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1" documentId="8_{80B545EC-AAC7-4AC6-B481-97ACBF4A1CF4}" xr6:coauthVersionLast="47" xr6:coauthVersionMax="47" xr10:uidLastSave="{1BB226F9-9307-45D0-A486-54465615BBE4}"/>
  <bookViews>
    <workbookView xWindow="51480" yWindow="-7260" windowWidth="16440" windowHeight="28320" xr2:uid="{F0020F9D-EB3F-4684-B2FE-1E00F435F868}"/>
  </bookViews>
  <sheets>
    <sheet name="Data" sheetId="1" r:id="rId1"/>
    <sheet name="Glossary" sheetId="3" r:id="rId2"/>
    <sheet name="Sheet2" sheetId="2" r:id="rId3"/>
    <sheet name="Sheet5" sheetId="5" r:id="rId4"/>
  </sheets>
  <externalReferences>
    <externalReference r:id="rId5"/>
  </externalReferences>
  <definedNames>
    <definedName name="_xlnm._FilterDatabase" localSheetId="0" hidden="1">Data!$A$1:$Q$2949</definedName>
    <definedName name="_xlnm._FilterDatabase" localSheetId="3" hidden="1">Sheet5!$A$1:$AP$2949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" i="1"/>
  <c r="X3" i="5"/>
  <c r="Z3" i="5" s="1"/>
  <c r="X4" i="5"/>
  <c r="Z4" i="5" s="1"/>
  <c r="X5" i="5"/>
  <c r="Z5" i="5" s="1"/>
  <c r="X6" i="5"/>
  <c r="Z6" i="5" s="1"/>
  <c r="X7" i="5"/>
  <c r="Z7" i="5" s="1"/>
  <c r="X8" i="5"/>
  <c r="Z8" i="5" s="1"/>
  <c r="X9" i="5"/>
  <c r="Z9" i="5" s="1"/>
  <c r="X10" i="5"/>
  <c r="Z10" i="5" s="1"/>
  <c r="X11" i="5"/>
  <c r="Z11" i="5" s="1"/>
  <c r="X12" i="5"/>
  <c r="Z12" i="5" s="1"/>
  <c r="X13" i="5"/>
  <c r="Z13" i="5" s="1"/>
  <c r="X14" i="5"/>
  <c r="Z14" i="5" s="1"/>
  <c r="X15" i="5"/>
  <c r="Z15" i="5" s="1"/>
  <c r="X16" i="5"/>
  <c r="Z16" i="5" s="1"/>
  <c r="X17" i="5"/>
  <c r="Z17" i="5" s="1"/>
  <c r="X18" i="5"/>
  <c r="Z18" i="5" s="1"/>
  <c r="X19" i="5"/>
  <c r="Z19" i="5" s="1"/>
  <c r="X20" i="5"/>
  <c r="Z20" i="5" s="1"/>
  <c r="X21" i="5"/>
  <c r="Z21" i="5" s="1"/>
  <c r="X22" i="5"/>
  <c r="Z22" i="5" s="1"/>
  <c r="X23" i="5"/>
  <c r="Z23" i="5" s="1"/>
  <c r="X24" i="5"/>
  <c r="Z24" i="5" s="1"/>
  <c r="X25" i="5"/>
  <c r="Z25" i="5" s="1"/>
  <c r="X26" i="5"/>
  <c r="Z26" i="5" s="1"/>
  <c r="X27" i="5"/>
  <c r="Z27" i="5" s="1"/>
  <c r="X28" i="5"/>
  <c r="Z28" i="5" s="1"/>
  <c r="X29" i="5"/>
  <c r="Z29" i="5" s="1"/>
  <c r="X30" i="5"/>
  <c r="Z30" i="5" s="1"/>
  <c r="X31" i="5"/>
  <c r="Z31" i="5" s="1"/>
  <c r="X32" i="5"/>
  <c r="Z32" i="5" s="1"/>
  <c r="X33" i="5"/>
  <c r="Z33" i="5" s="1"/>
  <c r="X34" i="5"/>
  <c r="Z34" i="5" s="1"/>
  <c r="X35" i="5"/>
  <c r="Z35" i="5" s="1"/>
  <c r="X36" i="5"/>
  <c r="Z36" i="5" s="1"/>
  <c r="X37" i="5"/>
  <c r="Z37" i="5" s="1"/>
  <c r="X38" i="5"/>
  <c r="Z38" i="5" s="1"/>
  <c r="X39" i="5"/>
  <c r="Z39" i="5" s="1"/>
  <c r="X40" i="5"/>
  <c r="Z40" i="5" s="1"/>
  <c r="X41" i="5"/>
  <c r="Z41" i="5" s="1"/>
  <c r="X42" i="5"/>
  <c r="Z42" i="5" s="1"/>
  <c r="X43" i="5"/>
  <c r="Z43" i="5" s="1"/>
  <c r="X44" i="5"/>
  <c r="Z44" i="5" s="1"/>
  <c r="X45" i="5"/>
  <c r="Z45" i="5" s="1"/>
  <c r="X46" i="5"/>
  <c r="Z46" i="5" s="1"/>
  <c r="X47" i="5"/>
  <c r="Z47" i="5" s="1"/>
  <c r="X48" i="5"/>
  <c r="Z48" i="5" s="1"/>
  <c r="X49" i="5"/>
  <c r="Z49" i="5" s="1"/>
  <c r="X50" i="5"/>
  <c r="Z50" i="5" s="1"/>
  <c r="X51" i="5"/>
  <c r="Z51" i="5" s="1"/>
  <c r="X52" i="5"/>
  <c r="Z52" i="5" s="1"/>
  <c r="X53" i="5"/>
  <c r="Z53" i="5" s="1"/>
  <c r="X54" i="5"/>
  <c r="Z54" i="5" s="1"/>
  <c r="X55" i="5"/>
  <c r="Z55" i="5" s="1"/>
  <c r="X56" i="5"/>
  <c r="Z56" i="5" s="1"/>
  <c r="X57" i="5"/>
  <c r="Z57" i="5" s="1"/>
  <c r="X58" i="5"/>
  <c r="Z58" i="5" s="1"/>
  <c r="X59" i="5"/>
  <c r="Z59" i="5" s="1"/>
  <c r="X60" i="5"/>
  <c r="Z60" i="5" s="1"/>
  <c r="X61" i="5"/>
  <c r="Z61" i="5" s="1"/>
  <c r="X62" i="5"/>
  <c r="Z62" i="5" s="1"/>
  <c r="X63" i="5"/>
  <c r="Z63" i="5" s="1"/>
  <c r="X64" i="5"/>
  <c r="Z64" i="5" s="1"/>
  <c r="X65" i="5"/>
  <c r="Z65" i="5" s="1"/>
  <c r="X66" i="5"/>
  <c r="Z66" i="5" s="1"/>
  <c r="X67" i="5"/>
  <c r="Z67" i="5" s="1"/>
  <c r="X68" i="5"/>
  <c r="Z68" i="5" s="1"/>
  <c r="X69" i="5"/>
  <c r="Z69" i="5" s="1"/>
  <c r="X70" i="5"/>
  <c r="Z70" i="5" s="1"/>
  <c r="X71" i="5"/>
  <c r="Z71" i="5" s="1"/>
  <c r="X72" i="5"/>
  <c r="Z72" i="5" s="1"/>
  <c r="X73" i="5"/>
  <c r="Z73" i="5" s="1"/>
  <c r="X74" i="5"/>
  <c r="Z74" i="5" s="1"/>
  <c r="X75" i="5"/>
  <c r="Z75" i="5" s="1"/>
  <c r="X76" i="5"/>
  <c r="Z76" i="5" s="1"/>
  <c r="X77" i="5"/>
  <c r="Z77" i="5" s="1"/>
  <c r="X78" i="5"/>
  <c r="Z78" i="5" s="1"/>
  <c r="X79" i="5"/>
  <c r="Z79" i="5" s="1"/>
  <c r="X80" i="5"/>
  <c r="Z80" i="5" s="1"/>
  <c r="X81" i="5"/>
  <c r="Z81" i="5" s="1"/>
  <c r="X82" i="5"/>
  <c r="Z82" i="5" s="1"/>
  <c r="X83" i="5"/>
  <c r="Z83" i="5" s="1"/>
  <c r="X84" i="5"/>
  <c r="Z84" i="5" s="1"/>
  <c r="X85" i="5"/>
  <c r="Z85" i="5" s="1"/>
  <c r="X86" i="5"/>
  <c r="Z86" i="5" s="1"/>
  <c r="X87" i="5"/>
  <c r="Z87" i="5" s="1"/>
  <c r="X88" i="5"/>
  <c r="Z88" i="5" s="1"/>
  <c r="X89" i="5"/>
  <c r="Z89" i="5" s="1"/>
  <c r="X90" i="5"/>
  <c r="Z90" i="5" s="1"/>
  <c r="X91" i="5"/>
  <c r="Z91" i="5" s="1"/>
  <c r="X92" i="5"/>
  <c r="Z92" i="5" s="1"/>
  <c r="X93" i="5"/>
  <c r="Z93" i="5" s="1"/>
  <c r="X94" i="5"/>
  <c r="Z94" i="5" s="1"/>
  <c r="X95" i="5"/>
  <c r="Z95" i="5" s="1"/>
  <c r="X96" i="5"/>
  <c r="Z96" i="5" s="1"/>
  <c r="X97" i="5"/>
  <c r="Z97" i="5" s="1"/>
  <c r="X98" i="5"/>
  <c r="Z98" i="5" s="1"/>
  <c r="X99" i="5"/>
  <c r="Z99" i="5" s="1"/>
  <c r="X100" i="5"/>
  <c r="Z100" i="5" s="1"/>
  <c r="X101" i="5"/>
  <c r="Z101" i="5" s="1"/>
  <c r="X102" i="5"/>
  <c r="Z102" i="5" s="1"/>
  <c r="X103" i="5"/>
  <c r="Z103" i="5" s="1"/>
  <c r="X104" i="5"/>
  <c r="Z104" i="5" s="1"/>
  <c r="X105" i="5"/>
  <c r="Z105" i="5" s="1"/>
  <c r="X106" i="5"/>
  <c r="Z106" i="5" s="1"/>
  <c r="X107" i="5"/>
  <c r="Z107" i="5" s="1"/>
  <c r="X108" i="5"/>
  <c r="Z108" i="5" s="1"/>
  <c r="X109" i="5"/>
  <c r="Z109" i="5" s="1"/>
  <c r="X110" i="5"/>
  <c r="Z110" i="5" s="1"/>
  <c r="X111" i="5"/>
  <c r="Z111" i="5" s="1"/>
  <c r="X112" i="5"/>
  <c r="Z112" i="5" s="1"/>
  <c r="X113" i="5"/>
  <c r="Z113" i="5" s="1"/>
  <c r="X114" i="5"/>
  <c r="Z114" i="5" s="1"/>
  <c r="X115" i="5"/>
  <c r="Z115" i="5" s="1"/>
  <c r="X116" i="5"/>
  <c r="Z116" i="5" s="1"/>
  <c r="X117" i="5"/>
  <c r="Z117" i="5" s="1"/>
  <c r="X118" i="5"/>
  <c r="Z118" i="5" s="1"/>
  <c r="X119" i="5"/>
  <c r="Z119" i="5" s="1"/>
  <c r="X120" i="5"/>
  <c r="Z120" i="5" s="1"/>
  <c r="X121" i="5"/>
  <c r="Z121" i="5" s="1"/>
  <c r="X122" i="5"/>
  <c r="Z122" i="5" s="1"/>
  <c r="X123" i="5"/>
  <c r="Z123" i="5" s="1"/>
  <c r="X124" i="5"/>
  <c r="Z124" i="5" s="1"/>
  <c r="X125" i="5"/>
  <c r="Z125" i="5" s="1"/>
  <c r="X126" i="5"/>
  <c r="Z126" i="5" s="1"/>
  <c r="X127" i="5"/>
  <c r="Z127" i="5" s="1"/>
  <c r="X128" i="5"/>
  <c r="Z128" i="5" s="1"/>
  <c r="X129" i="5"/>
  <c r="Z129" i="5" s="1"/>
  <c r="X130" i="5"/>
  <c r="Z130" i="5" s="1"/>
  <c r="X131" i="5"/>
  <c r="Z131" i="5" s="1"/>
  <c r="X132" i="5"/>
  <c r="Z132" i="5" s="1"/>
  <c r="X133" i="5"/>
  <c r="Z133" i="5" s="1"/>
  <c r="X134" i="5"/>
  <c r="Z134" i="5" s="1"/>
  <c r="X135" i="5"/>
  <c r="Z135" i="5" s="1"/>
  <c r="X136" i="5"/>
  <c r="Z136" i="5" s="1"/>
  <c r="X137" i="5"/>
  <c r="Z137" i="5" s="1"/>
  <c r="X138" i="5"/>
  <c r="Z138" i="5" s="1"/>
  <c r="X139" i="5"/>
  <c r="Z139" i="5" s="1"/>
  <c r="X140" i="5"/>
  <c r="Z140" i="5" s="1"/>
  <c r="X141" i="5"/>
  <c r="Z141" i="5" s="1"/>
  <c r="X142" i="5"/>
  <c r="Z142" i="5" s="1"/>
  <c r="X143" i="5"/>
  <c r="Z143" i="5" s="1"/>
  <c r="X144" i="5"/>
  <c r="Z144" i="5" s="1"/>
  <c r="X145" i="5"/>
  <c r="Z145" i="5" s="1"/>
  <c r="X146" i="5"/>
  <c r="Z146" i="5" s="1"/>
  <c r="X147" i="5"/>
  <c r="Z147" i="5" s="1"/>
  <c r="X148" i="5"/>
  <c r="Z148" i="5" s="1"/>
  <c r="X149" i="5"/>
  <c r="Z149" i="5" s="1"/>
  <c r="X150" i="5"/>
  <c r="Z150" i="5" s="1"/>
  <c r="X151" i="5"/>
  <c r="Z151" i="5" s="1"/>
  <c r="X152" i="5"/>
  <c r="Z152" i="5" s="1"/>
  <c r="X153" i="5"/>
  <c r="Z153" i="5" s="1"/>
  <c r="X154" i="5"/>
  <c r="Z154" i="5" s="1"/>
  <c r="X155" i="5"/>
  <c r="Z155" i="5" s="1"/>
  <c r="X156" i="5"/>
  <c r="Z156" i="5" s="1"/>
  <c r="X157" i="5"/>
  <c r="Z157" i="5" s="1"/>
  <c r="X158" i="5"/>
  <c r="Z158" i="5" s="1"/>
  <c r="X159" i="5"/>
  <c r="Z159" i="5" s="1"/>
  <c r="X160" i="5"/>
  <c r="Z160" i="5" s="1"/>
  <c r="X161" i="5"/>
  <c r="Z161" i="5" s="1"/>
  <c r="X162" i="5"/>
  <c r="Z162" i="5" s="1"/>
  <c r="X163" i="5"/>
  <c r="Z163" i="5" s="1"/>
  <c r="X164" i="5"/>
  <c r="Z164" i="5" s="1"/>
  <c r="X165" i="5"/>
  <c r="Z165" i="5" s="1"/>
  <c r="X166" i="5"/>
  <c r="Z166" i="5" s="1"/>
  <c r="X167" i="5"/>
  <c r="Z167" i="5" s="1"/>
  <c r="X168" i="5"/>
  <c r="Z168" i="5" s="1"/>
  <c r="X169" i="5"/>
  <c r="Z169" i="5" s="1"/>
  <c r="X170" i="5"/>
  <c r="Z170" i="5" s="1"/>
  <c r="X171" i="5"/>
  <c r="Z171" i="5" s="1"/>
  <c r="X172" i="5"/>
  <c r="Z172" i="5" s="1"/>
  <c r="X173" i="5"/>
  <c r="Z173" i="5" s="1"/>
  <c r="X174" i="5"/>
  <c r="Z174" i="5" s="1"/>
  <c r="X175" i="5"/>
  <c r="Z175" i="5" s="1"/>
  <c r="X176" i="5"/>
  <c r="Z176" i="5" s="1"/>
  <c r="X177" i="5"/>
  <c r="Z177" i="5" s="1"/>
  <c r="X178" i="5"/>
  <c r="Z178" i="5" s="1"/>
  <c r="X179" i="5"/>
  <c r="Z179" i="5" s="1"/>
  <c r="X180" i="5"/>
  <c r="Z180" i="5" s="1"/>
  <c r="X181" i="5"/>
  <c r="Z181" i="5" s="1"/>
  <c r="X182" i="5"/>
  <c r="Z182" i="5" s="1"/>
  <c r="X183" i="5"/>
  <c r="Z183" i="5" s="1"/>
  <c r="X184" i="5"/>
  <c r="Z184" i="5" s="1"/>
  <c r="X185" i="5"/>
  <c r="Z185" i="5" s="1"/>
  <c r="X186" i="5"/>
  <c r="Z186" i="5" s="1"/>
  <c r="X187" i="5"/>
  <c r="Z187" i="5" s="1"/>
  <c r="X188" i="5"/>
  <c r="Z188" i="5" s="1"/>
  <c r="X189" i="5"/>
  <c r="Z189" i="5" s="1"/>
  <c r="X190" i="5"/>
  <c r="Z190" i="5" s="1"/>
  <c r="X191" i="5"/>
  <c r="Z191" i="5" s="1"/>
  <c r="X192" i="5"/>
  <c r="Z192" i="5" s="1"/>
  <c r="X193" i="5"/>
  <c r="Z193" i="5" s="1"/>
  <c r="X194" i="5"/>
  <c r="Z194" i="5" s="1"/>
  <c r="X195" i="5"/>
  <c r="Z195" i="5" s="1"/>
  <c r="X196" i="5"/>
  <c r="Z196" i="5" s="1"/>
  <c r="X197" i="5"/>
  <c r="Z197" i="5" s="1"/>
  <c r="X198" i="5"/>
  <c r="Z198" i="5" s="1"/>
  <c r="X199" i="5"/>
  <c r="Z199" i="5" s="1"/>
  <c r="X200" i="5"/>
  <c r="Z200" i="5" s="1"/>
  <c r="X201" i="5"/>
  <c r="Z201" i="5" s="1"/>
  <c r="X202" i="5"/>
  <c r="Z202" i="5" s="1"/>
  <c r="X203" i="5"/>
  <c r="Z203" i="5" s="1"/>
  <c r="X204" i="5"/>
  <c r="Z204" i="5" s="1"/>
  <c r="X205" i="5"/>
  <c r="Z205" i="5" s="1"/>
  <c r="X206" i="5"/>
  <c r="Z206" i="5" s="1"/>
  <c r="X207" i="5"/>
  <c r="Z207" i="5" s="1"/>
  <c r="X208" i="5"/>
  <c r="Z208" i="5" s="1"/>
  <c r="X209" i="5"/>
  <c r="Z209" i="5" s="1"/>
  <c r="X210" i="5"/>
  <c r="Z210" i="5" s="1"/>
  <c r="X211" i="5"/>
  <c r="Z211" i="5" s="1"/>
  <c r="X212" i="5"/>
  <c r="Z212" i="5" s="1"/>
  <c r="X213" i="5"/>
  <c r="Z213" i="5" s="1"/>
  <c r="X214" i="5"/>
  <c r="Z214" i="5" s="1"/>
  <c r="X215" i="5"/>
  <c r="Z215" i="5" s="1"/>
  <c r="X216" i="5"/>
  <c r="Z216" i="5" s="1"/>
  <c r="X217" i="5"/>
  <c r="Z217" i="5" s="1"/>
  <c r="X218" i="5"/>
  <c r="Z218" i="5" s="1"/>
  <c r="X219" i="5"/>
  <c r="Z219" i="5" s="1"/>
  <c r="X220" i="5"/>
  <c r="Z220" i="5" s="1"/>
  <c r="X221" i="5"/>
  <c r="Z221" i="5" s="1"/>
  <c r="X222" i="5"/>
  <c r="Z222" i="5" s="1"/>
  <c r="X223" i="5"/>
  <c r="Z223" i="5" s="1"/>
  <c r="X224" i="5"/>
  <c r="Z224" i="5" s="1"/>
  <c r="X225" i="5"/>
  <c r="Z225" i="5" s="1"/>
  <c r="X226" i="5"/>
  <c r="Z226" i="5" s="1"/>
  <c r="X227" i="5"/>
  <c r="Z227" i="5" s="1"/>
  <c r="X228" i="5"/>
  <c r="Z228" i="5" s="1"/>
  <c r="X229" i="5"/>
  <c r="Z229" i="5" s="1"/>
  <c r="X230" i="5"/>
  <c r="Z230" i="5" s="1"/>
  <c r="X231" i="5"/>
  <c r="Z231" i="5" s="1"/>
  <c r="X232" i="5"/>
  <c r="Z232" i="5" s="1"/>
  <c r="X233" i="5"/>
  <c r="Z233" i="5" s="1"/>
  <c r="X234" i="5"/>
  <c r="Z234" i="5" s="1"/>
  <c r="X235" i="5"/>
  <c r="Z235" i="5" s="1"/>
  <c r="X236" i="5"/>
  <c r="Z236" i="5" s="1"/>
  <c r="X237" i="5"/>
  <c r="Z237" i="5" s="1"/>
  <c r="X238" i="5"/>
  <c r="Z238" i="5" s="1"/>
  <c r="X239" i="5"/>
  <c r="Z239" i="5" s="1"/>
  <c r="X240" i="5"/>
  <c r="Z240" i="5" s="1"/>
  <c r="X241" i="5"/>
  <c r="Z241" i="5" s="1"/>
  <c r="X242" i="5"/>
  <c r="Z242" i="5" s="1"/>
  <c r="X243" i="5"/>
  <c r="Z243" i="5" s="1"/>
  <c r="X244" i="5"/>
  <c r="Z244" i="5" s="1"/>
  <c r="X245" i="5"/>
  <c r="Z245" i="5" s="1"/>
  <c r="X246" i="5"/>
  <c r="Z246" i="5" s="1"/>
  <c r="X247" i="5"/>
  <c r="Z247" i="5" s="1"/>
  <c r="X248" i="5"/>
  <c r="Z248" i="5" s="1"/>
  <c r="X249" i="5"/>
  <c r="Z249" i="5" s="1"/>
  <c r="X250" i="5"/>
  <c r="Z250" i="5" s="1"/>
  <c r="X251" i="5"/>
  <c r="Z251" i="5" s="1"/>
  <c r="X252" i="5"/>
  <c r="Z252" i="5" s="1"/>
  <c r="X253" i="5"/>
  <c r="Z253" i="5" s="1"/>
  <c r="X254" i="5"/>
  <c r="Z254" i="5" s="1"/>
  <c r="X255" i="5"/>
  <c r="Z255" i="5" s="1"/>
  <c r="X256" i="5"/>
  <c r="Z256" i="5" s="1"/>
  <c r="X257" i="5"/>
  <c r="Z257" i="5" s="1"/>
  <c r="X258" i="5"/>
  <c r="Z258" i="5" s="1"/>
  <c r="X259" i="5"/>
  <c r="Z259" i="5" s="1"/>
  <c r="X260" i="5"/>
  <c r="Z260" i="5" s="1"/>
  <c r="X261" i="5"/>
  <c r="Z261" i="5" s="1"/>
  <c r="X262" i="5"/>
  <c r="Z262" i="5" s="1"/>
  <c r="X263" i="5"/>
  <c r="Z263" i="5" s="1"/>
  <c r="X264" i="5"/>
  <c r="Z264" i="5" s="1"/>
  <c r="X265" i="5"/>
  <c r="Z265" i="5" s="1"/>
  <c r="X266" i="5"/>
  <c r="Z266" i="5" s="1"/>
  <c r="X267" i="5"/>
  <c r="Z267" i="5" s="1"/>
  <c r="X268" i="5"/>
  <c r="Z268" i="5" s="1"/>
  <c r="X269" i="5"/>
  <c r="Z269" i="5" s="1"/>
  <c r="X270" i="5"/>
  <c r="Z270" i="5" s="1"/>
  <c r="X271" i="5"/>
  <c r="Z271" i="5" s="1"/>
  <c r="X272" i="5"/>
  <c r="Z272" i="5" s="1"/>
  <c r="X273" i="5"/>
  <c r="Z273" i="5" s="1"/>
  <c r="X274" i="5"/>
  <c r="Z274" i="5" s="1"/>
  <c r="X275" i="5"/>
  <c r="Z275" i="5" s="1"/>
  <c r="X276" i="5"/>
  <c r="Z276" i="5" s="1"/>
  <c r="X277" i="5"/>
  <c r="Z277" i="5" s="1"/>
  <c r="X278" i="5"/>
  <c r="X279" i="5"/>
  <c r="Z279" i="5" s="1"/>
  <c r="X280" i="5"/>
  <c r="Z280" i="5" s="1"/>
  <c r="X281" i="5"/>
  <c r="Z281" i="5" s="1"/>
  <c r="X282" i="5"/>
  <c r="Z282" i="5" s="1"/>
  <c r="X283" i="5"/>
  <c r="Z283" i="5" s="1"/>
  <c r="X284" i="5"/>
  <c r="Z284" i="5" s="1"/>
  <c r="X285" i="5"/>
  <c r="Z285" i="5" s="1"/>
  <c r="X286" i="5"/>
  <c r="Z286" i="5" s="1"/>
  <c r="X287" i="5"/>
  <c r="Z287" i="5" s="1"/>
  <c r="X288" i="5"/>
  <c r="Z288" i="5" s="1"/>
  <c r="X289" i="5"/>
  <c r="Z289" i="5" s="1"/>
  <c r="X290" i="5"/>
  <c r="Z290" i="5" s="1"/>
  <c r="X291" i="5"/>
  <c r="Z291" i="5" s="1"/>
  <c r="X292" i="5"/>
  <c r="Z292" i="5" s="1"/>
  <c r="X293" i="5"/>
  <c r="Z293" i="5" s="1"/>
  <c r="X294" i="5"/>
  <c r="Z294" i="5" s="1"/>
  <c r="X295" i="5"/>
  <c r="Z295" i="5" s="1"/>
  <c r="X296" i="5"/>
  <c r="Z296" i="5" s="1"/>
  <c r="X297" i="5"/>
  <c r="Z297" i="5" s="1"/>
  <c r="X298" i="5"/>
  <c r="Z298" i="5" s="1"/>
  <c r="X299" i="5"/>
  <c r="Z299" i="5" s="1"/>
  <c r="X300" i="5"/>
  <c r="Z300" i="5" s="1"/>
  <c r="X301" i="5"/>
  <c r="Z301" i="5" s="1"/>
  <c r="X302" i="5"/>
  <c r="Z302" i="5" s="1"/>
  <c r="X303" i="5"/>
  <c r="Z303" i="5" s="1"/>
  <c r="X304" i="5"/>
  <c r="Z304" i="5" s="1"/>
  <c r="X305" i="5"/>
  <c r="Z305" i="5" s="1"/>
  <c r="X306" i="5"/>
  <c r="Z306" i="5" s="1"/>
  <c r="X307" i="5"/>
  <c r="Z307" i="5" s="1"/>
  <c r="X308" i="5"/>
  <c r="Z308" i="5" s="1"/>
  <c r="X309" i="5"/>
  <c r="Z309" i="5" s="1"/>
  <c r="X310" i="5"/>
  <c r="Z310" i="5" s="1"/>
  <c r="X311" i="5"/>
  <c r="Z311" i="5" s="1"/>
  <c r="X312" i="5"/>
  <c r="Z312" i="5" s="1"/>
  <c r="X313" i="5"/>
  <c r="Z313" i="5" s="1"/>
  <c r="X314" i="5"/>
  <c r="Z314" i="5" s="1"/>
  <c r="X315" i="5"/>
  <c r="Z315" i="5" s="1"/>
  <c r="X316" i="5"/>
  <c r="Z316" i="5" s="1"/>
  <c r="X317" i="5"/>
  <c r="Z317" i="5" s="1"/>
  <c r="X318" i="5"/>
  <c r="Z318" i="5" s="1"/>
  <c r="X319" i="5"/>
  <c r="Z319" i="5" s="1"/>
  <c r="X320" i="5"/>
  <c r="Z320" i="5" s="1"/>
  <c r="X321" i="5"/>
  <c r="Z321" i="5" s="1"/>
  <c r="X322" i="5"/>
  <c r="Z322" i="5" s="1"/>
  <c r="X323" i="5"/>
  <c r="Z323" i="5" s="1"/>
  <c r="X324" i="5"/>
  <c r="Z324" i="5" s="1"/>
  <c r="X325" i="5"/>
  <c r="Z325" i="5" s="1"/>
  <c r="X326" i="5"/>
  <c r="Z326" i="5" s="1"/>
  <c r="X327" i="5"/>
  <c r="Z327" i="5" s="1"/>
  <c r="X328" i="5"/>
  <c r="Z328" i="5" s="1"/>
  <c r="X329" i="5"/>
  <c r="Z329" i="5" s="1"/>
  <c r="X330" i="5"/>
  <c r="Z330" i="5" s="1"/>
  <c r="X331" i="5"/>
  <c r="Z331" i="5" s="1"/>
  <c r="X332" i="5"/>
  <c r="Z332" i="5" s="1"/>
  <c r="X333" i="5"/>
  <c r="Z333" i="5" s="1"/>
  <c r="X334" i="5"/>
  <c r="Z334" i="5" s="1"/>
  <c r="X335" i="5"/>
  <c r="Z335" i="5" s="1"/>
  <c r="X336" i="5"/>
  <c r="Z336" i="5" s="1"/>
  <c r="X337" i="5"/>
  <c r="Z337" i="5" s="1"/>
  <c r="X338" i="5"/>
  <c r="Z338" i="5" s="1"/>
  <c r="X339" i="5"/>
  <c r="Z339" i="5" s="1"/>
  <c r="X340" i="5"/>
  <c r="Z340" i="5" s="1"/>
  <c r="X341" i="5"/>
  <c r="Z341" i="5" s="1"/>
  <c r="X342" i="5"/>
  <c r="Z342" i="5" s="1"/>
  <c r="X343" i="5"/>
  <c r="Z343" i="5" s="1"/>
  <c r="X344" i="5"/>
  <c r="Z344" i="5" s="1"/>
  <c r="X345" i="5"/>
  <c r="Z345" i="5" s="1"/>
  <c r="X346" i="5"/>
  <c r="Z346" i="5" s="1"/>
  <c r="X347" i="5"/>
  <c r="Z347" i="5" s="1"/>
  <c r="X348" i="5"/>
  <c r="Z348" i="5" s="1"/>
  <c r="X349" i="5"/>
  <c r="Z349" i="5" s="1"/>
  <c r="X350" i="5"/>
  <c r="Z350" i="5" s="1"/>
  <c r="X351" i="5"/>
  <c r="Z351" i="5" s="1"/>
  <c r="X352" i="5"/>
  <c r="Z352" i="5" s="1"/>
  <c r="X353" i="5"/>
  <c r="Z353" i="5" s="1"/>
  <c r="X354" i="5"/>
  <c r="Z354" i="5" s="1"/>
  <c r="X355" i="5"/>
  <c r="Z355" i="5" s="1"/>
  <c r="X356" i="5"/>
  <c r="Z356" i="5" s="1"/>
  <c r="X357" i="5"/>
  <c r="Z357" i="5" s="1"/>
  <c r="X358" i="5"/>
  <c r="Z358" i="5" s="1"/>
  <c r="X359" i="5"/>
  <c r="Z359" i="5" s="1"/>
  <c r="X360" i="5"/>
  <c r="Z360" i="5" s="1"/>
  <c r="X361" i="5"/>
  <c r="Z361" i="5" s="1"/>
  <c r="X362" i="5"/>
  <c r="Z362" i="5" s="1"/>
  <c r="X363" i="5"/>
  <c r="Z363" i="5" s="1"/>
  <c r="X364" i="5"/>
  <c r="Z364" i="5" s="1"/>
  <c r="X365" i="5"/>
  <c r="Z365" i="5" s="1"/>
  <c r="X366" i="5"/>
  <c r="Z366" i="5" s="1"/>
  <c r="X367" i="5"/>
  <c r="Z367" i="5" s="1"/>
  <c r="X368" i="5"/>
  <c r="Z368" i="5" s="1"/>
  <c r="X369" i="5"/>
  <c r="Z369" i="5" s="1"/>
  <c r="X370" i="5"/>
  <c r="Z370" i="5" s="1"/>
  <c r="X371" i="5"/>
  <c r="Z371" i="5" s="1"/>
  <c r="X372" i="5"/>
  <c r="Z372" i="5" s="1"/>
  <c r="X373" i="5"/>
  <c r="Z373" i="5" s="1"/>
  <c r="X374" i="5"/>
  <c r="Z374" i="5" s="1"/>
  <c r="X375" i="5"/>
  <c r="Z375" i="5" s="1"/>
  <c r="X376" i="5"/>
  <c r="Z376" i="5" s="1"/>
  <c r="X377" i="5"/>
  <c r="Z377" i="5" s="1"/>
  <c r="X378" i="5"/>
  <c r="Z378" i="5" s="1"/>
  <c r="X379" i="5"/>
  <c r="Z379" i="5" s="1"/>
  <c r="X380" i="5"/>
  <c r="Z380" i="5" s="1"/>
  <c r="X381" i="5"/>
  <c r="Z381" i="5" s="1"/>
  <c r="X382" i="5"/>
  <c r="Z382" i="5" s="1"/>
  <c r="X383" i="5"/>
  <c r="Z383" i="5" s="1"/>
  <c r="X384" i="5"/>
  <c r="Z384" i="5" s="1"/>
  <c r="X385" i="5"/>
  <c r="Z385" i="5" s="1"/>
  <c r="X386" i="5"/>
  <c r="Z386" i="5" s="1"/>
  <c r="X387" i="5"/>
  <c r="Z387" i="5" s="1"/>
  <c r="X388" i="5"/>
  <c r="Z388" i="5" s="1"/>
  <c r="X389" i="5"/>
  <c r="Z389" i="5" s="1"/>
  <c r="X390" i="5"/>
  <c r="Z390" i="5" s="1"/>
  <c r="X391" i="5"/>
  <c r="Z391" i="5" s="1"/>
  <c r="X392" i="5"/>
  <c r="Z392" i="5" s="1"/>
  <c r="X393" i="5"/>
  <c r="Z393" i="5" s="1"/>
  <c r="X394" i="5"/>
  <c r="Z394" i="5" s="1"/>
  <c r="X395" i="5"/>
  <c r="Z395" i="5" s="1"/>
  <c r="X396" i="5"/>
  <c r="Z396" i="5" s="1"/>
  <c r="X397" i="5"/>
  <c r="Z397" i="5" s="1"/>
  <c r="X398" i="5"/>
  <c r="Z398" i="5" s="1"/>
  <c r="X399" i="5"/>
  <c r="Z399" i="5" s="1"/>
  <c r="X400" i="5"/>
  <c r="Z400" i="5" s="1"/>
  <c r="X401" i="5"/>
  <c r="Z401" i="5" s="1"/>
  <c r="X402" i="5"/>
  <c r="Z402" i="5" s="1"/>
  <c r="X403" i="5"/>
  <c r="Z403" i="5" s="1"/>
  <c r="X404" i="5"/>
  <c r="Z404" i="5" s="1"/>
  <c r="X405" i="5"/>
  <c r="Z405" i="5" s="1"/>
  <c r="X406" i="5"/>
  <c r="Z406" i="5" s="1"/>
  <c r="X407" i="5"/>
  <c r="Z407" i="5" s="1"/>
  <c r="X408" i="5"/>
  <c r="Z408" i="5" s="1"/>
  <c r="X409" i="5"/>
  <c r="Z409" i="5" s="1"/>
  <c r="X410" i="5"/>
  <c r="Z410" i="5" s="1"/>
  <c r="X411" i="5"/>
  <c r="Z411" i="5" s="1"/>
  <c r="X412" i="5"/>
  <c r="Z412" i="5" s="1"/>
  <c r="X413" i="5"/>
  <c r="Z413" i="5" s="1"/>
  <c r="X414" i="5"/>
  <c r="Z414" i="5" s="1"/>
  <c r="X415" i="5"/>
  <c r="Z415" i="5" s="1"/>
  <c r="X416" i="5"/>
  <c r="Z416" i="5" s="1"/>
  <c r="X417" i="5"/>
  <c r="Z417" i="5" s="1"/>
  <c r="X418" i="5"/>
  <c r="Z418" i="5" s="1"/>
  <c r="X419" i="5"/>
  <c r="Z419" i="5" s="1"/>
  <c r="X420" i="5"/>
  <c r="Z420" i="5" s="1"/>
  <c r="X421" i="5"/>
  <c r="Z421" i="5" s="1"/>
  <c r="X422" i="5"/>
  <c r="Z422" i="5" s="1"/>
  <c r="X423" i="5"/>
  <c r="Z423" i="5" s="1"/>
  <c r="X424" i="5"/>
  <c r="Z424" i="5" s="1"/>
  <c r="X425" i="5"/>
  <c r="Z425" i="5" s="1"/>
  <c r="X426" i="5"/>
  <c r="Z426" i="5" s="1"/>
  <c r="X427" i="5"/>
  <c r="Z427" i="5" s="1"/>
  <c r="X428" i="5"/>
  <c r="Z428" i="5" s="1"/>
  <c r="X429" i="5"/>
  <c r="Z429" i="5" s="1"/>
  <c r="X430" i="5"/>
  <c r="Z430" i="5" s="1"/>
  <c r="X431" i="5"/>
  <c r="Z431" i="5" s="1"/>
  <c r="X432" i="5"/>
  <c r="Z432" i="5" s="1"/>
  <c r="X433" i="5"/>
  <c r="Z433" i="5" s="1"/>
  <c r="X434" i="5"/>
  <c r="Z434" i="5" s="1"/>
  <c r="X435" i="5"/>
  <c r="Z435" i="5" s="1"/>
  <c r="X436" i="5"/>
  <c r="Z436" i="5" s="1"/>
  <c r="X437" i="5"/>
  <c r="Z437" i="5" s="1"/>
  <c r="X438" i="5"/>
  <c r="Z438" i="5" s="1"/>
  <c r="X439" i="5"/>
  <c r="Z439" i="5" s="1"/>
  <c r="X440" i="5"/>
  <c r="Z440" i="5" s="1"/>
  <c r="X441" i="5"/>
  <c r="Z441" i="5" s="1"/>
  <c r="X442" i="5"/>
  <c r="Z442" i="5" s="1"/>
  <c r="X443" i="5"/>
  <c r="Z443" i="5" s="1"/>
  <c r="X444" i="5"/>
  <c r="Z444" i="5" s="1"/>
  <c r="X445" i="5"/>
  <c r="Z445" i="5" s="1"/>
  <c r="X446" i="5"/>
  <c r="Z446" i="5" s="1"/>
  <c r="X447" i="5"/>
  <c r="Z447" i="5" s="1"/>
  <c r="X448" i="5"/>
  <c r="Z448" i="5" s="1"/>
  <c r="X449" i="5"/>
  <c r="Z449" i="5" s="1"/>
  <c r="X450" i="5"/>
  <c r="Z450" i="5" s="1"/>
  <c r="X451" i="5"/>
  <c r="Z451" i="5" s="1"/>
  <c r="X452" i="5"/>
  <c r="Z452" i="5" s="1"/>
  <c r="X453" i="5"/>
  <c r="Z453" i="5" s="1"/>
  <c r="X454" i="5"/>
  <c r="Z454" i="5" s="1"/>
  <c r="X455" i="5"/>
  <c r="Z455" i="5" s="1"/>
  <c r="X456" i="5"/>
  <c r="Z456" i="5" s="1"/>
  <c r="X457" i="5"/>
  <c r="Z457" i="5" s="1"/>
  <c r="X458" i="5"/>
  <c r="Z458" i="5" s="1"/>
  <c r="X459" i="5"/>
  <c r="Z459" i="5" s="1"/>
  <c r="X460" i="5"/>
  <c r="Z460" i="5" s="1"/>
  <c r="X461" i="5"/>
  <c r="Z461" i="5" s="1"/>
  <c r="X462" i="5"/>
  <c r="Z462" i="5" s="1"/>
  <c r="X463" i="5"/>
  <c r="Z463" i="5" s="1"/>
  <c r="X464" i="5"/>
  <c r="Z464" i="5" s="1"/>
  <c r="X465" i="5"/>
  <c r="Z465" i="5" s="1"/>
  <c r="X466" i="5"/>
  <c r="Z466" i="5" s="1"/>
  <c r="X467" i="5"/>
  <c r="Z467" i="5" s="1"/>
  <c r="X468" i="5"/>
  <c r="Z468" i="5" s="1"/>
  <c r="X469" i="5"/>
  <c r="Z469" i="5" s="1"/>
  <c r="X470" i="5"/>
  <c r="Z470" i="5" s="1"/>
  <c r="X471" i="5"/>
  <c r="Z471" i="5" s="1"/>
  <c r="X472" i="5"/>
  <c r="Z472" i="5" s="1"/>
  <c r="X473" i="5"/>
  <c r="Z473" i="5" s="1"/>
  <c r="X474" i="5"/>
  <c r="Z474" i="5" s="1"/>
  <c r="X475" i="5"/>
  <c r="Z475" i="5" s="1"/>
  <c r="X476" i="5"/>
  <c r="Z476" i="5" s="1"/>
  <c r="X477" i="5"/>
  <c r="Z477" i="5" s="1"/>
  <c r="X478" i="5"/>
  <c r="Z478" i="5" s="1"/>
  <c r="X479" i="5"/>
  <c r="Z479" i="5" s="1"/>
  <c r="X480" i="5"/>
  <c r="Z480" i="5" s="1"/>
  <c r="X481" i="5"/>
  <c r="Z481" i="5" s="1"/>
  <c r="X482" i="5"/>
  <c r="Z482" i="5" s="1"/>
  <c r="X483" i="5"/>
  <c r="Z483" i="5" s="1"/>
  <c r="X484" i="5"/>
  <c r="Z484" i="5" s="1"/>
  <c r="X485" i="5"/>
  <c r="Z485" i="5" s="1"/>
  <c r="X486" i="5"/>
  <c r="Z486" i="5" s="1"/>
  <c r="X487" i="5"/>
  <c r="Z487" i="5" s="1"/>
  <c r="X488" i="5"/>
  <c r="Z488" i="5" s="1"/>
  <c r="X489" i="5"/>
  <c r="Z489" i="5" s="1"/>
  <c r="X490" i="5"/>
  <c r="Z490" i="5" s="1"/>
  <c r="X491" i="5"/>
  <c r="Z491" i="5" s="1"/>
  <c r="X492" i="5"/>
  <c r="Z492" i="5" s="1"/>
  <c r="X493" i="5"/>
  <c r="Z493" i="5" s="1"/>
  <c r="X494" i="5"/>
  <c r="Z494" i="5" s="1"/>
  <c r="X495" i="5"/>
  <c r="Z495" i="5" s="1"/>
  <c r="X496" i="5"/>
  <c r="Z496" i="5" s="1"/>
  <c r="X497" i="5"/>
  <c r="Z497" i="5" s="1"/>
  <c r="X498" i="5"/>
  <c r="Z498" i="5" s="1"/>
  <c r="X499" i="5"/>
  <c r="Z499" i="5" s="1"/>
  <c r="X500" i="5"/>
  <c r="Z500" i="5" s="1"/>
  <c r="X501" i="5"/>
  <c r="Z501" i="5" s="1"/>
  <c r="X502" i="5"/>
  <c r="Z502" i="5" s="1"/>
  <c r="X503" i="5"/>
  <c r="Z503" i="5" s="1"/>
  <c r="X504" i="5"/>
  <c r="Z504" i="5" s="1"/>
  <c r="X505" i="5"/>
  <c r="Z505" i="5" s="1"/>
  <c r="X506" i="5"/>
  <c r="Z506" i="5" s="1"/>
  <c r="X507" i="5"/>
  <c r="Z507" i="5" s="1"/>
  <c r="X508" i="5"/>
  <c r="Z508" i="5" s="1"/>
  <c r="X509" i="5"/>
  <c r="Z509" i="5" s="1"/>
  <c r="X510" i="5"/>
  <c r="Z510" i="5" s="1"/>
  <c r="X511" i="5"/>
  <c r="Z511" i="5" s="1"/>
  <c r="X512" i="5"/>
  <c r="Z512" i="5" s="1"/>
  <c r="X513" i="5"/>
  <c r="Z513" i="5" s="1"/>
  <c r="X514" i="5"/>
  <c r="Z514" i="5" s="1"/>
  <c r="X515" i="5"/>
  <c r="Z515" i="5" s="1"/>
  <c r="X516" i="5"/>
  <c r="Z516" i="5" s="1"/>
  <c r="X517" i="5"/>
  <c r="Z517" i="5" s="1"/>
  <c r="X518" i="5"/>
  <c r="Z518" i="5" s="1"/>
  <c r="X519" i="5"/>
  <c r="Z519" i="5" s="1"/>
  <c r="X520" i="5"/>
  <c r="Z520" i="5" s="1"/>
  <c r="X521" i="5"/>
  <c r="Z521" i="5" s="1"/>
  <c r="X522" i="5"/>
  <c r="Z522" i="5" s="1"/>
  <c r="X523" i="5"/>
  <c r="Z523" i="5" s="1"/>
  <c r="X524" i="5"/>
  <c r="Z524" i="5" s="1"/>
  <c r="X525" i="5"/>
  <c r="Z525" i="5" s="1"/>
  <c r="X526" i="5"/>
  <c r="Z526" i="5" s="1"/>
  <c r="X527" i="5"/>
  <c r="Z527" i="5" s="1"/>
  <c r="X528" i="5"/>
  <c r="Z528" i="5" s="1"/>
  <c r="X529" i="5"/>
  <c r="Z529" i="5" s="1"/>
  <c r="X530" i="5"/>
  <c r="Z530" i="5" s="1"/>
  <c r="X531" i="5"/>
  <c r="Z531" i="5" s="1"/>
  <c r="X532" i="5"/>
  <c r="Z532" i="5" s="1"/>
  <c r="X533" i="5"/>
  <c r="Z533" i="5" s="1"/>
  <c r="X534" i="5"/>
  <c r="Z534" i="5" s="1"/>
  <c r="X535" i="5"/>
  <c r="Z535" i="5" s="1"/>
  <c r="X536" i="5"/>
  <c r="Z536" i="5" s="1"/>
  <c r="X537" i="5"/>
  <c r="Z537" i="5" s="1"/>
  <c r="X538" i="5"/>
  <c r="Z538" i="5" s="1"/>
  <c r="X539" i="5"/>
  <c r="Z539" i="5" s="1"/>
  <c r="X540" i="5"/>
  <c r="Z540" i="5" s="1"/>
  <c r="X541" i="5"/>
  <c r="Z541" i="5" s="1"/>
  <c r="X542" i="5"/>
  <c r="Z542" i="5" s="1"/>
  <c r="X543" i="5"/>
  <c r="Z543" i="5" s="1"/>
  <c r="X544" i="5"/>
  <c r="Z544" i="5" s="1"/>
  <c r="X545" i="5"/>
  <c r="Z545" i="5" s="1"/>
  <c r="X546" i="5"/>
  <c r="Z546" i="5" s="1"/>
  <c r="X547" i="5"/>
  <c r="Z547" i="5" s="1"/>
  <c r="X548" i="5"/>
  <c r="Z548" i="5" s="1"/>
  <c r="X549" i="5"/>
  <c r="Z549" i="5" s="1"/>
  <c r="X550" i="5"/>
  <c r="Z550" i="5" s="1"/>
  <c r="X551" i="5"/>
  <c r="Z551" i="5" s="1"/>
  <c r="X552" i="5"/>
  <c r="Z552" i="5" s="1"/>
  <c r="X553" i="5"/>
  <c r="Z553" i="5" s="1"/>
  <c r="X554" i="5"/>
  <c r="Z554" i="5" s="1"/>
  <c r="X555" i="5"/>
  <c r="Z555" i="5" s="1"/>
  <c r="X556" i="5"/>
  <c r="Z556" i="5" s="1"/>
  <c r="X557" i="5"/>
  <c r="Z557" i="5" s="1"/>
  <c r="X558" i="5"/>
  <c r="Z558" i="5" s="1"/>
  <c r="X559" i="5"/>
  <c r="Z559" i="5" s="1"/>
  <c r="X560" i="5"/>
  <c r="Z560" i="5" s="1"/>
  <c r="X561" i="5"/>
  <c r="Z561" i="5" s="1"/>
  <c r="X562" i="5"/>
  <c r="Z562" i="5" s="1"/>
  <c r="X563" i="5"/>
  <c r="Z563" i="5" s="1"/>
  <c r="X564" i="5"/>
  <c r="Z564" i="5" s="1"/>
  <c r="X565" i="5"/>
  <c r="Z565" i="5" s="1"/>
  <c r="X566" i="5"/>
  <c r="Z566" i="5" s="1"/>
  <c r="X567" i="5"/>
  <c r="Z567" i="5" s="1"/>
  <c r="X568" i="5"/>
  <c r="Z568" i="5" s="1"/>
  <c r="X569" i="5"/>
  <c r="Z569" i="5" s="1"/>
  <c r="X570" i="5"/>
  <c r="Z570" i="5" s="1"/>
  <c r="X571" i="5"/>
  <c r="Z571" i="5" s="1"/>
  <c r="X572" i="5"/>
  <c r="Z572" i="5" s="1"/>
  <c r="X573" i="5"/>
  <c r="Z573" i="5" s="1"/>
  <c r="X574" i="5"/>
  <c r="Z574" i="5" s="1"/>
  <c r="X575" i="5"/>
  <c r="Z575" i="5" s="1"/>
  <c r="X576" i="5"/>
  <c r="Z576" i="5" s="1"/>
  <c r="X577" i="5"/>
  <c r="Z577" i="5" s="1"/>
  <c r="X578" i="5"/>
  <c r="Z578" i="5" s="1"/>
  <c r="X579" i="5"/>
  <c r="Z579" i="5" s="1"/>
  <c r="X580" i="5"/>
  <c r="Z580" i="5" s="1"/>
  <c r="X581" i="5"/>
  <c r="Z581" i="5" s="1"/>
  <c r="X582" i="5"/>
  <c r="Z582" i="5" s="1"/>
  <c r="X583" i="5"/>
  <c r="Z583" i="5" s="1"/>
  <c r="X584" i="5"/>
  <c r="Z584" i="5" s="1"/>
  <c r="X585" i="5"/>
  <c r="Z585" i="5" s="1"/>
  <c r="X586" i="5"/>
  <c r="Z586" i="5" s="1"/>
  <c r="X587" i="5"/>
  <c r="Z587" i="5" s="1"/>
  <c r="X588" i="5"/>
  <c r="Z588" i="5" s="1"/>
  <c r="X589" i="5"/>
  <c r="Z589" i="5" s="1"/>
  <c r="X590" i="5"/>
  <c r="Z590" i="5" s="1"/>
  <c r="X591" i="5"/>
  <c r="Z591" i="5" s="1"/>
  <c r="X592" i="5"/>
  <c r="Z592" i="5" s="1"/>
  <c r="X593" i="5"/>
  <c r="Z593" i="5" s="1"/>
  <c r="X594" i="5"/>
  <c r="Z594" i="5" s="1"/>
  <c r="X595" i="5"/>
  <c r="Z595" i="5" s="1"/>
  <c r="X596" i="5"/>
  <c r="Z596" i="5" s="1"/>
  <c r="X597" i="5"/>
  <c r="Z597" i="5" s="1"/>
  <c r="X598" i="5"/>
  <c r="Z598" i="5" s="1"/>
  <c r="X599" i="5"/>
  <c r="Z599" i="5" s="1"/>
  <c r="X600" i="5"/>
  <c r="Z600" i="5" s="1"/>
  <c r="X601" i="5"/>
  <c r="Z601" i="5" s="1"/>
  <c r="X602" i="5"/>
  <c r="Z602" i="5" s="1"/>
  <c r="X603" i="5"/>
  <c r="Z603" i="5" s="1"/>
  <c r="X604" i="5"/>
  <c r="Z604" i="5" s="1"/>
  <c r="X605" i="5"/>
  <c r="Z605" i="5" s="1"/>
  <c r="X606" i="5"/>
  <c r="Z606" i="5" s="1"/>
  <c r="X607" i="5"/>
  <c r="Z607" i="5" s="1"/>
  <c r="X608" i="5"/>
  <c r="Z608" i="5" s="1"/>
  <c r="X609" i="5"/>
  <c r="Z609" i="5" s="1"/>
  <c r="X610" i="5"/>
  <c r="Z610" i="5" s="1"/>
  <c r="X611" i="5"/>
  <c r="Z611" i="5" s="1"/>
  <c r="X612" i="5"/>
  <c r="Z612" i="5" s="1"/>
  <c r="X613" i="5"/>
  <c r="Z613" i="5" s="1"/>
  <c r="X614" i="5"/>
  <c r="Z614" i="5" s="1"/>
  <c r="X615" i="5"/>
  <c r="Z615" i="5" s="1"/>
  <c r="X616" i="5"/>
  <c r="Z616" i="5" s="1"/>
  <c r="X617" i="5"/>
  <c r="Z617" i="5" s="1"/>
  <c r="X618" i="5"/>
  <c r="Z618" i="5" s="1"/>
  <c r="X619" i="5"/>
  <c r="Z619" i="5" s="1"/>
  <c r="X620" i="5"/>
  <c r="Z620" i="5" s="1"/>
  <c r="X621" i="5"/>
  <c r="Z621" i="5" s="1"/>
  <c r="X622" i="5"/>
  <c r="Z622" i="5" s="1"/>
  <c r="X623" i="5"/>
  <c r="Z623" i="5" s="1"/>
  <c r="X624" i="5"/>
  <c r="Z624" i="5" s="1"/>
  <c r="X625" i="5"/>
  <c r="Z625" i="5" s="1"/>
  <c r="X626" i="5"/>
  <c r="Z626" i="5" s="1"/>
  <c r="X627" i="5"/>
  <c r="Z627" i="5" s="1"/>
  <c r="X628" i="5"/>
  <c r="Z628" i="5" s="1"/>
  <c r="X629" i="5"/>
  <c r="Z629" i="5" s="1"/>
  <c r="X630" i="5"/>
  <c r="Z630" i="5" s="1"/>
  <c r="X631" i="5"/>
  <c r="Z631" i="5" s="1"/>
  <c r="X632" i="5"/>
  <c r="Z632" i="5" s="1"/>
  <c r="X633" i="5"/>
  <c r="Z633" i="5" s="1"/>
  <c r="X634" i="5"/>
  <c r="Z634" i="5" s="1"/>
  <c r="X635" i="5"/>
  <c r="Z635" i="5" s="1"/>
  <c r="X636" i="5"/>
  <c r="Z636" i="5" s="1"/>
  <c r="X637" i="5"/>
  <c r="Z637" i="5" s="1"/>
  <c r="X638" i="5"/>
  <c r="Z638" i="5" s="1"/>
  <c r="X639" i="5"/>
  <c r="Z639" i="5" s="1"/>
  <c r="X640" i="5"/>
  <c r="Z640" i="5" s="1"/>
  <c r="X641" i="5"/>
  <c r="Z641" i="5" s="1"/>
  <c r="X642" i="5"/>
  <c r="Z642" i="5" s="1"/>
  <c r="X643" i="5"/>
  <c r="Z643" i="5" s="1"/>
  <c r="X644" i="5"/>
  <c r="Z644" i="5" s="1"/>
  <c r="X645" i="5"/>
  <c r="Z645" i="5" s="1"/>
  <c r="X646" i="5"/>
  <c r="Z646" i="5" s="1"/>
  <c r="X647" i="5"/>
  <c r="Z647" i="5" s="1"/>
  <c r="X648" i="5"/>
  <c r="Z648" i="5" s="1"/>
  <c r="X649" i="5"/>
  <c r="Z649" i="5" s="1"/>
  <c r="X650" i="5"/>
  <c r="Z650" i="5" s="1"/>
  <c r="X651" i="5"/>
  <c r="Z651" i="5" s="1"/>
  <c r="X652" i="5"/>
  <c r="Z652" i="5" s="1"/>
  <c r="X653" i="5"/>
  <c r="Z653" i="5" s="1"/>
  <c r="X654" i="5"/>
  <c r="Z654" i="5" s="1"/>
  <c r="X655" i="5"/>
  <c r="Z655" i="5" s="1"/>
  <c r="X656" i="5"/>
  <c r="Z656" i="5" s="1"/>
  <c r="X657" i="5"/>
  <c r="Z657" i="5" s="1"/>
  <c r="X658" i="5"/>
  <c r="Z658" i="5" s="1"/>
  <c r="X659" i="5"/>
  <c r="Z659" i="5" s="1"/>
  <c r="X660" i="5"/>
  <c r="Z660" i="5" s="1"/>
  <c r="X661" i="5"/>
  <c r="Z661" i="5" s="1"/>
  <c r="X662" i="5"/>
  <c r="Z662" i="5" s="1"/>
  <c r="X663" i="5"/>
  <c r="Z663" i="5" s="1"/>
  <c r="X664" i="5"/>
  <c r="Z664" i="5" s="1"/>
  <c r="X665" i="5"/>
  <c r="Z665" i="5" s="1"/>
  <c r="X666" i="5"/>
  <c r="Z666" i="5" s="1"/>
  <c r="X667" i="5"/>
  <c r="Z667" i="5" s="1"/>
  <c r="X668" i="5"/>
  <c r="Z668" i="5" s="1"/>
  <c r="X669" i="5"/>
  <c r="Z669" i="5" s="1"/>
  <c r="X670" i="5"/>
  <c r="Z670" i="5" s="1"/>
  <c r="X671" i="5"/>
  <c r="Z671" i="5" s="1"/>
  <c r="X672" i="5"/>
  <c r="Z672" i="5" s="1"/>
  <c r="X673" i="5"/>
  <c r="Z673" i="5" s="1"/>
  <c r="X674" i="5"/>
  <c r="Z674" i="5" s="1"/>
  <c r="X675" i="5"/>
  <c r="Z675" i="5" s="1"/>
  <c r="X676" i="5"/>
  <c r="Z676" i="5" s="1"/>
  <c r="X677" i="5"/>
  <c r="Z677" i="5" s="1"/>
  <c r="X678" i="5"/>
  <c r="Z678" i="5" s="1"/>
  <c r="X679" i="5"/>
  <c r="Z679" i="5" s="1"/>
  <c r="X680" i="5"/>
  <c r="Z680" i="5" s="1"/>
  <c r="X681" i="5"/>
  <c r="Z681" i="5" s="1"/>
  <c r="X682" i="5"/>
  <c r="Z682" i="5" s="1"/>
  <c r="X683" i="5"/>
  <c r="Z683" i="5" s="1"/>
  <c r="X684" i="5"/>
  <c r="Z684" i="5" s="1"/>
  <c r="X685" i="5"/>
  <c r="Z685" i="5" s="1"/>
  <c r="X686" i="5"/>
  <c r="Z686" i="5" s="1"/>
  <c r="X687" i="5"/>
  <c r="Z687" i="5" s="1"/>
  <c r="X688" i="5"/>
  <c r="Z688" i="5" s="1"/>
  <c r="X689" i="5"/>
  <c r="Z689" i="5" s="1"/>
  <c r="X690" i="5"/>
  <c r="Z690" i="5" s="1"/>
  <c r="X691" i="5"/>
  <c r="Z691" i="5" s="1"/>
  <c r="X692" i="5"/>
  <c r="Z692" i="5" s="1"/>
  <c r="X693" i="5"/>
  <c r="Z693" i="5" s="1"/>
  <c r="X694" i="5"/>
  <c r="Z694" i="5" s="1"/>
  <c r="X695" i="5"/>
  <c r="Z695" i="5" s="1"/>
  <c r="X696" i="5"/>
  <c r="Z696" i="5" s="1"/>
  <c r="X697" i="5"/>
  <c r="Z697" i="5" s="1"/>
  <c r="X698" i="5"/>
  <c r="Z698" i="5" s="1"/>
  <c r="X699" i="5"/>
  <c r="Z699" i="5" s="1"/>
  <c r="X700" i="5"/>
  <c r="Z700" i="5" s="1"/>
  <c r="X701" i="5"/>
  <c r="Z701" i="5" s="1"/>
  <c r="X702" i="5"/>
  <c r="Z702" i="5" s="1"/>
  <c r="X703" i="5"/>
  <c r="Z703" i="5" s="1"/>
  <c r="X704" i="5"/>
  <c r="Z704" i="5" s="1"/>
  <c r="X705" i="5"/>
  <c r="Z705" i="5" s="1"/>
  <c r="X706" i="5"/>
  <c r="Z706" i="5" s="1"/>
  <c r="X707" i="5"/>
  <c r="Z707" i="5" s="1"/>
  <c r="X708" i="5"/>
  <c r="Z708" i="5" s="1"/>
  <c r="X709" i="5"/>
  <c r="Z709" i="5" s="1"/>
  <c r="X710" i="5"/>
  <c r="Z710" i="5" s="1"/>
  <c r="X711" i="5"/>
  <c r="Z711" i="5" s="1"/>
  <c r="X712" i="5"/>
  <c r="Z712" i="5" s="1"/>
  <c r="X713" i="5"/>
  <c r="Z713" i="5" s="1"/>
  <c r="X714" i="5"/>
  <c r="Z714" i="5" s="1"/>
  <c r="X715" i="5"/>
  <c r="Z715" i="5" s="1"/>
  <c r="X716" i="5"/>
  <c r="Z716" i="5" s="1"/>
  <c r="X717" i="5"/>
  <c r="Z717" i="5" s="1"/>
  <c r="X718" i="5"/>
  <c r="Z718" i="5" s="1"/>
  <c r="X719" i="5"/>
  <c r="Z719" i="5" s="1"/>
  <c r="X720" i="5"/>
  <c r="Z720" i="5" s="1"/>
  <c r="X721" i="5"/>
  <c r="Z721" i="5" s="1"/>
  <c r="X722" i="5"/>
  <c r="Z722" i="5" s="1"/>
  <c r="X723" i="5"/>
  <c r="Z723" i="5" s="1"/>
  <c r="X724" i="5"/>
  <c r="Z724" i="5" s="1"/>
  <c r="X725" i="5"/>
  <c r="Z725" i="5" s="1"/>
  <c r="X726" i="5"/>
  <c r="Z726" i="5" s="1"/>
  <c r="X727" i="5"/>
  <c r="Z727" i="5" s="1"/>
  <c r="X728" i="5"/>
  <c r="Z728" i="5" s="1"/>
  <c r="X729" i="5"/>
  <c r="Z729" i="5" s="1"/>
  <c r="X730" i="5"/>
  <c r="Z730" i="5" s="1"/>
  <c r="X731" i="5"/>
  <c r="Z731" i="5" s="1"/>
  <c r="X732" i="5"/>
  <c r="Z732" i="5" s="1"/>
  <c r="X733" i="5"/>
  <c r="Z733" i="5" s="1"/>
  <c r="X734" i="5"/>
  <c r="Z734" i="5" s="1"/>
  <c r="X735" i="5"/>
  <c r="Z735" i="5" s="1"/>
  <c r="X736" i="5"/>
  <c r="Z736" i="5" s="1"/>
  <c r="X737" i="5"/>
  <c r="Z737" i="5" s="1"/>
  <c r="X738" i="5"/>
  <c r="Z738" i="5" s="1"/>
  <c r="X739" i="5"/>
  <c r="Z739" i="5" s="1"/>
  <c r="X740" i="5"/>
  <c r="Z740" i="5" s="1"/>
  <c r="X741" i="5"/>
  <c r="Z741" i="5" s="1"/>
  <c r="X742" i="5"/>
  <c r="Z742" i="5" s="1"/>
  <c r="X743" i="5"/>
  <c r="Z743" i="5" s="1"/>
  <c r="X744" i="5"/>
  <c r="Z744" i="5" s="1"/>
  <c r="X745" i="5"/>
  <c r="Z745" i="5" s="1"/>
  <c r="X746" i="5"/>
  <c r="Z746" i="5" s="1"/>
  <c r="X747" i="5"/>
  <c r="Z747" i="5" s="1"/>
  <c r="X748" i="5"/>
  <c r="Z748" i="5" s="1"/>
  <c r="X749" i="5"/>
  <c r="Z749" i="5" s="1"/>
  <c r="X750" i="5"/>
  <c r="Z750" i="5" s="1"/>
  <c r="X751" i="5"/>
  <c r="Z751" i="5" s="1"/>
  <c r="X752" i="5"/>
  <c r="Z752" i="5" s="1"/>
  <c r="X753" i="5"/>
  <c r="Z753" i="5" s="1"/>
  <c r="X754" i="5"/>
  <c r="Z754" i="5" s="1"/>
  <c r="X755" i="5"/>
  <c r="Z755" i="5" s="1"/>
  <c r="X756" i="5"/>
  <c r="Z756" i="5" s="1"/>
  <c r="X757" i="5"/>
  <c r="Z757" i="5" s="1"/>
  <c r="X758" i="5"/>
  <c r="Z758" i="5" s="1"/>
  <c r="X759" i="5"/>
  <c r="Z759" i="5" s="1"/>
  <c r="X760" i="5"/>
  <c r="Z760" i="5" s="1"/>
  <c r="X761" i="5"/>
  <c r="Z761" i="5" s="1"/>
  <c r="X762" i="5"/>
  <c r="Z762" i="5" s="1"/>
  <c r="X763" i="5"/>
  <c r="Z763" i="5" s="1"/>
  <c r="X764" i="5"/>
  <c r="Z764" i="5" s="1"/>
  <c r="X765" i="5"/>
  <c r="Z765" i="5" s="1"/>
  <c r="X766" i="5"/>
  <c r="Z766" i="5" s="1"/>
  <c r="X767" i="5"/>
  <c r="Z767" i="5" s="1"/>
  <c r="X768" i="5"/>
  <c r="Z768" i="5" s="1"/>
  <c r="X769" i="5"/>
  <c r="Z769" i="5" s="1"/>
  <c r="X770" i="5"/>
  <c r="Z770" i="5" s="1"/>
  <c r="X771" i="5"/>
  <c r="Z771" i="5" s="1"/>
  <c r="X772" i="5"/>
  <c r="Z772" i="5" s="1"/>
  <c r="X773" i="5"/>
  <c r="Z773" i="5" s="1"/>
  <c r="X774" i="5"/>
  <c r="Z774" i="5" s="1"/>
  <c r="X775" i="5"/>
  <c r="Z775" i="5" s="1"/>
  <c r="X776" i="5"/>
  <c r="Z776" i="5" s="1"/>
  <c r="X777" i="5"/>
  <c r="Z777" i="5" s="1"/>
  <c r="X778" i="5"/>
  <c r="Z778" i="5" s="1"/>
  <c r="X779" i="5"/>
  <c r="Z779" i="5" s="1"/>
  <c r="X780" i="5"/>
  <c r="Z780" i="5" s="1"/>
  <c r="X781" i="5"/>
  <c r="Z781" i="5" s="1"/>
  <c r="X782" i="5"/>
  <c r="Z782" i="5" s="1"/>
  <c r="X783" i="5"/>
  <c r="Z783" i="5" s="1"/>
  <c r="X784" i="5"/>
  <c r="Z784" i="5" s="1"/>
  <c r="X785" i="5"/>
  <c r="Z785" i="5" s="1"/>
  <c r="X786" i="5"/>
  <c r="Z786" i="5" s="1"/>
  <c r="X787" i="5"/>
  <c r="Z787" i="5" s="1"/>
  <c r="X788" i="5"/>
  <c r="Z788" i="5" s="1"/>
  <c r="X789" i="5"/>
  <c r="Z789" i="5" s="1"/>
  <c r="X790" i="5"/>
  <c r="Z790" i="5" s="1"/>
  <c r="X791" i="5"/>
  <c r="Z791" i="5" s="1"/>
  <c r="X792" i="5"/>
  <c r="Z792" i="5" s="1"/>
  <c r="X793" i="5"/>
  <c r="Z793" i="5" s="1"/>
  <c r="X794" i="5"/>
  <c r="Z794" i="5" s="1"/>
  <c r="X795" i="5"/>
  <c r="Z795" i="5" s="1"/>
  <c r="X796" i="5"/>
  <c r="Z796" i="5" s="1"/>
  <c r="X797" i="5"/>
  <c r="Z797" i="5" s="1"/>
  <c r="X798" i="5"/>
  <c r="Z798" i="5" s="1"/>
  <c r="X799" i="5"/>
  <c r="Z799" i="5" s="1"/>
  <c r="X800" i="5"/>
  <c r="Z800" i="5" s="1"/>
  <c r="X801" i="5"/>
  <c r="Z801" i="5" s="1"/>
  <c r="X802" i="5"/>
  <c r="Z802" i="5" s="1"/>
  <c r="X803" i="5"/>
  <c r="Z803" i="5" s="1"/>
  <c r="X804" i="5"/>
  <c r="Z804" i="5" s="1"/>
  <c r="X805" i="5"/>
  <c r="Z805" i="5" s="1"/>
  <c r="X806" i="5"/>
  <c r="Z806" i="5" s="1"/>
  <c r="X807" i="5"/>
  <c r="Z807" i="5" s="1"/>
  <c r="X808" i="5"/>
  <c r="Z808" i="5" s="1"/>
  <c r="X809" i="5"/>
  <c r="Z809" i="5" s="1"/>
  <c r="X810" i="5"/>
  <c r="Z810" i="5" s="1"/>
  <c r="X811" i="5"/>
  <c r="Z811" i="5" s="1"/>
  <c r="X812" i="5"/>
  <c r="Z812" i="5" s="1"/>
  <c r="X813" i="5"/>
  <c r="Z813" i="5" s="1"/>
  <c r="X814" i="5"/>
  <c r="Z814" i="5" s="1"/>
  <c r="X815" i="5"/>
  <c r="Z815" i="5" s="1"/>
  <c r="X816" i="5"/>
  <c r="Z816" i="5" s="1"/>
  <c r="X817" i="5"/>
  <c r="Z817" i="5" s="1"/>
  <c r="X818" i="5"/>
  <c r="Z818" i="5" s="1"/>
  <c r="X819" i="5"/>
  <c r="Z819" i="5" s="1"/>
  <c r="X820" i="5"/>
  <c r="Z820" i="5" s="1"/>
  <c r="X821" i="5"/>
  <c r="Z821" i="5" s="1"/>
  <c r="X822" i="5"/>
  <c r="Z822" i="5" s="1"/>
  <c r="X823" i="5"/>
  <c r="Z823" i="5" s="1"/>
  <c r="X824" i="5"/>
  <c r="Z824" i="5" s="1"/>
  <c r="X825" i="5"/>
  <c r="Z825" i="5" s="1"/>
  <c r="X826" i="5"/>
  <c r="Z826" i="5" s="1"/>
  <c r="X827" i="5"/>
  <c r="Z827" i="5" s="1"/>
  <c r="X828" i="5"/>
  <c r="Z828" i="5" s="1"/>
  <c r="X829" i="5"/>
  <c r="Z829" i="5" s="1"/>
  <c r="X830" i="5"/>
  <c r="Z830" i="5" s="1"/>
  <c r="X831" i="5"/>
  <c r="Z831" i="5" s="1"/>
  <c r="X832" i="5"/>
  <c r="Z832" i="5" s="1"/>
  <c r="X833" i="5"/>
  <c r="Z833" i="5" s="1"/>
  <c r="X834" i="5"/>
  <c r="Z834" i="5" s="1"/>
  <c r="X835" i="5"/>
  <c r="Z835" i="5" s="1"/>
  <c r="X836" i="5"/>
  <c r="Z836" i="5" s="1"/>
  <c r="X837" i="5"/>
  <c r="Z837" i="5" s="1"/>
  <c r="X838" i="5"/>
  <c r="Z838" i="5" s="1"/>
  <c r="X839" i="5"/>
  <c r="Z839" i="5" s="1"/>
  <c r="X840" i="5"/>
  <c r="Z840" i="5" s="1"/>
  <c r="X841" i="5"/>
  <c r="Z841" i="5" s="1"/>
  <c r="X842" i="5"/>
  <c r="Z842" i="5" s="1"/>
  <c r="X843" i="5"/>
  <c r="Z843" i="5" s="1"/>
  <c r="X844" i="5"/>
  <c r="Z844" i="5" s="1"/>
  <c r="X845" i="5"/>
  <c r="Z845" i="5" s="1"/>
  <c r="X846" i="5"/>
  <c r="Z846" i="5" s="1"/>
  <c r="X847" i="5"/>
  <c r="Z847" i="5" s="1"/>
  <c r="X848" i="5"/>
  <c r="Z848" i="5" s="1"/>
  <c r="X849" i="5"/>
  <c r="Z849" i="5" s="1"/>
  <c r="X850" i="5"/>
  <c r="Z850" i="5" s="1"/>
  <c r="X851" i="5"/>
  <c r="Z851" i="5" s="1"/>
  <c r="X852" i="5"/>
  <c r="Z852" i="5" s="1"/>
  <c r="X853" i="5"/>
  <c r="Z853" i="5" s="1"/>
  <c r="X854" i="5"/>
  <c r="Z854" i="5" s="1"/>
  <c r="X855" i="5"/>
  <c r="Z855" i="5" s="1"/>
  <c r="X856" i="5"/>
  <c r="Z856" i="5" s="1"/>
  <c r="X857" i="5"/>
  <c r="Z857" i="5" s="1"/>
  <c r="X858" i="5"/>
  <c r="Z858" i="5" s="1"/>
  <c r="X859" i="5"/>
  <c r="Z859" i="5" s="1"/>
  <c r="X860" i="5"/>
  <c r="Z860" i="5" s="1"/>
  <c r="X861" i="5"/>
  <c r="Z861" i="5" s="1"/>
  <c r="X862" i="5"/>
  <c r="Z862" i="5" s="1"/>
  <c r="X863" i="5"/>
  <c r="Z863" i="5" s="1"/>
  <c r="X864" i="5"/>
  <c r="Z864" i="5" s="1"/>
  <c r="X865" i="5"/>
  <c r="Z865" i="5" s="1"/>
  <c r="X866" i="5"/>
  <c r="Z866" i="5" s="1"/>
  <c r="X867" i="5"/>
  <c r="Z867" i="5" s="1"/>
  <c r="X868" i="5"/>
  <c r="Z868" i="5" s="1"/>
  <c r="X869" i="5"/>
  <c r="Z869" i="5" s="1"/>
  <c r="X870" i="5"/>
  <c r="Z870" i="5" s="1"/>
  <c r="X871" i="5"/>
  <c r="Z871" i="5" s="1"/>
  <c r="X872" i="5"/>
  <c r="Z872" i="5" s="1"/>
  <c r="X873" i="5"/>
  <c r="Z873" i="5" s="1"/>
  <c r="X874" i="5"/>
  <c r="Z874" i="5" s="1"/>
  <c r="X875" i="5"/>
  <c r="Z875" i="5" s="1"/>
  <c r="X876" i="5"/>
  <c r="Z876" i="5" s="1"/>
  <c r="X877" i="5"/>
  <c r="Z877" i="5" s="1"/>
  <c r="X878" i="5"/>
  <c r="Z878" i="5" s="1"/>
  <c r="X879" i="5"/>
  <c r="Z879" i="5" s="1"/>
  <c r="X880" i="5"/>
  <c r="Z880" i="5" s="1"/>
  <c r="X881" i="5"/>
  <c r="Z881" i="5" s="1"/>
  <c r="X882" i="5"/>
  <c r="Z882" i="5" s="1"/>
  <c r="X883" i="5"/>
  <c r="Z883" i="5" s="1"/>
  <c r="X884" i="5"/>
  <c r="Z884" i="5" s="1"/>
  <c r="X885" i="5"/>
  <c r="Z885" i="5" s="1"/>
  <c r="X886" i="5"/>
  <c r="Z886" i="5" s="1"/>
  <c r="X887" i="5"/>
  <c r="Z887" i="5" s="1"/>
  <c r="X888" i="5"/>
  <c r="Z888" i="5" s="1"/>
  <c r="X889" i="5"/>
  <c r="Z889" i="5" s="1"/>
  <c r="X890" i="5"/>
  <c r="Z890" i="5" s="1"/>
  <c r="X891" i="5"/>
  <c r="Z891" i="5" s="1"/>
  <c r="X892" i="5"/>
  <c r="Z892" i="5" s="1"/>
  <c r="X893" i="5"/>
  <c r="Z893" i="5" s="1"/>
  <c r="X894" i="5"/>
  <c r="Z894" i="5" s="1"/>
  <c r="X895" i="5"/>
  <c r="Z895" i="5" s="1"/>
  <c r="X896" i="5"/>
  <c r="Z896" i="5" s="1"/>
  <c r="X897" i="5"/>
  <c r="Z897" i="5" s="1"/>
  <c r="X898" i="5"/>
  <c r="Z898" i="5" s="1"/>
  <c r="X899" i="5"/>
  <c r="Z899" i="5" s="1"/>
  <c r="X900" i="5"/>
  <c r="Z900" i="5" s="1"/>
  <c r="X901" i="5"/>
  <c r="Z901" i="5" s="1"/>
  <c r="X902" i="5"/>
  <c r="Z902" i="5" s="1"/>
  <c r="X903" i="5"/>
  <c r="Z903" i="5" s="1"/>
  <c r="X904" i="5"/>
  <c r="Z904" i="5" s="1"/>
  <c r="X905" i="5"/>
  <c r="Z905" i="5" s="1"/>
  <c r="X906" i="5"/>
  <c r="Z906" i="5" s="1"/>
  <c r="X907" i="5"/>
  <c r="Z907" i="5" s="1"/>
  <c r="X908" i="5"/>
  <c r="Z908" i="5" s="1"/>
  <c r="X909" i="5"/>
  <c r="Z909" i="5" s="1"/>
  <c r="X910" i="5"/>
  <c r="Z910" i="5" s="1"/>
  <c r="X911" i="5"/>
  <c r="Z911" i="5" s="1"/>
  <c r="X912" i="5"/>
  <c r="Z912" i="5" s="1"/>
  <c r="X913" i="5"/>
  <c r="Z913" i="5" s="1"/>
  <c r="X914" i="5"/>
  <c r="Z914" i="5" s="1"/>
  <c r="X915" i="5"/>
  <c r="Z915" i="5" s="1"/>
  <c r="X916" i="5"/>
  <c r="Z916" i="5" s="1"/>
  <c r="X917" i="5"/>
  <c r="Z917" i="5" s="1"/>
  <c r="X918" i="5"/>
  <c r="Z918" i="5" s="1"/>
  <c r="X919" i="5"/>
  <c r="Z919" i="5" s="1"/>
  <c r="X920" i="5"/>
  <c r="Z920" i="5" s="1"/>
  <c r="X921" i="5"/>
  <c r="Z921" i="5" s="1"/>
  <c r="X922" i="5"/>
  <c r="Z922" i="5" s="1"/>
  <c r="X923" i="5"/>
  <c r="Z923" i="5" s="1"/>
  <c r="X924" i="5"/>
  <c r="Z924" i="5" s="1"/>
  <c r="X925" i="5"/>
  <c r="Z925" i="5" s="1"/>
  <c r="X926" i="5"/>
  <c r="Z926" i="5" s="1"/>
  <c r="X927" i="5"/>
  <c r="Z927" i="5" s="1"/>
  <c r="X928" i="5"/>
  <c r="Z928" i="5" s="1"/>
  <c r="X929" i="5"/>
  <c r="Z929" i="5" s="1"/>
  <c r="X930" i="5"/>
  <c r="Z930" i="5" s="1"/>
  <c r="X931" i="5"/>
  <c r="Z931" i="5" s="1"/>
  <c r="X932" i="5"/>
  <c r="Z932" i="5" s="1"/>
  <c r="X933" i="5"/>
  <c r="Z933" i="5" s="1"/>
  <c r="X934" i="5"/>
  <c r="Z934" i="5" s="1"/>
  <c r="X935" i="5"/>
  <c r="Z935" i="5" s="1"/>
  <c r="X936" i="5"/>
  <c r="Z936" i="5" s="1"/>
  <c r="X937" i="5"/>
  <c r="Z937" i="5" s="1"/>
  <c r="X938" i="5"/>
  <c r="Z938" i="5" s="1"/>
  <c r="X939" i="5"/>
  <c r="Z939" i="5" s="1"/>
  <c r="X940" i="5"/>
  <c r="Z940" i="5" s="1"/>
  <c r="X941" i="5"/>
  <c r="Z941" i="5" s="1"/>
  <c r="X942" i="5"/>
  <c r="Z942" i="5" s="1"/>
  <c r="X943" i="5"/>
  <c r="Z943" i="5" s="1"/>
  <c r="X944" i="5"/>
  <c r="Z944" i="5" s="1"/>
  <c r="X945" i="5"/>
  <c r="Z945" i="5" s="1"/>
  <c r="X946" i="5"/>
  <c r="Z946" i="5" s="1"/>
  <c r="X947" i="5"/>
  <c r="Z947" i="5" s="1"/>
  <c r="X948" i="5"/>
  <c r="Z948" i="5" s="1"/>
  <c r="X949" i="5"/>
  <c r="Z949" i="5" s="1"/>
  <c r="X950" i="5"/>
  <c r="Z950" i="5" s="1"/>
  <c r="X951" i="5"/>
  <c r="Z951" i="5" s="1"/>
  <c r="X952" i="5"/>
  <c r="Z952" i="5" s="1"/>
  <c r="X953" i="5"/>
  <c r="Z953" i="5" s="1"/>
  <c r="X954" i="5"/>
  <c r="Z954" i="5" s="1"/>
  <c r="X955" i="5"/>
  <c r="Z955" i="5" s="1"/>
  <c r="X956" i="5"/>
  <c r="Z956" i="5" s="1"/>
  <c r="X957" i="5"/>
  <c r="Z957" i="5" s="1"/>
  <c r="X958" i="5"/>
  <c r="Z958" i="5" s="1"/>
  <c r="X959" i="5"/>
  <c r="Z959" i="5" s="1"/>
  <c r="X960" i="5"/>
  <c r="Z960" i="5" s="1"/>
  <c r="X961" i="5"/>
  <c r="Z961" i="5" s="1"/>
  <c r="X962" i="5"/>
  <c r="Z962" i="5" s="1"/>
  <c r="X963" i="5"/>
  <c r="Z963" i="5" s="1"/>
  <c r="X964" i="5"/>
  <c r="Z964" i="5" s="1"/>
  <c r="X965" i="5"/>
  <c r="Z965" i="5" s="1"/>
  <c r="X966" i="5"/>
  <c r="Z966" i="5" s="1"/>
  <c r="X967" i="5"/>
  <c r="Z967" i="5" s="1"/>
  <c r="X968" i="5"/>
  <c r="Z968" i="5" s="1"/>
  <c r="X969" i="5"/>
  <c r="Z969" i="5" s="1"/>
  <c r="X970" i="5"/>
  <c r="Z970" i="5" s="1"/>
  <c r="X971" i="5"/>
  <c r="Z971" i="5" s="1"/>
  <c r="X972" i="5"/>
  <c r="Z972" i="5" s="1"/>
  <c r="X973" i="5"/>
  <c r="Z973" i="5" s="1"/>
  <c r="X974" i="5"/>
  <c r="Z974" i="5" s="1"/>
  <c r="X975" i="5"/>
  <c r="Z975" i="5" s="1"/>
  <c r="X976" i="5"/>
  <c r="Z976" i="5" s="1"/>
  <c r="X977" i="5"/>
  <c r="Z977" i="5" s="1"/>
  <c r="X978" i="5"/>
  <c r="Z978" i="5" s="1"/>
  <c r="X979" i="5"/>
  <c r="Z979" i="5" s="1"/>
  <c r="X980" i="5"/>
  <c r="Z980" i="5" s="1"/>
  <c r="X981" i="5"/>
  <c r="Z981" i="5" s="1"/>
  <c r="X982" i="5"/>
  <c r="Z982" i="5" s="1"/>
  <c r="X983" i="5"/>
  <c r="Z983" i="5" s="1"/>
  <c r="X984" i="5"/>
  <c r="Z984" i="5" s="1"/>
  <c r="X985" i="5"/>
  <c r="Z985" i="5" s="1"/>
  <c r="X986" i="5"/>
  <c r="Z986" i="5" s="1"/>
  <c r="X987" i="5"/>
  <c r="Z987" i="5" s="1"/>
  <c r="X988" i="5"/>
  <c r="Z988" i="5" s="1"/>
  <c r="X989" i="5"/>
  <c r="Z989" i="5" s="1"/>
  <c r="X990" i="5"/>
  <c r="Z990" i="5" s="1"/>
  <c r="X991" i="5"/>
  <c r="Z991" i="5" s="1"/>
  <c r="X992" i="5"/>
  <c r="Z992" i="5" s="1"/>
  <c r="X993" i="5"/>
  <c r="Z993" i="5" s="1"/>
  <c r="X994" i="5"/>
  <c r="Z994" i="5" s="1"/>
  <c r="X995" i="5"/>
  <c r="Z995" i="5" s="1"/>
  <c r="X996" i="5"/>
  <c r="Z996" i="5" s="1"/>
  <c r="X997" i="5"/>
  <c r="Z997" i="5" s="1"/>
  <c r="X998" i="5"/>
  <c r="Z998" i="5" s="1"/>
  <c r="X999" i="5"/>
  <c r="Z999" i="5" s="1"/>
  <c r="X1000" i="5"/>
  <c r="Z1000" i="5" s="1"/>
  <c r="X1001" i="5"/>
  <c r="Z1001" i="5" s="1"/>
  <c r="X1002" i="5"/>
  <c r="Z1002" i="5" s="1"/>
  <c r="X1003" i="5"/>
  <c r="Z1003" i="5" s="1"/>
  <c r="X1004" i="5"/>
  <c r="Z1004" i="5" s="1"/>
  <c r="X1005" i="5"/>
  <c r="Z1005" i="5" s="1"/>
  <c r="X1006" i="5"/>
  <c r="Z1006" i="5" s="1"/>
  <c r="X1007" i="5"/>
  <c r="Z1007" i="5" s="1"/>
  <c r="X1008" i="5"/>
  <c r="Z1008" i="5" s="1"/>
  <c r="X1009" i="5"/>
  <c r="Z1009" i="5" s="1"/>
  <c r="X1010" i="5"/>
  <c r="Z1010" i="5" s="1"/>
  <c r="X1011" i="5"/>
  <c r="Z1011" i="5" s="1"/>
  <c r="X1012" i="5"/>
  <c r="Z1012" i="5" s="1"/>
  <c r="X1013" i="5"/>
  <c r="Z1013" i="5" s="1"/>
  <c r="X1014" i="5"/>
  <c r="Z1014" i="5" s="1"/>
  <c r="X1015" i="5"/>
  <c r="Z1015" i="5" s="1"/>
  <c r="X1016" i="5"/>
  <c r="Z1016" i="5" s="1"/>
  <c r="X1017" i="5"/>
  <c r="Z1017" i="5" s="1"/>
  <c r="X1018" i="5"/>
  <c r="Z1018" i="5" s="1"/>
  <c r="X1019" i="5"/>
  <c r="Z1019" i="5" s="1"/>
  <c r="X1020" i="5"/>
  <c r="Z1020" i="5" s="1"/>
  <c r="X1021" i="5"/>
  <c r="Z1021" i="5" s="1"/>
  <c r="X1022" i="5"/>
  <c r="Z1022" i="5" s="1"/>
  <c r="X1023" i="5"/>
  <c r="Z1023" i="5" s="1"/>
  <c r="X1024" i="5"/>
  <c r="Z1024" i="5" s="1"/>
  <c r="X1025" i="5"/>
  <c r="Z1025" i="5" s="1"/>
  <c r="X1026" i="5"/>
  <c r="Z1026" i="5" s="1"/>
  <c r="X1027" i="5"/>
  <c r="Z1027" i="5" s="1"/>
  <c r="X1028" i="5"/>
  <c r="Z1028" i="5" s="1"/>
  <c r="X1029" i="5"/>
  <c r="Z1029" i="5" s="1"/>
  <c r="X1030" i="5"/>
  <c r="Z1030" i="5" s="1"/>
  <c r="X1031" i="5"/>
  <c r="Z1031" i="5" s="1"/>
  <c r="X1032" i="5"/>
  <c r="Z1032" i="5" s="1"/>
  <c r="X1033" i="5"/>
  <c r="Z1033" i="5" s="1"/>
  <c r="X1034" i="5"/>
  <c r="Z1034" i="5" s="1"/>
  <c r="X1035" i="5"/>
  <c r="Z1035" i="5" s="1"/>
  <c r="X1036" i="5"/>
  <c r="Z1036" i="5" s="1"/>
  <c r="X1037" i="5"/>
  <c r="Z1037" i="5" s="1"/>
  <c r="X1038" i="5"/>
  <c r="Z1038" i="5" s="1"/>
  <c r="X1039" i="5"/>
  <c r="Z1039" i="5" s="1"/>
  <c r="X1040" i="5"/>
  <c r="Z1040" i="5" s="1"/>
  <c r="X1041" i="5"/>
  <c r="Z1041" i="5" s="1"/>
  <c r="X1042" i="5"/>
  <c r="Z1042" i="5" s="1"/>
  <c r="X1043" i="5"/>
  <c r="Z1043" i="5" s="1"/>
  <c r="X1044" i="5"/>
  <c r="Z1044" i="5" s="1"/>
  <c r="X1045" i="5"/>
  <c r="Z1045" i="5" s="1"/>
  <c r="X1046" i="5"/>
  <c r="Z1046" i="5" s="1"/>
  <c r="X1047" i="5"/>
  <c r="Z1047" i="5" s="1"/>
  <c r="X1048" i="5"/>
  <c r="Z1048" i="5" s="1"/>
  <c r="X1049" i="5"/>
  <c r="Z1049" i="5" s="1"/>
  <c r="X1050" i="5"/>
  <c r="Z1050" i="5" s="1"/>
  <c r="X1051" i="5"/>
  <c r="Z1051" i="5" s="1"/>
  <c r="X1052" i="5"/>
  <c r="Z1052" i="5" s="1"/>
  <c r="X1053" i="5"/>
  <c r="Z1053" i="5" s="1"/>
  <c r="X1054" i="5"/>
  <c r="Z1054" i="5" s="1"/>
  <c r="X1055" i="5"/>
  <c r="Z1055" i="5" s="1"/>
  <c r="X1056" i="5"/>
  <c r="Z1056" i="5" s="1"/>
  <c r="X1057" i="5"/>
  <c r="Z1057" i="5" s="1"/>
  <c r="X1058" i="5"/>
  <c r="Z1058" i="5" s="1"/>
  <c r="X1059" i="5"/>
  <c r="Z1059" i="5" s="1"/>
  <c r="X1060" i="5"/>
  <c r="Z1060" i="5" s="1"/>
  <c r="X1061" i="5"/>
  <c r="Z1061" i="5" s="1"/>
  <c r="X1062" i="5"/>
  <c r="Z1062" i="5" s="1"/>
  <c r="X1063" i="5"/>
  <c r="Z1063" i="5" s="1"/>
  <c r="X1064" i="5"/>
  <c r="Z1064" i="5" s="1"/>
  <c r="X1065" i="5"/>
  <c r="Z1065" i="5" s="1"/>
  <c r="X1066" i="5"/>
  <c r="Z1066" i="5" s="1"/>
  <c r="X1067" i="5"/>
  <c r="Z1067" i="5" s="1"/>
  <c r="X1068" i="5"/>
  <c r="Z1068" i="5" s="1"/>
  <c r="X1069" i="5"/>
  <c r="Z1069" i="5" s="1"/>
  <c r="X1070" i="5"/>
  <c r="Z1070" i="5" s="1"/>
  <c r="X1071" i="5"/>
  <c r="Z1071" i="5" s="1"/>
  <c r="X1072" i="5"/>
  <c r="Z1072" i="5" s="1"/>
  <c r="X1073" i="5"/>
  <c r="Z1073" i="5" s="1"/>
  <c r="X1074" i="5"/>
  <c r="Z1074" i="5" s="1"/>
  <c r="X1075" i="5"/>
  <c r="Z1075" i="5" s="1"/>
  <c r="X1076" i="5"/>
  <c r="Z1076" i="5" s="1"/>
  <c r="X1077" i="5"/>
  <c r="Z1077" i="5" s="1"/>
  <c r="X1078" i="5"/>
  <c r="Z1078" i="5" s="1"/>
  <c r="X1079" i="5"/>
  <c r="Z1079" i="5" s="1"/>
  <c r="X1080" i="5"/>
  <c r="Z1080" i="5" s="1"/>
  <c r="X1081" i="5"/>
  <c r="Z1081" i="5" s="1"/>
  <c r="X1082" i="5"/>
  <c r="Z1082" i="5" s="1"/>
  <c r="X1083" i="5"/>
  <c r="Z1083" i="5" s="1"/>
  <c r="X1084" i="5"/>
  <c r="Z1084" i="5" s="1"/>
  <c r="X1085" i="5"/>
  <c r="Z1085" i="5" s="1"/>
  <c r="X1086" i="5"/>
  <c r="Z1086" i="5" s="1"/>
  <c r="X1087" i="5"/>
  <c r="Z1087" i="5" s="1"/>
  <c r="X1088" i="5"/>
  <c r="Z1088" i="5" s="1"/>
  <c r="X1089" i="5"/>
  <c r="Z1089" i="5" s="1"/>
  <c r="X1090" i="5"/>
  <c r="Z1090" i="5" s="1"/>
  <c r="X1091" i="5"/>
  <c r="Z1091" i="5" s="1"/>
  <c r="X1092" i="5"/>
  <c r="Z1092" i="5" s="1"/>
  <c r="X1093" i="5"/>
  <c r="Z1093" i="5" s="1"/>
  <c r="X1094" i="5"/>
  <c r="Z1094" i="5" s="1"/>
  <c r="X1095" i="5"/>
  <c r="Z1095" i="5" s="1"/>
  <c r="X1096" i="5"/>
  <c r="Z1096" i="5" s="1"/>
  <c r="X1097" i="5"/>
  <c r="Z1097" i="5" s="1"/>
  <c r="X1098" i="5"/>
  <c r="Z1098" i="5" s="1"/>
  <c r="X1099" i="5"/>
  <c r="Z1099" i="5" s="1"/>
  <c r="X1100" i="5"/>
  <c r="Z1100" i="5" s="1"/>
  <c r="X1101" i="5"/>
  <c r="Z1101" i="5" s="1"/>
  <c r="X1102" i="5"/>
  <c r="Z1102" i="5" s="1"/>
  <c r="X1103" i="5"/>
  <c r="Z1103" i="5" s="1"/>
  <c r="X1104" i="5"/>
  <c r="Z1104" i="5" s="1"/>
  <c r="X1105" i="5"/>
  <c r="Z1105" i="5" s="1"/>
  <c r="X1106" i="5"/>
  <c r="Z1106" i="5" s="1"/>
  <c r="X1107" i="5"/>
  <c r="Z1107" i="5" s="1"/>
  <c r="X1108" i="5"/>
  <c r="Z1108" i="5" s="1"/>
  <c r="X1109" i="5"/>
  <c r="Z1109" i="5" s="1"/>
  <c r="X1110" i="5"/>
  <c r="Z1110" i="5" s="1"/>
  <c r="X1111" i="5"/>
  <c r="Z1111" i="5" s="1"/>
  <c r="X1112" i="5"/>
  <c r="Z1112" i="5" s="1"/>
  <c r="X1113" i="5"/>
  <c r="Z1113" i="5" s="1"/>
  <c r="X1114" i="5"/>
  <c r="Z1114" i="5" s="1"/>
  <c r="X1115" i="5"/>
  <c r="Z1115" i="5" s="1"/>
  <c r="X1116" i="5"/>
  <c r="Z1116" i="5" s="1"/>
  <c r="X1117" i="5"/>
  <c r="Z1117" i="5" s="1"/>
  <c r="X1118" i="5"/>
  <c r="Z1118" i="5" s="1"/>
  <c r="X1119" i="5"/>
  <c r="Z1119" i="5" s="1"/>
  <c r="X1120" i="5"/>
  <c r="Z1120" i="5" s="1"/>
  <c r="X1121" i="5"/>
  <c r="Z1121" i="5" s="1"/>
  <c r="X1122" i="5"/>
  <c r="Z1122" i="5" s="1"/>
  <c r="X1123" i="5"/>
  <c r="Z1123" i="5" s="1"/>
  <c r="X1124" i="5"/>
  <c r="Z1124" i="5" s="1"/>
  <c r="X1125" i="5"/>
  <c r="Z1125" i="5" s="1"/>
  <c r="X1126" i="5"/>
  <c r="Z1126" i="5" s="1"/>
  <c r="X1127" i="5"/>
  <c r="Z1127" i="5" s="1"/>
  <c r="X1128" i="5"/>
  <c r="Z1128" i="5" s="1"/>
  <c r="X1129" i="5"/>
  <c r="Z1129" i="5" s="1"/>
  <c r="X1130" i="5"/>
  <c r="Z1130" i="5" s="1"/>
  <c r="X1131" i="5"/>
  <c r="Z1131" i="5" s="1"/>
  <c r="X1132" i="5"/>
  <c r="Z1132" i="5" s="1"/>
  <c r="X1133" i="5"/>
  <c r="Z1133" i="5" s="1"/>
  <c r="X1134" i="5"/>
  <c r="Z1134" i="5" s="1"/>
  <c r="X1135" i="5"/>
  <c r="Z1135" i="5" s="1"/>
  <c r="X1136" i="5"/>
  <c r="Z1136" i="5" s="1"/>
  <c r="X1137" i="5"/>
  <c r="Z1137" i="5" s="1"/>
  <c r="X1138" i="5"/>
  <c r="Z1138" i="5" s="1"/>
  <c r="X1139" i="5"/>
  <c r="Z1139" i="5" s="1"/>
  <c r="X1140" i="5"/>
  <c r="Z1140" i="5" s="1"/>
  <c r="X1141" i="5"/>
  <c r="Z1141" i="5" s="1"/>
  <c r="X1142" i="5"/>
  <c r="Z1142" i="5" s="1"/>
  <c r="X1143" i="5"/>
  <c r="Z1143" i="5" s="1"/>
  <c r="X1144" i="5"/>
  <c r="Z1144" i="5" s="1"/>
  <c r="X1145" i="5"/>
  <c r="Z1145" i="5" s="1"/>
  <c r="X1146" i="5"/>
  <c r="Z1146" i="5" s="1"/>
  <c r="X1147" i="5"/>
  <c r="Z1147" i="5" s="1"/>
  <c r="X1148" i="5"/>
  <c r="Z1148" i="5" s="1"/>
  <c r="X1149" i="5"/>
  <c r="Z1149" i="5" s="1"/>
  <c r="X1150" i="5"/>
  <c r="Z1150" i="5" s="1"/>
  <c r="X1151" i="5"/>
  <c r="Z1151" i="5" s="1"/>
  <c r="X1152" i="5"/>
  <c r="Z1152" i="5" s="1"/>
  <c r="X1153" i="5"/>
  <c r="Z1153" i="5" s="1"/>
  <c r="X1154" i="5"/>
  <c r="Z1154" i="5" s="1"/>
  <c r="X1155" i="5"/>
  <c r="Z1155" i="5" s="1"/>
  <c r="X1156" i="5"/>
  <c r="Z1156" i="5" s="1"/>
  <c r="X1157" i="5"/>
  <c r="Z1157" i="5" s="1"/>
  <c r="X1158" i="5"/>
  <c r="Z1158" i="5" s="1"/>
  <c r="X1159" i="5"/>
  <c r="Z1159" i="5" s="1"/>
  <c r="X1160" i="5"/>
  <c r="Z1160" i="5" s="1"/>
  <c r="X1161" i="5"/>
  <c r="Z1161" i="5" s="1"/>
  <c r="X1162" i="5"/>
  <c r="Z1162" i="5" s="1"/>
  <c r="X1163" i="5"/>
  <c r="Z1163" i="5" s="1"/>
  <c r="X1164" i="5"/>
  <c r="Z1164" i="5" s="1"/>
  <c r="X1165" i="5"/>
  <c r="Z1165" i="5" s="1"/>
  <c r="X1166" i="5"/>
  <c r="Z1166" i="5" s="1"/>
  <c r="X1167" i="5"/>
  <c r="Z1167" i="5" s="1"/>
  <c r="X1168" i="5"/>
  <c r="Z1168" i="5" s="1"/>
  <c r="X1169" i="5"/>
  <c r="Z1169" i="5" s="1"/>
  <c r="X1170" i="5"/>
  <c r="Z1170" i="5" s="1"/>
  <c r="X1171" i="5"/>
  <c r="Z1171" i="5" s="1"/>
  <c r="X1172" i="5"/>
  <c r="Z1172" i="5" s="1"/>
  <c r="X1173" i="5"/>
  <c r="Z1173" i="5" s="1"/>
  <c r="X1174" i="5"/>
  <c r="Z1174" i="5" s="1"/>
  <c r="X1175" i="5"/>
  <c r="Z1175" i="5" s="1"/>
  <c r="X1176" i="5"/>
  <c r="Z1176" i="5" s="1"/>
  <c r="X1177" i="5"/>
  <c r="Z1177" i="5" s="1"/>
  <c r="X1178" i="5"/>
  <c r="Z1178" i="5" s="1"/>
  <c r="X1179" i="5"/>
  <c r="Z1179" i="5" s="1"/>
  <c r="X1180" i="5"/>
  <c r="Z1180" i="5" s="1"/>
  <c r="X1181" i="5"/>
  <c r="Z1181" i="5" s="1"/>
  <c r="X1182" i="5"/>
  <c r="Z1182" i="5" s="1"/>
  <c r="X1183" i="5"/>
  <c r="Z1183" i="5" s="1"/>
  <c r="X1184" i="5"/>
  <c r="Z1184" i="5" s="1"/>
  <c r="X1185" i="5"/>
  <c r="Z1185" i="5" s="1"/>
  <c r="X1186" i="5"/>
  <c r="Z1186" i="5" s="1"/>
  <c r="X1187" i="5"/>
  <c r="Z1187" i="5" s="1"/>
  <c r="X1188" i="5"/>
  <c r="Z1188" i="5" s="1"/>
  <c r="X1189" i="5"/>
  <c r="Z1189" i="5" s="1"/>
  <c r="X1190" i="5"/>
  <c r="Z1190" i="5" s="1"/>
  <c r="X1191" i="5"/>
  <c r="Z1191" i="5" s="1"/>
  <c r="X1192" i="5"/>
  <c r="Z1192" i="5" s="1"/>
  <c r="X1193" i="5"/>
  <c r="Z1193" i="5" s="1"/>
  <c r="X1194" i="5"/>
  <c r="Z1194" i="5" s="1"/>
  <c r="X1195" i="5"/>
  <c r="Z1195" i="5" s="1"/>
  <c r="X1196" i="5"/>
  <c r="Z1196" i="5" s="1"/>
  <c r="X1197" i="5"/>
  <c r="Z1197" i="5" s="1"/>
  <c r="X1198" i="5"/>
  <c r="Z1198" i="5" s="1"/>
  <c r="X1199" i="5"/>
  <c r="Z1199" i="5" s="1"/>
  <c r="X1200" i="5"/>
  <c r="Z1200" i="5" s="1"/>
  <c r="X1201" i="5"/>
  <c r="Z1201" i="5" s="1"/>
  <c r="X1202" i="5"/>
  <c r="Z1202" i="5" s="1"/>
  <c r="X1203" i="5"/>
  <c r="Z1203" i="5" s="1"/>
  <c r="X1204" i="5"/>
  <c r="Z1204" i="5" s="1"/>
  <c r="X1205" i="5"/>
  <c r="Z1205" i="5" s="1"/>
  <c r="X1206" i="5"/>
  <c r="Z1206" i="5" s="1"/>
  <c r="X1207" i="5"/>
  <c r="Z1207" i="5" s="1"/>
  <c r="X1208" i="5"/>
  <c r="Z1208" i="5" s="1"/>
  <c r="X1209" i="5"/>
  <c r="Z1209" i="5" s="1"/>
  <c r="X1210" i="5"/>
  <c r="Z1210" i="5" s="1"/>
  <c r="X1211" i="5"/>
  <c r="Z1211" i="5" s="1"/>
  <c r="X1212" i="5"/>
  <c r="Z1212" i="5" s="1"/>
  <c r="X1213" i="5"/>
  <c r="Z1213" i="5" s="1"/>
  <c r="X1214" i="5"/>
  <c r="Z1214" i="5" s="1"/>
  <c r="X1215" i="5"/>
  <c r="Z1215" i="5" s="1"/>
  <c r="X1216" i="5"/>
  <c r="Z1216" i="5" s="1"/>
  <c r="X1217" i="5"/>
  <c r="Z1217" i="5" s="1"/>
  <c r="X1218" i="5"/>
  <c r="Z1218" i="5" s="1"/>
  <c r="X1219" i="5"/>
  <c r="Z1219" i="5" s="1"/>
  <c r="X1220" i="5"/>
  <c r="Z1220" i="5" s="1"/>
  <c r="X1221" i="5"/>
  <c r="Z1221" i="5" s="1"/>
  <c r="X1222" i="5"/>
  <c r="Z1222" i="5" s="1"/>
  <c r="X1223" i="5"/>
  <c r="Z1223" i="5" s="1"/>
  <c r="X1224" i="5"/>
  <c r="Z1224" i="5" s="1"/>
  <c r="X1225" i="5"/>
  <c r="Z1225" i="5" s="1"/>
  <c r="X1226" i="5"/>
  <c r="Z1226" i="5" s="1"/>
  <c r="X1227" i="5"/>
  <c r="Z1227" i="5" s="1"/>
  <c r="X1228" i="5"/>
  <c r="Z1228" i="5" s="1"/>
  <c r="X1229" i="5"/>
  <c r="Z1229" i="5" s="1"/>
  <c r="X1230" i="5"/>
  <c r="Z1230" i="5" s="1"/>
  <c r="X1231" i="5"/>
  <c r="Z1231" i="5" s="1"/>
  <c r="X1232" i="5"/>
  <c r="Z1232" i="5" s="1"/>
  <c r="X1233" i="5"/>
  <c r="Z1233" i="5" s="1"/>
  <c r="X1234" i="5"/>
  <c r="Z1234" i="5" s="1"/>
  <c r="X1235" i="5"/>
  <c r="Z1235" i="5" s="1"/>
  <c r="X1236" i="5"/>
  <c r="Z1236" i="5" s="1"/>
  <c r="X1237" i="5"/>
  <c r="Z1237" i="5" s="1"/>
  <c r="X1238" i="5"/>
  <c r="Z1238" i="5" s="1"/>
  <c r="X1239" i="5"/>
  <c r="Z1239" i="5" s="1"/>
  <c r="X1240" i="5"/>
  <c r="Z1240" i="5" s="1"/>
  <c r="X1241" i="5"/>
  <c r="Z1241" i="5" s="1"/>
  <c r="X1242" i="5"/>
  <c r="Z1242" i="5" s="1"/>
  <c r="X1243" i="5"/>
  <c r="Z1243" i="5" s="1"/>
  <c r="X1244" i="5"/>
  <c r="Z1244" i="5" s="1"/>
  <c r="X1245" i="5"/>
  <c r="Z1245" i="5" s="1"/>
  <c r="X1246" i="5"/>
  <c r="Z1246" i="5" s="1"/>
  <c r="X1247" i="5"/>
  <c r="Z1247" i="5" s="1"/>
  <c r="X1248" i="5"/>
  <c r="Z1248" i="5" s="1"/>
  <c r="X1249" i="5"/>
  <c r="Z1249" i="5" s="1"/>
  <c r="X1250" i="5"/>
  <c r="Z1250" i="5" s="1"/>
  <c r="X1251" i="5"/>
  <c r="Z1251" i="5" s="1"/>
  <c r="X1252" i="5"/>
  <c r="Z1252" i="5" s="1"/>
  <c r="X1253" i="5"/>
  <c r="Z1253" i="5" s="1"/>
  <c r="X1254" i="5"/>
  <c r="Z1254" i="5" s="1"/>
  <c r="X1255" i="5"/>
  <c r="Z1255" i="5" s="1"/>
  <c r="X1256" i="5"/>
  <c r="Z1256" i="5" s="1"/>
  <c r="X1257" i="5"/>
  <c r="Z1257" i="5" s="1"/>
  <c r="X1258" i="5"/>
  <c r="Z1258" i="5" s="1"/>
  <c r="X1259" i="5"/>
  <c r="Z1259" i="5" s="1"/>
  <c r="X1260" i="5"/>
  <c r="Z1260" i="5" s="1"/>
  <c r="X1261" i="5"/>
  <c r="Z1261" i="5" s="1"/>
  <c r="X1262" i="5"/>
  <c r="Z1262" i="5" s="1"/>
  <c r="X1263" i="5"/>
  <c r="Z1263" i="5" s="1"/>
  <c r="X1264" i="5"/>
  <c r="Z1264" i="5" s="1"/>
  <c r="X1265" i="5"/>
  <c r="Z1265" i="5" s="1"/>
  <c r="X1266" i="5"/>
  <c r="Z1266" i="5" s="1"/>
  <c r="X1267" i="5"/>
  <c r="Z1267" i="5" s="1"/>
  <c r="X1268" i="5"/>
  <c r="Z1268" i="5" s="1"/>
  <c r="X1269" i="5"/>
  <c r="Z1269" i="5" s="1"/>
  <c r="X1270" i="5"/>
  <c r="Z1270" i="5" s="1"/>
  <c r="X1271" i="5"/>
  <c r="Z1271" i="5" s="1"/>
  <c r="X1272" i="5"/>
  <c r="Z1272" i="5" s="1"/>
  <c r="X1273" i="5"/>
  <c r="Z1273" i="5" s="1"/>
  <c r="X1274" i="5"/>
  <c r="Z1274" i="5" s="1"/>
  <c r="X1275" i="5"/>
  <c r="Z1275" i="5" s="1"/>
  <c r="X1276" i="5"/>
  <c r="Z1276" i="5" s="1"/>
  <c r="X1277" i="5"/>
  <c r="Z1277" i="5" s="1"/>
  <c r="X1278" i="5"/>
  <c r="Z1278" i="5" s="1"/>
  <c r="X1279" i="5"/>
  <c r="Z1279" i="5" s="1"/>
  <c r="X1280" i="5"/>
  <c r="Z1280" i="5" s="1"/>
  <c r="X1281" i="5"/>
  <c r="Z1281" i="5" s="1"/>
  <c r="X1282" i="5"/>
  <c r="Z1282" i="5" s="1"/>
  <c r="X1283" i="5"/>
  <c r="Z1283" i="5" s="1"/>
  <c r="X1284" i="5"/>
  <c r="Z1284" i="5" s="1"/>
  <c r="X1285" i="5"/>
  <c r="Z1285" i="5" s="1"/>
  <c r="X1286" i="5"/>
  <c r="Z1286" i="5" s="1"/>
  <c r="X1287" i="5"/>
  <c r="Z1287" i="5" s="1"/>
  <c r="X1288" i="5"/>
  <c r="Z1288" i="5" s="1"/>
  <c r="X1289" i="5"/>
  <c r="Z1289" i="5" s="1"/>
  <c r="X1290" i="5"/>
  <c r="Z1290" i="5" s="1"/>
  <c r="X1291" i="5"/>
  <c r="Z1291" i="5" s="1"/>
  <c r="X1292" i="5"/>
  <c r="Z1292" i="5" s="1"/>
  <c r="X1293" i="5"/>
  <c r="Z1293" i="5" s="1"/>
  <c r="X1294" i="5"/>
  <c r="Z1294" i="5" s="1"/>
  <c r="X1295" i="5"/>
  <c r="Z1295" i="5" s="1"/>
  <c r="X1296" i="5"/>
  <c r="Z1296" i="5" s="1"/>
  <c r="X1297" i="5"/>
  <c r="Z1297" i="5" s="1"/>
  <c r="X1298" i="5"/>
  <c r="Z1298" i="5" s="1"/>
  <c r="X1299" i="5"/>
  <c r="Z1299" i="5" s="1"/>
  <c r="X1300" i="5"/>
  <c r="Z1300" i="5" s="1"/>
  <c r="X1301" i="5"/>
  <c r="Z1301" i="5" s="1"/>
  <c r="X1302" i="5"/>
  <c r="Z1302" i="5" s="1"/>
  <c r="X1303" i="5"/>
  <c r="Z1303" i="5" s="1"/>
  <c r="X1304" i="5"/>
  <c r="Z1304" i="5" s="1"/>
  <c r="X1305" i="5"/>
  <c r="Z1305" i="5" s="1"/>
  <c r="X1306" i="5"/>
  <c r="Z1306" i="5" s="1"/>
  <c r="X1307" i="5"/>
  <c r="Z1307" i="5" s="1"/>
  <c r="X1308" i="5"/>
  <c r="Z1308" i="5" s="1"/>
  <c r="X1309" i="5"/>
  <c r="Z1309" i="5" s="1"/>
  <c r="X1310" i="5"/>
  <c r="Z1310" i="5" s="1"/>
  <c r="X1311" i="5"/>
  <c r="Z1311" i="5" s="1"/>
  <c r="X1312" i="5"/>
  <c r="Z1312" i="5" s="1"/>
  <c r="X1313" i="5"/>
  <c r="Z1313" i="5" s="1"/>
  <c r="X1314" i="5"/>
  <c r="Z1314" i="5" s="1"/>
  <c r="X1315" i="5"/>
  <c r="Z1315" i="5" s="1"/>
  <c r="X1316" i="5"/>
  <c r="Z1316" i="5" s="1"/>
  <c r="X1317" i="5"/>
  <c r="Z1317" i="5" s="1"/>
  <c r="X1318" i="5"/>
  <c r="Z1318" i="5" s="1"/>
  <c r="X1319" i="5"/>
  <c r="Z1319" i="5" s="1"/>
  <c r="X1320" i="5"/>
  <c r="Z1320" i="5" s="1"/>
  <c r="X1321" i="5"/>
  <c r="Z1321" i="5" s="1"/>
  <c r="X1322" i="5"/>
  <c r="Z1322" i="5" s="1"/>
  <c r="X1323" i="5"/>
  <c r="Z1323" i="5" s="1"/>
  <c r="X1324" i="5"/>
  <c r="Z1324" i="5" s="1"/>
  <c r="X1325" i="5"/>
  <c r="Z1325" i="5" s="1"/>
  <c r="X1326" i="5"/>
  <c r="Z1326" i="5" s="1"/>
  <c r="X1327" i="5"/>
  <c r="Z1327" i="5" s="1"/>
  <c r="X1328" i="5"/>
  <c r="Z1328" i="5" s="1"/>
  <c r="X1329" i="5"/>
  <c r="Z1329" i="5" s="1"/>
  <c r="X1330" i="5"/>
  <c r="Z1330" i="5" s="1"/>
  <c r="X1331" i="5"/>
  <c r="Z1331" i="5" s="1"/>
  <c r="X1332" i="5"/>
  <c r="Z1332" i="5" s="1"/>
  <c r="X1333" i="5"/>
  <c r="Z1333" i="5" s="1"/>
  <c r="X1334" i="5"/>
  <c r="Z1334" i="5" s="1"/>
  <c r="X1335" i="5"/>
  <c r="Z1335" i="5" s="1"/>
  <c r="X1336" i="5"/>
  <c r="Z1336" i="5" s="1"/>
  <c r="X1337" i="5"/>
  <c r="Z1337" i="5" s="1"/>
  <c r="X1338" i="5"/>
  <c r="Z1338" i="5" s="1"/>
  <c r="X1339" i="5"/>
  <c r="Z1339" i="5" s="1"/>
  <c r="X1340" i="5"/>
  <c r="Z1340" i="5" s="1"/>
  <c r="X1341" i="5"/>
  <c r="Z1341" i="5" s="1"/>
  <c r="X1342" i="5"/>
  <c r="Z1342" i="5" s="1"/>
  <c r="X1343" i="5"/>
  <c r="Z1343" i="5" s="1"/>
  <c r="X1344" i="5"/>
  <c r="Z1344" i="5" s="1"/>
  <c r="X1345" i="5"/>
  <c r="Z1345" i="5" s="1"/>
  <c r="X1346" i="5"/>
  <c r="Z1346" i="5" s="1"/>
  <c r="X1347" i="5"/>
  <c r="Z1347" i="5" s="1"/>
  <c r="X1348" i="5"/>
  <c r="Z1348" i="5" s="1"/>
  <c r="X1349" i="5"/>
  <c r="Z1349" i="5" s="1"/>
  <c r="X1350" i="5"/>
  <c r="Z1350" i="5" s="1"/>
  <c r="X1351" i="5"/>
  <c r="Z1351" i="5" s="1"/>
  <c r="X1352" i="5"/>
  <c r="Z1352" i="5" s="1"/>
  <c r="X1353" i="5"/>
  <c r="Z1353" i="5" s="1"/>
  <c r="X1354" i="5"/>
  <c r="Z1354" i="5" s="1"/>
  <c r="X1355" i="5"/>
  <c r="Z1355" i="5" s="1"/>
  <c r="X1356" i="5"/>
  <c r="Z1356" i="5" s="1"/>
  <c r="X1357" i="5"/>
  <c r="Z1357" i="5" s="1"/>
  <c r="X1358" i="5"/>
  <c r="Z1358" i="5" s="1"/>
  <c r="X1359" i="5"/>
  <c r="Z1359" i="5" s="1"/>
  <c r="X1360" i="5"/>
  <c r="Z1360" i="5" s="1"/>
  <c r="X1361" i="5"/>
  <c r="Z1361" i="5" s="1"/>
  <c r="X1362" i="5"/>
  <c r="Z1362" i="5" s="1"/>
  <c r="X1363" i="5"/>
  <c r="Z1363" i="5" s="1"/>
  <c r="X1364" i="5"/>
  <c r="Z1364" i="5" s="1"/>
  <c r="X1365" i="5"/>
  <c r="Z1365" i="5" s="1"/>
  <c r="X1366" i="5"/>
  <c r="Z1366" i="5" s="1"/>
  <c r="X1367" i="5"/>
  <c r="Z1367" i="5" s="1"/>
  <c r="X1368" i="5"/>
  <c r="Z1368" i="5" s="1"/>
  <c r="X1369" i="5"/>
  <c r="Z1369" i="5" s="1"/>
  <c r="X1370" i="5"/>
  <c r="Z1370" i="5" s="1"/>
  <c r="X1371" i="5"/>
  <c r="Z1371" i="5" s="1"/>
  <c r="X1372" i="5"/>
  <c r="Z1372" i="5" s="1"/>
  <c r="X1373" i="5"/>
  <c r="Z1373" i="5" s="1"/>
  <c r="X1374" i="5"/>
  <c r="Z1374" i="5" s="1"/>
  <c r="X1375" i="5"/>
  <c r="Z1375" i="5" s="1"/>
  <c r="X1376" i="5"/>
  <c r="Z1376" i="5" s="1"/>
  <c r="X1377" i="5"/>
  <c r="Z1377" i="5" s="1"/>
  <c r="X1378" i="5"/>
  <c r="Z1378" i="5" s="1"/>
  <c r="X1379" i="5"/>
  <c r="Z1379" i="5" s="1"/>
  <c r="X1380" i="5"/>
  <c r="Z1380" i="5" s="1"/>
  <c r="X1381" i="5"/>
  <c r="Z1381" i="5" s="1"/>
  <c r="X1382" i="5"/>
  <c r="Z1382" i="5" s="1"/>
  <c r="X1383" i="5"/>
  <c r="Z1383" i="5" s="1"/>
  <c r="X1384" i="5"/>
  <c r="Z1384" i="5" s="1"/>
  <c r="X1385" i="5"/>
  <c r="Z1385" i="5" s="1"/>
  <c r="X1386" i="5"/>
  <c r="Z1386" i="5" s="1"/>
  <c r="X1387" i="5"/>
  <c r="Z1387" i="5" s="1"/>
  <c r="X1388" i="5"/>
  <c r="Z1388" i="5" s="1"/>
  <c r="X1389" i="5"/>
  <c r="Z1389" i="5" s="1"/>
  <c r="X1390" i="5"/>
  <c r="Z1390" i="5" s="1"/>
  <c r="X1391" i="5"/>
  <c r="Z1391" i="5" s="1"/>
  <c r="X1392" i="5"/>
  <c r="Z1392" i="5" s="1"/>
  <c r="X1393" i="5"/>
  <c r="Z1393" i="5" s="1"/>
  <c r="X1394" i="5"/>
  <c r="Z1394" i="5" s="1"/>
  <c r="X1395" i="5"/>
  <c r="Z1395" i="5" s="1"/>
  <c r="X1396" i="5"/>
  <c r="Z1396" i="5" s="1"/>
  <c r="X1397" i="5"/>
  <c r="Z1397" i="5" s="1"/>
  <c r="X1398" i="5"/>
  <c r="Z1398" i="5" s="1"/>
  <c r="X1399" i="5"/>
  <c r="Z1399" i="5" s="1"/>
  <c r="X1400" i="5"/>
  <c r="Z1400" i="5" s="1"/>
  <c r="X1401" i="5"/>
  <c r="Z1401" i="5" s="1"/>
  <c r="X1402" i="5"/>
  <c r="Z1402" i="5" s="1"/>
  <c r="X1403" i="5"/>
  <c r="Z1403" i="5" s="1"/>
  <c r="X1404" i="5"/>
  <c r="Z1404" i="5" s="1"/>
  <c r="X1405" i="5"/>
  <c r="Z1405" i="5" s="1"/>
  <c r="X1406" i="5"/>
  <c r="Z1406" i="5" s="1"/>
  <c r="X1407" i="5"/>
  <c r="Z1407" i="5" s="1"/>
  <c r="X1408" i="5"/>
  <c r="Z1408" i="5" s="1"/>
  <c r="X1409" i="5"/>
  <c r="Z1409" i="5" s="1"/>
  <c r="X1410" i="5"/>
  <c r="Z1410" i="5" s="1"/>
  <c r="X1411" i="5"/>
  <c r="Z1411" i="5" s="1"/>
  <c r="X1412" i="5"/>
  <c r="Z1412" i="5" s="1"/>
  <c r="X1413" i="5"/>
  <c r="Z1413" i="5" s="1"/>
  <c r="X1414" i="5"/>
  <c r="Z1414" i="5" s="1"/>
  <c r="X1415" i="5"/>
  <c r="Z1415" i="5" s="1"/>
  <c r="X1416" i="5"/>
  <c r="Z1416" i="5" s="1"/>
  <c r="X1417" i="5"/>
  <c r="Z1417" i="5" s="1"/>
  <c r="X1418" i="5"/>
  <c r="Z1418" i="5" s="1"/>
  <c r="X1419" i="5"/>
  <c r="Z1419" i="5" s="1"/>
  <c r="X1420" i="5"/>
  <c r="Z1420" i="5" s="1"/>
  <c r="X1421" i="5"/>
  <c r="Z1421" i="5" s="1"/>
  <c r="X1422" i="5"/>
  <c r="Z1422" i="5" s="1"/>
  <c r="X1423" i="5"/>
  <c r="Z1423" i="5" s="1"/>
  <c r="X1424" i="5"/>
  <c r="Z1424" i="5" s="1"/>
  <c r="X1425" i="5"/>
  <c r="Z1425" i="5" s="1"/>
  <c r="X1426" i="5"/>
  <c r="Z1426" i="5" s="1"/>
  <c r="X1427" i="5"/>
  <c r="Z1427" i="5" s="1"/>
  <c r="X1428" i="5"/>
  <c r="Z1428" i="5" s="1"/>
  <c r="X1429" i="5"/>
  <c r="Z1429" i="5" s="1"/>
  <c r="X1430" i="5"/>
  <c r="Z1430" i="5" s="1"/>
  <c r="X1431" i="5"/>
  <c r="Z1431" i="5" s="1"/>
  <c r="X1432" i="5"/>
  <c r="Z1432" i="5" s="1"/>
  <c r="X1433" i="5"/>
  <c r="Z1433" i="5" s="1"/>
  <c r="X1434" i="5"/>
  <c r="Z1434" i="5" s="1"/>
  <c r="X1435" i="5"/>
  <c r="Z1435" i="5" s="1"/>
  <c r="X1436" i="5"/>
  <c r="Z1436" i="5" s="1"/>
  <c r="X1437" i="5"/>
  <c r="Z1437" i="5" s="1"/>
  <c r="X1438" i="5"/>
  <c r="Z1438" i="5" s="1"/>
  <c r="X1439" i="5"/>
  <c r="Z1439" i="5" s="1"/>
  <c r="X1440" i="5"/>
  <c r="Z1440" i="5" s="1"/>
  <c r="X1441" i="5"/>
  <c r="Z1441" i="5" s="1"/>
  <c r="X1442" i="5"/>
  <c r="Z1442" i="5" s="1"/>
  <c r="X1443" i="5"/>
  <c r="Z1443" i="5" s="1"/>
  <c r="X1444" i="5"/>
  <c r="Z1444" i="5" s="1"/>
  <c r="X1445" i="5"/>
  <c r="Z1445" i="5" s="1"/>
  <c r="X1446" i="5"/>
  <c r="Z1446" i="5" s="1"/>
  <c r="X1447" i="5"/>
  <c r="Z1447" i="5" s="1"/>
  <c r="X1448" i="5"/>
  <c r="Z1448" i="5" s="1"/>
  <c r="X1449" i="5"/>
  <c r="Z1449" i="5" s="1"/>
  <c r="X1450" i="5"/>
  <c r="Z1450" i="5" s="1"/>
  <c r="X1451" i="5"/>
  <c r="Z1451" i="5" s="1"/>
  <c r="X1452" i="5"/>
  <c r="Z1452" i="5" s="1"/>
  <c r="X1453" i="5"/>
  <c r="Z1453" i="5" s="1"/>
  <c r="X1454" i="5"/>
  <c r="Z1454" i="5" s="1"/>
  <c r="X1455" i="5"/>
  <c r="Z1455" i="5" s="1"/>
  <c r="X1456" i="5"/>
  <c r="Z1456" i="5" s="1"/>
  <c r="X1457" i="5"/>
  <c r="Z1457" i="5" s="1"/>
  <c r="X1458" i="5"/>
  <c r="Z1458" i="5" s="1"/>
  <c r="X1459" i="5"/>
  <c r="Z1459" i="5" s="1"/>
  <c r="X1460" i="5"/>
  <c r="Z1460" i="5" s="1"/>
  <c r="X1461" i="5"/>
  <c r="Z1461" i="5" s="1"/>
  <c r="X1462" i="5"/>
  <c r="Z1462" i="5" s="1"/>
  <c r="X1463" i="5"/>
  <c r="Z1463" i="5" s="1"/>
  <c r="X1464" i="5"/>
  <c r="Z1464" i="5" s="1"/>
  <c r="X1465" i="5"/>
  <c r="Z1465" i="5" s="1"/>
  <c r="X1466" i="5"/>
  <c r="Z1466" i="5" s="1"/>
  <c r="X1467" i="5"/>
  <c r="Z1467" i="5" s="1"/>
  <c r="X1468" i="5"/>
  <c r="Z1468" i="5" s="1"/>
  <c r="X1469" i="5"/>
  <c r="Z1469" i="5" s="1"/>
  <c r="X1470" i="5"/>
  <c r="Z1470" i="5" s="1"/>
  <c r="X1471" i="5"/>
  <c r="Z1471" i="5" s="1"/>
  <c r="X1472" i="5"/>
  <c r="Z1472" i="5" s="1"/>
  <c r="X1473" i="5"/>
  <c r="Z1473" i="5" s="1"/>
  <c r="X1474" i="5"/>
  <c r="Z1474" i="5" s="1"/>
  <c r="X1475" i="5"/>
  <c r="Z1475" i="5" s="1"/>
  <c r="X1476" i="5"/>
  <c r="Z1476" i="5" s="1"/>
  <c r="X1477" i="5"/>
  <c r="Z1477" i="5" s="1"/>
  <c r="X1478" i="5"/>
  <c r="Z1478" i="5" s="1"/>
  <c r="X1479" i="5"/>
  <c r="Z1479" i="5" s="1"/>
  <c r="X1480" i="5"/>
  <c r="Z1480" i="5" s="1"/>
  <c r="X1481" i="5"/>
  <c r="Z1481" i="5" s="1"/>
  <c r="X1482" i="5"/>
  <c r="Z1482" i="5" s="1"/>
  <c r="X1483" i="5"/>
  <c r="Z1483" i="5" s="1"/>
  <c r="X1484" i="5"/>
  <c r="Z1484" i="5" s="1"/>
  <c r="X1485" i="5"/>
  <c r="Z1485" i="5" s="1"/>
  <c r="X1486" i="5"/>
  <c r="Z1486" i="5" s="1"/>
  <c r="X1487" i="5"/>
  <c r="Z1487" i="5" s="1"/>
  <c r="X1488" i="5"/>
  <c r="Z1488" i="5" s="1"/>
  <c r="X1489" i="5"/>
  <c r="Z1489" i="5" s="1"/>
  <c r="X1490" i="5"/>
  <c r="Z1490" i="5" s="1"/>
  <c r="X1491" i="5"/>
  <c r="Z1491" i="5" s="1"/>
  <c r="X1492" i="5"/>
  <c r="Z1492" i="5" s="1"/>
  <c r="X1493" i="5"/>
  <c r="Z1493" i="5" s="1"/>
  <c r="X1494" i="5"/>
  <c r="Z1494" i="5" s="1"/>
  <c r="X1495" i="5"/>
  <c r="Z1495" i="5" s="1"/>
  <c r="X1496" i="5"/>
  <c r="Z1496" i="5" s="1"/>
  <c r="X1497" i="5"/>
  <c r="Z1497" i="5" s="1"/>
  <c r="X1498" i="5"/>
  <c r="Z1498" i="5" s="1"/>
  <c r="X1499" i="5"/>
  <c r="Z1499" i="5" s="1"/>
  <c r="X1500" i="5"/>
  <c r="Z1500" i="5" s="1"/>
  <c r="X1501" i="5"/>
  <c r="Z1501" i="5" s="1"/>
  <c r="X1502" i="5"/>
  <c r="Z1502" i="5" s="1"/>
  <c r="X1503" i="5"/>
  <c r="Z1503" i="5" s="1"/>
  <c r="X1504" i="5"/>
  <c r="Z1504" i="5" s="1"/>
  <c r="X1505" i="5"/>
  <c r="Z1505" i="5" s="1"/>
  <c r="X1506" i="5"/>
  <c r="Z1506" i="5" s="1"/>
  <c r="X1507" i="5"/>
  <c r="Z1507" i="5" s="1"/>
  <c r="X1508" i="5"/>
  <c r="Z1508" i="5" s="1"/>
  <c r="X1509" i="5"/>
  <c r="Z1509" i="5" s="1"/>
  <c r="X1510" i="5"/>
  <c r="Z1510" i="5" s="1"/>
  <c r="X1511" i="5"/>
  <c r="Z1511" i="5" s="1"/>
  <c r="X1512" i="5"/>
  <c r="Z1512" i="5" s="1"/>
  <c r="X1513" i="5"/>
  <c r="Z1513" i="5" s="1"/>
  <c r="X1514" i="5"/>
  <c r="Z1514" i="5" s="1"/>
  <c r="X1515" i="5"/>
  <c r="Z1515" i="5" s="1"/>
  <c r="X1516" i="5"/>
  <c r="Z1516" i="5" s="1"/>
  <c r="X1517" i="5"/>
  <c r="Z1517" i="5" s="1"/>
  <c r="X1518" i="5"/>
  <c r="Z1518" i="5" s="1"/>
  <c r="X1519" i="5"/>
  <c r="Z1519" i="5" s="1"/>
  <c r="X1520" i="5"/>
  <c r="Z1520" i="5" s="1"/>
  <c r="X1521" i="5"/>
  <c r="Z1521" i="5" s="1"/>
  <c r="X1522" i="5"/>
  <c r="Z1522" i="5" s="1"/>
  <c r="X1523" i="5"/>
  <c r="Z1523" i="5" s="1"/>
  <c r="X1524" i="5"/>
  <c r="Z1524" i="5" s="1"/>
  <c r="X1525" i="5"/>
  <c r="Z1525" i="5" s="1"/>
  <c r="X1526" i="5"/>
  <c r="Z1526" i="5" s="1"/>
  <c r="X1527" i="5"/>
  <c r="Z1527" i="5" s="1"/>
  <c r="X1528" i="5"/>
  <c r="Z1528" i="5" s="1"/>
  <c r="X1529" i="5"/>
  <c r="Z1529" i="5" s="1"/>
  <c r="X1530" i="5"/>
  <c r="Z1530" i="5" s="1"/>
  <c r="X1531" i="5"/>
  <c r="Z1531" i="5" s="1"/>
  <c r="X1532" i="5"/>
  <c r="Z1532" i="5" s="1"/>
  <c r="X1533" i="5"/>
  <c r="Z1533" i="5" s="1"/>
  <c r="X1534" i="5"/>
  <c r="Z1534" i="5" s="1"/>
  <c r="X1535" i="5"/>
  <c r="Z1535" i="5" s="1"/>
  <c r="X1536" i="5"/>
  <c r="Z1536" i="5" s="1"/>
  <c r="X1537" i="5"/>
  <c r="Z1537" i="5" s="1"/>
  <c r="X1538" i="5"/>
  <c r="Z1538" i="5" s="1"/>
  <c r="X1539" i="5"/>
  <c r="Z1539" i="5" s="1"/>
  <c r="X1540" i="5"/>
  <c r="Z1540" i="5" s="1"/>
  <c r="X1541" i="5"/>
  <c r="Z1541" i="5" s="1"/>
  <c r="X1542" i="5"/>
  <c r="Z1542" i="5" s="1"/>
  <c r="X1543" i="5"/>
  <c r="Z1543" i="5" s="1"/>
  <c r="X1544" i="5"/>
  <c r="Z1544" i="5" s="1"/>
  <c r="X1545" i="5"/>
  <c r="Z1545" i="5" s="1"/>
  <c r="X1546" i="5"/>
  <c r="Z1546" i="5" s="1"/>
  <c r="X1547" i="5"/>
  <c r="Z1547" i="5" s="1"/>
  <c r="X1548" i="5"/>
  <c r="Z1548" i="5" s="1"/>
  <c r="X1549" i="5"/>
  <c r="Z1549" i="5" s="1"/>
  <c r="X1550" i="5"/>
  <c r="Z1550" i="5" s="1"/>
  <c r="X1551" i="5"/>
  <c r="Z1551" i="5" s="1"/>
  <c r="X1552" i="5"/>
  <c r="Z1552" i="5" s="1"/>
  <c r="X1553" i="5"/>
  <c r="Z1553" i="5" s="1"/>
  <c r="X1554" i="5"/>
  <c r="Z1554" i="5" s="1"/>
  <c r="X1555" i="5"/>
  <c r="Z1555" i="5" s="1"/>
  <c r="X1556" i="5"/>
  <c r="Z1556" i="5" s="1"/>
  <c r="X1557" i="5"/>
  <c r="Z1557" i="5" s="1"/>
  <c r="X1558" i="5"/>
  <c r="Z1558" i="5" s="1"/>
  <c r="X1559" i="5"/>
  <c r="Z1559" i="5" s="1"/>
  <c r="X1560" i="5"/>
  <c r="Z1560" i="5" s="1"/>
  <c r="X1561" i="5"/>
  <c r="Z1561" i="5" s="1"/>
  <c r="X1562" i="5"/>
  <c r="Z1562" i="5" s="1"/>
  <c r="X1563" i="5"/>
  <c r="Z1563" i="5" s="1"/>
  <c r="X1564" i="5"/>
  <c r="Z1564" i="5" s="1"/>
  <c r="X1565" i="5"/>
  <c r="Z1565" i="5" s="1"/>
  <c r="X1566" i="5"/>
  <c r="Z1566" i="5" s="1"/>
  <c r="X1567" i="5"/>
  <c r="Z1567" i="5" s="1"/>
  <c r="X1568" i="5"/>
  <c r="Z1568" i="5" s="1"/>
  <c r="X1569" i="5"/>
  <c r="Z1569" i="5" s="1"/>
  <c r="X1570" i="5"/>
  <c r="Z1570" i="5" s="1"/>
  <c r="X1571" i="5"/>
  <c r="Z1571" i="5" s="1"/>
  <c r="X1572" i="5"/>
  <c r="Z1572" i="5" s="1"/>
  <c r="X1573" i="5"/>
  <c r="Z1573" i="5" s="1"/>
  <c r="X1574" i="5"/>
  <c r="Z1574" i="5" s="1"/>
  <c r="X1575" i="5"/>
  <c r="Z1575" i="5" s="1"/>
  <c r="X1576" i="5"/>
  <c r="Z1576" i="5" s="1"/>
  <c r="X1577" i="5"/>
  <c r="Z1577" i="5" s="1"/>
  <c r="X1578" i="5"/>
  <c r="Z1578" i="5" s="1"/>
  <c r="X1579" i="5"/>
  <c r="Z1579" i="5" s="1"/>
  <c r="X1580" i="5"/>
  <c r="Z1580" i="5" s="1"/>
  <c r="X1581" i="5"/>
  <c r="Z1581" i="5" s="1"/>
  <c r="X1582" i="5"/>
  <c r="Z1582" i="5" s="1"/>
  <c r="X1583" i="5"/>
  <c r="Z1583" i="5" s="1"/>
  <c r="X1584" i="5"/>
  <c r="Z1584" i="5" s="1"/>
  <c r="X1585" i="5"/>
  <c r="Z1585" i="5" s="1"/>
  <c r="X1586" i="5"/>
  <c r="Z1586" i="5" s="1"/>
  <c r="X1587" i="5"/>
  <c r="Z1587" i="5" s="1"/>
  <c r="X1588" i="5"/>
  <c r="Z1588" i="5" s="1"/>
  <c r="X1589" i="5"/>
  <c r="Z1589" i="5" s="1"/>
  <c r="X1590" i="5"/>
  <c r="Z1590" i="5" s="1"/>
  <c r="X1591" i="5"/>
  <c r="Z1591" i="5" s="1"/>
  <c r="X1592" i="5"/>
  <c r="Z1592" i="5" s="1"/>
  <c r="X1593" i="5"/>
  <c r="Z1593" i="5" s="1"/>
  <c r="X1594" i="5"/>
  <c r="Z1594" i="5" s="1"/>
  <c r="X1595" i="5"/>
  <c r="Z1595" i="5" s="1"/>
  <c r="X1596" i="5"/>
  <c r="Z1596" i="5" s="1"/>
  <c r="X1597" i="5"/>
  <c r="Z1597" i="5" s="1"/>
  <c r="X1598" i="5"/>
  <c r="Z1598" i="5" s="1"/>
  <c r="X1599" i="5"/>
  <c r="Z1599" i="5" s="1"/>
  <c r="X1600" i="5"/>
  <c r="Z1600" i="5" s="1"/>
  <c r="X1601" i="5"/>
  <c r="Z1601" i="5" s="1"/>
  <c r="X1602" i="5"/>
  <c r="Z1602" i="5" s="1"/>
  <c r="X1603" i="5"/>
  <c r="Z1603" i="5" s="1"/>
  <c r="X1604" i="5"/>
  <c r="Z1604" i="5" s="1"/>
  <c r="X1605" i="5"/>
  <c r="Z1605" i="5" s="1"/>
  <c r="X1606" i="5"/>
  <c r="Z1606" i="5" s="1"/>
  <c r="X1607" i="5"/>
  <c r="Z1607" i="5" s="1"/>
  <c r="X1608" i="5"/>
  <c r="Z1608" i="5" s="1"/>
  <c r="X1609" i="5"/>
  <c r="Z1609" i="5" s="1"/>
  <c r="X1610" i="5"/>
  <c r="Z1610" i="5" s="1"/>
  <c r="X1611" i="5"/>
  <c r="Z1611" i="5" s="1"/>
  <c r="X1612" i="5"/>
  <c r="Z1612" i="5" s="1"/>
  <c r="X1613" i="5"/>
  <c r="Z1613" i="5" s="1"/>
  <c r="X1614" i="5"/>
  <c r="Z1614" i="5" s="1"/>
  <c r="X1615" i="5"/>
  <c r="Z1615" i="5" s="1"/>
  <c r="X1616" i="5"/>
  <c r="Z1616" i="5" s="1"/>
  <c r="X1617" i="5"/>
  <c r="Z1617" i="5" s="1"/>
  <c r="X1618" i="5"/>
  <c r="Z1618" i="5" s="1"/>
  <c r="X1619" i="5"/>
  <c r="Z1619" i="5" s="1"/>
  <c r="X1620" i="5"/>
  <c r="Z1620" i="5" s="1"/>
  <c r="X1621" i="5"/>
  <c r="Z1621" i="5" s="1"/>
  <c r="X1622" i="5"/>
  <c r="Z1622" i="5" s="1"/>
  <c r="X1623" i="5"/>
  <c r="Z1623" i="5" s="1"/>
  <c r="X1624" i="5"/>
  <c r="Z1624" i="5" s="1"/>
  <c r="X1625" i="5"/>
  <c r="Z1625" i="5" s="1"/>
  <c r="X1626" i="5"/>
  <c r="Z1626" i="5" s="1"/>
  <c r="X1627" i="5"/>
  <c r="Z1627" i="5" s="1"/>
  <c r="X1628" i="5"/>
  <c r="Z1628" i="5" s="1"/>
  <c r="X1629" i="5"/>
  <c r="Z1629" i="5" s="1"/>
  <c r="X1630" i="5"/>
  <c r="Z1630" i="5" s="1"/>
  <c r="X1631" i="5"/>
  <c r="Z1631" i="5" s="1"/>
  <c r="X1632" i="5"/>
  <c r="Z1632" i="5" s="1"/>
  <c r="X1633" i="5"/>
  <c r="Z1633" i="5" s="1"/>
  <c r="X1634" i="5"/>
  <c r="Z1634" i="5" s="1"/>
  <c r="X1635" i="5"/>
  <c r="Z1635" i="5" s="1"/>
  <c r="X1636" i="5"/>
  <c r="Z1636" i="5" s="1"/>
  <c r="X1637" i="5"/>
  <c r="Z1637" i="5" s="1"/>
  <c r="X1638" i="5"/>
  <c r="Z1638" i="5" s="1"/>
  <c r="X1639" i="5"/>
  <c r="Z1639" i="5" s="1"/>
  <c r="X1640" i="5"/>
  <c r="Z1640" i="5" s="1"/>
  <c r="X1641" i="5"/>
  <c r="Z1641" i="5" s="1"/>
  <c r="X1642" i="5"/>
  <c r="Z1642" i="5" s="1"/>
  <c r="X1643" i="5"/>
  <c r="Z1643" i="5" s="1"/>
  <c r="X1644" i="5"/>
  <c r="Z1644" i="5" s="1"/>
  <c r="X1645" i="5"/>
  <c r="Z1645" i="5" s="1"/>
  <c r="X1646" i="5"/>
  <c r="Z1646" i="5" s="1"/>
  <c r="X1647" i="5"/>
  <c r="Z1647" i="5" s="1"/>
  <c r="X1648" i="5"/>
  <c r="Z1648" i="5" s="1"/>
  <c r="X1649" i="5"/>
  <c r="Z1649" i="5" s="1"/>
  <c r="X1650" i="5"/>
  <c r="Z1650" i="5" s="1"/>
  <c r="X1651" i="5"/>
  <c r="Z1651" i="5" s="1"/>
  <c r="X1652" i="5"/>
  <c r="Z1652" i="5" s="1"/>
  <c r="X1653" i="5"/>
  <c r="Z1653" i="5" s="1"/>
  <c r="X1654" i="5"/>
  <c r="Z1654" i="5" s="1"/>
  <c r="X1655" i="5"/>
  <c r="Z1655" i="5" s="1"/>
  <c r="X1656" i="5"/>
  <c r="Z1656" i="5" s="1"/>
  <c r="X1657" i="5"/>
  <c r="Z1657" i="5" s="1"/>
  <c r="X1658" i="5"/>
  <c r="Z1658" i="5" s="1"/>
  <c r="X1659" i="5"/>
  <c r="Z1659" i="5" s="1"/>
  <c r="X1660" i="5"/>
  <c r="Z1660" i="5" s="1"/>
  <c r="X1661" i="5"/>
  <c r="Z1661" i="5" s="1"/>
  <c r="X1662" i="5"/>
  <c r="Z1662" i="5" s="1"/>
  <c r="X1663" i="5"/>
  <c r="Z1663" i="5" s="1"/>
  <c r="X1664" i="5"/>
  <c r="Z1664" i="5" s="1"/>
  <c r="X1665" i="5"/>
  <c r="Z1665" i="5" s="1"/>
  <c r="X1666" i="5"/>
  <c r="Z1666" i="5" s="1"/>
  <c r="X1667" i="5"/>
  <c r="Z1667" i="5" s="1"/>
  <c r="X1668" i="5"/>
  <c r="Z1668" i="5" s="1"/>
  <c r="X1669" i="5"/>
  <c r="Z1669" i="5" s="1"/>
  <c r="X1670" i="5"/>
  <c r="Z1670" i="5" s="1"/>
  <c r="X1671" i="5"/>
  <c r="Z1671" i="5" s="1"/>
  <c r="X1672" i="5"/>
  <c r="Z1672" i="5" s="1"/>
  <c r="X1673" i="5"/>
  <c r="Z1673" i="5" s="1"/>
  <c r="X1674" i="5"/>
  <c r="Z1674" i="5" s="1"/>
  <c r="X1675" i="5"/>
  <c r="Z1675" i="5" s="1"/>
  <c r="X1676" i="5"/>
  <c r="Z1676" i="5" s="1"/>
  <c r="X1677" i="5"/>
  <c r="Z1677" i="5" s="1"/>
  <c r="X1678" i="5"/>
  <c r="Z1678" i="5" s="1"/>
  <c r="X1679" i="5"/>
  <c r="Z1679" i="5" s="1"/>
  <c r="X1680" i="5"/>
  <c r="Z1680" i="5" s="1"/>
  <c r="X1681" i="5"/>
  <c r="Z1681" i="5" s="1"/>
  <c r="X1682" i="5"/>
  <c r="Z1682" i="5" s="1"/>
  <c r="X1683" i="5"/>
  <c r="Z1683" i="5" s="1"/>
  <c r="X1684" i="5"/>
  <c r="Z1684" i="5" s="1"/>
  <c r="X1685" i="5"/>
  <c r="Z1685" i="5" s="1"/>
  <c r="X1686" i="5"/>
  <c r="Z1686" i="5" s="1"/>
  <c r="X1687" i="5"/>
  <c r="Z1687" i="5" s="1"/>
  <c r="X1688" i="5"/>
  <c r="Z1688" i="5" s="1"/>
  <c r="X1689" i="5"/>
  <c r="Z1689" i="5" s="1"/>
  <c r="X1690" i="5"/>
  <c r="Z1690" i="5" s="1"/>
  <c r="X1691" i="5"/>
  <c r="Z1691" i="5" s="1"/>
  <c r="X1692" i="5"/>
  <c r="Z1692" i="5" s="1"/>
  <c r="X1693" i="5"/>
  <c r="Z1693" i="5" s="1"/>
  <c r="X1694" i="5"/>
  <c r="Z1694" i="5" s="1"/>
  <c r="X1695" i="5"/>
  <c r="Z1695" i="5" s="1"/>
  <c r="X1696" i="5"/>
  <c r="Z1696" i="5" s="1"/>
  <c r="X1697" i="5"/>
  <c r="Z1697" i="5" s="1"/>
  <c r="X1698" i="5"/>
  <c r="Z1698" i="5" s="1"/>
  <c r="X1699" i="5"/>
  <c r="Z1699" i="5" s="1"/>
  <c r="X1700" i="5"/>
  <c r="Z1700" i="5" s="1"/>
  <c r="X1701" i="5"/>
  <c r="Z1701" i="5" s="1"/>
  <c r="X1702" i="5"/>
  <c r="Z1702" i="5" s="1"/>
  <c r="X1703" i="5"/>
  <c r="Z1703" i="5" s="1"/>
  <c r="X1704" i="5"/>
  <c r="Z1704" i="5" s="1"/>
  <c r="X1705" i="5"/>
  <c r="Z1705" i="5" s="1"/>
  <c r="X1706" i="5"/>
  <c r="Z1706" i="5" s="1"/>
  <c r="X1707" i="5"/>
  <c r="Z1707" i="5" s="1"/>
  <c r="X1708" i="5"/>
  <c r="Z1708" i="5" s="1"/>
  <c r="X1709" i="5"/>
  <c r="Z1709" i="5" s="1"/>
  <c r="X1710" i="5"/>
  <c r="Z1710" i="5" s="1"/>
  <c r="X1711" i="5"/>
  <c r="Z1711" i="5" s="1"/>
  <c r="X1712" i="5"/>
  <c r="Z1712" i="5" s="1"/>
  <c r="X1713" i="5"/>
  <c r="Z1713" i="5" s="1"/>
  <c r="X1714" i="5"/>
  <c r="Z1714" i="5" s="1"/>
  <c r="X1715" i="5"/>
  <c r="Z1715" i="5" s="1"/>
  <c r="X1716" i="5"/>
  <c r="Z1716" i="5" s="1"/>
  <c r="X1717" i="5"/>
  <c r="Z1717" i="5" s="1"/>
  <c r="X1718" i="5"/>
  <c r="Z1718" i="5" s="1"/>
  <c r="X1719" i="5"/>
  <c r="Z1719" i="5" s="1"/>
  <c r="X1720" i="5"/>
  <c r="Z1720" i="5" s="1"/>
  <c r="X1721" i="5"/>
  <c r="Z1721" i="5" s="1"/>
  <c r="X1722" i="5"/>
  <c r="Z1722" i="5" s="1"/>
  <c r="X1723" i="5"/>
  <c r="Z1723" i="5" s="1"/>
  <c r="X1724" i="5"/>
  <c r="Z1724" i="5" s="1"/>
  <c r="X1725" i="5"/>
  <c r="Z1725" i="5" s="1"/>
  <c r="X1726" i="5"/>
  <c r="Z1726" i="5" s="1"/>
  <c r="X1727" i="5"/>
  <c r="Z1727" i="5" s="1"/>
  <c r="X1728" i="5"/>
  <c r="Z1728" i="5" s="1"/>
  <c r="X1729" i="5"/>
  <c r="Z1729" i="5" s="1"/>
  <c r="X1730" i="5"/>
  <c r="Z1730" i="5" s="1"/>
  <c r="X1731" i="5"/>
  <c r="Z1731" i="5" s="1"/>
  <c r="X1732" i="5"/>
  <c r="Z1732" i="5" s="1"/>
  <c r="X1733" i="5"/>
  <c r="Z1733" i="5" s="1"/>
  <c r="X1734" i="5"/>
  <c r="Z1734" i="5" s="1"/>
  <c r="X1735" i="5"/>
  <c r="Z1735" i="5" s="1"/>
  <c r="X1736" i="5"/>
  <c r="Z1736" i="5" s="1"/>
  <c r="X1737" i="5"/>
  <c r="Z1737" i="5" s="1"/>
  <c r="X1738" i="5"/>
  <c r="Z1738" i="5" s="1"/>
  <c r="X1739" i="5"/>
  <c r="Z1739" i="5" s="1"/>
  <c r="X1740" i="5"/>
  <c r="Z1740" i="5" s="1"/>
  <c r="X1741" i="5"/>
  <c r="Z1741" i="5" s="1"/>
  <c r="X1742" i="5"/>
  <c r="Z1742" i="5" s="1"/>
  <c r="X1743" i="5"/>
  <c r="Z1743" i="5" s="1"/>
  <c r="X1744" i="5"/>
  <c r="Z1744" i="5" s="1"/>
  <c r="X1745" i="5"/>
  <c r="Z1745" i="5" s="1"/>
  <c r="X1746" i="5"/>
  <c r="Z1746" i="5" s="1"/>
  <c r="X1747" i="5"/>
  <c r="Z1747" i="5" s="1"/>
  <c r="X1748" i="5"/>
  <c r="Z1748" i="5" s="1"/>
  <c r="X1749" i="5"/>
  <c r="Z1749" i="5" s="1"/>
  <c r="X1750" i="5"/>
  <c r="Z1750" i="5" s="1"/>
  <c r="X1751" i="5"/>
  <c r="Z1751" i="5" s="1"/>
  <c r="X1752" i="5"/>
  <c r="Z1752" i="5" s="1"/>
  <c r="X1753" i="5"/>
  <c r="Z1753" i="5" s="1"/>
  <c r="X1754" i="5"/>
  <c r="Z1754" i="5" s="1"/>
  <c r="X1755" i="5"/>
  <c r="Z1755" i="5" s="1"/>
  <c r="X1756" i="5"/>
  <c r="Z1756" i="5" s="1"/>
  <c r="X1757" i="5"/>
  <c r="Z1757" i="5" s="1"/>
  <c r="X1758" i="5"/>
  <c r="Z1758" i="5" s="1"/>
  <c r="X1759" i="5"/>
  <c r="Z1759" i="5" s="1"/>
  <c r="X1760" i="5"/>
  <c r="Z1760" i="5" s="1"/>
  <c r="X1761" i="5"/>
  <c r="Z1761" i="5" s="1"/>
  <c r="X1762" i="5"/>
  <c r="Z1762" i="5" s="1"/>
  <c r="X1763" i="5"/>
  <c r="Z1763" i="5" s="1"/>
  <c r="X1764" i="5"/>
  <c r="Z1764" i="5" s="1"/>
  <c r="X1765" i="5"/>
  <c r="Z1765" i="5" s="1"/>
  <c r="X1766" i="5"/>
  <c r="Z1766" i="5" s="1"/>
  <c r="X1767" i="5"/>
  <c r="Z1767" i="5" s="1"/>
  <c r="X1768" i="5"/>
  <c r="Z1768" i="5" s="1"/>
  <c r="X1769" i="5"/>
  <c r="Z1769" i="5" s="1"/>
  <c r="X1770" i="5"/>
  <c r="Z1770" i="5" s="1"/>
  <c r="X1771" i="5"/>
  <c r="Z1771" i="5" s="1"/>
  <c r="X1772" i="5"/>
  <c r="Z1772" i="5" s="1"/>
  <c r="X1773" i="5"/>
  <c r="Z1773" i="5" s="1"/>
  <c r="X1774" i="5"/>
  <c r="Z1774" i="5" s="1"/>
  <c r="X1775" i="5"/>
  <c r="Z1775" i="5" s="1"/>
  <c r="X1776" i="5"/>
  <c r="Z1776" i="5" s="1"/>
  <c r="X1777" i="5"/>
  <c r="Z1777" i="5" s="1"/>
  <c r="X1778" i="5"/>
  <c r="Z1778" i="5" s="1"/>
  <c r="X1779" i="5"/>
  <c r="Z1779" i="5" s="1"/>
  <c r="X1780" i="5"/>
  <c r="Z1780" i="5" s="1"/>
  <c r="X1781" i="5"/>
  <c r="Z1781" i="5" s="1"/>
  <c r="X1782" i="5"/>
  <c r="Z1782" i="5" s="1"/>
  <c r="X1783" i="5"/>
  <c r="Z1783" i="5" s="1"/>
  <c r="X1784" i="5"/>
  <c r="Z1784" i="5" s="1"/>
  <c r="X1785" i="5"/>
  <c r="Z1785" i="5" s="1"/>
  <c r="X1786" i="5"/>
  <c r="Z1786" i="5" s="1"/>
  <c r="X1787" i="5"/>
  <c r="Z1787" i="5" s="1"/>
  <c r="X1788" i="5"/>
  <c r="Z1788" i="5" s="1"/>
  <c r="X1789" i="5"/>
  <c r="Z1789" i="5" s="1"/>
  <c r="X1790" i="5"/>
  <c r="Z1790" i="5" s="1"/>
  <c r="X1791" i="5"/>
  <c r="Z1791" i="5" s="1"/>
  <c r="X1792" i="5"/>
  <c r="Z1792" i="5" s="1"/>
  <c r="X1793" i="5"/>
  <c r="Z1793" i="5" s="1"/>
  <c r="X1794" i="5"/>
  <c r="Z1794" i="5" s="1"/>
  <c r="X1795" i="5"/>
  <c r="Z1795" i="5" s="1"/>
  <c r="X1796" i="5"/>
  <c r="Z1796" i="5" s="1"/>
  <c r="X1797" i="5"/>
  <c r="Z1797" i="5" s="1"/>
  <c r="X1798" i="5"/>
  <c r="Z1798" i="5" s="1"/>
  <c r="X1799" i="5"/>
  <c r="Z1799" i="5" s="1"/>
  <c r="X1800" i="5"/>
  <c r="Z1800" i="5" s="1"/>
  <c r="X1801" i="5"/>
  <c r="Z1801" i="5" s="1"/>
  <c r="X1802" i="5"/>
  <c r="Z1802" i="5" s="1"/>
  <c r="X1803" i="5"/>
  <c r="Z1803" i="5" s="1"/>
  <c r="X1804" i="5"/>
  <c r="Z1804" i="5" s="1"/>
  <c r="X1805" i="5"/>
  <c r="Z1805" i="5" s="1"/>
  <c r="X1806" i="5"/>
  <c r="Z1806" i="5" s="1"/>
  <c r="X1807" i="5"/>
  <c r="Z1807" i="5" s="1"/>
  <c r="X1808" i="5"/>
  <c r="Z1808" i="5" s="1"/>
  <c r="X1809" i="5"/>
  <c r="Z1809" i="5" s="1"/>
  <c r="X1810" i="5"/>
  <c r="Z1810" i="5" s="1"/>
  <c r="X1811" i="5"/>
  <c r="Z1811" i="5" s="1"/>
  <c r="X1812" i="5"/>
  <c r="Z1812" i="5" s="1"/>
  <c r="X1813" i="5"/>
  <c r="Z1813" i="5" s="1"/>
  <c r="X1814" i="5"/>
  <c r="Z1814" i="5" s="1"/>
  <c r="X1815" i="5"/>
  <c r="Z1815" i="5" s="1"/>
  <c r="X1816" i="5"/>
  <c r="Z1816" i="5" s="1"/>
  <c r="X1817" i="5"/>
  <c r="Z1817" i="5" s="1"/>
  <c r="X1818" i="5"/>
  <c r="Z1818" i="5" s="1"/>
  <c r="X1819" i="5"/>
  <c r="Z1819" i="5" s="1"/>
  <c r="X1820" i="5"/>
  <c r="Z1820" i="5" s="1"/>
  <c r="X1821" i="5"/>
  <c r="Z1821" i="5" s="1"/>
  <c r="X1822" i="5"/>
  <c r="Z1822" i="5" s="1"/>
  <c r="X1823" i="5"/>
  <c r="Z1823" i="5" s="1"/>
  <c r="X1824" i="5"/>
  <c r="Z1824" i="5" s="1"/>
  <c r="X1825" i="5"/>
  <c r="Z1825" i="5" s="1"/>
  <c r="X1826" i="5"/>
  <c r="Z1826" i="5" s="1"/>
  <c r="X1827" i="5"/>
  <c r="Z1827" i="5" s="1"/>
  <c r="X1828" i="5"/>
  <c r="Z1828" i="5" s="1"/>
  <c r="X1829" i="5"/>
  <c r="Z1829" i="5" s="1"/>
  <c r="X1830" i="5"/>
  <c r="Z1830" i="5" s="1"/>
  <c r="X1831" i="5"/>
  <c r="Z1831" i="5" s="1"/>
  <c r="X1832" i="5"/>
  <c r="Z1832" i="5" s="1"/>
  <c r="X1833" i="5"/>
  <c r="Z1833" i="5" s="1"/>
  <c r="X1834" i="5"/>
  <c r="Z1834" i="5" s="1"/>
  <c r="X1835" i="5"/>
  <c r="Z1835" i="5" s="1"/>
  <c r="X1836" i="5"/>
  <c r="Z1836" i="5" s="1"/>
  <c r="X1837" i="5"/>
  <c r="Z1837" i="5" s="1"/>
  <c r="X1838" i="5"/>
  <c r="Z1838" i="5" s="1"/>
  <c r="X1839" i="5"/>
  <c r="Z1839" i="5" s="1"/>
  <c r="X1840" i="5"/>
  <c r="Z1840" i="5" s="1"/>
  <c r="X1841" i="5"/>
  <c r="Z1841" i="5" s="1"/>
  <c r="X1842" i="5"/>
  <c r="Z1842" i="5" s="1"/>
  <c r="X1843" i="5"/>
  <c r="Z1843" i="5" s="1"/>
  <c r="X1844" i="5"/>
  <c r="Z1844" i="5" s="1"/>
  <c r="X1845" i="5"/>
  <c r="Z1845" i="5" s="1"/>
  <c r="X1846" i="5"/>
  <c r="X1847" i="5"/>
  <c r="Z1847" i="5" s="1"/>
  <c r="X1848" i="5"/>
  <c r="Z1848" i="5" s="1"/>
  <c r="X1849" i="5"/>
  <c r="Z1849" i="5" s="1"/>
  <c r="X1850" i="5"/>
  <c r="Z1850" i="5" s="1"/>
  <c r="X1851" i="5"/>
  <c r="Z1851" i="5" s="1"/>
  <c r="X1852" i="5"/>
  <c r="Z1852" i="5" s="1"/>
  <c r="X1853" i="5"/>
  <c r="Z1853" i="5" s="1"/>
  <c r="X1854" i="5"/>
  <c r="Z1854" i="5" s="1"/>
  <c r="X1855" i="5"/>
  <c r="Z1855" i="5" s="1"/>
  <c r="X1856" i="5"/>
  <c r="Z1856" i="5" s="1"/>
  <c r="X1857" i="5"/>
  <c r="Z1857" i="5" s="1"/>
  <c r="X1858" i="5"/>
  <c r="Z1858" i="5" s="1"/>
  <c r="X1859" i="5"/>
  <c r="Z1859" i="5" s="1"/>
  <c r="X1860" i="5"/>
  <c r="Z1860" i="5" s="1"/>
  <c r="X1861" i="5"/>
  <c r="Z1861" i="5" s="1"/>
  <c r="X1862" i="5"/>
  <c r="Z1862" i="5" s="1"/>
  <c r="X1863" i="5"/>
  <c r="Z1863" i="5" s="1"/>
  <c r="X1864" i="5"/>
  <c r="Z1864" i="5" s="1"/>
  <c r="X1865" i="5"/>
  <c r="Z1865" i="5" s="1"/>
  <c r="X1866" i="5"/>
  <c r="Z1866" i="5" s="1"/>
  <c r="X1867" i="5"/>
  <c r="Z1867" i="5" s="1"/>
  <c r="X1868" i="5"/>
  <c r="Z1868" i="5" s="1"/>
  <c r="X1869" i="5"/>
  <c r="Z1869" i="5" s="1"/>
  <c r="X1870" i="5"/>
  <c r="Z1870" i="5" s="1"/>
  <c r="X1871" i="5"/>
  <c r="Z1871" i="5" s="1"/>
  <c r="X1872" i="5"/>
  <c r="Z1872" i="5" s="1"/>
  <c r="X1873" i="5"/>
  <c r="Z1873" i="5" s="1"/>
  <c r="X1874" i="5"/>
  <c r="Z1874" i="5" s="1"/>
  <c r="X1875" i="5"/>
  <c r="Z1875" i="5" s="1"/>
  <c r="X1876" i="5"/>
  <c r="Z1876" i="5" s="1"/>
  <c r="X1877" i="5"/>
  <c r="Z1877" i="5" s="1"/>
  <c r="X1878" i="5"/>
  <c r="Z1878" i="5" s="1"/>
  <c r="X1879" i="5"/>
  <c r="Z1879" i="5" s="1"/>
  <c r="X1880" i="5"/>
  <c r="Z1880" i="5" s="1"/>
  <c r="X1881" i="5"/>
  <c r="Z1881" i="5" s="1"/>
  <c r="X1882" i="5"/>
  <c r="Z1882" i="5" s="1"/>
  <c r="X1883" i="5"/>
  <c r="Z1883" i="5" s="1"/>
  <c r="X1884" i="5"/>
  <c r="Z1884" i="5" s="1"/>
  <c r="X1885" i="5"/>
  <c r="Z1885" i="5" s="1"/>
  <c r="X1886" i="5"/>
  <c r="Z1886" i="5" s="1"/>
  <c r="X1887" i="5"/>
  <c r="Z1887" i="5" s="1"/>
  <c r="X1888" i="5"/>
  <c r="Z1888" i="5" s="1"/>
  <c r="X1889" i="5"/>
  <c r="Z1889" i="5" s="1"/>
  <c r="X1890" i="5"/>
  <c r="Z1890" i="5" s="1"/>
  <c r="X1891" i="5"/>
  <c r="Z1891" i="5" s="1"/>
  <c r="X1892" i="5"/>
  <c r="Z1892" i="5" s="1"/>
  <c r="X1893" i="5"/>
  <c r="Z1893" i="5" s="1"/>
  <c r="X1894" i="5"/>
  <c r="Z1894" i="5" s="1"/>
  <c r="X1895" i="5"/>
  <c r="Z1895" i="5" s="1"/>
  <c r="X1896" i="5"/>
  <c r="Z1896" i="5" s="1"/>
  <c r="X1897" i="5"/>
  <c r="Z1897" i="5" s="1"/>
  <c r="X1898" i="5"/>
  <c r="Z1898" i="5" s="1"/>
  <c r="X1899" i="5"/>
  <c r="Z1899" i="5" s="1"/>
  <c r="X1900" i="5"/>
  <c r="Z1900" i="5" s="1"/>
  <c r="X1901" i="5"/>
  <c r="Z1901" i="5" s="1"/>
  <c r="X1902" i="5"/>
  <c r="Z1902" i="5" s="1"/>
  <c r="X1903" i="5"/>
  <c r="Z1903" i="5" s="1"/>
  <c r="X1904" i="5"/>
  <c r="Z1904" i="5" s="1"/>
  <c r="X1905" i="5"/>
  <c r="Z1905" i="5" s="1"/>
  <c r="X1906" i="5"/>
  <c r="Z1906" i="5" s="1"/>
  <c r="X1907" i="5"/>
  <c r="Z1907" i="5" s="1"/>
  <c r="X1908" i="5"/>
  <c r="Z1908" i="5" s="1"/>
  <c r="X1909" i="5"/>
  <c r="Z1909" i="5" s="1"/>
  <c r="X1910" i="5"/>
  <c r="Z1910" i="5" s="1"/>
  <c r="X1911" i="5"/>
  <c r="Z1911" i="5" s="1"/>
  <c r="X1912" i="5"/>
  <c r="Z1912" i="5" s="1"/>
  <c r="X1913" i="5"/>
  <c r="Z1913" i="5" s="1"/>
  <c r="X1914" i="5"/>
  <c r="Z1914" i="5" s="1"/>
  <c r="X1915" i="5"/>
  <c r="Z1915" i="5" s="1"/>
  <c r="X1916" i="5"/>
  <c r="Z1916" i="5" s="1"/>
  <c r="X1917" i="5"/>
  <c r="Z1917" i="5" s="1"/>
  <c r="X1918" i="5"/>
  <c r="Z1918" i="5" s="1"/>
  <c r="X1919" i="5"/>
  <c r="Z1919" i="5" s="1"/>
  <c r="X1920" i="5"/>
  <c r="Z1920" i="5" s="1"/>
  <c r="X1921" i="5"/>
  <c r="Z1921" i="5" s="1"/>
  <c r="X1922" i="5"/>
  <c r="Z1922" i="5" s="1"/>
  <c r="X1923" i="5"/>
  <c r="Z1923" i="5" s="1"/>
  <c r="X1924" i="5"/>
  <c r="Z1924" i="5" s="1"/>
  <c r="X1925" i="5"/>
  <c r="Z1925" i="5" s="1"/>
  <c r="X1926" i="5"/>
  <c r="Z1926" i="5" s="1"/>
  <c r="X1927" i="5"/>
  <c r="Z1927" i="5" s="1"/>
  <c r="X1928" i="5"/>
  <c r="Z1928" i="5" s="1"/>
  <c r="X1929" i="5"/>
  <c r="Z1929" i="5" s="1"/>
  <c r="X1930" i="5"/>
  <c r="Z1930" i="5" s="1"/>
  <c r="X1931" i="5"/>
  <c r="Z1931" i="5" s="1"/>
  <c r="X1932" i="5"/>
  <c r="Z1932" i="5" s="1"/>
  <c r="X1933" i="5"/>
  <c r="Z1933" i="5" s="1"/>
  <c r="X1934" i="5"/>
  <c r="Z1934" i="5" s="1"/>
  <c r="X1935" i="5"/>
  <c r="Z1935" i="5" s="1"/>
  <c r="X1936" i="5"/>
  <c r="Z1936" i="5" s="1"/>
  <c r="X1937" i="5"/>
  <c r="Z1937" i="5" s="1"/>
  <c r="X1938" i="5"/>
  <c r="Z1938" i="5" s="1"/>
  <c r="X1939" i="5"/>
  <c r="Z1939" i="5" s="1"/>
  <c r="X1940" i="5"/>
  <c r="Z1940" i="5" s="1"/>
  <c r="X1941" i="5"/>
  <c r="Z1941" i="5" s="1"/>
  <c r="X1942" i="5"/>
  <c r="Z1942" i="5" s="1"/>
  <c r="X1943" i="5"/>
  <c r="Z1943" i="5" s="1"/>
  <c r="X1944" i="5"/>
  <c r="Z1944" i="5" s="1"/>
  <c r="X1945" i="5"/>
  <c r="Z1945" i="5" s="1"/>
  <c r="X1946" i="5"/>
  <c r="Z1946" i="5" s="1"/>
  <c r="X1947" i="5"/>
  <c r="Z1947" i="5" s="1"/>
  <c r="X1948" i="5"/>
  <c r="Z1948" i="5" s="1"/>
  <c r="X1949" i="5"/>
  <c r="Z1949" i="5" s="1"/>
  <c r="X1950" i="5"/>
  <c r="Z1950" i="5" s="1"/>
  <c r="X1951" i="5"/>
  <c r="Z1951" i="5" s="1"/>
  <c r="X1952" i="5"/>
  <c r="Z1952" i="5" s="1"/>
  <c r="X1953" i="5"/>
  <c r="Z1953" i="5" s="1"/>
  <c r="X1954" i="5"/>
  <c r="Z1954" i="5" s="1"/>
  <c r="X1955" i="5"/>
  <c r="Z1955" i="5" s="1"/>
  <c r="X1956" i="5"/>
  <c r="Z1956" i="5" s="1"/>
  <c r="X1957" i="5"/>
  <c r="Z1957" i="5" s="1"/>
  <c r="X1958" i="5"/>
  <c r="X1959" i="5"/>
  <c r="Z1959" i="5" s="1"/>
  <c r="X1960" i="5"/>
  <c r="Z1960" i="5" s="1"/>
  <c r="X1961" i="5"/>
  <c r="Z1961" i="5" s="1"/>
  <c r="X1962" i="5"/>
  <c r="Z1962" i="5" s="1"/>
  <c r="X1963" i="5"/>
  <c r="Z1963" i="5" s="1"/>
  <c r="X1964" i="5"/>
  <c r="Z1964" i="5" s="1"/>
  <c r="X1965" i="5"/>
  <c r="Z1965" i="5" s="1"/>
  <c r="X1966" i="5"/>
  <c r="Z1966" i="5" s="1"/>
  <c r="X1967" i="5"/>
  <c r="Z1967" i="5" s="1"/>
  <c r="X1968" i="5"/>
  <c r="Z1968" i="5" s="1"/>
  <c r="X1969" i="5"/>
  <c r="Z1969" i="5" s="1"/>
  <c r="X1970" i="5"/>
  <c r="Z1970" i="5" s="1"/>
  <c r="X1971" i="5"/>
  <c r="Z1971" i="5" s="1"/>
  <c r="X1972" i="5"/>
  <c r="Z1972" i="5" s="1"/>
  <c r="X1973" i="5"/>
  <c r="Z1973" i="5" s="1"/>
  <c r="X1974" i="5"/>
  <c r="Z1974" i="5" s="1"/>
  <c r="X1975" i="5"/>
  <c r="Z1975" i="5" s="1"/>
  <c r="X1976" i="5"/>
  <c r="Z1976" i="5" s="1"/>
  <c r="X1977" i="5"/>
  <c r="Z1977" i="5" s="1"/>
  <c r="X1978" i="5"/>
  <c r="Z1978" i="5" s="1"/>
  <c r="X1979" i="5"/>
  <c r="Z1979" i="5" s="1"/>
  <c r="X1980" i="5"/>
  <c r="Z1980" i="5" s="1"/>
  <c r="X1981" i="5"/>
  <c r="Z1981" i="5" s="1"/>
  <c r="X1982" i="5"/>
  <c r="Z1982" i="5" s="1"/>
  <c r="X1983" i="5"/>
  <c r="Z1983" i="5" s="1"/>
  <c r="X1984" i="5"/>
  <c r="Z1984" i="5" s="1"/>
  <c r="X1985" i="5"/>
  <c r="Z1985" i="5" s="1"/>
  <c r="X1986" i="5"/>
  <c r="Z1986" i="5" s="1"/>
  <c r="X1987" i="5"/>
  <c r="Z1987" i="5" s="1"/>
  <c r="X1988" i="5"/>
  <c r="Z1988" i="5" s="1"/>
  <c r="X1989" i="5"/>
  <c r="Z1989" i="5" s="1"/>
  <c r="X1990" i="5"/>
  <c r="Z1990" i="5" s="1"/>
  <c r="X1991" i="5"/>
  <c r="Z1991" i="5" s="1"/>
  <c r="X1992" i="5"/>
  <c r="Z1992" i="5" s="1"/>
  <c r="X1993" i="5"/>
  <c r="Z1993" i="5" s="1"/>
  <c r="X1994" i="5"/>
  <c r="Z1994" i="5" s="1"/>
  <c r="X1995" i="5"/>
  <c r="Z1995" i="5" s="1"/>
  <c r="X1996" i="5"/>
  <c r="Z1996" i="5" s="1"/>
  <c r="X1997" i="5"/>
  <c r="Z1997" i="5" s="1"/>
  <c r="X1998" i="5"/>
  <c r="Z1998" i="5" s="1"/>
  <c r="X1999" i="5"/>
  <c r="Z1999" i="5" s="1"/>
  <c r="X2000" i="5"/>
  <c r="Z2000" i="5" s="1"/>
  <c r="X2001" i="5"/>
  <c r="Z2001" i="5" s="1"/>
  <c r="X2002" i="5"/>
  <c r="Z2002" i="5" s="1"/>
  <c r="X2003" i="5"/>
  <c r="Z2003" i="5" s="1"/>
  <c r="X2004" i="5"/>
  <c r="Z2004" i="5" s="1"/>
  <c r="X2005" i="5"/>
  <c r="Z2005" i="5" s="1"/>
  <c r="X2006" i="5"/>
  <c r="Z2006" i="5" s="1"/>
  <c r="X2007" i="5"/>
  <c r="Z2007" i="5" s="1"/>
  <c r="X2008" i="5"/>
  <c r="Z2008" i="5" s="1"/>
  <c r="X2009" i="5"/>
  <c r="Z2009" i="5" s="1"/>
  <c r="X2010" i="5"/>
  <c r="Z2010" i="5" s="1"/>
  <c r="X2011" i="5"/>
  <c r="Z2011" i="5" s="1"/>
  <c r="X2012" i="5"/>
  <c r="Z2012" i="5" s="1"/>
  <c r="X2013" i="5"/>
  <c r="Z2013" i="5" s="1"/>
  <c r="X2014" i="5"/>
  <c r="Z2014" i="5" s="1"/>
  <c r="X2015" i="5"/>
  <c r="Z2015" i="5" s="1"/>
  <c r="X2016" i="5"/>
  <c r="Z2016" i="5" s="1"/>
  <c r="X2017" i="5"/>
  <c r="Z2017" i="5" s="1"/>
  <c r="X2018" i="5"/>
  <c r="Z2018" i="5" s="1"/>
  <c r="X2019" i="5"/>
  <c r="Z2019" i="5" s="1"/>
  <c r="X2020" i="5"/>
  <c r="Z2020" i="5" s="1"/>
  <c r="X2021" i="5"/>
  <c r="Z2021" i="5" s="1"/>
  <c r="X2022" i="5"/>
  <c r="Z2022" i="5" s="1"/>
  <c r="X2023" i="5"/>
  <c r="Z2023" i="5" s="1"/>
  <c r="X2024" i="5"/>
  <c r="Z2024" i="5" s="1"/>
  <c r="X2025" i="5"/>
  <c r="Z2025" i="5" s="1"/>
  <c r="X2026" i="5"/>
  <c r="Z2026" i="5" s="1"/>
  <c r="X2027" i="5"/>
  <c r="Z2027" i="5" s="1"/>
  <c r="X2028" i="5"/>
  <c r="Z2028" i="5" s="1"/>
  <c r="X2029" i="5"/>
  <c r="Z2029" i="5" s="1"/>
  <c r="X2030" i="5"/>
  <c r="Z2030" i="5" s="1"/>
  <c r="X2031" i="5"/>
  <c r="Z2031" i="5" s="1"/>
  <c r="X2032" i="5"/>
  <c r="Z2032" i="5" s="1"/>
  <c r="X2033" i="5"/>
  <c r="Z2033" i="5" s="1"/>
  <c r="X2034" i="5"/>
  <c r="Z2034" i="5" s="1"/>
  <c r="X2035" i="5"/>
  <c r="Z2035" i="5" s="1"/>
  <c r="X2036" i="5"/>
  <c r="Z2036" i="5" s="1"/>
  <c r="X2037" i="5"/>
  <c r="Z2037" i="5" s="1"/>
  <c r="X2038" i="5"/>
  <c r="Z2038" i="5" s="1"/>
  <c r="X2039" i="5"/>
  <c r="Z2039" i="5" s="1"/>
  <c r="X2040" i="5"/>
  <c r="Z2040" i="5" s="1"/>
  <c r="X2041" i="5"/>
  <c r="Z2041" i="5" s="1"/>
  <c r="X2042" i="5"/>
  <c r="Z2042" i="5" s="1"/>
  <c r="X2043" i="5"/>
  <c r="Z2043" i="5" s="1"/>
  <c r="X2044" i="5"/>
  <c r="Z2044" i="5" s="1"/>
  <c r="X2045" i="5"/>
  <c r="Z2045" i="5" s="1"/>
  <c r="X2046" i="5"/>
  <c r="Z2046" i="5" s="1"/>
  <c r="X2047" i="5"/>
  <c r="Z2047" i="5" s="1"/>
  <c r="X2048" i="5"/>
  <c r="Z2048" i="5" s="1"/>
  <c r="X2049" i="5"/>
  <c r="Z2049" i="5" s="1"/>
  <c r="X2050" i="5"/>
  <c r="Z2050" i="5" s="1"/>
  <c r="X2051" i="5"/>
  <c r="Z2051" i="5" s="1"/>
  <c r="X2052" i="5"/>
  <c r="Z2052" i="5" s="1"/>
  <c r="X2053" i="5"/>
  <c r="Z2053" i="5" s="1"/>
  <c r="X2054" i="5"/>
  <c r="Z2054" i="5" s="1"/>
  <c r="X2055" i="5"/>
  <c r="Z2055" i="5" s="1"/>
  <c r="X2056" i="5"/>
  <c r="Z2056" i="5" s="1"/>
  <c r="X2057" i="5"/>
  <c r="Z2057" i="5" s="1"/>
  <c r="X2058" i="5"/>
  <c r="Z2058" i="5" s="1"/>
  <c r="X2059" i="5"/>
  <c r="Z2059" i="5" s="1"/>
  <c r="X2060" i="5"/>
  <c r="Z2060" i="5" s="1"/>
  <c r="X2061" i="5"/>
  <c r="Z2061" i="5" s="1"/>
  <c r="X2062" i="5"/>
  <c r="Z2062" i="5" s="1"/>
  <c r="X2063" i="5"/>
  <c r="Z2063" i="5" s="1"/>
  <c r="X2064" i="5"/>
  <c r="Z2064" i="5" s="1"/>
  <c r="X2065" i="5"/>
  <c r="Z2065" i="5" s="1"/>
  <c r="X2066" i="5"/>
  <c r="Z2066" i="5" s="1"/>
  <c r="X2067" i="5"/>
  <c r="Z2067" i="5" s="1"/>
  <c r="X2068" i="5"/>
  <c r="Z2068" i="5" s="1"/>
  <c r="X2069" i="5"/>
  <c r="Z2069" i="5" s="1"/>
  <c r="X2070" i="5"/>
  <c r="Z2070" i="5" s="1"/>
  <c r="X2071" i="5"/>
  <c r="Z2071" i="5" s="1"/>
  <c r="X2072" i="5"/>
  <c r="Z2072" i="5" s="1"/>
  <c r="X2073" i="5"/>
  <c r="Z2073" i="5" s="1"/>
  <c r="X2074" i="5"/>
  <c r="Z2074" i="5" s="1"/>
  <c r="X2075" i="5"/>
  <c r="Z2075" i="5" s="1"/>
  <c r="X2076" i="5"/>
  <c r="Z2076" i="5" s="1"/>
  <c r="X2077" i="5"/>
  <c r="Z2077" i="5" s="1"/>
  <c r="X2078" i="5"/>
  <c r="Z2078" i="5" s="1"/>
  <c r="X2079" i="5"/>
  <c r="Z2079" i="5" s="1"/>
  <c r="X2080" i="5"/>
  <c r="Z2080" i="5" s="1"/>
  <c r="X2081" i="5"/>
  <c r="Z2081" i="5" s="1"/>
  <c r="X2082" i="5"/>
  <c r="Z2082" i="5" s="1"/>
  <c r="X2083" i="5"/>
  <c r="Z2083" i="5" s="1"/>
  <c r="X2084" i="5"/>
  <c r="Z2084" i="5" s="1"/>
  <c r="X2085" i="5"/>
  <c r="Z2085" i="5" s="1"/>
  <c r="X2086" i="5"/>
  <c r="Z2086" i="5" s="1"/>
  <c r="X2087" i="5"/>
  <c r="Z2087" i="5" s="1"/>
  <c r="X2088" i="5"/>
  <c r="Z2088" i="5" s="1"/>
  <c r="X2089" i="5"/>
  <c r="Z2089" i="5" s="1"/>
  <c r="X2090" i="5"/>
  <c r="Z2090" i="5" s="1"/>
  <c r="X2091" i="5"/>
  <c r="Z2091" i="5" s="1"/>
  <c r="X2092" i="5"/>
  <c r="Z2092" i="5" s="1"/>
  <c r="X2093" i="5"/>
  <c r="Z2093" i="5" s="1"/>
  <c r="X2094" i="5"/>
  <c r="Z2094" i="5" s="1"/>
  <c r="X2095" i="5"/>
  <c r="Z2095" i="5" s="1"/>
  <c r="X2096" i="5"/>
  <c r="Z2096" i="5" s="1"/>
  <c r="X2097" i="5"/>
  <c r="Z2097" i="5" s="1"/>
  <c r="X2098" i="5"/>
  <c r="Z2098" i="5" s="1"/>
  <c r="X2099" i="5"/>
  <c r="Z2099" i="5" s="1"/>
  <c r="X2100" i="5"/>
  <c r="Z2100" i="5" s="1"/>
  <c r="X2101" i="5"/>
  <c r="Z2101" i="5" s="1"/>
  <c r="X2102" i="5"/>
  <c r="Z2102" i="5" s="1"/>
  <c r="X2103" i="5"/>
  <c r="Z2103" i="5" s="1"/>
  <c r="X2104" i="5"/>
  <c r="Z2104" i="5" s="1"/>
  <c r="X2105" i="5"/>
  <c r="Z2105" i="5" s="1"/>
  <c r="X2106" i="5"/>
  <c r="Z2106" i="5" s="1"/>
  <c r="X2107" i="5"/>
  <c r="Z2107" i="5" s="1"/>
  <c r="X2108" i="5"/>
  <c r="Z2108" i="5" s="1"/>
  <c r="X2109" i="5"/>
  <c r="Z2109" i="5" s="1"/>
  <c r="X2110" i="5"/>
  <c r="Z2110" i="5" s="1"/>
  <c r="X2111" i="5"/>
  <c r="Z2111" i="5" s="1"/>
  <c r="X2112" i="5"/>
  <c r="Z2112" i="5" s="1"/>
  <c r="X2113" i="5"/>
  <c r="Z2113" i="5" s="1"/>
  <c r="X2114" i="5"/>
  <c r="Z2114" i="5" s="1"/>
  <c r="X2115" i="5"/>
  <c r="Z2115" i="5" s="1"/>
  <c r="X2116" i="5"/>
  <c r="Z2116" i="5" s="1"/>
  <c r="X2117" i="5"/>
  <c r="Z2117" i="5" s="1"/>
  <c r="X2118" i="5"/>
  <c r="Z2118" i="5" s="1"/>
  <c r="X2119" i="5"/>
  <c r="Z2119" i="5" s="1"/>
  <c r="X2120" i="5"/>
  <c r="Z2120" i="5" s="1"/>
  <c r="X2121" i="5"/>
  <c r="Z2121" i="5" s="1"/>
  <c r="X2122" i="5"/>
  <c r="Z2122" i="5" s="1"/>
  <c r="X2123" i="5"/>
  <c r="Z2123" i="5" s="1"/>
  <c r="X2124" i="5"/>
  <c r="Z2124" i="5" s="1"/>
  <c r="X2125" i="5"/>
  <c r="Z2125" i="5" s="1"/>
  <c r="X2126" i="5"/>
  <c r="Z2126" i="5" s="1"/>
  <c r="X2127" i="5"/>
  <c r="Z2127" i="5" s="1"/>
  <c r="X2128" i="5"/>
  <c r="Z2128" i="5" s="1"/>
  <c r="X2129" i="5"/>
  <c r="Z2129" i="5" s="1"/>
  <c r="X2130" i="5"/>
  <c r="Z2130" i="5" s="1"/>
  <c r="X2131" i="5"/>
  <c r="Z2131" i="5" s="1"/>
  <c r="X2132" i="5"/>
  <c r="Z2132" i="5" s="1"/>
  <c r="X2133" i="5"/>
  <c r="Z2133" i="5" s="1"/>
  <c r="X2134" i="5"/>
  <c r="Z2134" i="5" s="1"/>
  <c r="X2135" i="5"/>
  <c r="Z2135" i="5" s="1"/>
  <c r="X2136" i="5"/>
  <c r="Z2136" i="5" s="1"/>
  <c r="X2137" i="5"/>
  <c r="Z2137" i="5" s="1"/>
  <c r="X2138" i="5"/>
  <c r="Z2138" i="5" s="1"/>
  <c r="X2139" i="5"/>
  <c r="Z2139" i="5" s="1"/>
  <c r="X2140" i="5"/>
  <c r="Z2140" i="5" s="1"/>
  <c r="X2141" i="5"/>
  <c r="Z2141" i="5" s="1"/>
  <c r="X2142" i="5"/>
  <c r="Z2142" i="5" s="1"/>
  <c r="X2143" i="5"/>
  <c r="Z2143" i="5" s="1"/>
  <c r="X2144" i="5"/>
  <c r="Z2144" i="5" s="1"/>
  <c r="X2145" i="5"/>
  <c r="Z2145" i="5" s="1"/>
  <c r="X2146" i="5"/>
  <c r="Z2146" i="5" s="1"/>
  <c r="X2147" i="5"/>
  <c r="Z2147" i="5" s="1"/>
  <c r="X2148" i="5"/>
  <c r="Z2148" i="5" s="1"/>
  <c r="X2149" i="5"/>
  <c r="Z2149" i="5" s="1"/>
  <c r="X2150" i="5"/>
  <c r="Z2150" i="5" s="1"/>
  <c r="X2151" i="5"/>
  <c r="Z2151" i="5" s="1"/>
  <c r="X2152" i="5"/>
  <c r="Z2152" i="5" s="1"/>
  <c r="X2153" i="5"/>
  <c r="Z2153" i="5" s="1"/>
  <c r="X2154" i="5"/>
  <c r="Z2154" i="5" s="1"/>
  <c r="X2155" i="5"/>
  <c r="Z2155" i="5" s="1"/>
  <c r="X2156" i="5"/>
  <c r="Z2156" i="5" s="1"/>
  <c r="X2157" i="5"/>
  <c r="Z2157" i="5" s="1"/>
  <c r="X2158" i="5"/>
  <c r="Z2158" i="5" s="1"/>
  <c r="X2159" i="5"/>
  <c r="Z2159" i="5" s="1"/>
  <c r="X2160" i="5"/>
  <c r="Z2160" i="5" s="1"/>
  <c r="X2161" i="5"/>
  <c r="Z2161" i="5" s="1"/>
  <c r="X2162" i="5"/>
  <c r="Z2162" i="5" s="1"/>
  <c r="X2163" i="5"/>
  <c r="Z2163" i="5" s="1"/>
  <c r="X2164" i="5"/>
  <c r="Z2164" i="5" s="1"/>
  <c r="X2165" i="5"/>
  <c r="Z2165" i="5" s="1"/>
  <c r="X2166" i="5"/>
  <c r="Z2166" i="5" s="1"/>
  <c r="X2167" i="5"/>
  <c r="Z2167" i="5" s="1"/>
  <c r="X2168" i="5"/>
  <c r="Z2168" i="5" s="1"/>
  <c r="X2169" i="5"/>
  <c r="Z2169" i="5" s="1"/>
  <c r="X2170" i="5"/>
  <c r="Z2170" i="5" s="1"/>
  <c r="X2171" i="5"/>
  <c r="Z2171" i="5" s="1"/>
  <c r="X2172" i="5"/>
  <c r="Z2172" i="5" s="1"/>
  <c r="X2173" i="5"/>
  <c r="Z2173" i="5" s="1"/>
  <c r="X2174" i="5"/>
  <c r="Z2174" i="5" s="1"/>
  <c r="X2175" i="5"/>
  <c r="Z2175" i="5" s="1"/>
  <c r="X2176" i="5"/>
  <c r="Z2176" i="5" s="1"/>
  <c r="X2177" i="5"/>
  <c r="Z2177" i="5" s="1"/>
  <c r="X2178" i="5"/>
  <c r="Z2178" i="5" s="1"/>
  <c r="X2179" i="5"/>
  <c r="Z2179" i="5" s="1"/>
  <c r="X2180" i="5"/>
  <c r="Z2180" i="5" s="1"/>
  <c r="X2181" i="5"/>
  <c r="Z2181" i="5" s="1"/>
  <c r="X2182" i="5"/>
  <c r="Z2182" i="5" s="1"/>
  <c r="X2183" i="5"/>
  <c r="Z2183" i="5" s="1"/>
  <c r="X2184" i="5"/>
  <c r="Z2184" i="5" s="1"/>
  <c r="X2185" i="5"/>
  <c r="Z2185" i="5" s="1"/>
  <c r="X2186" i="5"/>
  <c r="Z2186" i="5" s="1"/>
  <c r="X2187" i="5"/>
  <c r="Z2187" i="5" s="1"/>
  <c r="X2188" i="5"/>
  <c r="Z2188" i="5" s="1"/>
  <c r="X2189" i="5"/>
  <c r="Z2189" i="5" s="1"/>
  <c r="X2190" i="5"/>
  <c r="Z2190" i="5" s="1"/>
  <c r="X2191" i="5"/>
  <c r="Z2191" i="5" s="1"/>
  <c r="X2192" i="5"/>
  <c r="Z2192" i="5" s="1"/>
  <c r="X2193" i="5"/>
  <c r="Z2193" i="5" s="1"/>
  <c r="X2194" i="5"/>
  <c r="Z2194" i="5" s="1"/>
  <c r="X2195" i="5"/>
  <c r="Z2195" i="5" s="1"/>
  <c r="X2196" i="5"/>
  <c r="Z2196" i="5" s="1"/>
  <c r="X2197" i="5"/>
  <c r="Z2197" i="5" s="1"/>
  <c r="X2198" i="5"/>
  <c r="Z2198" i="5" s="1"/>
  <c r="X2199" i="5"/>
  <c r="Z2199" i="5" s="1"/>
  <c r="X2200" i="5"/>
  <c r="Z2200" i="5" s="1"/>
  <c r="X2201" i="5"/>
  <c r="Z2201" i="5" s="1"/>
  <c r="X2202" i="5"/>
  <c r="Z2202" i="5" s="1"/>
  <c r="X2203" i="5"/>
  <c r="Z2203" i="5" s="1"/>
  <c r="X2204" i="5"/>
  <c r="Z2204" i="5" s="1"/>
  <c r="X2205" i="5"/>
  <c r="Z2205" i="5" s="1"/>
  <c r="X2206" i="5"/>
  <c r="Z2206" i="5" s="1"/>
  <c r="X2207" i="5"/>
  <c r="Z2207" i="5" s="1"/>
  <c r="X2208" i="5"/>
  <c r="Z2208" i="5" s="1"/>
  <c r="X2209" i="5"/>
  <c r="Z2209" i="5" s="1"/>
  <c r="X2210" i="5"/>
  <c r="Z2210" i="5" s="1"/>
  <c r="X2211" i="5"/>
  <c r="Z2211" i="5" s="1"/>
  <c r="X2212" i="5"/>
  <c r="Z2212" i="5" s="1"/>
  <c r="X2213" i="5"/>
  <c r="Z2213" i="5" s="1"/>
  <c r="X2214" i="5"/>
  <c r="Z2214" i="5" s="1"/>
  <c r="X2215" i="5"/>
  <c r="Z2215" i="5" s="1"/>
  <c r="X2216" i="5"/>
  <c r="Z2216" i="5" s="1"/>
  <c r="X2217" i="5"/>
  <c r="Z2217" i="5" s="1"/>
  <c r="X2218" i="5"/>
  <c r="Z2218" i="5" s="1"/>
  <c r="X2219" i="5"/>
  <c r="Z2219" i="5" s="1"/>
  <c r="X2220" i="5"/>
  <c r="Z2220" i="5" s="1"/>
  <c r="X2221" i="5"/>
  <c r="Z2221" i="5" s="1"/>
  <c r="X2222" i="5"/>
  <c r="Z2222" i="5" s="1"/>
  <c r="X2223" i="5"/>
  <c r="Z2223" i="5" s="1"/>
  <c r="X2224" i="5"/>
  <c r="Z2224" i="5" s="1"/>
  <c r="X2225" i="5"/>
  <c r="Z2225" i="5" s="1"/>
  <c r="X2226" i="5"/>
  <c r="Z2226" i="5" s="1"/>
  <c r="X2227" i="5"/>
  <c r="Z2227" i="5" s="1"/>
  <c r="X2228" i="5"/>
  <c r="Z2228" i="5" s="1"/>
  <c r="X2229" i="5"/>
  <c r="Z2229" i="5" s="1"/>
  <c r="X2230" i="5"/>
  <c r="Z2230" i="5" s="1"/>
  <c r="X2231" i="5"/>
  <c r="Z2231" i="5" s="1"/>
  <c r="X2232" i="5"/>
  <c r="Z2232" i="5" s="1"/>
  <c r="X2233" i="5"/>
  <c r="Z2233" i="5" s="1"/>
  <c r="X2234" i="5"/>
  <c r="Z2234" i="5" s="1"/>
  <c r="X2235" i="5"/>
  <c r="Z2235" i="5" s="1"/>
  <c r="X2236" i="5"/>
  <c r="Z2236" i="5" s="1"/>
  <c r="X2237" i="5"/>
  <c r="Z2237" i="5" s="1"/>
  <c r="X2238" i="5"/>
  <c r="Z2238" i="5" s="1"/>
  <c r="X2239" i="5"/>
  <c r="Z2239" i="5" s="1"/>
  <c r="X2240" i="5"/>
  <c r="Z2240" i="5" s="1"/>
  <c r="X2241" i="5"/>
  <c r="Z2241" i="5" s="1"/>
  <c r="X2242" i="5"/>
  <c r="Z2242" i="5" s="1"/>
  <c r="X2243" i="5"/>
  <c r="Z2243" i="5" s="1"/>
  <c r="X2244" i="5"/>
  <c r="Z2244" i="5" s="1"/>
  <c r="X2245" i="5"/>
  <c r="Z2245" i="5" s="1"/>
  <c r="X2246" i="5"/>
  <c r="Z2246" i="5" s="1"/>
  <c r="X2247" i="5"/>
  <c r="Z2247" i="5" s="1"/>
  <c r="X2248" i="5"/>
  <c r="Z2248" i="5" s="1"/>
  <c r="X2249" i="5"/>
  <c r="Z2249" i="5" s="1"/>
  <c r="X2250" i="5"/>
  <c r="Z2250" i="5" s="1"/>
  <c r="X2251" i="5"/>
  <c r="Z2251" i="5" s="1"/>
  <c r="X2252" i="5"/>
  <c r="Z2252" i="5" s="1"/>
  <c r="X2253" i="5"/>
  <c r="Z2253" i="5" s="1"/>
  <c r="X2254" i="5"/>
  <c r="Z2254" i="5" s="1"/>
  <c r="X2255" i="5"/>
  <c r="Z2255" i="5" s="1"/>
  <c r="X2256" i="5"/>
  <c r="Z2256" i="5" s="1"/>
  <c r="X2257" i="5"/>
  <c r="Z2257" i="5" s="1"/>
  <c r="X2258" i="5"/>
  <c r="Z2258" i="5" s="1"/>
  <c r="X2259" i="5"/>
  <c r="Z2259" i="5" s="1"/>
  <c r="X2260" i="5"/>
  <c r="Z2260" i="5" s="1"/>
  <c r="X2261" i="5"/>
  <c r="Z2261" i="5" s="1"/>
  <c r="X2262" i="5"/>
  <c r="Z2262" i="5" s="1"/>
  <c r="X2263" i="5"/>
  <c r="Z2263" i="5" s="1"/>
  <c r="X2264" i="5"/>
  <c r="Z2264" i="5" s="1"/>
  <c r="X2265" i="5"/>
  <c r="Z2265" i="5" s="1"/>
  <c r="X2266" i="5"/>
  <c r="Z2266" i="5" s="1"/>
  <c r="X2267" i="5"/>
  <c r="Z2267" i="5" s="1"/>
  <c r="X2268" i="5"/>
  <c r="Z2268" i="5" s="1"/>
  <c r="X2269" i="5"/>
  <c r="Z2269" i="5" s="1"/>
  <c r="X2270" i="5"/>
  <c r="Z2270" i="5" s="1"/>
  <c r="X2271" i="5"/>
  <c r="Z2271" i="5" s="1"/>
  <c r="X2272" i="5"/>
  <c r="Z2272" i="5" s="1"/>
  <c r="X2273" i="5"/>
  <c r="Z2273" i="5" s="1"/>
  <c r="X2274" i="5"/>
  <c r="Z2274" i="5" s="1"/>
  <c r="X2275" i="5"/>
  <c r="Z2275" i="5" s="1"/>
  <c r="X2276" i="5"/>
  <c r="Z2276" i="5" s="1"/>
  <c r="X2277" i="5"/>
  <c r="Z2277" i="5" s="1"/>
  <c r="X2278" i="5"/>
  <c r="Z2278" i="5" s="1"/>
  <c r="X2279" i="5"/>
  <c r="Z2279" i="5" s="1"/>
  <c r="X2280" i="5"/>
  <c r="Z2280" i="5" s="1"/>
  <c r="X2281" i="5"/>
  <c r="Z2281" i="5" s="1"/>
  <c r="X2282" i="5"/>
  <c r="Z2282" i="5" s="1"/>
  <c r="X2283" i="5"/>
  <c r="Z2283" i="5" s="1"/>
  <c r="X2284" i="5"/>
  <c r="Z2284" i="5" s="1"/>
  <c r="X2285" i="5"/>
  <c r="Z2285" i="5" s="1"/>
  <c r="X2286" i="5"/>
  <c r="Z2286" i="5" s="1"/>
  <c r="X2287" i="5"/>
  <c r="Z2287" i="5" s="1"/>
  <c r="X2288" i="5"/>
  <c r="Z2288" i="5" s="1"/>
  <c r="X2289" i="5"/>
  <c r="Z2289" i="5" s="1"/>
  <c r="X2290" i="5"/>
  <c r="Z2290" i="5" s="1"/>
  <c r="X2291" i="5"/>
  <c r="Z2291" i="5" s="1"/>
  <c r="X2292" i="5"/>
  <c r="Z2292" i="5" s="1"/>
  <c r="X2293" i="5"/>
  <c r="Z2293" i="5" s="1"/>
  <c r="X2294" i="5"/>
  <c r="Z2294" i="5" s="1"/>
  <c r="X2295" i="5"/>
  <c r="Z2295" i="5" s="1"/>
  <c r="X2296" i="5"/>
  <c r="Z2296" i="5" s="1"/>
  <c r="X2297" i="5"/>
  <c r="Z2297" i="5" s="1"/>
  <c r="X2298" i="5"/>
  <c r="Z2298" i="5" s="1"/>
  <c r="X2299" i="5"/>
  <c r="Z2299" i="5" s="1"/>
  <c r="X2300" i="5"/>
  <c r="Z2300" i="5" s="1"/>
  <c r="X2301" i="5"/>
  <c r="Z2301" i="5" s="1"/>
  <c r="X2302" i="5"/>
  <c r="Z2302" i="5" s="1"/>
  <c r="X2303" i="5"/>
  <c r="Z2303" i="5" s="1"/>
  <c r="X2304" i="5"/>
  <c r="Z2304" i="5" s="1"/>
  <c r="X2305" i="5"/>
  <c r="Z2305" i="5" s="1"/>
  <c r="X2306" i="5"/>
  <c r="Z2306" i="5" s="1"/>
  <c r="X2307" i="5"/>
  <c r="Z2307" i="5" s="1"/>
  <c r="X2308" i="5"/>
  <c r="Z2308" i="5" s="1"/>
  <c r="X2309" i="5"/>
  <c r="Z2309" i="5" s="1"/>
  <c r="X2310" i="5"/>
  <c r="Z2310" i="5" s="1"/>
  <c r="X2311" i="5"/>
  <c r="Z2311" i="5" s="1"/>
  <c r="X2312" i="5"/>
  <c r="Z2312" i="5" s="1"/>
  <c r="X2313" i="5"/>
  <c r="Z2313" i="5" s="1"/>
  <c r="X2314" i="5"/>
  <c r="Z2314" i="5" s="1"/>
  <c r="X2315" i="5"/>
  <c r="Z2315" i="5" s="1"/>
  <c r="X2316" i="5"/>
  <c r="Z2316" i="5" s="1"/>
  <c r="X2317" i="5"/>
  <c r="Z2317" i="5" s="1"/>
  <c r="X2318" i="5"/>
  <c r="Z2318" i="5" s="1"/>
  <c r="X2319" i="5"/>
  <c r="Z2319" i="5" s="1"/>
  <c r="X2320" i="5"/>
  <c r="Z2320" i="5" s="1"/>
  <c r="X2321" i="5"/>
  <c r="Z2321" i="5" s="1"/>
  <c r="X2322" i="5"/>
  <c r="Z2322" i="5" s="1"/>
  <c r="X2323" i="5"/>
  <c r="Z2323" i="5" s="1"/>
  <c r="X2324" i="5"/>
  <c r="Z2324" i="5" s="1"/>
  <c r="X2325" i="5"/>
  <c r="Z2325" i="5" s="1"/>
  <c r="X2326" i="5"/>
  <c r="Z2326" i="5" s="1"/>
  <c r="X2327" i="5"/>
  <c r="Z2327" i="5" s="1"/>
  <c r="X2328" i="5"/>
  <c r="Z2328" i="5" s="1"/>
  <c r="X2329" i="5"/>
  <c r="Z2329" i="5" s="1"/>
  <c r="X2330" i="5"/>
  <c r="Z2330" i="5" s="1"/>
  <c r="X2331" i="5"/>
  <c r="Z2331" i="5" s="1"/>
  <c r="X2332" i="5"/>
  <c r="Z2332" i="5" s="1"/>
  <c r="X2333" i="5"/>
  <c r="Z2333" i="5" s="1"/>
  <c r="X2334" i="5"/>
  <c r="Z2334" i="5" s="1"/>
  <c r="X2335" i="5"/>
  <c r="Z2335" i="5" s="1"/>
  <c r="X2336" i="5"/>
  <c r="Z2336" i="5" s="1"/>
  <c r="X2337" i="5"/>
  <c r="Z2337" i="5" s="1"/>
  <c r="X2338" i="5"/>
  <c r="Z2338" i="5" s="1"/>
  <c r="X2339" i="5"/>
  <c r="Z2339" i="5" s="1"/>
  <c r="X2340" i="5"/>
  <c r="Z2340" i="5" s="1"/>
  <c r="X2341" i="5"/>
  <c r="Z2341" i="5" s="1"/>
  <c r="X2342" i="5"/>
  <c r="Z2342" i="5" s="1"/>
  <c r="X2343" i="5"/>
  <c r="Z2343" i="5" s="1"/>
  <c r="X2344" i="5"/>
  <c r="Z2344" i="5" s="1"/>
  <c r="X2345" i="5"/>
  <c r="Z2345" i="5" s="1"/>
  <c r="X2346" i="5"/>
  <c r="Z2346" i="5" s="1"/>
  <c r="X2347" i="5"/>
  <c r="Z2347" i="5" s="1"/>
  <c r="X2348" i="5"/>
  <c r="Z2348" i="5" s="1"/>
  <c r="X2349" i="5"/>
  <c r="Z2349" i="5" s="1"/>
  <c r="X2350" i="5"/>
  <c r="Z2350" i="5" s="1"/>
  <c r="X2351" i="5"/>
  <c r="Z2351" i="5" s="1"/>
  <c r="X2352" i="5"/>
  <c r="Z2352" i="5" s="1"/>
  <c r="X2353" i="5"/>
  <c r="Z2353" i="5" s="1"/>
  <c r="X2354" i="5"/>
  <c r="Z2354" i="5" s="1"/>
  <c r="X2355" i="5"/>
  <c r="Z2355" i="5" s="1"/>
  <c r="X2356" i="5"/>
  <c r="Z2356" i="5" s="1"/>
  <c r="X2357" i="5"/>
  <c r="Z2357" i="5" s="1"/>
  <c r="X2358" i="5"/>
  <c r="Z2358" i="5" s="1"/>
  <c r="X2359" i="5"/>
  <c r="Z2359" i="5" s="1"/>
  <c r="X2360" i="5"/>
  <c r="Z2360" i="5" s="1"/>
  <c r="X2361" i="5"/>
  <c r="Z2361" i="5" s="1"/>
  <c r="X2362" i="5"/>
  <c r="Z2362" i="5" s="1"/>
  <c r="X2363" i="5"/>
  <c r="Z2363" i="5" s="1"/>
  <c r="X2364" i="5"/>
  <c r="Z2364" i="5" s="1"/>
  <c r="X2365" i="5"/>
  <c r="Z2365" i="5" s="1"/>
  <c r="X2366" i="5"/>
  <c r="Z2366" i="5" s="1"/>
  <c r="X2367" i="5"/>
  <c r="Z2367" i="5" s="1"/>
  <c r="X2368" i="5"/>
  <c r="Z2368" i="5" s="1"/>
  <c r="X2369" i="5"/>
  <c r="Z2369" i="5" s="1"/>
  <c r="X2370" i="5"/>
  <c r="Z2370" i="5" s="1"/>
  <c r="X2371" i="5"/>
  <c r="Z2371" i="5" s="1"/>
  <c r="X2372" i="5"/>
  <c r="Z2372" i="5" s="1"/>
  <c r="X2373" i="5"/>
  <c r="Z2373" i="5" s="1"/>
  <c r="X2374" i="5"/>
  <c r="Z2374" i="5" s="1"/>
  <c r="X2375" i="5"/>
  <c r="Z2375" i="5" s="1"/>
  <c r="X2376" i="5"/>
  <c r="Z2376" i="5" s="1"/>
  <c r="X2377" i="5"/>
  <c r="Z2377" i="5" s="1"/>
  <c r="X2378" i="5"/>
  <c r="Z2378" i="5" s="1"/>
  <c r="X2379" i="5"/>
  <c r="Z2379" i="5" s="1"/>
  <c r="X2380" i="5"/>
  <c r="Z2380" i="5" s="1"/>
  <c r="X2381" i="5"/>
  <c r="Z2381" i="5" s="1"/>
  <c r="X2382" i="5"/>
  <c r="Z2382" i="5" s="1"/>
  <c r="X2383" i="5"/>
  <c r="Z2383" i="5" s="1"/>
  <c r="X2384" i="5"/>
  <c r="Z2384" i="5" s="1"/>
  <c r="X2385" i="5"/>
  <c r="Z2385" i="5" s="1"/>
  <c r="X2386" i="5"/>
  <c r="Z2386" i="5" s="1"/>
  <c r="X2387" i="5"/>
  <c r="Z2387" i="5" s="1"/>
  <c r="X2388" i="5"/>
  <c r="Z2388" i="5" s="1"/>
  <c r="X2389" i="5"/>
  <c r="Z2389" i="5" s="1"/>
  <c r="X2390" i="5"/>
  <c r="Z2390" i="5" s="1"/>
  <c r="X2391" i="5"/>
  <c r="Z2391" i="5" s="1"/>
  <c r="X2392" i="5"/>
  <c r="Z2392" i="5" s="1"/>
  <c r="X2393" i="5"/>
  <c r="Z2393" i="5" s="1"/>
  <c r="X2394" i="5"/>
  <c r="Z2394" i="5" s="1"/>
  <c r="X2395" i="5"/>
  <c r="Z2395" i="5" s="1"/>
  <c r="X2396" i="5"/>
  <c r="Z2396" i="5" s="1"/>
  <c r="X2397" i="5"/>
  <c r="Z2397" i="5" s="1"/>
  <c r="X2398" i="5"/>
  <c r="Z2398" i="5" s="1"/>
  <c r="X2399" i="5"/>
  <c r="Z2399" i="5" s="1"/>
  <c r="X2400" i="5"/>
  <c r="Z2400" i="5" s="1"/>
  <c r="X2401" i="5"/>
  <c r="Z2401" i="5" s="1"/>
  <c r="X2402" i="5"/>
  <c r="Z2402" i="5" s="1"/>
  <c r="X2403" i="5"/>
  <c r="Z2403" i="5" s="1"/>
  <c r="X2404" i="5"/>
  <c r="Z2404" i="5" s="1"/>
  <c r="X2405" i="5"/>
  <c r="Z2405" i="5" s="1"/>
  <c r="X2406" i="5"/>
  <c r="Z2406" i="5" s="1"/>
  <c r="X2407" i="5"/>
  <c r="Z2407" i="5" s="1"/>
  <c r="X2408" i="5"/>
  <c r="Z2408" i="5" s="1"/>
  <c r="X2409" i="5"/>
  <c r="Z2409" i="5" s="1"/>
  <c r="X2410" i="5"/>
  <c r="Z2410" i="5" s="1"/>
  <c r="X2411" i="5"/>
  <c r="Z2411" i="5" s="1"/>
  <c r="X2412" i="5"/>
  <c r="Z2412" i="5" s="1"/>
  <c r="X2413" i="5"/>
  <c r="Z2413" i="5" s="1"/>
  <c r="X2414" i="5"/>
  <c r="Z2414" i="5" s="1"/>
  <c r="X2415" i="5"/>
  <c r="Z2415" i="5" s="1"/>
  <c r="X2416" i="5"/>
  <c r="Z2416" i="5" s="1"/>
  <c r="X2417" i="5"/>
  <c r="Z2417" i="5" s="1"/>
  <c r="X2418" i="5"/>
  <c r="Z2418" i="5" s="1"/>
  <c r="X2419" i="5"/>
  <c r="Z2419" i="5" s="1"/>
  <c r="X2420" i="5"/>
  <c r="Z2420" i="5" s="1"/>
  <c r="X2421" i="5"/>
  <c r="Z2421" i="5" s="1"/>
  <c r="X2422" i="5"/>
  <c r="Z2422" i="5" s="1"/>
  <c r="X2423" i="5"/>
  <c r="Z2423" i="5" s="1"/>
  <c r="X2424" i="5"/>
  <c r="Z2424" i="5" s="1"/>
  <c r="X2425" i="5"/>
  <c r="Z2425" i="5" s="1"/>
  <c r="X2426" i="5"/>
  <c r="Z2426" i="5" s="1"/>
  <c r="X2427" i="5"/>
  <c r="Z2427" i="5" s="1"/>
  <c r="X2428" i="5"/>
  <c r="Z2428" i="5" s="1"/>
  <c r="X2429" i="5"/>
  <c r="Z2429" i="5" s="1"/>
  <c r="X2430" i="5"/>
  <c r="Z2430" i="5" s="1"/>
  <c r="X2431" i="5"/>
  <c r="Z2431" i="5" s="1"/>
  <c r="X2432" i="5"/>
  <c r="Z2432" i="5" s="1"/>
  <c r="X2433" i="5"/>
  <c r="Z2433" i="5" s="1"/>
  <c r="X2434" i="5"/>
  <c r="Z2434" i="5" s="1"/>
  <c r="X2435" i="5"/>
  <c r="Z2435" i="5" s="1"/>
  <c r="X2436" i="5"/>
  <c r="Z2436" i="5" s="1"/>
  <c r="X2437" i="5"/>
  <c r="Z2437" i="5" s="1"/>
  <c r="X2438" i="5"/>
  <c r="Z2438" i="5" s="1"/>
  <c r="X2439" i="5"/>
  <c r="Z2439" i="5" s="1"/>
  <c r="X2440" i="5"/>
  <c r="Z2440" i="5" s="1"/>
  <c r="X2441" i="5"/>
  <c r="Z2441" i="5" s="1"/>
  <c r="X2442" i="5"/>
  <c r="Z2442" i="5" s="1"/>
  <c r="X2443" i="5"/>
  <c r="Z2443" i="5" s="1"/>
  <c r="X2444" i="5"/>
  <c r="Z2444" i="5" s="1"/>
  <c r="X2445" i="5"/>
  <c r="Z2445" i="5" s="1"/>
  <c r="X2446" i="5"/>
  <c r="Z2446" i="5" s="1"/>
  <c r="X2447" i="5"/>
  <c r="Z2447" i="5" s="1"/>
  <c r="X2448" i="5"/>
  <c r="Z2448" i="5" s="1"/>
  <c r="X2449" i="5"/>
  <c r="Z2449" i="5" s="1"/>
  <c r="X2450" i="5"/>
  <c r="Z2450" i="5" s="1"/>
  <c r="X2451" i="5"/>
  <c r="Z2451" i="5" s="1"/>
  <c r="X2452" i="5"/>
  <c r="Z2452" i="5" s="1"/>
  <c r="X2453" i="5"/>
  <c r="Z2453" i="5" s="1"/>
  <c r="X2454" i="5"/>
  <c r="Z2454" i="5" s="1"/>
  <c r="X2455" i="5"/>
  <c r="Z2455" i="5" s="1"/>
  <c r="X2456" i="5"/>
  <c r="Z2456" i="5" s="1"/>
  <c r="X2457" i="5"/>
  <c r="Z2457" i="5" s="1"/>
  <c r="X2458" i="5"/>
  <c r="Z2458" i="5" s="1"/>
  <c r="X2459" i="5"/>
  <c r="Z2459" i="5" s="1"/>
  <c r="X2460" i="5"/>
  <c r="Z2460" i="5" s="1"/>
  <c r="X2461" i="5"/>
  <c r="Z2461" i="5" s="1"/>
  <c r="X2462" i="5"/>
  <c r="Z2462" i="5" s="1"/>
  <c r="X2463" i="5"/>
  <c r="Z2463" i="5" s="1"/>
  <c r="X2464" i="5"/>
  <c r="Z2464" i="5" s="1"/>
  <c r="X2465" i="5"/>
  <c r="Z2465" i="5" s="1"/>
  <c r="X2466" i="5"/>
  <c r="Z2466" i="5" s="1"/>
  <c r="X2467" i="5"/>
  <c r="Z2467" i="5" s="1"/>
  <c r="X2468" i="5"/>
  <c r="Z2468" i="5" s="1"/>
  <c r="X2469" i="5"/>
  <c r="Z2469" i="5" s="1"/>
  <c r="X2470" i="5"/>
  <c r="Z2470" i="5" s="1"/>
  <c r="X2471" i="5"/>
  <c r="Z2471" i="5" s="1"/>
  <c r="X2472" i="5"/>
  <c r="Z2472" i="5" s="1"/>
  <c r="X2473" i="5"/>
  <c r="Z2473" i="5" s="1"/>
  <c r="X2474" i="5"/>
  <c r="Z2474" i="5" s="1"/>
  <c r="X2475" i="5"/>
  <c r="Z2475" i="5" s="1"/>
  <c r="X2476" i="5"/>
  <c r="Z2476" i="5" s="1"/>
  <c r="X2477" i="5"/>
  <c r="Z2477" i="5" s="1"/>
  <c r="X2478" i="5"/>
  <c r="Z2478" i="5" s="1"/>
  <c r="X2479" i="5"/>
  <c r="Z2479" i="5" s="1"/>
  <c r="X2480" i="5"/>
  <c r="Z2480" i="5" s="1"/>
  <c r="X2481" i="5"/>
  <c r="Z2481" i="5" s="1"/>
  <c r="X2482" i="5"/>
  <c r="Z2482" i="5" s="1"/>
  <c r="X2483" i="5"/>
  <c r="Z2483" i="5" s="1"/>
  <c r="X2484" i="5"/>
  <c r="Z2484" i="5" s="1"/>
  <c r="X2485" i="5"/>
  <c r="Z2485" i="5" s="1"/>
  <c r="X2486" i="5"/>
  <c r="Z2486" i="5" s="1"/>
  <c r="X2487" i="5"/>
  <c r="Z2487" i="5" s="1"/>
  <c r="X2488" i="5"/>
  <c r="Z2488" i="5" s="1"/>
  <c r="X2489" i="5"/>
  <c r="Z2489" i="5" s="1"/>
  <c r="X2490" i="5"/>
  <c r="Z2490" i="5" s="1"/>
  <c r="X2491" i="5"/>
  <c r="Z2491" i="5" s="1"/>
  <c r="X2492" i="5"/>
  <c r="Z2492" i="5" s="1"/>
  <c r="X2493" i="5"/>
  <c r="Z2493" i="5" s="1"/>
  <c r="X2494" i="5"/>
  <c r="Z2494" i="5" s="1"/>
  <c r="X2495" i="5"/>
  <c r="Z2495" i="5" s="1"/>
  <c r="X2496" i="5"/>
  <c r="Z2496" i="5" s="1"/>
  <c r="X2497" i="5"/>
  <c r="Z2497" i="5" s="1"/>
  <c r="X2498" i="5"/>
  <c r="Z2498" i="5" s="1"/>
  <c r="X2499" i="5"/>
  <c r="Z2499" i="5" s="1"/>
  <c r="X2500" i="5"/>
  <c r="Z2500" i="5" s="1"/>
  <c r="X2501" i="5"/>
  <c r="Z2501" i="5" s="1"/>
  <c r="X2502" i="5"/>
  <c r="Z2502" i="5" s="1"/>
  <c r="X2503" i="5"/>
  <c r="Z2503" i="5" s="1"/>
  <c r="X2504" i="5"/>
  <c r="Z2504" i="5" s="1"/>
  <c r="X2505" i="5"/>
  <c r="Z2505" i="5" s="1"/>
  <c r="X2506" i="5"/>
  <c r="Z2506" i="5" s="1"/>
  <c r="X2507" i="5"/>
  <c r="Z2507" i="5" s="1"/>
  <c r="X2508" i="5"/>
  <c r="Z2508" i="5" s="1"/>
  <c r="X2509" i="5"/>
  <c r="Z2509" i="5" s="1"/>
  <c r="X2510" i="5"/>
  <c r="Z2510" i="5" s="1"/>
  <c r="X2511" i="5"/>
  <c r="Z2511" i="5" s="1"/>
  <c r="X2512" i="5"/>
  <c r="Z2512" i="5" s="1"/>
  <c r="X2513" i="5"/>
  <c r="Z2513" i="5" s="1"/>
  <c r="X2514" i="5"/>
  <c r="Z2514" i="5" s="1"/>
  <c r="X2515" i="5"/>
  <c r="Z2515" i="5" s="1"/>
  <c r="X2516" i="5"/>
  <c r="Z2516" i="5" s="1"/>
  <c r="X2517" i="5"/>
  <c r="Z2517" i="5" s="1"/>
  <c r="X2518" i="5"/>
  <c r="Z2518" i="5" s="1"/>
  <c r="X2519" i="5"/>
  <c r="Z2519" i="5" s="1"/>
  <c r="X2520" i="5"/>
  <c r="Z2520" i="5" s="1"/>
  <c r="X2521" i="5"/>
  <c r="Z2521" i="5" s="1"/>
  <c r="X2522" i="5"/>
  <c r="Z2522" i="5" s="1"/>
  <c r="X2523" i="5"/>
  <c r="Z2523" i="5" s="1"/>
  <c r="X2524" i="5"/>
  <c r="Z2524" i="5" s="1"/>
  <c r="X2525" i="5"/>
  <c r="Z2525" i="5" s="1"/>
  <c r="X2526" i="5"/>
  <c r="Z2526" i="5" s="1"/>
  <c r="X2527" i="5"/>
  <c r="Z2527" i="5" s="1"/>
  <c r="X2528" i="5"/>
  <c r="Z2528" i="5" s="1"/>
  <c r="X2529" i="5"/>
  <c r="Z2529" i="5" s="1"/>
  <c r="X2530" i="5"/>
  <c r="Z2530" i="5" s="1"/>
  <c r="X2531" i="5"/>
  <c r="Z2531" i="5" s="1"/>
  <c r="X2532" i="5"/>
  <c r="Z2532" i="5" s="1"/>
  <c r="X2533" i="5"/>
  <c r="Z2533" i="5" s="1"/>
  <c r="X2534" i="5"/>
  <c r="Z2534" i="5" s="1"/>
  <c r="X2535" i="5"/>
  <c r="Z2535" i="5" s="1"/>
  <c r="X2536" i="5"/>
  <c r="Z2536" i="5" s="1"/>
  <c r="X2537" i="5"/>
  <c r="Z2537" i="5" s="1"/>
  <c r="X2538" i="5"/>
  <c r="Z2538" i="5" s="1"/>
  <c r="X2539" i="5"/>
  <c r="Z2539" i="5" s="1"/>
  <c r="X2540" i="5"/>
  <c r="Z2540" i="5" s="1"/>
  <c r="X2541" i="5"/>
  <c r="Z2541" i="5" s="1"/>
  <c r="X2542" i="5"/>
  <c r="Z2542" i="5" s="1"/>
  <c r="X2543" i="5"/>
  <c r="Z2543" i="5" s="1"/>
  <c r="X2544" i="5"/>
  <c r="Z2544" i="5" s="1"/>
  <c r="X2545" i="5"/>
  <c r="Z2545" i="5" s="1"/>
  <c r="X2546" i="5"/>
  <c r="Z2546" i="5" s="1"/>
  <c r="X2547" i="5"/>
  <c r="Z2547" i="5" s="1"/>
  <c r="X2548" i="5"/>
  <c r="Z2548" i="5" s="1"/>
  <c r="X2549" i="5"/>
  <c r="Z2549" i="5" s="1"/>
  <c r="X2550" i="5"/>
  <c r="Z2550" i="5" s="1"/>
  <c r="X2551" i="5"/>
  <c r="Z2551" i="5" s="1"/>
  <c r="X2552" i="5"/>
  <c r="Z2552" i="5" s="1"/>
  <c r="X2553" i="5"/>
  <c r="Z2553" i="5" s="1"/>
  <c r="X2554" i="5"/>
  <c r="Z2554" i="5" s="1"/>
  <c r="X2555" i="5"/>
  <c r="Z2555" i="5" s="1"/>
  <c r="X2556" i="5"/>
  <c r="Z2556" i="5" s="1"/>
  <c r="X2557" i="5"/>
  <c r="Z2557" i="5" s="1"/>
  <c r="X2558" i="5"/>
  <c r="Z2558" i="5" s="1"/>
  <c r="X2559" i="5"/>
  <c r="Z2559" i="5" s="1"/>
  <c r="X2560" i="5"/>
  <c r="Z2560" i="5" s="1"/>
  <c r="X2561" i="5"/>
  <c r="Z2561" i="5" s="1"/>
  <c r="X2562" i="5"/>
  <c r="Z2562" i="5" s="1"/>
  <c r="X2563" i="5"/>
  <c r="Z2563" i="5" s="1"/>
  <c r="X2564" i="5"/>
  <c r="Z2564" i="5" s="1"/>
  <c r="X2565" i="5"/>
  <c r="Z2565" i="5" s="1"/>
  <c r="X2566" i="5"/>
  <c r="Z2566" i="5" s="1"/>
  <c r="X2567" i="5"/>
  <c r="Z2567" i="5" s="1"/>
  <c r="X2568" i="5"/>
  <c r="Z2568" i="5" s="1"/>
  <c r="X2569" i="5"/>
  <c r="Z2569" i="5" s="1"/>
  <c r="X2570" i="5"/>
  <c r="Z2570" i="5" s="1"/>
  <c r="X2571" i="5"/>
  <c r="Z2571" i="5" s="1"/>
  <c r="X2572" i="5"/>
  <c r="Z2572" i="5" s="1"/>
  <c r="X2573" i="5"/>
  <c r="Z2573" i="5" s="1"/>
  <c r="X2574" i="5"/>
  <c r="Z2574" i="5" s="1"/>
  <c r="X2575" i="5"/>
  <c r="Z2575" i="5" s="1"/>
  <c r="X2576" i="5"/>
  <c r="Z2576" i="5" s="1"/>
  <c r="X2577" i="5"/>
  <c r="Z2577" i="5" s="1"/>
  <c r="X2578" i="5"/>
  <c r="Z2578" i="5" s="1"/>
  <c r="X2579" i="5"/>
  <c r="Z2579" i="5" s="1"/>
  <c r="X2580" i="5"/>
  <c r="Z2580" i="5" s="1"/>
  <c r="X2581" i="5"/>
  <c r="Z2581" i="5" s="1"/>
  <c r="X2582" i="5"/>
  <c r="Z2582" i="5" s="1"/>
  <c r="X2583" i="5"/>
  <c r="Z2583" i="5" s="1"/>
  <c r="X2584" i="5"/>
  <c r="Z2584" i="5" s="1"/>
  <c r="X2585" i="5"/>
  <c r="Z2585" i="5" s="1"/>
  <c r="X2586" i="5"/>
  <c r="Z2586" i="5" s="1"/>
  <c r="X2587" i="5"/>
  <c r="Z2587" i="5" s="1"/>
  <c r="X2588" i="5"/>
  <c r="Z2588" i="5" s="1"/>
  <c r="X2589" i="5"/>
  <c r="Z2589" i="5" s="1"/>
  <c r="X2590" i="5"/>
  <c r="Z2590" i="5" s="1"/>
  <c r="X2591" i="5"/>
  <c r="Z2591" i="5" s="1"/>
  <c r="X2592" i="5"/>
  <c r="Z2592" i="5" s="1"/>
  <c r="X2593" i="5"/>
  <c r="Z2593" i="5" s="1"/>
  <c r="X2594" i="5"/>
  <c r="Z2594" i="5" s="1"/>
  <c r="X2595" i="5"/>
  <c r="Z2595" i="5" s="1"/>
  <c r="X2596" i="5"/>
  <c r="Z2596" i="5" s="1"/>
  <c r="X2597" i="5"/>
  <c r="Z2597" i="5" s="1"/>
  <c r="X2598" i="5"/>
  <c r="Z2598" i="5" s="1"/>
  <c r="X2599" i="5"/>
  <c r="Z2599" i="5" s="1"/>
  <c r="X2600" i="5"/>
  <c r="Z2600" i="5" s="1"/>
  <c r="X2601" i="5"/>
  <c r="Z2601" i="5" s="1"/>
  <c r="X2602" i="5"/>
  <c r="Z2602" i="5" s="1"/>
  <c r="X2603" i="5"/>
  <c r="Z2603" i="5" s="1"/>
  <c r="X2604" i="5"/>
  <c r="Z2604" i="5" s="1"/>
  <c r="X2605" i="5"/>
  <c r="Z2605" i="5" s="1"/>
  <c r="X2606" i="5"/>
  <c r="Z2606" i="5" s="1"/>
  <c r="X2607" i="5"/>
  <c r="Z2607" i="5" s="1"/>
  <c r="X2608" i="5"/>
  <c r="Z2608" i="5" s="1"/>
  <c r="X2609" i="5"/>
  <c r="Z2609" i="5" s="1"/>
  <c r="X2610" i="5"/>
  <c r="Z2610" i="5" s="1"/>
  <c r="X2611" i="5"/>
  <c r="Z2611" i="5" s="1"/>
  <c r="X2612" i="5"/>
  <c r="Z2612" i="5" s="1"/>
  <c r="X2613" i="5"/>
  <c r="Z2613" i="5" s="1"/>
  <c r="X2614" i="5"/>
  <c r="Z2614" i="5" s="1"/>
  <c r="X2615" i="5"/>
  <c r="Z2615" i="5" s="1"/>
  <c r="X2616" i="5"/>
  <c r="Z2616" i="5" s="1"/>
  <c r="X2617" i="5"/>
  <c r="Z2617" i="5" s="1"/>
  <c r="X2618" i="5"/>
  <c r="Z2618" i="5" s="1"/>
  <c r="X2619" i="5"/>
  <c r="Z2619" i="5" s="1"/>
  <c r="X2620" i="5"/>
  <c r="Z2620" i="5" s="1"/>
  <c r="X2621" i="5"/>
  <c r="Z2621" i="5" s="1"/>
  <c r="X2622" i="5"/>
  <c r="Z2622" i="5" s="1"/>
  <c r="X2623" i="5"/>
  <c r="Z2623" i="5" s="1"/>
  <c r="X2624" i="5"/>
  <c r="Z2624" i="5" s="1"/>
  <c r="X2625" i="5"/>
  <c r="Z2625" i="5" s="1"/>
  <c r="X2626" i="5"/>
  <c r="Z2626" i="5" s="1"/>
  <c r="X2627" i="5"/>
  <c r="Z2627" i="5" s="1"/>
  <c r="X2628" i="5"/>
  <c r="Z2628" i="5" s="1"/>
  <c r="X2629" i="5"/>
  <c r="Z2629" i="5" s="1"/>
  <c r="X2630" i="5"/>
  <c r="Z2630" i="5" s="1"/>
  <c r="X2631" i="5"/>
  <c r="Z2631" i="5" s="1"/>
  <c r="X2632" i="5"/>
  <c r="Z2632" i="5" s="1"/>
  <c r="X2633" i="5"/>
  <c r="Z2633" i="5" s="1"/>
  <c r="X2634" i="5"/>
  <c r="Z2634" i="5" s="1"/>
  <c r="X2635" i="5"/>
  <c r="Z2635" i="5" s="1"/>
  <c r="X2636" i="5"/>
  <c r="Z2636" i="5" s="1"/>
  <c r="X2637" i="5"/>
  <c r="Z2637" i="5" s="1"/>
  <c r="X2638" i="5"/>
  <c r="Z2638" i="5" s="1"/>
  <c r="X2639" i="5"/>
  <c r="Z2639" i="5" s="1"/>
  <c r="X2640" i="5"/>
  <c r="Z2640" i="5" s="1"/>
  <c r="X2641" i="5"/>
  <c r="Z2641" i="5" s="1"/>
  <c r="X2642" i="5"/>
  <c r="Z2642" i="5" s="1"/>
  <c r="X2643" i="5"/>
  <c r="Z2643" i="5" s="1"/>
  <c r="X2644" i="5"/>
  <c r="Z2644" i="5" s="1"/>
  <c r="X2645" i="5"/>
  <c r="Z2645" i="5" s="1"/>
  <c r="X2646" i="5"/>
  <c r="Z2646" i="5" s="1"/>
  <c r="X2647" i="5"/>
  <c r="Z2647" i="5" s="1"/>
  <c r="X2648" i="5"/>
  <c r="Z2648" i="5" s="1"/>
  <c r="X2649" i="5"/>
  <c r="Z2649" i="5" s="1"/>
  <c r="X2650" i="5"/>
  <c r="Z2650" i="5" s="1"/>
  <c r="X2651" i="5"/>
  <c r="Z2651" i="5" s="1"/>
  <c r="X2652" i="5"/>
  <c r="Z2652" i="5" s="1"/>
  <c r="X2653" i="5"/>
  <c r="Z2653" i="5" s="1"/>
  <c r="X2654" i="5"/>
  <c r="Z2654" i="5" s="1"/>
  <c r="X2655" i="5"/>
  <c r="Z2655" i="5" s="1"/>
  <c r="X2656" i="5"/>
  <c r="Z2656" i="5" s="1"/>
  <c r="X2657" i="5"/>
  <c r="Z2657" i="5" s="1"/>
  <c r="X2658" i="5"/>
  <c r="Z2658" i="5" s="1"/>
  <c r="X2659" i="5"/>
  <c r="Z2659" i="5" s="1"/>
  <c r="X2660" i="5"/>
  <c r="Z2660" i="5" s="1"/>
  <c r="X2661" i="5"/>
  <c r="Z2661" i="5" s="1"/>
  <c r="X2662" i="5"/>
  <c r="Z2662" i="5" s="1"/>
  <c r="X2663" i="5"/>
  <c r="Z2663" i="5" s="1"/>
  <c r="X2664" i="5"/>
  <c r="Z2664" i="5" s="1"/>
  <c r="X2665" i="5"/>
  <c r="Z2665" i="5" s="1"/>
  <c r="X2666" i="5"/>
  <c r="Z2666" i="5" s="1"/>
  <c r="X2667" i="5"/>
  <c r="Z2667" i="5" s="1"/>
  <c r="X2668" i="5"/>
  <c r="Z2668" i="5" s="1"/>
  <c r="X2669" i="5"/>
  <c r="Z2669" i="5" s="1"/>
  <c r="X2670" i="5"/>
  <c r="Z2670" i="5" s="1"/>
  <c r="X2671" i="5"/>
  <c r="Z2671" i="5" s="1"/>
  <c r="X2672" i="5"/>
  <c r="Z2672" i="5" s="1"/>
  <c r="X2673" i="5"/>
  <c r="Z2673" i="5" s="1"/>
  <c r="X2674" i="5"/>
  <c r="Z2674" i="5" s="1"/>
  <c r="X2675" i="5"/>
  <c r="Z2675" i="5" s="1"/>
  <c r="X2676" i="5"/>
  <c r="Z2676" i="5" s="1"/>
  <c r="X2677" i="5"/>
  <c r="Z2677" i="5" s="1"/>
  <c r="X2678" i="5"/>
  <c r="Z2678" i="5" s="1"/>
  <c r="X2679" i="5"/>
  <c r="Z2679" i="5" s="1"/>
  <c r="X2680" i="5"/>
  <c r="Z2680" i="5" s="1"/>
  <c r="X2681" i="5"/>
  <c r="Z2681" i="5" s="1"/>
  <c r="X2682" i="5"/>
  <c r="Z2682" i="5" s="1"/>
  <c r="X2683" i="5"/>
  <c r="Z2683" i="5" s="1"/>
  <c r="X2684" i="5"/>
  <c r="Z2684" i="5" s="1"/>
  <c r="X2685" i="5"/>
  <c r="Z2685" i="5" s="1"/>
  <c r="X2686" i="5"/>
  <c r="Z2686" i="5" s="1"/>
  <c r="X2687" i="5"/>
  <c r="Z2687" i="5" s="1"/>
  <c r="X2688" i="5"/>
  <c r="Z2688" i="5" s="1"/>
  <c r="X2689" i="5"/>
  <c r="Z2689" i="5" s="1"/>
  <c r="X2690" i="5"/>
  <c r="Z2690" i="5" s="1"/>
  <c r="X2691" i="5"/>
  <c r="Z2691" i="5" s="1"/>
  <c r="X2692" i="5"/>
  <c r="Z2692" i="5" s="1"/>
  <c r="X2693" i="5"/>
  <c r="Z2693" i="5" s="1"/>
  <c r="X2694" i="5"/>
  <c r="Z2694" i="5" s="1"/>
  <c r="X2695" i="5"/>
  <c r="Z2695" i="5" s="1"/>
  <c r="X2696" i="5"/>
  <c r="Z2696" i="5" s="1"/>
  <c r="X2697" i="5"/>
  <c r="Z2697" i="5" s="1"/>
  <c r="X2698" i="5"/>
  <c r="Z2698" i="5" s="1"/>
  <c r="X2699" i="5"/>
  <c r="Z2699" i="5" s="1"/>
  <c r="X2700" i="5"/>
  <c r="Z2700" i="5" s="1"/>
  <c r="X2701" i="5"/>
  <c r="Z2701" i="5" s="1"/>
  <c r="X2702" i="5"/>
  <c r="Z2702" i="5" s="1"/>
  <c r="X2703" i="5"/>
  <c r="Z2703" i="5" s="1"/>
  <c r="X2704" i="5"/>
  <c r="Z2704" i="5" s="1"/>
  <c r="X2705" i="5"/>
  <c r="Z2705" i="5" s="1"/>
  <c r="X2706" i="5"/>
  <c r="Z2706" i="5" s="1"/>
  <c r="X2707" i="5"/>
  <c r="Z2707" i="5" s="1"/>
  <c r="X2708" i="5"/>
  <c r="Z2708" i="5" s="1"/>
  <c r="X2709" i="5"/>
  <c r="Z2709" i="5" s="1"/>
  <c r="X2710" i="5"/>
  <c r="Z2710" i="5" s="1"/>
  <c r="X2711" i="5"/>
  <c r="Z2711" i="5" s="1"/>
  <c r="X2712" i="5"/>
  <c r="Z2712" i="5" s="1"/>
  <c r="X2713" i="5"/>
  <c r="Z2713" i="5" s="1"/>
  <c r="X2714" i="5"/>
  <c r="Z2714" i="5" s="1"/>
  <c r="X2715" i="5"/>
  <c r="Z2715" i="5" s="1"/>
  <c r="X2716" i="5"/>
  <c r="Z2716" i="5" s="1"/>
  <c r="X2717" i="5"/>
  <c r="Z2717" i="5" s="1"/>
  <c r="X2718" i="5"/>
  <c r="Z2718" i="5" s="1"/>
  <c r="X2719" i="5"/>
  <c r="Z2719" i="5" s="1"/>
  <c r="X2720" i="5"/>
  <c r="Z2720" i="5" s="1"/>
  <c r="X2721" i="5"/>
  <c r="Z2721" i="5" s="1"/>
  <c r="X2722" i="5"/>
  <c r="Z2722" i="5" s="1"/>
  <c r="X2723" i="5"/>
  <c r="Z2723" i="5" s="1"/>
  <c r="X2724" i="5"/>
  <c r="Z2724" i="5" s="1"/>
  <c r="X2725" i="5"/>
  <c r="Z2725" i="5" s="1"/>
  <c r="X2726" i="5"/>
  <c r="Z2726" i="5" s="1"/>
  <c r="X2727" i="5"/>
  <c r="Z2727" i="5" s="1"/>
  <c r="X2728" i="5"/>
  <c r="Z2728" i="5" s="1"/>
  <c r="X2729" i="5"/>
  <c r="Z2729" i="5" s="1"/>
  <c r="X2730" i="5"/>
  <c r="Z2730" i="5" s="1"/>
  <c r="X2731" i="5"/>
  <c r="Z2731" i="5" s="1"/>
  <c r="X2732" i="5"/>
  <c r="Z2732" i="5" s="1"/>
  <c r="X2733" i="5"/>
  <c r="Z2733" i="5" s="1"/>
  <c r="X2734" i="5"/>
  <c r="Z2734" i="5" s="1"/>
  <c r="X2735" i="5"/>
  <c r="Z2735" i="5" s="1"/>
  <c r="X2736" i="5"/>
  <c r="Z2736" i="5" s="1"/>
  <c r="X2737" i="5"/>
  <c r="Z2737" i="5" s="1"/>
  <c r="X2738" i="5"/>
  <c r="Z2738" i="5" s="1"/>
  <c r="X2739" i="5"/>
  <c r="Z2739" i="5" s="1"/>
  <c r="X2740" i="5"/>
  <c r="Z2740" i="5" s="1"/>
  <c r="X2741" i="5"/>
  <c r="Z2741" i="5" s="1"/>
  <c r="X2742" i="5"/>
  <c r="Z2742" i="5" s="1"/>
  <c r="X2743" i="5"/>
  <c r="Z2743" i="5" s="1"/>
  <c r="X2744" i="5"/>
  <c r="Z2744" i="5" s="1"/>
  <c r="X2745" i="5"/>
  <c r="Z2745" i="5" s="1"/>
  <c r="X2746" i="5"/>
  <c r="Z2746" i="5" s="1"/>
  <c r="X2747" i="5"/>
  <c r="Z2747" i="5" s="1"/>
  <c r="X2748" i="5"/>
  <c r="Z2748" i="5" s="1"/>
  <c r="X2749" i="5"/>
  <c r="Z2749" i="5" s="1"/>
  <c r="X2750" i="5"/>
  <c r="Z2750" i="5" s="1"/>
  <c r="X2751" i="5"/>
  <c r="Z2751" i="5" s="1"/>
  <c r="X2752" i="5"/>
  <c r="Z2752" i="5" s="1"/>
  <c r="X2753" i="5"/>
  <c r="Z2753" i="5" s="1"/>
  <c r="X2754" i="5"/>
  <c r="Z2754" i="5" s="1"/>
  <c r="X2755" i="5"/>
  <c r="Z2755" i="5" s="1"/>
  <c r="X2756" i="5"/>
  <c r="Z2756" i="5" s="1"/>
  <c r="X2757" i="5"/>
  <c r="Z2757" i="5" s="1"/>
  <c r="X2758" i="5"/>
  <c r="Z2758" i="5" s="1"/>
  <c r="X2759" i="5"/>
  <c r="Z2759" i="5" s="1"/>
  <c r="X2760" i="5"/>
  <c r="Z2760" i="5" s="1"/>
  <c r="X2761" i="5"/>
  <c r="Z2761" i="5" s="1"/>
  <c r="X2762" i="5"/>
  <c r="Z2762" i="5" s="1"/>
  <c r="X2763" i="5"/>
  <c r="Z2763" i="5" s="1"/>
  <c r="X2764" i="5"/>
  <c r="Z2764" i="5" s="1"/>
  <c r="X2765" i="5"/>
  <c r="Z2765" i="5" s="1"/>
  <c r="X2766" i="5"/>
  <c r="Z2766" i="5" s="1"/>
  <c r="X2767" i="5"/>
  <c r="Z2767" i="5" s="1"/>
  <c r="X2768" i="5"/>
  <c r="Z2768" i="5" s="1"/>
  <c r="X2769" i="5"/>
  <c r="Z2769" i="5" s="1"/>
  <c r="X2770" i="5"/>
  <c r="Z2770" i="5" s="1"/>
  <c r="X2771" i="5"/>
  <c r="Z2771" i="5" s="1"/>
  <c r="X2772" i="5"/>
  <c r="Z2772" i="5" s="1"/>
  <c r="X2773" i="5"/>
  <c r="Z2773" i="5" s="1"/>
  <c r="X2774" i="5"/>
  <c r="Z2774" i="5" s="1"/>
  <c r="X2775" i="5"/>
  <c r="Z2775" i="5" s="1"/>
  <c r="X2776" i="5"/>
  <c r="Z2776" i="5" s="1"/>
  <c r="X2777" i="5"/>
  <c r="Z2777" i="5" s="1"/>
  <c r="X2778" i="5"/>
  <c r="Z2778" i="5" s="1"/>
  <c r="X2779" i="5"/>
  <c r="Z2779" i="5" s="1"/>
  <c r="X2780" i="5"/>
  <c r="Z2780" i="5" s="1"/>
  <c r="X2781" i="5"/>
  <c r="Z2781" i="5" s="1"/>
  <c r="X2782" i="5"/>
  <c r="Z2782" i="5" s="1"/>
  <c r="X2783" i="5"/>
  <c r="Z2783" i="5" s="1"/>
  <c r="X2784" i="5"/>
  <c r="Z2784" i="5" s="1"/>
  <c r="X2785" i="5"/>
  <c r="Z2785" i="5" s="1"/>
  <c r="X2786" i="5"/>
  <c r="Z2786" i="5" s="1"/>
  <c r="X2787" i="5"/>
  <c r="Z2787" i="5" s="1"/>
  <c r="X2788" i="5"/>
  <c r="Z2788" i="5" s="1"/>
  <c r="X2789" i="5"/>
  <c r="Z2789" i="5" s="1"/>
  <c r="X2790" i="5"/>
  <c r="Z2790" i="5" s="1"/>
  <c r="X2791" i="5"/>
  <c r="Z2791" i="5" s="1"/>
  <c r="X2792" i="5"/>
  <c r="Z2792" i="5" s="1"/>
  <c r="X2793" i="5"/>
  <c r="Z2793" i="5" s="1"/>
  <c r="X2794" i="5"/>
  <c r="Z2794" i="5" s="1"/>
  <c r="X2795" i="5"/>
  <c r="Z2795" i="5" s="1"/>
  <c r="X2796" i="5"/>
  <c r="Z2796" i="5" s="1"/>
  <c r="X2797" i="5"/>
  <c r="Z2797" i="5" s="1"/>
  <c r="X2798" i="5"/>
  <c r="X2799" i="5"/>
  <c r="Z2799" i="5" s="1"/>
  <c r="X2800" i="5"/>
  <c r="Z2800" i="5" s="1"/>
  <c r="X2801" i="5"/>
  <c r="Z2801" i="5" s="1"/>
  <c r="X2802" i="5"/>
  <c r="Z2802" i="5" s="1"/>
  <c r="X2803" i="5"/>
  <c r="Z2803" i="5" s="1"/>
  <c r="X2804" i="5"/>
  <c r="Z2804" i="5" s="1"/>
  <c r="X2805" i="5"/>
  <c r="Z2805" i="5" s="1"/>
  <c r="X2806" i="5"/>
  <c r="Z2806" i="5" s="1"/>
  <c r="X2807" i="5"/>
  <c r="Z2807" i="5" s="1"/>
  <c r="X2808" i="5"/>
  <c r="Z2808" i="5" s="1"/>
  <c r="X2809" i="5"/>
  <c r="Z2809" i="5" s="1"/>
  <c r="X2810" i="5"/>
  <c r="Z2810" i="5" s="1"/>
  <c r="X2811" i="5"/>
  <c r="Z2811" i="5" s="1"/>
  <c r="X2812" i="5"/>
  <c r="Z2812" i="5" s="1"/>
  <c r="X2813" i="5"/>
  <c r="Z2813" i="5" s="1"/>
  <c r="X2814" i="5"/>
  <c r="Z2814" i="5" s="1"/>
  <c r="X2815" i="5"/>
  <c r="Z2815" i="5" s="1"/>
  <c r="X2816" i="5"/>
  <c r="Z2816" i="5" s="1"/>
  <c r="X2817" i="5"/>
  <c r="Z2817" i="5" s="1"/>
  <c r="X2818" i="5"/>
  <c r="Z2818" i="5" s="1"/>
  <c r="X2819" i="5"/>
  <c r="Z2819" i="5" s="1"/>
  <c r="X2820" i="5"/>
  <c r="Z2820" i="5" s="1"/>
  <c r="X2821" i="5"/>
  <c r="Z2821" i="5" s="1"/>
  <c r="X2822" i="5"/>
  <c r="Z2822" i="5" s="1"/>
  <c r="X2823" i="5"/>
  <c r="Z2823" i="5" s="1"/>
  <c r="X2824" i="5"/>
  <c r="Z2824" i="5" s="1"/>
  <c r="X2825" i="5"/>
  <c r="Z2825" i="5" s="1"/>
  <c r="X2826" i="5"/>
  <c r="Z2826" i="5" s="1"/>
  <c r="X2827" i="5"/>
  <c r="Z2827" i="5" s="1"/>
  <c r="X2828" i="5"/>
  <c r="Z2828" i="5" s="1"/>
  <c r="X2829" i="5"/>
  <c r="Z2829" i="5" s="1"/>
  <c r="X2830" i="5"/>
  <c r="Z2830" i="5" s="1"/>
  <c r="X2831" i="5"/>
  <c r="Z2831" i="5" s="1"/>
  <c r="X2832" i="5"/>
  <c r="Z2832" i="5" s="1"/>
  <c r="X2833" i="5"/>
  <c r="Z2833" i="5" s="1"/>
  <c r="X2834" i="5"/>
  <c r="Z2834" i="5" s="1"/>
  <c r="X2835" i="5"/>
  <c r="Z2835" i="5" s="1"/>
  <c r="X2836" i="5"/>
  <c r="Z2836" i="5" s="1"/>
  <c r="X2837" i="5"/>
  <c r="Z2837" i="5" s="1"/>
  <c r="X2838" i="5"/>
  <c r="Z2838" i="5" s="1"/>
  <c r="X2839" i="5"/>
  <c r="Z2839" i="5" s="1"/>
  <c r="X2840" i="5"/>
  <c r="Z2840" i="5" s="1"/>
  <c r="X2841" i="5"/>
  <c r="Z2841" i="5" s="1"/>
  <c r="X2842" i="5"/>
  <c r="Z2842" i="5" s="1"/>
  <c r="X2843" i="5"/>
  <c r="Z2843" i="5" s="1"/>
  <c r="X2844" i="5"/>
  <c r="Z2844" i="5" s="1"/>
  <c r="X2845" i="5"/>
  <c r="Z2845" i="5" s="1"/>
  <c r="X2846" i="5"/>
  <c r="Z2846" i="5" s="1"/>
  <c r="X2847" i="5"/>
  <c r="Z2847" i="5" s="1"/>
  <c r="X2848" i="5"/>
  <c r="Z2848" i="5" s="1"/>
  <c r="X2849" i="5"/>
  <c r="Z2849" i="5" s="1"/>
  <c r="X2850" i="5"/>
  <c r="Z2850" i="5" s="1"/>
  <c r="X2851" i="5"/>
  <c r="Z2851" i="5" s="1"/>
  <c r="X2852" i="5"/>
  <c r="Z2852" i="5" s="1"/>
  <c r="X2853" i="5"/>
  <c r="Z2853" i="5" s="1"/>
  <c r="X2854" i="5"/>
  <c r="Z2854" i="5" s="1"/>
  <c r="X2855" i="5"/>
  <c r="Z2855" i="5" s="1"/>
  <c r="X2856" i="5"/>
  <c r="Z2856" i="5" s="1"/>
  <c r="X2857" i="5"/>
  <c r="Z2857" i="5" s="1"/>
  <c r="X2858" i="5"/>
  <c r="Z2858" i="5" s="1"/>
  <c r="X2859" i="5"/>
  <c r="Z2859" i="5" s="1"/>
  <c r="X2860" i="5"/>
  <c r="Z2860" i="5" s="1"/>
  <c r="X2861" i="5"/>
  <c r="Z2861" i="5" s="1"/>
  <c r="X2862" i="5"/>
  <c r="Z2862" i="5" s="1"/>
  <c r="X2863" i="5"/>
  <c r="Z2863" i="5" s="1"/>
  <c r="X2864" i="5"/>
  <c r="Z2864" i="5" s="1"/>
  <c r="X2865" i="5"/>
  <c r="Z2865" i="5" s="1"/>
  <c r="X2866" i="5"/>
  <c r="Z2866" i="5" s="1"/>
  <c r="X2867" i="5"/>
  <c r="Z2867" i="5" s="1"/>
  <c r="X2868" i="5"/>
  <c r="Z2868" i="5" s="1"/>
  <c r="X2869" i="5"/>
  <c r="Z2869" i="5" s="1"/>
  <c r="X2870" i="5"/>
  <c r="Z2870" i="5" s="1"/>
  <c r="X2871" i="5"/>
  <c r="Z2871" i="5" s="1"/>
  <c r="X2872" i="5"/>
  <c r="Z2872" i="5" s="1"/>
  <c r="X2873" i="5"/>
  <c r="Z2873" i="5" s="1"/>
  <c r="X2874" i="5"/>
  <c r="Z2874" i="5" s="1"/>
  <c r="X2875" i="5"/>
  <c r="Z2875" i="5" s="1"/>
  <c r="X2876" i="5"/>
  <c r="Z2876" i="5" s="1"/>
  <c r="X2877" i="5"/>
  <c r="Z2877" i="5" s="1"/>
  <c r="X2878" i="5"/>
  <c r="Z2878" i="5" s="1"/>
  <c r="X2879" i="5"/>
  <c r="Z2879" i="5" s="1"/>
  <c r="X2880" i="5"/>
  <c r="Z2880" i="5" s="1"/>
  <c r="X2881" i="5"/>
  <c r="Z2881" i="5" s="1"/>
  <c r="X2882" i="5"/>
  <c r="Z2882" i="5" s="1"/>
  <c r="X2883" i="5"/>
  <c r="Z2883" i="5" s="1"/>
  <c r="X2884" i="5"/>
  <c r="Z2884" i="5" s="1"/>
  <c r="X2885" i="5"/>
  <c r="Z2885" i="5" s="1"/>
  <c r="X2886" i="5"/>
  <c r="Z2886" i="5" s="1"/>
  <c r="X2887" i="5"/>
  <c r="Z2887" i="5" s="1"/>
  <c r="X2888" i="5"/>
  <c r="Z2888" i="5" s="1"/>
  <c r="X2889" i="5"/>
  <c r="Z2889" i="5" s="1"/>
  <c r="X2890" i="5"/>
  <c r="Z2890" i="5" s="1"/>
  <c r="X2891" i="5"/>
  <c r="Z2891" i="5" s="1"/>
  <c r="X2892" i="5"/>
  <c r="Z2892" i="5" s="1"/>
  <c r="X2893" i="5"/>
  <c r="Z2893" i="5" s="1"/>
  <c r="X2894" i="5"/>
  <c r="Z2894" i="5" s="1"/>
  <c r="X2895" i="5"/>
  <c r="Z2895" i="5" s="1"/>
  <c r="X2896" i="5"/>
  <c r="Z2896" i="5" s="1"/>
  <c r="X2897" i="5"/>
  <c r="Z2897" i="5" s="1"/>
  <c r="X2898" i="5"/>
  <c r="Z2898" i="5" s="1"/>
  <c r="X2899" i="5"/>
  <c r="Z2899" i="5" s="1"/>
  <c r="X2900" i="5"/>
  <c r="Z2900" i="5" s="1"/>
  <c r="X2901" i="5"/>
  <c r="Z2901" i="5" s="1"/>
  <c r="X2902" i="5"/>
  <c r="Z2902" i="5" s="1"/>
  <c r="X2903" i="5"/>
  <c r="Z2903" i="5" s="1"/>
  <c r="X2904" i="5"/>
  <c r="Z2904" i="5" s="1"/>
  <c r="X2905" i="5"/>
  <c r="Z2905" i="5" s="1"/>
  <c r="X2906" i="5"/>
  <c r="Z2906" i="5" s="1"/>
  <c r="X2907" i="5"/>
  <c r="Z2907" i="5" s="1"/>
  <c r="X2908" i="5"/>
  <c r="Z2908" i="5" s="1"/>
  <c r="X2909" i="5"/>
  <c r="Z2909" i="5" s="1"/>
  <c r="X2910" i="5"/>
  <c r="X2911" i="5"/>
  <c r="Z2911" i="5" s="1"/>
  <c r="X2912" i="5"/>
  <c r="Z2912" i="5" s="1"/>
  <c r="X2913" i="5"/>
  <c r="Z2913" i="5" s="1"/>
  <c r="X2914" i="5"/>
  <c r="Z2914" i="5" s="1"/>
  <c r="X2915" i="5"/>
  <c r="Z2915" i="5" s="1"/>
  <c r="X2916" i="5"/>
  <c r="Z2916" i="5" s="1"/>
  <c r="X2917" i="5"/>
  <c r="Z2917" i="5" s="1"/>
  <c r="X2918" i="5"/>
  <c r="Z2918" i="5" s="1"/>
  <c r="X2919" i="5"/>
  <c r="Z2919" i="5" s="1"/>
  <c r="X2920" i="5"/>
  <c r="Z2920" i="5" s="1"/>
  <c r="X2921" i="5"/>
  <c r="Z2921" i="5" s="1"/>
  <c r="X2922" i="5"/>
  <c r="Z2922" i="5" s="1"/>
  <c r="X2923" i="5"/>
  <c r="Z2923" i="5" s="1"/>
  <c r="X2924" i="5"/>
  <c r="Z2924" i="5" s="1"/>
  <c r="X2925" i="5"/>
  <c r="Z2925" i="5" s="1"/>
  <c r="X2926" i="5"/>
  <c r="Z2926" i="5" s="1"/>
  <c r="X2927" i="5"/>
  <c r="Z2927" i="5" s="1"/>
  <c r="X2928" i="5"/>
  <c r="Z2928" i="5" s="1"/>
  <c r="X2929" i="5"/>
  <c r="Z2929" i="5" s="1"/>
  <c r="X2930" i="5"/>
  <c r="Z2930" i="5" s="1"/>
  <c r="X2931" i="5"/>
  <c r="Z2931" i="5" s="1"/>
  <c r="X2932" i="5"/>
  <c r="Z2932" i="5" s="1"/>
  <c r="X2933" i="5"/>
  <c r="Z2933" i="5" s="1"/>
  <c r="X2934" i="5"/>
  <c r="Z2934" i="5" s="1"/>
  <c r="X2935" i="5"/>
  <c r="Z2935" i="5" s="1"/>
  <c r="X2936" i="5"/>
  <c r="Z2936" i="5" s="1"/>
  <c r="X2937" i="5"/>
  <c r="Z2937" i="5" s="1"/>
  <c r="X2938" i="5"/>
  <c r="Z2938" i="5" s="1"/>
  <c r="X2939" i="5"/>
  <c r="Z2939" i="5" s="1"/>
  <c r="X2940" i="5"/>
  <c r="Z2940" i="5" s="1"/>
  <c r="X2941" i="5"/>
  <c r="Z2941" i="5" s="1"/>
  <c r="X2942" i="5"/>
  <c r="Z2942" i="5" s="1"/>
  <c r="X2943" i="5"/>
  <c r="Z2943" i="5" s="1"/>
  <c r="X2944" i="5"/>
  <c r="Z2944" i="5" s="1"/>
  <c r="X2945" i="5"/>
  <c r="Z2945" i="5" s="1"/>
  <c r="X2946" i="5"/>
  <c r="Z2946" i="5" s="1"/>
  <c r="X2947" i="5"/>
  <c r="Z2947" i="5" s="1"/>
  <c r="X2948" i="5"/>
  <c r="Z2948" i="5" s="1"/>
  <c r="X2949" i="5"/>
  <c r="Z2949" i="5" s="1"/>
  <c r="X2" i="5"/>
  <c r="Z2" i="5" s="1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Z278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AA694" i="5" s="1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AA805" i="5" s="1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AA1066" i="5" s="1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AA1240" i="5" s="1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AA1492" i="5" s="1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AA1527" i="5" s="1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AA1667" i="5" s="1"/>
  <c r="Y1668" i="5"/>
  <c r="Y1669" i="5"/>
  <c r="Y1670" i="5"/>
  <c r="Y1671" i="5"/>
  <c r="Y1672" i="5"/>
  <c r="Y1673" i="5"/>
  <c r="Y1674" i="5"/>
  <c r="Y1675" i="5"/>
  <c r="Y1676" i="5"/>
  <c r="Y1677" i="5"/>
  <c r="AA1677" i="5" s="1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AA1789" i="5" s="1"/>
  <c r="Y1790" i="5"/>
  <c r="Y1791" i="5"/>
  <c r="Y1792" i="5"/>
  <c r="Y1793" i="5"/>
  <c r="Y1794" i="5"/>
  <c r="Y1795" i="5"/>
  <c r="AA1795" i="5" s="1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Z1846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AA1883" i="5" s="1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AA1905" i="5" s="1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Z1958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AA1969" i="5" s="1"/>
  <c r="Y1970" i="5"/>
  <c r="Y1971" i="5"/>
  <c r="AA1971" i="5" s="1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AA2044" i="5" s="1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AA2087" i="5" s="1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AA2102" i="5" s="1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AA2150" i="5" s="1"/>
  <c r="Y2151" i="5"/>
  <c r="AA2151" i="5" s="1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AA2207" i="5" s="1"/>
  <c r="Y2208" i="5"/>
  <c r="Y2209" i="5"/>
  <c r="Y2210" i="5"/>
  <c r="Y2211" i="5"/>
  <c r="Y2212" i="5"/>
  <c r="Y2213" i="5"/>
  <c r="Y2214" i="5"/>
  <c r="AA2214" i="5" s="1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AA2260" i="5" s="1"/>
  <c r="Y2261" i="5"/>
  <c r="Y2262" i="5"/>
  <c r="Y2263" i="5"/>
  <c r="Y2264" i="5"/>
  <c r="Y2265" i="5"/>
  <c r="Y2266" i="5"/>
  <c r="Y2267" i="5"/>
  <c r="Y2268" i="5"/>
  <c r="Y2269" i="5"/>
  <c r="Y2270" i="5"/>
  <c r="Y2271" i="5"/>
  <c r="AA2271" i="5" s="1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AA2309" i="5" s="1"/>
  <c r="Y2310" i="5"/>
  <c r="AA2310" i="5" s="1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AA2337" i="5" s="1"/>
  <c r="Y2338" i="5"/>
  <c r="Y2339" i="5"/>
  <c r="AA2339" i="5" s="1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AA2356" i="5" s="1"/>
  <c r="Y2357" i="5"/>
  <c r="Y2358" i="5"/>
  <c r="Y2359" i="5"/>
  <c r="Y2360" i="5"/>
  <c r="Y2361" i="5"/>
  <c r="AA2361" i="5" s="1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AA2379" i="5" s="1"/>
  <c r="Y2380" i="5"/>
  <c r="AA2380" i="5" s="1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AA2401" i="5" s="1"/>
  <c r="Y2402" i="5"/>
  <c r="Y2403" i="5"/>
  <c r="AA2403" i="5" s="1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AA2420" i="5" s="1"/>
  <c r="Y2421" i="5"/>
  <c r="Y2422" i="5"/>
  <c r="Y2423" i="5"/>
  <c r="Y2424" i="5"/>
  <c r="Y2425" i="5"/>
  <c r="AA2425" i="5" s="1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AA2443" i="5" s="1"/>
  <c r="Y2444" i="5"/>
  <c r="AA2444" i="5" s="1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AA2465" i="5" s="1"/>
  <c r="Y2466" i="5"/>
  <c r="Y2467" i="5"/>
  <c r="AA2467" i="5" s="1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AA2484" i="5" s="1"/>
  <c r="Y2485" i="5"/>
  <c r="Y2486" i="5"/>
  <c r="Y2487" i="5"/>
  <c r="Y2488" i="5"/>
  <c r="Y2489" i="5"/>
  <c r="AA2489" i="5" s="1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AA2507" i="5" s="1"/>
  <c r="Y2508" i="5"/>
  <c r="AA2508" i="5" s="1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AA2529" i="5" s="1"/>
  <c r="Y2530" i="5"/>
  <c r="Y2531" i="5"/>
  <c r="AA2531" i="5" s="1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AA2548" i="5" s="1"/>
  <c r="Y2549" i="5"/>
  <c r="Y2550" i="5"/>
  <c r="Y2551" i="5"/>
  <c r="Y2552" i="5"/>
  <c r="Y2553" i="5"/>
  <c r="AA2553" i="5" s="1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AA2571" i="5" s="1"/>
  <c r="Y2572" i="5"/>
  <c r="AA2572" i="5" s="1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AA2593" i="5" s="1"/>
  <c r="Y2594" i="5"/>
  <c r="Y2595" i="5"/>
  <c r="AA2595" i="5" s="1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AA2612" i="5" s="1"/>
  <c r="Y2613" i="5"/>
  <c r="Y2614" i="5"/>
  <c r="Y2615" i="5"/>
  <c r="Y2616" i="5"/>
  <c r="Y2617" i="5"/>
  <c r="AA2617" i="5" s="1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AA2635" i="5" s="1"/>
  <c r="Y2636" i="5"/>
  <c r="AA2636" i="5" s="1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AA2657" i="5" s="1"/>
  <c r="Y2658" i="5"/>
  <c r="Y2659" i="5"/>
  <c r="AA2659" i="5" s="1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AA2676" i="5" s="1"/>
  <c r="Y2677" i="5"/>
  <c r="Y2678" i="5"/>
  <c r="Y2679" i="5"/>
  <c r="Y2680" i="5"/>
  <c r="Y2681" i="5"/>
  <c r="AA2681" i="5" s="1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AA2699" i="5" s="1"/>
  <c r="Y2700" i="5"/>
  <c r="AA2700" i="5" s="1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AA2721" i="5" s="1"/>
  <c r="Y2722" i="5"/>
  <c r="Y2723" i="5"/>
  <c r="AA2723" i="5" s="1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AA2740" i="5" s="1"/>
  <c r="Y2741" i="5"/>
  <c r="Y2742" i="5"/>
  <c r="Y2743" i="5"/>
  <c r="Y2744" i="5"/>
  <c r="Y2745" i="5"/>
  <c r="AA2745" i="5" s="1"/>
  <c r="Y2746" i="5"/>
  <c r="Y2747" i="5"/>
  <c r="Y2748" i="5"/>
  <c r="Y2749" i="5"/>
  <c r="Y2750" i="5"/>
  <c r="Y2751" i="5"/>
  <c r="Y2752" i="5"/>
  <c r="AA2752" i="5" s="1"/>
  <c r="Y2753" i="5"/>
  <c r="AA2753" i="5" s="1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AA2768" i="5" s="1"/>
  <c r="Y2769" i="5"/>
  <c r="AA2769" i="5" s="1"/>
  <c r="Y2770" i="5"/>
  <c r="Y2771" i="5"/>
  <c r="Y2772" i="5"/>
  <c r="Y2773" i="5"/>
  <c r="Y2774" i="5"/>
  <c r="Y2775" i="5"/>
  <c r="Y2776" i="5"/>
  <c r="AA2776" i="5" s="1"/>
  <c r="Y2777" i="5"/>
  <c r="AA2777" i="5" s="1"/>
  <c r="Y2778" i="5"/>
  <c r="Y2779" i="5"/>
  <c r="Y2780" i="5"/>
  <c r="Y2781" i="5"/>
  <c r="Y2782" i="5"/>
  <c r="Y2783" i="5"/>
  <c r="Y2784" i="5"/>
  <c r="AA2784" i="5" s="1"/>
  <c r="Y2785" i="5"/>
  <c r="AA2785" i="5" s="1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Z2798" i="5"/>
  <c r="Y2798" i="5"/>
  <c r="Y2799" i="5"/>
  <c r="Y2800" i="5"/>
  <c r="AA2800" i="5" s="1"/>
  <c r="Y2801" i="5"/>
  <c r="AA2801" i="5" s="1"/>
  <c r="Y2802" i="5"/>
  <c r="Y2803" i="5"/>
  <c r="Y2804" i="5"/>
  <c r="Y2805" i="5"/>
  <c r="Y2806" i="5"/>
  <c r="Y2807" i="5"/>
  <c r="Y2808" i="5"/>
  <c r="AA2808" i="5" s="1"/>
  <c r="Y2809" i="5"/>
  <c r="AA2809" i="5" s="1"/>
  <c r="Y2810" i="5"/>
  <c r="Y2811" i="5"/>
  <c r="Y2812" i="5"/>
  <c r="Y2813" i="5"/>
  <c r="Y2814" i="5"/>
  <c r="Y2815" i="5"/>
  <c r="Y2816" i="5"/>
  <c r="AA2816" i="5" s="1"/>
  <c r="Y2817" i="5"/>
  <c r="AA2817" i="5" s="1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AA2832" i="5" s="1"/>
  <c r="Y2833" i="5"/>
  <c r="AA2833" i="5" s="1"/>
  <c r="Y2834" i="5"/>
  <c r="Y2835" i="5"/>
  <c r="Y2836" i="5"/>
  <c r="Y2837" i="5"/>
  <c r="Y2838" i="5"/>
  <c r="Y2839" i="5"/>
  <c r="Y2840" i="5"/>
  <c r="AA2840" i="5" s="1"/>
  <c r="Y2841" i="5"/>
  <c r="AA2841" i="5" s="1"/>
  <c r="Y2842" i="5"/>
  <c r="Y2843" i="5"/>
  <c r="Y2844" i="5"/>
  <c r="Y2845" i="5"/>
  <c r="Y2846" i="5"/>
  <c r="Y2847" i="5"/>
  <c r="Y2848" i="5"/>
  <c r="AA2848" i="5" s="1"/>
  <c r="Y2849" i="5"/>
  <c r="AA2849" i="5" s="1"/>
  <c r="Y2850" i="5"/>
  <c r="Y2851" i="5"/>
  <c r="Y2852" i="5"/>
  <c r="Y2853" i="5"/>
  <c r="Y2854" i="5"/>
  <c r="Y2855" i="5"/>
  <c r="Y2856" i="5"/>
  <c r="Y2857" i="5"/>
  <c r="AA2857" i="5" s="1"/>
  <c r="Y2858" i="5"/>
  <c r="Y2859" i="5"/>
  <c r="Y2860" i="5"/>
  <c r="Y2861" i="5"/>
  <c r="Y2862" i="5"/>
  <c r="Y2863" i="5"/>
  <c r="Y2864" i="5"/>
  <c r="AA2864" i="5" s="1"/>
  <c r="Y2865" i="5"/>
  <c r="Y2866" i="5"/>
  <c r="Y2867" i="5"/>
  <c r="Y2868" i="5"/>
  <c r="Y2869" i="5"/>
  <c r="Y2870" i="5"/>
  <c r="Y2871" i="5"/>
  <c r="Y2872" i="5"/>
  <c r="AA2872" i="5" s="1"/>
  <c r="Y2873" i="5"/>
  <c r="AA2873" i="5" s="1"/>
  <c r="Y2874" i="5"/>
  <c r="Y2875" i="5"/>
  <c r="Y2876" i="5"/>
  <c r="Y2877" i="5"/>
  <c r="Y2878" i="5"/>
  <c r="Y2879" i="5"/>
  <c r="Y2880" i="5"/>
  <c r="AA2880" i="5" s="1"/>
  <c r="Y2881" i="5"/>
  <c r="AA2881" i="5" s="1"/>
  <c r="Y2882" i="5"/>
  <c r="Y2883" i="5"/>
  <c r="Y2884" i="5"/>
  <c r="Y2885" i="5"/>
  <c r="Y2886" i="5"/>
  <c r="Y2887" i="5"/>
  <c r="Y2888" i="5"/>
  <c r="Y2889" i="5"/>
  <c r="AA2889" i="5" s="1"/>
  <c r="Y2890" i="5"/>
  <c r="Y2891" i="5"/>
  <c r="Y2892" i="5"/>
  <c r="Y2893" i="5"/>
  <c r="Y2894" i="5"/>
  <c r="Y2895" i="5"/>
  <c r="Y2896" i="5"/>
  <c r="AA2896" i="5" s="1"/>
  <c r="Y2897" i="5"/>
  <c r="Y2898" i="5"/>
  <c r="Y2899" i="5"/>
  <c r="Y2900" i="5"/>
  <c r="Y2901" i="5"/>
  <c r="Y2902" i="5"/>
  <c r="Y2903" i="5"/>
  <c r="Y2904" i="5"/>
  <c r="AA2904" i="5" s="1"/>
  <c r="Y2905" i="5"/>
  <c r="AA2905" i="5" s="1"/>
  <c r="Y2906" i="5"/>
  <c r="Y2907" i="5"/>
  <c r="Y2908" i="5"/>
  <c r="Y2909" i="5"/>
  <c r="Z2910" i="5"/>
  <c r="Y2910" i="5"/>
  <c r="Y2911" i="5"/>
  <c r="Y2912" i="5"/>
  <c r="AA2912" i="5" s="1"/>
  <c r="Y2913" i="5"/>
  <c r="AA2913" i="5" s="1"/>
  <c r="Y2914" i="5"/>
  <c r="Y2915" i="5"/>
  <c r="Y2916" i="5"/>
  <c r="Y2917" i="5"/>
  <c r="Y2918" i="5"/>
  <c r="Y2919" i="5"/>
  <c r="Y2920" i="5"/>
  <c r="Y2921" i="5"/>
  <c r="AA2921" i="5" s="1"/>
  <c r="Y2922" i="5"/>
  <c r="Y2923" i="5"/>
  <c r="Y2924" i="5"/>
  <c r="Y2925" i="5"/>
  <c r="Y2926" i="5"/>
  <c r="Y2927" i="5"/>
  <c r="Y2928" i="5"/>
  <c r="AA2928" i="5" s="1"/>
  <c r="Y2929" i="5"/>
  <c r="Y2930" i="5"/>
  <c r="Y2931" i="5"/>
  <c r="Y2932" i="5"/>
  <c r="Y2933" i="5"/>
  <c r="Y2934" i="5"/>
  <c r="Y2935" i="5"/>
  <c r="Y2936" i="5"/>
  <c r="AA2936" i="5" s="1"/>
  <c r="Y2937" i="5"/>
  <c r="AA2937" i="5" s="1"/>
  <c r="Y2938" i="5"/>
  <c r="Y2939" i="5"/>
  <c r="Y2940" i="5"/>
  <c r="Y2941" i="5"/>
  <c r="Y2942" i="5"/>
  <c r="Y2943" i="5"/>
  <c r="Y2944" i="5"/>
  <c r="AA2944" i="5" s="1"/>
  <c r="Y2945" i="5"/>
  <c r="AA2945" i="5" s="1"/>
  <c r="Y2946" i="5"/>
  <c r="Y2947" i="5"/>
  <c r="Y2948" i="5"/>
  <c r="Y2949" i="5"/>
  <c r="Y2" i="5"/>
  <c r="AA1708" i="5" l="1"/>
  <c r="AA1693" i="5"/>
  <c r="AA1688" i="5"/>
  <c r="AA1678" i="5"/>
  <c r="AA1482" i="5"/>
  <c r="AA1471" i="5"/>
  <c r="AA1244" i="5"/>
  <c r="AA1104" i="5"/>
  <c r="AA1094" i="5"/>
  <c r="AA1089" i="5"/>
  <c r="AA1748" i="5"/>
  <c r="AA1738" i="5"/>
  <c r="AA1727" i="5"/>
  <c r="AA1723" i="5"/>
  <c r="AA1713" i="5"/>
  <c r="AA1507" i="5"/>
  <c r="AA1497" i="5"/>
  <c r="AA1486" i="5"/>
  <c r="AA1259" i="5"/>
  <c r="AA1249" i="5"/>
  <c r="AA1120" i="5"/>
  <c r="AA1763" i="5"/>
  <c r="AA1753" i="5"/>
  <c r="AA1522" i="5"/>
  <c r="AA1511" i="5"/>
  <c r="AA1288" i="5"/>
  <c r="AA1274" i="5"/>
  <c r="AA1263" i="5"/>
  <c r="AA1137" i="5"/>
  <c r="AA1131" i="5"/>
  <c r="AA2948" i="5"/>
  <c r="AA2943" i="5"/>
  <c r="AA2939" i="5"/>
  <c r="AA2934" i="5"/>
  <c r="AA2930" i="5"/>
  <c r="AA2925" i="5"/>
  <c r="AA2920" i="5"/>
  <c r="AA2916" i="5"/>
  <c r="AA2911" i="5"/>
  <c r="AA2907" i="5"/>
  <c r="AA2902" i="5"/>
  <c r="AA2898" i="5"/>
  <c r="AA2893" i="5"/>
  <c r="AA2888" i="5"/>
  <c r="AA2884" i="5"/>
  <c r="AA2879" i="5"/>
  <c r="AA2875" i="5"/>
  <c r="AA2870" i="5"/>
  <c r="AA2866" i="5"/>
  <c r="AA2861" i="5"/>
  <c r="AA2856" i="5"/>
  <c r="AA2852" i="5"/>
  <c r="AA2847" i="5"/>
  <c r="AA2843" i="5"/>
  <c r="AA2838" i="5"/>
  <c r="AA2834" i="5"/>
  <c r="AA2825" i="5"/>
  <c r="AA2793" i="5"/>
  <c r="AA2761" i="5"/>
  <c r="AA2729" i="5"/>
  <c r="AA2697" i="5"/>
  <c r="AA2665" i="5"/>
  <c r="AA2633" i="5"/>
  <c r="AA2601" i="5"/>
  <c r="AA2569" i="5"/>
  <c r="AA2537" i="5"/>
  <c r="AA2505" i="5"/>
  <c r="AA2473" i="5"/>
  <c r="AA2441" i="5"/>
  <c r="AA2409" i="5"/>
  <c r="AA2377" i="5"/>
  <c r="AA2345" i="5"/>
  <c r="AA2313" i="5"/>
  <c r="AA2281" i="5"/>
  <c r="AA2249" i="5"/>
  <c r="AA2217" i="5"/>
  <c r="AA2185" i="5"/>
  <c r="AA2153" i="5"/>
  <c r="AA2121" i="5"/>
  <c r="AA2089" i="5"/>
  <c r="AA2057" i="5"/>
  <c r="AA2038" i="5"/>
  <c r="AA2034" i="5"/>
  <c r="AA2023" i="5"/>
  <c r="AA2019" i="5"/>
  <c r="AA2009" i="5"/>
  <c r="AA2004" i="5"/>
  <c r="AA1989" i="5"/>
  <c r="AA1984" i="5"/>
  <c r="AA1974" i="5"/>
  <c r="AA1970" i="5"/>
  <c r="AA1959" i="5"/>
  <c r="AA1955" i="5"/>
  <c r="AA1945" i="5"/>
  <c r="AA1940" i="5"/>
  <c r="AA1925" i="5"/>
  <c r="AA1920" i="5"/>
  <c r="AA1910" i="5"/>
  <c r="AA1906" i="5"/>
  <c r="AA1895" i="5"/>
  <c r="AA1891" i="5"/>
  <c r="AA1881" i="5"/>
  <c r="AA1876" i="5"/>
  <c r="AA1861" i="5"/>
  <c r="AA1856" i="5"/>
  <c r="AA1846" i="5"/>
  <c r="AA1842" i="5"/>
  <c r="AA1831" i="5"/>
  <c r="AA1827" i="5"/>
  <c r="AA1817" i="5"/>
  <c r="AA1812" i="5"/>
  <c r="AA1797" i="5"/>
  <c r="AA1792" i="5"/>
  <c r="AA1782" i="5"/>
  <c r="AA1546" i="5"/>
  <c r="AA1541" i="5"/>
  <c r="AA1536" i="5"/>
  <c r="AA1526" i="5"/>
  <c r="AA1331" i="5"/>
  <c r="AA1309" i="5"/>
  <c r="AA1293" i="5"/>
  <c r="AA1148" i="5"/>
  <c r="AA1767" i="5"/>
  <c r="AA2929" i="5"/>
  <c r="AA2897" i="5"/>
  <c r="AA2865" i="5"/>
  <c r="AA2829" i="5"/>
  <c r="AA2824" i="5"/>
  <c r="AA2820" i="5"/>
  <c r="AA2815" i="5"/>
  <c r="AA2811" i="5"/>
  <c r="AA2806" i="5"/>
  <c r="AA2802" i="5"/>
  <c r="AA2797" i="5"/>
  <c r="AA2792" i="5"/>
  <c r="AA2788" i="5"/>
  <c r="AA2783" i="5"/>
  <c r="AA2779" i="5"/>
  <c r="AA2774" i="5"/>
  <c r="AA2770" i="5"/>
  <c r="AA2765" i="5"/>
  <c r="AA2760" i="5"/>
  <c r="AA2756" i="5"/>
  <c r="AA2751" i="5"/>
  <c r="AA2747" i="5"/>
  <c r="AA2742" i="5"/>
  <c r="AA2733" i="5"/>
  <c r="AA2719" i="5"/>
  <c r="AA1580" i="5"/>
  <c r="AA1565" i="5"/>
  <c r="AA1560" i="5"/>
  <c r="AA1550" i="5"/>
  <c r="AA1163" i="5"/>
  <c r="AA1153" i="5"/>
  <c r="AA1040" i="5"/>
  <c r="AA1030" i="5"/>
  <c r="AA1025" i="5"/>
  <c r="AA986" i="5"/>
  <c r="AA981" i="5"/>
  <c r="AA971" i="5"/>
  <c r="AA966" i="5"/>
  <c r="AA961" i="5"/>
  <c r="AA922" i="5"/>
  <c r="AA917" i="5"/>
  <c r="AA907" i="5"/>
  <c r="AA902" i="5"/>
  <c r="AA897" i="5"/>
  <c r="AA858" i="5"/>
  <c r="AA853" i="5"/>
  <c r="AA843" i="5"/>
  <c r="AA838" i="5"/>
  <c r="AA833" i="5"/>
  <c r="AA794" i="5"/>
  <c r="AA789" i="5"/>
  <c r="AA779" i="5"/>
  <c r="AA774" i="5"/>
  <c r="AA769" i="5"/>
  <c r="AA739" i="5"/>
  <c r="AA734" i="5"/>
  <c r="AA728" i="5"/>
  <c r="AA698" i="5"/>
  <c r="AA693" i="5"/>
  <c r="AA687" i="5"/>
  <c r="AA665" i="5"/>
  <c r="AA654" i="5"/>
  <c r="AA648" i="5"/>
  <c r="AA638" i="5"/>
  <c r="AA611" i="5"/>
  <c r="AA595" i="5"/>
  <c r="AA572" i="5"/>
  <c r="AA546" i="5"/>
  <c r="AA512" i="5"/>
  <c r="AA453" i="5"/>
  <c r="AA410" i="5"/>
  <c r="AA393" i="5"/>
  <c r="AA365" i="5"/>
  <c r="AA360" i="5"/>
  <c r="AA355" i="5"/>
  <c r="AA339" i="5"/>
  <c r="AA316" i="5"/>
  <c r="AA290" i="5"/>
  <c r="AA256" i="5"/>
  <c r="AA197" i="5"/>
  <c r="AA154" i="5"/>
  <c r="AA137" i="5"/>
  <c r="AA109" i="5"/>
  <c r="AA104" i="5"/>
  <c r="AA99" i="5"/>
  <c r="AA83" i="5"/>
  <c r="AA60" i="5"/>
  <c r="AA34" i="5"/>
  <c r="AA1778" i="5"/>
  <c r="AA1610" i="5"/>
  <c r="AA1599" i="5"/>
  <c r="AA1595" i="5"/>
  <c r="AA1585" i="5"/>
  <c r="AA1394" i="5"/>
  <c r="AA1377" i="5"/>
  <c r="AA1366" i="5"/>
  <c r="AA1212" i="5"/>
  <c r="AA1188" i="5"/>
  <c r="AA1178" i="5"/>
  <c r="AA1167" i="5"/>
  <c r="AA1056" i="5"/>
  <c r="AA1644" i="5"/>
  <c r="AA1629" i="5"/>
  <c r="AA1624" i="5"/>
  <c r="AA1614" i="5"/>
  <c r="AA1216" i="5"/>
  <c r="AA1067" i="5"/>
  <c r="AA1674" i="5"/>
  <c r="AA1663" i="5"/>
  <c r="AA1659" i="5"/>
  <c r="AA1649" i="5"/>
  <c r="AA1467" i="5"/>
  <c r="AA1451" i="5"/>
  <c r="AA1429" i="5"/>
  <c r="AA1233" i="5"/>
  <c r="AA1227" i="5"/>
  <c r="AA1084" i="5"/>
  <c r="AA2728" i="5"/>
  <c r="AA2701" i="5"/>
  <c r="AA2678" i="5"/>
  <c r="AA2655" i="5"/>
  <c r="AA2637" i="5"/>
  <c r="AA2614" i="5"/>
  <c r="AA2587" i="5"/>
  <c r="AA2573" i="5"/>
  <c r="AA2550" i="5"/>
  <c r="AA2532" i="5"/>
  <c r="AA2514" i="5"/>
  <c r="AA2491" i="5"/>
  <c r="AA2477" i="5"/>
  <c r="AA2459" i="5"/>
  <c r="AA2440" i="5"/>
  <c r="AA2418" i="5"/>
  <c r="AA2395" i="5"/>
  <c r="AA2372" i="5"/>
  <c r="AA2349" i="5"/>
  <c r="AA2331" i="5"/>
  <c r="AA2317" i="5"/>
  <c r="AA2299" i="5"/>
  <c r="AA2280" i="5"/>
  <c r="AA2267" i="5"/>
  <c r="AA2244" i="5"/>
  <c r="AA2226" i="5"/>
  <c r="AA2212" i="5"/>
  <c r="AA2194" i="5"/>
  <c r="AA2171" i="5"/>
  <c r="AA2157" i="5"/>
  <c r="AA2143" i="5"/>
  <c r="AA2130" i="5"/>
  <c r="AA2111" i="5"/>
  <c r="AA2098" i="5"/>
  <c r="AA2075" i="5"/>
  <c r="AA2052" i="5"/>
  <c r="AA2033" i="5"/>
  <c r="AA2013" i="5"/>
  <c r="AA1994" i="5"/>
  <c r="AA1949" i="5"/>
  <c r="AA1934" i="5"/>
  <c r="AA1915" i="5"/>
  <c r="AA1855" i="5"/>
  <c r="AA1806" i="5"/>
  <c r="AA1757" i="5"/>
  <c r="AA1732" i="5"/>
  <c r="AA1712" i="5"/>
  <c r="AA1668" i="5"/>
  <c r="AA1589" i="5"/>
  <c r="AA1398" i="5"/>
  <c r="AA1346" i="5"/>
  <c r="AA1287" i="5"/>
  <c r="AA1206" i="5"/>
  <c r="AA1103" i="5"/>
  <c r="AA1061" i="5"/>
  <c r="AA1039" i="5"/>
  <c r="AA975" i="5"/>
  <c r="AA931" i="5"/>
  <c r="AA847" i="5"/>
  <c r="AA599" i="5"/>
  <c r="AA370" i="5"/>
  <c r="AA294" i="5"/>
  <c r="AA114" i="5"/>
  <c r="AA2947" i="5"/>
  <c r="AA2942" i="5"/>
  <c r="AA2938" i="5"/>
  <c r="AA2933" i="5"/>
  <c r="AA2924" i="5"/>
  <c r="AA2919" i="5"/>
  <c r="AA2915" i="5"/>
  <c r="AA2910" i="5"/>
  <c r="AA2906" i="5"/>
  <c r="AA2901" i="5"/>
  <c r="AA2892" i="5"/>
  <c r="AA2887" i="5"/>
  <c r="AA2883" i="5"/>
  <c r="AA2878" i="5"/>
  <c r="AA2874" i="5"/>
  <c r="AA2869" i="5"/>
  <c r="AA2860" i="5"/>
  <c r="AA2855" i="5"/>
  <c r="AA2851" i="5"/>
  <c r="AA2846" i="5"/>
  <c r="AA2842" i="5"/>
  <c r="AA2837" i="5"/>
  <c r="AA2737" i="5"/>
  <c r="AA2705" i="5"/>
  <c r="AA2673" i="5"/>
  <c r="AA2641" i="5"/>
  <c r="AA2609" i="5"/>
  <c r="AA2577" i="5"/>
  <c r="AA2545" i="5"/>
  <c r="AA2513" i="5"/>
  <c r="AA2481" i="5"/>
  <c r="AA2449" i="5"/>
  <c r="AA2417" i="5"/>
  <c r="AA2385" i="5"/>
  <c r="AA2353" i="5"/>
  <c r="AA2321" i="5"/>
  <c r="AA2289" i="5"/>
  <c r="AA2257" i="5"/>
  <c r="AA2225" i="5"/>
  <c r="AA2193" i="5"/>
  <c r="AA2161" i="5"/>
  <c r="AA2129" i="5"/>
  <c r="AA2097" i="5"/>
  <c r="AA2065" i="5"/>
  <c r="AA2037" i="5"/>
  <c r="AA2032" i="5"/>
  <c r="AA2022" i="5"/>
  <c r="AA2018" i="5"/>
  <c r="AA2007" i="5"/>
  <c r="AA2003" i="5"/>
  <c r="AA1993" i="5"/>
  <c r="AA1988" i="5"/>
  <c r="AA1973" i="5"/>
  <c r="AA1968" i="5"/>
  <c r="AA1958" i="5"/>
  <c r="AA1954" i="5"/>
  <c r="AA1943" i="5"/>
  <c r="AA1939" i="5"/>
  <c r="AA1929" i="5"/>
  <c r="AA1924" i="5"/>
  <c r="AA1909" i="5"/>
  <c r="AA1904" i="5"/>
  <c r="AA1894" i="5"/>
  <c r="AA1890" i="5"/>
  <c r="AA1879" i="5"/>
  <c r="AA1875" i="5"/>
  <c r="AA1865" i="5"/>
  <c r="AA1860" i="5"/>
  <c r="AA1845" i="5"/>
  <c r="AA1840" i="5"/>
  <c r="AA1830" i="5"/>
  <c r="AA1826" i="5"/>
  <c r="AA1815" i="5"/>
  <c r="AA1811" i="5"/>
  <c r="AA1801" i="5"/>
  <c r="AA1796" i="5"/>
  <c r="AA1781" i="5"/>
  <c r="AA1776" i="5"/>
  <c r="AA1766" i="5"/>
  <c r="AA1762" i="5"/>
  <c r="AA1751" i="5"/>
  <c r="AA1747" i="5"/>
  <c r="AA1736" i="5"/>
  <c r="AA1726" i="5"/>
  <c r="AA1722" i="5"/>
  <c r="AA1711" i="5"/>
  <c r="AA1707" i="5"/>
  <c r="AA1697" i="5"/>
  <c r="AA1692" i="5"/>
  <c r="AA1672" i="5"/>
  <c r="AA1662" i="5"/>
  <c r="AA1658" i="5"/>
  <c r="AA1647" i="5"/>
  <c r="AA1643" i="5"/>
  <c r="AA1633" i="5"/>
  <c r="AA1628" i="5"/>
  <c r="AA1613" i="5"/>
  <c r="AA1608" i="5"/>
  <c r="AA1598" i="5"/>
  <c r="AA1594" i="5"/>
  <c r="AA1583" i="5"/>
  <c r="AA1579" i="5"/>
  <c r="AA1569" i="5"/>
  <c r="AA1564" i="5"/>
  <c r="AA1549" i="5"/>
  <c r="AA1545" i="5"/>
  <c r="AA1540" i="5"/>
  <c r="AA1525" i="5"/>
  <c r="AA1520" i="5"/>
  <c r="AA1510" i="5"/>
  <c r="AA1506" i="5"/>
  <c r="AA1495" i="5"/>
  <c r="AA1485" i="5"/>
  <c r="AA1480" i="5"/>
  <c r="AA1470" i="5"/>
  <c r="AA1466" i="5"/>
  <c r="AA1444" i="5"/>
  <c r="AA1433" i="5"/>
  <c r="AA1422" i="5"/>
  <c r="AA1418" i="5"/>
  <c r="AA1407" i="5"/>
  <c r="AA1403" i="5"/>
  <c r="AA1387" i="5"/>
  <c r="AA1365" i="5"/>
  <c r="AA1330" i="5"/>
  <c r="AA1313" i="5"/>
  <c r="AA1302" i="5"/>
  <c r="AA1272" i="5"/>
  <c r="AA1262" i="5"/>
  <c r="AA1258" i="5"/>
  <c r="AA1247" i="5"/>
  <c r="AA1231" i="5"/>
  <c r="AA1220" i="5"/>
  <c r="AA1215" i="5"/>
  <c r="AA1201" i="5"/>
  <c r="AA1176" i="5"/>
  <c r="AA1166" i="5"/>
  <c r="AA1162" i="5"/>
  <c r="AA1151" i="5"/>
  <c r="AA1135" i="5"/>
  <c r="AA1124" i="5"/>
  <c r="AA1114" i="5"/>
  <c r="AA1071" i="5"/>
  <c r="AA1060" i="5"/>
  <c r="AA1050" i="5"/>
  <c r="AA1009" i="5"/>
  <c r="AA999" i="5"/>
  <c r="AA984" i="5"/>
  <c r="AA945" i="5"/>
  <c r="AA935" i="5"/>
  <c r="AA920" i="5"/>
  <c r="AA881" i="5"/>
  <c r="AA871" i="5"/>
  <c r="AA856" i="5"/>
  <c r="AA817" i="5"/>
  <c r="AA807" i="5"/>
  <c r="AA792" i="5"/>
  <c r="AA752" i="5"/>
  <c r="AA748" i="5"/>
  <c r="AA738" i="5"/>
  <c r="AA733" i="5"/>
  <c r="AA707" i="5"/>
  <c r="AA702" i="5"/>
  <c r="AA696" i="5"/>
  <c r="AA675" i="5"/>
  <c r="AA653" i="5"/>
  <c r="AA615" i="5"/>
  <c r="AA604" i="5"/>
  <c r="AA576" i="5"/>
  <c r="AA517" i="5"/>
  <c r="AA474" i="5"/>
  <c r="AA457" i="5"/>
  <c r="AA429" i="5"/>
  <c r="AA424" i="5"/>
  <c r="AA419" i="5"/>
  <c r="AA403" i="5"/>
  <c r="AA380" i="5"/>
  <c r="AA354" i="5"/>
  <c r="AA320" i="5"/>
  <c r="AA261" i="5"/>
  <c r="AA218" i="5"/>
  <c r="AA201" i="5"/>
  <c r="AA173" i="5"/>
  <c r="AA168" i="5"/>
  <c r="AA163" i="5"/>
  <c r="AA147" i="5"/>
  <c r="AA124" i="5"/>
  <c r="AA98" i="5"/>
  <c r="AA64" i="5"/>
  <c r="AA5" i="5"/>
  <c r="AA2724" i="5"/>
  <c r="AA2710" i="5"/>
  <c r="AA2696" i="5"/>
  <c r="AA2687" i="5"/>
  <c r="AA2674" i="5"/>
  <c r="AA2664" i="5"/>
  <c r="AA2651" i="5"/>
  <c r="AA2642" i="5"/>
  <c r="AA2628" i="5"/>
  <c r="AA2619" i="5"/>
  <c r="AA2605" i="5"/>
  <c r="AA2596" i="5"/>
  <c r="AA2582" i="5"/>
  <c r="AA2568" i="5"/>
  <c r="AA2559" i="5"/>
  <c r="AA2546" i="5"/>
  <c r="AA2536" i="5"/>
  <c r="AA2523" i="5"/>
  <c r="AA2509" i="5"/>
  <c r="AA2500" i="5"/>
  <c r="AA2486" i="5"/>
  <c r="AA2468" i="5"/>
  <c r="AA2454" i="5"/>
  <c r="AA2445" i="5"/>
  <c r="AA2431" i="5"/>
  <c r="AA2422" i="5"/>
  <c r="AA2408" i="5"/>
  <c r="AA2399" i="5"/>
  <c r="AA2386" i="5"/>
  <c r="AA2376" i="5"/>
  <c r="AA2363" i="5"/>
  <c r="AA2354" i="5"/>
  <c r="AA2340" i="5"/>
  <c r="AA2322" i="5"/>
  <c r="AA2308" i="5"/>
  <c r="AA2290" i="5"/>
  <c r="AA2262" i="5"/>
  <c r="AA2253" i="5"/>
  <c r="AA2239" i="5"/>
  <c r="AA2230" i="5"/>
  <c r="AA2198" i="5"/>
  <c r="AA2184" i="5"/>
  <c r="AA2180" i="5"/>
  <c r="AA2166" i="5"/>
  <c r="AA2152" i="5"/>
  <c r="AA2139" i="5"/>
  <c r="AA2125" i="5"/>
  <c r="AA2088" i="5"/>
  <c r="AA2079" i="5"/>
  <c r="AA2066" i="5"/>
  <c r="AA2056" i="5"/>
  <c r="AA2043" i="5"/>
  <c r="AA2028" i="5"/>
  <c r="AA1944" i="5"/>
  <c r="AA1930" i="5"/>
  <c r="AA1919" i="5"/>
  <c r="AA1900" i="5"/>
  <c r="AA1885" i="5"/>
  <c r="AA1866" i="5"/>
  <c r="AA1851" i="5"/>
  <c r="AA1841" i="5"/>
  <c r="AA1816" i="5"/>
  <c r="AA1802" i="5"/>
  <c r="AA1791" i="5"/>
  <c r="AA1777" i="5"/>
  <c r="AA1752" i="5"/>
  <c r="AA1742" i="5"/>
  <c r="AA1717" i="5"/>
  <c r="AA1702" i="5"/>
  <c r="AA1687" i="5"/>
  <c r="AA1653" i="5"/>
  <c r="AA1638" i="5"/>
  <c r="AA1619" i="5"/>
  <c r="AA1604" i="5"/>
  <c r="AA1584" i="5"/>
  <c r="AA1570" i="5"/>
  <c r="AA1555" i="5"/>
  <c r="AA1531" i="5"/>
  <c r="AA1521" i="5"/>
  <c r="AA1516" i="5"/>
  <c r="AA1501" i="5"/>
  <c r="AA1455" i="5"/>
  <c r="AA1408" i="5"/>
  <c r="AA1393" i="5"/>
  <c r="AA1376" i="5"/>
  <c r="AA1308" i="5"/>
  <c r="AA1278" i="5"/>
  <c r="AA1226" i="5"/>
  <c r="AA1211" i="5"/>
  <c r="AA1197" i="5"/>
  <c r="AA1182" i="5"/>
  <c r="AA1109" i="5"/>
  <c r="AA1045" i="5"/>
  <c r="AA995" i="5"/>
  <c r="AA980" i="5"/>
  <c r="AA926" i="5"/>
  <c r="AA867" i="5"/>
  <c r="AA852" i="5"/>
  <c r="AA798" i="5"/>
  <c r="AA783" i="5"/>
  <c r="AA753" i="5"/>
  <c r="AA692" i="5"/>
  <c r="AA605" i="5"/>
  <c r="AA566" i="5"/>
  <c r="AA550" i="5"/>
  <c r="AA452" i="5"/>
  <c r="AA414" i="5"/>
  <c r="AA404" i="5"/>
  <c r="AA343" i="5"/>
  <c r="AA310" i="5"/>
  <c r="AA304" i="5"/>
  <c r="AA245" i="5"/>
  <c r="AA196" i="5"/>
  <c r="AA158" i="5"/>
  <c r="AA148" i="5"/>
  <c r="AA103" i="5"/>
  <c r="AA65" i="5"/>
  <c r="AA48" i="5"/>
  <c r="AA2828" i="5"/>
  <c r="AA2823" i="5"/>
  <c r="AA2819" i="5"/>
  <c r="AA2814" i="5"/>
  <c r="AA2810" i="5"/>
  <c r="AA2805" i="5"/>
  <c r="AA2796" i="5"/>
  <c r="AA2791" i="5"/>
  <c r="AA2787" i="5"/>
  <c r="AA2782" i="5"/>
  <c r="AA2778" i="5"/>
  <c r="AA2773" i="5"/>
  <c r="AA2764" i="5"/>
  <c r="AA2759" i="5"/>
  <c r="AA2755" i="5"/>
  <c r="AA2750" i="5"/>
  <c r="AA2746" i="5"/>
  <c r="AA2741" i="5"/>
  <c r="AA2736" i="5"/>
  <c r="AA2732" i="5"/>
  <c r="AA2727" i="5"/>
  <c r="AA2718" i="5"/>
  <c r="AA2714" i="5"/>
  <c r="AA2709" i="5"/>
  <c r="AA2704" i="5"/>
  <c r="AA2695" i="5"/>
  <c r="AA2691" i="5"/>
  <c r="AA2686" i="5"/>
  <c r="AA2682" i="5"/>
  <c r="AA2677" i="5"/>
  <c r="AA2672" i="5"/>
  <c r="AA2668" i="5"/>
  <c r="AA2663" i="5"/>
  <c r="AA2654" i="5"/>
  <c r="AA2650" i="5"/>
  <c r="AA2645" i="5"/>
  <c r="AA2640" i="5"/>
  <c r="AA2631" i="5"/>
  <c r="AA2627" i="5"/>
  <c r="AA2622" i="5"/>
  <c r="AA2618" i="5"/>
  <c r="AA2613" i="5"/>
  <c r="AA2608" i="5"/>
  <c r="AA2604" i="5"/>
  <c r="AA2599" i="5"/>
  <c r="AA2590" i="5"/>
  <c r="AA2586" i="5"/>
  <c r="AA2581" i="5"/>
  <c r="AA2576" i="5"/>
  <c r="AA2567" i="5"/>
  <c r="AA2563" i="5"/>
  <c r="AA2558" i="5"/>
  <c r="AA2554" i="5"/>
  <c r="AA2549" i="5"/>
  <c r="AA2544" i="5"/>
  <c r="AA2540" i="5"/>
  <c r="AA2535" i="5"/>
  <c r="AA2526" i="5"/>
  <c r="AA2522" i="5"/>
  <c r="AA2517" i="5"/>
  <c r="AA2512" i="5"/>
  <c r="AA2503" i="5"/>
  <c r="AA2499" i="5"/>
  <c r="AA2494" i="5"/>
  <c r="AA2490" i="5"/>
  <c r="AA2485" i="5"/>
  <c r="AA2480" i="5"/>
  <c r="AA2476" i="5"/>
  <c r="AA2471" i="5"/>
  <c r="AA2462" i="5"/>
  <c r="AA2458" i="5"/>
  <c r="AA2453" i="5"/>
  <c r="AA2448" i="5"/>
  <c r="AA2439" i="5"/>
  <c r="AA2435" i="5"/>
  <c r="AA2430" i="5"/>
  <c r="AA2426" i="5"/>
  <c r="AA2421" i="5"/>
  <c r="AA2416" i="5"/>
  <c r="AA2412" i="5"/>
  <c r="AA2407" i="5"/>
  <c r="AA2398" i="5"/>
  <c r="AA2394" i="5"/>
  <c r="AA2389" i="5"/>
  <c r="AA2384" i="5"/>
  <c r="AA2375" i="5"/>
  <c r="AA2371" i="5"/>
  <c r="AA2366" i="5"/>
  <c r="AA2362" i="5"/>
  <c r="AA2357" i="5"/>
  <c r="AA2352" i="5"/>
  <c r="AA2348" i="5"/>
  <c r="AA2343" i="5"/>
  <c r="AA2334" i="5"/>
  <c r="AA2330" i="5"/>
  <c r="AA2325" i="5"/>
  <c r="AA2320" i="5"/>
  <c r="AA2316" i="5"/>
  <c r="AA2311" i="5"/>
  <c r="AA2307" i="5"/>
  <c r="AA2302" i="5"/>
  <c r="AA2298" i="5"/>
  <c r="AA2293" i="5"/>
  <c r="AA2288" i="5"/>
  <c r="AA2284" i="5"/>
  <c r="AA2279" i="5"/>
  <c r="AA2275" i="5"/>
  <c r="AA2270" i="5"/>
  <c r="AA2266" i="5"/>
  <c r="AA2261" i="5"/>
  <c r="AA2256" i="5"/>
  <c r="AA2252" i="5"/>
  <c r="AA2247" i="5"/>
  <c r="AA2243" i="5"/>
  <c r="AA2238" i="5"/>
  <c r="AA2234" i="5"/>
  <c r="AA2229" i="5"/>
  <c r="AA2224" i="5"/>
  <c r="AA2220" i="5"/>
  <c r="AA2215" i="5"/>
  <c r="AA2211" i="5"/>
  <c r="AA2206" i="5"/>
  <c r="AA2202" i="5"/>
  <c r="AA2197" i="5"/>
  <c r="AA2192" i="5"/>
  <c r="AA2188" i="5"/>
  <c r="AA2183" i="5"/>
  <c r="AA2179" i="5"/>
  <c r="AA2174" i="5"/>
  <c r="AA2170" i="5"/>
  <c r="AA2165" i="5"/>
  <c r="AA2160" i="5"/>
  <c r="AA2156" i="5"/>
  <c r="AA2147" i="5"/>
  <c r="AA2142" i="5"/>
  <c r="AA2138" i="5"/>
  <c r="AA2133" i="5"/>
  <c r="AA2128" i="5"/>
  <c r="AA2124" i="5"/>
  <c r="AA2119" i="5"/>
  <c r="AA2115" i="5"/>
  <c r="AA2110" i="5"/>
  <c r="AA2106" i="5"/>
  <c r="AA2101" i="5"/>
  <c r="AA2096" i="5"/>
  <c r="AA2092" i="5"/>
  <c r="AA2083" i="5"/>
  <c r="AA2078" i="5"/>
  <c r="AA2074" i="5"/>
  <c r="AA2069" i="5"/>
  <c r="AA2064" i="5"/>
  <c r="AA2060" i="5"/>
  <c r="AA2055" i="5"/>
  <c r="AA2051" i="5"/>
  <c r="AA2046" i="5"/>
  <c r="AA2042" i="5"/>
  <c r="AA2031" i="5"/>
  <c r="AA2027" i="5"/>
  <c r="AA2017" i="5"/>
  <c r="AA2012" i="5"/>
  <c r="AA1997" i="5"/>
  <c r="AA1992" i="5"/>
  <c r="AA1982" i="5"/>
  <c r="AA1978" i="5"/>
  <c r="AA1967" i="5"/>
  <c r="AA1963" i="5"/>
  <c r="AA1953" i="5"/>
  <c r="AA1948" i="5"/>
  <c r="AA1933" i="5"/>
  <c r="AA1928" i="5"/>
  <c r="AA1918" i="5"/>
  <c r="AA1914" i="5"/>
  <c r="AA1903" i="5"/>
  <c r="AA1899" i="5"/>
  <c r="AA1889" i="5"/>
  <c r="AA1884" i="5"/>
  <c r="AA1869" i="5"/>
  <c r="AA1864" i="5"/>
  <c r="AA1854" i="5"/>
  <c r="AA1850" i="5"/>
  <c r="AA1839" i="5"/>
  <c r="AA1835" i="5"/>
  <c r="AA1825" i="5"/>
  <c r="AA1820" i="5"/>
  <c r="AA1805" i="5"/>
  <c r="AA1800" i="5"/>
  <c r="AA1790" i="5"/>
  <c r="AA1786" i="5"/>
  <c r="AA1775" i="5"/>
  <c r="AA1771" i="5"/>
  <c r="AA1761" i="5"/>
  <c r="AA1756" i="5"/>
  <c r="AA1741" i="5"/>
  <c r="AA1735" i="5"/>
  <c r="AA1731" i="5"/>
  <c r="AA1721" i="5"/>
  <c r="AA1716" i="5"/>
  <c r="AA1701" i="5"/>
  <c r="AA1696" i="5"/>
  <c r="AA1686" i="5"/>
  <c r="AA1682" i="5"/>
  <c r="AA1671" i="5"/>
  <c r="AA1657" i="5"/>
  <c r="AA1652" i="5"/>
  <c r="AA1637" i="5"/>
  <c r="AA1632" i="5"/>
  <c r="AA1622" i="5"/>
  <c r="AA1618" i="5"/>
  <c r="AA1607" i="5"/>
  <c r="AA1603" i="5"/>
  <c r="AA1593" i="5"/>
  <c r="AA1588" i="5"/>
  <c r="AA1573" i="5"/>
  <c r="AA1568" i="5"/>
  <c r="AA1558" i="5"/>
  <c r="AA1554" i="5"/>
  <c r="AA1544" i="5"/>
  <c r="AA1534" i="5"/>
  <c r="AA1530" i="5"/>
  <c r="AA1519" i="5"/>
  <c r="AA1515" i="5"/>
  <c r="AA1505" i="5"/>
  <c r="AA1500" i="5"/>
  <c r="AA1490" i="5"/>
  <c r="AA1479" i="5"/>
  <c r="AA1475" i="5"/>
  <c r="AA1465" i="5"/>
  <c r="AA1460" i="5"/>
  <c r="AA1449" i="5"/>
  <c r="AA1443" i="5"/>
  <c r="AA1432" i="5"/>
  <c r="AA1391" i="5"/>
  <c r="AA1381" i="5"/>
  <c r="AA1364" i="5"/>
  <c r="AA1349" i="5"/>
  <c r="AA1344" i="5"/>
  <c r="AA1334" i="5"/>
  <c r="AA1329" i="5"/>
  <c r="AA1324" i="5"/>
  <c r="AA1312" i="5"/>
  <c r="AA1296" i="5"/>
  <c r="AA1286" i="5"/>
  <c r="AA1282" i="5"/>
  <c r="AA1277" i="5"/>
  <c r="AA1242" i="5"/>
  <c r="AA1224" i="5"/>
  <c r="AA1181" i="5"/>
  <c r="AA1146" i="5"/>
  <c r="AA1129" i="5"/>
  <c r="AA1118" i="5"/>
  <c r="AA1082" i="5"/>
  <c r="AA1065" i="5"/>
  <c r="AA1054" i="5"/>
  <c r="AA1008" i="5"/>
  <c r="AA1004" i="5"/>
  <c r="AA994" i="5"/>
  <c r="AA989" i="5"/>
  <c r="AA944" i="5"/>
  <c r="AA940" i="5"/>
  <c r="AA930" i="5"/>
  <c r="AA925" i="5"/>
  <c r="AA880" i="5"/>
  <c r="AA876" i="5"/>
  <c r="AA866" i="5"/>
  <c r="AA861" i="5"/>
  <c r="AA816" i="5"/>
  <c r="AA812" i="5"/>
  <c r="AA802" i="5"/>
  <c r="AA797" i="5"/>
  <c r="AA747" i="5"/>
  <c r="AA742" i="5"/>
  <c r="AA721" i="5"/>
  <c r="AA711" i="5"/>
  <c r="AA669" i="5"/>
  <c r="AA626" i="5"/>
  <c r="AA609" i="5"/>
  <c r="AA587" i="5"/>
  <c r="AA565" i="5"/>
  <c r="AA527" i="5"/>
  <c r="AA516" i="5"/>
  <c r="AA478" i="5"/>
  <c r="AA473" i="5"/>
  <c r="AA468" i="5"/>
  <c r="AA434" i="5"/>
  <c r="AA423" i="5"/>
  <c r="AA407" i="5"/>
  <c r="AA385" i="5"/>
  <c r="AA374" i="5"/>
  <c r="AA368" i="5"/>
  <c r="AA358" i="5"/>
  <c r="AA331" i="5"/>
  <c r="AA309" i="5"/>
  <c r="AA271" i="5"/>
  <c r="AA260" i="5"/>
  <c r="AA222" i="5"/>
  <c r="AA217" i="5"/>
  <c r="AA212" i="5"/>
  <c r="AA178" i="5"/>
  <c r="AA167" i="5"/>
  <c r="AA151" i="5"/>
  <c r="AA129" i="5"/>
  <c r="AA118" i="5"/>
  <c r="AA112" i="5"/>
  <c r="AA102" i="5"/>
  <c r="AA75" i="5"/>
  <c r="AA53" i="5"/>
  <c r="AA15" i="5"/>
  <c r="AA4" i="5"/>
  <c r="AA2738" i="5"/>
  <c r="AA2715" i="5"/>
  <c r="AA2706" i="5"/>
  <c r="AA2692" i="5"/>
  <c r="AA2683" i="5"/>
  <c r="AA2669" i="5"/>
  <c r="AA2660" i="5"/>
  <c r="AA2646" i="5"/>
  <c r="AA2632" i="5"/>
  <c r="AA2623" i="5"/>
  <c r="AA2610" i="5"/>
  <c r="AA2600" i="5"/>
  <c r="AA2591" i="5"/>
  <c r="AA2578" i="5"/>
  <c r="AA2564" i="5"/>
  <c r="AA2555" i="5"/>
  <c r="AA2541" i="5"/>
  <c r="AA2527" i="5"/>
  <c r="AA2518" i="5"/>
  <c r="AA2504" i="5"/>
  <c r="AA2495" i="5"/>
  <c r="AA2482" i="5"/>
  <c r="AA2472" i="5"/>
  <c r="AA2463" i="5"/>
  <c r="AA2450" i="5"/>
  <c r="AA2436" i="5"/>
  <c r="AA2427" i="5"/>
  <c r="AA2413" i="5"/>
  <c r="AA2404" i="5"/>
  <c r="AA2390" i="5"/>
  <c r="AA2381" i="5"/>
  <c r="AA2367" i="5"/>
  <c r="AA2358" i="5"/>
  <c r="AA2344" i="5"/>
  <c r="AA2335" i="5"/>
  <c r="AA2326" i="5"/>
  <c r="AA2312" i="5"/>
  <c r="AA2303" i="5"/>
  <c r="AA2294" i="5"/>
  <c r="AA2285" i="5"/>
  <c r="AA2276" i="5"/>
  <c r="AA2258" i="5"/>
  <c r="AA2248" i="5"/>
  <c r="AA2235" i="5"/>
  <c r="AA2221" i="5"/>
  <c r="AA2216" i="5"/>
  <c r="AA2203" i="5"/>
  <c r="AA2189" i="5"/>
  <c r="AA2175" i="5"/>
  <c r="AA2162" i="5"/>
  <c r="AA2148" i="5"/>
  <c r="AA2134" i="5"/>
  <c r="AA2120" i="5"/>
  <c r="AA2116" i="5"/>
  <c r="AA2107" i="5"/>
  <c r="AA2093" i="5"/>
  <c r="AA2084" i="5"/>
  <c r="AA2070" i="5"/>
  <c r="AA2061" i="5"/>
  <c r="AA2047" i="5"/>
  <c r="AA2008" i="5"/>
  <c r="AA1998" i="5"/>
  <c r="AA1983" i="5"/>
  <c r="AA1979" i="5"/>
  <c r="AA1964" i="5"/>
  <c r="AA1880" i="5"/>
  <c r="AA1836" i="5"/>
  <c r="AA1821" i="5"/>
  <c r="AA1787" i="5"/>
  <c r="AA1772" i="5"/>
  <c r="AA1737" i="5"/>
  <c r="AA1698" i="5"/>
  <c r="AA1683" i="5"/>
  <c r="AA1673" i="5"/>
  <c r="AA1648" i="5"/>
  <c r="AA1634" i="5"/>
  <c r="AA1623" i="5"/>
  <c r="AA1609" i="5"/>
  <c r="AA1574" i="5"/>
  <c r="AA1559" i="5"/>
  <c r="AA1535" i="5"/>
  <c r="AA1496" i="5"/>
  <c r="AA1445" i="5"/>
  <c r="AA1428" i="5"/>
  <c r="AA1413" i="5"/>
  <c r="AA1388" i="5"/>
  <c r="AA1360" i="5"/>
  <c r="AA1350" i="5"/>
  <c r="AA1335" i="5"/>
  <c r="AA1319" i="5"/>
  <c r="AA1298" i="5"/>
  <c r="AA1283" i="5"/>
  <c r="AA1243" i="5"/>
  <c r="AA1221" i="5"/>
  <c r="AA1202" i="5"/>
  <c r="AA1192" i="5"/>
  <c r="AA1147" i="5"/>
  <c r="AA1125" i="5"/>
  <c r="AA1099" i="5"/>
  <c r="AA1035" i="5"/>
  <c r="AA990" i="5"/>
  <c r="AA916" i="5"/>
  <c r="AA911" i="5"/>
  <c r="AA862" i="5"/>
  <c r="AA803" i="5"/>
  <c r="AA788" i="5"/>
  <c r="AA743" i="5"/>
  <c r="AA664" i="5"/>
  <c r="AA577" i="5"/>
  <c r="AA560" i="5"/>
  <c r="AA523" i="5"/>
  <c r="AA501" i="5"/>
  <c r="AA463" i="5"/>
  <c r="AA409" i="5"/>
  <c r="AA359" i="5"/>
  <c r="AA321" i="5"/>
  <c r="AA267" i="5"/>
  <c r="AA207" i="5"/>
  <c r="AA153" i="5"/>
  <c r="AA87" i="5"/>
  <c r="AA54" i="5"/>
  <c r="AA38" i="5"/>
  <c r="AA11" i="5"/>
  <c r="AA2946" i="5"/>
  <c r="AA2941" i="5"/>
  <c r="AA2932" i="5"/>
  <c r="AA2927" i="5"/>
  <c r="AA2923" i="5"/>
  <c r="AA2918" i="5"/>
  <c r="AA2914" i="5"/>
  <c r="AA2909" i="5"/>
  <c r="AA2900" i="5"/>
  <c r="AA2895" i="5"/>
  <c r="AA2891" i="5"/>
  <c r="AA2886" i="5"/>
  <c r="AA2882" i="5"/>
  <c r="AA2877" i="5"/>
  <c r="AA2868" i="5"/>
  <c r="AA2863" i="5"/>
  <c r="AA2859" i="5"/>
  <c r="AA2854" i="5"/>
  <c r="AA2850" i="5"/>
  <c r="AA2845" i="5"/>
  <c r="AA2836" i="5"/>
  <c r="AA2713" i="5"/>
  <c r="AA2649" i="5"/>
  <c r="AA2585" i="5"/>
  <c r="AA2521" i="5"/>
  <c r="AA2457" i="5"/>
  <c r="AA2393" i="5"/>
  <c r="AA2329" i="5"/>
  <c r="AA2297" i="5"/>
  <c r="AA2265" i="5"/>
  <c r="AA2233" i="5"/>
  <c r="AA2201" i="5"/>
  <c r="AA2169" i="5"/>
  <c r="AA2137" i="5"/>
  <c r="AA2105" i="5"/>
  <c r="AA2073" i="5"/>
  <c r="AA2041" i="5"/>
  <c r="AA2036" i="5"/>
  <c r="AA2021" i="5"/>
  <c r="AA2016" i="5"/>
  <c r="AA2006" i="5"/>
  <c r="AA2002" i="5"/>
  <c r="AA1991" i="5"/>
  <c r="AA1987" i="5"/>
  <c r="AA1977" i="5"/>
  <c r="AA1972" i="5"/>
  <c r="AA1957" i="5"/>
  <c r="AA1952" i="5"/>
  <c r="AA1942" i="5"/>
  <c r="AA1938" i="5"/>
  <c r="AA1927" i="5"/>
  <c r="AA1923" i="5"/>
  <c r="AA1913" i="5"/>
  <c r="AA1908" i="5"/>
  <c r="AA1893" i="5"/>
  <c r="AA1888" i="5"/>
  <c r="AA1878" i="5"/>
  <c r="AA1874" i="5"/>
  <c r="AA1863" i="5"/>
  <c r="AA1859" i="5"/>
  <c r="AA1849" i="5"/>
  <c r="AA1844" i="5"/>
  <c r="AA1829" i="5"/>
  <c r="AA1824" i="5"/>
  <c r="AA1814" i="5"/>
  <c r="AA1810" i="5"/>
  <c r="AA1799" i="5"/>
  <c r="AA1785" i="5"/>
  <c r="AA1780" i="5"/>
  <c r="AA1765" i="5"/>
  <c r="AA1760" i="5"/>
  <c r="AA1750" i="5"/>
  <c r="AA1746" i="5"/>
  <c r="AA1725" i="5"/>
  <c r="AA1720" i="5"/>
  <c r="AA1710" i="5"/>
  <c r="AA1706" i="5"/>
  <c r="AA1695" i="5"/>
  <c r="AA1691" i="5"/>
  <c r="AA1681" i="5"/>
  <c r="AA1676" i="5"/>
  <c r="AA1661" i="5"/>
  <c r="AA1656" i="5"/>
  <c r="AA1646" i="5"/>
  <c r="AA1642" i="5"/>
  <c r="AA1631" i="5"/>
  <c r="AA1627" i="5"/>
  <c r="AA1617" i="5"/>
  <c r="AA1612" i="5"/>
  <c r="AA1597" i="5"/>
  <c r="AA1592" i="5"/>
  <c r="AA1582" i="5"/>
  <c r="AA1578" i="5"/>
  <c r="AA1567" i="5"/>
  <c r="AA1563" i="5"/>
  <c r="AA1553" i="5"/>
  <c r="AA1548" i="5"/>
  <c r="AA1543" i="5"/>
  <c r="AA1539" i="5"/>
  <c r="AA1529" i="5"/>
  <c r="AA1524" i="5"/>
  <c r="AA1509" i="5"/>
  <c r="AA1504" i="5"/>
  <c r="AA1494" i="5"/>
  <c r="AA1459" i="5"/>
  <c r="AA1437" i="5"/>
  <c r="AA1421" i="5"/>
  <c r="AA1416" i="5"/>
  <c r="AA1406" i="5"/>
  <c r="AA1402" i="5"/>
  <c r="AA1380" i="5"/>
  <c r="AA1369" i="5"/>
  <c r="AA1358" i="5"/>
  <c r="AA1354" i="5"/>
  <c r="AA1343" i="5"/>
  <c r="AA1339" i="5"/>
  <c r="AA1323" i="5"/>
  <c r="AA1301" i="5"/>
  <c r="AA1276" i="5"/>
  <c r="AA1261" i="5"/>
  <c r="AA1256" i="5"/>
  <c r="AA1246" i="5"/>
  <c r="AA1241" i="5"/>
  <c r="AA1236" i="5"/>
  <c r="AA1209" i="5"/>
  <c r="AA1180" i="5"/>
  <c r="AA1165" i="5"/>
  <c r="AA1160" i="5"/>
  <c r="AA1150" i="5"/>
  <c r="AA1145" i="5"/>
  <c r="AA1140" i="5"/>
  <c r="AA1128" i="5"/>
  <c r="AA1086" i="5"/>
  <c r="AA1081" i="5"/>
  <c r="AA1076" i="5"/>
  <c r="AA1064" i="5"/>
  <c r="AA1018" i="5"/>
  <c r="AA1013" i="5"/>
  <c r="AA1003" i="5"/>
  <c r="AA998" i="5"/>
  <c r="AA993" i="5"/>
  <c r="AA954" i="5"/>
  <c r="AA949" i="5"/>
  <c r="AA939" i="5"/>
  <c r="AA934" i="5"/>
  <c r="AA929" i="5"/>
  <c r="AA890" i="5"/>
  <c r="AA885" i="5"/>
  <c r="AA875" i="5"/>
  <c r="AA870" i="5"/>
  <c r="AA865" i="5"/>
  <c r="AA826" i="5"/>
  <c r="AA821" i="5"/>
  <c r="AA811" i="5"/>
  <c r="AA806" i="5"/>
  <c r="AA801" i="5"/>
  <c r="AA762" i="5"/>
  <c r="AA757" i="5"/>
  <c r="AA751" i="5"/>
  <c r="AA720" i="5"/>
  <c r="AA716" i="5"/>
  <c r="AA706" i="5"/>
  <c r="AA701" i="5"/>
  <c r="AA679" i="5"/>
  <c r="AA668" i="5"/>
  <c r="AA630" i="5"/>
  <c r="AA625" i="5"/>
  <c r="AA620" i="5"/>
  <c r="AA581" i="5"/>
  <c r="AA538" i="5"/>
  <c r="AA521" i="5"/>
  <c r="AA493" i="5"/>
  <c r="AA488" i="5"/>
  <c r="AA483" i="5"/>
  <c r="AA467" i="5"/>
  <c r="AA444" i="5"/>
  <c r="AA418" i="5"/>
  <c r="AA384" i="5"/>
  <c r="AA325" i="5"/>
  <c r="AA282" i="5"/>
  <c r="AA265" i="5"/>
  <c r="AA237" i="5"/>
  <c r="AA232" i="5"/>
  <c r="AA227" i="5"/>
  <c r="AA211" i="5"/>
  <c r="AA188" i="5"/>
  <c r="AA162" i="5"/>
  <c r="AA128" i="5"/>
  <c r="AA69" i="5"/>
  <c r="AA26" i="5"/>
  <c r="AA9" i="5"/>
  <c r="AA1870" i="5"/>
  <c r="AA2" i="5"/>
  <c r="AA2831" i="5"/>
  <c r="AA2827" i="5"/>
  <c r="AA2822" i="5"/>
  <c r="AA2818" i="5"/>
  <c r="AA2813" i="5"/>
  <c r="AA2804" i="5"/>
  <c r="AA2799" i="5"/>
  <c r="AA2795" i="5"/>
  <c r="AA2790" i="5"/>
  <c r="AA2786" i="5"/>
  <c r="AA2781" i="5"/>
  <c r="AA2772" i="5"/>
  <c r="AA2767" i="5"/>
  <c r="AA2763" i="5"/>
  <c r="AA2758" i="5"/>
  <c r="AA2754" i="5"/>
  <c r="AA2749" i="5"/>
  <c r="AA2744" i="5"/>
  <c r="AA2735" i="5"/>
  <c r="AA2731" i="5"/>
  <c r="AA2726" i="5"/>
  <c r="AA2722" i="5"/>
  <c r="AA2717" i="5"/>
  <c r="AA2712" i="5"/>
  <c r="AA2708" i="5"/>
  <c r="AA2703" i="5"/>
  <c r="AA2694" i="5"/>
  <c r="AA2690" i="5"/>
  <c r="AA2685" i="5"/>
  <c r="AA2680" i="5"/>
  <c r="AA2671" i="5"/>
  <c r="AA2667" i="5"/>
  <c r="AA2662" i="5"/>
  <c r="AA2658" i="5"/>
  <c r="AA2653" i="5"/>
  <c r="AA2648" i="5"/>
  <c r="AA2644" i="5"/>
  <c r="AA2639" i="5"/>
  <c r="AA2630" i="5"/>
  <c r="AA2626" i="5"/>
  <c r="AA2621" i="5"/>
  <c r="AA2616" i="5"/>
  <c r="AA2607" i="5"/>
  <c r="AA2603" i="5"/>
  <c r="AA2598" i="5"/>
  <c r="AA2594" i="5"/>
  <c r="AA2589" i="5"/>
  <c r="AA2584" i="5"/>
  <c r="AA2580" i="5"/>
  <c r="AA2575" i="5"/>
  <c r="AA2566" i="5"/>
  <c r="AA2562" i="5"/>
  <c r="AA2557" i="5"/>
  <c r="AA2552" i="5"/>
  <c r="AA2543" i="5"/>
  <c r="AA2539" i="5"/>
  <c r="AA2534" i="5"/>
  <c r="AA2530" i="5"/>
  <c r="AA2525" i="5"/>
  <c r="AA2520" i="5"/>
  <c r="AA2516" i="5"/>
  <c r="AA2511" i="5"/>
  <c r="AA2502" i="5"/>
  <c r="AA2498" i="5"/>
  <c r="AA2493" i="5"/>
  <c r="AA2488" i="5"/>
  <c r="AA2479" i="5"/>
  <c r="AA2475" i="5"/>
  <c r="AA2470" i="5"/>
  <c r="AA2466" i="5"/>
  <c r="AA2461" i="5"/>
  <c r="AA2456" i="5"/>
  <c r="AA2452" i="5"/>
  <c r="AA2447" i="5"/>
  <c r="AA2438" i="5"/>
  <c r="AA2434" i="5"/>
  <c r="AA2429" i="5"/>
  <c r="AA2424" i="5"/>
  <c r="AA2415" i="5"/>
  <c r="AA2411" i="5"/>
  <c r="AA2406" i="5"/>
  <c r="AA2402" i="5"/>
  <c r="AA2397" i="5"/>
  <c r="AA2392" i="5"/>
  <c r="AA2388" i="5"/>
  <c r="AA2383" i="5"/>
  <c r="AA2374" i="5"/>
  <c r="AA2370" i="5"/>
  <c r="AA2365" i="5"/>
  <c r="AA2360" i="5"/>
  <c r="AA2351" i="5"/>
  <c r="AA2347" i="5"/>
  <c r="AA2342" i="5"/>
  <c r="AA2338" i="5"/>
  <c r="AA2333" i="5"/>
  <c r="AA2328" i="5"/>
  <c r="AA2324" i="5"/>
  <c r="AA2319" i="5"/>
  <c r="AA2315" i="5"/>
  <c r="AA2306" i="5"/>
  <c r="AA2301" i="5"/>
  <c r="AA2296" i="5"/>
  <c r="AA2292" i="5"/>
  <c r="AA2287" i="5"/>
  <c r="AA2283" i="5"/>
  <c r="AA2278" i="5"/>
  <c r="AA2274" i="5"/>
  <c r="AA2269" i="5"/>
  <c r="AA2264" i="5"/>
  <c r="AA2255" i="5"/>
  <c r="AA2251" i="5"/>
  <c r="AA2246" i="5"/>
  <c r="AA2242" i="5"/>
  <c r="AA2237" i="5"/>
  <c r="AA2232" i="5"/>
  <c r="AA2228" i="5"/>
  <c r="AA2223" i="5"/>
  <c r="AA2219" i="5"/>
  <c r="AA2210" i="5"/>
  <c r="AA2205" i="5"/>
  <c r="AA2200" i="5"/>
  <c r="AA2196" i="5"/>
  <c r="AA2191" i="5"/>
  <c r="AA2187" i="5"/>
  <c r="AA2182" i="5"/>
  <c r="AA2178" i="5"/>
  <c r="AA2173" i="5"/>
  <c r="AA2168" i="5"/>
  <c r="AA2164" i="5"/>
  <c r="AA2159" i="5"/>
  <c r="AA2155" i="5"/>
  <c r="AA2146" i="5"/>
  <c r="AA2141" i="5"/>
  <c r="AA2136" i="5"/>
  <c r="AA2132" i="5"/>
  <c r="AA2127" i="5"/>
  <c r="AA2123" i="5"/>
  <c r="AA2118" i="5"/>
  <c r="AA2114" i="5"/>
  <c r="AA2109" i="5"/>
  <c r="AA2104" i="5"/>
  <c r="AA2100" i="5"/>
  <c r="AA2095" i="5"/>
  <c r="AA2091" i="5"/>
  <c r="AA2086" i="5"/>
  <c r="AA2082" i="5"/>
  <c r="AA2077" i="5"/>
  <c r="AA2072" i="5"/>
  <c r="AA2068" i="5"/>
  <c r="AA2063" i="5"/>
  <c r="AA2059" i="5"/>
  <c r="AA2054" i="5"/>
  <c r="AA2050" i="5"/>
  <c r="AA2045" i="5"/>
  <c r="AA2040" i="5"/>
  <c r="AA2030" i="5"/>
  <c r="AA2026" i="5"/>
  <c r="AA2015" i="5"/>
  <c r="AA2011" i="5"/>
  <c r="AA2001" i="5"/>
  <c r="AA1996" i="5"/>
  <c r="AA1981" i="5"/>
  <c r="AA1976" i="5"/>
  <c r="AA1966" i="5"/>
  <c r="AA1962" i="5"/>
  <c r="AA1951" i="5"/>
  <c r="AA1947" i="5"/>
  <c r="AA1937" i="5"/>
  <c r="AA1932" i="5"/>
  <c r="AA1917" i="5"/>
  <c r="AA1912" i="5"/>
  <c r="AA1902" i="5"/>
  <c r="AA1898" i="5"/>
  <c r="AA1887" i="5"/>
  <c r="AA1873" i="5"/>
  <c r="AA1868" i="5"/>
  <c r="AA1853" i="5"/>
  <c r="AA1848" i="5"/>
  <c r="AA1838" i="5"/>
  <c r="AA1834" i="5"/>
  <c r="AA1823" i="5"/>
  <c r="AA1819" i="5"/>
  <c r="AA1809" i="5"/>
  <c r="AA1804" i="5"/>
  <c r="AA1784" i="5"/>
  <c r="AA1774" i="5"/>
  <c r="AA1770" i="5"/>
  <c r="AA1759" i="5"/>
  <c r="AA1755" i="5"/>
  <c r="AA1745" i="5"/>
  <c r="AA1740" i="5"/>
  <c r="AA1734" i="5"/>
  <c r="AA1730" i="5"/>
  <c r="AA1719" i="5"/>
  <c r="AA1715" i="5"/>
  <c r="AA1705" i="5"/>
  <c r="AA1700" i="5"/>
  <c r="AA1685" i="5"/>
  <c r="AA1680" i="5"/>
  <c r="AA1670" i="5"/>
  <c r="AA1666" i="5"/>
  <c r="AA1655" i="5"/>
  <c r="AA1651" i="5"/>
  <c r="AA1641" i="5"/>
  <c r="AA1636" i="5"/>
  <c r="AA1621" i="5"/>
  <c r="AA1616" i="5"/>
  <c r="AA1606" i="5"/>
  <c r="AA1602" i="5"/>
  <c r="AA1591" i="5"/>
  <c r="AA1587" i="5"/>
  <c r="AA1577" i="5"/>
  <c r="AA1572" i="5"/>
  <c r="AA1557" i="5"/>
  <c r="AA1552" i="5"/>
  <c r="AA1533" i="5"/>
  <c r="AA1528" i="5"/>
  <c r="AA1518" i="5"/>
  <c r="AA1514" i="5"/>
  <c r="AA1503" i="5"/>
  <c r="AA1499" i="5"/>
  <c r="AA1488" i="5"/>
  <c r="AA1478" i="5"/>
  <c r="AA1474" i="5"/>
  <c r="AA1463" i="5"/>
  <c r="AA1447" i="5"/>
  <c r="AA1436" i="5"/>
  <c r="AA1426" i="5"/>
  <c r="AA1415" i="5"/>
  <c r="AA1411" i="5"/>
  <c r="AA1401" i="5"/>
  <c r="AA1396" i="5"/>
  <c r="AA1385" i="5"/>
  <c r="AA1379" i="5"/>
  <c r="AA1368" i="5"/>
  <c r="AA1327" i="5"/>
  <c r="AA1317" i="5"/>
  <c r="AA1300" i="5"/>
  <c r="AA1285" i="5"/>
  <c r="AA1281" i="5"/>
  <c r="AA1270" i="5"/>
  <c r="AA1266" i="5"/>
  <c r="AA1255" i="5"/>
  <c r="AA1251" i="5"/>
  <c r="AA1235" i="5"/>
  <c r="AA1185" i="5"/>
  <c r="AA1174" i="5"/>
  <c r="AA1170" i="5"/>
  <c r="AA1159" i="5"/>
  <c r="AA1155" i="5"/>
  <c r="AA1139" i="5"/>
  <c r="AA1101" i="5"/>
  <c r="AA1096" i="5"/>
  <c r="AA1091" i="5"/>
  <c r="AA1075" i="5"/>
  <c r="AA1037" i="5"/>
  <c r="AA1027" i="5"/>
  <c r="AA1022" i="5"/>
  <c r="AA1012" i="5"/>
  <c r="AA1007" i="5"/>
  <c r="AA963" i="5"/>
  <c r="AA958" i="5"/>
  <c r="AA948" i="5"/>
  <c r="AA943" i="5"/>
  <c r="AA899" i="5"/>
  <c r="AA894" i="5"/>
  <c r="AA884" i="5"/>
  <c r="AA879" i="5"/>
  <c r="AA835" i="5"/>
  <c r="AA830" i="5"/>
  <c r="AA820" i="5"/>
  <c r="AA815" i="5"/>
  <c r="AA771" i="5"/>
  <c r="AA766" i="5"/>
  <c r="AA756" i="5"/>
  <c r="AA715" i="5"/>
  <c r="AA710" i="5"/>
  <c r="AA689" i="5"/>
  <c r="AA673" i="5"/>
  <c r="AA645" i="5"/>
  <c r="AA640" i="5"/>
  <c r="AA635" i="5"/>
  <c r="AA619" i="5"/>
  <c r="AA591" i="5"/>
  <c r="AA580" i="5"/>
  <c r="AA542" i="5"/>
  <c r="AA537" i="5"/>
  <c r="AA532" i="5"/>
  <c r="AA498" i="5"/>
  <c r="AA487" i="5"/>
  <c r="AA471" i="5"/>
  <c r="AA449" i="5"/>
  <c r="AA438" i="5"/>
  <c r="AA432" i="5"/>
  <c r="AA422" i="5"/>
  <c r="AA395" i="5"/>
  <c r="AA373" i="5"/>
  <c r="AA335" i="5"/>
  <c r="AA324" i="5"/>
  <c r="AA286" i="5"/>
  <c r="AA281" i="5"/>
  <c r="AA276" i="5"/>
  <c r="AA242" i="5"/>
  <c r="AA231" i="5"/>
  <c r="AA215" i="5"/>
  <c r="AA193" i="5"/>
  <c r="AA182" i="5"/>
  <c r="AA176" i="5"/>
  <c r="AA166" i="5"/>
  <c r="AA139" i="5"/>
  <c r="AA117" i="5"/>
  <c r="AA79" i="5"/>
  <c r="AA68" i="5"/>
  <c r="AA30" i="5"/>
  <c r="AA25" i="5"/>
  <c r="AA20" i="5"/>
  <c r="AA2949" i="5"/>
  <c r="AA2940" i="5"/>
  <c r="AA2935" i="5"/>
  <c r="AA2931" i="5"/>
  <c r="AA2926" i="5"/>
  <c r="AA2922" i="5"/>
  <c r="AA2917" i="5"/>
  <c r="AA2908" i="5"/>
  <c r="AA2903" i="5"/>
  <c r="AA2899" i="5"/>
  <c r="AA2894" i="5"/>
  <c r="AA2890" i="5"/>
  <c r="AA2885" i="5"/>
  <c r="AA2876" i="5"/>
  <c r="AA2871" i="5"/>
  <c r="AA2867" i="5"/>
  <c r="AA2862" i="5"/>
  <c r="AA2858" i="5"/>
  <c r="AA2853" i="5"/>
  <c r="AA2844" i="5"/>
  <c r="AA2839" i="5"/>
  <c r="AA2835" i="5"/>
  <c r="AA2689" i="5"/>
  <c r="AA2625" i="5"/>
  <c r="AA2561" i="5"/>
  <c r="AA2497" i="5"/>
  <c r="AA2433" i="5"/>
  <c r="AA2369" i="5"/>
  <c r="AA2305" i="5"/>
  <c r="AA2273" i="5"/>
  <c r="AA2241" i="5"/>
  <c r="AA2209" i="5"/>
  <c r="AA2177" i="5"/>
  <c r="AA2145" i="5"/>
  <c r="AA2113" i="5"/>
  <c r="AA2081" i="5"/>
  <c r="AA2049" i="5"/>
  <c r="AA2039" i="5"/>
  <c r="AA2035" i="5"/>
  <c r="AA2025" i="5"/>
  <c r="AA2020" i="5"/>
  <c r="AA2005" i="5"/>
  <c r="AA2000" i="5"/>
  <c r="AA1990" i="5"/>
  <c r="AA1986" i="5"/>
  <c r="AA1975" i="5"/>
  <c r="AA1961" i="5"/>
  <c r="AA1956" i="5"/>
  <c r="AA1941" i="5"/>
  <c r="AA1936" i="5"/>
  <c r="AA1926" i="5"/>
  <c r="AA1922" i="5"/>
  <c r="AA1911" i="5"/>
  <c r="AA1907" i="5"/>
  <c r="AA1897" i="5"/>
  <c r="AA1892" i="5"/>
  <c r="AA1877" i="5"/>
  <c r="AA1872" i="5"/>
  <c r="AA1862" i="5"/>
  <c r="AA1858" i="5"/>
  <c r="AA1847" i="5"/>
  <c r="AA1843" i="5"/>
  <c r="AA1833" i="5"/>
  <c r="AA1828" i="5"/>
  <c r="AA1813" i="5"/>
  <c r="AA1808" i="5"/>
  <c r="AA1798" i="5"/>
  <c r="AA1794" i="5"/>
  <c r="AA1783" i="5"/>
  <c r="AA1779" i="5"/>
  <c r="AA1769" i="5"/>
  <c r="AA1764" i="5"/>
  <c r="AA1749" i="5"/>
  <c r="AA1744" i="5"/>
  <c r="AA1729" i="5"/>
  <c r="AA1724" i="5"/>
  <c r="AA1709" i="5"/>
  <c r="AA1704" i="5"/>
  <c r="AA1694" i="5"/>
  <c r="AA1690" i="5"/>
  <c r="AA1679" i="5"/>
  <c r="AA1675" i="5"/>
  <c r="AA1665" i="5"/>
  <c r="AA1660" i="5"/>
  <c r="AA1645" i="5"/>
  <c r="AA1640" i="5"/>
  <c r="AA1630" i="5"/>
  <c r="AA1626" i="5"/>
  <c r="AA1615" i="5"/>
  <c r="AA1611" i="5"/>
  <c r="AA1601" i="5"/>
  <c r="AA1596" i="5"/>
  <c r="AA1581" i="5"/>
  <c r="AA1576" i="5"/>
  <c r="AA1566" i="5"/>
  <c r="AA1562" i="5"/>
  <c r="AA1551" i="5"/>
  <c r="AA1547" i="5"/>
  <c r="AA1542" i="5"/>
  <c r="AA1538" i="5"/>
  <c r="AA1523" i="5"/>
  <c r="AA1513" i="5"/>
  <c r="AA1508" i="5"/>
  <c r="AA1493" i="5"/>
  <c r="AA1458" i="5"/>
  <c r="AA1441" i="5"/>
  <c r="AA1430" i="5"/>
  <c r="AA1395" i="5"/>
  <c r="AA1373" i="5"/>
  <c r="AA1357" i="5"/>
  <c r="AA1352" i="5"/>
  <c r="AA1342" i="5"/>
  <c r="AA1338" i="5"/>
  <c r="AA1316" i="5"/>
  <c r="AA1305" i="5"/>
  <c r="AA1294" i="5"/>
  <c r="AA1290" i="5"/>
  <c r="AA1280" i="5"/>
  <c r="AA1239" i="5"/>
  <c r="AA1229" i="5"/>
  <c r="AA1184" i="5"/>
  <c r="AA1143" i="5"/>
  <c r="AA1133" i="5"/>
  <c r="AA1116" i="5"/>
  <c r="AA1106" i="5"/>
  <c r="AA1095" i="5"/>
  <c r="AA1079" i="5"/>
  <c r="AA1069" i="5"/>
  <c r="AA1052" i="5"/>
  <c r="AA1042" i="5"/>
  <c r="AA1031" i="5"/>
  <c r="AA1016" i="5"/>
  <c r="AA977" i="5"/>
  <c r="AA967" i="5"/>
  <c r="AA952" i="5"/>
  <c r="AA913" i="5"/>
  <c r="AA903" i="5"/>
  <c r="AA888" i="5"/>
  <c r="AA849" i="5"/>
  <c r="AA839" i="5"/>
  <c r="AA824" i="5"/>
  <c r="AA785" i="5"/>
  <c r="AA775" i="5"/>
  <c r="AA760" i="5"/>
  <c r="AA730" i="5"/>
  <c r="AA725" i="5"/>
  <c r="AA719" i="5"/>
  <c r="AA688" i="5"/>
  <c r="AA684" i="5"/>
  <c r="AA650" i="5"/>
  <c r="AA639" i="5"/>
  <c r="AA623" i="5"/>
  <c r="AA585" i="5"/>
  <c r="AA557" i="5"/>
  <c r="AA552" i="5"/>
  <c r="AA547" i="5"/>
  <c r="AA531" i="5"/>
  <c r="AA508" i="5"/>
  <c r="AA482" i="5"/>
  <c r="AA448" i="5"/>
  <c r="AA389" i="5"/>
  <c r="AA346" i="5"/>
  <c r="AA329" i="5"/>
  <c r="AA301" i="5"/>
  <c r="AA296" i="5"/>
  <c r="AA291" i="5"/>
  <c r="AA275" i="5"/>
  <c r="AA252" i="5"/>
  <c r="AA226" i="5"/>
  <c r="AA192" i="5"/>
  <c r="AA133" i="5"/>
  <c r="AA90" i="5"/>
  <c r="AA73" i="5"/>
  <c r="AA45" i="5"/>
  <c r="AA40" i="5"/>
  <c r="AA35" i="5"/>
  <c r="AA19" i="5"/>
  <c r="AA2830" i="5"/>
  <c r="AA2826" i="5"/>
  <c r="AA2821" i="5"/>
  <c r="AA2812" i="5"/>
  <c r="AA2807" i="5"/>
  <c r="AA2803" i="5"/>
  <c r="AA2798" i="5"/>
  <c r="AA2794" i="5"/>
  <c r="AA2789" i="5"/>
  <c r="AA2780" i="5"/>
  <c r="AA2775" i="5"/>
  <c r="AA2771" i="5"/>
  <c r="AA2766" i="5"/>
  <c r="AA2762" i="5"/>
  <c r="AA2757" i="5"/>
  <c r="AA2748" i="5"/>
  <c r="AA2743" i="5"/>
  <c r="AA2739" i="5"/>
  <c r="AA2734" i="5"/>
  <c r="AA2730" i="5"/>
  <c r="AA2725" i="5"/>
  <c r="AA2720" i="5"/>
  <c r="AA2716" i="5"/>
  <c r="AA2711" i="5"/>
  <c r="AA2707" i="5"/>
  <c r="AA2702" i="5"/>
  <c r="AA2698" i="5"/>
  <c r="AA2693" i="5"/>
  <c r="AA2688" i="5"/>
  <c r="AA2684" i="5"/>
  <c r="AA2679" i="5"/>
  <c r="AA2675" i="5"/>
  <c r="AA2670" i="5"/>
  <c r="AA2666" i="5"/>
  <c r="AA2661" i="5"/>
  <c r="AA2656" i="5"/>
  <c r="AA2652" i="5"/>
  <c r="AA2647" i="5"/>
  <c r="AA2643" i="5"/>
  <c r="AA2638" i="5"/>
  <c r="AA2634" i="5"/>
  <c r="AA2629" i="5"/>
  <c r="AA2624" i="5"/>
  <c r="AA2620" i="5"/>
  <c r="AA2615" i="5"/>
  <c r="AA2611" i="5"/>
  <c r="AA2606" i="5"/>
  <c r="AA2602" i="5"/>
  <c r="AA2597" i="5"/>
  <c r="AA2592" i="5"/>
  <c r="AA2588" i="5"/>
  <c r="AA2583" i="5"/>
  <c r="AA2579" i="5"/>
  <c r="AA2574" i="5"/>
  <c r="AA2570" i="5"/>
  <c r="AA2565" i="5"/>
  <c r="AA2560" i="5"/>
  <c r="AA2556" i="5"/>
  <c r="AA2551" i="5"/>
  <c r="AA2547" i="5"/>
  <c r="AA2542" i="5"/>
  <c r="AA2538" i="5"/>
  <c r="AA2533" i="5"/>
  <c r="AA2528" i="5"/>
  <c r="AA2524" i="5"/>
  <c r="AA2519" i="5"/>
  <c r="AA2515" i="5"/>
  <c r="AA2510" i="5"/>
  <c r="AA2506" i="5"/>
  <c r="AA2501" i="5"/>
  <c r="AA2496" i="5"/>
  <c r="AA2492" i="5"/>
  <c r="AA2487" i="5"/>
  <c r="AA2483" i="5"/>
  <c r="AA2478" i="5"/>
  <c r="AA2474" i="5"/>
  <c r="AA2469" i="5"/>
  <c r="AA2464" i="5"/>
  <c r="AA2460" i="5"/>
  <c r="AA2455" i="5"/>
  <c r="AA2451" i="5"/>
  <c r="AA2446" i="5"/>
  <c r="AA2442" i="5"/>
  <c r="AA2437" i="5"/>
  <c r="AA2432" i="5"/>
  <c r="AA2428" i="5"/>
  <c r="AA2423" i="5"/>
  <c r="AA2419" i="5"/>
  <c r="AA2414" i="5"/>
  <c r="AA2410" i="5"/>
  <c r="AA2405" i="5"/>
  <c r="AA2400" i="5"/>
  <c r="AA2396" i="5"/>
  <c r="AA2391" i="5"/>
  <c r="AA2387" i="5"/>
  <c r="AA2382" i="5"/>
  <c r="AA2378" i="5"/>
  <c r="AA2373" i="5"/>
  <c r="AA2368" i="5"/>
  <c r="AA2364" i="5"/>
  <c r="AA2359" i="5"/>
  <c r="AA2355" i="5"/>
  <c r="AA2350" i="5"/>
  <c r="AA2346" i="5"/>
  <c r="AA2341" i="5"/>
  <c r="AA2336" i="5"/>
  <c r="AA2332" i="5"/>
  <c r="AA2327" i="5"/>
  <c r="AA2323" i="5"/>
  <c r="AA2318" i="5"/>
  <c r="AA2314" i="5"/>
  <c r="AA2304" i="5"/>
  <c r="AA2300" i="5"/>
  <c r="AA2295" i="5"/>
  <c r="AA2291" i="5"/>
  <c r="AA2286" i="5"/>
  <c r="AA2282" i="5"/>
  <c r="AA2277" i="5"/>
  <c r="AA2272" i="5"/>
  <c r="AA2268" i="5"/>
  <c r="AA2263" i="5"/>
  <c r="AA2259" i="5"/>
  <c r="AA2254" i="5"/>
  <c r="AA2250" i="5"/>
  <c r="AA2245" i="5"/>
  <c r="AA2240" i="5"/>
  <c r="AA2236" i="5"/>
  <c r="AA2231" i="5"/>
  <c r="AA2227" i="5"/>
  <c r="AA2222" i="5"/>
  <c r="AA2218" i="5"/>
  <c r="AA2213" i="5"/>
  <c r="AA2208" i="5"/>
  <c r="AA2204" i="5"/>
  <c r="AA2199" i="5"/>
  <c r="AA2195" i="5"/>
  <c r="AA2190" i="5"/>
  <c r="AA2186" i="5"/>
  <c r="AA2181" i="5"/>
  <c r="AA2176" i="5"/>
  <c r="AA2172" i="5"/>
  <c r="AA2167" i="5"/>
  <c r="AA2163" i="5"/>
  <c r="AA2158" i="5"/>
  <c r="AA2154" i="5"/>
  <c r="AA2149" i="5"/>
  <c r="AA2144" i="5"/>
  <c r="AA2140" i="5"/>
  <c r="AA2135" i="5"/>
  <c r="AA2131" i="5"/>
  <c r="AA2126" i="5"/>
  <c r="AA2122" i="5"/>
  <c r="AA2117" i="5"/>
  <c r="AA2112" i="5"/>
  <c r="AA2108" i="5"/>
  <c r="AA2103" i="5"/>
  <c r="AA2099" i="5"/>
  <c r="AA2094" i="5"/>
  <c r="AA2090" i="5"/>
  <c r="AA2085" i="5"/>
  <c r="AA2080" i="5"/>
  <c r="AA2076" i="5"/>
  <c r="AA2071" i="5"/>
  <c r="AA2067" i="5"/>
  <c r="AA2062" i="5"/>
  <c r="AA2058" i="5"/>
  <c r="AA2053" i="5"/>
  <c r="AA2048" i="5"/>
  <c r="AA2029" i="5"/>
  <c r="AA2024" i="5"/>
  <c r="AA2014" i="5"/>
  <c r="AA2010" i="5"/>
  <c r="AA1999" i="5"/>
  <c r="AA1995" i="5"/>
  <c r="AA1985" i="5"/>
  <c r="AA1980" i="5"/>
  <c r="AA1965" i="5"/>
  <c r="AA1960" i="5"/>
  <c r="AA1950" i="5"/>
  <c r="AA1946" i="5"/>
  <c r="AA1935" i="5"/>
  <c r="AA1931" i="5"/>
  <c r="AA1921" i="5"/>
  <c r="AA1916" i="5"/>
  <c r="AA1901" i="5"/>
  <c r="AA1896" i="5"/>
  <c r="AA1886" i="5"/>
  <c r="AA1882" i="5"/>
  <c r="AA1871" i="5"/>
  <c r="AA1867" i="5"/>
  <c r="AA1857" i="5"/>
  <c r="AA1852" i="5"/>
  <c r="AA1837" i="5"/>
  <c r="AA1832" i="5"/>
  <c r="AA1822" i="5"/>
  <c r="AA1818" i="5"/>
  <c r="AA1807" i="5"/>
  <c r="AA1803" i="5"/>
  <c r="AA1793" i="5"/>
  <c r="AA1788" i="5"/>
  <c r="AA1773" i="5"/>
  <c r="AA1768" i="5"/>
  <c r="AA1758" i="5"/>
  <c r="AA1754" i="5"/>
  <c r="AA1743" i="5"/>
  <c r="AA1739" i="5"/>
  <c r="AA1733" i="5"/>
  <c r="AA1728" i="5"/>
  <c r="AA1718" i="5"/>
  <c r="AA1714" i="5"/>
  <c r="AA1703" i="5"/>
  <c r="AA1699" i="5"/>
  <c r="AA1689" i="5"/>
  <c r="AA1684" i="5"/>
  <c r="AA1669" i="5"/>
  <c r="AA1664" i="5"/>
  <c r="AA1654" i="5"/>
  <c r="AA1650" i="5"/>
  <c r="AA1639" i="5"/>
  <c r="AA1635" i="5"/>
  <c r="AA1625" i="5"/>
  <c r="AA1620" i="5"/>
  <c r="AA1605" i="5"/>
  <c r="AA1600" i="5"/>
  <c r="AA1590" i="5"/>
  <c r="AA1586" i="5"/>
  <c r="AA1575" i="5"/>
  <c r="AA1571" i="5"/>
  <c r="AA1561" i="5"/>
  <c r="AA1556" i="5"/>
  <c r="AA1537" i="5"/>
  <c r="AA1532" i="5"/>
  <c r="AA1517" i="5"/>
  <c r="AA1512" i="5"/>
  <c r="AA1502" i="5"/>
  <c r="AA1498" i="5"/>
  <c r="AA1477" i="5"/>
  <c r="AA1472" i="5"/>
  <c r="AA1462" i="5"/>
  <c r="AA1457" i="5"/>
  <c r="AA1452" i="5"/>
  <c r="AA1440" i="5"/>
  <c r="AA1424" i="5"/>
  <c r="AA1414" i="5"/>
  <c r="AA1410" i="5"/>
  <c r="AA1399" i="5"/>
  <c r="AA1383" i="5"/>
  <c r="AA1372" i="5"/>
  <c r="AA1362" i="5"/>
  <c r="AA1351" i="5"/>
  <c r="AA1347" i="5"/>
  <c r="AA1337" i="5"/>
  <c r="AA1332" i="5"/>
  <c r="AA1321" i="5"/>
  <c r="AA1315" i="5"/>
  <c r="AA1304" i="5"/>
  <c r="AA1269" i="5"/>
  <c r="AA1264" i="5"/>
  <c r="AA1254" i="5"/>
  <c r="AA1250" i="5"/>
  <c r="AA1228" i="5"/>
  <c r="AA1217" i="5"/>
  <c r="AA1207" i="5"/>
  <c r="AA1203" i="5"/>
  <c r="AA1198" i="5"/>
  <c r="AA1194" i="5"/>
  <c r="AA1189" i="5"/>
  <c r="AA1173" i="5"/>
  <c r="AA1168" i="5"/>
  <c r="AA1158" i="5"/>
  <c r="AA1154" i="5"/>
  <c r="AA1132" i="5"/>
  <c r="AA1121" i="5"/>
  <c r="AA1110" i="5"/>
  <c r="AA1090" i="5"/>
  <c r="AA1057" i="5"/>
  <c r="AA1046" i="5"/>
  <c r="AA1026" i="5"/>
  <c r="AA1021" i="5"/>
  <c r="AA976" i="5"/>
  <c r="AA972" i="5"/>
  <c r="AA962" i="5"/>
  <c r="AA957" i="5"/>
  <c r="AA912" i="5"/>
  <c r="AA908" i="5"/>
  <c r="AA898" i="5"/>
  <c r="AA893" i="5"/>
  <c r="AA848" i="5"/>
  <c r="AA844" i="5"/>
  <c r="AA834" i="5"/>
  <c r="AA829" i="5"/>
  <c r="AA784" i="5"/>
  <c r="AA780" i="5"/>
  <c r="AA770" i="5"/>
  <c r="AA765" i="5"/>
  <c r="AA724" i="5"/>
  <c r="AA683" i="5"/>
  <c r="AA660" i="5"/>
  <c r="AA634" i="5"/>
  <c r="AA601" i="5"/>
  <c r="AA596" i="5"/>
  <c r="AA562" i="5"/>
  <c r="AA551" i="5"/>
  <c r="AA535" i="5"/>
  <c r="AA513" i="5"/>
  <c r="AA502" i="5"/>
  <c r="AA496" i="5"/>
  <c r="AA486" i="5"/>
  <c r="AA459" i="5"/>
  <c r="AA437" i="5"/>
  <c r="AA399" i="5"/>
  <c r="AA388" i="5"/>
  <c r="AA350" i="5"/>
  <c r="AA345" i="5"/>
  <c r="AA340" i="5"/>
  <c r="AA306" i="5"/>
  <c r="AA295" i="5"/>
  <c r="AA279" i="5"/>
  <c r="AA257" i="5"/>
  <c r="AA246" i="5"/>
  <c r="AA240" i="5"/>
  <c r="AA230" i="5"/>
  <c r="AA203" i="5"/>
  <c r="AA181" i="5"/>
  <c r="AA143" i="5"/>
  <c r="AA132" i="5"/>
  <c r="AA94" i="5"/>
  <c r="AA89" i="5"/>
  <c r="AA84" i="5"/>
  <c r="AA50" i="5"/>
  <c r="AA39" i="5"/>
  <c r="AA23" i="5"/>
  <c r="AA1491" i="5"/>
  <c r="AA1481" i="5"/>
  <c r="AA1476" i="5"/>
  <c r="AA1461" i="5"/>
  <c r="AA1456" i="5"/>
  <c r="AA1446" i="5"/>
  <c r="AA1442" i="5"/>
  <c r="AA1431" i="5"/>
  <c r="AA1427" i="5"/>
  <c r="AA1417" i="5"/>
  <c r="AA1412" i="5"/>
  <c r="AA1397" i="5"/>
  <c r="AA1392" i="5"/>
  <c r="AA1382" i="5"/>
  <c r="AA1378" i="5"/>
  <c r="AA1367" i="5"/>
  <c r="AA1363" i="5"/>
  <c r="AA1353" i="5"/>
  <c r="AA1348" i="5"/>
  <c r="AA1333" i="5"/>
  <c r="AA1328" i="5"/>
  <c r="AA1318" i="5"/>
  <c r="AA1314" i="5"/>
  <c r="AA1303" i="5"/>
  <c r="AA1299" i="5"/>
  <c r="AA1289" i="5"/>
  <c r="AA1284" i="5"/>
  <c r="AA1279" i="5"/>
  <c r="AA1275" i="5"/>
  <c r="AA1265" i="5"/>
  <c r="AA1260" i="5"/>
  <c r="AA1245" i="5"/>
  <c r="AA1230" i="5"/>
  <c r="AA1225" i="5"/>
  <c r="AA1193" i="5"/>
  <c r="AA1183" i="5"/>
  <c r="AA1179" i="5"/>
  <c r="AA1169" i="5"/>
  <c r="AA1164" i="5"/>
  <c r="AA1149" i="5"/>
  <c r="AA1144" i="5"/>
  <c r="AA1134" i="5"/>
  <c r="AA1130" i="5"/>
  <c r="AA1119" i="5"/>
  <c r="AA1115" i="5"/>
  <c r="AA1105" i="5"/>
  <c r="AA1100" i="5"/>
  <c r="AA1085" i="5"/>
  <c r="AA1080" i="5"/>
  <c r="AA1070" i="5"/>
  <c r="AA1055" i="5"/>
  <c r="AA1051" i="5"/>
  <c r="AA1041" i="5"/>
  <c r="AA1036" i="5"/>
  <c r="AA1017" i="5"/>
  <c r="AA985" i="5"/>
  <c r="AA953" i="5"/>
  <c r="AA921" i="5"/>
  <c r="AA889" i="5"/>
  <c r="AA857" i="5"/>
  <c r="AA825" i="5"/>
  <c r="AA793" i="5"/>
  <c r="AA761" i="5"/>
  <c r="AA729" i="5"/>
  <c r="AA697" i="5"/>
  <c r="AA678" i="5"/>
  <c r="AA674" i="5"/>
  <c r="AA663" i="5"/>
  <c r="AA659" i="5"/>
  <c r="AA649" i="5"/>
  <c r="AA644" i="5"/>
  <c r="AA629" i="5"/>
  <c r="AA624" i="5"/>
  <c r="AA614" i="5"/>
  <c r="AA610" i="5"/>
  <c r="AA600" i="5"/>
  <c r="AA590" i="5"/>
  <c r="AA586" i="5"/>
  <c r="AA575" i="5"/>
  <c r="AA571" i="5"/>
  <c r="AA561" i="5"/>
  <c r="AA556" i="5"/>
  <c r="AA541" i="5"/>
  <c r="AA536" i="5"/>
  <c r="AA526" i="5"/>
  <c r="AA522" i="5"/>
  <c r="AA511" i="5"/>
  <c r="AA507" i="5"/>
  <c r="AA497" i="5"/>
  <c r="AA492" i="5"/>
  <c r="AA477" i="5"/>
  <c r="AA472" i="5"/>
  <c r="AA462" i="5"/>
  <c r="AA458" i="5"/>
  <c r="AA447" i="5"/>
  <c r="AA443" i="5"/>
  <c r="AA433" i="5"/>
  <c r="AA428" i="5"/>
  <c r="AA413" i="5"/>
  <c r="AA408" i="5"/>
  <c r="AA398" i="5"/>
  <c r="AA394" i="5"/>
  <c r="AA383" i="5"/>
  <c r="AA379" i="5"/>
  <c r="AA369" i="5"/>
  <c r="AA364" i="5"/>
  <c r="AA349" i="5"/>
  <c r="AA344" i="5"/>
  <c r="AA334" i="5"/>
  <c r="AA330" i="5"/>
  <c r="AA319" i="5"/>
  <c r="AA315" i="5"/>
  <c r="AA305" i="5"/>
  <c r="AA300" i="5"/>
  <c r="AA285" i="5"/>
  <c r="AA280" i="5"/>
  <c r="AA270" i="5"/>
  <c r="AA266" i="5"/>
  <c r="AA255" i="5"/>
  <c r="AA251" i="5"/>
  <c r="AA241" i="5"/>
  <c r="AA236" i="5"/>
  <c r="AA221" i="5"/>
  <c r="AA216" i="5"/>
  <c r="AA206" i="5"/>
  <c r="AA202" i="5"/>
  <c r="AA191" i="5"/>
  <c r="AA187" i="5"/>
  <c r="AA177" i="5"/>
  <c r="AA172" i="5"/>
  <c r="AA157" i="5"/>
  <c r="AA152" i="5"/>
  <c r="AA142" i="5"/>
  <c r="AA138" i="5"/>
  <c r="AA127" i="5"/>
  <c r="AA123" i="5"/>
  <c r="AA113" i="5"/>
  <c r="AA108" i="5"/>
  <c r="AA93" i="5"/>
  <c r="AA88" i="5"/>
  <c r="AA78" i="5"/>
  <c r="AA74" i="5"/>
  <c r="AA63" i="5"/>
  <c r="AA59" i="5"/>
  <c r="AA49" i="5"/>
  <c r="AA44" i="5"/>
  <c r="AA29" i="5"/>
  <c r="AA24" i="5"/>
  <c r="AA14" i="5"/>
  <c r="AA10" i="5"/>
  <c r="AA737" i="5"/>
  <c r="AA705" i="5"/>
  <c r="AA677" i="5"/>
  <c r="AA672" i="5"/>
  <c r="AA662" i="5"/>
  <c r="AA658" i="5"/>
  <c r="AA647" i="5"/>
  <c r="AA643" i="5"/>
  <c r="AA633" i="5"/>
  <c r="AA628" i="5"/>
  <c r="AA613" i="5"/>
  <c r="AA608" i="5"/>
  <c r="AA589" i="5"/>
  <c r="AA584" i="5"/>
  <c r="AA574" i="5"/>
  <c r="AA570" i="5"/>
  <c r="AA559" i="5"/>
  <c r="AA555" i="5"/>
  <c r="AA545" i="5"/>
  <c r="AA540" i="5"/>
  <c r="AA525" i="5"/>
  <c r="AA520" i="5"/>
  <c r="AA510" i="5"/>
  <c r="AA506" i="5"/>
  <c r="AA495" i="5"/>
  <c r="AA491" i="5"/>
  <c r="AA481" i="5"/>
  <c r="AA476" i="5"/>
  <c r="AA461" i="5"/>
  <c r="AA456" i="5"/>
  <c r="AA446" i="5"/>
  <c r="AA442" i="5"/>
  <c r="AA431" i="5"/>
  <c r="AA427" i="5"/>
  <c r="AA417" i="5"/>
  <c r="AA412" i="5"/>
  <c r="AA397" i="5"/>
  <c r="AA392" i="5"/>
  <c r="AA382" i="5"/>
  <c r="AA378" i="5"/>
  <c r="AA367" i="5"/>
  <c r="AA363" i="5"/>
  <c r="AA353" i="5"/>
  <c r="AA348" i="5"/>
  <c r="AA333" i="5"/>
  <c r="AA328" i="5"/>
  <c r="AA318" i="5"/>
  <c r="AA314" i="5"/>
  <c r="AA303" i="5"/>
  <c r="AA299" i="5"/>
  <c r="AA289" i="5"/>
  <c r="AA284" i="5"/>
  <c r="AA269" i="5"/>
  <c r="AA264" i="5"/>
  <c r="AA254" i="5"/>
  <c r="AA250" i="5"/>
  <c r="AA239" i="5"/>
  <c r="AA235" i="5"/>
  <c r="AA225" i="5"/>
  <c r="AA220" i="5"/>
  <c r="AA205" i="5"/>
  <c r="AA200" i="5"/>
  <c r="AA190" i="5"/>
  <c r="AA186" i="5"/>
  <c r="AA175" i="5"/>
  <c r="AA171" i="5"/>
  <c r="AA161" i="5"/>
  <c r="AA156" i="5"/>
  <c r="AA141" i="5"/>
  <c r="AA136" i="5"/>
  <c r="AA126" i="5"/>
  <c r="AA122" i="5"/>
  <c r="AA111" i="5"/>
  <c r="AA107" i="5"/>
  <c r="AA97" i="5"/>
  <c r="AA92" i="5"/>
  <c r="AA77" i="5"/>
  <c r="AA72" i="5"/>
  <c r="AA62" i="5"/>
  <c r="AA58" i="5"/>
  <c r="AA47" i="5"/>
  <c r="AA43" i="5"/>
  <c r="AA33" i="5"/>
  <c r="AA28" i="5"/>
  <c r="AA13" i="5"/>
  <c r="AA8" i="5"/>
  <c r="AA1489" i="5"/>
  <c r="AA1484" i="5"/>
  <c r="AA1469" i="5"/>
  <c r="AA1464" i="5"/>
  <c r="AA1454" i="5"/>
  <c r="AA1450" i="5"/>
  <c r="AA1439" i="5"/>
  <c r="AA1435" i="5"/>
  <c r="AA1425" i="5"/>
  <c r="AA1420" i="5"/>
  <c r="AA1405" i="5"/>
  <c r="AA1400" i="5"/>
  <c r="AA1390" i="5"/>
  <c r="AA1386" i="5"/>
  <c r="AA1375" i="5"/>
  <c r="AA1371" i="5"/>
  <c r="AA1361" i="5"/>
  <c r="AA1356" i="5"/>
  <c r="AA1341" i="5"/>
  <c r="AA1336" i="5"/>
  <c r="AA1326" i="5"/>
  <c r="AA1322" i="5"/>
  <c r="AA1311" i="5"/>
  <c r="AA1307" i="5"/>
  <c r="AA1297" i="5"/>
  <c r="AA1292" i="5"/>
  <c r="AA1273" i="5"/>
  <c r="AA1268" i="5"/>
  <c r="AA1253" i="5"/>
  <c r="AA1248" i="5"/>
  <c r="AA1238" i="5"/>
  <c r="AA1234" i="5"/>
  <c r="AA1223" i="5"/>
  <c r="AA1219" i="5"/>
  <c r="AA1214" i="5"/>
  <c r="AA1210" i="5"/>
  <c r="AA1205" i="5"/>
  <c r="AA1200" i="5"/>
  <c r="AA1196" i="5"/>
  <c r="AA1191" i="5"/>
  <c r="AA1187" i="5"/>
  <c r="AA1177" i="5"/>
  <c r="AA1172" i="5"/>
  <c r="AA1157" i="5"/>
  <c r="AA1152" i="5"/>
  <c r="AA1142" i="5"/>
  <c r="AA1138" i="5"/>
  <c r="AA1127" i="5"/>
  <c r="AA1123" i="5"/>
  <c r="AA1113" i="5"/>
  <c r="AA1108" i="5"/>
  <c r="AA1093" i="5"/>
  <c r="AA1088" i="5"/>
  <c r="AA1078" i="5"/>
  <c r="AA1074" i="5"/>
  <c r="AA1063" i="5"/>
  <c r="AA1059" i="5"/>
  <c r="AA1049" i="5"/>
  <c r="AA1044" i="5"/>
  <c r="AA1034" i="5"/>
  <c r="AA1029" i="5"/>
  <c r="AA1024" i="5"/>
  <c r="AA1020" i="5"/>
  <c r="AA1015" i="5"/>
  <c r="AA1011" i="5"/>
  <c r="AA1006" i="5"/>
  <c r="AA1002" i="5"/>
  <c r="AA997" i="5"/>
  <c r="AA992" i="5"/>
  <c r="AA988" i="5"/>
  <c r="AA983" i="5"/>
  <c r="AA979" i="5"/>
  <c r="AA974" i="5"/>
  <c r="AA970" i="5"/>
  <c r="AA965" i="5"/>
  <c r="AA960" i="5"/>
  <c r="AA956" i="5"/>
  <c r="AA951" i="5"/>
  <c r="AA947" i="5"/>
  <c r="AA942" i="5"/>
  <c r="AA938" i="5"/>
  <c r="AA933" i="5"/>
  <c r="AA928" i="5"/>
  <c r="AA924" i="5"/>
  <c r="AA919" i="5"/>
  <c r="AA915" i="5"/>
  <c r="AA910" i="5"/>
  <c r="AA906" i="5"/>
  <c r="AA901" i="5"/>
  <c r="AA896" i="5"/>
  <c r="AA892" i="5"/>
  <c r="AA887" i="5"/>
  <c r="AA883" i="5"/>
  <c r="AA878" i="5"/>
  <c r="AA874" i="5"/>
  <c r="AA869" i="5"/>
  <c r="AA864" i="5"/>
  <c r="AA860" i="5"/>
  <c r="AA855" i="5"/>
  <c r="AA851" i="5"/>
  <c r="AA846" i="5"/>
  <c r="AA842" i="5"/>
  <c r="AA837" i="5"/>
  <c r="AA832" i="5"/>
  <c r="AA828" i="5"/>
  <c r="AA823" i="5"/>
  <c r="AA819" i="5"/>
  <c r="AA814" i="5"/>
  <c r="AA810" i="5"/>
  <c r="AA800" i="5"/>
  <c r="AA796" i="5"/>
  <c r="AA791" i="5"/>
  <c r="AA787" i="5"/>
  <c r="AA782" i="5"/>
  <c r="AA778" i="5"/>
  <c r="AA773" i="5"/>
  <c r="AA768" i="5"/>
  <c r="AA764" i="5"/>
  <c r="AA759" i="5"/>
  <c r="AA755" i="5"/>
  <c r="AA750" i="5"/>
  <c r="AA746" i="5"/>
  <c r="AA741" i="5"/>
  <c r="AA736" i="5"/>
  <c r="AA732" i="5"/>
  <c r="AA727" i="5"/>
  <c r="AA723" i="5"/>
  <c r="AA718" i="5"/>
  <c r="AA714" i="5"/>
  <c r="AA709" i="5"/>
  <c r="AA704" i="5"/>
  <c r="AA700" i="5"/>
  <c r="AA695" i="5"/>
  <c r="AA691" i="5"/>
  <c r="AA686" i="5"/>
  <c r="AA682" i="5"/>
  <c r="AA671" i="5"/>
  <c r="AA667" i="5"/>
  <c r="AA657" i="5"/>
  <c r="AA652" i="5"/>
  <c r="AA637" i="5"/>
  <c r="AA632" i="5"/>
  <c r="AA622" i="5"/>
  <c r="AA618" i="5"/>
  <c r="AA607" i="5"/>
  <c r="AA603" i="5"/>
  <c r="AA598" i="5"/>
  <c r="AA594" i="5"/>
  <c r="AA583" i="5"/>
  <c r="AA579" i="5"/>
  <c r="AA569" i="5"/>
  <c r="AA564" i="5"/>
  <c r="AA549" i="5"/>
  <c r="AA544" i="5"/>
  <c r="AA534" i="5"/>
  <c r="AA530" i="5"/>
  <c r="AA519" i="5"/>
  <c r="AA515" i="5"/>
  <c r="AA505" i="5"/>
  <c r="AA500" i="5"/>
  <c r="AA485" i="5"/>
  <c r="AA480" i="5"/>
  <c r="AA470" i="5"/>
  <c r="AA466" i="5"/>
  <c r="AA455" i="5"/>
  <c r="AA451" i="5"/>
  <c r="AA441" i="5"/>
  <c r="AA436" i="5"/>
  <c r="AA421" i="5"/>
  <c r="AA416" i="5"/>
  <c r="AA406" i="5"/>
  <c r="AA402" i="5"/>
  <c r="AA391" i="5"/>
  <c r="AA387" i="5"/>
  <c r="AA377" i="5"/>
  <c r="AA372" i="5"/>
  <c r="AA357" i="5"/>
  <c r="AA352" i="5"/>
  <c r="AA342" i="5"/>
  <c r="AA338" i="5"/>
  <c r="AA327" i="5"/>
  <c r="AA323" i="5"/>
  <c r="AA313" i="5"/>
  <c r="AA308" i="5"/>
  <c r="AA293" i="5"/>
  <c r="AA288" i="5"/>
  <c r="AA278" i="5"/>
  <c r="AA274" i="5"/>
  <c r="AA263" i="5"/>
  <c r="AA259" i="5"/>
  <c r="AA249" i="5"/>
  <c r="AA244" i="5"/>
  <c r="AA229" i="5"/>
  <c r="AA224" i="5"/>
  <c r="AA214" i="5"/>
  <c r="AA210" i="5"/>
  <c r="AA199" i="5"/>
  <c r="AA195" i="5"/>
  <c r="AA185" i="5"/>
  <c r="AA180" i="5"/>
  <c r="AA165" i="5"/>
  <c r="AA160" i="5"/>
  <c r="AA150" i="5"/>
  <c r="AA146" i="5"/>
  <c r="AA135" i="5"/>
  <c r="AA131" i="5"/>
  <c r="AA121" i="5"/>
  <c r="AA116" i="5"/>
  <c r="AA101" i="5"/>
  <c r="AA96" i="5"/>
  <c r="AA86" i="5"/>
  <c r="AA82" i="5"/>
  <c r="AA71" i="5"/>
  <c r="AA67" i="5"/>
  <c r="AA57" i="5"/>
  <c r="AA52" i="5"/>
  <c r="AA37" i="5"/>
  <c r="AA32" i="5"/>
  <c r="AA22" i="5"/>
  <c r="AA18" i="5"/>
  <c r="AA7" i="5"/>
  <c r="AA3" i="5"/>
  <c r="AA1117" i="5"/>
  <c r="AA1112" i="5"/>
  <c r="AA1102" i="5"/>
  <c r="AA1098" i="5"/>
  <c r="AA1087" i="5"/>
  <c r="AA1083" i="5"/>
  <c r="AA1073" i="5"/>
  <c r="AA1068" i="5"/>
  <c r="AA1053" i="5"/>
  <c r="AA1048" i="5"/>
  <c r="AA1038" i="5"/>
  <c r="AA1033" i="5"/>
  <c r="AA1001" i="5"/>
  <c r="AA969" i="5"/>
  <c r="AA937" i="5"/>
  <c r="AA905" i="5"/>
  <c r="AA873" i="5"/>
  <c r="AA841" i="5"/>
  <c r="AA809" i="5"/>
  <c r="AA777" i="5"/>
  <c r="AA745" i="5"/>
  <c r="AA713" i="5"/>
  <c r="AA681" i="5"/>
  <c r="AA676" i="5"/>
  <c r="AA661" i="5"/>
  <c r="AA656" i="5"/>
  <c r="AA646" i="5"/>
  <c r="AA642" i="5"/>
  <c r="AA631" i="5"/>
  <c r="AA627" i="5"/>
  <c r="AA617" i="5"/>
  <c r="AA612" i="5"/>
  <c r="AA593" i="5"/>
  <c r="AA588" i="5"/>
  <c r="AA573" i="5"/>
  <c r="AA568" i="5"/>
  <c r="AA558" i="5"/>
  <c r="AA554" i="5"/>
  <c r="AA543" i="5"/>
  <c r="AA539" i="5"/>
  <c r="AA529" i="5"/>
  <c r="AA524" i="5"/>
  <c r="AA509" i="5"/>
  <c r="AA504" i="5"/>
  <c r="AA494" i="5"/>
  <c r="AA490" i="5"/>
  <c r="AA479" i="5"/>
  <c r="AA475" i="5"/>
  <c r="AA465" i="5"/>
  <c r="AA460" i="5"/>
  <c r="AA445" i="5"/>
  <c r="AA440" i="5"/>
  <c r="AA430" i="5"/>
  <c r="AA426" i="5"/>
  <c r="AA415" i="5"/>
  <c r="AA411" i="5"/>
  <c r="AA401" i="5"/>
  <c r="AA396" i="5"/>
  <c r="AA381" i="5"/>
  <c r="AA376" i="5"/>
  <c r="AA366" i="5"/>
  <c r="AA362" i="5"/>
  <c r="AA351" i="5"/>
  <c r="AA347" i="5"/>
  <c r="AA337" i="5"/>
  <c r="AA332" i="5"/>
  <c r="AA317" i="5"/>
  <c r="AA312" i="5"/>
  <c r="AA302" i="5"/>
  <c r="AA298" i="5"/>
  <c r="AA287" i="5"/>
  <c r="AA283" i="5"/>
  <c r="AA273" i="5"/>
  <c r="AA268" i="5"/>
  <c r="AA253" i="5"/>
  <c r="AA248" i="5"/>
  <c r="AA238" i="5"/>
  <c r="AA234" i="5"/>
  <c r="AA223" i="5"/>
  <c r="AA219" i="5"/>
  <c r="AA209" i="5"/>
  <c r="AA204" i="5"/>
  <c r="AA189" i="5"/>
  <c r="AA184" i="5"/>
  <c r="AA174" i="5"/>
  <c r="AA170" i="5"/>
  <c r="AA159" i="5"/>
  <c r="AA155" i="5"/>
  <c r="AA145" i="5"/>
  <c r="AA140" i="5"/>
  <c r="AA125" i="5"/>
  <c r="AA120" i="5"/>
  <c r="AA110" i="5"/>
  <c r="AA106" i="5"/>
  <c r="AA95" i="5"/>
  <c r="AA91" i="5"/>
  <c r="AA81" i="5"/>
  <c r="AA76" i="5"/>
  <c r="AA61" i="5"/>
  <c r="AA56" i="5"/>
  <c r="AA46" i="5"/>
  <c r="AA42" i="5"/>
  <c r="AA31" i="5"/>
  <c r="AA27" i="5"/>
  <c r="AA17" i="5"/>
  <c r="AA12" i="5"/>
  <c r="AA1487" i="5"/>
  <c r="AA1483" i="5"/>
  <c r="AA1473" i="5"/>
  <c r="AA1468" i="5"/>
  <c r="AA1453" i="5"/>
  <c r="AA1448" i="5"/>
  <c r="AA1438" i="5"/>
  <c r="AA1434" i="5"/>
  <c r="AA1423" i="5"/>
  <c r="AA1419" i="5"/>
  <c r="AA1409" i="5"/>
  <c r="AA1404" i="5"/>
  <c r="AA1389" i="5"/>
  <c r="AA1384" i="5"/>
  <c r="AA1374" i="5"/>
  <c r="AA1370" i="5"/>
  <c r="AA1359" i="5"/>
  <c r="AA1355" i="5"/>
  <c r="AA1345" i="5"/>
  <c r="AA1340" i="5"/>
  <c r="AA1325" i="5"/>
  <c r="AA1320" i="5"/>
  <c r="AA1310" i="5"/>
  <c r="AA1306" i="5"/>
  <c r="AA1295" i="5"/>
  <c r="AA1291" i="5"/>
  <c r="AA1271" i="5"/>
  <c r="AA1267" i="5"/>
  <c r="AA1257" i="5"/>
  <c r="AA1252" i="5"/>
  <c r="AA1237" i="5"/>
  <c r="AA1232" i="5"/>
  <c r="AA1222" i="5"/>
  <c r="AA1218" i="5"/>
  <c r="AA1213" i="5"/>
  <c r="AA1208" i="5"/>
  <c r="AA1204" i="5"/>
  <c r="AA1199" i="5"/>
  <c r="AA1195" i="5"/>
  <c r="AA1190" i="5"/>
  <c r="AA1186" i="5"/>
  <c r="AA1175" i="5"/>
  <c r="AA1171" i="5"/>
  <c r="AA1161" i="5"/>
  <c r="AA1156" i="5"/>
  <c r="AA1141" i="5"/>
  <c r="AA1136" i="5"/>
  <c r="AA1126" i="5"/>
  <c r="AA1122" i="5"/>
  <c r="AA1111" i="5"/>
  <c r="AA1107" i="5"/>
  <c r="AA1097" i="5"/>
  <c r="AA1092" i="5"/>
  <c r="AA1077" i="5"/>
  <c r="AA1072" i="5"/>
  <c r="AA1062" i="5"/>
  <c r="AA1058" i="5"/>
  <c r="AA1047" i="5"/>
  <c r="AA1043" i="5"/>
  <c r="AA1032" i="5"/>
  <c r="AA1028" i="5"/>
  <c r="AA1023" i="5"/>
  <c r="AA1019" i="5"/>
  <c r="AA1014" i="5"/>
  <c r="AA1010" i="5"/>
  <c r="AA1005" i="5"/>
  <c r="AA1000" i="5"/>
  <c r="AA996" i="5"/>
  <c r="AA991" i="5"/>
  <c r="AA987" i="5"/>
  <c r="AA982" i="5"/>
  <c r="AA978" i="5"/>
  <c r="AA973" i="5"/>
  <c r="AA968" i="5"/>
  <c r="AA964" i="5"/>
  <c r="AA959" i="5"/>
  <c r="AA955" i="5"/>
  <c r="AA950" i="5"/>
  <c r="AA946" i="5"/>
  <c r="AA941" i="5"/>
  <c r="AA936" i="5"/>
  <c r="AA932" i="5"/>
  <c r="AA927" i="5"/>
  <c r="AA923" i="5"/>
  <c r="AA918" i="5"/>
  <c r="AA914" i="5"/>
  <c r="AA909" i="5"/>
  <c r="AA904" i="5"/>
  <c r="AA900" i="5"/>
  <c r="AA895" i="5"/>
  <c r="AA891" i="5"/>
  <c r="AA886" i="5"/>
  <c r="AA882" i="5"/>
  <c r="AA877" i="5"/>
  <c r="AA872" i="5"/>
  <c r="AA868" i="5"/>
  <c r="AA863" i="5"/>
  <c r="AA859" i="5"/>
  <c r="AA854" i="5"/>
  <c r="AA850" i="5"/>
  <c r="AA845" i="5"/>
  <c r="AA840" i="5"/>
  <c r="AA836" i="5"/>
  <c r="AA831" i="5"/>
  <c r="AA827" i="5"/>
  <c r="AA822" i="5"/>
  <c r="AA818" i="5"/>
  <c r="AA813" i="5"/>
  <c r="AA808" i="5"/>
  <c r="AA804" i="5"/>
  <c r="AA799" i="5"/>
  <c r="AA795" i="5"/>
  <c r="AA790" i="5"/>
  <c r="AA786" i="5"/>
  <c r="AA781" i="5"/>
  <c r="AA776" i="5"/>
  <c r="AA772" i="5"/>
  <c r="AA767" i="5"/>
  <c r="AA763" i="5"/>
  <c r="AA758" i="5"/>
  <c r="AA754" i="5"/>
  <c r="AA749" i="5"/>
  <c r="AA744" i="5"/>
  <c r="AA740" i="5"/>
  <c r="AA735" i="5"/>
  <c r="AA731" i="5"/>
  <c r="AA726" i="5"/>
  <c r="AA722" i="5"/>
  <c r="AA717" i="5"/>
  <c r="AA712" i="5"/>
  <c r="AA708" i="5"/>
  <c r="AA703" i="5"/>
  <c r="AA699" i="5"/>
  <c r="AA690" i="5"/>
  <c r="AA685" i="5"/>
  <c r="AA680" i="5"/>
  <c r="AA670" i="5"/>
  <c r="AA666" i="5"/>
  <c r="AA655" i="5"/>
  <c r="AA651" i="5"/>
  <c r="AA641" i="5"/>
  <c r="AA636" i="5"/>
  <c r="AA621" i="5"/>
  <c r="AA616" i="5"/>
  <c r="AA606" i="5"/>
  <c r="AA602" i="5"/>
  <c r="AA597" i="5"/>
  <c r="AA592" i="5"/>
  <c r="AA582" i="5"/>
  <c r="AA578" i="5"/>
  <c r="AA567" i="5"/>
  <c r="AA563" i="5"/>
  <c r="AA553" i="5"/>
  <c r="AA548" i="5"/>
  <c r="AA533" i="5"/>
  <c r="AA528" i="5"/>
  <c r="AA518" i="5"/>
  <c r="AA514" i="5"/>
  <c r="AA503" i="5"/>
  <c r="AA499" i="5"/>
  <c r="AA489" i="5"/>
  <c r="AA484" i="5"/>
  <c r="AA469" i="5"/>
  <c r="AA464" i="5"/>
  <c r="AA454" i="5"/>
  <c r="AA450" i="5"/>
  <c r="AA439" i="5"/>
  <c r="AA435" i="5"/>
  <c r="AA425" i="5"/>
  <c r="AA420" i="5"/>
  <c r="AA405" i="5"/>
  <c r="AA400" i="5"/>
  <c r="AA390" i="5"/>
  <c r="AA386" i="5"/>
  <c r="AA375" i="5"/>
  <c r="AA371" i="5"/>
  <c r="AA361" i="5"/>
  <c r="AA356" i="5"/>
  <c r="AA341" i="5"/>
  <c r="AA336" i="5"/>
  <c r="AA326" i="5"/>
  <c r="AA322" i="5"/>
  <c r="AA311" i="5"/>
  <c r="AA307" i="5"/>
  <c r="AA297" i="5"/>
  <c r="AA292" i="5"/>
  <c r="AA277" i="5"/>
  <c r="AA272" i="5"/>
  <c r="AA262" i="5"/>
  <c r="AA258" i="5"/>
  <c r="AA247" i="5"/>
  <c r="AA243" i="5"/>
  <c r="AA233" i="5"/>
  <c r="AA228" i="5"/>
  <c r="AA213" i="5"/>
  <c r="AA208" i="5"/>
  <c r="AA198" i="5"/>
  <c r="AA194" i="5"/>
  <c r="AA183" i="5"/>
  <c r="AA179" i="5"/>
  <c r="AA169" i="5"/>
  <c r="AA164" i="5"/>
  <c r="AA149" i="5"/>
  <c r="AA144" i="5"/>
  <c r="AA134" i="5"/>
  <c r="AA130" i="5"/>
  <c r="AA119" i="5"/>
  <c r="AA115" i="5"/>
  <c r="AA105" i="5"/>
  <c r="AA100" i="5"/>
  <c r="AA85" i="5"/>
  <c r="AA80" i="5"/>
  <c r="AA70" i="5"/>
  <c r="AA66" i="5"/>
  <c r="AA55" i="5"/>
  <c r="AA51" i="5"/>
  <c r="AA41" i="5"/>
  <c r="AA36" i="5"/>
  <c r="AA21" i="5"/>
  <c r="AA16" i="5"/>
  <c r="AA6" i="5"/>
  <c r="AX2" i="2" l="1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Jinho Jung</author>
  </authors>
  <commentList>
    <comment ref="A10" authorId="0" shapeId="0" xr:uid="{D75544B5-0DFB-4CE8-8DE0-DE016BDF4019}">
      <text>
        <r>
          <rPr>
            <b/>
            <sz val="9"/>
            <color indexed="81"/>
            <rFont val="Tahoma"/>
            <family val="2"/>
          </rPr>
          <t>Jinho Jung:</t>
        </r>
        <r>
          <rPr>
            <sz val="9"/>
            <color indexed="81"/>
            <rFont val="Tahoma"/>
            <family val="2"/>
          </rPr>
          <t xml:space="preserve">
using fip in the left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Jinho Jung</author>
  </authors>
  <commentList>
    <comment ref="I1" authorId="0" shapeId="0" xr:uid="{147C95D9-0075-4828-99A3-D8F668075C71}">
      <text>
        <r>
          <rPr>
            <b/>
            <sz val="9"/>
            <color indexed="81"/>
            <rFont val="Tahoma"/>
            <family val="2"/>
          </rPr>
          <t>Jinho Jung:</t>
        </r>
        <r>
          <rPr>
            <sz val="9"/>
            <color indexed="81"/>
            <rFont val="Tahoma"/>
            <family val="2"/>
          </rPr>
          <t xml:space="preserve">
using fip in the left</t>
        </r>
      </text>
    </comment>
  </commentList>
</comments>
</file>

<file path=xl/sharedStrings.xml><?xml version="1.0" encoding="utf-8"?>
<sst xmlns="http://schemas.openxmlformats.org/spreadsheetml/2006/main" count="36180" uniqueCount="741">
  <si>
    <t>ID</t>
  </si>
  <si>
    <t>state</t>
  </si>
  <si>
    <t>city</t>
  </si>
  <si>
    <t>company</t>
  </si>
  <si>
    <t>facility</t>
  </si>
  <si>
    <t>zip</t>
  </si>
  <si>
    <t>fip</t>
  </si>
  <si>
    <t>county name</t>
  </si>
  <si>
    <t>county name 10</t>
  </si>
  <si>
    <t>latitude</t>
  </si>
  <si>
    <t>longitude</t>
  </si>
  <si>
    <t>YEAR</t>
  </si>
  <si>
    <t>AgDistrict Code</t>
  </si>
  <si>
    <t>AgDistrict</t>
  </si>
  <si>
    <t>FIPS_NEAREPLANT</t>
  </si>
  <si>
    <t>NEAREPLANTCOUNTY</t>
  </si>
  <si>
    <t>NEAREPLANTCOUNTYFULL</t>
  </si>
  <si>
    <t>INITIAL_DENTRY_2007</t>
  </si>
  <si>
    <t>INITIAL_DENTRY_2008</t>
  </si>
  <si>
    <t>INITIAL_DENTRY_2009</t>
  </si>
  <si>
    <t>INITIAL_DENTRY_2011</t>
  </si>
  <si>
    <t>INITIAL_DENTRY_2012</t>
  </si>
  <si>
    <t>INITIAL_IDENTRY_2007</t>
  </si>
  <si>
    <t>INITIAL_IDENTRY_2008</t>
  </si>
  <si>
    <t>INITIAL_IDENTRY_2009</t>
  </si>
  <si>
    <t>INITIAL_IDENTRY_2011</t>
  </si>
  <si>
    <t>INITIAL_IDENTRY_2012</t>
  </si>
  <si>
    <t>INITIAL_TOTENTRY_2007</t>
  </si>
  <si>
    <t>INITIAL_TOTENTRY_2008</t>
  </si>
  <si>
    <t>INITIAL_TOTENTRY_2009</t>
  </si>
  <si>
    <t>INITIAL_TOTENTRY_2011</t>
  </si>
  <si>
    <t>INITIAL_TOTENTRY_2012</t>
  </si>
  <si>
    <t>IN</t>
  </si>
  <si>
    <t>Knightstown</t>
  </si>
  <si>
    <t>Knightstown Elevator</t>
  </si>
  <si>
    <t>NULL</t>
  </si>
  <si>
    <t>Henry</t>
  </si>
  <si>
    <t>Henry County</t>
  </si>
  <si>
    <t>EAST CENTRAL</t>
  </si>
  <si>
    <t>St. Joseph</t>
  </si>
  <si>
    <t>St. Joseph County</t>
  </si>
  <si>
    <t>Brazil</t>
  </si>
  <si>
    <t>Gavilon Grain</t>
  </si>
  <si>
    <t>Clay</t>
  </si>
  <si>
    <t>Clay County</t>
  </si>
  <si>
    <t>WEST CENTRAL</t>
  </si>
  <si>
    <t>Clay City</t>
  </si>
  <si>
    <t>Frankfort</t>
  </si>
  <si>
    <t>Co-Alliance</t>
  </si>
  <si>
    <t>Fairgrounds</t>
  </si>
  <si>
    <t>Clinton</t>
  </si>
  <si>
    <t>Clinton County</t>
  </si>
  <si>
    <t>CENTRAL</t>
  </si>
  <si>
    <t>Cambria</t>
  </si>
  <si>
    <t>Colfax</t>
  </si>
  <si>
    <t>Scircleville</t>
  </si>
  <si>
    <t>Tipton</t>
  </si>
  <si>
    <t>Tipton County</t>
  </si>
  <si>
    <t>Sharpsville</t>
  </si>
  <si>
    <t>Remington</t>
  </si>
  <si>
    <t>Jasper</t>
  </si>
  <si>
    <t>Jasper County</t>
  </si>
  <si>
    <t>NORTHWEST</t>
  </si>
  <si>
    <t>Goodland</t>
  </si>
  <si>
    <t>Newton</t>
  </si>
  <si>
    <t>Newton County</t>
  </si>
  <si>
    <t>Delphi</t>
  </si>
  <si>
    <t>Andersons Grain</t>
  </si>
  <si>
    <t>Carroll</t>
  </si>
  <si>
    <t>Carroll County</t>
  </si>
  <si>
    <t>NORTH CENTRAL</t>
  </si>
  <si>
    <t>Greensburg</t>
  </si>
  <si>
    <t>Lowes Pellets</t>
  </si>
  <si>
    <t>Decatur</t>
  </si>
  <si>
    <t>Decatur County</t>
  </si>
  <si>
    <t>Hamlet</t>
  </si>
  <si>
    <t>Starke County Coop</t>
  </si>
  <si>
    <t>Starke</t>
  </si>
  <si>
    <t>Starke County</t>
  </si>
  <si>
    <t>Knox</t>
  </si>
  <si>
    <t>Brems</t>
  </si>
  <si>
    <t>La Porte</t>
  </si>
  <si>
    <t>LaPorte County</t>
  </si>
  <si>
    <t>Idaville</t>
  </si>
  <si>
    <t>Hanenkratt Grain</t>
  </si>
  <si>
    <t>White</t>
  </si>
  <si>
    <t>White County</t>
  </si>
  <si>
    <t>Monroe</t>
  </si>
  <si>
    <t>Harvest Land Coop</t>
  </si>
  <si>
    <t>Adams</t>
  </si>
  <si>
    <t>Adams County</t>
  </si>
  <si>
    <t>NORTHEAST</t>
  </si>
  <si>
    <t>Williams</t>
  </si>
  <si>
    <t>Geneva</t>
  </si>
  <si>
    <t>Hagerstown</t>
  </si>
  <si>
    <t>Wayne</t>
  </si>
  <si>
    <t>Wayne County</t>
  </si>
  <si>
    <t>Richmond</t>
  </si>
  <si>
    <t>Winchester</t>
  </si>
  <si>
    <t>Snow Hill</t>
  </si>
  <si>
    <t>Randolph</t>
  </si>
  <si>
    <t>Randolph County</t>
  </si>
  <si>
    <t>Pershing</t>
  </si>
  <si>
    <t>Monticello</t>
  </si>
  <si>
    <t>New Carlisle</t>
  </si>
  <si>
    <t>Washington</t>
  </si>
  <si>
    <t>Boyd Grain</t>
  </si>
  <si>
    <t>Daviess</t>
  </si>
  <si>
    <t>Daviess County</t>
  </si>
  <si>
    <t>SOUTHWEST</t>
  </si>
  <si>
    <t>Seymour</t>
  </si>
  <si>
    <t>Jackson Jennings</t>
  </si>
  <si>
    <t>Cortland</t>
  </si>
  <si>
    <t>Jackson</t>
  </si>
  <si>
    <t>Jackson County</t>
  </si>
  <si>
    <t>SOUTH CENTRAL</t>
  </si>
  <si>
    <t>Huntingburg</t>
  </si>
  <si>
    <t>Superior Ag</t>
  </si>
  <si>
    <t>Dubois</t>
  </si>
  <si>
    <t>Dubois County</t>
  </si>
  <si>
    <t>Ireland</t>
  </si>
  <si>
    <t>Wolcott</t>
  </si>
  <si>
    <t>Farmers Coop</t>
  </si>
  <si>
    <t>Medaryville</t>
  </si>
  <si>
    <t>North Central Coop</t>
  </si>
  <si>
    <t>Pulaski</t>
  </si>
  <si>
    <t>Pulaski County</t>
  </si>
  <si>
    <t>Plymouth</t>
  </si>
  <si>
    <t>Fulton Marshall Coop</t>
  </si>
  <si>
    <t>Marshall</t>
  </si>
  <si>
    <t>Marshall County</t>
  </si>
  <si>
    <t>Kewanna</t>
  </si>
  <si>
    <t>Fulton</t>
  </si>
  <si>
    <t>Fulton County</t>
  </si>
  <si>
    <t>Demotte</t>
  </si>
  <si>
    <t>Ceres Solutions</t>
  </si>
  <si>
    <t>Kersey</t>
  </si>
  <si>
    <t>Rensselaer</t>
  </si>
  <si>
    <t>Pleasant Ridge</t>
  </si>
  <si>
    <t>Brook</t>
  </si>
  <si>
    <t>Ade</t>
  </si>
  <si>
    <t>Roselawn</t>
  </si>
  <si>
    <t>Tefft</t>
  </si>
  <si>
    <t>Brownstown</t>
  </si>
  <si>
    <t>Warren</t>
  </si>
  <si>
    <t>Salamonie Mills</t>
  </si>
  <si>
    <t>Huntington</t>
  </si>
  <si>
    <t>Huntington County</t>
  </si>
  <si>
    <t>Malden</t>
  </si>
  <si>
    <t>Porter</t>
  </si>
  <si>
    <t>Porter County</t>
  </si>
  <si>
    <t>Columbus</t>
  </si>
  <si>
    <t>Premier Ag</t>
  </si>
  <si>
    <t>Bartholomew</t>
  </si>
  <si>
    <t>Bartholomew County</t>
  </si>
  <si>
    <t>Hope</t>
  </si>
  <si>
    <t>Trafalgar</t>
  </si>
  <si>
    <t>Johnson</t>
  </si>
  <si>
    <t>Johnson County</t>
  </si>
  <si>
    <t>Franklin</t>
  </si>
  <si>
    <t>Letts</t>
  </si>
  <si>
    <t>Wabash</t>
  </si>
  <si>
    <t>Agrex Inc</t>
  </si>
  <si>
    <t>Treaty</t>
  </si>
  <si>
    <t>Wabash County</t>
  </si>
  <si>
    <t>Crawfordsville</t>
  </si>
  <si>
    <t>Cherry Grove</t>
  </si>
  <si>
    <t>Montgomery</t>
  </si>
  <si>
    <t>Montgomery County</t>
  </si>
  <si>
    <t>Whitesville</t>
  </si>
  <si>
    <t>Wingate</t>
  </si>
  <si>
    <t>Mellott</t>
  </si>
  <si>
    <t>Westland Coop</t>
  </si>
  <si>
    <t>Fountain</t>
  </si>
  <si>
    <t>Fountain County</t>
  </si>
  <si>
    <t>Waveland</t>
  </si>
  <si>
    <t>Browns Valley</t>
  </si>
  <si>
    <t>Lafayette</t>
  </si>
  <si>
    <t>Tippecanoe</t>
  </si>
  <si>
    <t>Tippecanoe County</t>
  </si>
  <si>
    <t>Kingman</t>
  </si>
  <si>
    <t>Tate and Lyle</t>
  </si>
  <si>
    <t>Sagamore</t>
  </si>
  <si>
    <t>Rich Valley</t>
  </si>
  <si>
    <t>Speicher</t>
  </si>
  <si>
    <t>Wawaka</t>
  </si>
  <si>
    <t>Frick Services</t>
  </si>
  <si>
    <t>Noble</t>
  </si>
  <si>
    <t>Noble County</t>
  </si>
  <si>
    <t>Leiters Ford</t>
  </si>
  <si>
    <t>Amboy</t>
  </si>
  <si>
    <t>Kokomo Grain</t>
  </si>
  <si>
    <t>Miami</t>
  </si>
  <si>
    <t>Miami County</t>
  </si>
  <si>
    <t>Aurora</t>
  </si>
  <si>
    <t>Consolidated Grain and Barge</t>
  </si>
  <si>
    <t>Dearborn</t>
  </si>
  <si>
    <t>Dearborn County</t>
  </si>
  <si>
    <t>SOUTHEAST</t>
  </si>
  <si>
    <t>Beech Grove</t>
  </si>
  <si>
    <t>ADM</t>
  </si>
  <si>
    <t>Marion</t>
  </si>
  <si>
    <t>Marion County</t>
  </si>
  <si>
    <t>Boston</t>
  </si>
  <si>
    <t>Cargill</t>
  </si>
  <si>
    <t>Bremen</t>
  </si>
  <si>
    <t>Carlisle</t>
  </si>
  <si>
    <t>Sullivan</t>
  </si>
  <si>
    <t>Sullivan County</t>
  </si>
  <si>
    <t>Connersville</t>
  </si>
  <si>
    <t>Fayette</t>
  </si>
  <si>
    <t>Fayette County</t>
  </si>
  <si>
    <t>Rose Acre Farms</t>
  </si>
  <si>
    <t>Dana</t>
  </si>
  <si>
    <t>Vermillion</t>
  </si>
  <si>
    <t>Vermillion County</t>
  </si>
  <si>
    <t>Danville</t>
  </si>
  <si>
    <t>New Winchester</t>
  </si>
  <si>
    <t>Hendricks</t>
  </si>
  <si>
    <t>Hendricks County</t>
  </si>
  <si>
    <t>Wabash Valley</t>
  </si>
  <si>
    <t>Dunkirk</t>
  </si>
  <si>
    <t>Jay</t>
  </si>
  <si>
    <t>Jay County</t>
  </si>
  <si>
    <t>Edinburgh</t>
  </si>
  <si>
    <t>Elizabethtown</t>
  </si>
  <si>
    <t>Azalia Elevator</t>
  </si>
  <si>
    <t>Evansville</t>
  </si>
  <si>
    <t>Vanderburgh</t>
  </si>
  <si>
    <t>Vanderburgh County</t>
  </si>
  <si>
    <t>Fowler</t>
  </si>
  <si>
    <t>Benton</t>
  </si>
  <si>
    <t>Benton County</t>
  </si>
  <si>
    <t>Francesville</t>
  </si>
  <si>
    <t>Rushville</t>
  </si>
  <si>
    <t>Glenwood</t>
  </si>
  <si>
    <t>Goshen</t>
  </si>
  <si>
    <t>Elkhart</t>
  </si>
  <si>
    <t>Elkhart County</t>
  </si>
  <si>
    <t>Greentown</t>
  </si>
  <si>
    <t>Howard</t>
  </si>
  <si>
    <t>Howard County</t>
  </si>
  <si>
    <t>Hammond</t>
  </si>
  <si>
    <t>Lake</t>
  </si>
  <si>
    <t>Lake County</t>
  </si>
  <si>
    <t>Hebron</t>
  </si>
  <si>
    <t>Aylesworth Switch</t>
  </si>
  <si>
    <t>Indianapolis</t>
  </si>
  <si>
    <t>Jeffersonville</t>
  </si>
  <si>
    <t>Clark</t>
  </si>
  <si>
    <t>Clark County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</si>
  <si>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</si>
  <si>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</si>
  <si>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</si>
  <si>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</si>
  <si>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</si>
  <si>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</si>
  <si>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</si>
  <si>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</si>
  <si>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Cass</t>
  </si>
  <si>
    <t>Cass County</t>
  </si>
  <si>
    <t>Madison</t>
  </si>
  <si>
    <t>Jefferson</t>
  </si>
  <si>
    <t>Jefferson County</t>
  </si>
  <si>
    <t>Agri-Cor Inc</t>
  </si>
  <si>
    <t>Grant</t>
  </si>
  <si>
    <t>Grant County</t>
  </si>
  <si>
    <t>Markleville</t>
  </si>
  <si>
    <t>Emporia</t>
  </si>
  <si>
    <t>Madison County</t>
  </si>
  <si>
    <t>Monon</t>
  </si>
  <si>
    <t>Montpelier</t>
  </si>
  <si>
    <t>Central States</t>
  </si>
  <si>
    <t>Blackford</t>
  </si>
  <si>
    <t>Blackford County</t>
  </si>
  <si>
    <t>Morristown</t>
  </si>
  <si>
    <t>Bunge</t>
  </si>
  <si>
    <t>Shelby</t>
  </si>
  <si>
    <t>Shelby County</t>
  </si>
  <si>
    <t>Mount Vernon</t>
  </si>
  <si>
    <t>Posey</t>
  </si>
  <si>
    <t>Posey County</t>
  </si>
  <si>
    <t>Nappanee</t>
  </si>
  <si>
    <t>Nappanee Farm Service</t>
  </si>
  <si>
    <t>New Paris</t>
  </si>
  <si>
    <t>Pine Manor Inc</t>
  </si>
  <si>
    <t>Newburgh</t>
  </si>
  <si>
    <t>Warrick</t>
  </si>
  <si>
    <t>Warrick County</t>
  </si>
  <si>
    <t>Newtown</t>
  </si>
  <si>
    <t>Newtown Farm Service</t>
  </si>
  <si>
    <t>North Vernon</t>
  </si>
  <si>
    <t>Jennings</t>
  </si>
  <si>
    <t>Jennings County</t>
  </si>
  <si>
    <t>Owensville</t>
  </si>
  <si>
    <t>Gibson Country Coop</t>
  </si>
  <si>
    <t>Gibson</t>
  </si>
  <si>
    <t>Gibson County</t>
  </si>
  <si>
    <t>Portage</t>
  </si>
  <si>
    <t>Burns Harbor</t>
  </si>
  <si>
    <t>Princeton</t>
  </si>
  <si>
    <t>Wabash Valley Grain</t>
  </si>
  <si>
    <t>Ramsey</t>
  </si>
  <si>
    <t>Tyson Foods</t>
  </si>
  <si>
    <t>Harrison</t>
  </si>
  <si>
    <t>Harrison County</t>
  </si>
  <si>
    <t>Redkey</t>
  </si>
  <si>
    <t>Dakota Ag Coop</t>
  </si>
  <si>
    <t>Rochester</t>
  </si>
  <si>
    <t>Wilsons Fertilizer</t>
  </si>
  <si>
    <t>Rush</t>
  </si>
  <si>
    <t>Rush County</t>
  </si>
  <si>
    <t>Russiaville</t>
  </si>
  <si>
    <t>Schneider</t>
  </si>
  <si>
    <t>Helwig Grain</t>
  </si>
  <si>
    <t>Sheridan</t>
  </si>
  <si>
    <t>Wallace Grain</t>
  </si>
  <si>
    <t>Hamilton</t>
  </si>
  <si>
    <t>Hamilton County</t>
  </si>
  <si>
    <t>Shelburn</t>
  </si>
  <si>
    <t>South Bend</t>
  </si>
  <si>
    <t>New Energy Corp</t>
  </si>
  <si>
    <t>Summitville</t>
  </si>
  <si>
    <t>Swayzee</t>
  </si>
  <si>
    <t>Ceres Midland</t>
  </si>
  <si>
    <t>Terre Haute</t>
  </si>
  <si>
    <t>Vigo</t>
  </si>
  <si>
    <t>Vigo County</t>
  </si>
  <si>
    <t>Union Mills</t>
  </si>
  <si>
    <t>Valparaiso</t>
  </si>
  <si>
    <t>LaPorte County Coop</t>
  </si>
  <si>
    <t>Waldron</t>
  </si>
  <si>
    <t>Wanatah</t>
  </si>
  <si>
    <t>Wanatah Mercantile</t>
  </si>
  <si>
    <t>Warsaw</t>
  </si>
  <si>
    <t>Zolman Farms</t>
  </si>
  <si>
    <t>Kosciusko</t>
  </si>
  <si>
    <t>Kosciusko County</t>
  </si>
  <si>
    <t>Perdue Farms</t>
  </si>
  <si>
    <t>Waterloo</t>
  </si>
  <si>
    <t>Dekalb Agra</t>
  </si>
  <si>
    <t>De Kalb</t>
  </si>
  <si>
    <t>DeKalb County</t>
  </si>
  <si>
    <t>Winamac</t>
  </si>
  <si>
    <t>Stone Station</t>
  </si>
  <si>
    <t>Woodburn</t>
  </si>
  <si>
    <t>Allen</t>
  </si>
  <si>
    <t>Allen County</t>
  </si>
  <si>
    <t>Wyatt</t>
  </si>
  <si>
    <t>Veedersburg</t>
  </si>
  <si>
    <t>Stone Bluff</t>
  </si>
  <si>
    <t>Converse</t>
  </si>
  <si>
    <t>Converse Elevator</t>
  </si>
  <si>
    <t>Sweetser</t>
  </si>
  <si>
    <t>Sweetser Elevator</t>
  </si>
  <si>
    <t>Francesville Cooperative Elevator</t>
  </si>
  <si>
    <t>Trupointe Coop</t>
  </si>
  <si>
    <t>Edgerton</t>
  </si>
  <si>
    <t>Markle</t>
  </si>
  <si>
    <t>Mexico</t>
  </si>
  <si>
    <t>Mennel Milling</t>
  </si>
  <si>
    <t>Pierceton</t>
  </si>
  <si>
    <t>Stump Grain</t>
  </si>
  <si>
    <t>South Milford</t>
  </si>
  <si>
    <t>South Milford Grain</t>
  </si>
  <si>
    <t>LaGrange</t>
  </si>
  <si>
    <t>LaGrange County</t>
  </si>
  <si>
    <t>South Whitley</t>
  </si>
  <si>
    <t>Ag Plus</t>
  </si>
  <si>
    <t>Whitley</t>
  </si>
  <si>
    <t>Whitley County</t>
  </si>
  <si>
    <t>Richards Elevator</t>
  </si>
  <si>
    <t>Winslow</t>
  </si>
  <si>
    <t>Pike</t>
  </si>
  <si>
    <t>Pike County</t>
  </si>
  <si>
    <t>Yoder</t>
  </si>
  <si>
    <t>Yoder Grain</t>
  </si>
  <si>
    <t>Vincennes</t>
  </si>
  <si>
    <t>Robinson Grain</t>
  </si>
  <si>
    <t>Frichton</t>
  </si>
  <si>
    <t>Knox County</t>
  </si>
  <si>
    <t>Anderson</t>
  </si>
  <si>
    <t>Rydman and Fox</t>
  </si>
  <si>
    <t>Oakville</t>
  </si>
  <si>
    <t>Delaware</t>
  </si>
  <si>
    <t>Delaware County</t>
  </si>
  <si>
    <t>Elwood</t>
  </si>
  <si>
    <t>Hartley Grain</t>
  </si>
  <si>
    <t>Curtisville</t>
  </si>
  <si>
    <t>Kentland</t>
  </si>
  <si>
    <t>Kentland Elevator</t>
  </si>
  <si>
    <t>Noblesville</t>
  </si>
  <si>
    <t>Hortonville</t>
  </si>
  <si>
    <t>Reynolds</t>
  </si>
  <si>
    <t>Williamsport</t>
  </si>
  <si>
    <t>Stewart Grain</t>
  </si>
  <si>
    <t>Stewart</t>
  </si>
  <si>
    <t>Warren County</t>
  </si>
  <si>
    <t>Marshfield</t>
  </si>
  <si>
    <t>Bluffton</t>
  </si>
  <si>
    <t>AgLand Grain</t>
  </si>
  <si>
    <t>Wells</t>
  </si>
  <si>
    <t>Wells County</t>
  </si>
  <si>
    <t>Creighton Brothers</t>
  </si>
  <si>
    <t>Atwood</t>
  </si>
  <si>
    <t>Eaton</t>
  </si>
  <si>
    <t>Shideler Grain</t>
  </si>
  <si>
    <t>Romney</t>
  </si>
  <si>
    <t>Burlington</t>
  </si>
  <si>
    <t>Sims</t>
  </si>
  <si>
    <t>Roachdale</t>
  </si>
  <si>
    <t>Putnam</t>
  </si>
  <si>
    <t>Putnam County</t>
  </si>
  <si>
    <t>Rockport</t>
  </si>
  <si>
    <t>Spencer</t>
  </si>
  <si>
    <t>Spencer County</t>
  </si>
  <si>
    <t>Argos</t>
  </si>
  <si>
    <t>Argos Grain Center</t>
  </si>
  <si>
    <t>Star City</t>
  </si>
  <si>
    <t>Moyer Grain Co</t>
  </si>
  <si>
    <t>Rolling Prairie</t>
  </si>
  <si>
    <t>Cyclone Grain</t>
  </si>
  <si>
    <t>Sedalia</t>
  </si>
  <si>
    <t>Clymers</t>
  </si>
  <si>
    <t>Lyles Station</t>
  </si>
  <si>
    <t>Francisco</t>
  </si>
  <si>
    <t>Columbia City</t>
  </si>
  <si>
    <t>Milroy</t>
  </si>
  <si>
    <t>New Salem</t>
  </si>
  <si>
    <t>New Castle</t>
  </si>
  <si>
    <t>Millville</t>
  </si>
  <si>
    <t>Morristown Grain</t>
  </si>
  <si>
    <t>Seagram Grain</t>
  </si>
  <si>
    <t>Syracuse</t>
  </si>
  <si>
    <t>Mapleleaf Farms</t>
  </si>
  <si>
    <t>Loogootee</t>
  </si>
  <si>
    <t>Cline Grain</t>
  </si>
  <si>
    <t>Martin</t>
  </si>
  <si>
    <t>Martin County</t>
  </si>
  <si>
    <t>Plant</t>
  </si>
  <si>
    <t>State Line</t>
  </si>
  <si>
    <t>Attica</t>
  </si>
  <si>
    <t>Brookston</t>
  </si>
  <si>
    <t>Swanington</t>
  </si>
  <si>
    <t>Ambia</t>
  </si>
  <si>
    <t>Tab</t>
  </si>
  <si>
    <t>Monroeville</t>
  </si>
  <si>
    <t>IBEC</t>
  </si>
  <si>
    <t>Andersons Ethanol</t>
  </si>
  <si>
    <t>Portland</t>
  </si>
  <si>
    <t>Poet Biorefining</t>
  </si>
  <si>
    <t>Claypool</t>
  </si>
  <si>
    <t>Dreyfus Biodiesel</t>
  </si>
  <si>
    <t>New Market</t>
  </si>
  <si>
    <t>Haw Creek</t>
  </si>
  <si>
    <t>Tillman</t>
  </si>
  <si>
    <t>EMP Coop</t>
  </si>
  <si>
    <t>New Haven</t>
  </si>
  <si>
    <t>Central Indiana Ethanol</t>
  </si>
  <si>
    <t>Alexandria</t>
  </si>
  <si>
    <t>Wheatfield Grain</t>
  </si>
  <si>
    <t>Wheatfield</t>
  </si>
  <si>
    <t>Fair Oaks</t>
  </si>
  <si>
    <t>Morocco</t>
  </si>
  <si>
    <t>North Manchester</t>
  </si>
  <si>
    <t>Martinsville</t>
  </si>
  <si>
    <t>Dorsett Brothers Grain</t>
  </si>
  <si>
    <t>Morgan</t>
  </si>
  <si>
    <t>Morgan County</t>
  </si>
  <si>
    <t>6th Street</t>
  </si>
  <si>
    <t>15th Street</t>
  </si>
  <si>
    <t>Cloverdale</t>
  </si>
  <si>
    <t>Flora</t>
  </si>
  <si>
    <t>Hasty Elevator</t>
  </si>
  <si>
    <t>Grain Processing Corp</t>
  </si>
  <si>
    <t>Union City</t>
  </si>
  <si>
    <t>Cardinal Ethanol</t>
  </si>
  <si>
    <t>1st Street</t>
  </si>
  <si>
    <t>Bippus</t>
  </si>
  <si>
    <t>Uniondale</t>
  </si>
  <si>
    <t>Falmouth</t>
  </si>
  <si>
    <t>Falmouth Farm Supply</t>
  </si>
  <si>
    <t>Mentone</t>
  </si>
  <si>
    <t>Silver Lake</t>
  </si>
  <si>
    <t>Silver Lake Agri-Center</t>
  </si>
  <si>
    <t>Boswell</t>
  </si>
  <si>
    <t>Boswell Chase Grain</t>
  </si>
  <si>
    <t>Matthews</t>
  </si>
  <si>
    <t>Matthews Feed and Grain</t>
  </si>
  <si>
    <t>Acme</t>
  </si>
  <si>
    <t>Smith Grain</t>
  </si>
  <si>
    <t>Peabody</t>
  </si>
  <si>
    <t>Churubusco</t>
  </si>
  <si>
    <t>Dixon</t>
  </si>
  <si>
    <t>Hillsboro</t>
  </si>
  <si>
    <t>Fickle</t>
  </si>
  <si>
    <t>Simpson Grain</t>
  </si>
  <si>
    <t xml:space="preserve">Abengoa Bioenergy </t>
  </si>
  <si>
    <t>Greensburg Soy Processors</t>
  </si>
  <si>
    <t>LaOtto</t>
  </si>
  <si>
    <t>Garrett</t>
  </si>
  <si>
    <t>Custer Grain</t>
  </si>
  <si>
    <t>Crothersville</t>
  </si>
  <si>
    <t>Tampico Grain LLC</t>
  </si>
  <si>
    <t>Etna Green</t>
  </si>
  <si>
    <t>Etna Elevator</t>
  </si>
  <si>
    <t>Switz City</t>
  </si>
  <si>
    <t>New Fashion Pork</t>
  </si>
  <si>
    <t>Greene</t>
  </si>
  <si>
    <t>Greene County</t>
  </si>
  <si>
    <t>Valero</t>
  </si>
  <si>
    <t>USDA-AMS</t>
  </si>
  <si>
    <t>INITIAL_DENTRY_F</t>
  </si>
  <si>
    <t>INITIAL_IDENTRY_F</t>
  </si>
  <si>
    <t>INITIAL_TOTENTRY_F</t>
  </si>
  <si>
    <t>EXISTEPLANTSRC</t>
  </si>
  <si>
    <t>NEAR_DIST_DEXIST</t>
  </si>
  <si>
    <t>NEAR_AVEDIST_DEXIST</t>
  </si>
  <si>
    <t>NEAR_AVEDIST_DENTRY</t>
  </si>
  <si>
    <t>NEAR_AVEDIST_DENTRY_YEAR</t>
  </si>
  <si>
    <t>EXISTEPLANTNBR</t>
  </si>
  <si>
    <t>NEAR_DIST_IDEXIST</t>
  </si>
  <si>
    <t>NEAR_AVEDIST_IDENTRY</t>
  </si>
  <si>
    <t>NEAR_AVEDIST_IDENTRY_YEAR</t>
  </si>
  <si>
    <t>NEAR_DIST_MILES</t>
  </si>
  <si>
    <t>NEAR_AVEDIST_DEXIST_YEAR</t>
  </si>
  <si>
    <t>EXISTEPLANTTOT</t>
  </si>
  <si>
    <t>NEAR_DIST_TOTEXIST</t>
  </si>
  <si>
    <t>NEAR_AVEDIST_TOTEXIST</t>
  </si>
  <si>
    <t>NEAR_AVEDIST_TOTEXIST_YEAR</t>
  </si>
  <si>
    <t>NEAR_AVEDIST_TOTENTRY</t>
  </si>
  <si>
    <t>NEAR_AVEDIST_TOTENTRY_YEAR</t>
  </si>
  <si>
    <t>STATEFP10</t>
  </si>
  <si>
    <t>COUNTYFP10</t>
  </si>
  <si>
    <t>COUNTYNS10</t>
  </si>
  <si>
    <t>GEOID10</t>
  </si>
  <si>
    <t>STATE</t>
  </si>
  <si>
    <t>NAME10</t>
  </si>
  <si>
    <t>NAMELSAD10</t>
  </si>
  <si>
    <t>CPRODSRC</t>
  </si>
  <si>
    <t>CPRODNBR</t>
  </si>
  <si>
    <t>CPRODTOT</t>
  </si>
  <si>
    <t>CSUPSRC</t>
  </si>
  <si>
    <t>CSUPNBR</t>
  </si>
  <si>
    <t>CSUPTOT</t>
  </si>
  <si>
    <t>CPRICE$2014SRC</t>
  </si>
  <si>
    <t>CPRICENOMINALSRC</t>
  </si>
  <si>
    <t>AVECPRICE$2014NBR</t>
  </si>
  <si>
    <t>AVECPRICENOMINALNBR</t>
  </si>
  <si>
    <t>EPLANTCOUNTSRC</t>
  </si>
  <si>
    <t>EPLANTCOUNTNBR</t>
  </si>
  <si>
    <t>EPLANTCAPSRC (MGY)</t>
  </si>
  <si>
    <t>EPLANTCAPNBR (MGY)</t>
  </si>
  <si>
    <t>TOTEPLANTCOUNT</t>
  </si>
  <si>
    <t>TOTEPLANTCAP (MGY)</t>
  </si>
  <si>
    <t>LSTOCKDEMANDSRC</t>
  </si>
  <si>
    <t>LSTOCKDEMANDNBR</t>
  </si>
  <si>
    <t>TOTLSTOCKDEMAND</t>
  </si>
  <si>
    <t>NEAREPLANT</t>
  </si>
  <si>
    <t>DISTNEAREPLANT</t>
  </si>
  <si>
    <t>NEARPORT</t>
  </si>
  <si>
    <t>DISTNEARPORT</t>
  </si>
  <si>
    <t>WMILLERCOUNTSRC</t>
  </si>
  <si>
    <t>WMILLERCOUNTNBR</t>
  </si>
  <si>
    <t>WMILLERCAPSRC (MBY)</t>
  </si>
  <si>
    <t>WMILLERCAPNBR (MBY)</t>
  </si>
  <si>
    <t>DOMINANTCOUNTSRC</t>
  </si>
  <si>
    <t>DOMINANTCOUNTNBR</t>
  </si>
  <si>
    <t>DOMINANTCAPSRC (MBY)</t>
  </si>
  <si>
    <t>DOMINANTCAPNBR (MBY)</t>
  </si>
  <si>
    <t>NEARDOMPLANT</t>
  </si>
  <si>
    <t>DISTNEARDOMPLANT</t>
  </si>
  <si>
    <t>DISTSQNEARDOMPLANT</t>
  </si>
  <si>
    <t>RSUPSRC</t>
  </si>
  <si>
    <t>RSUPNBR</t>
  </si>
  <si>
    <t>USAGEEPLANT</t>
  </si>
  <si>
    <t>USAGEWETMILLER</t>
  </si>
  <si>
    <t>USASGEDOMINANT</t>
  </si>
  <si>
    <t>USAGELSTOCK</t>
  </si>
  <si>
    <t>DMILLERCOUNTSRC</t>
  </si>
  <si>
    <t>DMILLERCAPSRC (MBY)</t>
  </si>
  <si>
    <t>USAGEDRYMILLER</t>
  </si>
  <si>
    <t>CPRODSRC (MBY)</t>
  </si>
  <si>
    <t>CPRODNBR (MBY)</t>
  </si>
  <si>
    <t>CPRODTOT (MBY)</t>
  </si>
  <si>
    <t>CSUPSRC (MBY)</t>
  </si>
  <si>
    <t>CSUPNBR (MBY)</t>
  </si>
  <si>
    <t>CSUPTOT (MBY)</t>
  </si>
  <si>
    <t>EPLANTCAPSRC (MBY)</t>
  </si>
  <si>
    <t>EPLANTCAPNBR (MBY)</t>
  </si>
  <si>
    <t>TOTEPLANTCAP (MBY)</t>
  </si>
  <si>
    <t>LSTOCKDEMANDSRC (MBY)</t>
  </si>
  <si>
    <t>LSTOCKDEMANDNBR (MBY)</t>
  </si>
  <si>
    <t>TOTLSTOCKDEMAND (MBY)</t>
  </si>
  <si>
    <t>RSUPSRC (MBY)</t>
  </si>
  <si>
    <t>RSUPNBR (MBY)</t>
  </si>
  <si>
    <t>TOTDOMCAPSRCNBR (MBY)</t>
  </si>
  <si>
    <t>TOTDOMCOUNT</t>
  </si>
  <si>
    <t>EXPORT</t>
  </si>
  <si>
    <t>DPRICE$2014IN</t>
  </si>
  <si>
    <t>TRANSCOST</t>
  </si>
  <si>
    <t>DROUGHT2012</t>
  </si>
  <si>
    <t>COUNTYPOP</t>
  </si>
  <si>
    <t>MMBTUNOMINAL</t>
  </si>
  <si>
    <t>MMBTU2014VALUE</t>
  </si>
  <si>
    <t>NOMINALHOURLYWAGE</t>
  </si>
  <si>
    <t>HOURLYWAGE2014</t>
  </si>
  <si>
    <t>DISTNEARRAIL</t>
  </si>
  <si>
    <t>LENGTHRAIL</t>
  </si>
  <si>
    <t>DOMINANTCAPSRC (MGY)</t>
  </si>
  <si>
    <t>DOMINANTCAPNBR (MGY)</t>
  </si>
  <si>
    <t>TOTDOMCAPSRCNBR (MGY)</t>
  </si>
  <si>
    <t>WTDDOMCAPSRCNBR (MGY)</t>
  </si>
  <si>
    <t>ELECPRICE2014</t>
  </si>
  <si>
    <t>TREATSRCE07</t>
  </si>
  <si>
    <t>TREATNBRE07</t>
  </si>
  <si>
    <t>TREATSRCE08</t>
  </si>
  <si>
    <t>TREATNBRE08</t>
  </si>
  <si>
    <t>TREATSRCE09</t>
  </si>
  <si>
    <t>TREATNBRE09</t>
  </si>
  <si>
    <t>TREATSRCE11</t>
  </si>
  <si>
    <t>TREATNBRE11</t>
  </si>
  <si>
    <t>TREATSRCE12</t>
  </si>
  <si>
    <t>TREATNBRE12</t>
  </si>
  <si>
    <t>E07</t>
  </si>
  <si>
    <t>E08</t>
  </si>
  <si>
    <t>E09</t>
  </si>
  <si>
    <t>E11</t>
  </si>
  <si>
    <t>E12</t>
  </si>
  <si>
    <t>E07DOMCAP</t>
  </si>
  <si>
    <t>E08DOMCAP</t>
  </si>
  <si>
    <t>E09DOMCAP</t>
  </si>
  <si>
    <t>E11DOMCAP</t>
  </si>
  <si>
    <t>E12DOMCAP</t>
  </si>
  <si>
    <t>DISTDOMCAP</t>
  </si>
  <si>
    <t>DISTSQDOMCAP</t>
  </si>
  <si>
    <t>E07DISTDOMCAP</t>
  </si>
  <si>
    <t>E08DISTDOMCAP</t>
  </si>
  <si>
    <t>E09DISTDOMCAP</t>
  </si>
  <si>
    <t>E11DISTDOMCAP</t>
  </si>
  <si>
    <t>E12DISTDOMCAP</t>
  </si>
  <si>
    <t>E07DISTSQDOMCAP</t>
  </si>
  <si>
    <t>E08DISTSQDOMCAP</t>
  </si>
  <si>
    <t>E09DISTSQDOMCAP</t>
  </si>
  <si>
    <t>E11DISTSQDOMCAP</t>
  </si>
  <si>
    <t>E12DISTSQDOMCAP</t>
  </si>
  <si>
    <t>CAPCOUNT</t>
  </si>
  <si>
    <t>Washington County</t>
  </si>
  <si>
    <t>Ripley County</t>
  </si>
  <si>
    <t>Monroe County</t>
  </si>
  <si>
    <t>Brown County</t>
  </si>
  <si>
    <t>Franklin County</t>
  </si>
  <si>
    <t>Crawford County</t>
  </si>
  <si>
    <t>Perry County</t>
  </si>
  <si>
    <t>Boone County</t>
  </si>
  <si>
    <t>Hancock County</t>
  </si>
  <si>
    <t>Steuben County</t>
  </si>
  <si>
    <t>Parke County</t>
  </si>
  <si>
    <t>Owen County</t>
  </si>
  <si>
    <t>Union County</t>
  </si>
  <si>
    <t>Switzerland County</t>
  </si>
  <si>
    <t>Floyd County</t>
  </si>
  <si>
    <t>Lawrence County</t>
  </si>
  <si>
    <t>Orange County</t>
  </si>
  <si>
    <t>Scott County</t>
  </si>
  <si>
    <t>Ohio County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</si>
  <si>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</si>
  <si>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</si>
  <si>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</si>
  <si>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</si>
  <si>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</si>
  <si>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</si>
  <si>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</si>
  <si>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</si>
  <si>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</si>
  <si>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</si>
  <si>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</si>
  <si>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Ripley</t>
  </si>
  <si>
    <t>Brown</t>
  </si>
  <si>
    <t>Crawford</t>
  </si>
  <si>
    <t>Perry</t>
  </si>
  <si>
    <t>Boone</t>
  </si>
  <si>
    <t>Hancock</t>
  </si>
  <si>
    <t>Steuben</t>
  </si>
  <si>
    <t>Parke</t>
  </si>
  <si>
    <t>Owen</t>
  </si>
  <si>
    <t>Union</t>
  </si>
  <si>
    <t>Switzerland</t>
  </si>
  <si>
    <t>Floyd</t>
  </si>
  <si>
    <t>Lawrence</t>
  </si>
  <si>
    <t>Orange</t>
  </si>
  <si>
    <t>Scott</t>
  </si>
  <si>
    <t>Ohio</t>
  </si>
  <si>
    <t>INVENTORYSRC</t>
  </si>
  <si>
    <t>INVENTORYNBR</t>
  </si>
  <si>
    <t>INVENTORYTOT</t>
  </si>
  <si>
    <t>CPRICE$2014SRCELEV_CROP</t>
  </si>
  <si>
    <t>CPRICE$2014SRCELEV</t>
  </si>
  <si>
    <t>CPRICENOMINALSRCELEV</t>
  </si>
  <si>
    <t>TOTWMILLERCOUNT</t>
  </si>
  <si>
    <t>TOTWMILLERCAP (MBY)</t>
  </si>
  <si>
    <t>TOTDOMINANTCOUNT</t>
  </si>
  <si>
    <t>TOTDOMINANTCAP (MBY)</t>
  </si>
  <si>
    <t>USAGEEPLANTSRC</t>
  </si>
  <si>
    <t>USAGEWETMILLERSRC</t>
  </si>
  <si>
    <t>USASGEDOMINANTSRC</t>
  </si>
  <si>
    <t>RFSMANDATE</t>
  </si>
  <si>
    <t>MMBTU$2014</t>
  </si>
  <si>
    <t>HOURLYWAGE$2014</t>
  </si>
  <si>
    <t>ELECPRICE$2014</t>
  </si>
  <si>
    <t>NEARPORTCOUNTY</t>
  </si>
  <si>
    <t>USAGEEPLANTNBR</t>
  </si>
  <si>
    <t>USAGEWETMILLERNBR</t>
  </si>
  <si>
    <t>USASGEDOMINANTNBR</t>
  </si>
  <si>
    <t>USAGEEPLANTTOT</t>
  </si>
  <si>
    <t>USAGEWETMILLERTOT</t>
  </si>
  <si>
    <t>USASGEDOMINANTTOT</t>
  </si>
  <si>
    <t>USAGEEPLANTNBR_NEAR</t>
  </si>
  <si>
    <t>USAGEWETMILLERNBR_NEAR</t>
  </si>
  <si>
    <t>USASGEDOMINANTNBR_NEAR</t>
  </si>
  <si>
    <t>USAGEEPLANTTOT_NEAR</t>
  </si>
  <si>
    <t>USAGEWETMILLERTOT_NEAR</t>
  </si>
  <si>
    <t>USASGEDOMINANTTOT_NEAR</t>
  </si>
  <si>
    <t>Variable Names</t>
  </si>
  <si>
    <t>Description</t>
  </si>
  <si>
    <t>NEAR_AVEDIST_IDEXIST</t>
  </si>
  <si>
    <t>NEAR_AVEDIST_IDEXIST_YEAR</t>
  </si>
  <si>
    <t>EXISTWMILLERNBR</t>
  </si>
  <si>
    <t>EXISTWMILLERSRC</t>
  </si>
  <si>
    <t>EXISTWMILLERTOT</t>
  </si>
  <si>
    <t>FIPS_WMILLERNBR</t>
  </si>
  <si>
    <t>WMILLERNBRCOUNTYFULL</t>
  </si>
  <si>
    <t>PRETREATEDSRC</t>
  </si>
  <si>
    <t>PRETREATEDNBR</t>
  </si>
  <si>
    <t>PRETREATEDTOT</t>
  </si>
  <si>
    <t>USAGEPREEXISTSRC</t>
  </si>
  <si>
    <t>USAGEPREEXISTNBR_NEAR</t>
  </si>
  <si>
    <t>USAGEPREEXISTNBR</t>
  </si>
  <si>
    <t>USASGEPREEXISTTOT_NEAR</t>
  </si>
  <si>
    <t>USASGEPREEXISTTOT</t>
  </si>
  <si>
    <t>FIRST_TREAT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</si>
</sst>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1" fontId="0" fillId="0" borderId="0" xfId="0" applyNumberFormat="1"/>
    <xf numFmtId="176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personal/jjung_postech_ac_kr/Documents/&#47928;&#49436;/Research/Reduced%20Form%20paper%20submission%20packet/Reduced%20Form%20paper%20submission%20packet/AJAE_%20decision%20on%20your%20submission/Data%20for%20Revision/Staggered%20DiD/New%20Data%20Generation_wo%20func.csv?63032B87" TargetMode="External"/><Relationship Id="rId1" Type="http://schemas.openxmlformats.org/officeDocument/2006/relationships/externalLinkPath" Target="file:///\\63032B87\New%20Data%20Generation_wo%20func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ata Generation_wo func"/>
    </sheetNames>
    <sheetDataSet>
      <sheetData sheetId="0">
        <row r="2">
          <cell r="G2">
            <v>18065</v>
          </cell>
          <cell r="H2" t="str">
            <v>Henry</v>
          </cell>
          <cell r="I2" t="str">
            <v>Henry County</v>
          </cell>
          <cell r="J2">
            <v>39.79099532</v>
          </cell>
          <cell r="K2">
            <v>-85.525903700000001</v>
          </cell>
          <cell r="L2">
            <v>2004</v>
          </cell>
          <cell r="M2">
            <v>60</v>
          </cell>
          <cell r="N2" t="str">
            <v>EAST CENTRAL</v>
          </cell>
          <cell r="O2">
            <v>18141</v>
          </cell>
          <cell r="P2" t="str">
            <v>St. Joseph</v>
          </cell>
          <cell r="Q2" t="str">
            <v>St. Joseph County</v>
          </cell>
          <cell r="R2">
            <v>0</v>
          </cell>
          <cell r="S2">
            <v>0</v>
          </cell>
          <cell r="T2">
            <v>2008</v>
          </cell>
        </row>
        <row r="3">
          <cell r="G3">
            <v>18021</v>
          </cell>
          <cell r="H3" t="str">
            <v>Clay</v>
          </cell>
          <cell r="I3" t="str">
            <v>Clay County</v>
          </cell>
          <cell r="J3">
            <v>39.522506999999997</v>
          </cell>
          <cell r="K3">
            <v>-87.125377</v>
          </cell>
          <cell r="L3">
            <v>2004</v>
          </cell>
          <cell r="M3">
            <v>40</v>
          </cell>
          <cell r="N3" t="str">
            <v>WEST CENTRAL</v>
          </cell>
          <cell r="O3">
            <v>18141</v>
          </cell>
          <cell r="P3" t="str">
            <v>St. Joseph</v>
          </cell>
          <cell r="Q3" t="str">
            <v>St. Joseph County</v>
          </cell>
          <cell r="R3">
            <v>0</v>
          </cell>
          <cell r="S3">
            <v>0</v>
          </cell>
          <cell r="T3">
            <v>2009</v>
          </cell>
        </row>
        <row r="4">
          <cell r="G4">
            <v>18021</v>
          </cell>
          <cell r="H4" t="str">
            <v>Clay</v>
          </cell>
          <cell r="I4" t="str">
            <v>Clay County</v>
          </cell>
          <cell r="J4">
            <v>39.276428000000003</v>
          </cell>
          <cell r="K4">
            <v>-87.111306999999996</v>
          </cell>
          <cell r="L4">
            <v>2004</v>
          </cell>
          <cell r="M4">
            <v>40</v>
          </cell>
          <cell r="N4" t="str">
            <v>WEST CENTRAL</v>
          </cell>
          <cell r="O4">
            <v>18141</v>
          </cell>
          <cell r="P4" t="str">
            <v>St. Joseph</v>
          </cell>
          <cell r="Q4" t="str">
            <v>St. Joseph County</v>
          </cell>
          <cell r="R4">
            <v>0</v>
          </cell>
          <cell r="S4">
            <v>0</v>
          </cell>
          <cell r="T4">
            <v>2009</v>
          </cell>
        </row>
        <row r="5">
          <cell r="G5">
            <v>18023</v>
          </cell>
          <cell r="H5" t="str">
            <v>Clinton</v>
          </cell>
          <cell r="I5" t="str">
            <v>Clinton County</v>
          </cell>
          <cell r="J5">
            <v>40.264344999999999</v>
          </cell>
          <cell r="K5">
            <v>-86.504912000000004</v>
          </cell>
          <cell r="L5">
            <v>2004</v>
          </cell>
          <cell r="M5">
            <v>50</v>
          </cell>
          <cell r="N5" t="str">
            <v>CENTRAL</v>
          </cell>
          <cell r="O5">
            <v>18141</v>
          </cell>
          <cell r="P5" t="str">
            <v>St. Joseph</v>
          </cell>
          <cell r="Q5" t="str">
            <v>St. Joseph County</v>
          </cell>
          <cell r="R5">
            <v>18157</v>
          </cell>
          <cell r="S5" t="str">
            <v>Tippecanoe County</v>
          </cell>
          <cell r="T5">
            <v>2008</v>
          </cell>
        </row>
        <row r="6">
          <cell r="G6">
            <v>18023</v>
          </cell>
          <cell r="H6" t="str">
            <v>Clinton</v>
          </cell>
          <cell r="I6" t="str">
            <v>Clinton County</v>
          </cell>
          <cell r="J6">
            <v>40.365833330000001</v>
          </cell>
          <cell r="K6">
            <v>-86.559166680000004</v>
          </cell>
          <cell r="L6">
            <v>2004</v>
          </cell>
          <cell r="M6">
            <v>50</v>
          </cell>
          <cell r="N6" t="str">
            <v>CENTRAL</v>
          </cell>
          <cell r="O6">
            <v>18141</v>
          </cell>
          <cell r="P6" t="str">
            <v>St. Joseph</v>
          </cell>
          <cell r="Q6" t="str">
            <v>St. Joseph County</v>
          </cell>
          <cell r="R6">
            <v>18157</v>
          </cell>
          <cell r="S6" t="str">
            <v>Tippecanoe County</v>
          </cell>
          <cell r="T6">
            <v>2008</v>
          </cell>
        </row>
        <row r="7">
          <cell r="G7">
            <v>18023</v>
          </cell>
          <cell r="H7" t="str">
            <v>Clinton</v>
          </cell>
          <cell r="I7" t="str">
            <v>Clinton County</v>
          </cell>
          <cell r="J7">
            <v>40.194871999999997</v>
          </cell>
          <cell r="K7">
            <v>-86.667114999999995</v>
          </cell>
          <cell r="L7">
            <v>2004</v>
          </cell>
          <cell r="M7">
            <v>50</v>
          </cell>
          <cell r="N7" t="str">
            <v>CENTRAL</v>
          </cell>
          <cell r="O7">
            <v>18141</v>
          </cell>
          <cell r="P7" t="str">
            <v>St. Joseph</v>
          </cell>
          <cell r="Q7" t="str">
            <v>St. Joseph County</v>
          </cell>
          <cell r="R7">
            <v>18157</v>
          </cell>
          <cell r="S7" t="str">
            <v>Tippecanoe County</v>
          </cell>
          <cell r="T7">
            <v>2008</v>
          </cell>
        </row>
        <row r="8">
          <cell r="G8">
            <v>18023</v>
          </cell>
          <cell r="H8" t="str">
            <v>Clinton</v>
          </cell>
          <cell r="I8" t="str">
            <v>Clinton County</v>
          </cell>
          <cell r="J8">
            <v>40.279677999999997</v>
          </cell>
          <cell r="K8">
            <v>-86.512000999999998</v>
          </cell>
          <cell r="L8">
            <v>2004</v>
          </cell>
          <cell r="M8">
            <v>50</v>
          </cell>
          <cell r="N8" t="str">
            <v>CENTRAL</v>
          </cell>
          <cell r="O8">
            <v>18141</v>
          </cell>
          <cell r="P8" t="str">
            <v>St. Joseph</v>
          </cell>
          <cell r="Q8" t="str">
            <v>St. Joseph County</v>
          </cell>
          <cell r="R8">
            <v>18157</v>
          </cell>
          <cell r="S8" t="str">
            <v>Tippecanoe County</v>
          </cell>
          <cell r="T8">
            <v>2008</v>
          </cell>
        </row>
        <row r="9">
          <cell r="G9">
            <v>18159</v>
          </cell>
          <cell r="H9" t="str">
            <v>Tipton</v>
          </cell>
          <cell r="I9" t="str">
            <v>Tipton County</v>
          </cell>
          <cell r="J9">
            <v>40.295850000000002</v>
          </cell>
          <cell r="K9">
            <v>-86.045895000000002</v>
          </cell>
          <cell r="L9">
            <v>2004</v>
          </cell>
          <cell r="M9">
            <v>50</v>
          </cell>
          <cell r="N9" t="str">
            <v>CENTRAL</v>
          </cell>
          <cell r="O9">
            <v>18141</v>
          </cell>
          <cell r="P9" t="str">
            <v>St. Joseph</v>
          </cell>
          <cell r="Q9" t="str">
            <v>St. Joseph County</v>
          </cell>
          <cell r="R9">
            <v>0</v>
          </cell>
          <cell r="S9">
            <v>0</v>
          </cell>
          <cell r="T9">
            <v>2007</v>
          </cell>
        </row>
        <row r="10">
          <cell r="G10">
            <v>18159</v>
          </cell>
          <cell r="H10" t="str">
            <v>Tipton</v>
          </cell>
          <cell r="I10" t="str">
            <v>Tipton County</v>
          </cell>
          <cell r="J10">
            <v>40.379444450000001</v>
          </cell>
          <cell r="K10">
            <v>-86.088611110000002</v>
          </cell>
          <cell r="L10">
            <v>2004</v>
          </cell>
          <cell r="M10">
            <v>50</v>
          </cell>
          <cell r="N10" t="str">
            <v>CENTRAL</v>
          </cell>
          <cell r="O10">
            <v>18141</v>
          </cell>
          <cell r="P10" t="str">
            <v>St. Joseph</v>
          </cell>
          <cell r="Q10" t="str">
            <v>St. Joseph County</v>
          </cell>
          <cell r="R10">
            <v>0</v>
          </cell>
          <cell r="S10">
            <v>0</v>
          </cell>
          <cell r="T10">
            <v>2007</v>
          </cell>
        </row>
        <row r="11">
          <cell r="G11">
            <v>18073</v>
          </cell>
          <cell r="H11" t="str">
            <v>Jasper</v>
          </cell>
          <cell r="I11" t="str">
            <v>Jasper County</v>
          </cell>
          <cell r="J11">
            <v>40.76136589</v>
          </cell>
          <cell r="K11">
            <v>-87.154455179999999</v>
          </cell>
          <cell r="L11">
            <v>2004</v>
          </cell>
          <cell r="M11">
            <v>10</v>
          </cell>
          <cell r="N11" t="str">
            <v>NORTHWEST</v>
          </cell>
          <cell r="O11">
            <v>18141</v>
          </cell>
          <cell r="P11" t="str">
            <v>St. Joseph</v>
          </cell>
          <cell r="Q11" t="str">
            <v>St. Joseph County</v>
          </cell>
          <cell r="R11">
            <v>18089</v>
          </cell>
          <cell r="S11" t="str">
            <v>Lake County</v>
          </cell>
          <cell r="T11">
            <v>2007</v>
          </cell>
        </row>
        <row r="12">
          <cell r="G12">
            <v>18111</v>
          </cell>
          <cell r="H12" t="str">
            <v>Newton</v>
          </cell>
          <cell r="I12" t="str">
            <v>Newton County</v>
          </cell>
          <cell r="J12">
            <v>40.763469999999998</v>
          </cell>
          <cell r="K12">
            <v>-87.292168000000004</v>
          </cell>
          <cell r="L12">
            <v>2004</v>
          </cell>
          <cell r="M12">
            <v>10</v>
          </cell>
          <cell r="N12" t="str">
            <v>NORTHWEST</v>
          </cell>
          <cell r="O12">
            <v>18141</v>
          </cell>
          <cell r="P12" t="str">
            <v>St. Joseph</v>
          </cell>
          <cell r="Q12" t="str">
            <v>St. Joseph County</v>
          </cell>
          <cell r="R12">
            <v>18089</v>
          </cell>
          <cell r="S12" t="str">
            <v>Lake County</v>
          </cell>
          <cell r="T12">
            <v>2007</v>
          </cell>
        </row>
        <row r="13">
          <cell r="G13">
            <v>18015</v>
          </cell>
          <cell r="H13" t="str">
            <v>Carroll</v>
          </cell>
          <cell r="I13" t="str">
            <v>Carroll County</v>
          </cell>
          <cell r="J13">
            <v>40.601731999999998</v>
          </cell>
          <cell r="K13">
            <v>-86.645849999999996</v>
          </cell>
          <cell r="L13">
            <v>2004</v>
          </cell>
          <cell r="M13">
            <v>20</v>
          </cell>
          <cell r="N13" t="str">
            <v>NORTH CENTRAL</v>
          </cell>
          <cell r="O13">
            <v>18141</v>
          </cell>
          <cell r="P13" t="str">
            <v>St. Joseph</v>
          </cell>
          <cell r="Q13" t="str">
            <v>St. Joseph County</v>
          </cell>
          <cell r="R13">
            <v>18157</v>
          </cell>
          <cell r="S13" t="str">
            <v>Tippecanoe County</v>
          </cell>
          <cell r="T13">
            <v>2007</v>
          </cell>
        </row>
        <row r="14">
          <cell r="G14">
            <v>18031</v>
          </cell>
          <cell r="H14" t="str">
            <v>Decatur</v>
          </cell>
          <cell r="I14" t="str">
            <v>Decatur County</v>
          </cell>
          <cell r="J14">
            <v>39.330972000000003</v>
          </cell>
          <cell r="K14">
            <v>-85.526926000000003</v>
          </cell>
          <cell r="L14">
            <v>2004</v>
          </cell>
          <cell r="M14">
            <v>50</v>
          </cell>
          <cell r="N14" t="str">
            <v>CENTRAL</v>
          </cell>
          <cell r="O14">
            <v>18141</v>
          </cell>
          <cell r="P14" t="str">
            <v>St. Joseph</v>
          </cell>
          <cell r="Q14" t="str">
            <v>St. Joseph County</v>
          </cell>
          <cell r="R14">
            <v>0</v>
          </cell>
          <cell r="S14">
            <v>0</v>
          </cell>
          <cell r="T14">
            <v>0</v>
          </cell>
        </row>
        <row r="15">
          <cell r="G15">
            <v>18149</v>
          </cell>
          <cell r="H15" t="str">
            <v>Starke</v>
          </cell>
          <cell r="I15" t="str">
            <v>Starke County</v>
          </cell>
          <cell r="J15">
            <v>41.381619000000001</v>
          </cell>
          <cell r="K15">
            <v>-86.575271000000001</v>
          </cell>
          <cell r="L15">
            <v>2004</v>
          </cell>
          <cell r="M15">
            <v>10</v>
          </cell>
          <cell r="N15" t="str">
            <v>NORTHWEST</v>
          </cell>
          <cell r="O15">
            <v>18141</v>
          </cell>
          <cell r="P15" t="str">
            <v>St. Joseph</v>
          </cell>
          <cell r="Q15" t="str">
            <v>St. Joseph County</v>
          </cell>
          <cell r="R15">
            <v>18141</v>
          </cell>
          <cell r="S15" t="str">
            <v>St. Joseph County</v>
          </cell>
          <cell r="T15">
            <v>2007</v>
          </cell>
        </row>
        <row r="16">
          <cell r="G16">
            <v>18091</v>
          </cell>
          <cell r="H16" t="str">
            <v>La Porte</v>
          </cell>
          <cell r="I16" t="str">
            <v>LaPorte County</v>
          </cell>
          <cell r="J16">
            <v>41.337187110000002</v>
          </cell>
          <cell r="K16">
            <v>-86.6972351</v>
          </cell>
          <cell r="L16">
            <v>2004</v>
          </cell>
          <cell r="M16">
            <v>10</v>
          </cell>
          <cell r="N16" t="str">
            <v>NORTHWEST</v>
          </cell>
          <cell r="O16">
            <v>18141</v>
          </cell>
          <cell r="P16" t="str">
            <v>St. Joseph</v>
          </cell>
          <cell r="Q16" t="str">
            <v>St. Joseph County</v>
          </cell>
          <cell r="R16">
            <v>18141</v>
          </cell>
          <cell r="S16" t="str">
            <v>St. Joseph County</v>
          </cell>
          <cell r="T16">
            <v>2007</v>
          </cell>
        </row>
        <row r="17">
          <cell r="G17">
            <v>18181</v>
          </cell>
          <cell r="H17" t="str">
            <v>White</v>
          </cell>
          <cell r="I17" t="str">
            <v>White County</v>
          </cell>
          <cell r="J17">
            <v>40.757137</v>
          </cell>
          <cell r="K17">
            <v>-86.648752999999999</v>
          </cell>
          <cell r="L17">
            <v>2004</v>
          </cell>
          <cell r="M17">
            <v>10</v>
          </cell>
          <cell r="N17" t="str">
            <v>NORTHWEST</v>
          </cell>
          <cell r="O17">
            <v>18141</v>
          </cell>
          <cell r="P17" t="str">
            <v>St. Joseph</v>
          </cell>
          <cell r="Q17" t="str">
            <v>St. Joseph County</v>
          </cell>
          <cell r="R17">
            <v>18157</v>
          </cell>
          <cell r="S17" t="str">
            <v>Tippecanoe County</v>
          </cell>
          <cell r="T17">
            <v>2007</v>
          </cell>
        </row>
        <row r="18">
          <cell r="G18">
            <v>18001</v>
          </cell>
          <cell r="H18" t="str">
            <v>Adams</v>
          </cell>
          <cell r="I18" t="str">
            <v>Adams County</v>
          </cell>
          <cell r="J18">
            <v>40.743077999999997</v>
          </cell>
          <cell r="K18">
            <v>-84.9392</v>
          </cell>
          <cell r="L18">
            <v>2004</v>
          </cell>
          <cell r="M18">
            <v>30</v>
          </cell>
          <cell r="N18" t="str">
            <v>NORTHEAST</v>
          </cell>
          <cell r="O18">
            <v>18141</v>
          </cell>
          <cell r="P18" t="str">
            <v>St. Joseph</v>
          </cell>
          <cell r="Q18" t="str">
            <v>St. Joseph County</v>
          </cell>
          <cell r="R18">
            <v>0</v>
          </cell>
          <cell r="S18">
            <v>0</v>
          </cell>
          <cell r="T18">
            <v>2008</v>
          </cell>
        </row>
        <row r="19">
          <cell r="G19">
            <v>18001</v>
          </cell>
          <cell r="H19" t="str">
            <v>Adams</v>
          </cell>
          <cell r="I19" t="str">
            <v>Adams County</v>
          </cell>
          <cell r="J19">
            <v>40.918146999999998</v>
          </cell>
          <cell r="K19">
            <v>-85.039568000000003</v>
          </cell>
          <cell r="L19">
            <v>2004</v>
          </cell>
          <cell r="M19">
            <v>30</v>
          </cell>
          <cell r="N19" t="str">
            <v>NORTHEAST</v>
          </cell>
          <cell r="O19">
            <v>18141</v>
          </cell>
          <cell r="P19" t="str">
            <v>St. Joseph</v>
          </cell>
          <cell r="Q19" t="str">
            <v>St. Joseph County</v>
          </cell>
          <cell r="R19">
            <v>0</v>
          </cell>
          <cell r="S19">
            <v>0</v>
          </cell>
          <cell r="T19">
            <v>2008</v>
          </cell>
        </row>
        <row r="20">
          <cell r="G20">
            <v>18001</v>
          </cell>
          <cell r="H20" t="str">
            <v>Adams</v>
          </cell>
          <cell r="I20" t="str">
            <v>Adams County</v>
          </cell>
          <cell r="J20">
            <v>40.591040999999997</v>
          </cell>
          <cell r="K20">
            <v>-84.957088999999996</v>
          </cell>
          <cell r="L20">
            <v>2004</v>
          </cell>
          <cell r="M20">
            <v>30</v>
          </cell>
          <cell r="N20" t="str">
            <v>NORTHEAST</v>
          </cell>
          <cell r="O20">
            <v>18141</v>
          </cell>
          <cell r="P20" t="str">
            <v>St. Joseph</v>
          </cell>
          <cell r="Q20" t="str">
            <v>St. Joseph County</v>
          </cell>
          <cell r="R20">
            <v>0</v>
          </cell>
          <cell r="S20">
            <v>0</v>
          </cell>
          <cell r="T20">
            <v>2008</v>
          </cell>
        </row>
        <row r="21">
          <cell r="G21">
            <v>18177</v>
          </cell>
          <cell r="H21" t="str">
            <v>Wayne</v>
          </cell>
          <cell r="I21" t="str">
            <v>Wayne County</v>
          </cell>
          <cell r="J21">
            <v>39.891219</v>
          </cell>
          <cell r="K21">
            <v>-85.108142999999998</v>
          </cell>
          <cell r="L21">
            <v>2004</v>
          </cell>
          <cell r="M21">
            <v>60</v>
          </cell>
          <cell r="N21" t="str">
            <v>EAST CENTRAL</v>
          </cell>
          <cell r="O21">
            <v>18141</v>
          </cell>
          <cell r="P21" t="str">
            <v>St. Joseph</v>
          </cell>
          <cell r="Q21" t="str">
            <v>St. Joseph County</v>
          </cell>
          <cell r="R21">
            <v>0</v>
          </cell>
          <cell r="S21">
            <v>0</v>
          </cell>
          <cell r="T21">
            <v>2009</v>
          </cell>
        </row>
        <row r="22">
          <cell r="G22">
            <v>18177</v>
          </cell>
          <cell r="H22" t="str">
            <v>Wayne</v>
          </cell>
          <cell r="I22" t="str">
            <v>Wayne County</v>
          </cell>
          <cell r="J22">
            <v>39.846124000000003</v>
          </cell>
          <cell r="K22">
            <v>-84.907638000000006</v>
          </cell>
          <cell r="L22">
            <v>2004</v>
          </cell>
          <cell r="M22">
            <v>60</v>
          </cell>
          <cell r="N22" t="str">
            <v>EAST CENTRAL</v>
          </cell>
          <cell r="O22">
            <v>18141</v>
          </cell>
          <cell r="P22" t="str">
            <v>St. Joseph</v>
          </cell>
          <cell r="Q22" t="str">
            <v>St. Joseph County</v>
          </cell>
          <cell r="R22">
            <v>0</v>
          </cell>
          <cell r="S22">
            <v>0</v>
          </cell>
          <cell r="T22">
            <v>2009</v>
          </cell>
        </row>
        <row r="23">
          <cell r="G23">
            <v>18135</v>
          </cell>
          <cell r="H23" t="str">
            <v>Randolph</v>
          </cell>
          <cell r="I23" t="str">
            <v>Randolph County</v>
          </cell>
          <cell r="J23">
            <v>40.153949259999997</v>
          </cell>
          <cell r="K23">
            <v>-85.073404310000001</v>
          </cell>
          <cell r="L23">
            <v>2004</v>
          </cell>
          <cell r="M23">
            <v>60</v>
          </cell>
          <cell r="N23" t="str">
            <v>EAST CENTRAL</v>
          </cell>
          <cell r="O23">
            <v>18141</v>
          </cell>
          <cell r="P23" t="str">
            <v>St. Joseph</v>
          </cell>
          <cell r="Q23" t="str">
            <v>St. Joseph County</v>
          </cell>
          <cell r="R23">
            <v>0</v>
          </cell>
          <cell r="S23">
            <v>0</v>
          </cell>
          <cell r="T23">
            <v>2008</v>
          </cell>
        </row>
        <row r="24">
          <cell r="G24">
            <v>18177</v>
          </cell>
          <cell r="H24" t="str">
            <v>Wayne</v>
          </cell>
          <cell r="I24" t="str">
            <v>Wayne County</v>
          </cell>
          <cell r="J24">
            <v>39.813400000000001</v>
          </cell>
          <cell r="K24">
            <v>-85.135300000000001</v>
          </cell>
          <cell r="L24">
            <v>2004</v>
          </cell>
          <cell r="M24">
            <v>60</v>
          </cell>
          <cell r="N24" t="str">
            <v>EAST CENTRAL</v>
          </cell>
          <cell r="O24">
            <v>18141</v>
          </cell>
          <cell r="P24" t="str">
            <v>St. Joseph</v>
          </cell>
          <cell r="Q24" t="str">
            <v>St. Joseph County</v>
          </cell>
          <cell r="R24">
            <v>0</v>
          </cell>
          <cell r="S24">
            <v>0</v>
          </cell>
          <cell r="T24">
            <v>2009</v>
          </cell>
        </row>
        <row r="25">
          <cell r="G25">
            <v>18181</v>
          </cell>
          <cell r="H25" t="str">
            <v>White</v>
          </cell>
          <cell r="I25" t="str">
            <v>White County</v>
          </cell>
          <cell r="J25">
            <v>40.746086499999997</v>
          </cell>
          <cell r="K25">
            <v>-86.780920019999996</v>
          </cell>
          <cell r="L25">
            <v>2004</v>
          </cell>
          <cell r="M25">
            <v>10</v>
          </cell>
          <cell r="N25" t="str">
            <v>NORTHWEST</v>
          </cell>
          <cell r="O25">
            <v>18141</v>
          </cell>
          <cell r="P25" t="str">
            <v>St. Joseph</v>
          </cell>
          <cell r="Q25" t="str">
            <v>St. Joseph County</v>
          </cell>
          <cell r="R25">
            <v>18157</v>
          </cell>
          <cell r="S25" t="str">
            <v>Tippecanoe County</v>
          </cell>
          <cell r="T25">
            <v>2007</v>
          </cell>
        </row>
        <row r="26">
          <cell r="G26">
            <v>18141</v>
          </cell>
          <cell r="H26" t="str">
            <v>St. Joseph</v>
          </cell>
          <cell r="I26" t="str">
            <v>St. Joseph County</v>
          </cell>
          <cell r="J26">
            <v>41.70431876</v>
          </cell>
          <cell r="K26">
            <v>-86.477165220000003</v>
          </cell>
          <cell r="L26">
            <v>2004</v>
          </cell>
          <cell r="M26">
            <v>20</v>
          </cell>
          <cell r="N26" t="str">
            <v>NORTH CENTRAL</v>
          </cell>
          <cell r="O26">
            <v>18141</v>
          </cell>
          <cell r="P26" t="str">
            <v>St. Joseph</v>
          </cell>
          <cell r="Q26" t="str">
            <v>St. Joseph County</v>
          </cell>
          <cell r="R26">
            <v>0</v>
          </cell>
          <cell r="S26">
            <v>0</v>
          </cell>
          <cell r="T26">
            <v>0</v>
          </cell>
        </row>
        <row r="27">
          <cell r="G27">
            <v>18027</v>
          </cell>
          <cell r="H27" t="str">
            <v>Daviess</v>
          </cell>
          <cell r="I27" t="str">
            <v>Daviess County</v>
          </cell>
          <cell r="J27">
            <v>38.682554000000003</v>
          </cell>
          <cell r="K27">
            <v>-87.129784999999998</v>
          </cell>
          <cell r="L27">
            <v>2004</v>
          </cell>
          <cell r="M27">
            <v>70</v>
          </cell>
          <cell r="N27" t="str">
            <v>SOUTHWEST</v>
          </cell>
          <cell r="O27">
            <v>18141</v>
          </cell>
          <cell r="P27" t="str">
            <v>St. Joseph</v>
          </cell>
          <cell r="Q27" t="str">
            <v>St. Joseph County</v>
          </cell>
          <cell r="R27">
            <v>0</v>
          </cell>
          <cell r="S27">
            <v>0</v>
          </cell>
          <cell r="T27">
            <v>2011</v>
          </cell>
        </row>
        <row r="28">
          <cell r="G28">
            <v>18071</v>
          </cell>
          <cell r="H28" t="str">
            <v>Jackson</v>
          </cell>
          <cell r="I28" t="str">
            <v>Jackson County</v>
          </cell>
          <cell r="J28">
            <v>38.978425260000002</v>
          </cell>
          <cell r="K28">
            <v>-85.963640209999994</v>
          </cell>
          <cell r="L28">
            <v>2004</v>
          </cell>
          <cell r="M28">
            <v>80</v>
          </cell>
          <cell r="N28" t="str">
            <v>SOUTH CENTRAL</v>
          </cell>
          <cell r="O28">
            <v>18141</v>
          </cell>
          <cell r="P28" t="str">
            <v>St. Joseph</v>
          </cell>
          <cell r="Q28" t="str">
            <v>St. Joseph County</v>
          </cell>
          <cell r="R28">
            <v>0</v>
          </cell>
          <cell r="S28">
            <v>0</v>
          </cell>
          <cell r="T28">
            <v>0</v>
          </cell>
        </row>
        <row r="29">
          <cell r="G29">
            <v>18037</v>
          </cell>
          <cell r="H29" t="str">
            <v>Dubois</v>
          </cell>
          <cell r="I29" t="str">
            <v>Dubois County</v>
          </cell>
          <cell r="J29">
            <v>38.30408233</v>
          </cell>
          <cell r="K29">
            <v>-86.955757140000003</v>
          </cell>
          <cell r="L29">
            <v>2004</v>
          </cell>
          <cell r="M29">
            <v>70</v>
          </cell>
          <cell r="N29" t="str">
            <v>SOUTHWEST</v>
          </cell>
          <cell r="O29">
            <v>18141</v>
          </cell>
          <cell r="P29" t="str">
            <v>St. Joseph</v>
          </cell>
          <cell r="Q29" t="str">
            <v>St. Joseph County</v>
          </cell>
          <cell r="R29">
            <v>18027</v>
          </cell>
          <cell r="S29" t="str">
            <v>Daviess County</v>
          </cell>
          <cell r="T29">
            <v>2011</v>
          </cell>
        </row>
        <row r="30">
          <cell r="G30">
            <v>18037</v>
          </cell>
          <cell r="H30" t="str">
            <v>Dubois</v>
          </cell>
          <cell r="I30" t="str">
            <v>Dubois County</v>
          </cell>
          <cell r="J30">
            <v>38.401074649999998</v>
          </cell>
          <cell r="K30">
            <v>-86.997728339999995</v>
          </cell>
          <cell r="L30">
            <v>2004</v>
          </cell>
          <cell r="M30">
            <v>70</v>
          </cell>
          <cell r="N30" t="str">
            <v>SOUTHWEST</v>
          </cell>
          <cell r="O30">
            <v>18141</v>
          </cell>
          <cell r="P30" t="str">
            <v>St. Joseph</v>
          </cell>
          <cell r="Q30" t="str">
            <v>St. Joseph County</v>
          </cell>
          <cell r="R30">
            <v>18027</v>
          </cell>
          <cell r="S30" t="str">
            <v>Daviess County</v>
          </cell>
          <cell r="T30">
            <v>2011</v>
          </cell>
        </row>
        <row r="31">
          <cell r="G31">
            <v>18181</v>
          </cell>
          <cell r="H31" t="str">
            <v>White</v>
          </cell>
          <cell r="I31" t="str">
            <v>White County</v>
          </cell>
          <cell r="J31">
            <v>40.758530999999998</v>
          </cell>
          <cell r="K31">
            <v>-87.0428</v>
          </cell>
          <cell r="L31">
            <v>2004</v>
          </cell>
          <cell r="M31">
            <v>10</v>
          </cell>
          <cell r="N31" t="str">
            <v>NORTHWEST</v>
          </cell>
          <cell r="O31">
            <v>18141</v>
          </cell>
          <cell r="P31" t="str">
            <v>St. Joseph</v>
          </cell>
          <cell r="Q31" t="str">
            <v>St. Joseph County</v>
          </cell>
          <cell r="R31">
            <v>18157</v>
          </cell>
          <cell r="S31" t="str">
            <v>Tippecanoe County</v>
          </cell>
          <cell r="T31">
            <v>2007</v>
          </cell>
        </row>
        <row r="32">
          <cell r="G32">
            <v>18131</v>
          </cell>
          <cell r="H32" t="str">
            <v>Pulaski</v>
          </cell>
          <cell r="I32" t="str">
            <v>Pulaski County</v>
          </cell>
          <cell r="J32">
            <v>41.076869000000002</v>
          </cell>
          <cell r="K32">
            <v>-86.889201</v>
          </cell>
          <cell r="L32">
            <v>2004</v>
          </cell>
          <cell r="M32">
            <v>10</v>
          </cell>
          <cell r="N32" t="str">
            <v>NORTHWEST</v>
          </cell>
          <cell r="O32">
            <v>18141</v>
          </cell>
          <cell r="P32" t="str">
            <v>St. Joseph</v>
          </cell>
          <cell r="Q32" t="str">
            <v>St. Joseph County</v>
          </cell>
          <cell r="R32">
            <v>0</v>
          </cell>
          <cell r="S32">
            <v>0</v>
          </cell>
          <cell r="T32">
            <v>2007</v>
          </cell>
        </row>
        <row r="33">
          <cell r="G33">
            <v>18099</v>
          </cell>
          <cell r="H33" t="str">
            <v>Marshall</v>
          </cell>
          <cell r="I33" t="str">
            <v>Marshall County</v>
          </cell>
          <cell r="J33">
            <v>41.319849169999998</v>
          </cell>
          <cell r="K33">
            <v>-86.215467450000006</v>
          </cell>
          <cell r="L33">
            <v>2004</v>
          </cell>
          <cell r="M33">
            <v>20</v>
          </cell>
          <cell r="N33" t="str">
            <v>NORTH CENTRAL</v>
          </cell>
          <cell r="O33">
            <v>18141</v>
          </cell>
          <cell r="P33" t="str">
            <v>St. Joseph</v>
          </cell>
          <cell r="Q33" t="str">
            <v>St. Joseph County</v>
          </cell>
          <cell r="R33">
            <v>18141</v>
          </cell>
          <cell r="S33" t="str">
            <v>St. Joseph County</v>
          </cell>
          <cell r="T33">
            <v>0</v>
          </cell>
        </row>
        <row r="34">
          <cell r="G34">
            <v>18049</v>
          </cell>
          <cell r="H34" t="str">
            <v>Fulton</v>
          </cell>
          <cell r="I34" t="str">
            <v>Fulton County</v>
          </cell>
          <cell r="J34">
            <v>41.019282869999998</v>
          </cell>
          <cell r="K34">
            <v>-86.408157340000002</v>
          </cell>
          <cell r="L34">
            <v>2004</v>
          </cell>
          <cell r="M34">
            <v>20</v>
          </cell>
          <cell r="N34" t="str">
            <v>NORTH CENTRAL</v>
          </cell>
          <cell r="O34">
            <v>18141</v>
          </cell>
          <cell r="P34" t="str">
            <v>St. Joseph</v>
          </cell>
          <cell r="Q34" t="str">
            <v>St. Joseph County</v>
          </cell>
          <cell r="R34">
            <v>0</v>
          </cell>
          <cell r="S34">
            <v>0</v>
          </cell>
          <cell r="T34">
            <v>2007</v>
          </cell>
        </row>
        <row r="35">
          <cell r="G35">
            <v>18073</v>
          </cell>
          <cell r="H35" t="str">
            <v>Jasper</v>
          </cell>
          <cell r="I35" t="str">
            <v>Jasper County</v>
          </cell>
          <cell r="J35">
            <v>41.194166670000001</v>
          </cell>
          <cell r="K35">
            <v>-87.156388890000002</v>
          </cell>
          <cell r="L35">
            <v>2004</v>
          </cell>
          <cell r="M35">
            <v>10</v>
          </cell>
          <cell r="N35" t="str">
            <v>NORTHWEST</v>
          </cell>
          <cell r="O35">
            <v>18141</v>
          </cell>
          <cell r="P35" t="str">
            <v>St. Joseph</v>
          </cell>
          <cell r="Q35" t="str">
            <v>St. Joseph County</v>
          </cell>
          <cell r="R35">
            <v>18089</v>
          </cell>
          <cell r="S35" t="str">
            <v>Lake County</v>
          </cell>
          <cell r="T35">
            <v>2007</v>
          </cell>
        </row>
        <row r="36">
          <cell r="G36">
            <v>18073</v>
          </cell>
          <cell r="H36" t="str">
            <v>Jasper</v>
          </cell>
          <cell r="I36" t="str">
            <v>Jasper County</v>
          </cell>
          <cell r="J36">
            <v>40.933811310000003</v>
          </cell>
          <cell r="K36">
            <v>-87.069654459999995</v>
          </cell>
          <cell r="L36">
            <v>2004</v>
          </cell>
          <cell r="M36">
            <v>10</v>
          </cell>
          <cell r="N36" t="str">
            <v>NORTHWEST</v>
          </cell>
          <cell r="O36">
            <v>18141</v>
          </cell>
          <cell r="P36" t="str">
            <v>St. Joseph</v>
          </cell>
          <cell r="Q36" t="str">
            <v>St. Joseph County</v>
          </cell>
          <cell r="R36">
            <v>18089</v>
          </cell>
          <cell r="S36" t="str">
            <v>Lake County</v>
          </cell>
          <cell r="T36">
            <v>2007</v>
          </cell>
        </row>
        <row r="37">
          <cell r="G37">
            <v>18111</v>
          </cell>
          <cell r="H37" t="str">
            <v>Newton</v>
          </cell>
          <cell r="I37" t="str">
            <v>Newton County</v>
          </cell>
          <cell r="J37">
            <v>40.867887000000003</v>
          </cell>
          <cell r="K37">
            <v>-87.446956999999998</v>
          </cell>
          <cell r="L37">
            <v>2004</v>
          </cell>
          <cell r="M37">
            <v>10</v>
          </cell>
          <cell r="N37" t="str">
            <v>NORTHWEST</v>
          </cell>
          <cell r="O37">
            <v>18141</v>
          </cell>
          <cell r="P37" t="str">
            <v>St. Joseph</v>
          </cell>
          <cell r="Q37" t="str">
            <v>St. Joseph County</v>
          </cell>
          <cell r="R37">
            <v>18089</v>
          </cell>
          <cell r="S37" t="str">
            <v>Lake County</v>
          </cell>
          <cell r="T37">
            <v>2007</v>
          </cell>
        </row>
        <row r="38">
          <cell r="G38">
            <v>18111</v>
          </cell>
          <cell r="H38" t="str">
            <v>Newton</v>
          </cell>
          <cell r="I38" t="str">
            <v>Newton County</v>
          </cell>
          <cell r="J38">
            <v>41.143162070000002</v>
          </cell>
          <cell r="K38">
            <v>-87.312029600000002</v>
          </cell>
          <cell r="L38">
            <v>2004</v>
          </cell>
          <cell r="M38">
            <v>10</v>
          </cell>
          <cell r="N38" t="str">
            <v>NORTHWEST</v>
          </cell>
          <cell r="O38">
            <v>18141</v>
          </cell>
          <cell r="P38" t="str">
            <v>St. Joseph</v>
          </cell>
          <cell r="Q38" t="str">
            <v>St. Joseph County</v>
          </cell>
          <cell r="R38">
            <v>18089</v>
          </cell>
          <cell r="S38" t="str">
            <v>Lake County</v>
          </cell>
          <cell r="T38">
            <v>2007</v>
          </cell>
        </row>
        <row r="39">
          <cell r="G39">
            <v>18073</v>
          </cell>
          <cell r="H39" t="str">
            <v>Jasper</v>
          </cell>
          <cell r="I39" t="str">
            <v>Jasper County</v>
          </cell>
          <cell r="J39">
            <v>41.198611120000002</v>
          </cell>
          <cell r="K39">
            <v>-86.973888860000002</v>
          </cell>
          <cell r="L39">
            <v>2004</v>
          </cell>
          <cell r="M39">
            <v>10</v>
          </cell>
          <cell r="N39" t="str">
            <v>NORTHWEST</v>
          </cell>
          <cell r="O39">
            <v>18141</v>
          </cell>
          <cell r="P39" t="str">
            <v>St. Joseph</v>
          </cell>
          <cell r="Q39" t="str">
            <v>St. Joseph County</v>
          </cell>
          <cell r="R39">
            <v>18089</v>
          </cell>
          <cell r="S39" t="str">
            <v>Lake County</v>
          </cell>
          <cell r="T39">
            <v>2007</v>
          </cell>
        </row>
        <row r="40">
          <cell r="G40">
            <v>18071</v>
          </cell>
          <cell r="H40" t="str">
            <v>Jackson</v>
          </cell>
          <cell r="I40" t="str">
            <v>Jackson County</v>
          </cell>
          <cell r="J40">
            <v>38.880942230000002</v>
          </cell>
          <cell r="K40">
            <v>-86.060457220000004</v>
          </cell>
          <cell r="L40">
            <v>2004</v>
          </cell>
          <cell r="M40">
            <v>80</v>
          </cell>
          <cell r="N40" t="str">
            <v>SOUTH CENTRAL</v>
          </cell>
          <cell r="O40">
            <v>18141</v>
          </cell>
          <cell r="P40" t="str">
            <v>St. Joseph</v>
          </cell>
          <cell r="Q40" t="str">
            <v>St. Joseph County</v>
          </cell>
          <cell r="R40">
            <v>0</v>
          </cell>
          <cell r="S40">
            <v>0</v>
          </cell>
          <cell r="T40">
            <v>0</v>
          </cell>
        </row>
        <row r="41">
          <cell r="G41">
            <v>18069</v>
          </cell>
          <cell r="H41" t="str">
            <v>Huntington</v>
          </cell>
          <cell r="I41" t="str">
            <v>Huntington County</v>
          </cell>
          <cell r="J41">
            <v>40.686411999999997</v>
          </cell>
          <cell r="K41">
            <v>-85.423672999999994</v>
          </cell>
          <cell r="L41">
            <v>2004</v>
          </cell>
          <cell r="M41">
            <v>30</v>
          </cell>
          <cell r="N41" t="str">
            <v>NORTHEAST</v>
          </cell>
          <cell r="O41">
            <v>18141</v>
          </cell>
          <cell r="P41" t="str">
            <v>St. Joseph</v>
          </cell>
          <cell r="Q41" t="str">
            <v>St. Joseph County</v>
          </cell>
          <cell r="R41">
            <v>0</v>
          </cell>
          <cell r="S41">
            <v>0</v>
          </cell>
          <cell r="T41">
            <v>2007</v>
          </cell>
        </row>
        <row r="42">
          <cell r="G42">
            <v>18127</v>
          </cell>
          <cell r="H42" t="str">
            <v>Porter</v>
          </cell>
          <cell r="I42" t="str">
            <v>Porter County</v>
          </cell>
          <cell r="J42">
            <v>41.375815629999998</v>
          </cell>
          <cell r="K42">
            <v>-87.024807920000001</v>
          </cell>
          <cell r="L42">
            <v>2004</v>
          </cell>
          <cell r="M42">
            <v>10</v>
          </cell>
          <cell r="N42" t="str">
            <v>NORTHWEST</v>
          </cell>
          <cell r="O42">
            <v>18141</v>
          </cell>
          <cell r="P42" t="str">
            <v>St. Joseph</v>
          </cell>
          <cell r="Q42" t="str">
            <v>St. Joseph County</v>
          </cell>
          <cell r="R42">
            <v>18089</v>
          </cell>
          <cell r="S42" t="str">
            <v>Lake County</v>
          </cell>
          <cell r="T42">
            <v>2007</v>
          </cell>
        </row>
        <row r="43">
          <cell r="G43">
            <v>18005</v>
          </cell>
          <cell r="H43" t="str">
            <v>Bartholomew</v>
          </cell>
          <cell r="I43" t="str">
            <v>Bartholomew County</v>
          </cell>
          <cell r="J43">
            <v>39.201264999999999</v>
          </cell>
          <cell r="K43">
            <v>-85.912742609999995</v>
          </cell>
          <cell r="L43">
            <v>2004</v>
          </cell>
          <cell r="M43">
            <v>50</v>
          </cell>
          <cell r="N43" t="str">
            <v>CENTRAL</v>
          </cell>
          <cell r="O43">
            <v>18141</v>
          </cell>
          <cell r="P43" t="str">
            <v>St. Joseph</v>
          </cell>
          <cell r="Q43" t="str">
            <v>St. Joseph County</v>
          </cell>
          <cell r="R43">
            <v>0</v>
          </cell>
          <cell r="S43">
            <v>0</v>
          </cell>
          <cell r="T43">
            <v>0</v>
          </cell>
        </row>
        <row r="44">
          <cell r="G44">
            <v>18005</v>
          </cell>
          <cell r="H44" t="str">
            <v>Bartholomew</v>
          </cell>
          <cell r="I44" t="str">
            <v>Bartholomew County</v>
          </cell>
          <cell r="J44">
            <v>39.299170050000001</v>
          </cell>
          <cell r="K44">
            <v>-85.771894450000005</v>
          </cell>
          <cell r="L44">
            <v>2004</v>
          </cell>
          <cell r="M44">
            <v>50</v>
          </cell>
          <cell r="N44" t="str">
            <v>CENTRAL</v>
          </cell>
          <cell r="O44">
            <v>18141</v>
          </cell>
          <cell r="P44" t="str">
            <v>St. Joseph</v>
          </cell>
          <cell r="Q44" t="str">
            <v>St. Joseph County</v>
          </cell>
          <cell r="R44">
            <v>0</v>
          </cell>
          <cell r="S44">
            <v>0</v>
          </cell>
          <cell r="T44">
            <v>0</v>
          </cell>
        </row>
        <row r="45">
          <cell r="G45">
            <v>18081</v>
          </cell>
          <cell r="H45" t="str">
            <v>Johnson</v>
          </cell>
          <cell r="I45" t="str">
            <v>Johnson County</v>
          </cell>
          <cell r="J45">
            <v>39.409738330000003</v>
          </cell>
          <cell r="K45">
            <v>-86.158819190000003</v>
          </cell>
          <cell r="L45">
            <v>2004</v>
          </cell>
          <cell r="M45">
            <v>50</v>
          </cell>
          <cell r="N45" t="str">
            <v>CENTRAL</v>
          </cell>
          <cell r="O45">
            <v>18141</v>
          </cell>
          <cell r="P45" t="str">
            <v>St. Joseph</v>
          </cell>
          <cell r="Q45" t="str">
            <v>St. Joseph County</v>
          </cell>
          <cell r="R45">
            <v>18097</v>
          </cell>
          <cell r="S45" t="str">
            <v>Marion County</v>
          </cell>
          <cell r="T45">
            <v>0</v>
          </cell>
        </row>
        <row r="46">
          <cell r="G46">
            <v>18081</v>
          </cell>
          <cell r="H46" t="str">
            <v>Johnson</v>
          </cell>
          <cell r="I46" t="str">
            <v>Johnson County</v>
          </cell>
          <cell r="J46">
            <v>39.489539000000001</v>
          </cell>
          <cell r="K46">
            <v>-86.046357999999998</v>
          </cell>
          <cell r="L46">
            <v>2004</v>
          </cell>
          <cell r="M46">
            <v>50</v>
          </cell>
          <cell r="N46" t="str">
            <v>CENTRAL</v>
          </cell>
          <cell r="O46">
            <v>18141</v>
          </cell>
          <cell r="P46" t="str">
            <v>St. Joseph</v>
          </cell>
          <cell r="Q46" t="str">
            <v>St. Joseph County</v>
          </cell>
          <cell r="R46">
            <v>18097</v>
          </cell>
          <cell r="S46" t="str">
            <v>Marion County</v>
          </cell>
          <cell r="T46">
            <v>0</v>
          </cell>
        </row>
        <row r="47">
          <cell r="G47">
            <v>18031</v>
          </cell>
          <cell r="H47" t="str">
            <v>Decatur</v>
          </cell>
          <cell r="I47" t="str">
            <v>Decatur County</v>
          </cell>
          <cell r="J47">
            <v>39.239672300000002</v>
          </cell>
          <cell r="K47">
            <v>-85.574226370000005</v>
          </cell>
          <cell r="L47">
            <v>2004</v>
          </cell>
          <cell r="M47">
            <v>50</v>
          </cell>
          <cell r="N47" t="str">
            <v>CENTRAL</v>
          </cell>
          <cell r="O47">
            <v>18141</v>
          </cell>
          <cell r="P47" t="str">
            <v>St. Joseph</v>
          </cell>
          <cell r="Q47" t="str">
            <v>St. Joseph County</v>
          </cell>
          <cell r="R47">
            <v>0</v>
          </cell>
          <cell r="S47">
            <v>0</v>
          </cell>
          <cell r="T47">
            <v>0</v>
          </cell>
        </row>
        <row r="48">
          <cell r="G48">
            <v>18169</v>
          </cell>
          <cell r="H48" t="str">
            <v>Wabash</v>
          </cell>
          <cell r="I48" t="str">
            <v>Wabash County</v>
          </cell>
          <cell r="J48">
            <v>40.724036810000001</v>
          </cell>
          <cell r="K48">
            <v>-85.780305859999999</v>
          </cell>
          <cell r="L48">
            <v>2004</v>
          </cell>
          <cell r="M48">
            <v>20</v>
          </cell>
          <cell r="N48" t="str">
            <v>NORTH CENTRAL</v>
          </cell>
          <cell r="O48">
            <v>18141</v>
          </cell>
          <cell r="P48" t="str">
            <v>St. Joseph</v>
          </cell>
          <cell r="Q48" t="str">
            <v>St. Joseph County</v>
          </cell>
          <cell r="R48">
            <v>0</v>
          </cell>
          <cell r="S48">
            <v>0</v>
          </cell>
          <cell r="T48">
            <v>2007</v>
          </cell>
        </row>
        <row r="49">
          <cell r="G49">
            <v>18107</v>
          </cell>
          <cell r="H49" t="str">
            <v>Montgomery</v>
          </cell>
          <cell r="I49" t="str">
            <v>Montgomery County</v>
          </cell>
          <cell r="J49">
            <v>40.03</v>
          </cell>
          <cell r="K49">
            <v>-86.93</v>
          </cell>
          <cell r="L49">
            <v>2004</v>
          </cell>
          <cell r="M49">
            <v>40</v>
          </cell>
          <cell r="N49" t="str">
            <v>WEST CENTRAL</v>
          </cell>
          <cell r="O49">
            <v>18141</v>
          </cell>
          <cell r="P49" t="str">
            <v>St. Joseph</v>
          </cell>
          <cell r="Q49" t="str">
            <v>St. Joseph County</v>
          </cell>
          <cell r="R49">
            <v>18157</v>
          </cell>
          <cell r="S49" t="str">
            <v>Tippecanoe County</v>
          </cell>
          <cell r="T49">
            <v>2008</v>
          </cell>
        </row>
        <row r="50">
          <cell r="G50">
            <v>18107</v>
          </cell>
          <cell r="H50" t="str">
            <v>Montgomery</v>
          </cell>
          <cell r="I50" t="str">
            <v>Montgomery County</v>
          </cell>
          <cell r="J50">
            <v>39.965000000000003</v>
          </cell>
          <cell r="K50">
            <v>-86.832999999999998</v>
          </cell>
          <cell r="L50">
            <v>2004</v>
          </cell>
          <cell r="M50">
            <v>40</v>
          </cell>
          <cell r="N50" t="str">
            <v>WEST CENTRAL</v>
          </cell>
          <cell r="O50">
            <v>18141</v>
          </cell>
          <cell r="P50" t="str">
            <v>St. Joseph</v>
          </cell>
          <cell r="Q50" t="str">
            <v>St. Joseph County</v>
          </cell>
          <cell r="R50">
            <v>18157</v>
          </cell>
          <cell r="S50" t="str">
            <v>Tippecanoe County</v>
          </cell>
          <cell r="T50">
            <v>2008</v>
          </cell>
        </row>
        <row r="51">
          <cell r="G51">
            <v>18107</v>
          </cell>
          <cell r="H51" t="str">
            <v>Montgomery</v>
          </cell>
          <cell r="I51" t="str">
            <v>Montgomery County</v>
          </cell>
          <cell r="J51">
            <v>40.172774320000002</v>
          </cell>
          <cell r="K51">
            <v>-87.073087689999994</v>
          </cell>
          <cell r="L51">
            <v>2004</v>
          </cell>
          <cell r="M51">
            <v>40</v>
          </cell>
          <cell r="N51" t="str">
            <v>WEST CENTRAL</v>
          </cell>
          <cell r="O51">
            <v>18141</v>
          </cell>
          <cell r="P51" t="str">
            <v>St. Joseph</v>
          </cell>
          <cell r="Q51" t="str">
            <v>St. Joseph County</v>
          </cell>
          <cell r="R51">
            <v>18157</v>
          </cell>
          <cell r="S51" t="str">
            <v>Tippecanoe County</v>
          </cell>
          <cell r="T51">
            <v>2008</v>
          </cell>
        </row>
        <row r="52">
          <cell r="G52">
            <v>18045</v>
          </cell>
          <cell r="H52" t="str">
            <v>Fountain</v>
          </cell>
          <cell r="I52" t="str">
            <v>Fountain County</v>
          </cell>
          <cell r="J52">
            <v>40.165277779999997</v>
          </cell>
          <cell r="K52">
            <v>-87.147777779999998</v>
          </cell>
          <cell r="L52">
            <v>2004</v>
          </cell>
          <cell r="M52">
            <v>40</v>
          </cell>
          <cell r="N52" t="str">
            <v>WEST CENTRAL</v>
          </cell>
          <cell r="O52">
            <v>18141</v>
          </cell>
          <cell r="P52" t="str">
            <v>St. Joseph</v>
          </cell>
          <cell r="Q52" t="str">
            <v>St. Joseph County</v>
          </cell>
          <cell r="R52">
            <v>18157</v>
          </cell>
          <cell r="S52" t="str">
            <v>Tippecanoe County</v>
          </cell>
          <cell r="T52">
            <v>2008</v>
          </cell>
        </row>
        <row r="53">
          <cell r="G53">
            <v>18107</v>
          </cell>
          <cell r="H53" t="str">
            <v>Montgomery</v>
          </cell>
          <cell r="I53" t="str">
            <v>Montgomery County</v>
          </cell>
          <cell r="J53">
            <v>39.910987120000001</v>
          </cell>
          <cell r="K53">
            <v>-86.992921820000007</v>
          </cell>
          <cell r="L53">
            <v>2004</v>
          </cell>
          <cell r="M53">
            <v>40</v>
          </cell>
          <cell r="N53" t="str">
            <v>WEST CENTRAL</v>
          </cell>
          <cell r="O53">
            <v>18141</v>
          </cell>
          <cell r="P53" t="str">
            <v>St. Joseph</v>
          </cell>
          <cell r="Q53" t="str">
            <v>St. Joseph County</v>
          </cell>
          <cell r="R53">
            <v>18157</v>
          </cell>
          <cell r="S53" t="str">
            <v>Tippecanoe County</v>
          </cell>
          <cell r="T53">
            <v>2008</v>
          </cell>
        </row>
        <row r="54">
          <cell r="G54">
            <v>18157</v>
          </cell>
          <cell r="H54" t="str">
            <v>Tippecanoe</v>
          </cell>
          <cell r="I54" t="str">
            <v>Tippecanoe County</v>
          </cell>
          <cell r="J54">
            <v>40.417000000000002</v>
          </cell>
          <cell r="K54">
            <v>-86.88</v>
          </cell>
          <cell r="L54">
            <v>2004</v>
          </cell>
          <cell r="M54">
            <v>40</v>
          </cell>
          <cell r="N54" t="str">
            <v>WEST CENTRAL</v>
          </cell>
          <cell r="O54">
            <v>18141</v>
          </cell>
          <cell r="P54" t="str">
            <v>St. Joseph</v>
          </cell>
          <cell r="Q54" t="str">
            <v>St. Joseph County</v>
          </cell>
          <cell r="R54">
            <v>0</v>
          </cell>
          <cell r="S54">
            <v>0</v>
          </cell>
          <cell r="T54">
            <v>2008</v>
          </cell>
        </row>
        <row r="55">
          <cell r="G55">
            <v>18045</v>
          </cell>
          <cell r="H55" t="str">
            <v>Fountain</v>
          </cell>
          <cell r="I55" t="str">
            <v>Fountain County</v>
          </cell>
          <cell r="J55">
            <v>39.968042930000003</v>
          </cell>
          <cell r="K55">
            <v>-87.288007730000004</v>
          </cell>
          <cell r="L55">
            <v>2004</v>
          </cell>
          <cell r="M55">
            <v>40</v>
          </cell>
          <cell r="N55" t="str">
            <v>WEST CENTRAL</v>
          </cell>
          <cell r="O55">
            <v>18141</v>
          </cell>
          <cell r="P55" t="str">
            <v>St. Joseph</v>
          </cell>
          <cell r="Q55" t="str">
            <v>St. Joseph County</v>
          </cell>
          <cell r="R55">
            <v>18157</v>
          </cell>
          <cell r="S55" t="str">
            <v>Tippecanoe County</v>
          </cell>
          <cell r="T55">
            <v>2008</v>
          </cell>
        </row>
        <row r="56">
          <cell r="G56">
            <v>18157</v>
          </cell>
          <cell r="H56" t="str">
            <v>Tippecanoe</v>
          </cell>
          <cell r="I56" t="str">
            <v>Tippecanoe County</v>
          </cell>
          <cell r="J56">
            <v>40.442505300000001</v>
          </cell>
          <cell r="K56">
            <v>-86.861772529999996</v>
          </cell>
          <cell r="L56">
            <v>2004</v>
          </cell>
          <cell r="M56">
            <v>40</v>
          </cell>
          <cell r="N56" t="str">
            <v>WEST CENTRAL</v>
          </cell>
          <cell r="O56">
            <v>18141</v>
          </cell>
          <cell r="P56" t="str">
            <v>St. Joseph</v>
          </cell>
          <cell r="Q56" t="str">
            <v>St. Joseph County</v>
          </cell>
          <cell r="R56">
            <v>0</v>
          </cell>
          <cell r="S56">
            <v>0</v>
          </cell>
          <cell r="T56">
            <v>2008</v>
          </cell>
        </row>
        <row r="57">
          <cell r="G57">
            <v>18169</v>
          </cell>
          <cell r="H57" t="str">
            <v>Wabash</v>
          </cell>
          <cell r="I57" t="str">
            <v>Wabash County</v>
          </cell>
          <cell r="J57">
            <v>40.784048759999997</v>
          </cell>
          <cell r="K57">
            <v>-85.918579100000002</v>
          </cell>
          <cell r="L57">
            <v>2004</v>
          </cell>
          <cell r="M57">
            <v>20</v>
          </cell>
          <cell r="N57" t="str">
            <v>NORTH CENTRAL</v>
          </cell>
          <cell r="O57">
            <v>18141</v>
          </cell>
          <cell r="P57" t="str">
            <v>St. Joseph</v>
          </cell>
          <cell r="Q57" t="str">
            <v>St. Joseph County</v>
          </cell>
          <cell r="R57">
            <v>0</v>
          </cell>
          <cell r="S57">
            <v>0</v>
          </cell>
          <cell r="T57">
            <v>2007</v>
          </cell>
        </row>
        <row r="58">
          <cell r="G58">
            <v>18169</v>
          </cell>
          <cell r="H58" t="str">
            <v>Wabash</v>
          </cell>
          <cell r="I58" t="str">
            <v>Wabash County</v>
          </cell>
          <cell r="J58">
            <v>40.854459490000004</v>
          </cell>
          <cell r="K58">
            <v>-85.790605540000001</v>
          </cell>
          <cell r="L58">
            <v>2004</v>
          </cell>
          <cell r="M58">
            <v>20</v>
          </cell>
          <cell r="N58" t="str">
            <v>NORTH CENTRAL</v>
          </cell>
          <cell r="O58">
            <v>18141</v>
          </cell>
          <cell r="P58" t="str">
            <v>St. Joseph</v>
          </cell>
          <cell r="Q58" t="str">
            <v>St. Joseph County</v>
          </cell>
          <cell r="R58">
            <v>0</v>
          </cell>
          <cell r="S58">
            <v>0</v>
          </cell>
          <cell r="T58">
            <v>2007</v>
          </cell>
        </row>
        <row r="59">
          <cell r="G59">
            <v>18113</v>
          </cell>
          <cell r="H59" t="str">
            <v>Noble</v>
          </cell>
          <cell r="I59" t="str">
            <v>Noble County</v>
          </cell>
          <cell r="J59">
            <v>41.45840097</v>
          </cell>
          <cell r="K59">
            <v>-85.484619140000007</v>
          </cell>
          <cell r="L59">
            <v>2004</v>
          </cell>
          <cell r="M59">
            <v>30</v>
          </cell>
          <cell r="N59" t="str">
            <v>NORTHEAST</v>
          </cell>
          <cell r="O59">
            <v>18141</v>
          </cell>
          <cell r="P59" t="str">
            <v>St. Joseph</v>
          </cell>
          <cell r="Q59" t="str">
            <v>St. Joseph County</v>
          </cell>
          <cell r="R59">
            <v>0</v>
          </cell>
          <cell r="S59">
            <v>0</v>
          </cell>
          <cell r="T59">
            <v>0</v>
          </cell>
        </row>
        <row r="60">
          <cell r="G60">
            <v>18049</v>
          </cell>
          <cell r="H60" t="str">
            <v>Fulton</v>
          </cell>
          <cell r="I60" t="str">
            <v>Fulton County</v>
          </cell>
          <cell r="J60">
            <v>41.1172313</v>
          </cell>
          <cell r="K60">
            <v>-86.385583870000005</v>
          </cell>
          <cell r="L60">
            <v>2004</v>
          </cell>
          <cell r="M60">
            <v>20</v>
          </cell>
          <cell r="N60" t="str">
            <v>NORTH CENTRAL</v>
          </cell>
          <cell r="O60">
            <v>18141</v>
          </cell>
          <cell r="P60" t="str">
            <v>St. Joseph</v>
          </cell>
          <cell r="Q60" t="str">
            <v>St. Joseph County</v>
          </cell>
          <cell r="R60">
            <v>0</v>
          </cell>
          <cell r="S60">
            <v>0</v>
          </cell>
          <cell r="T60">
            <v>2007</v>
          </cell>
        </row>
        <row r="61">
          <cell r="G61">
            <v>18103</v>
          </cell>
          <cell r="H61" t="str">
            <v>Miami</v>
          </cell>
          <cell r="I61" t="str">
            <v>Miami County</v>
          </cell>
          <cell r="J61">
            <v>40.600690999999998</v>
          </cell>
          <cell r="K61">
            <v>-85.917338000000001</v>
          </cell>
          <cell r="L61">
            <v>2004</v>
          </cell>
          <cell r="M61">
            <v>20</v>
          </cell>
          <cell r="N61" t="str">
            <v>NORTH CENTRAL</v>
          </cell>
          <cell r="O61">
            <v>18141</v>
          </cell>
          <cell r="P61" t="str">
            <v>St. Joseph</v>
          </cell>
          <cell r="Q61" t="str">
            <v>St. Joseph County</v>
          </cell>
          <cell r="R61">
            <v>0</v>
          </cell>
          <cell r="S61">
            <v>0</v>
          </cell>
          <cell r="T61">
            <v>2007</v>
          </cell>
        </row>
        <row r="62">
          <cell r="G62">
            <v>18029</v>
          </cell>
          <cell r="H62" t="str">
            <v>Dearborn</v>
          </cell>
          <cell r="I62" t="str">
            <v>Dearborn County</v>
          </cell>
          <cell r="J62">
            <v>39.058591</v>
          </cell>
          <cell r="K62">
            <v>-84.899017999999998</v>
          </cell>
          <cell r="L62">
            <v>2004</v>
          </cell>
          <cell r="M62">
            <v>90</v>
          </cell>
          <cell r="N62" t="str">
            <v>SOUTHEAST</v>
          </cell>
          <cell r="O62">
            <v>18141</v>
          </cell>
          <cell r="P62" t="str">
            <v>St. Joseph</v>
          </cell>
          <cell r="Q62" t="str">
            <v>St. Joseph County</v>
          </cell>
          <cell r="R62">
            <v>0</v>
          </cell>
          <cell r="S62">
            <v>0</v>
          </cell>
          <cell r="T62">
            <v>0</v>
          </cell>
        </row>
        <row r="63">
          <cell r="G63">
            <v>18097</v>
          </cell>
          <cell r="H63" t="str">
            <v>Marion</v>
          </cell>
          <cell r="I63" t="str">
            <v>Marion County</v>
          </cell>
          <cell r="J63">
            <v>39.730173000000001</v>
          </cell>
          <cell r="K63">
            <v>-86.092118999999997</v>
          </cell>
          <cell r="L63">
            <v>2004</v>
          </cell>
          <cell r="M63">
            <v>50</v>
          </cell>
          <cell r="N63" t="str">
            <v>CENTRAL</v>
          </cell>
          <cell r="O63">
            <v>18141</v>
          </cell>
          <cell r="P63" t="str">
            <v>St. Joseph</v>
          </cell>
          <cell r="Q63" t="str">
            <v>St. Joseph County</v>
          </cell>
          <cell r="R63">
            <v>0</v>
          </cell>
          <cell r="S63">
            <v>0</v>
          </cell>
          <cell r="T63">
            <v>0</v>
          </cell>
        </row>
        <row r="64">
          <cell r="G64">
            <v>18177</v>
          </cell>
          <cell r="H64" t="str">
            <v>Wayne</v>
          </cell>
          <cell r="I64" t="str">
            <v>Wayne County</v>
          </cell>
          <cell r="J64">
            <v>39.738453</v>
          </cell>
          <cell r="K64">
            <v>-84.858546000000004</v>
          </cell>
          <cell r="L64">
            <v>2004</v>
          </cell>
          <cell r="M64">
            <v>60</v>
          </cell>
          <cell r="N64" t="str">
            <v>EAST CENTRAL</v>
          </cell>
          <cell r="O64">
            <v>18141</v>
          </cell>
          <cell r="P64" t="str">
            <v>St. Joseph</v>
          </cell>
          <cell r="Q64" t="str">
            <v>St. Joseph County</v>
          </cell>
          <cell r="R64">
            <v>0</v>
          </cell>
          <cell r="S64">
            <v>0</v>
          </cell>
          <cell r="T64">
            <v>2009</v>
          </cell>
        </row>
        <row r="65">
          <cell r="G65">
            <v>18099</v>
          </cell>
          <cell r="H65" t="str">
            <v>Marshall</v>
          </cell>
          <cell r="I65" t="str">
            <v>Marshall County</v>
          </cell>
          <cell r="J65">
            <v>41.451877000000003</v>
          </cell>
          <cell r="K65">
            <v>-86.146471000000005</v>
          </cell>
          <cell r="L65">
            <v>2004</v>
          </cell>
          <cell r="M65">
            <v>20</v>
          </cell>
          <cell r="N65" t="str">
            <v>NORTH CENTRAL</v>
          </cell>
          <cell r="O65">
            <v>18141</v>
          </cell>
          <cell r="P65" t="str">
            <v>St. Joseph</v>
          </cell>
          <cell r="Q65" t="str">
            <v>St. Joseph County</v>
          </cell>
          <cell r="R65">
            <v>18141</v>
          </cell>
          <cell r="S65" t="str">
            <v>St. Joseph County</v>
          </cell>
          <cell r="T65">
            <v>0</v>
          </cell>
        </row>
        <row r="66">
          <cell r="G66">
            <v>18153</v>
          </cell>
          <cell r="H66" t="str">
            <v>Sullivan</v>
          </cell>
          <cell r="I66" t="str">
            <v>Sullivan County</v>
          </cell>
          <cell r="J66">
            <v>38.962698000000003</v>
          </cell>
          <cell r="K66">
            <v>-87.396583000000007</v>
          </cell>
          <cell r="L66">
            <v>2004</v>
          </cell>
          <cell r="M66">
            <v>70</v>
          </cell>
          <cell r="N66" t="str">
            <v>SOUTHWEST</v>
          </cell>
          <cell r="O66">
            <v>18141</v>
          </cell>
          <cell r="P66" t="str">
            <v>St. Joseph</v>
          </cell>
          <cell r="Q66" t="str">
            <v>St. Joseph County</v>
          </cell>
          <cell r="R66">
            <v>0</v>
          </cell>
          <cell r="S66">
            <v>0</v>
          </cell>
          <cell r="T66">
            <v>0</v>
          </cell>
        </row>
        <row r="67">
          <cell r="G67">
            <v>18041</v>
          </cell>
          <cell r="H67" t="str">
            <v>Fayette</v>
          </cell>
          <cell r="I67" t="str">
            <v>Fayette County</v>
          </cell>
          <cell r="J67">
            <v>39.645026999999999</v>
          </cell>
          <cell r="K67">
            <v>-85.133063000000007</v>
          </cell>
          <cell r="L67">
            <v>2004</v>
          </cell>
          <cell r="M67">
            <v>60</v>
          </cell>
          <cell r="N67" t="str">
            <v>EAST CENTRAL</v>
          </cell>
          <cell r="O67">
            <v>18141</v>
          </cell>
          <cell r="P67" t="str">
            <v>St. Joseph</v>
          </cell>
          <cell r="Q67" t="str">
            <v>St. Joseph County</v>
          </cell>
          <cell r="R67">
            <v>0</v>
          </cell>
          <cell r="S67">
            <v>0</v>
          </cell>
          <cell r="T67">
            <v>0</v>
          </cell>
        </row>
        <row r="68">
          <cell r="G68">
            <v>18071</v>
          </cell>
          <cell r="H68" t="str">
            <v>Jackson</v>
          </cell>
          <cell r="I68" t="str">
            <v>Jackson County</v>
          </cell>
          <cell r="J68">
            <v>38.992423000000002</v>
          </cell>
          <cell r="K68">
            <v>-85.947524000000001</v>
          </cell>
          <cell r="L68">
            <v>2004</v>
          </cell>
          <cell r="M68">
            <v>80</v>
          </cell>
          <cell r="N68" t="str">
            <v>SOUTH CENTRAL</v>
          </cell>
          <cell r="O68">
            <v>18141</v>
          </cell>
          <cell r="P68" t="str">
            <v>St. Joseph</v>
          </cell>
          <cell r="Q68" t="str">
            <v>St. Joseph County</v>
          </cell>
          <cell r="R68">
            <v>0</v>
          </cell>
          <cell r="S68">
            <v>0</v>
          </cell>
          <cell r="T68">
            <v>0</v>
          </cell>
        </row>
        <row r="69">
          <cell r="G69">
            <v>18165</v>
          </cell>
          <cell r="H69" t="str">
            <v>Vermillion</v>
          </cell>
          <cell r="I69" t="str">
            <v>Vermillion County</v>
          </cell>
          <cell r="J69">
            <v>39.804183999999999</v>
          </cell>
          <cell r="K69">
            <v>-87.497570999999994</v>
          </cell>
          <cell r="L69">
            <v>2004</v>
          </cell>
          <cell r="M69">
            <v>40</v>
          </cell>
          <cell r="N69" t="str">
            <v>WEST CENTRAL</v>
          </cell>
          <cell r="O69">
            <v>18141</v>
          </cell>
          <cell r="P69" t="str">
            <v>St. Joseph</v>
          </cell>
          <cell r="Q69" t="str">
            <v>St. Joseph County</v>
          </cell>
          <cell r="R69">
            <v>0</v>
          </cell>
          <cell r="S69">
            <v>0</v>
          </cell>
          <cell r="T69">
            <v>0</v>
          </cell>
        </row>
        <row r="70">
          <cell r="G70">
            <v>18063</v>
          </cell>
          <cell r="H70" t="str">
            <v>Hendricks</v>
          </cell>
          <cell r="I70" t="str">
            <v>Hendricks County</v>
          </cell>
          <cell r="J70">
            <v>39.762102749999997</v>
          </cell>
          <cell r="K70">
            <v>-86.64977073</v>
          </cell>
          <cell r="L70">
            <v>2004</v>
          </cell>
          <cell r="M70">
            <v>50</v>
          </cell>
          <cell r="N70" t="str">
            <v>CENTRAL</v>
          </cell>
          <cell r="O70">
            <v>18141</v>
          </cell>
          <cell r="P70" t="str">
            <v>St. Joseph</v>
          </cell>
          <cell r="Q70" t="str">
            <v>St. Joseph County</v>
          </cell>
          <cell r="R70">
            <v>18097</v>
          </cell>
          <cell r="S70" t="str">
            <v>Marion County</v>
          </cell>
          <cell r="T70">
            <v>2008</v>
          </cell>
        </row>
        <row r="71">
          <cell r="G71">
            <v>18037</v>
          </cell>
          <cell r="H71" t="str">
            <v>Dubois</v>
          </cell>
          <cell r="I71" t="str">
            <v>Dubois County</v>
          </cell>
          <cell r="J71">
            <v>38.444231000000002</v>
          </cell>
          <cell r="K71">
            <v>-86.816597000000002</v>
          </cell>
          <cell r="L71">
            <v>2004</v>
          </cell>
          <cell r="M71">
            <v>70</v>
          </cell>
          <cell r="N71" t="str">
            <v>SOUTHWEST</v>
          </cell>
          <cell r="O71">
            <v>18141</v>
          </cell>
          <cell r="P71" t="str">
            <v>St. Joseph</v>
          </cell>
          <cell r="Q71" t="str">
            <v>St. Joseph County</v>
          </cell>
          <cell r="R71">
            <v>18027</v>
          </cell>
          <cell r="S71" t="str">
            <v>Daviess County</v>
          </cell>
          <cell r="T71">
            <v>2011</v>
          </cell>
        </row>
        <row r="72">
          <cell r="G72">
            <v>18075</v>
          </cell>
          <cell r="H72" t="str">
            <v>Jay</v>
          </cell>
          <cell r="I72" t="str">
            <v>Jay County</v>
          </cell>
          <cell r="J72">
            <v>40.368974999999999</v>
          </cell>
          <cell r="K72">
            <v>-85.189763999999997</v>
          </cell>
          <cell r="L72">
            <v>2004</v>
          </cell>
          <cell r="M72">
            <v>60</v>
          </cell>
          <cell r="N72" t="str">
            <v>EAST CENTRAL</v>
          </cell>
          <cell r="O72">
            <v>18141</v>
          </cell>
          <cell r="P72" t="str">
            <v>St. Joseph</v>
          </cell>
          <cell r="Q72" t="str">
            <v>St. Joseph County</v>
          </cell>
          <cell r="R72">
            <v>0</v>
          </cell>
          <cell r="S72">
            <v>0</v>
          </cell>
          <cell r="T72">
            <v>2008</v>
          </cell>
        </row>
        <row r="73">
          <cell r="G73">
            <v>18081</v>
          </cell>
          <cell r="H73" t="str">
            <v>Johnson</v>
          </cell>
          <cell r="I73" t="str">
            <v>Johnson County</v>
          </cell>
          <cell r="J73">
            <v>39.383066999999997</v>
          </cell>
          <cell r="K73">
            <v>-85.986678999999995</v>
          </cell>
          <cell r="L73">
            <v>2004</v>
          </cell>
          <cell r="M73">
            <v>50</v>
          </cell>
          <cell r="N73" t="str">
            <v>CENTRAL</v>
          </cell>
          <cell r="O73">
            <v>18141</v>
          </cell>
          <cell r="P73" t="str">
            <v>St. Joseph</v>
          </cell>
          <cell r="Q73" t="str">
            <v>St. Joseph County</v>
          </cell>
          <cell r="R73">
            <v>18097</v>
          </cell>
          <cell r="S73" t="str">
            <v>Marion County</v>
          </cell>
          <cell r="T73">
            <v>0</v>
          </cell>
        </row>
        <row r="74">
          <cell r="G74">
            <v>18005</v>
          </cell>
          <cell r="H74" t="str">
            <v>Bartholomew</v>
          </cell>
          <cell r="I74" t="str">
            <v>Bartholomew County</v>
          </cell>
          <cell r="J74">
            <v>39.084904399999999</v>
          </cell>
          <cell r="K74">
            <v>-85.845515719999995</v>
          </cell>
          <cell r="L74">
            <v>2004</v>
          </cell>
          <cell r="M74">
            <v>50</v>
          </cell>
          <cell r="N74" t="str">
            <v>CENTRAL</v>
          </cell>
          <cell r="O74">
            <v>18141</v>
          </cell>
          <cell r="P74" t="str">
            <v>St. Joseph</v>
          </cell>
          <cell r="Q74" t="str">
            <v>St. Joseph County</v>
          </cell>
          <cell r="R74">
            <v>0</v>
          </cell>
          <cell r="S74">
            <v>0</v>
          </cell>
          <cell r="T74">
            <v>0</v>
          </cell>
        </row>
        <row r="75">
          <cell r="G75">
            <v>18163</v>
          </cell>
          <cell r="H75" t="str">
            <v>Vanderburgh</v>
          </cell>
          <cell r="I75" t="str">
            <v>Vanderburgh County</v>
          </cell>
          <cell r="J75">
            <v>37.994844999999998</v>
          </cell>
          <cell r="K75">
            <v>-87.576040000000006</v>
          </cell>
          <cell r="L75">
            <v>2004</v>
          </cell>
          <cell r="M75">
            <v>70</v>
          </cell>
          <cell r="N75" t="str">
            <v>SOUTHWEST</v>
          </cell>
          <cell r="O75">
            <v>18141</v>
          </cell>
          <cell r="P75" t="str">
            <v>St. Joseph</v>
          </cell>
          <cell r="Q75" t="str">
            <v>St. Joseph County</v>
          </cell>
          <cell r="R75">
            <v>0</v>
          </cell>
          <cell r="S75">
            <v>0</v>
          </cell>
          <cell r="T75">
            <v>2012</v>
          </cell>
        </row>
        <row r="76">
          <cell r="G76">
            <v>18007</v>
          </cell>
          <cell r="H76" t="str">
            <v>Benton</v>
          </cell>
          <cell r="I76" t="str">
            <v>Benton County</v>
          </cell>
          <cell r="J76">
            <v>40.621462999999999</v>
          </cell>
          <cell r="K76">
            <v>-87.456487999999993</v>
          </cell>
          <cell r="L76">
            <v>2004</v>
          </cell>
          <cell r="M76">
            <v>10</v>
          </cell>
          <cell r="N76" t="str">
            <v>NORTHWEST</v>
          </cell>
          <cell r="O76">
            <v>18141</v>
          </cell>
          <cell r="P76" t="str">
            <v>St. Joseph</v>
          </cell>
          <cell r="Q76" t="str">
            <v>St. Joseph County</v>
          </cell>
          <cell r="R76">
            <v>18157</v>
          </cell>
          <cell r="S76" t="str">
            <v>Tippecanoe County</v>
          </cell>
          <cell r="T76">
            <v>2007</v>
          </cell>
        </row>
        <row r="77">
          <cell r="G77">
            <v>18131</v>
          </cell>
          <cell r="H77" t="str">
            <v>Pulaski</v>
          </cell>
          <cell r="I77" t="str">
            <v>Pulaski County</v>
          </cell>
          <cell r="J77">
            <v>40.95630774</v>
          </cell>
          <cell r="K77">
            <v>-86.777830120000004</v>
          </cell>
          <cell r="L77">
            <v>2004</v>
          </cell>
          <cell r="M77">
            <v>10</v>
          </cell>
          <cell r="N77" t="str">
            <v>NORTHWEST</v>
          </cell>
          <cell r="O77">
            <v>18141</v>
          </cell>
          <cell r="P77" t="str">
            <v>St. Joseph</v>
          </cell>
          <cell r="Q77" t="str">
            <v>St. Joseph County</v>
          </cell>
          <cell r="R77">
            <v>0</v>
          </cell>
          <cell r="S77">
            <v>0</v>
          </cell>
          <cell r="T77">
            <v>2007</v>
          </cell>
        </row>
        <row r="78">
          <cell r="G78">
            <v>18041</v>
          </cell>
          <cell r="H78" t="str">
            <v>Fayette</v>
          </cell>
          <cell r="I78" t="str">
            <v>Fayette County</v>
          </cell>
          <cell r="J78">
            <v>39.624600000000001</v>
          </cell>
          <cell r="K78">
            <v>-85.335899999999995</v>
          </cell>
          <cell r="L78">
            <v>2004</v>
          </cell>
          <cell r="M78">
            <v>60</v>
          </cell>
          <cell r="N78" t="str">
            <v>EAST CENTRAL</v>
          </cell>
          <cell r="O78">
            <v>18141</v>
          </cell>
          <cell r="P78" t="str">
            <v>St. Joseph</v>
          </cell>
          <cell r="Q78" t="str">
            <v>St. Joseph County</v>
          </cell>
          <cell r="R78">
            <v>0</v>
          </cell>
          <cell r="S78">
            <v>0</v>
          </cell>
          <cell r="T78">
            <v>0</v>
          </cell>
        </row>
        <row r="79">
          <cell r="G79">
            <v>18039</v>
          </cell>
          <cell r="H79" t="str">
            <v>Elkhart</v>
          </cell>
          <cell r="I79" t="str">
            <v>Elkhart County</v>
          </cell>
          <cell r="J79">
            <v>41.585343000000002</v>
          </cell>
          <cell r="K79">
            <v>-85.822473000000002</v>
          </cell>
          <cell r="L79">
            <v>2004</v>
          </cell>
          <cell r="M79">
            <v>20</v>
          </cell>
          <cell r="N79" t="str">
            <v>NORTH CENTRAL</v>
          </cell>
          <cell r="O79">
            <v>18141</v>
          </cell>
          <cell r="P79" t="str">
            <v>St. Joseph</v>
          </cell>
          <cell r="Q79" t="str">
            <v>St. Joseph County</v>
          </cell>
          <cell r="R79">
            <v>18141</v>
          </cell>
          <cell r="S79" t="str">
            <v>St. Joseph County</v>
          </cell>
          <cell r="T79">
            <v>0</v>
          </cell>
        </row>
        <row r="80">
          <cell r="G80">
            <v>18067</v>
          </cell>
          <cell r="H80" t="str">
            <v>Howard</v>
          </cell>
          <cell r="I80" t="str">
            <v>Howard County</v>
          </cell>
          <cell r="J80">
            <v>40.479388999999998</v>
          </cell>
          <cell r="K80">
            <v>-85.961851999999993</v>
          </cell>
          <cell r="L80">
            <v>2004</v>
          </cell>
          <cell r="M80">
            <v>50</v>
          </cell>
          <cell r="N80" t="str">
            <v>CENTRAL</v>
          </cell>
          <cell r="O80">
            <v>18141</v>
          </cell>
          <cell r="P80" t="str">
            <v>St. Joseph</v>
          </cell>
          <cell r="Q80" t="str">
            <v>St. Joseph County</v>
          </cell>
          <cell r="R80">
            <v>0</v>
          </cell>
          <cell r="S80">
            <v>0</v>
          </cell>
          <cell r="T80">
            <v>2007</v>
          </cell>
        </row>
        <row r="81">
          <cell r="G81">
            <v>18089</v>
          </cell>
          <cell r="H81" t="str">
            <v>Lake</v>
          </cell>
          <cell r="I81" t="str">
            <v>Lake County</v>
          </cell>
          <cell r="J81">
            <v>41.693734999999997</v>
          </cell>
          <cell r="K81">
            <v>-87.515443000000005</v>
          </cell>
          <cell r="L81">
            <v>2004</v>
          </cell>
          <cell r="M81">
            <v>10</v>
          </cell>
          <cell r="N81" t="str">
            <v>NORTHWEST</v>
          </cell>
          <cell r="O81">
            <v>18141</v>
          </cell>
          <cell r="P81" t="str">
            <v>St. Joseph</v>
          </cell>
          <cell r="Q81" t="str">
            <v>St. Joseph County</v>
          </cell>
          <cell r="R81">
            <v>0</v>
          </cell>
          <cell r="S81">
            <v>0</v>
          </cell>
          <cell r="T81">
            <v>2007</v>
          </cell>
        </row>
        <row r="82">
          <cell r="G82">
            <v>18127</v>
          </cell>
          <cell r="H82" t="str">
            <v>Porter</v>
          </cell>
          <cell r="I82" t="str">
            <v>Porter County</v>
          </cell>
          <cell r="J82">
            <v>41.316761</v>
          </cell>
          <cell r="K82">
            <v>-87.113321999999997</v>
          </cell>
          <cell r="L82">
            <v>2004</v>
          </cell>
          <cell r="M82">
            <v>10</v>
          </cell>
          <cell r="N82" t="str">
            <v>NORTHWEST</v>
          </cell>
          <cell r="O82">
            <v>18141</v>
          </cell>
          <cell r="P82" t="str">
            <v>St. Joseph</v>
          </cell>
          <cell r="Q82" t="str">
            <v>St. Joseph County</v>
          </cell>
          <cell r="R82">
            <v>18089</v>
          </cell>
          <cell r="S82" t="str">
            <v>Lake County</v>
          </cell>
          <cell r="T82">
            <v>2007</v>
          </cell>
        </row>
        <row r="83">
          <cell r="G83">
            <v>18097</v>
          </cell>
          <cell r="H83" t="str">
            <v>Marion</v>
          </cell>
          <cell r="I83" t="str">
            <v>Marion County</v>
          </cell>
          <cell r="J83">
            <v>39.768333320000004</v>
          </cell>
          <cell r="K83">
            <v>-86.158055559999994</v>
          </cell>
          <cell r="L83">
            <v>2004</v>
          </cell>
          <cell r="M83">
            <v>50</v>
          </cell>
          <cell r="N83" t="str">
            <v>CENTRAL</v>
          </cell>
          <cell r="O83">
            <v>18141</v>
          </cell>
          <cell r="P83" t="str">
            <v>St. Joseph</v>
          </cell>
          <cell r="Q83" t="str">
            <v>St. Joseph County</v>
          </cell>
          <cell r="R83">
            <v>0</v>
          </cell>
          <cell r="S83">
            <v>0</v>
          </cell>
          <cell r="T83">
            <v>0</v>
          </cell>
        </row>
        <row r="84">
          <cell r="G84">
            <v>18019</v>
          </cell>
          <cell r="H84" t="str">
            <v>Clark</v>
          </cell>
          <cell r="I84" t="str">
            <v>Clark County</v>
          </cell>
          <cell r="J84">
            <v>38.320818000000003</v>
          </cell>
          <cell r="K84">
            <v>-85.666703999999996</v>
          </cell>
          <cell r="L84">
            <v>2004</v>
          </cell>
          <cell r="M84">
            <v>90</v>
          </cell>
          <cell r="N84" t="str">
            <v>SOUTHEAST</v>
          </cell>
          <cell r="O84">
            <v>18141</v>
          </cell>
          <cell r="P84" t="str">
            <v>St. Joseph</v>
          </cell>
          <cell r="Q84" t="str">
            <v>St. Joseph County</v>
          </cell>
          <cell r="R84">
            <v>0</v>
          </cell>
          <cell r="S84">
            <v>0</v>
          </cell>
          <cell r="T84">
            <v>0</v>
          </cell>
        </row>
        <row r="85">
          <cell r="G85">
            <v>18067</v>
          </cell>
          <cell r="H85" t="str">
            <v>Howard</v>
          </cell>
          <cell r="I85" t="str">
            <v>Howard County</v>
          </cell>
          <cell r="J85">
            <v>40.505333999999998</v>
          </cell>
          <cell r="K85">
            <v>-86.141762999999997</v>
          </cell>
          <cell r="L85">
            <v>2004</v>
          </cell>
          <cell r="M85">
            <v>50</v>
          </cell>
          <cell r="N85" t="str">
            <v>CENTRAL</v>
          </cell>
          <cell r="O85">
            <v>18141</v>
          </cell>
          <cell r="P85" t="str">
            <v>St. Joseph</v>
          </cell>
          <cell r="Q85" t="str">
            <v>St. Joseph County</v>
          </cell>
          <cell r="R85">
            <v>0</v>
          </cell>
          <cell r="S85">
            <v>0</v>
          </cell>
          <cell r="T85">
            <v>2007</v>
          </cell>
        </row>
        <row r="86">
          <cell r="G86">
            <v>18127</v>
          </cell>
          <cell r="H86" t="str">
            <v>Porter</v>
          </cell>
          <cell r="I86" t="str">
            <v>Porter County</v>
          </cell>
          <cell r="J86">
            <v>41.316666660000003</v>
          </cell>
          <cell r="K86">
            <v>-87.025833329999998</v>
          </cell>
          <cell r="L86">
            <v>2004</v>
          </cell>
          <cell r="M86">
            <v>10</v>
          </cell>
          <cell r="N86" t="str">
            <v>NORTHWEST</v>
          </cell>
          <cell r="O86">
            <v>18141</v>
          </cell>
          <cell r="P86" t="str">
            <v>St. Joseph</v>
          </cell>
          <cell r="Q86" t="str">
            <v>St. Joseph County</v>
          </cell>
          <cell r="R86">
            <v>18089</v>
          </cell>
          <cell r="S86" t="str">
            <v>Lake County</v>
          </cell>
          <cell r="T86">
            <v>2007</v>
          </cell>
        </row>
        <row r="87">
          <cell r="G87">
            <v>18091</v>
          </cell>
          <cell r="H87" t="str">
            <v>La Porte</v>
          </cell>
          <cell r="I87" t="str">
            <v>LaPorte County</v>
          </cell>
          <cell r="J87">
            <v>41.315575000000003</v>
          </cell>
          <cell r="K87">
            <v>-86.887279000000007</v>
          </cell>
          <cell r="L87">
            <v>2004</v>
          </cell>
          <cell r="M87">
            <v>10</v>
          </cell>
          <cell r="N87" t="str">
            <v>NORTHWEST</v>
          </cell>
          <cell r="O87">
            <v>18141</v>
          </cell>
          <cell r="P87" t="str">
            <v>St. Joseph</v>
          </cell>
          <cell r="Q87" t="str">
            <v>St. Joseph County</v>
          </cell>
          <cell r="R87">
            <v>18141</v>
          </cell>
          <cell r="S87" t="str">
            <v>St. Joseph County</v>
          </cell>
          <cell r="T87">
            <v>2007</v>
          </cell>
        </row>
        <row r="88">
          <cell r="G88">
            <v>18169</v>
          </cell>
          <cell r="H88" t="str">
            <v>Wabash</v>
          </cell>
          <cell r="I88" t="str">
            <v>Wabash County</v>
          </cell>
          <cell r="J88">
            <v>40.674145000000003</v>
          </cell>
          <cell r="K88">
            <v>-85.724986000000001</v>
          </cell>
          <cell r="L88">
            <v>2004</v>
          </cell>
          <cell r="M88">
            <v>20</v>
          </cell>
          <cell r="N88" t="str">
            <v>NORTH CENTRAL</v>
          </cell>
          <cell r="O88">
            <v>18141</v>
          </cell>
          <cell r="P88" t="str">
            <v>St. Joseph</v>
          </cell>
          <cell r="Q88" t="str">
            <v>St. Joseph County</v>
          </cell>
          <cell r="R88">
            <v>0</v>
          </cell>
          <cell r="S88">
            <v>0</v>
          </cell>
          <cell r="T88">
            <v>2007</v>
          </cell>
        </row>
        <row r="89">
          <cell r="G89">
            <v>18107</v>
          </cell>
          <cell r="H89" t="str">
            <v>Montgomery</v>
          </cell>
          <cell r="I89" t="str">
            <v>Montgomery County</v>
          </cell>
          <cell r="J89">
            <v>39.874437</v>
          </cell>
          <cell r="K89">
            <v>-86.799985000000007</v>
          </cell>
          <cell r="L89">
            <v>2004</v>
          </cell>
          <cell r="M89">
            <v>40</v>
          </cell>
          <cell r="N89" t="str">
            <v>WEST CENTRAL</v>
          </cell>
          <cell r="O89">
            <v>18141</v>
          </cell>
          <cell r="P89" t="str">
            <v>St. Joseph</v>
          </cell>
          <cell r="Q89" t="str">
            <v>St. Joseph County</v>
          </cell>
          <cell r="R89">
            <v>18157</v>
          </cell>
          <cell r="S89" t="str">
            <v>Tippecanoe County</v>
          </cell>
          <cell r="T89">
            <v>2008</v>
          </cell>
        </row>
        <row r="90">
          <cell r="G90">
            <v>18099</v>
          </cell>
          <cell r="H90" t="str">
            <v>Marshall</v>
          </cell>
          <cell r="I90" t="str">
            <v>Marshall County</v>
          </cell>
          <cell r="J90">
            <v>41.462612999999997</v>
          </cell>
          <cell r="K90">
            <v>-86.312640999999999</v>
          </cell>
          <cell r="L90">
            <v>2004</v>
          </cell>
          <cell r="M90">
            <v>20</v>
          </cell>
          <cell r="N90" t="str">
            <v>NORTH CENTRAL</v>
          </cell>
          <cell r="O90">
            <v>18141</v>
          </cell>
          <cell r="P90" t="str">
            <v>St. Joseph</v>
          </cell>
          <cell r="Q90" t="str">
            <v>St. Joseph County</v>
          </cell>
          <cell r="R90">
            <v>18141</v>
          </cell>
          <cell r="S90" t="str">
            <v>St. Joseph County</v>
          </cell>
          <cell r="T90">
            <v>0</v>
          </cell>
        </row>
        <row r="91">
          <cell r="G91">
            <v>18107</v>
          </cell>
          <cell r="H91" t="str">
            <v>Montgomery</v>
          </cell>
          <cell r="I91" t="str">
            <v>Montgomery County</v>
          </cell>
          <cell r="J91">
            <v>40.196202</v>
          </cell>
          <cell r="K91">
            <v>-86.906293000000005</v>
          </cell>
          <cell r="L91">
            <v>2004</v>
          </cell>
          <cell r="M91">
            <v>40</v>
          </cell>
          <cell r="N91" t="str">
            <v>WEST CENTRAL</v>
          </cell>
          <cell r="O91">
            <v>18141</v>
          </cell>
          <cell r="P91" t="str">
            <v>St. Joseph</v>
          </cell>
          <cell r="Q91" t="str">
            <v>St. Joseph County</v>
          </cell>
          <cell r="R91">
            <v>18157</v>
          </cell>
          <cell r="S91" t="str">
            <v>Tippecanoe County</v>
          </cell>
          <cell r="T91">
            <v>2008</v>
          </cell>
        </row>
        <row r="92">
          <cell r="G92">
            <v>18017</v>
          </cell>
          <cell r="H92" t="str">
            <v>Cass</v>
          </cell>
          <cell r="I92" t="str">
            <v>Cass County</v>
          </cell>
          <cell r="J92">
            <v>40.75444444</v>
          </cell>
          <cell r="K92">
            <v>-86.356666660000002</v>
          </cell>
          <cell r="L92">
            <v>2004</v>
          </cell>
          <cell r="M92">
            <v>20</v>
          </cell>
          <cell r="N92" t="str">
            <v>NORTH CENTRAL</v>
          </cell>
          <cell r="O92">
            <v>18141</v>
          </cell>
          <cell r="P92" t="str">
            <v>St. Joseph</v>
          </cell>
          <cell r="Q92" t="str">
            <v>St. Joseph County</v>
          </cell>
          <cell r="R92">
            <v>0</v>
          </cell>
          <cell r="S92">
            <v>0</v>
          </cell>
          <cell r="T92">
            <v>2007</v>
          </cell>
        </row>
        <row r="93">
          <cell r="G93">
            <v>18077</v>
          </cell>
          <cell r="H93" t="str">
            <v>Jefferson</v>
          </cell>
          <cell r="I93" t="str">
            <v>Jefferson County</v>
          </cell>
          <cell r="J93">
            <v>38.738346</v>
          </cell>
          <cell r="K93">
            <v>-85.403779999999998</v>
          </cell>
          <cell r="L93">
            <v>2004</v>
          </cell>
          <cell r="M93">
            <v>90</v>
          </cell>
          <cell r="N93" t="str">
            <v>SOUTHEAST</v>
          </cell>
          <cell r="O93">
            <v>18141</v>
          </cell>
          <cell r="P93" t="str">
            <v>St. Joseph</v>
          </cell>
          <cell r="Q93" t="str">
            <v>St. Joseph County</v>
          </cell>
          <cell r="R93">
            <v>0</v>
          </cell>
          <cell r="S93">
            <v>0</v>
          </cell>
          <cell r="T93">
            <v>0</v>
          </cell>
        </row>
        <row r="94">
          <cell r="G94">
            <v>18053</v>
          </cell>
          <cell r="H94" t="str">
            <v>Grant</v>
          </cell>
          <cell r="I94" t="str">
            <v>Grant County</v>
          </cell>
          <cell r="J94">
            <v>40.545700150000002</v>
          </cell>
          <cell r="K94">
            <v>-85.700054159999993</v>
          </cell>
          <cell r="L94">
            <v>2004</v>
          </cell>
          <cell r="M94">
            <v>50</v>
          </cell>
          <cell r="N94" t="str">
            <v>CENTRAL</v>
          </cell>
          <cell r="O94">
            <v>18141</v>
          </cell>
          <cell r="P94" t="str">
            <v>St. Joseph</v>
          </cell>
          <cell r="Q94" t="str">
            <v>St. Joseph County</v>
          </cell>
          <cell r="R94">
            <v>0</v>
          </cell>
          <cell r="S94">
            <v>0</v>
          </cell>
          <cell r="T94">
            <v>2007</v>
          </cell>
        </row>
        <row r="95">
          <cell r="G95">
            <v>18095</v>
          </cell>
          <cell r="H95" t="str">
            <v>Madison</v>
          </cell>
          <cell r="I95" t="str">
            <v>Madison County</v>
          </cell>
          <cell r="J95">
            <v>40.006253999999998</v>
          </cell>
          <cell r="K95">
            <v>-85.635919000000001</v>
          </cell>
          <cell r="L95">
            <v>2004</v>
          </cell>
          <cell r="M95">
            <v>50</v>
          </cell>
          <cell r="N95" t="str">
            <v>CENTRAL</v>
          </cell>
          <cell r="O95">
            <v>18141</v>
          </cell>
          <cell r="P95" t="str">
            <v>St. Joseph</v>
          </cell>
          <cell r="Q95" t="str">
            <v>St. Joseph County</v>
          </cell>
          <cell r="R95">
            <v>0</v>
          </cell>
          <cell r="S95">
            <v>0</v>
          </cell>
          <cell r="T95">
            <v>2007</v>
          </cell>
        </row>
        <row r="96">
          <cell r="G96">
            <v>18181</v>
          </cell>
          <cell r="H96" t="str">
            <v>White</v>
          </cell>
          <cell r="I96" t="str">
            <v>White County</v>
          </cell>
          <cell r="J96">
            <v>40.868158370000003</v>
          </cell>
          <cell r="K96">
            <v>-86.976528160000001</v>
          </cell>
          <cell r="L96">
            <v>2004</v>
          </cell>
          <cell r="M96">
            <v>10</v>
          </cell>
          <cell r="N96" t="str">
            <v>NORTHWEST</v>
          </cell>
          <cell r="O96">
            <v>18141</v>
          </cell>
          <cell r="P96" t="str">
            <v>St. Joseph</v>
          </cell>
          <cell r="Q96" t="str">
            <v>St. Joseph County</v>
          </cell>
          <cell r="R96">
            <v>18157</v>
          </cell>
          <cell r="S96" t="str">
            <v>Tippecanoe County</v>
          </cell>
          <cell r="T96">
            <v>2007</v>
          </cell>
        </row>
        <row r="97">
          <cell r="G97">
            <v>18009</v>
          </cell>
          <cell r="H97" t="str">
            <v>Blackford</v>
          </cell>
          <cell r="I97" t="str">
            <v>Blackford County</v>
          </cell>
          <cell r="J97">
            <v>40.547721989999999</v>
          </cell>
          <cell r="K97">
            <v>-85.297765729999995</v>
          </cell>
          <cell r="L97">
            <v>2004</v>
          </cell>
          <cell r="M97">
            <v>60</v>
          </cell>
          <cell r="N97" t="str">
            <v>EAST CENTRAL</v>
          </cell>
          <cell r="O97">
            <v>18141</v>
          </cell>
          <cell r="P97" t="str">
            <v>St. Joseph</v>
          </cell>
          <cell r="Q97" t="str">
            <v>St. Joseph County</v>
          </cell>
          <cell r="R97">
            <v>0</v>
          </cell>
          <cell r="S97">
            <v>0</v>
          </cell>
          <cell r="T97">
            <v>2007</v>
          </cell>
        </row>
        <row r="98">
          <cell r="G98">
            <v>18145</v>
          </cell>
          <cell r="H98" t="str">
            <v>Shelby</v>
          </cell>
          <cell r="I98" t="str">
            <v>Shelby County</v>
          </cell>
          <cell r="J98">
            <v>39.522897999999998</v>
          </cell>
          <cell r="K98">
            <v>-85.767213999999996</v>
          </cell>
          <cell r="L98">
            <v>2004</v>
          </cell>
          <cell r="M98">
            <v>50</v>
          </cell>
          <cell r="N98" t="str">
            <v>CENTRAL</v>
          </cell>
          <cell r="O98">
            <v>18141</v>
          </cell>
          <cell r="P98" t="str">
            <v>St. Joseph</v>
          </cell>
          <cell r="Q98" t="str">
            <v>St. Joseph County</v>
          </cell>
          <cell r="R98">
            <v>18097</v>
          </cell>
          <cell r="S98" t="str">
            <v>Marion County</v>
          </cell>
          <cell r="T98">
            <v>0</v>
          </cell>
        </row>
        <row r="99">
          <cell r="G99">
            <v>18129</v>
          </cell>
          <cell r="H99" t="str">
            <v>Posey</v>
          </cell>
          <cell r="I99" t="str">
            <v>Posey County</v>
          </cell>
          <cell r="J99">
            <v>37.926257999999997</v>
          </cell>
          <cell r="K99">
            <v>-87.872129999999999</v>
          </cell>
          <cell r="L99">
            <v>2004</v>
          </cell>
          <cell r="M99">
            <v>70</v>
          </cell>
          <cell r="N99" t="str">
            <v>SOUTHWEST</v>
          </cell>
          <cell r="O99">
            <v>18141</v>
          </cell>
          <cell r="P99" t="str">
            <v>St. Joseph</v>
          </cell>
          <cell r="Q99" t="str">
            <v>St. Joseph County</v>
          </cell>
          <cell r="R99">
            <v>0</v>
          </cell>
          <cell r="S99">
            <v>0</v>
          </cell>
          <cell r="T99">
            <v>2012</v>
          </cell>
        </row>
        <row r="100">
          <cell r="G100">
            <v>18039</v>
          </cell>
          <cell r="H100" t="str">
            <v>Elkhart</v>
          </cell>
          <cell r="I100" t="str">
            <v>Elkhart County</v>
          </cell>
          <cell r="J100">
            <v>41.441039000000004</v>
          </cell>
          <cell r="K100">
            <v>-86.001250999999996</v>
          </cell>
          <cell r="L100">
            <v>2004</v>
          </cell>
          <cell r="M100">
            <v>20</v>
          </cell>
          <cell r="N100" t="str">
            <v>NORTH CENTRAL</v>
          </cell>
          <cell r="O100">
            <v>18141</v>
          </cell>
          <cell r="P100" t="str">
            <v>St. Joseph</v>
          </cell>
          <cell r="Q100" t="str">
            <v>St. Joseph County</v>
          </cell>
          <cell r="R100">
            <v>18141</v>
          </cell>
          <cell r="S100" t="str">
            <v>St. Joseph County</v>
          </cell>
          <cell r="T100">
            <v>0</v>
          </cell>
        </row>
        <row r="101">
          <cell r="G101">
            <v>18039</v>
          </cell>
          <cell r="H101" t="str">
            <v>Elkhart</v>
          </cell>
          <cell r="I101" t="str">
            <v>Elkhart County</v>
          </cell>
          <cell r="J101">
            <v>41.500277779999998</v>
          </cell>
          <cell r="K101">
            <v>-85.828055550000002</v>
          </cell>
          <cell r="L101">
            <v>2004</v>
          </cell>
          <cell r="M101">
            <v>20</v>
          </cell>
          <cell r="N101" t="str">
            <v>NORTH CENTRAL</v>
          </cell>
          <cell r="O101">
            <v>18141</v>
          </cell>
          <cell r="P101" t="str">
            <v>St. Joseph</v>
          </cell>
          <cell r="Q101" t="str">
            <v>St. Joseph County</v>
          </cell>
          <cell r="R101">
            <v>18141</v>
          </cell>
          <cell r="S101" t="str">
            <v>St. Joseph County</v>
          </cell>
          <cell r="T101">
            <v>0</v>
          </cell>
        </row>
        <row r="102">
          <cell r="G102">
            <v>18173</v>
          </cell>
          <cell r="H102" t="str">
            <v>Warrick</v>
          </cell>
          <cell r="I102" t="str">
            <v>Warrick County</v>
          </cell>
          <cell r="J102">
            <v>37.944538000000001</v>
          </cell>
          <cell r="K102">
            <v>-87.405097999999995</v>
          </cell>
          <cell r="L102">
            <v>2004</v>
          </cell>
          <cell r="M102">
            <v>70</v>
          </cell>
          <cell r="N102" t="str">
            <v>SOUTHWEST</v>
          </cell>
          <cell r="O102">
            <v>18141</v>
          </cell>
          <cell r="P102" t="str">
            <v>St. Joseph</v>
          </cell>
          <cell r="Q102" t="str">
            <v>St. Joseph County</v>
          </cell>
          <cell r="R102">
            <v>0</v>
          </cell>
          <cell r="S102">
            <v>0</v>
          </cell>
          <cell r="T102">
            <v>0</v>
          </cell>
        </row>
        <row r="103">
          <cell r="G103">
            <v>18045</v>
          </cell>
          <cell r="H103" t="str">
            <v>Fountain</v>
          </cell>
          <cell r="I103" t="str">
            <v>Fountain County</v>
          </cell>
          <cell r="J103">
            <v>40.208234769999997</v>
          </cell>
          <cell r="K103">
            <v>-87.148017879999998</v>
          </cell>
          <cell r="L103">
            <v>2004</v>
          </cell>
          <cell r="M103">
            <v>40</v>
          </cell>
          <cell r="N103" t="str">
            <v>WEST CENTRAL</v>
          </cell>
          <cell r="O103">
            <v>18141</v>
          </cell>
          <cell r="P103" t="str">
            <v>St. Joseph</v>
          </cell>
          <cell r="Q103" t="str">
            <v>St. Joseph County</v>
          </cell>
          <cell r="R103">
            <v>18157</v>
          </cell>
          <cell r="S103" t="str">
            <v>Tippecanoe County</v>
          </cell>
          <cell r="T103">
            <v>2008</v>
          </cell>
        </row>
        <row r="104">
          <cell r="G104">
            <v>18079</v>
          </cell>
          <cell r="H104" t="str">
            <v>Jennings</v>
          </cell>
          <cell r="I104" t="str">
            <v>Jennings County</v>
          </cell>
          <cell r="J104">
            <v>39.012988999999997</v>
          </cell>
          <cell r="K104">
            <v>-85.575564999999997</v>
          </cell>
          <cell r="L104">
            <v>2004</v>
          </cell>
          <cell r="M104">
            <v>90</v>
          </cell>
          <cell r="N104" t="str">
            <v>SOUTHEAST</v>
          </cell>
          <cell r="O104">
            <v>18141</v>
          </cell>
          <cell r="P104" t="str">
            <v>St. Joseph</v>
          </cell>
          <cell r="Q104" t="str">
            <v>St. Joseph County</v>
          </cell>
          <cell r="R104">
            <v>0</v>
          </cell>
          <cell r="S104">
            <v>0</v>
          </cell>
          <cell r="T104">
            <v>0</v>
          </cell>
        </row>
        <row r="105">
          <cell r="G105">
            <v>18051</v>
          </cell>
          <cell r="H105" t="str">
            <v>Gibson</v>
          </cell>
          <cell r="I105" t="str">
            <v>Gibson County</v>
          </cell>
          <cell r="J105">
            <v>38.27194446</v>
          </cell>
          <cell r="K105">
            <v>-87.687777780000005</v>
          </cell>
          <cell r="L105">
            <v>2004</v>
          </cell>
          <cell r="M105">
            <v>70</v>
          </cell>
          <cell r="N105" t="str">
            <v>SOUTHWEST</v>
          </cell>
          <cell r="O105">
            <v>18141</v>
          </cell>
          <cell r="P105" t="str">
            <v>St. Joseph</v>
          </cell>
          <cell r="Q105" t="str">
            <v>St. Joseph County</v>
          </cell>
          <cell r="R105">
            <v>0</v>
          </cell>
          <cell r="S105">
            <v>0</v>
          </cell>
          <cell r="T105">
            <v>2012</v>
          </cell>
        </row>
        <row r="106">
          <cell r="G106">
            <v>18127</v>
          </cell>
          <cell r="H106" t="str">
            <v>Porter</v>
          </cell>
          <cell r="I106" t="str">
            <v>Porter County</v>
          </cell>
          <cell r="J106">
            <v>41.642178000000001</v>
          </cell>
          <cell r="K106">
            <v>-87.154995999999997</v>
          </cell>
          <cell r="L106">
            <v>2004</v>
          </cell>
          <cell r="M106">
            <v>10</v>
          </cell>
          <cell r="N106" t="str">
            <v>NORTHWEST</v>
          </cell>
          <cell r="O106">
            <v>18141</v>
          </cell>
          <cell r="P106" t="str">
            <v>St. Joseph</v>
          </cell>
          <cell r="Q106" t="str">
            <v>St. Joseph County</v>
          </cell>
          <cell r="R106">
            <v>18089</v>
          </cell>
          <cell r="S106" t="str">
            <v>Lake County</v>
          </cell>
          <cell r="T106">
            <v>2007</v>
          </cell>
        </row>
        <row r="107">
          <cell r="G107">
            <v>18051</v>
          </cell>
          <cell r="H107" t="str">
            <v>Gibson</v>
          </cell>
          <cell r="I107" t="str">
            <v>Gibson County</v>
          </cell>
          <cell r="J107">
            <v>38.355277770000001</v>
          </cell>
          <cell r="K107">
            <v>-87.567499999999995</v>
          </cell>
          <cell r="L107">
            <v>2004</v>
          </cell>
          <cell r="M107">
            <v>70</v>
          </cell>
          <cell r="N107" t="str">
            <v>SOUTHWEST</v>
          </cell>
          <cell r="O107">
            <v>18141</v>
          </cell>
          <cell r="P107" t="str">
            <v>St. Joseph</v>
          </cell>
          <cell r="Q107" t="str">
            <v>St. Joseph County</v>
          </cell>
          <cell r="R107">
            <v>0</v>
          </cell>
          <cell r="S107">
            <v>0</v>
          </cell>
          <cell r="T107">
            <v>2012</v>
          </cell>
        </row>
        <row r="108">
          <cell r="G108">
            <v>18061</v>
          </cell>
          <cell r="H108" t="str">
            <v>Harrison</v>
          </cell>
          <cell r="I108" t="str">
            <v>Harrison County</v>
          </cell>
          <cell r="J108">
            <v>38.323611110000002</v>
          </cell>
          <cell r="K108">
            <v>-86.154722230000004</v>
          </cell>
          <cell r="L108">
            <v>2004</v>
          </cell>
          <cell r="M108">
            <v>80</v>
          </cell>
          <cell r="N108" t="str">
            <v>SOUTH CENTRAL</v>
          </cell>
          <cell r="O108">
            <v>18141</v>
          </cell>
          <cell r="P108" t="str">
            <v>St. Joseph</v>
          </cell>
          <cell r="Q108" t="str">
            <v>St. Joseph County</v>
          </cell>
          <cell r="R108">
            <v>0</v>
          </cell>
          <cell r="S108">
            <v>0</v>
          </cell>
          <cell r="T108">
            <v>0</v>
          </cell>
        </row>
        <row r="109">
          <cell r="G109">
            <v>18075</v>
          </cell>
          <cell r="H109" t="str">
            <v>Jay</v>
          </cell>
          <cell r="I109" t="str">
            <v>Jay County</v>
          </cell>
          <cell r="J109">
            <v>40.348671000000003</v>
          </cell>
          <cell r="K109">
            <v>-85.149849000000003</v>
          </cell>
          <cell r="L109">
            <v>2004</v>
          </cell>
          <cell r="M109">
            <v>60</v>
          </cell>
          <cell r="N109" t="str">
            <v>EAST CENTRAL</v>
          </cell>
          <cell r="O109">
            <v>18141</v>
          </cell>
          <cell r="P109" t="str">
            <v>St. Joseph</v>
          </cell>
          <cell r="Q109" t="str">
            <v>St. Joseph County</v>
          </cell>
          <cell r="R109">
            <v>0</v>
          </cell>
          <cell r="S109">
            <v>0</v>
          </cell>
          <cell r="T109">
            <v>2008</v>
          </cell>
        </row>
        <row r="110">
          <cell r="G110">
            <v>18049</v>
          </cell>
          <cell r="H110" t="str">
            <v>Fulton</v>
          </cell>
          <cell r="I110" t="str">
            <v>Fulton County</v>
          </cell>
          <cell r="J110">
            <v>41.065190999999999</v>
          </cell>
          <cell r="K110">
            <v>-86.220652000000001</v>
          </cell>
          <cell r="L110">
            <v>2004</v>
          </cell>
          <cell r="M110">
            <v>20</v>
          </cell>
          <cell r="N110" t="str">
            <v>NORTH CENTRAL</v>
          </cell>
          <cell r="O110">
            <v>18141</v>
          </cell>
          <cell r="P110" t="str">
            <v>St. Joseph</v>
          </cell>
          <cell r="Q110" t="str">
            <v>St. Joseph County</v>
          </cell>
          <cell r="R110">
            <v>0</v>
          </cell>
          <cell r="S110">
            <v>0</v>
          </cell>
          <cell r="T110">
            <v>2007</v>
          </cell>
        </row>
        <row r="111">
          <cell r="G111">
            <v>18139</v>
          </cell>
          <cell r="H111" t="str">
            <v>Rush</v>
          </cell>
          <cell r="I111" t="str">
            <v>Rush County</v>
          </cell>
          <cell r="J111">
            <v>39.609166690000002</v>
          </cell>
          <cell r="K111">
            <v>-85.446388889999994</v>
          </cell>
          <cell r="L111">
            <v>2004</v>
          </cell>
          <cell r="M111">
            <v>50</v>
          </cell>
          <cell r="N111" t="str">
            <v>CENTRAL</v>
          </cell>
          <cell r="O111">
            <v>18141</v>
          </cell>
          <cell r="P111" t="str">
            <v>St. Joseph</v>
          </cell>
          <cell r="Q111" t="str">
            <v>St. Joseph County</v>
          </cell>
          <cell r="R111">
            <v>0</v>
          </cell>
          <cell r="S111">
            <v>0</v>
          </cell>
          <cell r="T111">
            <v>0</v>
          </cell>
        </row>
        <row r="112">
          <cell r="G112">
            <v>18067</v>
          </cell>
          <cell r="H112" t="str">
            <v>Howard</v>
          </cell>
          <cell r="I112" t="str">
            <v>Howard County</v>
          </cell>
          <cell r="J112">
            <v>40.417499990000003</v>
          </cell>
          <cell r="K112">
            <v>-86.271388900000005</v>
          </cell>
          <cell r="L112">
            <v>2004</v>
          </cell>
          <cell r="M112">
            <v>50</v>
          </cell>
          <cell r="N112" t="str">
            <v>CENTRAL</v>
          </cell>
          <cell r="O112">
            <v>18141</v>
          </cell>
          <cell r="P112" t="str">
            <v>St. Joseph</v>
          </cell>
          <cell r="Q112" t="str">
            <v>St. Joseph County</v>
          </cell>
          <cell r="R112">
            <v>0</v>
          </cell>
          <cell r="S112">
            <v>0</v>
          </cell>
          <cell r="T112">
            <v>2007</v>
          </cell>
        </row>
        <row r="113">
          <cell r="G113">
            <v>18089</v>
          </cell>
          <cell r="H113" t="str">
            <v>Lake</v>
          </cell>
          <cell r="I113" t="str">
            <v>Lake County</v>
          </cell>
          <cell r="J113">
            <v>41.186944449999999</v>
          </cell>
          <cell r="K113">
            <v>-87.448333340000005</v>
          </cell>
          <cell r="L113">
            <v>2004</v>
          </cell>
          <cell r="M113">
            <v>10</v>
          </cell>
          <cell r="N113" t="str">
            <v>NORTHWEST</v>
          </cell>
          <cell r="O113">
            <v>18141</v>
          </cell>
          <cell r="P113" t="str">
            <v>St. Joseph</v>
          </cell>
          <cell r="Q113" t="str">
            <v>St. Joseph County</v>
          </cell>
          <cell r="R113">
            <v>0</v>
          </cell>
          <cell r="S113">
            <v>0</v>
          </cell>
          <cell r="T113">
            <v>2007</v>
          </cell>
        </row>
        <row r="114">
          <cell r="G114">
            <v>18071</v>
          </cell>
          <cell r="H114" t="str">
            <v>Jackson</v>
          </cell>
          <cell r="I114" t="str">
            <v>Jackson County</v>
          </cell>
          <cell r="J114">
            <v>38.95916665</v>
          </cell>
          <cell r="K114">
            <v>-85.890277769999997</v>
          </cell>
          <cell r="L114">
            <v>2004</v>
          </cell>
          <cell r="M114">
            <v>80</v>
          </cell>
          <cell r="N114" t="str">
            <v>SOUTH CENTRAL</v>
          </cell>
          <cell r="O114">
            <v>18141</v>
          </cell>
          <cell r="P114" t="str">
            <v>St. Joseph</v>
          </cell>
          <cell r="Q114" t="str">
            <v>St. Joseph County</v>
          </cell>
          <cell r="R114">
            <v>0</v>
          </cell>
          <cell r="S114">
            <v>0</v>
          </cell>
          <cell r="T114">
            <v>0</v>
          </cell>
        </row>
        <row r="115">
          <cell r="G115">
            <v>18057</v>
          </cell>
          <cell r="H115" t="str">
            <v>Hamilton</v>
          </cell>
          <cell r="I115" t="str">
            <v>Hamilton County</v>
          </cell>
          <cell r="J115">
            <v>40.134200290000003</v>
          </cell>
          <cell r="K115">
            <v>-86.221046439999995</v>
          </cell>
          <cell r="L115">
            <v>2004</v>
          </cell>
          <cell r="M115">
            <v>50</v>
          </cell>
          <cell r="N115" t="str">
            <v>CENTRAL</v>
          </cell>
          <cell r="O115">
            <v>18141</v>
          </cell>
          <cell r="P115" t="str">
            <v>St. Joseph</v>
          </cell>
          <cell r="Q115" t="str">
            <v>St. Joseph County</v>
          </cell>
          <cell r="R115">
            <v>18097</v>
          </cell>
          <cell r="S115" t="str">
            <v>Marion County</v>
          </cell>
          <cell r="T115">
            <v>2008</v>
          </cell>
        </row>
        <row r="116">
          <cell r="G116">
            <v>18153</v>
          </cell>
          <cell r="H116" t="str">
            <v>Sullivan</v>
          </cell>
          <cell r="I116" t="str">
            <v>Sullivan County</v>
          </cell>
          <cell r="J116">
            <v>39.195121999999998</v>
          </cell>
          <cell r="K116">
            <v>-87.388025999999996</v>
          </cell>
          <cell r="L116">
            <v>2004</v>
          </cell>
          <cell r="M116">
            <v>70</v>
          </cell>
          <cell r="N116" t="str">
            <v>SOUTHWEST</v>
          </cell>
          <cell r="O116">
            <v>18141</v>
          </cell>
          <cell r="P116" t="str">
            <v>St. Joseph</v>
          </cell>
          <cell r="Q116" t="str">
            <v>St. Joseph County</v>
          </cell>
          <cell r="R116">
            <v>0</v>
          </cell>
          <cell r="S116">
            <v>0</v>
          </cell>
          <cell r="T116">
            <v>0</v>
          </cell>
        </row>
        <row r="117">
          <cell r="G117">
            <v>18141</v>
          </cell>
          <cell r="H117" t="str">
            <v>St. Joseph</v>
          </cell>
          <cell r="I117" t="str">
            <v>St. Joseph County</v>
          </cell>
          <cell r="J117">
            <v>41.654252679999999</v>
          </cell>
          <cell r="K117">
            <v>-86.293916699999997</v>
          </cell>
          <cell r="L117">
            <v>2004</v>
          </cell>
          <cell r="M117">
            <v>20</v>
          </cell>
          <cell r="N117" t="str">
            <v>NORTH CENTRAL</v>
          </cell>
          <cell r="O117">
            <v>18141</v>
          </cell>
          <cell r="P117" t="str">
            <v>St. Joseph</v>
          </cell>
          <cell r="Q117" t="str">
            <v>St. Joseph County</v>
          </cell>
          <cell r="R117">
            <v>0</v>
          </cell>
          <cell r="S117">
            <v>0</v>
          </cell>
          <cell r="T117">
            <v>0</v>
          </cell>
        </row>
        <row r="118">
          <cell r="G118">
            <v>18153</v>
          </cell>
          <cell r="H118" t="str">
            <v>Sullivan</v>
          </cell>
          <cell r="I118" t="str">
            <v>Sullivan County</v>
          </cell>
          <cell r="J118">
            <v>39.098922999999999</v>
          </cell>
          <cell r="K118">
            <v>-87.402724000000006</v>
          </cell>
          <cell r="L118">
            <v>2004</v>
          </cell>
          <cell r="M118">
            <v>70</v>
          </cell>
          <cell r="N118" t="str">
            <v>SOUTHWEST</v>
          </cell>
          <cell r="O118">
            <v>18141</v>
          </cell>
          <cell r="P118" t="str">
            <v>St. Joseph</v>
          </cell>
          <cell r="Q118" t="str">
            <v>St. Joseph County</v>
          </cell>
          <cell r="R118">
            <v>0</v>
          </cell>
          <cell r="S118">
            <v>0</v>
          </cell>
          <cell r="T118">
            <v>0</v>
          </cell>
        </row>
        <row r="119">
          <cell r="G119">
            <v>18095</v>
          </cell>
          <cell r="H119" t="str">
            <v>Madison</v>
          </cell>
          <cell r="I119" t="str">
            <v>Madison County</v>
          </cell>
          <cell r="J119">
            <v>40.321044000000001</v>
          </cell>
          <cell r="K119">
            <v>-85.651088999999999</v>
          </cell>
          <cell r="L119">
            <v>2004</v>
          </cell>
          <cell r="M119">
            <v>50</v>
          </cell>
          <cell r="N119" t="str">
            <v>CENTRAL</v>
          </cell>
          <cell r="O119">
            <v>18141</v>
          </cell>
          <cell r="P119" t="str">
            <v>St. Joseph</v>
          </cell>
          <cell r="Q119" t="str">
            <v>St. Joseph County</v>
          </cell>
          <cell r="R119">
            <v>0</v>
          </cell>
          <cell r="S119">
            <v>0</v>
          </cell>
          <cell r="T119">
            <v>2007</v>
          </cell>
        </row>
        <row r="120">
          <cell r="G120">
            <v>18053</v>
          </cell>
          <cell r="H120" t="str">
            <v>Grant</v>
          </cell>
          <cell r="I120" t="str">
            <v>Grant County</v>
          </cell>
          <cell r="J120">
            <v>40.507418999999999</v>
          </cell>
          <cell r="K120">
            <v>-85.828125</v>
          </cell>
          <cell r="L120">
            <v>2004</v>
          </cell>
          <cell r="M120">
            <v>50</v>
          </cell>
          <cell r="N120" t="str">
            <v>CENTRAL</v>
          </cell>
          <cell r="O120">
            <v>18141</v>
          </cell>
          <cell r="P120" t="str">
            <v>St. Joseph</v>
          </cell>
          <cell r="Q120" t="str">
            <v>St. Joseph County</v>
          </cell>
          <cell r="R120">
            <v>0</v>
          </cell>
          <cell r="S120">
            <v>0</v>
          </cell>
          <cell r="T120">
            <v>2007</v>
          </cell>
        </row>
        <row r="121">
          <cell r="G121">
            <v>18167</v>
          </cell>
          <cell r="H121" t="str">
            <v>Vigo</v>
          </cell>
          <cell r="I121" t="str">
            <v>Vigo County</v>
          </cell>
          <cell r="J121">
            <v>39.442354999999999</v>
          </cell>
          <cell r="K121">
            <v>-87.415805000000006</v>
          </cell>
          <cell r="L121">
            <v>2004</v>
          </cell>
          <cell r="M121">
            <v>40</v>
          </cell>
          <cell r="N121" t="str">
            <v>WEST CENTRAL</v>
          </cell>
          <cell r="O121">
            <v>18141</v>
          </cell>
          <cell r="P121" t="str">
            <v>St. Joseph</v>
          </cell>
          <cell r="Q121" t="str">
            <v>St. Joseph County</v>
          </cell>
          <cell r="R121">
            <v>0</v>
          </cell>
          <cell r="S121">
            <v>0</v>
          </cell>
          <cell r="T121">
            <v>0</v>
          </cell>
        </row>
        <row r="122">
          <cell r="G122">
            <v>18091</v>
          </cell>
          <cell r="H122" t="str">
            <v>La Porte</v>
          </cell>
          <cell r="I122" t="str">
            <v>LaPorte County</v>
          </cell>
          <cell r="J122">
            <v>41.493780000000001</v>
          </cell>
          <cell r="K122">
            <v>-86.767480000000006</v>
          </cell>
          <cell r="L122">
            <v>2004</v>
          </cell>
          <cell r="M122">
            <v>10</v>
          </cell>
          <cell r="N122" t="str">
            <v>NORTHWEST</v>
          </cell>
          <cell r="O122">
            <v>18141</v>
          </cell>
          <cell r="P122" t="str">
            <v>St. Joseph</v>
          </cell>
          <cell r="Q122" t="str">
            <v>St. Joseph County</v>
          </cell>
          <cell r="R122">
            <v>18141</v>
          </cell>
          <cell r="S122" t="str">
            <v>St. Joseph County</v>
          </cell>
          <cell r="T122">
            <v>2007</v>
          </cell>
        </row>
        <row r="123">
          <cell r="G123">
            <v>18127</v>
          </cell>
          <cell r="H123" t="str">
            <v>Porter</v>
          </cell>
          <cell r="I123" t="str">
            <v>Porter County</v>
          </cell>
          <cell r="J123">
            <v>41.376111109999997</v>
          </cell>
          <cell r="K123">
            <v>-87.026944439999994</v>
          </cell>
          <cell r="L123">
            <v>2004</v>
          </cell>
          <cell r="M123">
            <v>10</v>
          </cell>
          <cell r="N123" t="str">
            <v>NORTHWEST</v>
          </cell>
          <cell r="O123">
            <v>18141</v>
          </cell>
          <cell r="P123" t="str">
            <v>St. Joseph</v>
          </cell>
          <cell r="Q123" t="str">
            <v>St. Joseph County</v>
          </cell>
          <cell r="R123">
            <v>18089</v>
          </cell>
          <cell r="S123" t="str">
            <v>Lake County</v>
          </cell>
          <cell r="T123">
            <v>2007</v>
          </cell>
        </row>
        <row r="124">
          <cell r="G124">
            <v>18145</v>
          </cell>
          <cell r="H124" t="str">
            <v>Shelby</v>
          </cell>
          <cell r="I124" t="str">
            <v>Shelby County</v>
          </cell>
          <cell r="J124">
            <v>39.453611100000003</v>
          </cell>
          <cell r="K124">
            <v>-85.666944459999996</v>
          </cell>
          <cell r="L124">
            <v>2004</v>
          </cell>
          <cell r="M124">
            <v>50</v>
          </cell>
          <cell r="N124" t="str">
            <v>CENTRAL</v>
          </cell>
          <cell r="O124">
            <v>18141</v>
          </cell>
          <cell r="P124" t="str">
            <v>St. Joseph</v>
          </cell>
          <cell r="Q124" t="str">
            <v>St. Joseph County</v>
          </cell>
          <cell r="R124">
            <v>18097</v>
          </cell>
          <cell r="S124" t="str">
            <v>Marion County</v>
          </cell>
          <cell r="T124">
            <v>0</v>
          </cell>
        </row>
        <row r="125">
          <cell r="G125">
            <v>18091</v>
          </cell>
          <cell r="H125" t="str">
            <v>La Porte</v>
          </cell>
          <cell r="I125" t="str">
            <v>LaPorte County</v>
          </cell>
          <cell r="J125">
            <v>41.430391999999998</v>
          </cell>
          <cell r="K125">
            <v>-86.895544000000001</v>
          </cell>
          <cell r="L125">
            <v>2004</v>
          </cell>
          <cell r="M125">
            <v>10</v>
          </cell>
          <cell r="N125" t="str">
            <v>NORTHWEST</v>
          </cell>
          <cell r="O125">
            <v>18141</v>
          </cell>
          <cell r="P125" t="str">
            <v>St. Joseph</v>
          </cell>
          <cell r="Q125" t="str">
            <v>St. Joseph County</v>
          </cell>
          <cell r="R125">
            <v>18141</v>
          </cell>
          <cell r="S125" t="str">
            <v>St. Joseph County</v>
          </cell>
          <cell r="T125">
            <v>2007</v>
          </cell>
        </row>
        <row r="126">
          <cell r="G126">
            <v>18085</v>
          </cell>
          <cell r="H126" t="str">
            <v>Kosciusko</v>
          </cell>
          <cell r="I126" t="str">
            <v>Kosciusko County</v>
          </cell>
          <cell r="J126">
            <v>41.21140673</v>
          </cell>
          <cell r="K126">
            <v>-85.798555609999994</v>
          </cell>
          <cell r="L126">
            <v>2004</v>
          </cell>
          <cell r="M126">
            <v>20</v>
          </cell>
          <cell r="N126" t="str">
            <v>NORTH CENTRAL</v>
          </cell>
          <cell r="O126">
            <v>18141</v>
          </cell>
          <cell r="P126" t="str">
            <v>St. Joseph</v>
          </cell>
          <cell r="Q126" t="str">
            <v>St. Joseph County</v>
          </cell>
          <cell r="R126">
            <v>0</v>
          </cell>
          <cell r="S126">
            <v>0</v>
          </cell>
          <cell r="T126">
            <v>2009</v>
          </cell>
        </row>
        <row r="127">
          <cell r="G127">
            <v>18027</v>
          </cell>
          <cell r="H127" t="str">
            <v>Daviess</v>
          </cell>
          <cell r="I127" t="str">
            <v>Daviess County</v>
          </cell>
          <cell r="J127">
            <v>38.732678999999997</v>
          </cell>
          <cell r="K127">
            <v>-87.183031</v>
          </cell>
          <cell r="L127">
            <v>2004</v>
          </cell>
          <cell r="M127">
            <v>70</v>
          </cell>
          <cell r="N127" t="str">
            <v>SOUTHWEST</v>
          </cell>
          <cell r="O127">
            <v>18141</v>
          </cell>
          <cell r="P127" t="str">
            <v>St. Joseph</v>
          </cell>
          <cell r="Q127" t="str">
            <v>St. Joseph County</v>
          </cell>
          <cell r="R127">
            <v>0</v>
          </cell>
          <cell r="S127">
            <v>0</v>
          </cell>
          <cell r="T127">
            <v>2011</v>
          </cell>
        </row>
        <row r="128">
          <cell r="G128">
            <v>18033</v>
          </cell>
          <cell r="H128" t="str">
            <v>De Kalb</v>
          </cell>
          <cell r="I128" t="str">
            <v>DeKalb County</v>
          </cell>
          <cell r="J128">
            <v>41.431781999999998</v>
          </cell>
          <cell r="K128">
            <v>-85.019981000000001</v>
          </cell>
          <cell r="L128">
            <v>2004</v>
          </cell>
          <cell r="M128">
            <v>30</v>
          </cell>
          <cell r="N128" t="str">
            <v>NORTHEAST</v>
          </cell>
          <cell r="O128">
            <v>18141</v>
          </cell>
          <cell r="P128" t="str">
            <v>St. Joseph</v>
          </cell>
          <cell r="Q128" t="str">
            <v>St. Joseph County</v>
          </cell>
          <cell r="R128">
            <v>0</v>
          </cell>
          <cell r="S128">
            <v>0</v>
          </cell>
          <cell r="T128">
            <v>0</v>
          </cell>
        </row>
        <row r="129">
          <cell r="G129">
            <v>18131</v>
          </cell>
          <cell r="H129" t="str">
            <v>Pulaski</v>
          </cell>
          <cell r="I129" t="str">
            <v>Pulaski County</v>
          </cell>
          <cell r="J129">
            <v>41.033723000000002</v>
          </cell>
          <cell r="K129">
            <v>-86.59357</v>
          </cell>
          <cell r="L129">
            <v>2004</v>
          </cell>
          <cell r="M129">
            <v>10</v>
          </cell>
          <cell r="N129" t="str">
            <v>NORTHWEST</v>
          </cell>
          <cell r="O129">
            <v>18141</v>
          </cell>
          <cell r="P129" t="str">
            <v>St. Joseph</v>
          </cell>
          <cell r="Q129" t="str">
            <v>St. Joseph County</v>
          </cell>
          <cell r="R129">
            <v>0</v>
          </cell>
          <cell r="S129">
            <v>0</v>
          </cell>
          <cell r="T129">
            <v>2007</v>
          </cell>
        </row>
        <row r="130">
          <cell r="G130">
            <v>18135</v>
          </cell>
          <cell r="H130" t="str">
            <v>Randolph</v>
          </cell>
          <cell r="I130" t="str">
            <v>Randolph County</v>
          </cell>
          <cell r="J130">
            <v>40.236503999999996</v>
          </cell>
          <cell r="K130">
            <v>-85.006118999999998</v>
          </cell>
          <cell r="L130">
            <v>2004</v>
          </cell>
          <cell r="M130">
            <v>60</v>
          </cell>
          <cell r="N130" t="str">
            <v>EAST CENTRAL</v>
          </cell>
          <cell r="O130">
            <v>18141</v>
          </cell>
          <cell r="P130" t="str">
            <v>St. Joseph</v>
          </cell>
          <cell r="Q130" t="str">
            <v>St. Joseph County</v>
          </cell>
          <cell r="R130">
            <v>0</v>
          </cell>
          <cell r="S130">
            <v>0</v>
          </cell>
          <cell r="T130">
            <v>2008</v>
          </cell>
        </row>
        <row r="131">
          <cell r="G131">
            <v>18003</v>
          </cell>
          <cell r="H131" t="str">
            <v>Allen</v>
          </cell>
          <cell r="I131" t="str">
            <v>Allen County</v>
          </cell>
          <cell r="J131">
            <v>41.125277779999998</v>
          </cell>
          <cell r="K131">
            <v>-84.853333359999993</v>
          </cell>
          <cell r="L131">
            <v>2004</v>
          </cell>
          <cell r="M131">
            <v>30</v>
          </cell>
          <cell r="N131" t="str">
            <v>NORTHEAST</v>
          </cell>
          <cell r="O131">
            <v>18141</v>
          </cell>
          <cell r="P131" t="str">
            <v>St. Joseph</v>
          </cell>
          <cell r="Q131" t="str">
            <v>St. Joseph County</v>
          </cell>
          <cell r="R131">
            <v>0</v>
          </cell>
          <cell r="S131">
            <v>0</v>
          </cell>
          <cell r="T131">
            <v>2009</v>
          </cell>
        </row>
        <row r="132">
          <cell r="G132">
            <v>18141</v>
          </cell>
          <cell r="H132" t="str">
            <v>St. Joseph</v>
          </cell>
          <cell r="I132" t="str">
            <v>St. Joseph County</v>
          </cell>
          <cell r="J132">
            <v>41.528326999999997</v>
          </cell>
          <cell r="K132">
            <v>-86.166345000000007</v>
          </cell>
          <cell r="L132">
            <v>2004</v>
          </cell>
          <cell r="M132">
            <v>20</v>
          </cell>
          <cell r="N132" t="str">
            <v>NORTH CENTRAL</v>
          </cell>
          <cell r="O132">
            <v>18141</v>
          </cell>
          <cell r="P132" t="str">
            <v>St. Joseph</v>
          </cell>
          <cell r="Q132" t="str">
            <v>St. Joseph County</v>
          </cell>
          <cell r="R132">
            <v>0</v>
          </cell>
          <cell r="S132">
            <v>0</v>
          </cell>
          <cell r="T132">
            <v>0</v>
          </cell>
        </row>
        <row r="133">
          <cell r="G133">
            <v>18045</v>
          </cell>
          <cell r="H133" t="str">
            <v>Fountain</v>
          </cell>
          <cell r="I133" t="str">
            <v>Fountain County</v>
          </cell>
          <cell r="J133">
            <v>40.168374620000002</v>
          </cell>
          <cell r="K133">
            <v>-87.252731319999995</v>
          </cell>
          <cell r="L133">
            <v>2004</v>
          </cell>
          <cell r="M133">
            <v>40</v>
          </cell>
          <cell r="N133" t="str">
            <v>WEST CENTRAL</v>
          </cell>
          <cell r="O133">
            <v>18141</v>
          </cell>
          <cell r="P133" t="str">
            <v>St. Joseph</v>
          </cell>
          <cell r="Q133" t="str">
            <v>St. Joseph County</v>
          </cell>
          <cell r="R133">
            <v>18157</v>
          </cell>
          <cell r="S133" t="str">
            <v>Tippecanoe County</v>
          </cell>
          <cell r="T133">
            <v>2008</v>
          </cell>
        </row>
        <row r="134">
          <cell r="G134">
            <v>18103</v>
          </cell>
          <cell r="H134" t="str">
            <v>Miami</v>
          </cell>
          <cell r="I134" t="str">
            <v>Miami County</v>
          </cell>
          <cell r="J134">
            <v>40.580638980000003</v>
          </cell>
          <cell r="K134">
            <v>-85.862445829999999</v>
          </cell>
          <cell r="L134">
            <v>2004</v>
          </cell>
          <cell r="M134">
            <v>20</v>
          </cell>
          <cell r="N134" t="str">
            <v>NORTH CENTRAL</v>
          </cell>
          <cell r="O134">
            <v>18141</v>
          </cell>
          <cell r="P134" t="str">
            <v>St. Joseph</v>
          </cell>
          <cell r="Q134" t="str">
            <v>St. Joseph County</v>
          </cell>
          <cell r="R134">
            <v>0</v>
          </cell>
          <cell r="S134">
            <v>0</v>
          </cell>
          <cell r="T134">
            <v>2007</v>
          </cell>
        </row>
        <row r="135">
          <cell r="G135">
            <v>18053</v>
          </cell>
          <cell r="H135" t="str">
            <v>Grant</v>
          </cell>
          <cell r="I135" t="str">
            <v>Grant County</v>
          </cell>
          <cell r="J135">
            <v>40.567412730000001</v>
          </cell>
          <cell r="K135">
            <v>-85.766851900000006</v>
          </cell>
          <cell r="L135">
            <v>2004</v>
          </cell>
          <cell r="M135">
            <v>50</v>
          </cell>
          <cell r="N135" t="str">
            <v>CENTRAL</v>
          </cell>
          <cell r="O135">
            <v>18141</v>
          </cell>
          <cell r="P135" t="str">
            <v>St. Joseph</v>
          </cell>
          <cell r="Q135" t="str">
            <v>St. Joseph County</v>
          </cell>
          <cell r="R135">
            <v>0</v>
          </cell>
          <cell r="S135">
            <v>0</v>
          </cell>
          <cell r="T135">
            <v>2007</v>
          </cell>
        </row>
        <row r="136">
          <cell r="G136">
            <v>18131</v>
          </cell>
          <cell r="H136" t="str">
            <v>Pulaski</v>
          </cell>
          <cell r="I136" t="str">
            <v>Pulaski County</v>
          </cell>
          <cell r="J136">
            <v>40.981000000000002</v>
          </cell>
          <cell r="K136">
            <v>-86.882000000000005</v>
          </cell>
          <cell r="L136">
            <v>2004</v>
          </cell>
          <cell r="M136">
            <v>10</v>
          </cell>
          <cell r="N136" t="str">
            <v>NORTHWEST</v>
          </cell>
          <cell r="O136">
            <v>18141</v>
          </cell>
          <cell r="P136" t="str">
            <v>St. Joseph</v>
          </cell>
          <cell r="Q136" t="str">
            <v>St. Joseph County</v>
          </cell>
          <cell r="R136">
            <v>0</v>
          </cell>
          <cell r="S136">
            <v>0</v>
          </cell>
          <cell r="T136">
            <v>2007</v>
          </cell>
        </row>
        <row r="137">
          <cell r="G137">
            <v>18003</v>
          </cell>
          <cell r="H137" t="str">
            <v>Allen</v>
          </cell>
          <cell r="I137" t="str">
            <v>Allen County</v>
          </cell>
          <cell r="J137">
            <v>41.078589999999998</v>
          </cell>
          <cell r="K137">
            <v>-84.807159999999996</v>
          </cell>
          <cell r="L137">
            <v>2004</v>
          </cell>
          <cell r="M137">
            <v>30</v>
          </cell>
          <cell r="N137" t="str">
            <v>NORTHEAST</v>
          </cell>
          <cell r="O137">
            <v>18141</v>
          </cell>
          <cell r="P137" t="str">
            <v>St. Joseph</v>
          </cell>
          <cell r="Q137" t="str">
            <v>St. Joseph County</v>
          </cell>
          <cell r="R137">
            <v>0</v>
          </cell>
          <cell r="S137">
            <v>0</v>
          </cell>
          <cell r="T137">
            <v>2009</v>
          </cell>
        </row>
        <row r="138">
          <cell r="G138">
            <v>18069</v>
          </cell>
          <cell r="H138" t="str">
            <v>Huntington</v>
          </cell>
          <cell r="I138" t="str">
            <v>Huntington County</v>
          </cell>
          <cell r="J138">
            <v>40.829852379999998</v>
          </cell>
          <cell r="K138">
            <v>-85.335531230000001</v>
          </cell>
          <cell r="L138">
            <v>2004</v>
          </cell>
          <cell r="M138">
            <v>30</v>
          </cell>
          <cell r="N138" t="str">
            <v>NORTHEAST</v>
          </cell>
          <cell r="O138">
            <v>18141</v>
          </cell>
          <cell r="P138" t="str">
            <v>St. Joseph</v>
          </cell>
          <cell r="Q138" t="str">
            <v>St. Joseph County</v>
          </cell>
          <cell r="R138">
            <v>0</v>
          </cell>
          <cell r="S138">
            <v>0</v>
          </cell>
          <cell r="T138">
            <v>2007</v>
          </cell>
        </row>
        <row r="139">
          <cell r="G139">
            <v>18103</v>
          </cell>
          <cell r="H139" t="str">
            <v>Miami</v>
          </cell>
          <cell r="I139" t="str">
            <v>Miami County</v>
          </cell>
          <cell r="J139">
            <v>40.822338000000002</v>
          </cell>
          <cell r="K139">
            <v>-86.115516999999997</v>
          </cell>
          <cell r="L139">
            <v>2004</v>
          </cell>
          <cell r="M139">
            <v>20</v>
          </cell>
          <cell r="N139" t="str">
            <v>NORTH CENTRAL</v>
          </cell>
          <cell r="O139">
            <v>18141</v>
          </cell>
          <cell r="P139" t="str">
            <v>St. Joseph</v>
          </cell>
          <cell r="Q139" t="str">
            <v>St. Joseph County</v>
          </cell>
          <cell r="R139">
            <v>0</v>
          </cell>
          <cell r="S139">
            <v>0</v>
          </cell>
          <cell r="T139">
            <v>2007</v>
          </cell>
        </row>
        <row r="140">
          <cell r="G140">
            <v>18085</v>
          </cell>
          <cell r="H140" t="str">
            <v>Kosciusko</v>
          </cell>
          <cell r="I140" t="str">
            <v>Kosciusko County</v>
          </cell>
          <cell r="J140">
            <v>41.221373999999997</v>
          </cell>
          <cell r="K140">
            <v>-85.748597000000004</v>
          </cell>
          <cell r="L140">
            <v>2004</v>
          </cell>
          <cell r="M140">
            <v>20</v>
          </cell>
          <cell r="N140" t="str">
            <v>NORTH CENTRAL</v>
          </cell>
          <cell r="O140">
            <v>18141</v>
          </cell>
          <cell r="P140" t="str">
            <v>St. Joseph</v>
          </cell>
          <cell r="Q140" t="str">
            <v>St. Joseph County</v>
          </cell>
          <cell r="R140">
            <v>0</v>
          </cell>
          <cell r="S140">
            <v>0</v>
          </cell>
          <cell r="T140">
            <v>2009</v>
          </cell>
        </row>
        <row r="141">
          <cell r="G141">
            <v>18087</v>
          </cell>
          <cell r="H141" t="str">
            <v>LaGrange</v>
          </cell>
          <cell r="I141" t="str">
            <v>LaGrange County</v>
          </cell>
          <cell r="J141">
            <v>41.533056000000002</v>
          </cell>
          <cell r="K141">
            <v>-85.275142000000002</v>
          </cell>
          <cell r="L141">
            <v>2004</v>
          </cell>
          <cell r="M141">
            <v>30</v>
          </cell>
          <cell r="N141" t="str">
            <v>NORTHEAST</v>
          </cell>
          <cell r="O141">
            <v>18141</v>
          </cell>
          <cell r="P141" t="str">
            <v>St. Joseph</v>
          </cell>
          <cell r="Q141" t="str">
            <v>St. Joseph County</v>
          </cell>
          <cell r="R141">
            <v>0</v>
          </cell>
          <cell r="S141">
            <v>0</v>
          </cell>
          <cell r="T141">
            <v>0</v>
          </cell>
        </row>
        <row r="142">
          <cell r="G142">
            <v>18183</v>
          </cell>
          <cell r="H142" t="str">
            <v>Whitley</v>
          </cell>
          <cell r="I142" t="str">
            <v>Whitley County</v>
          </cell>
          <cell r="J142">
            <v>41.087446999999997</v>
          </cell>
          <cell r="K142">
            <v>-85.629480999999998</v>
          </cell>
          <cell r="L142">
            <v>2004</v>
          </cell>
          <cell r="M142">
            <v>30</v>
          </cell>
          <cell r="N142" t="str">
            <v>NORTHEAST</v>
          </cell>
          <cell r="O142">
            <v>18141</v>
          </cell>
          <cell r="P142" t="str">
            <v>St. Joseph</v>
          </cell>
          <cell r="Q142" t="str">
            <v>St. Joseph County</v>
          </cell>
          <cell r="R142">
            <v>0</v>
          </cell>
          <cell r="S142">
            <v>0</v>
          </cell>
          <cell r="T142">
            <v>2009</v>
          </cell>
        </row>
        <row r="143">
          <cell r="G143">
            <v>18005</v>
          </cell>
          <cell r="H143" t="str">
            <v>Bartholomew</v>
          </cell>
          <cell r="I143" t="str">
            <v>Bartholomew County</v>
          </cell>
          <cell r="J143">
            <v>39.294896999999999</v>
          </cell>
          <cell r="K143">
            <v>-85.951082999999997</v>
          </cell>
          <cell r="L143">
            <v>2004</v>
          </cell>
          <cell r="M143">
            <v>50</v>
          </cell>
          <cell r="N143" t="str">
            <v>CENTRAL</v>
          </cell>
          <cell r="O143">
            <v>18141</v>
          </cell>
          <cell r="P143" t="str">
            <v>St. Joseph</v>
          </cell>
          <cell r="Q143" t="str">
            <v>St. Joseph County</v>
          </cell>
          <cell r="R143">
            <v>0</v>
          </cell>
          <cell r="S143">
            <v>0</v>
          </cell>
          <cell r="T143">
            <v>0</v>
          </cell>
        </row>
        <row r="144">
          <cell r="G144">
            <v>18125</v>
          </cell>
          <cell r="H144" t="str">
            <v>Pike</v>
          </cell>
          <cell r="I144" t="str">
            <v>Pike County</v>
          </cell>
          <cell r="J144">
            <v>38.378210000000003</v>
          </cell>
          <cell r="K144">
            <v>-87.211073999999996</v>
          </cell>
          <cell r="L144">
            <v>2004</v>
          </cell>
          <cell r="M144">
            <v>70</v>
          </cell>
          <cell r="N144" t="str">
            <v>SOUTHWEST</v>
          </cell>
          <cell r="O144">
            <v>18141</v>
          </cell>
          <cell r="P144" t="str">
            <v>St. Joseph</v>
          </cell>
          <cell r="Q144" t="str">
            <v>St. Joseph County</v>
          </cell>
          <cell r="R144">
            <v>18027</v>
          </cell>
          <cell r="S144" t="str">
            <v>Daviess County</v>
          </cell>
          <cell r="T144">
            <v>2011</v>
          </cell>
        </row>
        <row r="145">
          <cell r="G145">
            <v>18003</v>
          </cell>
          <cell r="H145" t="str">
            <v>Allen</v>
          </cell>
          <cell r="I145" t="str">
            <v>Allen County</v>
          </cell>
          <cell r="J145">
            <v>40.931137</v>
          </cell>
          <cell r="K145">
            <v>-85.177212999999995</v>
          </cell>
          <cell r="L145">
            <v>2004</v>
          </cell>
          <cell r="M145">
            <v>30</v>
          </cell>
          <cell r="N145" t="str">
            <v>NORTHEAST</v>
          </cell>
          <cell r="O145">
            <v>18141</v>
          </cell>
          <cell r="P145" t="str">
            <v>St. Joseph</v>
          </cell>
          <cell r="Q145" t="str">
            <v>St. Joseph County</v>
          </cell>
          <cell r="R145">
            <v>0</v>
          </cell>
          <cell r="S145">
            <v>0</v>
          </cell>
          <cell r="T145">
            <v>2009</v>
          </cell>
        </row>
        <row r="146">
          <cell r="G146">
            <v>18083</v>
          </cell>
          <cell r="H146" t="str">
            <v>Knox</v>
          </cell>
          <cell r="I146" t="str">
            <v>Knox County</v>
          </cell>
          <cell r="J146">
            <v>38.677335480000004</v>
          </cell>
          <cell r="K146">
            <v>-87.365512839999994</v>
          </cell>
          <cell r="L146">
            <v>2004</v>
          </cell>
          <cell r="M146">
            <v>70</v>
          </cell>
          <cell r="N146" t="str">
            <v>SOUTHWEST</v>
          </cell>
          <cell r="O146">
            <v>18141</v>
          </cell>
          <cell r="P146" t="str">
            <v>St. Joseph</v>
          </cell>
          <cell r="Q146" t="str">
            <v>St. Joseph County</v>
          </cell>
          <cell r="R146">
            <v>18027</v>
          </cell>
          <cell r="S146" t="str">
            <v>Daviess County</v>
          </cell>
          <cell r="T146">
            <v>2011</v>
          </cell>
        </row>
        <row r="147">
          <cell r="G147">
            <v>18095</v>
          </cell>
          <cell r="H147" t="str">
            <v>Madison</v>
          </cell>
          <cell r="I147" t="str">
            <v>Madison County</v>
          </cell>
          <cell r="J147">
            <v>40.192526000000001</v>
          </cell>
          <cell r="K147">
            <v>-85.744292000000002</v>
          </cell>
          <cell r="L147">
            <v>2004</v>
          </cell>
          <cell r="M147">
            <v>50</v>
          </cell>
          <cell r="N147" t="str">
            <v>CENTRAL</v>
          </cell>
          <cell r="O147">
            <v>18141</v>
          </cell>
          <cell r="P147" t="str">
            <v>St. Joseph</v>
          </cell>
          <cell r="Q147" t="str">
            <v>St. Joseph County</v>
          </cell>
          <cell r="R147">
            <v>0</v>
          </cell>
          <cell r="S147">
            <v>0</v>
          </cell>
          <cell r="T147">
            <v>2007</v>
          </cell>
        </row>
        <row r="148">
          <cell r="G148">
            <v>18035</v>
          </cell>
          <cell r="H148" t="str">
            <v>Delaware</v>
          </cell>
          <cell r="I148" t="str">
            <v>Delaware County</v>
          </cell>
          <cell r="J148">
            <v>40.081650609999997</v>
          </cell>
          <cell r="K148">
            <v>-85.389218330000006</v>
          </cell>
          <cell r="L148">
            <v>2004</v>
          </cell>
          <cell r="M148">
            <v>60</v>
          </cell>
          <cell r="N148" t="str">
            <v>EAST CENTRAL</v>
          </cell>
          <cell r="O148">
            <v>18141</v>
          </cell>
          <cell r="P148" t="str">
            <v>St. Joseph</v>
          </cell>
          <cell r="Q148" t="str">
            <v>St. Joseph County</v>
          </cell>
          <cell r="R148">
            <v>0</v>
          </cell>
          <cell r="S148">
            <v>0</v>
          </cell>
          <cell r="T148">
            <v>2007</v>
          </cell>
        </row>
        <row r="149">
          <cell r="G149">
            <v>18095</v>
          </cell>
          <cell r="H149" t="str">
            <v>Madison</v>
          </cell>
          <cell r="I149" t="str">
            <v>Madison County</v>
          </cell>
          <cell r="J149">
            <v>40.318474000000002</v>
          </cell>
          <cell r="K149">
            <v>-85.898084999999995</v>
          </cell>
          <cell r="L149">
            <v>2004</v>
          </cell>
          <cell r="M149">
            <v>50</v>
          </cell>
          <cell r="N149" t="str">
            <v>CENTRAL</v>
          </cell>
          <cell r="O149">
            <v>18141</v>
          </cell>
          <cell r="P149" t="str">
            <v>St. Joseph</v>
          </cell>
          <cell r="Q149" t="str">
            <v>St. Joseph County</v>
          </cell>
          <cell r="R149">
            <v>0</v>
          </cell>
          <cell r="S149">
            <v>0</v>
          </cell>
          <cell r="T149">
            <v>2007</v>
          </cell>
        </row>
        <row r="150">
          <cell r="G150">
            <v>18111</v>
          </cell>
          <cell r="H150" t="str">
            <v>Newton</v>
          </cell>
          <cell r="I150" t="str">
            <v>Newton County</v>
          </cell>
          <cell r="J150">
            <v>40.766534999999998</v>
          </cell>
          <cell r="K150">
            <v>-87.422409000000002</v>
          </cell>
          <cell r="L150">
            <v>2004</v>
          </cell>
          <cell r="M150">
            <v>10</v>
          </cell>
          <cell r="N150" t="str">
            <v>NORTHWEST</v>
          </cell>
          <cell r="O150">
            <v>18141</v>
          </cell>
          <cell r="P150" t="str">
            <v>St. Joseph</v>
          </cell>
          <cell r="Q150" t="str">
            <v>St. Joseph County</v>
          </cell>
          <cell r="R150">
            <v>18089</v>
          </cell>
          <cell r="S150" t="str">
            <v>Lake County</v>
          </cell>
          <cell r="T150">
            <v>2007</v>
          </cell>
        </row>
        <row r="151">
          <cell r="G151">
            <v>18057</v>
          </cell>
          <cell r="H151" t="str">
            <v>Hamilton</v>
          </cell>
          <cell r="I151" t="str">
            <v>Hamilton County</v>
          </cell>
          <cell r="J151">
            <v>40.022159160000001</v>
          </cell>
          <cell r="K151">
            <v>-86.012563700000001</v>
          </cell>
          <cell r="L151">
            <v>2004</v>
          </cell>
          <cell r="M151">
            <v>50</v>
          </cell>
          <cell r="N151" t="str">
            <v>CENTRAL</v>
          </cell>
          <cell r="O151">
            <v>18141</v>
          </cell>
          <cell r="P151" t="str">
            <v>St. Joseph</v>
          </cell>
          <cell r="Q151" t="str">
            <v>St. Joseph County</v>
          </cell>
          <cell r="R151">
            <v>18097</v>
          </cell>
          <cell r="S151" t="str">
            <v>Marion County</v>
          </cell>
          <cell r="T151">
            <v>2008</v>
          </cell>
        </row>
        <row r="152">
          <cell r="G152">
            <v>18057</v>
          </cell>
          <cell r="H152" t="str">
            <v>Hamilton</v>
          </cell>
          <cell r="I152" t="str">
            <v>Hamilton County</v>
          </cell>
          <cell r="J152">
            <v>40.086111109999997</v>
          </cell>
          <cell r="K152">
            <v>-86.160833339999996</v>
          </cell>
          <cell r="L152">
            <v>2004</v>
          </cell>
          <cell r="M152">
            <v>50</v>
          </cell>
          <cell r="N152" t="str">
            <v>CENTRAL</v>
          </cell>
          <cell r="O152">
            <v>18141</v>
          </cell>
          <cell r="P152" t="str">
            <v>St. Joseph</v>
          </cell>
          <cell r="Q152" t="str">
            <v>St. Joseph County</v>
          </cell>
          <cell r="R152">
            <v>18097</v>
          </cell>
          <cell r="S152" t="str">
            <v>Marion County</v>
          </cell>
          <cell r="T152">
            <v>2008</v>
          </cell>
        </row>
        <row r="153">
          <cell r="G153">
            <v>18181</v>
          </cell>
          <cell r="H153" t="str">
            <v>White</v>
          </cell>
          <cell r="I153" t="str">
            <v>White County</v>
          </cell>
          <cell r="J153">
            <v>40.75367</v>
          </cell>
          <cell r="K153">
            <v>-86.880853000000002</v>
          </cell>
          <cell r="L153">
            <v>2004</v>
          </cell>
          <cell r="M153">
            <v>10</v>
          </cell>
          <cell r="N153" t="str">
            <v>NORTHWEST</v>
          </cell>
          <cell r="O153">
            <v>18141</v>
          </cell>
          <cell r="P153" t="str">
            <v>St. Joseph</v>
          </cell>
          <cell r="Q153" t="str">
            <v>St. Joseph County</v>
          </cell>
          <cell r="R153">
            <v>18157</v>
          </cell>
          <cell r="S153" t="str">
            <v>Tippecanoe County</v>
          </cell>
          <cell r="T153">
            <v>2007</v>
          </cell>
        </row>
        <row r="154">
          <cell r="G154">
            <v>18171</v>
          </cell>
          <cell r="H154" t="str">
            <v>Warren</v>
          </cell>
          <cell r="I154" t="str">
            <v>Warren County</v>
          </cell>
          <cell r="J154">
            <v>40.360149110000002</v>
          </cell>
          <cell r="K154">
            <v>-87.476406089999998</v>
          </cell>
          <cell r="L154">
            <v>2004</v>
          </cell>
          <cell r="M154">
            <v>40</v>
          </cell>
          <cell r="N154" t="str">
            <v>WEST CENTRAL</v>
          </cell>
          <cell r="O154">
            <v>18141</v>
          </cell>
          <cell r="P154" t="str">
            <v>St. Joseph</v>
          </cell>
          <cell r="Q154" t="str">
            <v>St. Joseph County</v>
          </cell>
          <cell r="R154">
            <v>18157</v>
          </cell>
          <cell r="S154" t="str">
            <v>Tippecanoe County</v>
          </cell>
          <cell r="T154">
            <v>0</v>
          </cell>
        </row>
        <row r="155">
          <cell r="G155">
            <v>18171</v>
          </cell>
          <cell r="H155" t="str">
            <v>Warren</v>
          </cell>
          <cell r="I155" t="str">
            <v>Warren County</v>
          </cell>
          <cell r="J155">
            <v>40.250970279999997</v>
          </cell>
          <cell r="K155">
            <v>-87.452630990000003</v>
          </cell>
          <cell r="L155">
            <v>2004</v>
          </cell>
          <cell r="M155">
            <v>40</v>
          </cell>
          <cell r="N155" t="str">
            <v>WEST CENTRAL</v>
          </cell>
          <cell r="O155">
            <v>18141</v>
          </cell>
          <cell r="P155" t="str">
            <v>St. Joseph</v>
          </cell>
          <cell r="Q155" t="str">
            <v>St. Joseph County</v>
          </cell>
          <cell r="R155">
            <v>18157</v>
          </cell>
          <cell r="S155" t="str">
            <v>Tippecanoe County</v>
          </cell>
          <cell r="T155">
            <v>0</v>
          </cell>
        </row>
        <row r="156">
          <cell r="G156">
            <v>18001</v>
          </cell>
          <cell r="H156" t="str">
            <v>Adams</v>
          </cell>
          <cell r="I156" t="str">
            <v>Adams County</v>
          </cell>
          <cell r="J156">
            <v>40.841736099999999</v>
          </cell>
          <cell r="K156">
            <v>-84.930753699999997</v>
          </cell>
          <cell r="L156">
            <v>2004</v>
          </cell>
          <cell r="M156">
            <v>30</v>
          </cell>
          <cell r="N156" t="str">
            <v>NORTHEAST</v>
          </cell>
          <cell r="O156">
            <v>18141</v>
          </cell>
          <cell r="P156" t="str">
            <v>St. Joseph</v>
          </cell>
          <cell r="Q156" t="str">
            <v>St. Joseph County</v>
          </cell>
          <cell r="R156">
            <v>0</v>
          </cell>
          <cell r="S156">
            <v>0</v>
          </cell>
          <cell r="T156">
            <v>2008</v>
          </cell>
        </row>
        <row r="157">
          <cell r="G157">
            <v>18097</v>
          </cell>
          <cell r="H157" t="str">
            <v>Marion</v>
          </cell>
          <cell r="I157" t="str">
            <v>Marion County</v>
          </cell>
          <cell r="J157">
            <v>39.791336999999999</v>
          </cell>
          <cell r="K157">
            <v>-86.180341999999996</v>
          </cell>
          <cell r="L157">
            <v>2004</v>
          </cell>
          <cell r="M157">
            <v>50</v>
          </cell>
          <cell r="N157" t="str">
            <v>CENTRAL</v>
          </cell>
          <cell r="O157">
            <v>18141</v>
          </cell>
          <cell r="P157" t="str">
            <v>St. Joseph</v>
          </cell>
          <cell r="Q157" t="str">
            <v>St. Joseph County</v>
          </cell>
          <cell r="R157">
            <v>0</v>
          </cell>
          <cell r="S157">
            <v>0</v>
          </cell>
          <cell r="T157">
            <v>0</v>
          </cell>
        </row>
        <row r="158">
          <cell r="G158">
            <v>18145</v>
          </cell>
          <cell r="H158" t="str">
            <v>Shelby</v>
          </cell>
          <cell r="I158" t="str">
            <v>Shelby County</v>
          </cell>
          <cell r="J158">
            <v>39.672110000000004</v>
          </cell>
          <cell r="K158">
            <v>-85.687002000000007</v>
          </cell>
          <cell r="L158">
            <v>2004</v>
          </cell>
          <cell r="M158">
            <v>50</v>
          </cell>
          <cell r="N158" t="str">
            <v>CENTRAL</v>
          </cell>
          <cell r="O158">
            <v>18141</v>
          </cell>
          <cell r="P158" t="str">
            <v>St. Joseph</v>
          </cell>
          <cell r="Q158" t="str">
            <v>St. Joseph County</v>
          </cell>
          <cell r="R158">
            <v>18097</v>
          </cell>
          <cell r="S158" t="str">
            <v>Marion County</v>
          </cell>
          <cell r="T158">
            <v>0</v>
          </cell>
        </row>
        <row r="159">
          <cell r="G159">
            <v>18179</v>
          </cell>
          <cell r="H159" t="str">
            <v>Wells</v>
          </cell>
          <cell r="I159" t="str">
            <v>Wells County</v>
          </cell>
          <cell r="J159">
            <v>40.729022000000001</v>
          </cell>
          <cell r="K159">
            <v>-85.184275</v>
          </cell>
          <cell r="L159">
            <v>2004</v>
          </cell>
          <cell r="M159">
            <v>30</v>
          </cell>
          <cell r="N159" t="str">
            <v>NORTHEAST</v>
          </cell>
          <cell r="O159">
            <v>18141</v>
          </cell>
          <cell r="P159" t="str">
            <v>St. Joseph</v>
          </cell>
          <cell r="Q159" t="str">
            <v>St. Joseph County</v>
          </cell>
          <cell r="R159">
            <v>0</v>
          </cell>
          <cell r="S159">
            <v>0</v>
          </cell>
          <cell r="T159">
            <v>2007</v>
          </cell>
        </row>
        <row r="160">
          <cell r="G160">
            <v>18085</v>
          </cell>
          <cell r="H160" t="str">
            <v>Kosciusko</v>
          </cell>
          <cell r="I160" t="str">
            <v>Kosciusko County</v>
          </cell>
          <cell r="J160">
            <v>41.248708919999999</v>
          </cell>
          <cell r="K160">
            <v>-85.924158090000006</v>
          </cell>
          <cell r="L160">
            <v>2004</v>
          </cell>
          <cell r="M160">
            <v>20</v>
          </cell>
          <cell r="N160" t="str">
            <v>NORTH CENTRAL</v>
          </cell>
          <cell r="O160">
            <v>18141</v>
          </cell>
          <cell r="P160" t="str">
            <v>St. Joseph</v>
          </cell>
          <cell r="Q160" t="str">
            <v>St. Joseph County</v>
          </cell>
          <cell r="R160">
            <v>0</v>
          </cell>
          <cell r="S160">
            <v>0</v>
          </cell>
          <cell r="T160">
            <v>2009</v>
          </cell>
        </row>
        <row r="161">
          <cell r="G161">
            <v>18035</v>
          </cell>
          <cell r="H161" t="str">
            <v>Delaware</v>
          </cell>
          <cell r="I161" t="str">
            <v>Delaware County</v>
          </cell>
          <cell r="J161">
            <v>40.307108999999997</v>
          </cell>
          <cell r="K161">
            <v>-85.361458999999996</v>
          </cell>
          <cell r="L161">
            <v>2004</v>
          </cell>
          <cell r="M161">
            <v>60</v>
          </cell>
          <cell r="N161" t="str">
            <v>EAST CENTRAL</v>
          </cell>
          <cell r="O161">
            <v>18141</v>
          </cell>
          <cell r="P161" t="str">
            <v>St. Joseph</v>
          </cell>
          <cell r="Q161" t="str">
            <v>St. Joseph County</v>
          </cell>
          <cell r="R161">
            <v>0</v>
          </cell>
          <cell r="S161">
            <v>0</v>
          </cell>
          <cell r="T161">
            <v>2007</v>
          </cell>
        </row>
        <row r="162">
          <cell r="G162">
            <v>18157</v>
          </cell>
          <cell r="H162" t="str">
            <v>Tippecanoe</v>
          </cell>
          <cell r="I162" t="str">
            <v>Tippecanoe County</v>
          </cell>
          <cell r="J162">
            <v>40.24971</v>
          </cell>
          <cell r="K162">
            <v>-86.903830999999997</v>
          </cell>
          <cell r="L162">
            <v>2004</v>
          </cell>
          <cell r="M162">
            <v>40</v>
          </cell>
          <cell r="N162" t="str">
            <v>WEST CENTRAL</v>
          </cell>
          <cell r="O162">
            <v>18141</v>
          </cell>
          <cell r="P162" t="str">
            <v>St. Joseph</v>
          </cell>
          <cell r="Q162" t="str">
            <v>St. Joseph County</v>
          </cell>
          <cell r="R162">
            <v>0</v>
          </cell>
          <cell r="S162">
            <v>0</v>
          </cell>
          <cell r="T162">
            <v>2008</v>
          </cell>
        </row>
        <row r="163">
          <cell r="G163">
            <v>18015</v>
          </cell>
          <cell r="H163" t="str">
            <v>Carroll</v>
          </cell>
          <cell r="I163" t="str">
            <v>Carroll County</v>
          </cell>
          <cell r="J163">
            <v>40.488681999999997</v>
          </cell>
          <cell r="K163">
            <v>-86.389831000000001</v>
          </cell>
          <cell r="L163">
            <v>2004</v>
          </cell>
          <cell r="M163">
            <v>20</v>
          </cell>
          <cell r="N163" t="str">
            <v>NORTH CENTRAL</v>
          </cell>
          <cell r="O163">
            <v>18141</v>
          </cell>
          <cell r="P163" t="str">
            <v>St. Joseph</v>
          </cell>
          <cell r="Q163" t="str">
            <v>St. Joseph County</v>
          </cell>
          <cell r="R163">
            <v>18157</v>
          </cell>
          <cell r="S163" t="str">
            <v>Tippecanoe County</v>
          </cell>
          <cell r="T163">
            <v>2007</v>
          </cell>
        </row>
        <row r="164">
          <cell r="G164">
            <v>18053</v>
          </cell>
          <cell r="H164" t="str">
            <v>Grant</v>
          </cell>
          <cell r="I164" t="str">
            <v>Grant County</v>
          </cell>
          <cell r="J164">
            <v>40.501460000000002</v>
          </cell>
          <cell r="K164">
            <v>-85.858943999999994</v>
          </cell>
          <cell r="L164">
            <v>2004</v>
          </cell>
          <cell r="M164">
            <v>50</v>
          </cell>
          <cell r="N164" t="str">
            <v>CENTRAL</v>
          </cell>
          <cell r="O164">
            <v>18141</v>
          </cell>
          <cell r="P164" t="str">
            <v>St. Joseph</v>
          </cell>
          <cell r="Q164" t="str">
            <v>St. Joseph County</v>
          </cell>
          <cell r="R164">
            <v>0</v>
          </cell>
          <cell r="S164">
            <v>0</v>
          </cell>
          <cell r="T164">
            <v>2007</v>
          </cell>
        </row>
        <row r="165">
          <cell r="G165">
            <v>18133</v>
          </cell>
          <cell r="H165" t="str">
            <v>Putnam</v>
          </cell>
          <cell r="I165" t="str">
            <v>Putnam County</v>
          </cell>
          <cell r="J165">
            <v>39.849536999999998</v>
          </cell>
          <cell r="K165">
            <v>-86.783776000000003</v>
          </cell>
          <cell r="L165">
            <v>2004</v>
          </cell>
          <cell r="M165">
            <v>40</v>
          </cell>
          <cell r="N165" t="str">
            <v>WEST CENTRAL</v>
          </cell>
          <cell r="O165">
            <v>18141</v>
          </cell>
          <cell r="P165" t="str">
            <v>St. Joseph</v>
          </cell>
          <cell r="Q165" t="str">
            <v>St. Joseph County</v>
          </cell>
          <cell r="R165">
            <v>0</v>
          </cell>
          <cell r="S165">
            <v>0</v>
          </cell>
          <cell r="T165">
            <v>2008</v>
          </cell>
        </row>
        <row r="166">
          <cell r="G166">
            <v>18147</v>
          </cell>
          <cell r="H166" t="str">
            <v>Spencer</v>
          </cell>
          <cell r="I166" t="str">
            <v>Spencer County</v>
          </cell>
          <cell r="J166">
            <v>37.893528000000003</v>
          </cell>
          <cell r="K166">
            <v>-87.059523999999996</v>
          </cell>
          <cell r="L166">
            <v>2004</v>
          </cell>
          <cell r="M166">
            <v>70</v>
          </cell>
          <cell r="N166" t="str">
            <v>SOUTHWEST</v>
          </cell>
          <cell r="O166">
            <v>18141</v>
          </cell>
          <cell r="P166" t="str">
            <v>St. Joseph</v>
          </cell>
          <cell r="Q166" t="str">
            <v>St. Joseph County</v>
          </cell>
          <cell r="R166">
            <v>0</v>
          </cell>
          <cell r="S166">
            <v>0</v>
          </cell>
          <cell r="T166">
            <v>0</v>
          </cell>
        </row>
        <row r="167">
          <cell r="G167">
            <v>18099</v>
          </cell>
          <cell r="H167" t="str">
            <v>Marshall</v>
          </cell>
          <cell r="I167" t="str">
            <v>Marshall County</v>
          </cell>
          <cell r="J167">
            <v>41.235487999999997</v>
          </cell>
          <cell r="K167">
            <v>-86.241844999999998</v>
          </cell>
          <cell r="L167">
            <v>2004</v>
          </cell>
          <cell r="M167">
            <v>20</v>
          </cell>
          <cell r="N167" t="str">
            <v>NORTH CENTRAL</v>
          </cell>
          <cell r="O167">
            <v>18141</v>
          </cell>
          <cell r="P167" t="str">
            <v>St. Joseph</v>
          </cell>
          <cell r="Q167" t="str">
            <v>St. Joseph County</v>
          </cell>
          <cell r="R167">
            <v>18141</v>
          </cell>
          <cell r="S167" t="str">
            <v>St. Joseph County</v>
          </cell>
          <cell r="T167">
            <v>0</v>
          </cell>
        </row>
        <row r="168">
          <cell r="G168">
            <v>18131</v>
          </cell>
          <cell r="H168" t="str">
            <v>Pulaski</v>
          </cell>
          <cell r="I168" t="str">
            <v>Pulaski County</v>
          </cell>
          <cell r="J168">
            <v>40.979509280000002</v>
          </cell>
          <cell r="K168">
            <v>-86.559991830000001</v>
          </cell>
          <cell r="L168">
            <v>2004</v>
          </cell>
          <cell r="M168">
            <v>10</v>
          </cell>
          <cell r="N168" t="str">
            <v>NORTHWEST</v>
          </cell>
          <cell r="O168">
            <v>18141</v>
          </cell>
          <cell r="P168" t="str">
            <v>St. Joseph</v>
          </cell>
          <cell r="Q168" t="str">
            <v>St. Joseph County</v>
          </cell>
          <cell r="R168">
            <v>0</v>
          </cell>
          <cell r="S168">
            <v>0</v>
          </cell>
          <cell r="T168">
            <v>2007</v>
          </cell>
        </row>
        <row r="169">
          <cell r="G169">
            <v>18157</v>
          </cell>
          <cell r="H169" t="str">
            <v>Tippecanoe</v>
          </cell>
          <cell r="I169" t="str">
            <v>Tippecanoe County</v>
          </cell>
          <cell r="J169">
            <v>40.416666659999997</v>
          </cell>
          <cell r="K169">
            <v>-86.875277789999998</v>
          </cell>
          <cell r="L169">
            <v>2004</v>
          </cell>
          <cell r="M169">
            <v>40</v>
          </cell>
          <cell r="N169" t="str">
            <v>WEST CENTRAL</v>
          </cell>
          <cell r="O169">
            <v>18141</v>
          </cell>
          <cell r="P169" t="str">
            <v>St. Joseph</v>
          </cell>
          <cell r="Q169" t="str">
            <v>St. Joseph County</v>
          </cell>
          <cell r="R169">
            <v>0</v>
          </cell>
          <cell r="S169">
            <v>0</v>
          </cell>
          <cell r="T169">
            <v>2008</v>
          </cell>
        </row>
        <row r="170">
          <cell r="G170">
            <v>18091</v>
          </cell>
          <cell r="H170" t="str">
            <v>La Porte</v>
          </cell>
          <cell r="I170" t="str">
            <v>LaPorte County</v>
          </cell>
          <cell r="J170">
            <v>41.673479999999998</v>
          </cell>
          <cell r="K170">
            <v>-86.615459999999999</v>
          </cell>
          <cell r="L170">
            <v>2004</v>
          </cell>
          <cell r="M170">
            <v>10</v>
          </cell>
          <cell r="N170" t="str">
            <v>NORTHWEST</v>
          </cell>
          <cell r="O170">
            <v>18141</v>
          </cell>
          <cell r="P170" t="str">
            <v>St. Joseph</v>
          </cell>
          <cell r="Q170" t="str">
            <v>St. Joseph County</v>
          </cell>
          <cell r="R170">
            <v>18141</v>
          </cell>
          <cell r="S170" t="str">
            <v>St. Joseph County</v>
          </cell>
          <cell r="T170">
            <v>2007</v>
          </cell>
        </row>
        <row r="171">
          <cell r="G171">
            <v>18023</v>
          </cell>
          <cell r="H171" t="str">
            <v>Clinton</v>
          </cell>
          <cell r="I171" t="str">
            <v>Clinton County</v>
          </cell>
          <cell r="J171">
            <v>40.228538</v>
          </cell>
          <cell r="K171">
            <v>-86.430475000000001</v>
          </cell>
          <cell r="L171">
            <v>2004</v>
          </cell>
          <cell r="M171">
            <v>50</v>
          </cell>
          <cell r="N171" t="str">
            <v>CENTRAL</v>
          </cell>
          <cell r="O171">
            <v>18141</v>
          </cell>
          <cell r="P171" t="str">
            <v>St. Joseph</v>
          </cell>
          <cell r="Q171" t="str">
            <v>St. Joseph County</v>
          </cell>
          <cell r="R171">
            <v>18157</v>
          </cell>
          <cell r="S171" t="str">
            <v>Tippecanoe County</v>
          </cell>
          <cell r="T171">
            <v>2008</v>
          </cell>
        </row>
        <row r="172">
          <cell r="G172">
            <v>18023</v>
          </cell>
          <cell r="H172" t="str">
            <v>Clinton</v>
          </cell>
          <cell r="I172" t="str">
            <v>Clinton County</v>
          </cell>
          <cell r="J172">
            <v>40.415821000000001</v>
          </cell>
          <cell r="K172">
            <v>-86.513908000000001</v>
          </cell>
          <cell r="L172">
            <v>2004</v>
          </cell>
          <cell r="M172">
            <v>50</v>
          </cell>
          <cell r="N172" t="str">
            <v>CENTRAL</v>
          </cell>
          <cell r="O172">
            <v>18141</v>
          </cell>
          <cell r="P172" t="str">
            <v>St. Joseph</v>
          </cell>
          <cell r="Q172" t="str">
            <v>St. Joseph County</v>
          </cell>
          <cell r="R172">
            <v>18157</v>
          </cell>
          <cell r="S172" t="str">
            <v>Tippecanoe County</v>
          </cell>
          <cell r="T172">
            <v>2008</v>
          </cell>
        </row>
        <row r="173">
          <cell r="G173">
            <v>18157</v>
          </cell>
          <cell r="H173" t="str">
            <v>Tippecanoe</v>
          </cell>
          <cell r="I173" t="str">
            <v>Tippecanoe County</v>
          </cell>
          <cell r="J173">
            <v>40.404744000000001</v>
          </cell>
          <cell r="K173">
            <v>-86.904411999999994</v>
          </cell>
          <cell r="L173">
            <v>2004</v>
          </cell>
          <cell r="M173">
            <v>40</v>
          </cell>
          <cell r="N173" t="str">
            <v>WEST CENTRAL</v>
          </cell>
          <cell r="O173">
            <v>18141</v>
          </cell>
          <cell r="P173" t="str">
            <v>St. Joseph</v>
          </cell>
          <cell r="Q173" t="str">
            <v>St. Joseph County</v>
          </cell>
          <cell r="R173">
            <v>0</v>
          </cell>
          <cell r="S173">
            <v>0</v>
          </cell>
          <cell r="T173">
            <v>2008</v>
          </cell>
        </row>
        <row r="174">
          <cell r="G174">
            <v>18129</v>
          </cell>
          <cell r="H174" t="str">
            <v>Posey</v>
          </cell>
          <cell r="I174" t="str">
            <v>Posey County</v>
          </cell>
          <cell r="J174">
            <v>37.917864000000002</v>
          </cell>
          <cell r="K174">
            <v>-87.914902999999995</v>
          </cell>
          <cell r="L174">
            <v>2004</v>
          </cell>
          <cell r="M174">
            <v>70</v>
          </cell>
          <cell r="N174" t="str">
            <v>SOUTHWEST</v>
          </cell>
          <cell r="O174">
            <v>18141</v>
          </cell>
          <cell r="P174" t="str">
            <v>St. Joseph</v>
          </cell>
          <cell r="Q174" t="str">
            <v>St. Joseph County</v>
          </cell>
          <cell r="R174">
            <v>0</v>
          </cell>
          <cell r="S174">
            <v>0</v>
          </cell>
          <cell r="T174">
            <v>2012</v>
          </cell>
        </row>
        <row r="175">
          <cell r="G175">
            <v>18051</v>
          </cell>
          <cell r="H175" t="str">
            <v>Gibson</v>
          </cell>
          <cell r="I175" t="str">
            <v>Gibson County</v>
          </cell>
          <cell r="J175">
            <v>38.364204610000002</v>
          </cell>
          <cell r="K175">
            <v>-87.583951949999999</v>
          </cell>
          <cell r="L175">
            <v>2004</v>
          </cell>
          <cell r="M175">
            <v>70</v>
          </cell>
          <cell r="N175" t="str">
            <v>SOUTHWEST</v>
          </cell>
          <cell r="O175">
            <v>18141</v>
          </cell>
          <cell r="P175" t="str">
            <v>St. Joseph</v>
          </cell>
          <cell r="Q175" t="str">
            <v>St. Joseph County</v>
          </cell>
          <cell r="R175">
            <v>0</v>
          </cell>
          <cell r="S175">
            <v>0</v>
          </cell>
          <cell r="T175">
            <v>2012</v>
          </cell>
        </row>
        <row r="176">
          <cell r="G176">
            <v>18083</v>
          </cell>
          <cell r="H176" t="str">
            <v>Knox</v>
          </cell>
          <cell r="I176" t="str">
            <v>Knox County</v>
          </cell>
          <cell r="J176">
            <v>38.653477330000001</v>
          </cell>
          <cell r="K176">
            <v>-87.518463130000001</v>
          </cell>
          <cell r="L176">
            <v>2004</v>
          </cell>
          <cell r="M176">
            <v>70</v>
          </cell>
          <cell r="N176" t="str">
            <v>SOUTHWEST</v>
          </cell>
          <cell r="O176">
            <v>18141</v>
          </cell>
          <cell r="P176" t="str">
            <v>St. Joseph</v>
          </cell>
          <cell r="Q176" t="str">
            <v>St. Joseph County</v>
          </cell>
          <cell r="R176">
            <v>18027</v>
          </cell>
          <cell r="S176" t="str">
            <v>Daviess County</v>
          </cell>
          <cell r="T176">
            <v>2011</v>
          </cell>
        </row>
        <row r="177">
          <cell r="G177">
            <v>18163</v>
          </cell>
          <cell r="H177" t="str">
            <v>Vanderburgh</v>
          </cell>
          <cell r="I177" t="str">
            <v>Vanderburgh County</v>
          </cell>
          <cell r="J177">
            <v>37.977041999999997</v>
          </cell>
          <cell r="K177">
            <v>-87.593915999999993</v>
          </cell>
          <cell r="L177">
            <v>2004</v>
          </cell>
          <cell r="M177">
            <v>70</v>
          </cell>
          <cell r="N177" t="str">
            <v>SOUTHWEST</v>
          </cell>
          <cell r="O177">
            <v>18141</v>
          </cell>
          <cell r="P177" t="str">
            <v>St. Joseph</v>
          </cell>
          <cell r="Q177" t="str">
            <v>St. Joseph County</v>
          </cell>
          <cell r="R177">
            <v>0</v>
          </cell>
          <cell r="S177">
            <v>0</v>
          </cell>
          <cell r="T177">
            <v>2012</v>
          </cell>
        </row>
        <row r="178">
          <cell r="G178">
            <v>18017</v>
          </cell>
          <cell r="H178" t="str">
            <v>Cass</v>
          </cell>
          <cell r="I178" t="str">
            <v>Cass County</v>
          </cell>
          <cell r="J178">
            <v>40.72</v>
          </cell>
          <cell r="K178">
            <v>-86.43</v>
          </cell>
          <cell r="L178">
            <v>2004</v>
          </cell>
          <cell r="M178">
            <v>20</v>
          </cell>
          <cell r="N178" t="str">
            <v>NORTH CENTRAL</v>
          </cell>
          <cell r="O178">
            <v>18141</v>
          </cell>
          <cell r="P178" t="str">
            <v>St. Joseph</v>
          </cell>
          <cell r="Q178" t="str">
            <v>St. Joseph County</v>
          </cell>
          <cell r="R178">
            <v>0</v>
          </cell>
          <cell r="S178">
            <v>0</v>
          </cell>
          <cell r="T178">
            <v>2007</v>
          </cell>
        </row>
        <row r="179">
          <cell r="G179">
            <v>18017</v>
          </cell>
          <cell r="H179" t="str">
            <v>Cass</v>
          </cell>
          <cell r="I179" t="str">
            <v>Cass County</v>
          </cell>
          <cell r="J179">
            <v>40.727426000000001</v>
          </cell>
          <cell r="K179">
            <v>-86.424977999999996</v>
          </cell>
          <cell r="L179">
            <v>2004</v>
          </cell>
          <cell r="M179">
            <v>20</v>
          </cell>
          <cell r="N179" t="str">
            <v>NORTH CENTRAL</v>
          </cell>
          <cell r="O179">
            <v>18141</v>
          </cell>
          <cell r="P179" t="str">
            <v>St. Joseph</v>
          </cell>
          <cell r="Q179" t="str">
            <v>St. Joseph County</v>
          </cell>
          <cell r="R179">
            <v>0</v>
          </cell>
          <cell r="S179">
            <v>0</v>
          </cell>
          <cell r="T179">
            <v>2007</v>
          </cell>
        </row>
        <row r="180">
          <cell r="G180">
            <v>18051</v>
          </cell>
          <cell r="H180" t="str">
            <v>Gibson</v>
          </cell>
          <cell r="I180" t="str">
            <v>Gibson County</v>
          </cell>
          <cell r="J180">
            <v>38.267000000000003</v>
          </cell>
          <cell r="K180">
            <v>-87.691999999999993</v>
          </cell>
          <cell r="L180">
            <v>2004</v>
          </cell>
          <cell r="M180">
            <v>70</v>
          </cell>
          <cell r="N180" t="str">
            <v>SOUTHWEST</v>
          </cell>
          <cell r="O180">
            <v>18141</v>
          </cell>
          <cell r="P180" t="str">
            <v>St. Joseph</v>
          </cell>
          <cell r="Q180" t="str">
            <v>St. Joseph County</v>
          </cell>
          <cell r="R180">
            <v>0</v>
          </cell>
          <cell r="S180">
            <v>0</v>
          </cell>
          <cell r="T180">
            <v>2012</v>
          </cell>
        </row>
        <row r="181">
          <cell r="G181">
            <v>18051</v>
          </cell>
          <cell r="H181" t="str">
            <v>Gibson</v>
          </cell>
          <cell r="I181" t="str">
            <v>Gibson County</v>
          </cell>
          <cell r="J181">
            <v>38.369</v>
          </cell>
          <cell r="K181">
            <v>-87.477999999999994</v>
          </cell>
          <cell r="L181">
            <v>2004</v>
          </cell>
          <cell r="M181">
            <v>70</v>
          </cell>
          <cell r="N181" t="str">
            <v>SOUTHWEST</v>
          </cell>
          <cell r="O181">
            <v>18141</v>
          </cell>
          <cell r="P181" t="str">
            <v>St. Joseph</v>
          </cell>
          <cell r="Q181" t="str">
            <v>St. Joseph County</v>
          </cell>
          <cell r="R181">
            <v>0</v>
          </cell>
          <cell r="S181">
            <v>0</v>
          </cell>
          <cell r="T181">
            <v>2012</v>
          </cell>
        </row>
        <row r="182">
          <cell r="G182">
            <v>18051</v>
          </cell>
          <cell r="H182" t="str">
            <v>Gibson</v>
          </cell>
          <cell r="I182" t="str">
            <v>Gibson County</v>
          </cell>
          <cell r="J182">
            <v>38.332706999999999</v>
          </cell>
          <cell r="K182">
            <v>-87.447310999999999</v>
          </cell>
          <cell r="L182">
            <v>2004</v>
          </cell>
          <cell r="M182">
            <v>70</v>
          </cell>
          <cell r="N182" t="str">
            <v>SOUTHWEST</v>
          </cell>
          <cell r="O182">
            <v>18141</v>
          </cell>
          <cell r="P182" t="str">
            <v>St. Joseph</v>
          </cell>
          <cell r="Q182" t="str">
            <v>St. Joseph County</v>
          </cell>
          <cell r="R182">
            <v>0</v>
          </cell>
          <cell r="S182">
            <v>0</v>
          </cell>
          <cell r="T182">
            <v>2012</v>
          </cell>
        </row>
        <row r="183">
          <cell r="G183">
            <v>18183</v>
          </cell>
          <cell r="H183" t="str">
            <v>Whitley</v>
          </cell>
          <cell r="I183" t="str">
            <v>Whitley County</v>
          </cell>
          <cell r="J183">
            <v>41.083984999999998</v>
          </cell>
          <cell r="K183">
            <v>-85.432789999999997</v>
          </cell>
          <cell r="L183">
            <v>2004</v>
          </cell>
          <cell r="M183">
            <v>30</v>
          </cell>
          <cell r="N183" t="str">
            <v>NORTHEAST</v>
          </cell>
          <cell r="O183">
            <v>18141</v>
          </cell>
          <cell r="P183" t="str">
            <v>St. Joseph</v>
          </cell>
          <cell r="Q183" t="str">
            <v>St. Joseph County</v>
          </cell>
          <cell r="R183">
            <v>0</v>
          </cell>
          <cell r="S183">
            <v>0</v>
          </cell>
          <cell r="T183">
            <v>2009</v>
          </cell>
        </row>
        <row r="184">
          <cell r="G184">
            <v>18033</v>
          </cell>
          <cell r="H184" t="str">
            <v>De Kalb</v>
          </cell>
          <cell r="I184" t="str">
            <v>DeKalb County</v>
          </cell>
          <cell r="J184">
            <v>41.427551000000001</v>
          </cell>
          <cell r="K184">
            <v>-84.969544999999997</v>
          </cell>
          <cell r="L184">
            <v>2004</v>
          </cell>
          <cell r="M184">
            <v>30</v>
          </cell>
          <cell r="N184" t="str">
            <v>NORTHEAST</v>
          </cell>
          <cell r="O184">
            <v>18141</v>
          </cell>
          <cell r="P184" t="str">
            <v>St. Joseph</v>
          </cell>
          <cell r="Q184" t="str">
            <v>St. Joseph County</v>
          </cell>
          <cell r="R184">
            <v>0</v>
          </cell>
          <cell r="S184">
            <v>0</v>
          </cell>
          <cell r="T184">
            <v>0</v>
          </cell>
        </row>
        <row r="185">
          <cell r="G185">
            <v>18139</v>
          </cell>
          <cell r="H185" t="str">
            <v>Rush</v>
          </cell>
          <cell r="I185" t="str">
            <v>Rush County</v>
          </cell>
          <cell r="J185">
            <v>39.496836999999999</v>
          </cell>
          <cell r="K185">
            <v>-85.467590999999999</v>
          </cell>
          <cell r="L185">
            <v>2004</v>
          </cell>
          <cell r="M185">
            <v>50</v>
          </cell>
          <cell r="N185" t="str">
            <v>CENTRAL</v>
          </cell>
          <cell r="O185">
            <v>18141</v>
          </cell>
          <cell r="P185" t="str">
            <v>St. Joseph</v>
          </cell>
          <cell r="Q185" t="str">
            <v>St. Joseph County</v>
          </cell>
          <cell r="R185">
            <v>0</v>
          </cell>
          <cell r="S185">
            <v>0</v>
          </cell>
          <cell r="T185">
            <v>0</v>
          </cell>
        </row>
        <row r="186">
          <cell r="G186">
            <v>18139</v>
          </cell>
          <cell r="H186" t="str">
            <v>Rush</v>
          </cell>
          <cell r="I186" t="str">
            <v>Rush County</v>
          </cell>
          <cell r="J186">
            <v>39.541315500000003</v>
          </cell>
          <cell r="K186">
            <v>-85.358448019999997</v>
          </cell>
          <cell r="L186">
            <v>2004</v>
          </cell>
          <cell r="M186">
            <v>50</v>
          </cell>
          <cell r="N186" t="str">
            <v>CENTRAL</v>
          </cell>
          <cell r="O186">
            <v>18141</v>
          </cell>
          <cell r="P186" t="str">
            <v>St. Joseph</v>
          </cell>
          <cell r="Q186" t="str">
            <v>St. Joseph County</v>
          </cell>
          <cell r="R186">
            <v>0</v>
          </cell>
          <cell r="S186">
            <v>0</v>
          </cell>
          <cell r="T186">
            <v>0</v>
          </cell>
        </row>
        <row r="187">
          <cell r="G187">
            <v>18065</v>
          </cell>
          <cell r="H187" t="str">
            <v>Henry</v>
          </cell>
          <cell r="I187" t="str">
            <v>Henry County</v>
          </cell>
          <cell r="J187">
            <v>39.925103</v>
          </cell>
          <cell r="K187">
            <v>-85.271152999999998</v>
          </cell>
          <cell r="L187">
            <v>2004</v>
          </cell>
          <cell r="M187">
            <v>60</v>
          </cell>
          <cell r="N187" t="str">
            <v>EAST CENTRAL</v>
          </cell>
          <cell r="O187">
            <v>18141</v>
          </cell>
          <cell r="P187" t="str">
            <v>St. Joseph</v>
          </cell>
          <cell r="Q187" t="str">
            <v>St. Joseph County</v>
          </cell>
          <cell r="R187">
            <v>0</v>
          </cell>
          <cell r="S187">
            <v>0</v>
          </cell>
          <cell r="T187">
            <v>2008</v>
          </cell>
        </row>
        <row r="188">
          <cell r="G188">
            <v>18139</v>
          </cell>
          <cell r="H188" t="str">
            <v>Rush</v>
          </cell>
          <cell r="I188" t="str">
            <v>Rush County</v>
          </cell>
          <cell r="J188">
            <v>39.676270000000002</v>
          </cell>
          <cell r="K188">
            <v>-85.431258999999997</v>
          </cell>
          <cell r="L188">
            <v>2004</v>
          </cell>
          <cell r="M188">
            <v>50</v>
          </cell>
          <cell r="N188" t="str">
            <v>CENTRAL</v>
          </cell>
          <cell r="O188">
            <v>18141</v>
          </cell>
          <cell r="P188" t="str">
            <v>St. Joseph</v>
          </cell>
          <cell r="Q188" t="str">
            <v>St. Joseph County</v>
          </cell>
          <cell r="R188">
            <v>0</v>
          </cell>
          <cell r="S188">
            <v>0</v>
          </cell>
          <cell r="T188">
            <v>0</v>
          </cell>
        </row>
        <row r="189">
          <cell r="G189">
            <v>18139</v>
          </cell>
          <cell r="H189" t="str">
            <v>Rush</v>
          </cell>
          <cell r="I189" t="str">
            <v>Rush County</v>
          </cell>
          <cell r="J189">
            <v>39.615935</v>
          </cell>
          <cell r="K189">
            <v>-85.477497</v>
          </cell>
          <cell r="L189">
            <v>2004</v>
          </cell>
          <cell r="M189">
            <v>50</v>
          </cell>
          <cell r="N189" t="str">
            <v>CENTRAL</v>
          </cell>
          <cell r="O189">
            <v>18141</v>
          </cell>
          <cell r="P189" t="str">
            <v>St. Joseph</v>
          </cell>
          <cell r="Q189" t="str">
            <v>St. Joseph County</v>
          </cell>
          <cell r="R189">
            <v>0</v>
          </cell>
          <cell r="S189">
            <v>0</v>
          </cell>
          <cell r="T189">
            <v>0</v>
          </cell>
        </row>
        <row r="190">
          <cell r="G190">
            <v>18159</v>
          </cell>
          <cell r="H190" t="str">
            <v>Tipton</v>
          </cell>
          <cell r="I190" t="str">
            <v>Tipton County</v>
          </cell>
          <cell r="J190">
            <v>40.283459000000001</v>
          </cell>
          <cell r="K190">
            <v>-86.003799000000001</v>
          </cell>
          <cell r="L190">
            <v>2004</v>
          </cell>
          <cell r="M190">
            <v>50</v>
          </cell>
          <cell r="N190" t="str">
            <v>CENTRAL</v>
          </cell>
          <cell r="O190">
            <v>18141</v>
          </cell>
          <cell r="P190" t="str">
            <v>St. Joseph</v>
          </cell>
          <cell r="Q190" t="str">
            <v>St. Joseph County</v>
          </cell>
          <cell r="R190">
            <v>0</v>
          </cell>
          <cell r="S190">
            <v>0</v>
          </cell>
          <cell r="T190">
            <v>2007</v>
          </cell>
        </row>
        <row r="191">
          <cell r="G191">
            <v>18111</v>
          </cell>
          <cell r="H191" t="str">
            <v>Newton</v>
          </cell>
          <cell r="I191" t="str">
            <v>Newton County</v>
          </cell>
          <cell r="J191">
            <v>40.863931999999998</v>
          </cell>
          <cell r="K191">
            <v>-87.365099999999998</v>
          </cell>
          <cell r="L191">
            <v>2004</v>
          </cell>
          <cell r="M191">
            <v>10</v>
          </cell>
          <cell r="N191" t="str">
            <v>NORTHWEST</v>
          </cell>
          <cell r="O191">
            <v>18141</v>
          </cell>
          <cell r="P191" t="str">
            <v>St. Joseph</v>
          </cell>
          <cell r="Q191" t="str">
            <v>St. Joseph County</v>
          </cell>
          <cell r="R191">
            <v>18089</v>
          </cell>
          <cell r="S191" t="str">
            <v>Lake County</v>
          </cell>
          <cell r="T191">
            <v>2007</v>
          </cell>
        </row>
        <row r="192">
          <cell r="G192">
            <v>18085</v>
          </cell>
          <cell r="H192" t="str">
            <v>Kosciusko</v>
          </cell>
          <cell r="I192" t="str">
            <v>Kosciusko County</v>
          </cell>
          <cell r="J192">
            <v>41.421736000000003</v>
          </cell>
          <cell r="K192">
            <v>-85.792856999999998</v>
          </cell>
          <cell r="L192">
            <v>2004</v>
          </cell>
          <cell r="M192">
            <v>20</v>
          </cell>
          <cell r="N192" t="str">
            <v>NORTH CENTRAL</v>
          </cell>
          <cell r="O192">
            <v>18141</v>
          </cell>
          <cell r="P192" t="str">
            <v>St. Joseph</v>
          </cell>
          <cell r="Q192" t="str">
            <v>St. Joseph County</v>
          </cell>
          <cell r="R192">
            <v>0</v>
          </cell>
          <cell r="S192">
            <v>0</v>
          </cell>
          <cell r="T192">
            <v>2009</v>
          </cell>
        </row>
        <row r="193">
          <cell r="G193">
            <v>18097</v>
          </cell>
          <cell r="H193" t="str">
            <v>Marion</v>
          </cell>
          <cell r="I193" t="str">
            <v>Marion County</v>
          </cell>
          <cell r="J193">
            <v>39.775297209999998</v>
          </cell>
          <cell r="K193">
            <v>-86.192207330000002</v>
          </cell>
          <cell r="L193">
            <v>2004</v>
          </cell>
          <cell r="M193">
            <v>50</v>
          </cell>
          <cell r="N193" t="str">
            <v>CENTRAL</v>
          </cell>
          <cell r="O193">
            <v>18141</v>
          </cell>
          <cell r="P193" t="str">
            <v>St. Joseph</v>
          </cell>
          <cell r="Q193" t="str">
            <v>St. Joseph County</v>
          </cell>
          <cell r="R193">
            <v>0</v>
          </cell>
          <cell r="S193">
            <v>0</v>
          </cell>
          <cell r="T193">
            <v>0</v>
          </cell>
        </row>
        <row r="194">
          <cell r="G194">
            <v>18101</v>
          </cell>
          <cell r="H194" t="str">
            <v>Martin</v>
          </cell>
          <cell r="I194" t="str">
            <v>Martin County</v>
          </cell>
          <cell r="J194">
            <v>38.672908</v>
          </cell>
          <cell r="K194">
            <v>-86.928804999999997</v>
          </cell>
          <cell r="L194">
            <v>2004</v>
          </cell>
          <cell r="M194">
            <v>70</v>
          </cell>
          <cell r="N194" t="str">
            <v>SOUTHWEST</v>
          </cell>
          <cell r="O194">
            <v>18141</v>
          </cell>
          <cell r="P194" t="str">
            <v>St. Joseph</v>
          </cell>
          <cell r="Q194" t="str">
            <v>St. Joseph County</v>
          </cell>
          <cell r="R194">
            <v>18027</v>
          </cell>
          <cell r="S194" t="str">
            <v>Daviess County</v>
          </cell>
          <cell r="T194">
            <v>2011</v>
          </cell>
        </row>
        <row r="195">
          <cell r="G195">
            <v>18107</v>
          </cell>
          <cell r="H195" t="str">
            <v>Montgomery</v>
          </cell>
          <cell r="I195" t="str">
            <v>Montgomery County</v>
          </cell>
          <cell r="J195">
            <v>39.908799999999999</v>
          </cell>
          <cell r="K195">
            <v>-87.005200000000002</v>
          </cell>
          <cell r="L195">
            <v>2004</v>
          </cell>
          <cell r="M195">
            <v>40</v>
          </cell>
          <cell r="N195" t="str">
            <v>WEST CENTRAL</v>
          </cell>
          <cell r="O195">
            <v>18141</v>
          </cell>
          <cell r="P195" t="str">
            <v>St. Joseph</v>
          </cell>
          <cell r="Q195" t="str">
            <v>St. Joseph County</v>
          </cell>
          <cell r="R195">
            <v>18157</v>
          </cell>
          <cell r="S195" t="str">
            <v>Tippecanoe County</v>
          </cell>
          <cell r="T195">
            <v>2008</v>
          </cell>
        </row>
        <row r="196">
          <cell r="G196">
            <v>18107</v>
          </cell>
          <cell r="H196" t="str">
            <v>Montgomery</v>
          </cell>
          <cell r="I196" t="str">
            <v>Montgomery County</v>
          </cell>
          <cell r="J196">
            <v>40.031300000000002</v>
          </cell>
          <cell r="K196">
            <v>-86.925700000000006</v>
          </cell>
          <cell r="L196">
            <v>2004</v>
          </cell>
          <cell r="M196">
            <v>40</v>
          </cell>
          <cell r="N196" t="str">
            <v>WEST CENTRAL</v>
          </cell>
          <cell r="O196">
            <v>18141</v>
          </cell>
          <cell r="P196" t="str">
            <v>St. Joseph</v>
          </cell>
          <cell r="Q196" t="str">
            <v>St. Joseph County</v>
          </cell>
          <cell r="R196">
            <v>18157</v>
          </cell>
          <cell r="S196" t="str">
            <v>Tippecanoe County</v>
          </cell>
          <cell r="T196">
            <v>2008</v>
          </cell>
        </row>
        <row r="197">
          <cell r="G197">
            <v>18023</v>
          </cell>
          <cell r="H197" t="str">
            <v>Clinton</v>
          </cell>
          <cell r="I197" t="str">
            <v>Clinton County</v>
          </cell>
          <cell r="J197">
            <v>40.285682999999999</v>
          </cell>
          <cell r="K197">
            <v>-86.548945000000003</v>
          </cell>
          <cell r="L197">
            <v>2004</v>
          </cell>
          <cell r="M197">
            <v>50</v>
          </cell>
          <cell r="N197" t="str">
            <v>CENTRAL</v>
          </cell>
          <cell r="O197">
            <v>18141</v>
          </cell>
          <cell r="P197" t="str">
            <v>St. Joseph</v>
          </cell>
          <cell r="Q197" t="str">
            <v>St. Joseph County</v>
          </cell>
          <cell r="R197">
            <v>18157</v>
          </cell>
          <cell r="S197" t="str">
            <v>Tippecanoe County</v>
          </cell>
          <cell r="T197">
            <v>2008</v>
          </cell>
        </row>
        <row r="198">
          <cell r="G198">
            <v>18107</v>
          </cell>
          <cell r="H198" t="str">
            <v>Montgomery</v>
          </cell>
          <cell r="I198" t="str">
            <v>Montgomery County</v>
          </cell>
          <cell r="J198">
            <v>40.170487000000001</v>
          </cell>
          <cell r="K198">
            <v>-87.071783999999994</v>
          </cell>
          <cell r="L198">
            <v>2004</v>
          </cell>
          <cell r="M198">
            <v>40</v>
          </cell>
          <cell r="N198" t="str">
            <v>WEST CENTRAL</v>
          </cell>
          <cell r="O198">
            <v>18141</v>
          </cell>
          <cell r="P198" t="str">
            <v>St. Joseph</v>
          </cell>
          <cell r="Q198" t="str">
            <v>St. Joseph County</v>
          </cell>
          <cell r="R198">
            <v>18157</v>
          </cell>
          <cell r="S198" t="str">
            <v>Tippecanoe County</v>
          </cell>
          <cell r="T198">
            <v>2008</v>
          </cell>
        </row>
        <row r="199">
          <cell r="G199">
            <v>18171</v>
          </cell>
          <cell r="H199" t="str">
            <v>Warren</v>
          </cell>
          <cell r="I199" t="str">
            <v>Warren County</v>
          </cell>
          <cell r="J199">
            <v>40.194417510000001</v>
          </cell>
          <cell r="K199">
            <v>-87.530372139999997</v>
          </cell>
          <cell r="L199">
            <v>2004</v>
          </cell>
          <cell r="M199">
            <v>40</v>
          </cell>
          <cell r="N199" t="str">
            <v>WEST CENTRAL</v>
          </cell>
          <cell r="O199">
            <v>18141</v>
          </cell>
          <cell r="P199" t="str">
            <v>St. Joseph</v>
          </cell>
          <cell r="Q199" t="str">
            <v>St. Joseph County</v>
          </cell>
          <cell r="R199">
            <v>18157</v>
          </cell>
          <cell r="S199" t="str">
            <v>Tippecanoe County</v>
          </cell>
          <cell r="T199">
            <v>0</v>
          </cell>
        </row>
        <row r="200">
          <cell r="G200">
            <v>18045</v>
          </cell>
          <cell r="H200" t="str">
            <v>Fountain</v>
          </cell>
          <cell r="I200" t="str">
            <v>Fountain County</v>
          </cell>
          <cell r="J200">
            <v>40.272364000000003</v>
          </cell>
          <cell r="K200">
            <v>-87.257952000000003</v>
          </cell>
          <cell r="L200">
            <v>2004</v>
          </cell>
          <cell r="M200">
            <v>40</v>
          </cell>
          <cell r="N200" t="str">
            <v>WEST CENTRAL</v>
          </cell>
          <cell r="O200">
            <v>18141</v>
          </cell>
          <cell r="P200" t="str">
            <v>St. Joseph</v>
          </cell>
          <cell r="Q200" t="str">
            <v>St. Joseph County</v>
          </cell>
          <cell r="R200">
            <v>18157</v>
          </cell>
          <cell r="S200" t="str">
            <v>Tippecanoe County</v>
          </cell>
          <cell r="T200">
            <v>2008</v>
          </cell>
        </row>
        <row r="201">
          <cell r="G201">
            <v>18181</v>
          </cell>
          <cell r="H201" t="str">
            <v>White</v>
          </cell>
          <cell r="I201" t="str">
            <v>White County</v>
          </cell>
          <cell r="J201">
            <v>40.605600000000003</v>
          </cell>
          <cell r="K201">
            <v>-86.934299999999993</v>
          </cell>
          <cell r="L201">
            <v>2004</v>
          </cell>
          <cell r="M201">
            <v>10</v>
          </cell>
          <cell r="N201" t="str">
            <v>NORTHWEST</v>
          </cell>
          <cell r="O201">
            <v>18141</v>
          </cell>
          <cell r="P201" t="str">
            <v>St. Joseph</v>
          </cell>
          <cell r="Q201" t="str">
            <v>St. Joseph County</v>
          </cell>
          <cell r="R201">
            <v>18157</v>
          </cell>
          <cell r="S201" t="str">
            <v>Tippecanoe County</v>
          </cell>
          <cell r="T201">
            <v>2007</v>
          </cell>
        </row>
        <row r="202">
          <cell r="G202">
            <v>18007</v>
          </cell>
          <cell r="H202" t="str">
            <v>Benton</v>
          </cell>
          <cell r="I202" t="str">
            <v>Benton County</v>
          </cell>
          <cell r="J202">
            <v>40.584837</v>
          </cell>
          <cell r="K202">
            <v>-87.283617000000007</v>
          </cell>
          <cell r="L202">
            <v>2004</v>
          </cell>
          <cell r="M202">
            <v>10</v>
          </cell>
          <cell r="N202" t="str">
            <v>NORTHWEST</v>
          </cell>
          <cell r="O202">
            <v>18141</v>
          </cell>
          <cell r="P202" t="str">
            <v>St. Joseph</v>
          </cell>
          <cell r="Q202" t="str">
            <v>St. Joseph County</v>
          </cell>
          <cell r="R202">
            <v>18157</v>
          </cell>
          <cell r="S202" t="str">
            <v>Tippecanoe County</v>
          </cell>
          <cell r="T202">
            <v>2007</v>
          </cell>
        </row>
        <row r="203">
          <cell r="G203">
            <v>18007</v>
          </cell>
          <cell r="H203" t="str">
            <v>Benton</v>
          </cell>
          <cell r="I203" t="str">
            <v>Benton County</v>
          </cell>
          <cell r="J203">
            <v>40.41258113</v>
          </cell>
          <cell r="K203">
            <v>-87.474775309999998</v>
          </cell>
          <cell r="L203">
            <v>2004</v>
          </cell>
          <cell r="M203">
            <v>10</v>
          </cell>
          <cell r="N203" t="str">
            <v>NORTHWEST</v>
          </cell>
          <cell r="O203">
            <v>18141</v>
          </cell>
          <cell r="P203" t="str">
            <v>St. Joseph</v>
          </cell>
          <cell r="Q203" t="str">
            <v>St. Joseph County</v>
          </cell>
          <cell r="R203">
            <v>18157</v>
          </cell>
          <cell r="S203" t="str">
            <v>Tippecanoe County</v>
          </cell>
          <cell r="T203">
            <v>2007</v>
          </cell>
        </row>
        <row r="204">
          <cell r="G204">
            <v>18003</v>
          </cell>
          <cell r="H204" t="str">
            <v>Allen</v>
          </cell>
          <cell r="I204" t="str">
            <v>Allen County</v>
          </cell>
          <cell r="J204">
            <v>40.975304000000001</v>
          </cell>
          <cell r="K204">
            <v>-84.870615999999998</v>
          </cell>
          <cell r="L204">
            <v>2004</v>
          </cell>
          <cell r="M204">
            <v>30</v>
          </cell>
          <cell r="N204" t="str">
            <v>NORTHEAST</v>
          </cell>
          <cell r="O204">
            <v>18141</v>
          </cell>
          <cell r="P204" t="str">
            <v>St. Joseph</v>
          </cell>
          <cell r="Q204" t="str">
            <v>St. Joseph County</v>
          </cell>
          <cell r="R204">
            <v>0</v>
          </cell>
          <cell r="S204">
            <v>0</v>
          </cell>
          <cell r="T204">
            <v>2009</v>
          </cell>
        </row>
        <row r="205">
          <cell r="G205">
            <v>18073</v>
          </cell>
          <cell r="H205" t="str">
            <v>Jasper</v>
          </cell>
          <cell r="I205" t="str">
            <v>Jasper County</v>
          </cell>
          <cell r="J205">
            <v>40.933244000000002</v>
          </cell>
          <cell r="K205">
            <v>-87.062242999999995</v>
          </cell>
          <cell r="L205">
            <v>2004</v>
          </cell>
          <cell r="M205">
            <v>10</v>
          </cell>
          <cell r="N205" t="str">
            <v>NORTHWEST</v>
          </cell>
          <cell r="O205">
            <v>18141</v>
          </cell>
          <cell r="P205" t="str">
            <v>St. Joseph</v>
          </cell>
          <cell r="Q205" t="str">
            <v>St. Joseph County</v>
          </cell>
          <cell r="R205">
            <v>18089</v>
          </cell>
          <cell r="S205" t="str">
            <v>Lake County</v>
          </cell>
          <cell r="T205">
            <v>2007</v>
          </cell>
        </row>
        <row r="206">
          <cell r="G206">
            <v>18017</v>
          </cell>
          <cell r="H206" t="str">
            <v>Cass</v>
          </cell>
          <cell r="I206" t="str">
            <v>Cass County</v>
          </cell>
          <cell r="J206">
            <v>40.716686000000003</v>
          </cell>
          <cell r="K206">
            <v>-86.434424000000007</v>
          </cell>
          <cell r="L206">
            <v>2004</v>
          </cell>
          <cell r="M206">
            <v>20</v>
          </cell>
          <cell r="N206" t="str">
            <v>NORTH CENTRAL</v>
          </cell>
          <cell r="O206">
            <v>18141</v>
          </cell>
          <cell r="P206" t="str">
            <v>St. Joseph</v>
          </cell>
          <cell r="Q206" t="str">
            <v>St. Joseph County</v>
          </cell>
          <cell r="R206">
            <v>0</v>
          </cell>
          <cell r="S206">
            <v>0</v>
          </cell>
          <cell r="T206">
            <v>2007</v>
          </cell>
        </row>
        <row r="207">
          <cell r="G207">
            <v>18075</v>
          </cell>
          <cell r="H207" t="str">
            <v>Jay</v>
          </cell>
          <cell r="I207" t="str">
            <v>Jay County</v>
          </cell>
          <cell r="J207">
            <v>40.41676348</v>
          </cell>
          <cell r="K207">
            <v>-85.019760129999995</v>
          </cell>
          <cell r="L207">
            <v>2004</v>
          </cell>
          <cell r="M207">
            <v>60</v>
          </cell>
          <cell r="N207" t="str">
            <v>EAST CENTRAL</v>
          </cell>
          <cell r="O207">
            <v>18141</v>
          </cell>
          <cell r="P207" t="str">
            <v>St. Joseph</v>
          </cell>
          <cell r="Q207" t="str">
            <v>St. Joseph County</v>
          </cell>
          <cell r="R207">
            <v>0</v>
          </cell>
          <cell r="S207">
            <v>0</v>
          </cell>
          <cell r="T207">
            <v>2008</v>
          </cell>
        </row>
        <row r="208">
          <cell r="G208">
            <v>18085</v>
          </cell>
          <cell r="H208" t="str">
            <v>Kosciusko</v>
          </cell>
          <cell r="I208" t="str">
            <v>Kosciusko County</v>
          </cell>
          <cell r="J208">
            <v>41.128892039999997</v>
          </cell>
          <cell r="K208">
            <v>-85.894031519999999</v>
          </cell>
          <cell r="L208">
            <v>2004</v>
          </cell>
          <cell r="M208">
            <v>20</v>
          </cell>
          <cell r="N208" t="str">
            <v>NORTH CENTRAL</v>
          </cell>
          <cell r="O208">
            <v>18141</v>
          </cell>
          <cell r="P208" t="str">
            <v>St. Joseph</v>
          </cell>
          <cell r="Q208" t="str">
            <v>St. Joseph County</v>
          </cell>
          <cell r="R208">
            <v>0</v>
          </cell>
          <cell r="S208">
            <v>0</v>
          </cell>
          <cell r="T208">
            <v>2009</v>
          </cell>
        </row>
        <row r="209">
          <cell r="G209">
            <v>18107</v>
          </cell>
          <cell r="H209" t="str">
            <v>Montgomery</v>
          </cell>
          <cell r="I209" t="str">
            <v>Montgomery County</v>
          </cell>
          <cell r="J209">
            <v>39.952500000000001</v>
          </cell>
          <cell r="K209">
            <v>-86.919499999999999</v>
          </cell>
          <cell r="L209">
            <v>2004</v>
          </cell>
          <cell r="M209">
            <v>40</v>
          </cell>
          <cell r="N209" t="str">
            <v>WEST CENTRAL</v>
          </cell>
          <cell r="O209">
            <v>18141</v>
          </cell>
          <cell r="P209" t="str">
            <v>St. Joseph</v>
          </cell>
          <cell r="Q209" t="str">
            <v>St. Joseph County</v>
          </cell>
          <cell r="R209">
            <v>18157</v>
          </cell>
          <cell r="S209" t="str">
            <v>Tippecanoe County</v>
          </cell>
          <cell r="T209">
            <v>2008</v>
          </cell>
        </row>
        <row r="210">
          <cell r="G210">
            <v>18003</v>
          </cell>
          <cell r="H210" t="str">
            <v>Allen</v>
          </cell>
          <cell r="I210" t="str">
            <v>Allen County</v>
          </cell>
          <cell r="J210">
            <v>41.022844480000003</v>
          </cell>
          <cell r="K210">
            <v>-84.892044060000003</v>
          </cell>
          <cell r="L210">
            <v>2004</v>
          </cell>
          <cell r="M210">
            <v>30</v>
          </cell>
          <cell r="N210" t="str">
            <v>NORTHEAST</v>
          </cell>
          <cell r="O210">
            <v>18141</v>
          </cell>
          <cell r="P210" t="str">
            <v>St. Joseph</v>
          </cell>
          <cell r="Q210" t="str">
            <v>St. Joseph County</v>
          </cell>
          <cell r="R210">
            <v>0</v>
          </cell>
          <cell r="S210">
            <v>0</v>
          </cell>
          <cell r="T210">
            <v>2009</v>
          </cell>
        </row>
        <row r="211">
          <cell r="G211">
            <v>18003</v>
          </cell>
          <cell r="H211" t="str">
            <v>Allen</v>
          </cell>
          <cell r="I211" t="str">
            <v>Allen County</v>
          </cell>
          <cell r="J211">
            <v>41.073851480000002</v>
          </cell>
          <cell r="K211">
            <v>-85.031433100000001</v>
          </cell>
          <cell r="L211">
            <v>2004</v>
          </cell>
          <cell r="M211">
            <v>30</v>
          </cell>
          <cell r="N211" t="str">
            <v>NORTHEAST</v>
          </cell>
          <cell r="O211">
            <v>18141</v>
          </cell>
          <cell r="P211" t="str">
            <v>St. Joseph</v>
          </cell>
          <cell r="Q211" t="str">
            <v>St. Joseph County</v>
          </cell>
          <cell r="R211">
            <v>0</v>
          </cell>
          <cell r="S211">
            <v>0</v>
          </cell>
          <cell r="T211">
            <v>2009</v>
          </cell>
        </row>
        <row r="212">
          <cell r="G212">
            <v>18179</v>
          </cell>
          <cell r="H212" t="str">
            <v>Wells</v>
          </cell>
          <cell r="I212" t="str">
            <v>Wells County</v>
          </cell>
          <cell r="J212">
            <v>40.720999999999997</v>
          </cell>
          <cell r="K212">
            <v>-85.203000000000003</v>
          </cell>
          <cell r="L212">
            <v>2004</v>
          </cell>
          <cell r="M212">
            <v>30</v>
          </cell>
          <cell r="N212" t="str">
            <v>NORTHEAST</v>
          </cell>
          <cell r="O212">
            <v>18141</v>
          </cell>
          <cell r="P212" t="str">
            <v>St. Joseph</v>
          </cell>
          <cell r="Q212" t="str">
            <v>St. Joseph County</v>
          </cell>
          <cell r="R212">
            <v>0</v>
          </cell>
          <cell r="S212">
            <v>0</v>
          </cell>
          <cell r="T212">
            <v>2007</v>
          </cell>
        </row>
        <row r="213">
          <cell r="G213">
            <v>18053</v>
          </cell>
          <cell r="H213" t="str">
            <v>Grant</v>
          </cell>
          <cell r="I213" t="str">
            <v>Grant County</v>
          </cell>
          <cell r="J213">
            <v>40.563046870000001</v>
          </cell>
          <cell r="K213">
            <v>-85.713186260000001</v>
          </cell>
          <cell r="L213">
            <v>2004</v>
          </cell>
          <cell r="M213">
            <v>50</v>
          </cell>
          <cell r="N213" t="str">
            <v>CENTRAL</v>
          </cell>
          <cell r="O213">
            <v>18141</v>
          </cell>
          <cell r="P213" t="str">
            <v>St. Joseph</v>
          </cell>
          <cell r="Q213" t="str">
            <v>St. Joseph County</v>
          </cell>
          <cell r="R213">
            <v>0</v>
          </cell>
          <cell r="S213">
            <v>0</v>
          </cell>
          <cell r="T213">
            <v>2007</v>
          </cell>
        </row>
        <row r="214">
          <cell r="G214">
            <v>18095</v>
          </cell>
          <cell r="H214" t="str">
            <v>Madison</v>
          </cell>
          <cell r="I214" t="str">
            <v>Madison County</v>
          </cell>
          <cell r="J214">
            <v>40.294780000000003</v>
          </cell>
          <cell r="K214">
            <v>-85.652675619999997</v>
          </cell>
          <cell r="L214">
            <v>2004</v>
          </cell>
          <cell r="M214">
            <v>50</v>
          </cell>
          <cell r="N214" t="str">
            <v>CENTRAL</v>
          </cell>
          <cell r="O214">
            <v>18141</v>
          </cell>
          <cell r="P214" t="str">
            <v>St. Joseph</v>
          </cell>
          <cell r="Q214" t="str">
            <v>St. Joseph County</v>
          </cell>
          <cell r="R214">
            <v>0</v>
          </cell>
          <cell r="S214">
            <v>0</v>
          </cell>
          <cell r="T214">
            <v>2007</v>
          </cell>
        </row>
        <row r="215">
          <cell r="G215">
            <v>18073</v>
          </cell>
          <cell r="H215" t="str">
            <v>Jasper</v>
          </cell>
          <cell r="I215" t="str">
            <v>Jasper County</v>
          </cell>
          <cell r="J215">
            <v>40.942694099999997</v>
          </cell>
          <cell r="K215">
            <v>-87.150506969999995</v>
          </cell>
          <cell r="L215">
            <v>2004</v>
          </cell>
          <cell r="M215">
            <v>10</v>
          </cell>
          <cell r="N215" t="str">
            <v>NORTHWEST</v>
          </cell>
          <cell r="O215">
            <v>18141</v>
          </cell>
          <cell r="P215" t="str">
            <v>St. Joseph</v>
          </cell>
          <cell r="Q215" t="str">
            <v>St. Joseph County</v>
          </cell>
          <cell r="R215">
            <v>18089</v>
          </cell>
          <cell r="S215" t="str">
            <v>Lake County</v>
          </cell>
          <cell r="T215">
            <v>2007</v>
          </cell>
        </row>
        <row r="216">
          <cell r="G216">
            <v>18073</v>
          </cell>
          <cell r="H216" t="str">
            <v>Jasper</v>
          </cell>
          <cell r="I216" t="str">
            <v>Jasper County</v>
          </cell>
          <cell r="J216">
            <v>41.194045000000003</v>
          </cell>
          <cell r="K216">
            <v>-87.052008999999998</v>
          </cell>
          <cell r="L216">
            <v>2004</v>
          </cell>
          <cell r="M216">
            <v>10</v>
          </cell>
          <cell r="N216" t="str">
            <v>NORTHWEST</v>
          </cell>
          <cell r="O216">
            <v>18141</v>
          </cell>
          <cell r="P216" t="str">
            <v>St. Joseph</v>
          </cell>
          <cell r="Q216" t="str">
            <v>St. Joseph County</v>
          </cell>
          <cell r="R216">
            <v>18089</v>
          </cell>
          <cell r="S216" t="str">
            <v>Lake County</v>
          </cell>
          <cell r="T216">
            <v>2007</v>
          </cell>
        </row>
        <row r="217">
          <cell r="G217">
            <v>18073</v>
          </cell>
          <cell r="H217" t="str">
            <v>Jasper</v>
          </cell>
          <cell r="I217" t="str">
            <v>Jasper County</v>
          </cell>
          <cell r="J217">
            <v>41.06919259</v>
          </cell>
          <cell r="K217">
            <v>-87.255434980000004</v>
          </cell>
          <cell r="L217">
            <v>2004</v>
          </cell>
          <cell r="M217">
            <v>10</v>
          </cell>
          <cell r="N217" t="str">
            <v>NORTHWEST</v>
          </cell>
          <cell r="O217">
            <v>18141</v>
          </cell>
          <cell r="P217" t="str">
            <v>St. Joseph</v>
          </cell>
          <cell r="Q217" t="str">
            <v>St. Joseph County</v>
          </cell>
          <cell r="R217">
            <v>18089</v>
          </cell>
          <cell r="S217" t="str">
            <v>Lake County</v>
          </cell>
          <cell r="T217">
            <v>2007</v>
          </cell>
        </row>
        <row r="218">
          <cell r="G218">
            <v>18111</v>
          </cell>
          <cell r="H218" t="str">
            <v>Newton</v>
          </cell>
          <cell r="I218" t="str">
            <v>Newton County</v>
          </cell>
          <cell r="J218">
            <v>40.946470550000001</v>
          </cell>
          <cell r="K218">
            <v>-87.458703510000007</v>
          </cell>
          <cell r="L218">
            <v>2004</v>
          </cell>
          <cell r="M218">
            <v>10</v>
          </cell>
          <cell r="N218" t="str">
            <v>NORTHWEST</v>
          </cell>
          <cell r="O218">
            <v>18141</v>
          </cell>
          <cell r="P218" t="str">
            <v>St. Joseph</v>
          </cell>
          <cell r="Q218" t="str">
            <v>St. Joseph County</v>
          </cell>
          <cell r="R218">
            <v>18089</v>
          </cell>
          <cell r="S218" t="str">
            <v>Lake County</v>
          </cell>
          <cell r="T218">
            <v>2007</v>
          </cell>
        </row>
        <row r="219">
          <cell r="G219">
            <v>18169</v>
          </cell>
          <cell r="H219" t="str">
            <v>Wabash</v>
          </cell>
          <cell r="I219" t="str">
            <v>Wabash County</v>
          </cell>
          <cell r="J219">
            <v>40.942</v>
          </cell>
          <cell r="K219">
            <v>-85.790999999999997</v>
          </cell>
          <cell r="L219">
            <v>2004</v>
          </cell>
          <cell r="M219">
            <v>20</v>
          </cell>
          <cell r="N219" t="str">
            <v>NORTH CENTRAL</v>
          </cell>
          <cell r="O219">
            <v>18141</v>
          </cell>
          <cell r="P219" t="str">
            <v>St. Joseph</v>
          </cell>
          <cell r="Q219" t="str">
            <v>St. Joseph County</v>
          </cell>
          <cell r="R219">
            <v>0</v>
          </cell>
          <cell r="S219">
            <v>0</v>
          </cell>
          <cell r="T219">
            <v>2007</v>
          </cell>
        </row>
        <row r="220">
          <cell r="G220">
            <v>18109</v>
          </cell>
          <cell r="H220" t="str">
            <v>Morgan</v>
          </cell>
          <cell r="I220" t="str">
            <v>Morgan County</v>
          </cell>
          <cell r="J220">
            <v>39.534511000000002</v>
          </cell>
          <cell r="K220">
            <v>-86.542170999999996</v>
          </cell>
          <cell r="L220">
            <v>2004</v>
          </cell>
          <cell r="M220">
            <v>50</v>
          </cell>
          <cell r="N220" t="str">
            <v>CENTRAL</v>
          </cell>
          <cell r="O220">
            <v>18141</v>
          </cell>
          <cell r="P220" t="str">
            <v>St. Joseph</v>
          </cell>
          <cell r="Q220" t="str">
            <v>St. Joseph County</v>
          </cell>
          <cell r="R220">
            <v>18097</v>
          </cell>
          <cell r="S220" t="str">
            <v>Marion County</v>
          </cell>
          <cell r="T220">
            <v>2009</v>
          </cell>
        </row>
        <row r="221">
          <cell r="G221">
            <v>18083</v>
          </cell>
          <cell r="H221" t="str">
            <v>Knox</v>
          </cell>
          <cell r="I221" t="str">
            <v>Knox County</v>
          </cell>
          <cell r="J221">
            <v>38.583264190000001</v>
          </cell>
          <cell r="K221">
            <v>-87.602577199999999</v>
          </cell>
          <cell r="L221">
            <v>2004</v>
          </cell>
          <cell r="M221">
            <v>70</v>
          </cell>
          <cell r="N221" t="str">
            <v>SOUTHWEST</v>
          </cell>
          <cell r="O221">
            <v>18141</v>
          </cell>
          <cell r="P221" t="str">
            <v>St. Joseph</v>
          </cell>
          <cell r="Q221" t="str">
            <v>St. Joseph County</v>
          </cell>
          <cell r="R221">
            <v>18027</v>
          </cell>
          <cell r="S221" t="str">
            <v>Daviess County</v>
          </cell>
          <cell r="T221">
            <v>2011</v>
          </cell>
        </row>
        <row r="222">
          <cell r="G222">
            <v>18083</v>
          </cell>
          <cell r="H222" t="str">
            <v>Knox</v>
          </cell>
          <cell r="I222" t="str">
            <v>Knox County</v>
          </cell>
          <cell r="J222">
            <v>38.669093250000003</v>
          </cell>
          <cell r="K222">
            <v>-87.521724699999993</v>
          </cell>
          <cell r="L222">
            <v>2004</v>
          </cell>
          <cell r="M222">
            <v>70</v>
          </cell>
          <cell r="N222" t="str">
            <v>SOUTHWEST</v>
          </cell>
          <cell r="O222">
            <v>18141</v>
          </cell>
          <cell r="P222" t="str">
            <v>St. Joseph</v>
          </cell>
          <cell r="Q222" t="str">
            <v>St. Joseph County</v>
          </cell>
          <cell r="R222">
            <v>18027</v>
          </cell>
          <cell r="S222" t="str">
            <v>Daviess County</v>
          </cell>
          <cell r="T222">
            <v>2011</v>
          </cell>
        </row>
        <row r="223">
          <cell r="G223">
            <v>18133</v>
          </cell>
          <cell r="H223" t="str">
            <v>Putnam</v>
          </cell>
          <cell r="I223" t="str">
            <v>Putnam County</v>
          </cell>
          <cell r="J223">
            <v>39.542705470000001</v>
          </cell>
          <cell r="K223">
            <v>-86.914901729999997</v>
          </cell>
          <cell r="L223">
            <v>2004</v>
          </cell>
          <cell r="M223">
            <v>40</v>
          </cell>
          <cell r="N223" t="str">
            <v>WEST CENTRAL</v>
          </cell>
          <cell r="O223">
            <v>18141</v>
          </cell>
          <cell r="P223" t="str">
            <v>St. Joseph</v>
          </cell>
          <cell r="Q223" t="str">
            <v>St. Joseph County</v>
          </cell>
          <cell r="R223">
            <v>0</v>
          </cell>
          <cell r="S223">
            <v>0</v>
          </cell>
          <cell r="T223">
            <v>2008</v>
          </cell>
        </row>
        <row r="224">
          <cell r="G224">
            <v>18015</v>
          </cell>
          <cell r="H224" t="str">
            <v>Carroll</v>
          </cell>
          <cell r="I224" t="str">
            <v>Carroll County</v>
          </cell>
          <cell r="J224">
            <v>40.561873169999998</v>
          </cell>
          <cell r="K224">
            <v>-86.526260370000003</v>
          </cell>
          <cell r="L224">
            <v>2004</v>
          </cell>
          <cell r="M224">
            <v>20</v>
          </cell>
          <cell r="N224" t="str">
            <v>NORTH CENTRAL</v>
          </cell>
          <cell r="O224">
            <v>18141</v>
          </cell>
          <cell r="P224" t="str">
            <v>St. Joseph</v>
          </cell>
          <cell r="Q224" t="str">
            <v>St. Joseph County</v>
          </cell>
          <cell r="R224">
            <v>18157</v>
          </cell>
          <cell r="S224" t="str">
            <v>Tippecanoe County</v>
          </cell>
          <cell r="T224">
            <v>2007</v>
          </cell>
        </row>
        <row r="225">
          <cell r="G225">
            <v>18053</v>
          </cell>
          <cell r="H225" t="str">
            <v>Grant</v>
          </cell>
          <cell r="I225" t="str">
            <v>Grant County</v>
          </cell>
          <cell r="J225">
            <v>40.384027519999997</v>
          </cell>
          <cell r="K225">
            <v>-85.727348320000004</v>
          </cell>
          <cell r="L225">
            <v>2004</v>
          </cell>
          <cell r="M225">
            <v>50</v>
          </cell>
          <cell r="N225" t="str">
            <v>CENTRAL</v>
          </cell>
          <cell r="O225">
            <v>18141</v>
          </cell>
          <cell r="P225" t="str">
            <v>St. Joseph</v>
          </cell>
          <cell r="Q225" t="str">
            <v>St. Joseph County</v>
          </cell>
          <cell r="R225">
            <v>0</v>
          </cell>
          <cell r="S225">
            <v>0</v>
          </cell>
          <cell r="T225">
            <v>2007</v>
          </cell>
        </row>
        <row r="226">
          <cell r="G226">
            <v>18027</v>
          </cell>
          <cell r="H226" t="str">
            <v>Daviess</v>
          </cell>
          <cell r="I226" t="str">
            <v>Daviess County</v>
          </cell>
          <cell r="J226">
            <v>38.613729620000001</v>
          </cell>
          <cell r="K226">
            <v>-87.190160750000004</v>
          </cell>
          <cell r="L226">
            <v>2004</v>
          </cell>
          <cell r="M226">
            <v>70</v>
          </cell>
          <cell r="N226" t="str">
            <v>SOUTHWEST</v>
          </cell>
          <cell r="O226">
            <v>18141</v>
          </cell>
          <cell r="P226" t="str">
            <v>St. Joseph</v>
          </cell>
          <cell r="Q226" t="str">
            <v>St. Joseph County</v>
          </cell>
          <cell r="R226">
            <v>0</v>
          </cell>
          <cell r="S226">
            <v>0</v>
          </cell>
          <cell r="T226">
            <v>2011</v>
          </cell>
        </row>
        <row r="227">
          <cell r="G227">
            <v>18135</v>
          </cell>
          <cell r="H227" t="str">
            <v>Randolph</v>
          </cell>
          <cell r="I227" t="str">
            <v>Randolph County</v>
          </cell>
          <cell r="J227">
            <v>40.186709380000003</v>
          </cell>
          <cell r="K227">
            <v>-84.861660000000001</v>
          </cell>
          <cell r="L227">
            <v>2004</v>
          </cell>
          <cell r="M227">
            <v>60</v>
          </cell>
          <cell r="N227" t="str">
            <v>EAST CENTRAL</v>
          </cell>
          <cell r="O227">
            <v>18141</v>
          </cell>
          <cell r="P227" t="str">
            <v>St. Joseph</v>
          </cell>
          <cell r="Q227" t="str">
            <v>St. Joseph County</v>
          </cell>
          <cell r="R227">
            <v>0</v>
          </cell>
          <cell r="S227">
            <v>0</v>
          </cell>
          <cell r="T227">
            <v>2008</v>
          </cell>
        </row>
        <row r="228">
          <cell r="G228">
            <v>18083</v>
          </cell>
          <cell r="H228" t="str">
            <v>Knox</v>
          </cell>
          <cell r="I228" t="str">
            <v>Knox County</v>
          </cell>
          <cell r="J228">
            <v>38.681523239999997</v>
          </cell>
          <cell r="K228">
            <v>-87.532110209999999</v>
          </cell>
          <cell r="L228">
            <v>2004</v>
          </cell>
          <cell r="M228">
            <v>70</v>
          </cell>
          <cell r="N228" t="str">
            <v>SOUTHWEST</v>
          </cell>
          <cell r="O228">
            <v>18141</v>
          </cell>
          <cell r="P228" t="str">
            <v>St. Joseph</v>
          </cell>
          <cell r="Q228" t="str">
            <v>St. Joseph County</v>
          </cell>
          <cell r="R228">
            <v>18027</v>
          </cell>
          <cell r="S228" t="str">
            <v>Daviess County</v>
          </cell>
          <cell r="T228">
            <v>2011</v>
          </cell>
        </row>
        <row r="229">
          <cell r="G229">
            <v>18069</v>
          </cell>
          <cell r="H229" t="str">
            <v>Huntington</v>
          </cell>
          <cell r="I229" t="str">
            <v>Huntington County</v>
          </cell>
          <cell r="J229">
            <v>40.945096679999999</v>
          </cell>
          <cell r="K229">
            <v>-85.624437330000006</v>
          </cell>
          <cell r="L229">
            <v>2004</v>
          </cell>
          <cell r="M229">
            <v>30</v>
          </cell>
          <cell r="N229" t="str">
            <v>NORTHEAST</v>
          </cell>
          <cell r="O229">
            <v>18141</v>
          </cell>
          <cell r="P229" t="str">
            <v>St. Joseph</v>
          </cell>
          <cell r="Q229" t="str">
            <v>St. Joseph County</v>
          </cell>
          <cell r="R229">
            <v>0</v>
          </cell>
          <cell r="S229">
            <v>0</v>
          </cell>
          <cell r="T229">
            <v>2007</v>
          </cell>
        </row>
        <row r="230">
          <cell r="G230">
            <v>18099</v>
          </cell>
          <cell r="H230" t="str">
            <v>Marshall</v>
          </cell>
          <cell r="I230" t="str">
            <v>Marshall County</v>
          </cell>
          <cell r="J230">
            <v>41.456308239999998</v>
          </cell>
          <cell r="K230">
            <v>-86.192464819999998</v>
          </cell>
          <cell r="L230">
            <v>2004</v>
          </cell>
          <cell r="M230">
            <v>20</v>
          </cell>
          <cell r="N230" t="str">
            <v>NORTH CENTRAL</v>
          </cell>
          <cell r="O230">
            <v>18141</v>
          </cell>
          <cell r="P230" t="str">
            <v>St. Joseph</v>
          </cell>
          <cell r="Q230" t="str">
            <v>St. Joseph County</v>
          </cell>
          <cell r="R230">
            <v>18141</v>
          </cell>
          <cell r="S230" t="str">
            <v>St. Joseph County</v>
          </cell>
          <cell r="T230">
            <v>0</v>
          </cell>
        </row>
        <row r="231">
          <cell r="G231">
            <v>18097</v>
          </cell>
          <cell r="H231" t="str">
            <v>Marion</v>
          </cell>
          <cell r="I231" t="str">
            <v>Marion County</v>
          </cell>
          <cell r="J231">
            <v>39.741052349999997</v>
          </cell>
          <cell r="K231">
            <v>-86.100711820000001</v>
          </cell>
          <cell r="L231">
            <v>2004</v>
          </cell>
          <cell r="M231">
            <v>50</v>
          </cell>
          <cell r="N231" t="str">
            <v>CENTRAL</v>
          </cell>
          <cell r="O231">
            <v>18141</v>
          </cell>
          <cell r="P231" t="str">
            <v>St. Joseph</v>
          </cell>
          <cell r="Q231" t="str">
            <v>St. Joseph County</v>
          </cell>
          <cell r="R231">
            <v>0</v>
          </cell>
          <cell r="S231">
            <v>0</v>
          </cell>
          <cell r="T231">
            <v>0</v>
          </cell>
        </row>
        <row r="232">
          <cell r="G232">
            <v>18179</v>
          </cell>
          <cell r="H232" t="str">
            <v>Wells</v>
          </cell>
          <cell r="I232" t="str">
            <v>Wells County</v>
          </cell>
          <cell r="J232">
            <v>40.830794060000002</v>
          </cell>
          <cell r="K232">
            <v>-85.240945809999999</v>
          </cell>
          <cell r="L232">
            <v>2004</v>
          </cell>
          <cell r="M232">
            <v>30</v>
          </cell>
          <cell r="N232" t="str">
            <v>NORTHEAST</v>
          </cell>
          <cell r="O232">
            <v>18141</v>
          </cell>
          <cell r="P232" t="str">
            <v>St. Joseph</v>
          </cell>
          <cell r="Q232" t="str">
            <v>St. Joseph County</v>
          </cell>
          <cell r="R232">
            <v>0</v>
          </cell>
          <cell r="S232">
            <v>0</v>
          </cell>
          <cell r="T232">
            <v>2007</v>
          </cell>
        </row>
        <row r="233">
          <cell r="G233">
            <v>18139</v>
          </cell>
          <cell r="H233" t="str">
            <v>Rush</v>
          </cell>
          <cell r="I233" t="str">
            <v>Rush County</v>
          </cell>
          <cell r="J233">
            <v>39.706262760000001</v>
          </cell>
          <cell r="K233">
            <v>-85.300383499999995</v>
          </cell>
          <cell r="L233">
            <v>2004</v>
          </cell>
          <cell r="M233">
            <v>50</v>
          </cell>
          <cell r="N233" t="str">
            <v>CENTRAL</v>
          </cell>
          <cell r="O233">
            <v>18141</v>
          </cell>
          <cell r="P233" t="str">
            <v>St. Joseph</v>
          </cell>
          <cell r="Q233" t="str">
            <v>St. Joseph County</v>
          </cell>
          <cell r="R233">
            <v>0</v>
          </cell>
          <cell r="S233">
            <v>0</v>
          </cell>
          <cell r="T233">
            <v>0</v>
          </cell>
        </row>
        <row r="234">
          <cell r="G234">
            <v>18041</v>
          </cell>
          <cell r="H234" t="str">
            <v>Fayette</v>
          </cell>
          <cell r="I234" t="str">
            <v>Fayette County</v>
          </cell>
          <cell r="J234">
            <v>39.626094000000002</v>
          </cell>
          <cell r="K234">
            <v>-85.299407239999994</v>
          </cell>
          <cell r="L234">
            <v>2004</v>
          </cell>
          <cell r="M234">
            <v>60</v>
          </cell>
          <cell r="N234" t="str">
            <v>EAST CENTRAL</v>
          </cell>
          <cell r="O234">
            <v>18141</v>
          </cell>
          <cell r="P234" t="str">
            <v>St. Joseph</v>
          </cell>
          <cell r="Q234" t="str">
            <v>St. Joseph County</v>
          </cell>
          <cell r="R234">
            <v>0</v>
          </cell>
          <cell r="S234">
            <v>0</v>
          </cell>
          <cell r="T234">
            <v>0</v>
          </cell>
        </row>
        <row r="235">
          <cell r="G235">
            <v>18085</v>
          </cell>
          <cell r="H235" t="str">
            <v>Kosciusko</v>
          </cell>
          <cell r="I235" t="str">
            <v>Kosciusko County</v>
          </cell>
          <cell r="J235">
            <v>41.188026950000001</v>
          </cell>
          <cell r="K235">
            <v>-86.045265000000001</v>
          </cell>
          <cell r="L235">
            <v>2004</v>
          </cell>
          <cell r="M235">
            <v>20</v>
          </cell>
          <cell r="N235" t="str">
            <v>NORTH CENTRAL</v>
          </cell>
          <cell r="O235">
            <v>18141</v>
          </cell>
          <cell r="P235" t="str">
            <v>St. Joseph</v>
          </cell>
          <cell r="Q235" t="str">
            <v>St. Joseph County</v>
          </cell>
          <cell r="R235">
            <v>0</v>
          </cell>
          <cell r="S235">
            <v>0</v>
          </cell>
          <cell r="T235">
            <v>2009</v>
          </cell>
        </row>
        <row r="236">
          <cell r="G236">
            <v>18085</v>
          </cell>
          <cell r="H236" t="str">
            <v>Kosciusko</v>
          </cell>
          <cell r="I236" t="str">
            <v>Kosciusko County</v>
          </cell>
          <cell r="J236">
            <v>41.070656</v>
          </cell>
          <cell r="K236">
            <v>-85.881984000000003</v>
          </cell>
          <cell r="L236">
            <v>2004</v>
          </cell>
          <cell r="M236">
            <v>20</v>
          </cell>
          <cell r="N236" t="str">
            <v>NORTH CENTRAL</v>
          </cell>
          <cell r="O236">
            <v>18141</v>
          </cell>
          <cell r="P236" t="str">
            <v>St. Joseph</v>
          </cell>
          <cell r="Q236" t="str">
            <v>St. Joseph County</v>
          </cell>
          <cell r="R236">
            <v>0</v>
          </cell>
          <cell r="S236">
            <v>0</v>
          </cell>
          <cell r="T236">
            <v>2009</v>
          </cell>
        </row>
        <row r="237">
          <cell r="G237">
            <v>18007</v>
          </cell>
          <cell r="H237" t="str">
            <v>Benton</v>
          </cell>
          <cell r="I237" t="str">
            <v>Benton County</v>
          </cell>
          <cell r="J237">
            <v>40.518999999999998</v>
          </cell>
          <cell r="K237">
            <v>-87.382000000000005</v>
          </cell>
          <cell r="L237">
            <v>2004</v>
          </cell>
          <cell r="M237">
            <v>10</v>
          </cell>
          <cell r="N237" t="str">
            <v>NORTHWEST</v>
          </cell>
          <cell r="O237">
            <v>18141</v>
          </cell>
          <cell r="P237" t="str">
            <v>St. Joseph</v>
          </cell>
          <cell r="Q237" t="str">
            <v>St. Joseph County</v>
          </cell>
          <cell r="R237">
            <v>18157</v>
          </cell>
          <cell r="S237" t="str">
            <v>Tippecanoe County</v>
          </cell>
          <cell r="T237">
            <v>2007</v>
          </cell>
        </row>
        <row r="238">
          <cell r="G238">
            <v>18063</v>
          </cell>
          <cell r="H238" t="str">
            <v>Hendricks</v>
          </cell>
          <cell r="I238" t="str">
            <v>Hendricks County</v>
          </cell>
          <cell r="J238">
            <v>39.761102999999999</v>
          </cell>
          <cell r="K238">
            <v>-86.650554999999997</v>
          </cell>
          <cell r="L238">
            <v>2004</v>
          </cell>
          <cell r="M238">
            <v>50</v>
          </cell>
          <cell r="N238" t="str">
            <v>CENTRAL</v>
          </cell>
          <cell r="O238">
            <v>18141</v>
          </cell>
          <cell r="P238" t="str">
            <v>St. Joseph</v>
          </cell>
          <cell r="Q238" t="str">
            <v>St. Joseph County</v>
          </cell>
          <cell r="R238">
            <v>18097</v>
          </cell>
          <cell r="S238" t="str">
            <v>Marion County</v>
          </cell>
          <cell r="T238">
            <v>2008</v>
          </cell>
        </row>
        <row r="239">
          <cell r="G239">
            <v>18053</v>
          </cell>
          <cell r="H239" t="str">
            <v>Grant</v>
          </cell>
          <cell r="I239" t="str">
            <v>Grant County</v>
          </cell>
          <cell r="J239">
            <v>40.385945</v>
          </cell>
          <cell r="K239">
            <v>-85.500488000000004</v>
          </cell>
          <cell r="L239">
            <v>2004</v>
          </cell>
          <cell r="M239">
            <v>50</v>
          </cell>
          <cell r="N239" t="str">
            <v>CENTRAL</v>
          </cell>
          <cell r="O239">
            <v>18141</v>
          </cell>
          <cell r="P239" t="str">
            <v>St. Joseph</v>
          </cell>
          <cell r="Q239" t="str">
            <v>St. Joseph County</v>
          </cell>
          <cell r="R239">
            <v>0</v>
          </cell>
          <cell r="S239">
            <v>0</v>
          </cell>
          <cell r="T239">
            <v>2007</v>
          </cell>
        </row>
        <row r="240">
          <cell r="G240">
            <v>18071</v>
          </cell>
          <cell r="H240" t="str">
            <v>Jackson</v>
          </cell>
          <cell r="I240" t="str">
            <v>Jackson County</v>
          </cell>
          <cell r="J240">
            <v>38.977513999999999</v>
          </cell>
          <cell r="K240">
            <v>-86.042561000000006</v>
          </cell>
          <cell r="L240">
            <v>2004</v>
          </cell>
          <cell r="M240">
            <v>80</v>
          </cell>
          <cell r="N240" t="str">
            <v>SOUTH CENTRAL</v>
          </cell>
          <cell r="O240">
            <v>18141</v>
          </cell>
          <cell r="P240" t="str">
            <v>St. Joseph</v>
          </cell>
          <cell r="Q240" t="str">
            <v>St. Joseph County</v>
          </cell>
          <cell r="R240">
            <v>0</v>
          </cell>
          <cell r="S240">
            <v>0</v>
          </cell>
          <cell r="T240">
            <v>0</v>
          </cell>
        </row>
        <row r="241">
          <cell r="G241">
            <v>18051</v>
          </cell>
          <cell r="H241" t="str">
            <v>Gibson</v>
          </cell>
          <cell r="I241" t="str">
            <v>Gibson County</v>
          </cell>
          <cell r="J241">
            <v>38.342118999999997</v>
          </cell>
          <cell r="K241">
            <v>-87.565342000000001</v>
          </cell>
          <cell r="L241">
            <v>2004</v>
          </cell>
          <cell r="M241">
            <v>70</v>
          </cell>
          <cell r="N241" t="str">
            <v>SOUTHWEST</v>
          </cell>
          <cell r="O241">
            <v>18141</v>
          </cell>
          <cell r="P241" t="str">
            <v>St. Joseph</v>
          </cell>
          <cell r="Q241" t="str">
            <v>St. Joseph County</v>
          </cell>
          <cell r="R241">
            <v>0</v>
          </cell>
          <cell r="S241">
            <v>0</v>
          </cell>
          <cell r="T241">
            <v>2012</v>
          </cell>
        </row>
        <row r="242">
          <cell r="G242">
            <v>18049</v>
          </cell>
          <cell r="H242" t="str">
            <v>Fulton</v>
          </cell>
          <cell r="I242" t="str">
            <v>Fulton County</v>
          </cell>
          <cell r="J242">
            <v>41.067124</v>
          </cell>
          <cell r="K242">
            <v>-86.331936999999996</v>
          </cell>
          <cell r="L242">
            <v>2004</v>
          </cell>
          <cell r="M242">
            <v>20</v>
          </cell>
          <cell r="N242" t="str">
            <v>NORTH CENTRAL</v>
          </cell>
          <cell r="O242">
            <v>18141</v>
          </cell>
          <cell r="P242" t="str">
            <v>St. Joseph</v>
          </cell>
          <cell r="Q242" t="str">
            <v>St. Joseph County</v>
          </cell>
          <cell r="R242">
            <v>0</v>
          </cell>
          <cell r="S242">
            <v>0</v>
          </cell>
          <cell r="T242">
            <v>2007</v>
          </cell>
        </row>
        <row r="243">
          <cell r="G243">
            <v>18183</v>
          </cell>
          <cell r="H243" t="str">
            <v>Whitley</v>
          </cell>
          <cell r="I243" t="str">
            <v>Whitley County</v>
          </cell>
          <cell r="J243">
            <v>41.085000000000001</v>
          </cell>
          <cell r="K243">
            <v>-85.489000000000004</v>
          </cell>
          <cell r="L243">
            <v>2004</v>
          </cell>
          <cell r="M243">
            <v>30</v>
          </cell>
          <cell r="N243" t="str">
            <v>NORTHEAST</v>
          </cell>
          <cell r="O243">
            <v>18141</v>
          </cell>
          <cell r="P243" t="str">
            <v>St. Joseph</v>
          </cell>
          <cell r="Q243" t="str">
            <v>St. Joseph County</v>
          </cell>
          <cell r="R243">
            <v>0</v>
          </cell>
          <cell r="S243">
            <v>0</v>
          </cell>
          <cell r="T243">
            <v>2009</v>
          </cell>
        </row>
        <row r="244">
          <cell r="G244">
            <v>18183</v>
          </cell>
          <cell r="H244" t="str">
            <v>Whitley</v>
          </cell>
          <cell r="I244" t="str">
            <v>Whitley County</v>
          </cell>
          <cell r="J244">
            <v>41.232999999999997</v>
          </cell>
          <cell r="K244">
            <v>-85.313000000000002</v>
          </cell>
          <cell r="L244">
            <v>2004</v>
          </cell>
          <cell r="M244">
            <v>30</v>
          </cell>
          <cell r="N244" t="str">
            <v>NORTHEAST</v>
          </cell>
          <cell r="O244">
            <v>18141</v>
          </cell>
          <cell r="P244" t="str">
            <v>St. Joseph</v>
          </cell>
          <cell r="Q244" t="str">
            <v>St. Joseph County</v>
          </cell>
          <cell r="R244">
            <v>0</v>
          </cell>
          <cell r="S244">
            <v>0</v>
          </cell>
          <cell r="T244">
            <v>2009</v>
          </cell>
        </row>
        <row r="245">
          <cell r="G245">
            <v>18003</v>
          </cell>
          <cell r="H245" t="str">
            <v>Allen</v>
          </cell>
          <cell r="I245" t="str">
            <v>Allen County</v>
          </cell>
          <cell r="J245">
            <v>41.125999999999998</v>
          </cell>
          <cell r="K245">
            <v>-84.852999999999994</v>
          </cell>
          <cell r="L245">
            <v>2004</v>
          </cell>
          <cell r="M245">
            <v>30</v>
          </cell>
          <cell r="N245" t="str">
            <v>NORTHEAST</v>
          </cell>
          <cell r="O245">
            <v>18141</v>
          </cell>
          <cell r="P245" t="str">
            <v>St. Joseph</v>
          </cell>
          <cell r="Q245" t="str">
            <v>St. Joseph County</v>
          </cell>
          <cell r="R245">
            <v>0</v>
          </cell>
          <cell r="S245">
            <v>0</v>
          </cell>
          <cell r="T245">
            <v>2009</v>
          </cell>
        </row>
        <row r="246">
          <cell r="G246">
            <v>18003</v>
          </cell>
          <cell r="H246" t="str">
            <v>Allen</v>
          </cell>
          <cell r="I246" t="str">
            <v>Allen County</v>
          </cell>
          <cell r="J246">
            <v>40.948999999999998</v>
          </cell>
          <cell r="K246">
            <v>-84.802999999999997</v>
          </cell>
          <cell r="L246">
            <v>2004</v>
          </cell>
          <cell r="M246">
            <v>30</v>
          </cell>
          <cell r="N246" t="str">
            <v>NORTHEAST</v>
          </cell>
          <cell r="O246">
            <v>18141</v>
          </cell>
          <cell r="P246" t="str">
            <v>St. Joseph</v>
          </cell>
          <cell r="Q246" t="str">
            <v>St. Joseph County</v>
          </cell>
          <cell r="R246">
            <v>0</v>
          </cell>
          <cell r="S246">
            <v>0</v>
          </cell>
          <cell r="T246">
            <v>2009</v>
          </cell>
        </row>
        <row r="247">
          <cell r="G247">
            <v>18045</v>
          </cell>
          <cell r="H247" t="str">
            <v>Fountain</v>
          </cell>
          <cell r="I247" t="str">
            <v>Fountain County</v>
          </cell>
          <cell r="J247">
            <v>40.036228000000001</v>
          </cell>
          <cell r="K247">
            <v>-87.152932000000007</v>
          </cell>
          <cell r="L247">
            <v>2004</v>
          </cell>
          <cell r="M247">
            <v>40</v>
          </cell>
          <cell r="N247" t="str">
            <v>WEST CENTRAL</v>
          </cell>
          <cell r="O247">
            <v>18141</v>
          </cell>
          <cell r="P247" t="str">
            <v>St. Joseph</v>
          </cell>
          <cell r="Q247" t="str">
            <v>St. Joseph County</v>
          </cell>
          <cell r="R247">
            <v>18157</v>
          </cell>
          <cell r="S247" t="str">
            <v>Tippecanoe County</v>
          </cell>
          <cell r="T247">
            <v>2008</v>
          </cell>
        </row>
        <row r="248">
          <cell r="G248">
            <v>18045</v>
          </cell>
          <cell r="H248" t="str">
            <v>Fountain</v>
          </cell>
          <cell r="I248" t="str">
            <v>Fountain County</v>
          </cell>
          <cell r="J248">
            <v>39.967683000000001</v>
          </cell>
          <cell r="K248">
            <v>-87.271720000000002</v>
          </cell>
          <cell r="L248">
            <v>2004</v>
          </cell>
          <cell r="M248">
            <v>40</v>
          </cell>
          <cell r="N248" t="str">
            <v>WEST CENTRAL</v>
          </cell>
          <cell r="O248">
            <v>18141</v>
          </cell>
          <cell r="P248" t="str">
            <v>St. Joseph</v>
          </cell>
          <cell r="Q248" t="str">
            <v>St. Joseph County</v>
          </cell>
          <cell r="R248">
            <v>18157</v>
          </cell>
          <cell r="S248" t="str">
            <v>Tippecanoe County</v>
          </cell>
          <cell r="T248">
            <v>2008</v>
          </cell>
        </row>
        <row r="249">
          <cell r="G249">
            <v>18023</v>
          </cell>
          <cell r="H249" t="str">
            <v>Clinton</v>
          </cell>
          <cell r="I249" t="str">
            <v>Clinton County</v>
          </cell>
          <cell r="J249">
            <v>40.244999999999997</v>
          </cell>
          <cell r="K249">
            <v>-86.68</v>
          </cell>
          <cell r="L249">
            <v>2004</v>
          </cell>
          <cell r="M249">
            <v>50</v>
          </cell>
          <cell r="N249" t="str">
            <v>CENTRAL</v>
          </cell>
          <cell r="O249">
            <v>18141</v>
          </cell>
          <cell r="P249" t="str">
            <v>St. Joseph</v>
          </cell>
          <cell r="Q249" t="str">
            <v>St. Joseph County</v>
          </cell>
          <cell r="R249">
            <v>18157</v>
          </cell>
          <cell r="S249" t="str">
            <v>Tippecanoe County</v>
          </cell>
          <cell r="T249">
            <v>2008</v>
          </cell>
        </row>
        <row r="250">
          <cell r="G250">
            <v>18069</v>
          </cell>
          <cell r="H250" t="str">
            <v>Huntington</v>
          </cell>
          <cell r="I250" t="str">
            <v>Huntington County</v>
          </cell>
          <cell r="J250">
            <v>40.854443000000003</v>
          </cell>
          <cell r="K250">
            <v>-85.412076999999996</v>
          </cell>
          <cell r="L250">
            <v>2004</v>
          </cell>
          <cell r="M250">
            <v>30</v>
          </cell>
          <cell r="N250" t="str">
            <v>NORTHEAST</v>
          </cell>
          <cell r="O250">
            <v>18141</v>
          </cell>
          <cell r="P250" t="str">
            <v>St. Joseph</v>
          </cell>
          <cell r="Q250" t="str">
            <v>St. Joseph County</v>
          </cell>
          <cell r="R250">
            <v>0</v>
          </cell>
          <cell r="S250">
            <v>0</v>
          </cell>
          <cell r="T250">
            <v>2007</v>
          </cell>
        </row>
        <row r="251">
          <cell r="G251">
            <v>18129</v>
          </cell>
          <cell r="H251" t="str">
            <v>Posey</v>
          </cell>
          <cell r="I251" t="str">
            <v>Posey County</v>
          </cell>
          <cell r="J251">
            <v>37.909328000000002</v>
          </cell>
          <cell r="K251">
            <v>-87.725564000000006</v>
          </cell>
          <cell r="L251">
            <v>2004</v>
          </cell>
          <cell r="M251">
            <v>70</v>
          </cell>
          <cell r="N251" t="str">
            <v>SOUTHWEST</v>
          </cell>
          <cell r="O251">
            <v>18141</v>
          </cell>
          <cell r="P251" t="str">
            <v>St. Joseph</v>
          </cell>
          <cell r="Q251" t="str">
            <v>St. Joseph County</v>
          </cell>
          <cell r="R251">
            <v>0</v>
          </cell>
          <cell r="S251">
            <v>0</v>
          </cell>
          <cell r="T251">
            <v>2012</v>
          </cell>
        </row>
        <row r="252">
          <cell r="G252">
            <v>18031</v>
          </cell>
          <cell r="H252" t="str">
            <v>Decatur</v>
          </cell>
          <cell r="I252" t="str">
            <v>Decatur County</v>
          </cell>
          <cell r="J252">
            <v>39.321235999999999</v>
          </cell>
          <cell r="K252">
            <v>-85.489885999999998</v>
          </cell>
          <cell r="L252">
            <v>2004</v>
          </cell>
          <cell r="M252">
            <v>50</v>
          </cell>
          <cell r="N252" t="str">
            <v>CENTRAL</v>
          </cell>
          <cell r="O252">
            <v>18141</v>
          </cell>
          <cell r="P252" t="str">
            <v>St. Joseph</v>
          </cell>
          <cell r="Q252" t="str">
            <v>St. Joseph County</v>
          </cell>
          <cell r="R252">
            <v>0</v>
          </cell>
          <cell r="S252">
            <v>0</v>
          </cell>
          <cell r="T252">
            <v>0</v>
          </cell>
        </row>
        <row r="253">
          <cell r="G253">
            <v>18073</v>
          </cell>
          <cell r="H253" t="str">
            <v>Jasper</v>
          </cell>
          <cell r="I253" t="str">
            <v>Jasper County</v>
          </cell>
          <cell r="J253">
            <v>40.932543000000003</v>
          </cell>
          <cell r="K253">
            <v>-87.067344000000006</v>
          </cell>
          <cell r="L253">
            <v>2004</v>
          </cell>
          <cell r="M253">
            <v>10</v>
          </cell>
          <cell r="N253" t="str">
            <v>NORTHWEST</v>
          </cell>
          <cell r="O253">
            <v>18141</v>
          </cell>
          <cell r="P253" t="str">
            <v>St. Joseph</v>
          </cell>
          <cell r="Q253" t="str">
            <v>St. Joseph County</v>
          </cell>
          <cell r="R253">
            <v>18089</v>
          </cell>
          <cell r="S253" t="str">
            <v>Lake County</v>
          </cell>
          <cell r="T253">
            <v>2007</v>
          </cell>
        </row>
        <row r="254">
          <cell r="G254">
            <v>18111</v>
          </cell>
          <cell r="H254" t="str">
            <v>Newton</v>
          </cell>
          <cell r="I254" t="str">
            <v>Newton County</v>
          </cell>
          <cell r="J254">
            <v>40.863613999999998</v>
          </cell>
          <cell r="K254">
            <v>-87.364840999999998</v>
          </cell>
          <cell r="L254">
            <v>2004</v>
          </cell>
          <cell r="M254">
            <v>10</v>
          </cell>
          <cell r="N254" t="str">
            <v>NORTHWEST</v>
          </cell>
          <cell r="O254">
            <v>18141</v>
          </cell>
          <cell r="P254" t="str">
            <v>St. Joseph</v>
          </cell>
          <cell r="Q254" t="str">
            <v>St. Joseph County</v>
          </cell>
          <cell r="R254">
            <v>18089</v>
          </cell>
          <cell r="S254" t="str">
            <v>Lake County</v>
          </cell>
          <cell r="T254">
            <v>2007</v>
          </cell>
        </row>
        <row r="255">
          <cell r="G255">
            <v>18073</v>
          </cell>
          <cell r="H255" t="str">
            <v>Jasper</v>
          </cell>
          <cell r="I255" t="str">
            <v>Jasper County</v>
          </cell>
          <cell r="J255">
            <v>41.188696999999998</v>
          </cell>
          <cell r="K255">
            <v>-87.192718999999997</v>
          </cell>
          <cell r="L255">
            <v>2004</v>
          </cell>
          <cell r="M255">
            <v>10</v>
          </cell>
          <cell r="N255" t="str">
            <v>NORTHWEST</v>
          </cell>
          <cell r="O255">
            <v>18141</v>
          </cell>
          <cell r="P255" t="str">
            <v>St. Joseph</v>
          </cell>
          <cell r="Q255" t="str">
            <v>St. Joseph County</v>
          </cell>
          <cell r="R255">
            <v>18089</v>
          </cell>
          <cell r="S255" t="str">
            <v>Lake County</v>
          </cell>
          <cell r="T255">
            <v>2007</v>
          </cell>
        </row>
        <row r="256">
          <cell r="G256">
            <v>18111</v>
          </cell>
          <cell r="H256" t="str">
            <v>Newton</v>
          </cell>
          <cell r="I256" t="str">
            <v>Newton County</v>
          </cell>
          <cell r="J256">
            <v>41.144485000000003</v>
          </cell>
          <cell r="K256">
            <v>-87.313163000000003</v>
          </cell>
          <cell r="L256">
            <v>2004</v>
          </cell>
          <cell r="M256">
            <v>10</v>
          </cell>
          <cell r="N256" t="str">
            <v>NORTHWEST</v>
          </cell>
          <cell r="O256">
            <v>18141</v>
          </cell>
          <cell r="P256" t="str">
            <v>St. Joseph</v>
          </cell>
          <cell r="Q256" t="str">
            <v>St. Joseph County</v>
          </cell>
          <cell r="R256">
            <v>18089</v>
          </cell>
          <cell r="S256" t="str">
            <v>Lake County</v>
          </cell>
          <cell r="T256">
            <v>2007</v>
          </cell>
        </row>
        <row r="257">
          <cell r="G257">
            <v>18131</v>
          </cell>
          <cell r="H257" t="str">
            <v>Pulaski</v>
          </cell>
          <cell r="I257" t="str">
            <v>Pulaski County</v>
          </cell>
          <cell r="J257">
            <v>40.997667999999997</v>
          </cell>
          <cell r="K257">
            <v>-86.882538999999994</v>
          </cell>
          <cell r="L257">
            <v>2004</v>
          </cell>
          <cell r="M257">
            <v>10</v>
          </cell>
          <cell r="N257" t="str">
            <v>NORTHWEST</v>
          </cell>
          <cell r="O257">
            <v>18141</v>
          </cell>
          <cell r="P257" t="str">
            <v>St. Joseph</v>
          </cell>
          <cell r="Q257" t="str">
            <v>St. Joseph County</v>
          </cell>
          <cell r="R257">
            <v>0</v>
          </cell>
          <cell r="S257">
            <v>0</v>
          </cell>
          <cell r="T257">
            <v>2007</v>
          </cell>
        </row>
        <row r="258">
          <cell r="G258">
            <v>18073</v>
          </cell>
          <cell r="H258" t="str">
            <v>Jasper</v>
          </cell>
          <cell r="I258" t="str">
            <v>Jasper County</v>
          </cell>
          <cell r="J258">
            <v>41.026859000000002</v>
          </cell>
          <cell r="K258">
            <v>-87.221968000000004</v>
          </cell>
          <cell r="L258">
            <v>2004</v>
          </cell>
          <cell r="M258">
            <v>10</v>
          </cell>
          <cell r="N258" t="str">
            <v>NORTHWEST</v>
          </cell>
          <cell r="O258">
            <v>18141</v>
          </cell>
          <cell r="P258" t="str">
            <v>St. Joseph</v>
          </cell>
          <cell r="Q258" t="str">
            <v>St. Joseph County</v>
          </cell>
          <cell r="R258">
            <v>18089</v>
          </cell>
          <cell r="S258" t="str">
            <v>Lake County</v>
          </cell>
          <cell r="T258">
            <v>2007</v>
          </cell>
        </row>
        <row r="259">
          <cell r="G259">
            <v>18005</v>
          </cell>
          <cell r="H259" t="str">
            <v>Bartholomew</v>
          </cell>
          <cell r="I259" t="str">
            <v>Bartholomew County</v>
          </cell>
          <cell r="J259">
            <v>39.136000000000003</v>
          </cell>
          <cell r="K259">
            <v>-85.813000000000002</v>
          </cell>
          <cell r="L259">
            <v>2004</v>
          </cell>
          <cell r="M259">
            <v>50</v>
          </cell>
          <cell r="N259" t="str">
            <v>CENTRAL</v>
          </cell>
          <cell r="O259">
            <v>18141</v>
          </cell>
          <cell r="P259" t="str">
            <v>St. Joseph</v>
          </cell>
          <cell r="Q259" t="str">
            <v>St. Joseph County</v>
          </cell>
          <cell r="R259">
            <v>0</v>
          </cell>
          <cell r="S259">
            <v>0</v>
          </cell>
          <cell r="T259">
            <v>0</v>
          </cell>
        </row>
        <row r="260">
          <cell r="G260">
            <v>18003</v>
          </cell>
          <cell r="H260" t="str">
            <v>Allen</v>
          </cell>
          <cell r="I260" t="str">
            <v>Allen County</v>
          </cell>
          <cell r="J260">
            <v>41.073</v>
          </cell>
          <cell r="K260">
            <v>-85.031999999999996</v>
          </cell>
          <cell r="L260">
            <v>2004</v>
          </cell>
          <cell r="M260">
            <v>30</v>
          </cell>
          <cell r="N260" t="str">
            <v>NORTHEAST</v>
          </cell>
          <cell r="O260">
            <v>18141</v>
          </cell>
          <cell r="P260" t="str">
            <v>St. Joseph</v>
          </cell>
          <cell r="Q260" t="str">
            <v>St. Joseph County</v>
          </cell>
          <cell r="R260">
            <v>0</v>
          </cell>
          <cell r="S260">
            <v>0</v>
          </cell>
          <cell r="T260">
            <v>2009</v>
          </cell>
        </row>
        <row r="261">
          <cell r="G261">
            <v>18113</v>
          </cell>
          <cell r="H261" t="str">
            <v>Noble</v>
          </cell>
          <cell r="I261" t="str">
            <v>Noble County</v>
          </cell>
          <cell r="J261">
            <v>41.287999999999997</v>
          </cell>
          <cell r="K261">
            <v>-85.194999999999993</v>
          </cell>
          <cell r="L261">
            <v>2004</v>
          </cell>
          <cell r="M261">
            <v>30</v>
          </cell>
          <cell r="N261" t="str">
            <v>NORTHEAST</v>
          </cell>
          <cell r="O261">
            <v>18141</v>
          </cell>
          <cell r="P261" t="str">
            <v>St. Joseph</v>
          </cell>
          <cell r="Q261" t="str">
            <v>St. Joseph County</v>
          </cell>
          <cell r="R261">
            <v>0</v>
          </cell>
          <cell r="S261">
            <v>0</v>
          </cell>
          <cell r="T261">
            <v>0</v>
          </cell>
        </row>
        <row r="262">
          <cell r="G262">
            <v>18033</v>
          </cell>
          <cell r="H262" t="str">
            <v>De Kalb</v>
          </cell>
          <cell r="I262" t="str">
            <v>DeKalb County</v>
          </cell>
          <cell r="J262">
            <v>41.351999999999997</v>
          </cell>
          <cell r="K262">
            <v>-85.120999999999995</v>
          </cell>
          <cell r="L262">
            <v>2004</v>
          </cell>
          <cell r="M262">
            <v>30</v>
          </cell>
          <cell r="N262" t="str">
            <v>NORTHEAST</v>
          </cell>
          <cell r="O262">
            <v>18141</v>
          </cell>
          <cell r="P262" t="str">
            <v>St. Joseph</v>
          </cell>
          <cell r="Q262" t="str">
            <v>St. Joseph County</v>
          </cell>
          <cell r="R262">
            <v>0</v>
          </cell>
          <cell r="S262">
            <v>0</v>
          </cell>
          <cell r="T262">
            <v>0</v>
          </cell>
        </row>
        <row r="263">
          <cell r="G263">
            <v>18071</v>
          </cell>
          <cell r="H263" t="str">
            <v>Jackson</v>
          </cell>
          <cell r="I263" t="str">
            <v>Jackson County</v>
          </cell>
          <cell r="J263">
            <v>38.823084000000001</v>
          </cell>
          <cell r="K263">
            <v>-85.837557000000004</v>
          </cell>
          <cell r="L263">
            <v>2004</v>
          </cell>
          <cell r="M263">
            <v>80</v>
          </cell>
          <cell r="N263" t="str">
            <v>SOUTH CENTRAL</v>
          </cell>
          <cell r="O263">
            <v>18141</v>
          </cell>
          <cell r="P263" t="str">
            <v>St. Joseph</v>
          </cell>
          <cell r="Q263" t="str">
            <v>St. Joseph County</v>
          </cell>
          <cell r="R263">
            <v>0</v>
          </cell>
          <cell r="S263">
            <v>0</v>
          </cell>
          <cell r="T263">
            <v>0</v>
          </cell>
        </row>
        <row r="264">
          <cell r="G264">
            <v>18085</v>
          </cell>
          <cell r="H264" t="str">
            <v>Kosciusko</v>
          </cell>
          <cell r="I264" t="str">
            <v>Kosciusko County</v>
          </cell>
          <cell r="J264">
            <v>41.277000000000001</v>
          </cell>
          <cell r="K264">
            <v>-86.046000000000006</v>
          </cell>
          <cell r="L264">
            <v>2004</v>
          </cell>
          <cell r="M264">
            <v>20</v>
          </cell>
          <cell r="N264" t="str">
            <v>NORTH CENTRAL</v>
          </cell>
          <cell r="O264">
            <v>18141</v>
          </cell>
          <cell r="P264" t="str">
            <v>St. Joseph</v>
          </cell>
          <cell r="Q264" t="str">
            <v>St. Joseph County</v>
          </cell>
          <cell r="R264">
            <v>0</v>
          </cell>
          <cell r="S264">
            <v>0</v>
          </cell>
          <cell r="T264">
            <v>2009</v>
          </cell>
        </row>
        <row r="265">
          <cell r="G265">
            <v>18039</v>
          </cell>
          <cell r="H265" t="str">
            <v>Elkhart</v>
          </cell>
          <cell r="I265" t="str">
            <v>Elkhart County</v>
          </cell>
          <cell r="J265">
            <v>41.384</v>
          </cell>
          <cell r="K265">
            <v>-86.02</v>
          </cell>
          <cell r="L265">
            <v>2004</v>
          </cell>
          <cell r="M265">
            <v>20</v>
          </cell>
          <cell r="N265" t="str">
            <v>NORTH CENTRAL</v>
          </cell>
          <cell r="O265">
            <v>18141</v>
          </cell>
          <cell r="P265" t="str">
            <v>St. Joseph</v>
          </cell>
          <cell r="Q265" t="str">
            <v>St. Joseph County</v>
          </cell>
          <cell r="R265">
            <v>18141</v>
          </cell>
          <cell r="S265" t="str">
            <v>St. Joseph County</v>
          </cell>
          <cell r="T265">
            <v>0</v>
          </cell>
        </row>
        <row r="266">
          <cell r="G266">
            <v>18107</v>
          </cell>
          <cell r="H266" t="str">
            <v>Montgomery</v>
          </cell>
          <cell r="I266" t="str">
            <v>Montgomery County</v>
          </cell>
          <cell r="J266">
            <v>39.884</v>
          </cell>
          <cell r="K266">
            <v>-86.738</v>
          </cell>
          <cell r="L266">
            <v>2004</v>
          </cell>
          <cell r="M266">
            <v>40</v>
          </cell>
          <cell r="N266" t="str">
            <v>WEST CENTRAL</v>
          </cell>
          <cell r="O266">
            <v>18141</v>
          </cell>
          <cell r="P266" t="str">
            <v>St. Joseph</v>
          </cell>
          <cell r="Q266" t="str">
            <v>St. Joseph County</v>
          </cell>
          <cell r="R266">
            <v>18157</v>
          </cell>
          <cell r="S266" t="str">
            <v>Tippecanoe County</v>
          </cell>
          <cell r="T266">
            <v>2008</v>
          </cell>
        </row>
        <row r="267">
          <cell r="G267">
            <v>18055</v>
          </cell>
          <cell r="H267" t="str">
            <v>Greene</v>
          </cell>
          <cell r="I267" t="str">
            <v>Greene County</v>
          </cell>
          <cell r="J267">
            <v>39.110773999999999</v>
          </cell>
          <cell r="K267">
            <v>-87.101074999999994</v>
          </cell>
          <cell r="L267">
            <v>2004</v>
          </cell>
          <cell r="M267">
            <v>70</v>
          </cell>
          <cell r="N267" t="str">
            <v>SOUTHWEST</v>
          </cell>
          <cell r="O267">
            <v>18141</v>
          </cell>
          <cell r="P267" t="str">
            <v>St. Joseph</v>
          </cell>
          <cell r="Q267" t="str">
            <v>St. Joseph County</v>
          </cell>
          <cell r="R267">
            <v>18027</v>
          </cell>
          <cell r="S267" t="str">
            <v>Daviess County</v>
          </cell>
          <cell r="T267">
            <v>2011</v>
          </cell>
        </row>
        <row r="268">
          <cell r="G268">
            <v>18129</v>
          </cell>
          <cell r="H268" t="str">
            <v>Posey</v>
          </cell>
          <cell r="I268" t="str">
            <v>Posey County</v>
          </cell>
          <cell r="J268">
            <v>37.926000000000002</v>
          </cell>
          <cell r="K268">
            <v>-87.870999999999995</v>
          </cell>
          <cell r="L268">
            <v>2004</v>
          </cell>
          <cell r="M268">
            <v>70</v>
          </cell>
          <cell r="N268" t="str">
            <v>SOUTHWEST</v>
          </cell>
          <cell r="O268">
            <v>18141</v>
          </cell>
          <cell r="P268" t="str">
            <v>St. Joseph</v>
          </cell>
          <cell r="Q268" t="str">
            <v>St. Joseph County</v>
          </cell>
          <cell r="R268">
            <v>0</v>
          </cell>
          <cell r="S268">
            <v>0</v>
          </cell>
          <cell r="T268">
            <v>2012</v>
          </cell>
        </row>
        <row r="269">
          <cell r="G269">
            <v>18163</v>
          </cell>
          <cell r="H269" t="str">
            <v>Vanderburgh</v>
          </cell>
          <cell r="I269" t="str">
            <v>Vanderburgh County</v>
          </cell>
          <cell r="J269">
            <v>37.974722190000001</v>
          </cell>
          <cell r="K269">
            <v>-87.55583335</v>
          </cell>
          <cell r="L269">
            <v>2004</v>
          </cell>
          <cell r="M269">
            <v>70</v>
          </cell>
          <cell r="N269" t="str">
            <v>SOUTHWEST</v>
          </cell>
          <cell r="O269">
            <v>18141</v>
          </cell>
          <cell r="P269" t="str">
            <v>St. Joseph</v>
          </cell>
          <cell r="Q269" t="str">
            <v>St. Joseph County</v>
          </cell>
          <cell r="R269">
            <v>0</v>
          </cell>
          <cell r="S269">
            <v>0</v>
          </cell>
          <cell r="T269">
            <v>2012</v>
          </cell>
        </row>
        <row r="270">
          <cell r="G270">
            <v>18065</v>
          </cell>
          <cell r="H270" t="str">
            <v>Henry</v>
          </cell>
          <cell r="I270" t="str">
            <v>Henry County</v>
          </cell>
          <cell r="J270">
            <v>39.79099532</v>
          </cell>
          <cell r="K270">
            <v>-85.525903700000001</v>
          </cell>
          <cell r="L270">
            <v>2005</v>
          </cell>
          <cell r="M270">
            <v>60</v>
          </cell>
          <cell r="N270" t="str">
            <v>EAST CENTRAL</v>
          </cell>
          <cell r="O270">
            <v>18141</v>
          </cell>
          <cell r="P270" t="str">
            <v>St. Joseph</v>
          </cell>
          <cell r="Q270" t="str">
            <v>St. Joseph County</v>
          </cell>
          <cell r="R270">
            <v>0</v>
          </cell>
          <cell r="S270">
            <v>0</v>
          </cell>
          <cell r="T270">
            <v>2008</v>
          </cell>
        </row>
        <row r="271">
          <cell r="G271">
            <v>18021</v>
          </cell>
          <cell r="H271" t="str">
            <v>Clay</v>
          </cell>
          <cell r="I271" t="str">
            <v>Clay County</v>
          </cell>
          <cell r="J271">
            <v>39.522506999999997</v>
          </cell>
          <cell r="K271">
            <v>-87.125377</v>
          </cell>
          <cell r="L271">
            <v>2005</v>
          </cell>
          <cell r="M271">
            <v>40</v>
          </cell>
          <cell r="N271" t="str">
            <v>WEST CENTRAL</v>
          </cell>
          <cell r="O271">
            <v>18141</v>
          </cell>
          <cell r="P271" t="str">
            <v>St. Joseph</v>
          </cell>
          <cell r="Q271" t="str">
            <v>St. Joseph County</v>
          </cell>
          <cell r="R271">
            <v>0</v>
          </cell>
          <cell r="S271">
            <v>0</v>
          </cell>
          <cell r="T271">
            <v>2009</v>
          </cell>
        </row>
        <row r="272">
          <cell r="G272">
            <v>18021</v>
          </cell>
          <cell r="H272" t="str">
            <v>Clay</v>
          </cell>
          <cell r="I272" t="str">
            <v>Clay County</v>
          </cell>
          <cell r="J272">
            <v>39.276428000000003</v>
          </cell>
          <cell r="K272">
            <v>-87.111306999999996</v>
          </cell>
          <cell r="L272">
            <v>2005</v>
          </cell>
          <cell r="M272">
            <v>40</v>
          </cell>
          <cell r="N272" t="str">
            <v>WEST CENTRAL</v>
          </cell>
          <cell r="O272">
            <v>18141</v>
          </cell>
          <cell r="P272" t="str">
            <v>St. Joseph</v>
          </cell>
          <cell r="Q272" t="str">
            <v>St. Joseph County</v>
          </cell>
          <cell r="R272">
            <v>0</v>
          </cell>
          <cell r="S272">
            <v>0</v>
          </cell>
          <cell r="T272">
            <v>2009</v>
          </cell>
        </row>
        <row r="273">
          <cell r="G273">
            <v>18023</v>
          </cell>
          <cell r="H273" t="str">
            <v>Clinton</v>
          </cell>
          <cell r="I273" t="str">
            <v>Clinton County</v>
          </cell>
          <cell r="J273">
            <v>40.264344999999999</v>
          </cell>
          <cell r="K273">
            <v>-86.504912000000004</v>
          </cell>
          <cell r="L273">
            <v>2005</v>
          </cell>
          <cell r="M273">
            <v>50</v>
          </cell>
          <cell r="N273" t="str">
            <v>CENTRAL</v>
          </cell>
          <cell r="O273">
            <v>18141</v>
          </cell>
          <cell r="P273" t="str">
            <v>St. Joseph</v>
          </cell>
          <cell r="Q273" t="str">
            <v>St. Joseph County</v>
          </cell>
          <cell r="R273">
            <v>18157</v>
          </cell>
          <cell r="S273" t="str">
            <v>Tippecanoe County</v>
          </cell>
          <cell r="T273">
            <v>2008</v>
          </cell>
        </row>
        <row r="274">
          <cell r="G274">
            <v>18023</v>
          </cell>
          <cell r="H274" t="str">
            <v>Clinton</v>
          </cell>
          <cell r="I274" t="str">
            <v>Clinton County</v>
          </cell>
          <cell r="J274">
            <v>40.365833330000001</v>
          </cell>
          <cell r="K274">
            <v>-86.559166680000004</v>
          </cell>
          <cell r="L274">
            <v>2005</v>
          </cell>
          <cell r="M274">
            <v>50</v>
          </cell>
          <cell r="N274" t="str">
            <v>CENTRAL</v>
          </cell>
          <cell r="O274">
            <v>18141</v>
          </cell>
          <cell r="P274" t="str">
            <v>St. Joseph</v>
          </cell>
          <cell r="Q274" t="str">
            <v>St. Joseph County</v>
          </cell>
          <cell r="R274">
            <v>18157</v>
          </cell>
          <cell r="S274" t="str">
            <v>Tippecanoe County</v>
          </cell>
          <cell r="T274">
            <v>2008</v>
          </cell>
        </row>
        <row r="275">
          <cell r="G275">
            <v>18023</v>
          </cell>
          <cell r="H275" t="str">
            <v>Clinton</v>
          </cell>
          <cell r="I275" t="str">
            <v>Clinton County</v>
          </cell>
          <cell r="J275">
            <v>40.194871999999997</v>
          </cell>
          <cell r="K275">
            <v>-86.667114999999995</v>
          </cell>
          <cell r="L275">
            <v>2005</v>
          </cell>
          <cell r="M275">
            <v>50</v>
          </cell>
          <cell r="N275" t="str">
            <v>CENTRAL</v>
          </cell>
          <cell r="O275">
            <v>18141</v>
          </cell>
          <cell r="P275" t="str">
            <v>St. Joseph</v>
          </cell>
          <cell r="Q275" t="str">
            <v>St. Joseph County</v>
          </cell>
          <cell r="R275">
            <v>18157</v>
          </cell>
          <cell r="S275" t="str">
            <v>Tippecanoe County</v>
          </cell>
          <cell r="T275">
            <v>2008</v>
          </cell>
        </row>
        <row r="276">
          <cell r="G276">
            <v>18023</v>
          </cell>
          <cell r="H276" t="str">
            <v>Clinton</v>
          </cell>
          <cell r="I276" t="str">
            <v>Clinton County</v>
          </cell>
          <cell r="J276">
            <v>40.279677999999997</v>
          </cell>
          <cell r="K276">
            <v>-86.512000999999998</v>
          </cell>
          <cell r="L276">
            <v>2005</v>
          </cell>
          <cell r="M276">
            <v>50</v>
          </cell>
          <cell r="N276" t="str">
            <v>CENTRAL</v>
          </cell>
          <cell r="O276">
            <v>18141</v>
          </cell>
          <cell r="P276" t="str">
            <v>St. Joseph</v>
          </cell>
          <cell r="Q276" t="str">
            <v>St. Joseph County</v>
          </cell>
          <cell r="R276">
            <v>18157</v>
          </cell>
          <cell r="S276" t="str">
            <v>Tippecanoe County</v>
          </cell>
          <cell r="T276">
            <v>2008</v>
          </cell>
        </row>
        <row r="277">
          <cell r="G277">
            <v>18159</v>
          </cell>
          <cell r="H277" t="str">
            <v>Tipton</v>
          </cell>
          <cell r="I277" t="str">
            <v>Tipton County</v>
          </cell>
          <cell r="J277">
            <v>40.295850000000002</v>
          </cell>
          <cell r="K277">
            <v>-86.045895000000002</v>
          </cell>
          <cell r="L277">
            <v>2005</v>
          </cell>
          <cell r="M277">
            <v>50</v>
          </cell>
          <cell r="N277" t="str">
            <v>CENTRAL</v>
          </cell>
          <cell r="O277">
            <v>18141</v>
          </cell>
          <cell r="P277" t="str">
            <v>St. Joseph</v>
          </cell>
          <cell r="Q277" t="str">
            <v>St. Joseph County</v>
          </cell>
          <cell r="R277">
            <v>0</v>
          </cell>
          <cell r="S277">
            <v>0</v>
          </cell>
          <cell r="T277">
            <v>2007</v>
          </cell>
        </row>
        <row r="278">
          <cell r="G278">
            <v>18159</v>
          </cell>
          <cell r="H278" t="str">
            <v>Tipton</v>
          </cell>
          <cell r="I278" t="str">
            <v>Tipton County</v>
          </cell>
          <cell r="J278">
            <v>40.379444450000001</v>
          </cell>
          <cell r="K278">
            <v>-86.088611110000002</v>
          </cell>
          <cell r="L278">
            <v>2005</v>
          </cell>
          <cell r="M278">
            <v>50</v>
          </cell>
          <cell r="N278" t="str">
            <v>CENTRAL</v>
          </cell>
          <cell r="O278">
            <v>18141</v>
          </cell>
          <cell r="P278" t="str">
            <v>St. Joseph</v>
          </cell>
          <cell r="Q278" t="str">
            <v>St. Joseph County</v>
          </cell>
          <cell r="R278">
            <v>0</v>
          </cell>
          <cell r="S278">
            <v>0</v>
          </cell>
          <cell r="T278">
            <v>2007</v>
          </cell>
        </row>
        <row r="279">
          <cell r="G279">
            <v>18073</v>
          </cell>
          <cell r="H279" t="str">
            <v>Jasper</v>
          </cell>
          <cell r="I279" t="str">
            <v>Jasper County</v>
          </cell>
          <cell r="J279">
            <v>40.76136589</v>
          </cell>
          <cell r="K279">
            <v>-87.154455179999999</v>
          </cell>
          <cell r="L279">
            <v>2005</v>
          </cell>
          <cell r="M279">
            <v>10</v>
          </cell>
          <cell r="N279" t="str">
            <v>NORTHWEST</v>
          </cell>
          <cell r="O279">
            <v>18141</v>
          </cell>
          <cell r="P279" t="str">
            <v>St. Joseph</v>
          </cell>
          <cell r="Q279" t="str">
            <v>St. Joseph County</v>
          </cell>
          <cell r="R279">
            <v>18089</v>
          </cell>
          <cell r="S279" t="str">
            <v>Lake County</v>
          </cell>
          <cell r="T279">
            <v>2007</v>
          </cell>
        </row>
        <row r="280">
          <cell r="G280">
            <v>18111</v>
          </cell>
          <cell r="H280" t="str">
            <v>Newton</v>
          </cell>
          <cell r="I280" t="str">
            <v>Newton County</v>
          </cell>
          <cell r="J280">
            <v>40.763469999999998</v>
          </cell>
          <cell r="K280">
            <v>-87.292168000000004</v>
          </cell>
          <cell r="L280">
            <v>2005</v>
          </cell>
          <cell r="M280">
            <v>10</v>
          </cell>
          <cell r="N280" t="str">
            <v>NORTHWEST</v>
          </cell>
          <cell r="O280">
            <v>18141</v>
          </cell>
          <cell r="P280" t="str">
            <v>St. Joseph</v>
          </cell>
          <cell r="Q280" t="str">
            <v>St. Joseph County</v>
          </cell>
          <cell r="R280">
            <v>18089</v>
          </cell>
          <cell r="S280" t="str">
            <v>Lake County</v>
          </cell>
          <cell r="T280">
            <v>2007</v>
          </cell>
        </row>
        <row r="281">
          <cell r="G281">
            <v>18015</v>
          </cell>
          <cell r="H281" t="str">
            <v>Carroll</v>
          </cell>
          <cell r="I281" t="str">
            <v>Carroll County</v>
          </cell>
          <cell r="J281">
            <v>40.601731999999998</v>
          </cell>
          <cell r="K281">
            <v>-86.645849999999996</v>
          </cell>
          <cell r="L281">
            <v>2005</v>
          </cell>
          <cell r="M281">
            <v>20</v>
          </cell>
          <cell r="N281" t="str">
            <v>NORTH CENTRAL</v>
          </cell>
          <cell r="O281">
            <v>18141</v>
          </cell>
          <cell r="P281" t="str">
            <v>St. Joseph</v>
          </cell>
          <cell r="Q281" t="str">
            <v>St. Joseph County</v>
          </cell>
          <cell r="R281">
            <v>18157</v>
          </cell>
          <cell r="S281" t="str">
            <v>Tippecanoe County</v>
          </cell>
          <cell r="T281">
            <v>2007</v>
          </cell>
        </row>
        <row r="282">
          <cell r="G282">
            <v>18031</v>
          </cell>
          <cell r="H282" t="str">
            <v>Decatur</v>
          </cell>
          <cell r="I282" t="str">
            <v>Decatur County</v>
          </cell>
          <cell r="J282">
            <v>39.330972000000003</v>
          </cell>
          <cell r="K282">
            <v>-85.526926000000003</v>
          </cell>
          <cell r="L282">
            <v>2005</v>
          </cell>
          <cell r="M282">
            <v>50</v>
          </cell>
          <cell r="N282" t="str">
            <v>CENTRAL</v>
          </cell>
          <cell r="O282">
            <v>18141</v>
          </cell>
          <cell r="P282" t="str">
            <v>St. Joseph</v>
          </cell>
          <cell r="Q282" t="str">
            <v>St. Joseph County</v>
          </cell>
          <cell r="R282">
            <v>0</v>
          </cell>
          <cell r="S282">
            <v>0</v>
          </cell>
          <cell r="T282">
            <v>0</v>
          </cell>
        </row>
        <row r="283">
          <cell r="G283">
            <v>18149</v>
          </cell>
          <cell r="H283" t="str">
            <v>Starke</v>
          </cell>
          <cell r="I283" t="str">
            <v>Starke County</v>
          </cell>
          <cell r="J283">
            <v>41.381619000000001</v>
          </cell>
          <cell r="K283">
            <v>-86.575271000000001</v>
          </cell>
          <cell r="L283">
            <v>2005</v>
          </cell>
          <cell r="M283">
            <v>10</v>
          </cell>
          <cell r="N283" t="str">
            <v>NORTHWEST</v>
          </cell>
          <cell r="O283">
            <v>18141</v>
          </cell>
          <cell r="P283" t="str">
            <v>St. Joseph</v>
          </cell>
          <cell r="Q283" t="str">
            <v>St. Joseph County</v>
          </cell>
          <cell r="R283">
            <v>18141</v>
          </cell>
          <cell r="S283" t="str">
            <v>St. Joseph County</v>
          </cell>
          <cell r="T283">
            <v>2007</v>
          </cell>
        </row>
        <row r="284">
          <cell r="G284">
            <v>18091</v>
          </cell>
          <cell r="H284" t="str">
            <v>La Porte</v>
          </cell>
          <cell r="I284" t="str">
            <v>LaPorte County</v>
          </cell>
          <cell r="J284">
            <v>41.337187110000002</v>
          </cell>
          <cell r="K284">
            <v>-86.6972351</v>
          </cell>
          <cell r="L284">
            <v>2005</v>
          </cell>
          <cell r="M284">
            <v>10</v>
          </cell>
          <cell r="N284" t="str">
            <v>NORTHWEST</v>
          </cell>
          <cell r="O284">
            <v>18141</v>
          </cell>
          <cell r="P284" t="str">
            <v>St. Joseph</v>
          </cell>
          <cell r="Q284" t="str">
            <v>St. Joseph County</v>
          </cell>
          <cell r="R284">
            <v>18141</v>
          </cell>
          <cell r="S284" t="str">
            <v>St. Joseph County</v>
          </cell>
          <cell r="T284">
            <v>2007</v>
          </cell>
        </row>
        <row r="285">
          <cell r="G285">
            <v>18181</v>
          </cell>
          <cell r="H285" t="str">
            <v>White</v>
          </cell>
          <cell r="I285" t="str">
            <v>White County</v>
          </cell>
          <cell r="J285">
            <v>40.757137</v>
          </cell>
          <cell r="K285">
            <v>-86.648752999999999</v>
          </cell>
          <cell r="L285">
            <v>2005</v>
          </cell>
          <cell r="M285">
            <v>10</v>
          </cell>
          <cell r="N285" t="str">
            <v>NORTHWEST</v>
          </cell>
          <cell r="O285">
            <v>18141</v>
          </cell>
          <cell r="P285" t="str">
            <v>St. Joseph</v>
          </cell>
          <cell r="Q285" t="str">
            <v>St. Joseph County</v>
          </cell>
          <cell r="R285">
            <v>18157</v>
          </cell>
          <cell r="S285" t="str">
            <v>Tippecanoe County</v>
          </cell>
          <cell r="T285">
            <v>2007</v>
          </cell>
        </row>
        <row r="286">
          <cell r="G286">
            <v>18001</v>
          </cell>
          <cell r="H286" t="str">
            <v>Adams</v>
          </cell>
          <cell r="I286" t="str">
            <v>Adams County</v>
          </cell>
          <cell r="J286">
            <v>40.743077999999997</v>
          </cell>
          <cell r="K286">
            <v>-84.9392</v>
          </cell>
          <cell r="L286">
            <v>2005</v>
          </cell>
          <cell r="M286">
            <v>30</v>
          </cell>
          <cell r="N286" t="str">
            <v>NORTHEAST</v>
          </cell>
          <cell r="O286">
            <v>18141</v>
          </cell>
          <cell r="P286" t="str">
            <v>St. Joseph</v>
          </cell>
          <cell r="Q286" t="str">
            <v>St. Joseph County</v>
          </cell>
          <cell r="R286">
            <v>0</v>
          </cell>
          <cell r="S286">
            <v>0</v>
          </cell>
          <cell r="T286">
            <v>2008</v>
          </cell>
        </row>
        <row r="287">
          <cell r="G287">
            <v>18001</v>
          </cell>
          <cell r="H287" t="str">
            <v>Adams</v>
          </cell>
          <cell r="I287" t="str">
            <v>Adams County</v>
          </cell>
          <cell r="J287">
            <v>40.918146999999998</v>
          </cell>
          <cell r="K287">
            <v>-85.039568000000003</v>
          </cell>
          <cell r="L287">
            <v>2005</v>
          </cell>
          <cell r="M287">
            <v>30</v>
          </cell>
          <cell r="N287" t="str">
            <v>NORTHEAST</v>
          </cell>
          <cell r="O287">
            <v>18141</v>
          </cell>
          <cell r="P287" t="str">
            <v>St. Joseph</v>
          </cell>
          <cell r="Q287" t="str">
            <v>St. Joseph County</v>
          </cell>
          <cell r="R287">
            <v>0</v>
          </cell>
          <cell r="S287">
            <v>0</v>
          </cell>
          <cell r="T287">
            <v>2008</v>
          </cell>
        </row>
        <row r="288">
          <cell r="G288">
            <v>18001</v>
          </cell>
          <cell r="H288" t="str">
            <v>Adams</v>
          </cell>
          <cell r="I288" t="str">
            <v>Adams County</v>
          </cell>
          <cell r="J288">
            <v>40.591040999999997</v>
          </cell>
          <cell r="K288">
            <v>-84.957088999999996</v>
          </cell>
          <cell r="L288">
            <v>2005</v>
          </cell>
          <cell r="M288">
            <v>30</v>
          </cell>
          <cell r="N288" t="str">
            <v>NORTHEAST</v>
          </cell>
          <cell r="O288">
            <v>18141</v>
          </cell>
          <cell r="P288" t="str">
            <v>St. Joseph</v>
          </cell>
          <cell r="Q288" t="str">
            <v>St. Joseph County</v>
          </cell>
          <cell r="R288">
            <v>0</v>
          </cell>
          <cell r="S288">
            <v>0</v>
          </cell>
          <cell r="T288">
            <v>2008</v>
          </cell>
        </row>
        <row r="289">
          <cell r="G289">
            <v>18177</v>
          </cell>
          <cell r="H289" t="str">
            <v>Wayne</v>
          </cell>
          <cell r="I289" t="str">
            <v>Wayne County</v>
          </cell>
          <cell r="J289">
            <v>39.891219</v>
          </cell>
          <cell r="K289">
            <v>-85.108142999999998</v>
          </cell>
          <cell r="L289">
            <v>2005</v>
          </cell>
          <cell r="M289">
            <v>60</v>
          </cell>
          <cell r="N289" t="str">
            <v>EAST CENTRAL</v>
          </cell>
          <cell r="O289">
            <v>18141</v>
          </cell>
          <cell r="P289" t="str">
            <v>St. Joseph</v>
          </cell>
          <cell r="Q289" t="str">
            <v>St. Joseph County</v>
          </cell>
          <cell r="R289">
            <v>0</v>
          </cell>
          <cell r="S289">
            <v>0</v>
          </cell>
          <cell r="T289">
            <v>2009</v>
          </cell>
        </row>
        <row r="290">
          <cell r="G290">
            <v>18177</v>
          </cell>
          <cell r="H290" t="str">
            <v>Wayne</v>
          </cell>
          <cell r="I290" t="str">
            <v>Wayne County</v>
          </cell>
          <cell r="J290">
            <v>39.846124000000003</v>
          </cell>
          <cell r="K290">
            <v>-84.907638000000006</v>
          </cell>
          <cell r="L290">
            <v>2005</v>
          </cell>
          <cell r="M290">
            <v>60</v>
          </cell>
          <cell r="N290" t="str">
            <v>EAST CENTRAL</v>
          </cell>
          <cell r="O290">
            <v>18141</v>
          </cell>
          <cell r="P290" t="str">
            <v>St. Joseph</v>
          </cell>
          <cell r="Q290" t="str">
            <v>St. Joseph County</v>
          </cell>
          <cell r="R290">
            <v>0</v>
          </cell>
          <cell r="S290">
            <v>0</v>
          </cell>
          <cell r="T290">
            <v>2009</v>
          </cell>
        </row>
        <row r="291">
          <cell r="G291">
            <v>18135</v>
          </cell>
          <cell r="H291" t="str">
            <v>Randolph</v>
          </cell>
          <cell r="I291" t="str">
            <v>Randolph County</v>
          </cell>
          <cell r="J291">
            <v>40.153949259999997</v>
          </cell>
          <cell r="K291">
            <v>-85.073404310000001</v>
          </cell>
          <cell r="L291">
            <v>2005</v>
          </cell>
          <cell r="M291">
            <v>60</v>
          </cell>
          <cell r="N291" t="str">
            <v>EAST CENTRAL</v>
          </cell>
          <cell r="O291">
            <v>18141</v>
          </cell>
          <cell r="P291" t="str">
            <v>St. Joseph</v>
          </cell>
          <cell r="Q291" t="str">
            <v>St. Joseph County</v>
          </cell>
          <cell r="R291">
            <v>0</v>
          </cell>
          <cell r="S291">
            <v>0</v>
          </cell>
          <cell r="T291">
            <v>2008</v>
          </cell>
        </row>
        <row r="292">
          <cell r="G292">
            <v>18177</v>
          </cell>
          <cell r="H292" t="str">
            <v>Wayne</v>
          </cell>
          <cell r="I292" t="str">
            <v>Wayne County</v>
          </cell>
          <cell r="J292">
            <v>39.813400000000001</v>
          </cell>
          <cell r="K292">
            <v>-85.135300000000001</v>
          </cell>
          <cell r="L292">
            <v>2005</v>
          </cell>
          <cell r="M292">
            <v>60</v>
          </cell>
          <cell r="N292" t="str">
            <v>EAST CENTRAL</v>
          </cell>
          <cell r="O292">
            <v>18141</v>
          </cell>
          <cell r="P292" t="str">
            <v>St. Joseph</v>
          </cell>
          <cell r="Q292" t="str">
            <v>St. Joseph County</v>
          </cell>
          <cell r="R292">
            <v>0</v>
          </cell>
          <cell r="S292">
            <v>0</v>
          </cell>
          <cell r="T292">
            <v>2009</v>
          </cell>
        </row>
        <row r="293">
          <cell r="G293">
            <v>18181</v>
          </cell>
          <cell r="H293" t="str">
            <v>White</v>
          </cell>
          <cell r="I293" t="str">
            <v>White County</v>
          </cell>
          <cell r="J293">
            <v>40.746086499999997</v>
          </cell>
          <cell r="K293">
            <v>-86.780920019999996</v>
          </cell>
          <cell r="L293">
            <v>2005</v>
          </cell>
          <cell r="M293">
            <v>10</v>
          </cell>
          <cell r="N293" t="str">
            <v>NORTHWEST</v>
          </cell>
          <cell r="O293">
            <v>18141</v>
          </cell>
          <cell r="P293" t="str">
            <v>St. Joseph</v>
          </cell>
          <cell r="Q293" t="str">
            <v>St. Joseph County</v>
          </cell>
          <cell r="R293">
            <v>18157</v>
          </cell>
          <cell r="S293" t="str">
            <v>Tippecanoe County</v>
          </cell>
          <cell r="T293">
            <v>2007</v>
          </cell>
        </row>
        <row r="294">
          <cell r="G294">
            <v>18141</v>
          </cell>
          <cell r="H294" t="str">
            <v>St. Joseph</v>
          </cell>
          <cell r="I294" t="str">
            <v>St. Joseph County</v>
          </cell>
          <cell r="J294">
            <v>41.70431876</v>
          </cell>
          <cell r="K294">
            <v>-86.477165220000003</v>
          </cell>
          <cell r="L294">
            <v>2005</v>
          </cell>
          <cell r="M294">
            <v>20</v>
          </cell>
          <cell r="N294" t="str">
            <v>NORTH CENTRAL</v>
          </cell>
          <cell r="O294">
            <v>18141</v>
          </cell>
          <cell r="P294" t="str">
            <v>St. Joseph</v>
          </cell>
          <cell r="Q294" t="str">
            <v>St. Joseph County</v>
          </cell>
          <cell r="R294">
            <v>0</v>
          </cell>
          <cell r="S294">
            <v>0</v>
          </cell>
          <cell r="T294">
            <v>0</v>
          </cell>
        </row>
        <row r="295">
          <cell r="G295">
            <v>18027</v>
          </cell>
          <cell r="H295" t="str">
            <v>Daviess</v>
          </cell>
          <cell r="I295" t="str">
            <v>Daviess County</v>
          </cell>
          <cell r="J295">
            <v>38.682554000000003</v>
          </cell>
          <cell r="K295">
            <v>-87.129784999999998</v>
          </cell>
          <cell r="L295">
            <v>2005</v>
          </cell>
          <cell r="M295">
            <v>70</v>
          </cell>
          <cell r="N295" t="str">
            <v>SOUTHWEST</v>
          </cell>
          <cell r="O295">
            <v>18141</v>
          </cell>
          <cell r="P295" t="str">
            <v>St. Joseph</v>
          </cell>
          <cell r="Q295" t="str">
            <v>St. Joseph County</v>
          </cell>
          <cell r="R295">
            <v>0</v>
          </cell>
          <cell r="S295">
            <v>0</v>
          </cell>
          <cell r="T295">
            <v>2011</v>
          </cell>
        </row>
        <row r="296">
          <cell r="G296">
            <v>18071</v>
          </cell>
          <cell r="H296" t="str">
            <v>Jackson</v>
          </cell>
          <cell r="I296" t="str">
            <v>Jackson County</v>
          </cell>
          <cell r="J296">
            <v>38.978425260000002</v>
          </cell>
          <cell r="K296">
            <v>-85.963640209999994</v>
          </cell>
          <cell r="L296">
            <v>2005</v>
          </cell>
          <cell r="M296">
            <v>80</v>
          </cell>
          <cell r="N296" t="str">
            <v>SOUTH CENTRAL</v>
          </cell>
          <cell r="O296">
            <v>18141</v>
          </cell>
          <cell r="P296" t="str">
            <v>St. Joseph</v>
          </cell>
          <cell r="Q296" t="str">
            <v>St. Joseph County</v>
          </cell>
          <cell r="R296">
            <v>0</v>
          </cell>
          <cell r="S296">
            <v>0</v>
          </cell>
          <cell r="T296">
            <v>0</v>
          </cell>
        </row>
        <row r="297">
          <cell r="G297">
            <v>18037</v>
          </cell>
          <cell r="H297" t="str">
            <v>Dubois</v>
          </cell>
          <cell r="I297" t="str">
            <v>Dubois County</v>
          </cell>
          <cell r="J297">
            <v>38.30408233</v>
          </cell>
          <cell r="K297">
            <v>-86.955757140000003</v>
          </cell>
          <cell r="L297">
            <v>2005</v>
          </cell>
          <cell r="M297">
            <v>70</v>
          </cell>
          <cell r="N297" t="str">
            <v>SOUTHWEST</v>
          </cell>
          <cell r="O297">
            <v>18141</v>
          </cell>
          <cell r="P297" t="str">
            <v>St. Joseph</v>
          </cell>
          <cell r="Q297" t="str">
            <v>St. Joseph County</v>
          </cell>
          <cell r="R297">
            <v>18027</v>
          </cell>
          <cell r="S297" t="str">
            <v>Daviess County</v>
          </cell>
          <cell r="T297">
            <v>2011</v>
          </cell>
        </row>
        <row r="298">
          <cell r="G298">
            <v>18037</v>
          </cell>
          <cell r="H298" t="str">
            <v>Dubois</v>
          </cell>
          <cell r="I298" t="str">
            <v>Dubois County</v>
          </cell>
          <cell r="J298">
            <v>38.401074649999998</v>
          </cell>
          <cell r="K298">
            <v>-86.997728339999995</v>
          </cell>
          <cell r="L298">
            <v>2005</v>
          </cell>
          <cell r="M298">
            <v>70</v>
          </cell>
          <cell r="N298" t="str">
            <v>SOUTHWEST</v>
          </cell>
          <cell r="O298">
            <v>18141</v>
          </cell>
          <cell r="P298" t="str">
            <v>St. Joseph</v>
          </cell>
          <cell r="Q298" t="str">
            <v>St. Joseph County</v>
          </cell>
          <cell r="R298">
            <v>18027</v>
          </cell>
          <cell r="S298" t="str">
            <v>Daviess County</v>
          </cell>
          <cell r="T298">
            <v>2011</v>
          </cell>
        </row>
        <row r="299">
          <cell r="G299">
            <v>18181</v>
          </cell>
          <cell r="H299" t="str">
            <v>White</v>
          </cell>
          <cell r="I299" t="str">
            <v>White County</v>
          </cell>
          <cell r="J299">
            <v>40.758530999999998</v>
          </cell>
          <cell r="K299">
            <v>-87.0428</v>
          </cell>
          <cell r="L299">
            <v>2005</v>
          </cell>
          <cell r="M299">
            <v>10</v>
          </cell>
          <cell r="N299" t="str">
            <v>NORTHWEST</v>
          </cell>
          <cell r="O299">
            <v>18141</v>
          </cell>
          <cell r="P299" t="str">
            <v>St. Joseph</v>
          </cell>
          <cell r="Q299" t="str">
            <v>St. Joseph County</v>
          </cell>
          <cell r="R299">
            <v>18157</v>
          </cell>
          <cell r="S299" t="str">
            <v>Tippecanoe County</v>
          </cell>
          <cell r="T299">
            <v>2007</v>
          </cell>
        </row>
        <row r="300">
          <cell r="G300">
            <v>18131</v>
          </cell>
          <cell r="H300" t="str">
            <v>Pulaski</v>
          </cell>
          <cell r="I300" t="str">
            <v>Pulaski County</v>
          </cell>
          <cell r="J300">
            <v>41.076869000000002</v>
          </cell>
          <cell r="K300">
            <v>-86.889201</v>
          </cell>
          <cell r="L300">
            <v>2005</v>
          </cell>
          <cell r="M300">
            <v>10</v>
          </cell>
          <cell r="N300" t="str">
            <v>NORTHWEST</v>
          </cell>
          <cell r="O300">
            <v>18141</v>
          </cell>
          <cell r="P300" t="str">
            <v>St. Joseph</v>
          </cell>
          <cell r="Q300" t="str">
            <v>St. Joseph County</v>
          </cell>
          <cell r="R300">
            <v>0</v>
          </cell>
          <cell r="S300">
            <v>0</v>
          </cell>
          <cell r="T300">
            <v>2007</v>
          </cell>
        </row>
        <row r="301">
          <cell r="G301">
            <v>18099</v>
          </cell>
          <cell r="H301" t="str">
            <v>Marshall</v>
          </cell>
          <cell r="I301" t="str">
            <v>Marshall County</v>
          </cell>
          <cell r="J301">
            <v>41.319849169999998</v>
          </cell>
          <cell r="K301">
            <v>-86.215467450000006</v>
          </cell>
          <cell r="L301">
            <v>2005</v>
          </cell>
          <cell r="M301">
            <v>20</v>
          </cell>
          <cell r="N301" t="str">
            <v>NORTH CENTRAL</v>
          </cell>
          <cell r="O301">
            <v>18141</v>
          </cell>
          <cell r="P301" t="str">
            <v>St. Joseph</v>
          </cell>
          <cell r="Q301" t="str">
            <v>St. Joseph County</v>
          </cell>
          <cell r="R301">
            <v>18141</v>
          </cell>
          <cell r="S301" t="str">
            <v>St. Joseph County</v>
          </cell>
          <cell r="T301">
            <v>0</v>
          </cell>
        </row>
        <row r="302">
          <cell r="G302">
            <v>18049</v>
          </cell>
          <cell r="H302" t="str">
            <v>Fulton</v>
          </cell>
          <cell r="I302" t="str">
            <v>Fulton County</v>
          </cell>
          <cell r="J302">
            <v>41.019282869999998</v>
          </cell>
          <cell r="K302">
            <v>-86.408157340000002</v>
          </cell>
          <cell r="L302">
            <v>2005</v>
          </cell>
          <cell r="M302">
            <v>20</v>
          </cell>
          <cell r="N302" t="str">
            <v>NORTH CENTRAL</v>
          </cell>
          <cell r="O302">
            <v>18141</v>
          </cell>
          <cell r="P302" t="str">
            <v>St. Joseph</v>
          </cell>
          <cell r="Q302" t="str">
            <v>St. Joseph County</v>
          </cell>
          <cell r="R302">
            <v>0</v>
          </cell>
          <cell r="S302">
            <v>0</v>
          </cell>
          <cell r="T302">
            <v>2007</v>
          </cell>
        </row>
        <row r="303">
          <cell r="G303">
            <v>18073</v>
          </cell>
          <cell r="H303" t="str">
            <v>Jasper</v>
          </cell>
          <cell r="I303" t="str">
            <v>Jasper County</v>
          </cell>
          <cell r="J303">
            <v>41.194166670000001</v>
          </cell>
          <cell r="K303">
            <v>-87.156388890000002</v>
          </cell>
          <cell r="L303">
            <v>2005</v>
          </cell>
          <cell r="M303">
            <v>10</v>
          </cell>
          <cell r="N303" t="str">
            <v>NORTHWEST</v>
          </cell>
          <cell r="O303">
            <v>18141</v>
          </cell>
          <cell r="P303" t="str">
            <v>St. Joseph</v>
          </cell>
          <cell r="Q303" t="str">
            <v>St. Joseph County</v>
          </cell>
          <cell r="R303">
            <v>18089</v>
          </cell>
          <cell r="S303" t="str">
            <v>Lake County</v>
          </cell>
          <cell r="T303">
            <v>2007</v>
          </cell>
        </row>
        <row r="304">
          <cell r="G304">
            <v>18073</v>
          </cell>
          <cell r="H304" t="str">
            <v>Jasper</v>
          </cell>
          <cell r="I304" t="str">
            <v>Jasper County</v>
          </cell>
          <cell r="J304">
            <v>40.933811310000003</v>
          </cell>
          <cell r="K304">
            <v>-87.069654459999995</v>
          </cell>
          <cell r="L304">
            <v>2005</v>
          </cell>
          <cell r="M304">
            <v>10</v>
          </cell>
          <cell r="N304" t="str">
            <v>NORTHWEST</v>
          </cell>
          <cell r="O304">
            <v>18141</v>
          </cell>
          <cell r="P304" t="str">
            <v>St. Joseph</v>
          </cell>
          <cell r="Q304" t="str">
            <v>St. Joseph County</v>
          </cell>
          <cell r="R304">
            <v>18089</v>
          </cell>
          <cell r="S304" t="str">
            <v>Lake County</v>
          </cell>
          <cell r="T304">
            <v>2007</v>
          </cell>
        </row>
        <row r="305">
          <cell r="G305">
            <v>18111</v>
          </cell>
          <cell r="H305" t="str">
            <v>Newton</v>
          </cell>
          <cell r="I305" t="str">
            <v>Newton County</v>
          </cell>
          <cell r="J305">
            <v>40.867887000000003</v>
          </cell>
          <cell r="K305">
            <v>-87.446956999999998</v>
          </cell>
          <cell r="L305">
            <v>2005</v>
          </cell>
          <cell r="M305">
            <v>10</v>
          </cell>
          <cell r="N305" t="str">
            <v>NORTHWEST</v>
          </cell>
          <cell r="O305">
            <v>18141</v>
          </cell>
          <cell r="P305" t="str">
            <v>St. Joseph</v>
          </cell>
          <cell r="Q305" t="str">
            <v>St. Joseph County</v>
          </cell>
          <cell r="R305">
            <v>18089</v>
          </cell>
          <cell r="S305" t="str">
            <v>Lake County</v>
          </cell>
          <cell r="T305">
            <v>2007</v>
          </cell>
        </row>
        <row r="306">
          <cell r="G306">
            <v>18111</v>
          </cell>
          <cell r="H306" t="str">
            <v>Newton</v>
          </cell>
          <cell r="I306" t="str">
            <v>Newton County</v>
          </cell>
          <cell r="J306">
            <v>41.143162070000002</v>
          </cell>
          <cell r="K306">
            <v>-87.312029600000002</v>
          </cell>
          <cell r="L306">
            <v>2005</v>
          </cell>
          <cell r="M306">
            <v>10</v>
          </cell>
          <cell r="N306" t="str">
            <v>NORTHWEST</v>
          </cell>
          <cell r="O306">
            <v>18141</v>
          </cell>
          <cell r="P306" t="str">
            <v>St. Joseph</v>
          </cell>
          <cell r="Q306" t="str">
            <v>St. Joseph County</v>
          </cell>
          <cell r="R306">
            <v>18089</v>
          </cell>
          <cell r="S306" t="str">
            <v>Lake County</v>
          </cell>
          <cell r="T306">
            <v>2007</v>
          </cell>
        </row>
        <row r="307">
          <cell r="G307">
            <v>18073</v>
          </cell>
          <cell r="H307" t="str">
            <v>Jasper</v>
          </cell>
          <cell r="I307" t="str">
            <v>Jasper County</v>
          </cell>
          <cell r="J307">
            <v>41.198611120000002</v>
          </cell>
          <cell r="K307">
            <v>-86.973888860000002</v>
          </cell>
          <cell r="L307">
            <v>2005</v>
          </cell>
          <cell r="M307">
            <v>10</v>
          </cell>
          <cell r="N307" t="str">
            <v>NORTHWEST</v>
          </cell>
          <cell r="O307">
            <v>18141</v>
          </cell>
          <cell r="P307" t="str">
            <v>St. Joseph</v>
          </cell>
          <cell r="Q307" t="str">
            <v>St. Joseph County</v>
          </cell>
          <cell r="R307">
            <v>18089</v>
          </cell>
          <cell r="S307" t="str">
            <v>Lake County</v>
          </cell>
          <cell r="T307">
            <v>2007</v>
          </cell>
        </row>
        <row r="308">
          <cell r="G308">
            <v>18071</v>
          </cell>
          <cell r="H308" t="str">
            <v>Jackson</v>
          </cell>
          <cell r="I308" t="str">
            <v>Jackson County</v>
          </cell>
          <cell r="J308">
            <v>38.880942230000002</v>
          </cell>
          <cell r="K308">
            <v>-86.060457220000004</v>
          </cell>
          <cell r="L308">
            <v>2005</v>
          </cell>
          <cell r="M308">
            <v>80</v>
          </cell>
          <cell r="N308" t="str">
            <v>SOUTH CENTRAL</v>
          </cell>
          <cell r="O308">
            <v>18141</v>
          </cell>
          <cell r="P308" t="str">
            <v>St. Joseph</v>
          </cell>
          <cell r="Q308" t="str">
            <v>St. Joseph County</v>
          </cell>
          <cell r="R308">
            <v>0</v>
          </cell>
          <cell r="S308">
            <v>0</v>
          </cell>
          <cell r="T308">
            <v>0</v>
          </cell>
        </row>
        <row r="309">
          <cell r="G309">
            <v>18069</v>
          </cell>
          <cell r="H309" t="str">
            <v>Huntington</v>
          </cell>
          <cell r="I309" t="str">
            <v>Huntington County</v>
          </cell>
          <cell r="J309">
            <v>40.686411999999997</v>
          </cell>
          <cell r="K309">
            <v>-85.423672999999994</v>
          </cell>
          <cell r="L309">
            <v>2005</v>
          </cell>
          <cell r="M309">
            <v>30</v>
          </cell>
          <cell r="N309" t="str">
            <v>NORTHEAST</v>
          </cell>
          <cell r="O309">
            <v>18141</v>
          </cell>
          <cell r="P309" t="str">
            <v>St. Joseph</v>
          </cell>
          <cell r="Q309" t="str">
            <v>St. Joseph County</v>
          </cell>
          <cell r="R309">
            <v>0</v>
          </cell>
          <cell r="S309">
            <v>0</v>
          </cell>
          <cell r="T309">
            <v>2007</v>
          </cell>
        </row>
        <row r="310">
          <cell r="G310">
            <v>18127</v>
          </cell>
          <cell r="H310" t="str">
            <v>Porter</v>
          </cell>
          <cell r="I310" t="str">
            <v>Porter County</v>
          </cell>
          <cell r="J310">
            <v>41.375815629999998</v>
          </cell>
          <cell r="K310">
            <v>-87.024807920000001</v>
          </cell>
          <cell r="L310">
            <v>2005</v>
          </cell>
          <cell r="M310">
            <v>10</v>
          </cell>
          <cell r="N310" t="str">
            <v>NORTHWEST</v>
          </cell>
          <cell r="O310">
            <v>18141</v>
          </cell>
          <cell r="P310" t="str">
            <v>St. Joseph</v>
          </cell>
          <cell r="Q310" t="str">
            <v>St. Joseph County</v>
          </cell>
          <cell r="R310">
            <v>18089</v>
          </cell>
          <cell r="S310" t="str">
            <v>Lake County</v>
          </cell>
          <cell r="T310">
            <v>2007</v>
          </cell>
        </row>
        <row r="311">
          <cell r="G311">
            <v>18005</v>
          </cell>
          <cell r="H311" t="str">
            <v>Bartholomew</v>
          </cell>
          <cell r="I311" t="str">
            <v>Bartholomew County</v>
          </cell>
          <cell r="J311">
            <v>39.201264999999999</v>
          </cell>
          <cell r="K311">
            <v>-85.912742609999995</v>
          </cell>
          <cell r="L311">
            <v>2005</v>
          </cell>
          <cell r="M311">
            <v>50</v>
          </cell>
          <cell r="N311" t="str">
            <v>CENTRAL</v>
          </cell>
          <cell r="O311">
            <v>18141</v>
          </cell>
          <cell r="P311" t="str">
            <v>St. Joseph</v>
          </cell>
          <cell r="Q311" t="str">
            <v>St. Joseph County</v>
          </cell>
          <cell r="R311">
            <v>0</v>
          </cell>
          <cell r="S311">
            <v>0</v>
          </cell>
          <cell r="T311">
            <v>0</v>
          </cell>
        </row>
        <row r="312">
          <cell r="G312">
            <v>18005</v>
          </cell>
          <cell r="H312" t="str">
            <v>Bartholomew</v>
          </cell>
          <cell r="I312" t="str">
            <v>Bartholomew County</v>
          </cell>
          <cell r="J312">
            <v>39.299170050000001</v>
          </cell>
          <cell r="K312">
            <v>-85.771894450000005</v>
          </cell>
          <cell r="L312">
            <v>2005</v>
          </cell>
          <cell r="M312">
            <v>50</v>
          </cell>
          <cell r="N312" t="str">
            <v>CENTRAL</v>
          </cell>
          <cell r="O312">
            <v>18141</v>
          </cell>
          <cell r="P312" t="str">
            <v>St. Joseph</v>
          </cell>
          <cell r="Q312" t="str">
            <v>St. Joseph County</v>
          </cell>
          <cell r="R312">
            <v>0</v>
          </cell>
          <cell r="S312">
            <v>0</v>
          </cell>
          <cell r="T312">
            <v>0</v>
          </cell>
        </row>
        <row r="313">
          <cell r="G313">
            <v>18081</v>
          </cell>
          <cell r="H313" t="str">
            <v>Johnson</v>
          </cell>
          <cell r="I313" t="str">
            <v>Johnson County</v>
          </cell>
          <cell r="J313">
            <v>39.409738330000003</v>
          </cell>
          <cell r="K313">
            <v>-86.158819190000003</v>
          </cell>
          <cell r="L313">
            <v>2005</v>
          </cell>
          <cell r="M313">
            <v>50</v>
          </cell>
          <cell r="N313" t="str">
            <v>CENTRAL</v>
          </cell>
          <cell r="O313">
            <v>18141</v>
          </cell>
          <cell r="P313" t="str">
            <v>St. Joseph</v>
          </cell>
          <cell r="Q313" t="str">
            <v>St. Joseph County</v>
          </cell>
          <cell r="R313">
            <v>18097</v>
          </cell>
          <cell r="S313" t="str">
            <v>Marion County</v>
          </cell>
          <cell r="T313">
            <v>0</v>
          </cell>
        </row>
        <row r="314">
          <cell r="G314">
            <v>18081</v>
          </cell>
          <cell r="H314" t="str">
            <v>Johnson</v>
          </cell>
          <cell r="I314" t="str">
            <v>Johnson County</v>
          </cell>
          <cell r="J314">
            <v>39.489539000000001</v>
          </cell>
          <cell r="K314">
            <v>-86.046357999999998</v>
          </cell>
          <cell r="L314">
            <v>2005</v>
          </cell>
          <cell r="M314">
            <v>50</v>
          </cell>
          <cell r="N314" t="str">
            <v>CENTRAL</v>
          </cell>
          <cell r="O314">
            <v>18141</v>
          </cell>
          <cell r="P314" t="str">
            <v>St. Joseph</v>
          </cell>
          <cell r="Q314" t="str">
            <v>St. Joseph County</v>
          </cell>
          <cell r="R314">
            <v>18097</v>
          </cell>
          <cell r="S314" t="str">
            <v>Marion County</v>
          </cell>
          <cell r="T314">
            <v>0</v>
          </cell>
        </row>
        <row r="315">
          <cell r="G315">
            <v>18031</v>
          </cell>
          <cell r="H315" t="str">
            <v>Decatur</v>
          </cell>
          <cell r="I315" t="str">
            <v>Decatur County</v>
          </cell>
          <cell r="J315">
            <v>39.239672300000002</v>
          </cell>
          <cell r="K315">
            <v>-85.574226370000005</v>
          </cell>
          <cell r="L315">
            <v>2005</v>
          </cell>
          <cell r="M315">
            <v>50</v>
          </cell>
          <cell r="N315" t="str">
            <v>CENTRAL</v>
          </cell>
          <cell r="O315">
            <v>18141</v>
          </cell>
          <cell r="P315" t="str">
            <v>St. Joseph</v>
          </cell>
          <cell r="Q315" t="str">
            <v>St. Joseph County</v>
          </cell>
          <cell r="R315">
            <v>0</v>
          </cell>
          <cell r="S315">
            <v>0</v>
          </cell>
          <cell r="T315">
            <v>0</v>
          </cell>
        </row>
        <row r="316">
          <cell r="G316">
            <v>18169</v>
          </cell>
          <cell r="H316" t="str">
            <v>Wabash</v>
          </cell>
          <cell r="I316" t="str">
            <v>Wabash County</v>
          </cell>
          <cell r="J316">
            <v>40.724036810000001</v>
          </cell>
          <cell r="K316">
            <v>-85.780305859999999</v>
          </cell>
          <cell r="L316">
            <v>2005</v>
          </cell>
          <cell r="M316">
            <v>20</v>
          </cell>
          <cell r="N316" t="str">
            <v>NORTH CENTRAL</v>
          </cell>
          <cell r="O316">
            <v>18141</v>
          </cell>
          <cell r="P316" t="str">
            <v>St. Joseph</v>
          </cell>
          <cell r="Q316" t="str">
            <v>St. Joseph County</v>
          </cell>
          <cell r="R316">
            <v>0</v>
          </cell>
          <cell r="S316">
            <v>0</v>
          </cell>
          <cell r="T316">
            <v>2007</v>
          </cell>
        </row>
        <row r="317">
          <cell r="G317">
            <v>18107</v>
          </cell>
          <cell r="H317" t="str">
            <v>Montgomery</v>
          </cell>
          <cell r="I317" t="str">
            <v>Montgomery County</v>
          </cell>
          <cell r="J317">
            <v>40.03</v>
          </cell>
          <cell r="K317">
            <v>-86.93</v>
          </cell>
          <cell r="L317">
            <v>2005</v>
          </cell>
          <cell r="M317">
            <v>40</v>
          </cell>
          <cell r="N317" t="str">
            <v>WEST CENTRAL</v>
          </cell>
          <cell r="O317">
            <v>18141</v>
          </cell>
          <cell r="P317" t="str">
            <v>St. Joseph</v>
          </cell>
          <cell r="Q317" t="str">
            <v>St. Joseph County</v>
          </cell>
          <cell r="R317">
            <v>18157</v>
          </cell>
          <cell r="S317" t="str">
            <v>Tippecanoe County</v>
          </cell>
          <cell r="T317">
            <v>2008</v>
          </cell>
        </row>
        <row r="318">
          <cell r="G318">
            <v>18107</v>
          </cell>
          <cell r="H318" t="str">
            <v>Montgomery</v>
          </cell>
          <cell r="I318" t="str">
            <v>Montgomery County</v>
          </cell>
          <cell r="J318">
            <v>39.965000000000003</v>
          </cell>
          <cell r="K318">
            <v>-86.832999999999998</v>
          </cell>
          <cell r="L318">
            <v>2005</v>
          </cell>
          <cell r="M318">
            <v>40</v>
          </cell>
          <cell r="N318" t="str">
            <v>WEST CENTRAL</v>
          </cell>
          <cell r="O318">
            <v>18141</v>
          </cell>
          <cell r="P318" t="str">
            <v>St. Joseph</v>
          </cell>
          <cell r="Q318" t="str">
            <v>St. Joseph County</v>
          </cell>
          <cell r="R318">
            <v>18157</v>
          </cell>
          <cell r="S318" t="str">
            <v>Tippecanoe County</v>
          </cell>
          <cell r="T318">
            <v>2008</v>
          </cell>
        </row>
        <row r="319">
          <cell r="G319">
            <v>18107</v>
          </cell>
          <cell r="H319" t="str">
            <v>Montgomery</v>
          </cell>
          <cell r="I319" t="str">
            <v>Montgomery County</v>
          </cell>
          <cell r="J319">
            <v>40.172774320000002</v>
          </cell>
          <cell r="K319">
            <v>-87.073087689999994</v>
          </cell>
          <cell r="L319">
            <v>2005</v>
          </cell>
          <cell r="M319">
            <v>40</v>
          </cell>
          <cell r="N319" t="str">
            <v>WEST CENTRAL</v>
          </cell>
          <cell r="O319">
            <v>18141</v>
          </cell>
          <cell r="P319" t="str">
            <v>St. Joseph</v>
          </cell>
          <cell r="Q319" t="str">
            <v>St. Joseph County</v>
          </cell>
          <cell r="R319">
            <v>18157</v>
          </cell>
          <cell r="S319" t="str">
            <v>Tippecanoe County</v>
          </cell>
          <cell r="T319">
            <v>2008</v>
          </cell>
        </row>
        <row r="320">
          <cell r="G320">
            <v>18045</v>
          </cell>
          <cell r="H320" t="str">
            <v>Fountain</v>
          </cell>
          <cell r="I320" t="str">
            <v>Fountain County</v>
          </cell>
          <cell r="J320">
            <v>40.165277779999997</v>
          </cell>
          <cell r="K320">
            <v>-87.147777779999998</v>
          </cell>
          <cell r="L320">
            <v>2005</v>
          </cell>
          <cell r="M320">
            <v>40</v>
          </cell>
          <cell r="N320" t="str">
            <v>WEST CENTRAL</v>
          </cell>
          <cell r="O320">
            <v>18141</v>
          </cell>
          <cell r="P320" t="str">
            <v>St. Joseph</v>
          </cell>
          <cell r="Q320" t="str">
            <v>St. Joseph County</v>
          </cell>
          <cell r="R320">
            <v>18157</v>
          </cell>
          <cell r="S320" t="str">
            <v>Tippecanoe County</v>
          </cell>
          <cell r="T320">
            <v>2008</v>
          </cell>
        </row>
        <row r="321">
          <cell r="G321">
            <v>18107</v>
          </cell>
          <cell r="H321" t="str">
            <v>Montgomery</v>
          </cell>
          <cell r="I321" t="str">
            <v>Montgomery County</v>
          </cell>
          <cell r="J321">
            <v>39.910987120000001</v>
          </cell>
          <cell r="K321">
            <v>-86.992921820000007</v>
          </cell>
          <cell r="L321">
            <v>2005</v>
          </cell>
          <cell r="M321">
            <v>40</v>
          </cell>
          <cell r="N321" t="str">
            <v>WEST CENTRAL</v>
          </cell>
          <cell r="O321">
            <v>18141</v>
          </cell>
          <cell r="P321" t="str">
            <v>St. Joseph</v>
          </cell>
          <cell r="Q321" t="str">
            <v>St. Joseph County</v>
          </cell>
          <cell r="R321">
            <v>18157</v>
          </cell>
          <cell r="S321" t="str">
            <v>Tippecanoe County</v>
          </cell>
          <cell r="T321">
            <v>2008</v>
          </cell>
        </row>
        <row r="322">
          <cell r="G322">
            <v>18157</v>
          </cell>
          <cell r="H322" t="str">
            <v>Tippecanoe</v>
          </cell>
          <cell r="I322" t="str">
            <v>Tippecanoe County</v>
          </cell>
          <cell r="J322">
            <v>40.417000000000002</v>
          </cell>
          <cell r="K322">
            <v>-86.88</v>
          </cell>
          <cell r="L322">
            <v>2005</v>
          </cell>
          <cell r="M322">
            <v>40</v>
          </cell>
          <cell r="N322" t="str">
            <v>WEST CENTRAL</v>
          </cell>
          <cell r="O322">
            <v>18141</v>
          </cell>
          <cell r="P322" t="str">
            <v>St. Joseph</v>
          </cell>
          <cell r="Q322" t="str">
            <v>St. Joseph County</v>
          </cell>
          <cell r="R322">
            <v>0</v>
          </cell>
          <cell r="S322">
            <v>0</v>
          </cell>
          <cell r="T322">
            <v>2008</v>
          </cell>
        </row>
        <row r="323">
          <cell r="G323">
            <v>18045</v>
          </cell>
          <cell r="H323" t="str">
            <v>Fountain</v>
          </cell>
          <cell r="I323" t="str">
            <v>Fountain County</v>
          </cell>
          <cell r="J323">
            <v>39.968042930000003</v>
          </cell>
          <cell r="K323">
            <v>-87.288007730000004</v>
          </cell>
          <cell r="L323">
            <v>2005</v>
          </cell>
          <cell r="M323">
            <v>40</v>
          </cell>
          <cell r="N323" t="str">
            <v>WEST CENTRAL</v>
          </cell>
          <cell r="O323">
            <v>18141</v>
          </cell>
          <cell r="P323" t="str">
            <v>St. Joseph</v>
          </cell>
          <cell r="Q323" t="str">
            <v>St. Joseph County</v>
          </cell>
          <cell r="R323">
            <v>18157</v>
          </cell>
          <cell r="S323" t="str">
            <v>Tippecanoe County</v>
          </cell>
          <cell r="T323">
            <v>2008</v>
          </cell>
        </row>
        <row r="324">
          <cell r="G324">
            <v>18157</v>
          </cell>
          <cell r="H324" t="str">
            <v>Tippecanoe</v>
          </cell>
          <cell r="I324" t="str">
            <v>Tippecanoe County</v>
          </cell>
          <cell r="J324">
            <v>40.442505300000001</v>
          </cell>
          <cell r="K324">
            <v>-86.861772529999996</v>
          </cell>
          <cell r="L324">
            <v>2005</v>
          </cell>
          <cell r="M324">
            <v>40</v>
          </cell>
          <cell r="N324" t="str">
            <v>WEST CENTRAL</v>
          </cell>
          <cell r="O324">
            <v>18141</v>
          </cell>
          <cell r="P324" t="str">
            <v>St. Joseph</v>
          </cell>
          <cell r="Q324" t="str">
            <v>St. Joseph County</v>
          </cell>
          <cell r="R324">
            <v>0</v>
          </cell>
          <cell r="S324">
            <v>0</v>
          </cell>
          <cell r="T324">
            <v>2008</v>
          </cell>
        </row>
        <row r="325">
          <cell r="G325">
            <v>18169</v>
          </cell>
          <cell r="H325" t="str">
            <v>Wabash</v>
          </cell>
          <cell r="I325" t="str">
            <v>Wabash County</v>
          </cell>
          <cell r="J325">
            <v>40.784048759999997</v>
          </cell>
          <cell r="K325">
            <v>-85.918579100000002</v>
          </cell>
          <cell r="L325">
            <v>2005</v>
          </cell>
          <cell r="M325">
            <v>20</v>
          </cell>
          <cell r="N325" t="str">
            <v>NORTH CENTRAL</v>
          </cell>
          <cell r="O325">
            <v>18141</v>
          </cell>
          <cell r="P325" t="str">
            <v>St. Joseph</v>
          </cell>
          <cell r="Q325" t="str">
            <v>St. Joseph County</v>
          </cell>
          <cell r="R325">
            <v>0</v>
          </cell>
          <cell r="S325">
            <v>0</v>
          </cell>
          <cell r="T325">
            <v>2007</v>
          </cell>
        </row>
        <row r="326">
          <cell r="G326">
            <v>18169</v>
          </cell>
          <cell r="H326" t="str">
            <v>Wabash</v>
          </cell>
          <cell r="I326" t="str">
            <v>Wabash County</v>
          </cell>
          <cell r="J326">
            <v>40.854459490000004</v>
          </cell>
          <cell r="K326">
            <v>-85.790605540000001</v>
          </cell>
          <cell r="L326">
            <v>2005</v>
          </cell>
          <cell r="M326">
            <v>20</v>
          </cell>
          <cell r="N326" t="str">
            <v>NORTH CENTRAL</v>
          </cell>
          <cell r="O326">
            <v>18141</v>
          </cell>
          <cell r="P326" t="str">
            <v>St. Joseph</v>
          </cell>
          <cell r="Q326" t="str">
            <v>St. Joseph County</v>
          </cell>
          <cell r="R326">
            <v>0</v>
          </cell>
          <cell r="S326">
            <v>0</v>
          </cell>
          <cell r="T326">
            <v>2007</v>
          </cell>
        </row>
        <row r="327">
          <cell r="G327">
            <v>18113</v>
          </cell>
          <cell r="H327" t="str">
            <v>Noble</v>
          </cell>
          <cell r="I327" t="str">
            <v>Noble County</v>
          </cell>
          <cell r="J327">
            <v>41.45840097</v>
          </cell>
          <cell r="K327">
            <v>-85.484619140000007</v>
          </cell>
          <cell r="L327">
            <v>2005</v>
          </cell>
          <cell r="M327">
            <v>30</v>
          </cell>
          <cell r="N327" t="str">
            <v>NORTHEAST</v>
          </cell>
          <cell r="O327">
            <v>18141</v>
          </cell>
          <cell r="P327" t="str">
            <v>St. Joseph</v>
          </cell>
          <cell r="Q327" t="str">
            <v>St. Joseph County</v>
          </cell>
          <cell r="R327">
            <v>0</v>
          </cell>
          <cell r="S327">
            <v>0</v>
          </cell>
          <cell r="T327">
            <v>0</v>
          </cell>
        </row>
        <row r="328">
          <cell r="G328">
            <v>18049</v>
          </cell>
          <cell r="H328" t="str">
            <v>Fulton</v>
          </cell>
          <cell r="I328" t="str">
            <v>Fulton County</v>
          </cell>
          <cell r="J328">
            <v>41.1172313</v>
          </cell>
          <cell r="K328">
            <v>-86.385583870000005</v>
          </cell>
          <cell r="L328">
            <v>2005</v>
          </cell>
          <cell r="M328">
            <v>20</v>
          </cell>
          <cell r="N328" t="str">
            <v>NORTH CENTRAL</v>
          </cell>
          <cell r="O328">
            <v>18141</v>
          </cell>
          <cell r="P328" t="str">
            <v>St. Joseph</v>
          </cell>
          <cell r="Q328" t="str">
            <v>St. Joseph County</v>
          </cell>
          <cell r="R328">
            <v>0</v>
          </cell>
          <cell r="S328">
            <v>0</v>
          </cell>
          <cell r="T328">
            <v>2007</v>
          </cell>
        </row>
        <row r="329">
          <cell r="G329">
            <v>18103</v>
          </cell>
          <cell r="H329" t="str">
            <v>Miami</v>
          </cell>
          <cell r="I329" t="str">
            <v>Miami County</v>
          </cell>
          <cell r="J329">
            <v>40.600690999999998</v>
          </cell>
          <cell r="K329">
            <v>-85.917338000000001</v>
          </cell>
          <cell r="L329">
            <v>2005</v>
          </cell>
          <cell r="M329">
            <v>20</v>
          </cell>
          <cell r="N329" t="str">
            <v>NORTH CENTRAL</v>
          </cell>
          <cell r="O329">
            <v>18141</v>
          </cell>
          <cell r="P329" t="str">
            <v>St. Joseph</v>
          </cell>
          <cell r="Q329" t="str">
            <v>St. Joseph County</v>
          </cell>
          <cell r="R329">
            <v>0</v>
          </cell>
          <cell r="S329">
            <v>0</v>
          </cell>
          <cell r="T329">
            <v>2007</v>
          </cell>
        </row>
        <row r="330">
          <cell r="G330">
            <v>18029</v>
          </cell>
          <cell r="H330" t="str">
            <v>Dearborn</v>
          </cell>
          <cell r="I330" t="str">
            <v>Dearborn County</v>
          </cell>
          <cell r="J330">
            <v>39.058591</v>
          </cell>
          <cell r="K330">
            <v>-84.899017999999998</v>
          </cell>
          <cell r="L330">
            <v>2005</v>
          </cell>
          <cell r="M330">
            <v>90</v>
          </cell>
          <cell r="N330" t="str">
            <v>SOUTHEAST</v>
          </cell>
          <cell r="O330">
            <v>18141</v>
          </cell>
          <cell r="P330" t="str">
            <v>St. Joseph</v>
          </cell>
          <cell r="Q330" t="str">
            <v>St. Joseph County</v>
          </cell>
          <cell r="R330">
            <v>0</v>
          </cell>
          <cell r="S330">
            <v>0</v>
          </cell>
          <cell r="T330">
            <v>0</v>
          </cell>
        </row>
        <row r="331">
          <cell r="G331">
            <v>18097</v>
          </cell>
          <cell r="H331" t="str">
            <v>Marion</v>
          </cell>
          <cell r="I331" t="str">
            <v>Marion County</v>
          </cell>
          <cell r="J331">
            <v>39.730173000000001</v>
          </cell>
          <cell r="K331">
            <v>-86.092118999999997</v>
          </cell>
          <cell r="L331">
            <v>2005</v>
          </cell>
          <cell r="M331">
            <v>50</v>
          </cell>
          <cell r="N331" t="str">
            <v>CENTRAL</v>
          </cell>
          <cell r="O331">
            <v>18141</v>
          </cell>
          <cell r="P331" t="str">
            <v>St. Joseph</v>
          </cell>
          <cell r="Q331" t="str">
            <v>St. Joseph County</v>
          </cell>
          <cell r="R331">
            <v>0</v>
          </cell>
          <cell r="S331">
            <v>0</v>
          </cell>
          <cell r="T331">
            <v>0</v>
          </cell>
        </row>
        <row r="332">
          <cell r="G332">
            <v>18177</v>
          </cell>
          <cell r="H332" t="str">
            <v>Wayne</v>
          </cell>
          <cell r="I332" t="str">
            <v>Wayne County</v>
          </cell>
          <cell r="J332">
            <v>39.738453</v>
          </cell>
          <cell r="K332">
            <v>-84.858546000000004</v>
          </cell>
          <cell r="L332">
            <v>2005</v>
          </cell>
          <cell r="M332">
            <v>60</v>
          </cell>
          <cell r="N332" t="str">
            <v>EAST CENTRAL</v>
          </cell>
          <cell r="O332">
            <v>18141</v>
          </cell>
          <cell r="P332" t="str">
            <v>St. Joseph</v>
          </cell>
          <cell r="Q332" t="str">
            <v>St. Joseph County</v>
          </cell>
          <cell r="R332">
            <v>0</v>
          </cell>
          <cell r="S332">
            <v>0</v>
          </cell>
          <cell r="T332">
            <v>2009</v>
          </cell>
        </row>
        <row r="333">
          <cell r="G333">
            <v>18099</v>
          </cell>
          <cell r="H333" t="str">
            <v>Marshall</v>
          </cell>
          <cell r="I333" t="str">
            <v>Marshall County</v>
          </cell>
          <cell r="J333">
            <v>41.451877000000003</v>
          </cell>
          <cell r="K333">
            <v>-86.146471000000005</v>
          </cell>
          <cell r="L333">
            <v>2005</v>
          </cell>
          <cell r="M333">
            <v>20</v>
          </cell>
          <cell r="N333" t="str">
            <v>NORTH CENTRAL</v>
          </cell>
          <cell r="O333">
            <v>18141</v>
          </cell>
          <cell r="P333" t="str">
            <v>St. Joseph</v>
          </cell>
          <cell r="Q333" t="str">
            <v>St. Joseph County</v>
          </cell>
          <cell r="R333">
            <v>18141</v>
          </cell>
          <cell r="S333" t="str">
            <v>St. Joseph County</v>
          </cell>
          <cell r="T333">
            <v>0</v>
          </cell>
        </row>
        <row r="334">
          <cell r="G334">
            <v>18153</v>
          </cell>
          <cell r="H334" t="str">
            <v>Sullivan</v>
          </cell>
          <cell r="I334" t="str">
            <v>Sullivan County</v>
          </cell>
          <cell r="J334">
            <v>38.962698000000003</v>
          </cell>
          <cell r="K334">
            <v>-87.396583000000007</v>
          </cell>
          <cell r="L334">
            <v>2005</v>
          </cell>
          <cell r="M334">
            <v>70</v>
          </cell>
          <cell r="N334" t="str">
            <v>SOUTHWEST</v>
          </cell>
          <cell r="O334">
            <v>18141</v>
          </cell>
          <cell r="P334" t="str">
            <v>St. Joseph</v>
          </cell>
          <cell r="Q334" t="str">
            <v>St. Joseph County</v>
          </cell>
          <cell r="R334">
            <v>0</v>
          </cell>
          <cell r="S334">
            <v>0</v>
          </cell>
          <cell r="T334">
            <v>0</v>
          </cell>
        </row>
        <row r="335">
          <cell r="G335">
            <v>18041</v>
          </cell>
          <cell r="H335" t="str">
            <v>Fayette</v>
          </cell>
          <cell r="I335" t="str">
            <v>Fayette County</v>
          </cell>
          <cell r="J335">
            <v>39.645026999999999</v>
          </cell>
          <cell r="K335">
            <v>-85.133063000000007</v>
          </cell>
          <cell r="L335">
            <v>2005</v>
          </cell>
          <cell r="M335">
            <v>60</v>
          </cell>
          <cell r="N335" t="str">
            <v>EAST CENTRAL</v>
          </cell>
          <cell r="O335">
            <v>18141</v>
          </cell>
          <cell r="P335" t="str">
            <v>St. Joseph</v>
          </cell>
          <cell r="Q335" t="str">
            <v>St. Joseph County</v>
          </cell>
          <cell r="R335">
            <v>0</v>
          </cell>
          <cell r="S335">
            <v>0</v>
          </cell>
          <cell r="T335">
            <v>0</v>
          </cell>
        </row>
        <row r="336">
          <cell r="G336">
            <v>18071</v>
          </cell>
          <cell r="H336" t="str">
            <v>Jackson</v>
          </cell>
          <cell r="I336" t="str">
            <v>Jackson County</v>
          </cell>
          <cell r="J336">
            <v>38.992423000000002</v>
          </cell>
          <cell r="K336">
            <v>-85.947524000000001</v>
          </cell>
          <cell r="L336">
            <v>2005</v>
          </cell>
          <cell r="M336">
            <v>80</v>
          </cell>
          <cell r="N336" t="str">
            <v>SOUTH CENTRAL</v>
          </cell>
          <cell r="O336">
            <v>18141</v>
          </cell>
          <cell r="P336" t="str">
            <v>St. Joseph</v>
          </cell>
          <cell r="Q336" t="str">
            <v>St. Joseph County</v>
          </cell>
          <cell r="R336">
            <v>0</v>
          </cell>
          <cell r="S336">
            <v>0</v>
          </cell>
          <cell r="T336">
            <v>0</v>
          </cell>
        </row>
        <row r="337">
          <cell r="G337">
            <v>18165</v>
          </cell>
          <cell r="H337" t="str">
            <v>Vermillion</v>
          </cell>
          <cell r="I337" t="str">
            <v>Vermillion County</v>
          </cell>
          <cell r="J337">
            <v>39.804183999999999</v>
          </cell>
          <cell r="K337">
            <v>-87.497570999999994</v>
          </cell>
          <cell r="L337">
            <v>2005</v>
          </cell>
          <cell r="M337">
            <v>40</v>
          </cell>
          <cell r="N337" t="str">
            <v>WEST CENTRAL</v>
          </cell>
          <cell r="O337">
            <v>18141</v>
          </cell>
          <cell r="P337" t="str">
            <v>St. Joseph</v>
          </cell>
          <cell r="Q337" t="str">
            <v>St. Joseph County</v>
          </cell>
          <cell r="R337">
            <v>0</v>
          </cell>
          <cell r="S337">
            <v>0</v>
          </cell>
          <cell r="T337">
            <v>0</v>
          </cell>
        </row>
        <row r="338">
          <cell r="G338">
            <v>18063</v>
          </cell>
          <cell r="H338" t="str">
            <v>Hendricks</v>
          </cell>
          <cell r="I338" t="str">
            <v>Hendricks County</v>
          </cell>
          <cell r="J338">
            <v>39.762102749999997</v>
          </cell>
          <cell r="K338">
            <v>-86.64977073</v>
          </cell>
          <cell r="L338">
            <v>2005</v>
          </cell>
          <cell r="M338">
            <v>50</v>
          </cell>
          <cell r="N338" t="str">
            <v>CENTRAL</v>
          </cell>
          <cell r="O338">
            <v>18141</v>
          </cell>
          <cell r="P338" t="str">
            <v>St. Joseph</v>
          </cell>
          <cell r="Q338" t="str">
            <v>St. Joseph County</v>
          </cell>
          <cell r="R338">
            <v>18097</v>
          </cell>
          <cell r="S338" t="str">
            <v>Marion County</v>
          </cell>
          <cell r="T338">
            <v>2008</v>
          </cell>
        </row>
        <row r="339">
          <cell r="G339">
            <v>18037</v>
          </cell>
          <cell r="H339" t="str">
            <v>Dubois</v>
          </cell>
          <cell r="I339" t="str">
            <v>Dubois County</v>
          </cell>
          <cell r="J339">
            <v>38.444231000000002</v>
          </cell>
          <cell r="K339">
            <v>-86.816597000000002</v>
          </cell>
          <cell r="L339">
            <v>2005</v>
          </cell>
          <cell r="M339">
            <v>70</v>
          </cell>
          <cell r="N339" t="str">
            <v>SOUTHWEST</v>
          </cell>
          <cell r="O339">
            <v>18141</v>
          </cell>
          <cell r="P339" t="str">
            <v>St. Joseph</v>
          </cell>
          <cell r="Q339" t="str">
            <v>St. Joseph County</v>
          </cell>
          <cell r="R339">
            <v>18027</v>
          </cell>
          <cell r="S339" t="str">
            <v>Daviess County</v>
          </cell>
          <cell r="T339">
            <v>2011</v>
          </cell>
        </row>
        <row r="340">
          <cell r="G340">
            <v>18075</v>
          </cell>
          <cell r="H340" t="str">
            <v>Jay</v>
          </cell>
          <cell r="I340" t="str">
            <v>Jay County</v>
          </cell>
          <cell r="J340">
            <v>40.368974999999999</v>
          </cell>
          <cell r="K340">
            <v>-85.189763999999997</v>
          </cell>
          <cell r="L340">
            <v>2005</v>
          </cell>
          <cell r="M340">
            <v>60</v>
          </cell>
          <cell r="N340" t="str">
            <v>EAST CENTRAL</v>
          </cell>
          <cell r="O340">
            <v>18141</v>
          </cell>
          <cell r="P340" t="str">
            <v>St. Joseph</v>
          </cell>
          <cell r="Q340" t="str">
            <v>St. Joseph County</v>
          </cell>
          <cell r="R340">
            <v>0</v>
          </cell>
          <cell r="S340">
            <v>0</v>
          </cell>
          <cell r="T340">
            <v>2008</v>
          </cell>
        </row>
        <row r="341">
          <cell r="G341">
            <v>18081</v>
          </cell>
          <cell r="H341" t="str">
            <v>Johnson</v>
          </cell>
          <cell r="I341" t="str">
            <v>Johnson County</v>
          </cell>
          <cell r="J341">
            <v>39.383066999999997</v>
          </cell>
          <cell r="K341">
            <v>-85.986678999999995</v>
          </cell>
          <cell r="L341">
            <v>2005</v>
          </cell>
          <cell r="M341">
            <v>50</v>
          </cell>
          <cell r="N341" t="str">
            <v>CENTRAL</v>
          </cell>
          <cell r="O341">
            <v>18141</v>
          </cell>
          <cell r="P341" t="str">
            <v>St. Joseph</v>
          </cell>
          <cell r="Q341" t="str">
            <v>St. Joseph County</v>
          </cell>
          <cell r="R341">
            <v>18097</v>
          </cell>
          <cell r="S341" t="str">
            <v>Marion County</v>
          </cell>
          <cell r="T341">
            <v>0</v>
          </cell>
        </row>
        <row r="342">
          <cell r="G342">
            <v>18005</v>
          </cell>
          <cell r="H342" t="str">
            <v>Bartholomew</v>
          </cell>
          <cell r="I342" t="str">
            <v>Bartholomew County</v>
          </cell>
          <cell r="J342">
            <v>39.084904399999999</v>
          </cell>
          <cell r="K342">
            <v>-85.845515719999995</v>
          </cell>
          <cell r="L342">
            <v>2005</v>
          </cell>
          <cell r="M342">
            <v>50</v>
          </cell>
          <cell r="N342" t="str">
            <v>CENTRAL</v>
          </cell>
          <cell r="O342">
            <v>18141</v>
          </cell>
          <cell r="P342" t="str">
            <v>St. Joseph</v>
          </cell>
          <cell r="Q342" t="str">
            <v>St. Joseph County</v>
          </cell>
          <cell r="R342">
            <v>0</v>
          </cell>
          <cell r="S342">
            <v>0</v>
          </cell>
          <cell r="T342">
            <v>0</v>
          </cell>
        </row>
        <row r="343">
          <cell r="G343">
            <v>18163</v>
          </cell>
          <cell r="H343" t="str">
            <v>Vanderburgh</v>
          </cell>
          <cell r="I343" t="str">
            <v>Vanderburgh County</v>
          </cell>
          <cell r="J343">
            <v>37.994844999999998</v>
          </cell>
          <cell r="K343">
            <v>-87.576040000000006</v>
          </cell>
          <cell r="L343">
            <v>2005</v>
          </cell>
          <cell r="M343">
            <v>70</v>
          </cell>
          <cell r="N343" t="str">
            <v>SOUTHWEST</v>
          </cell>
          <cell r="O343">
            <v>18141</v>
          </cell>
          <cell r="P343" t="str">
            <v>St. Joseph</v>
          </cell>
          <cell r="Q343" t="str">
            <v>St. Joseph County</v>
          </cell>
          <cell r="R343">
            <v>0</v>
          </cell>
          <cell r="S343">
            <v>0</v>
          </cell>
          <cell r="T343">
            <v>2012</v>
          </cell>
        </row>
        <row r="344">
          <cell r="G344">
            <v>18007</v>
          </cell>
          <cell r="H344" t="str">
            <v>Benton</v>
          </cell>
          <cell r="I344" t="str">
            <v>Benton County</v>
          </cell>
          <cell r="J344">
            <v>40.621462999999999</v>
          </cell>
          <cell r="K344">
            <v>-87.456487999999993</v>
          </cell>
          <cell r="L344">
            <v>2005</v>
          </cell>
          <cell r="M344">
            <v>10</v>
          </cell>
          <cell r="N344" t="str">
            <v>NORTHWEST</v>
          </cell>
          <cell r="O344">
            <v>18141</v>
          </cell>
          <cell r="P344" t="str">
            <v>St. Joseph</v>
          </cell>
          <cell r="Q344" t="str">
            <v>St. Joseph County</v>
          </cell>
          <cell r="R344">
            <v>18157</v>
          </cell>
          <cell r="S344" t="str">
            <v>Tippecanoe County</v>
          </cell>
          <cell r="T344">
            <v>2007</v>
          </cell>
        </row>
        <row r="345">
          <cell r="G345">
            <v>18131</v>
          </cell>
          <cell r="H345" t="str">
            <v>Pulaski</v>
          </cell>
          <cell r="I345" t="str">
            <v>Pulaski County</v>
          </cell>
          <cell r="J345">
            <v>40.95630774</v>
          </cell>
          <cell r="K345">
            <v>-86.777830120000004</v>
          </cell>
          <cell r="L345">
            <v>2005</v>
          </cell>
          <cell r="M345">
            <v>10</v>
          </cell>
          <cell r="N345" t="str">
            <v>NORTHWEST</v>
          </cell>
          <cell r="O345">
            <v>18141</v>
          </cell>
          <cell r="P345" t="str">
            <v>St. Joseph</v>
          </cell>
          <cell r="Q345" t="str">
            <v>St. Joseph County</v>
          </cell>
          <cell r="R345">
            <v>0</v>
          </cell>
          <cell r="S345">
            <v>0</v>
          </cell>
          <cell r="T345">
            <v>2007</v>
          </cell>
        </row>
        <row r="346">
          <cell r="G346">
            <v>18041</v>
          </cell>
          <cell r="H346" t="str">
            <v>Fayette</v>
          </cell>
          <cell r="I346" t="str">
            <v>Fayette County</v>
          </cell>
          <cell r="J346">
            <v>39.624600000000001</v>
          </cell>
          <cell r="K346">
            <v>-85.335899999999995</v>
          </cell>
          <cell r="L346">
            <v>2005</v>
          </cell>
          <cell r="M346">
            <v>60</v>
          </cell>
          <cell r="N346" t="str">
            <v>EAST CENTRAL</v>
          </cell>
          <cell r="O346">
            <v>18141</v>
          </cell>
          <cell r="P346" t="str">
            <v>St. Joseph</v>
          </cell>
          <cell r="Q346" t="str">
            <v>St. Joseph County</v>
          </cell>
          <cell r="R346">
            <v>0</v>
          </cell>
          <cell r="S346">
            <v>0</v>
          </cell>
          <cell r="T346">
            <v>0</v>
          </cell>
        </row>
        <row r="347">
          <cell r="G347">
            <v>18039</v>
          </cell>
          <cell r="H347" t="str">
            <v>Elkhart</v>
          </cell>
          <cell r="I347" t="str">
            <v>Elkhart County</v>
          </cell>
          <cell r="J347">
            <v>41.585343000000002</v>
          </cell>
          <cell r="K347">
            <v>-85.822473000000002</v>
          </cell>
          <cell r="L347">
            <v>2005</v>
          </cell>
          <cell r="M347">
            <v>20</v>
          </cell>
          <cell r="N347" t="str">
            <v>NORTH CENTRAL</v>
          </cell>
          <cell r="O347">
            <v>18141</v>
          </cell>
          <cell r="P347" t="str">
            <v>St. Joseph</v>
          </cell>
          <cell r="Q347" t="str">
            <v>St. Joseph County</v>
          </cell>
          <cell r="R347">
            <v>18141</v>
          </cell>
          <cell r="S347" t="str">
            <v>St. Joseph County</v>
          </cell>
          <cell r="T347">
            <v>0</v>
          </cell>
        </row>
        <row r="348">
          <cell r="G348">
            <v>18067</v>
          </cell>
          <cell r="H348" t="str">
            <v>Howard</v>
          </cell>
          <cell r="I348" t="str">
            <v>Howard County</v>
          </cell>
          <cell r="J348">
            <v>40.479388999999998</v>
          </cell>
          <cell r="K348">
            <v>-85.961851999999993</v>
          </cell>
          <cell r="L348">
            <v>2005</v>
          </cell>
          <cell r="M348">
            <v>50</v>
          </cell>
          <cell r="N348" t="str">
            <v>CENTRAL</v>
          </cell>
          <cell r="O348">
            <v>18141</v>
          </cell>
          <cell r="P348" t="str">
            <v>St. Joseph</v>
          </cell>
          <cell r="Q348" t="str">
            <v>St. Joseph County</v>
          </cell>
          <cell r="R348">
            <v>0</v>
          </cell>
          <cell r="S348">
            <v>0</v>
          </cell>
          <cell r="T348">
            <v>2007</v>
          </cell>
        </row>
        <row r="349">
          <cell r="G349">
            <v>18089</v>
          </cell>
          <cell r="H349" t="str">
            <v>Lake</v>
          </cell>
          <cell r="I349" t="str">
            <v>Lake County</v>
          </cell>
          <cell r="J349">
            <v>41.693734999999997</v>
          </cell>
          <cell r="K349">
            <v>-87.515443000000005</v>
          </cell>
          <cell r="L349">
            <v>2005</v>
          </cell>
          <cell r="M349">
            <v>10</v>
          </cell>
          <cell r="N349" t="str">
            <v>NORTHWEST</v>
          </cell>
          <cell r="O349">
            <v>18141</v>
          </cell>
          <cell r="P349" t="str">
            <v>St. Joseph</v>
          </cell>
          <cell r="Q349" t="str">
            <v>St. Joseph County</v>
          </cell>
          <cell r="R349">
            <v>0</v>
          </cell>
          <cell r="S349">
            <v>0</v>
          </cell>
          <cell r="T349">
            <v>2007</v>
          </cell>
        </row>
        <row r="350">
          <cell r="G350">
            <v>18127</v>
          </cell>
          <cell r="H350" t="str">
            <v>Porter</v>
          </cell>
          <cell r="I350" t="str">
            <v>Porter County</v>
          </cell>
          <cell r="J350">
            <v>41.316761</v>
          </cell>
          <cell r="K350">
            <v>-87.113321999999997</v>
          </cell>
          <cell r="L350">
            <v>2005</v>
          </cell>
          <cell r="M350">
            <v>10</v>
          </cell>
          <cell r="N350" t="str">
            <v>NORTHWEST</v>
          </cell>
          <cell r="O350">
            <v>18141</v>
          </cell>
          <cell r="P350" t="str">
            <v>St. Joseph</v>
          </cell>
          <cell r="Q350" t="str">
            <v>St. Joseph County</v>
          </cell>
          <cell r="R350">
            <v>18089</v>
          </cell>
          <cell r="S350" t="str">
            <v>Lake County</v>
          </cell>
          <cell r="T350">
            <v>2007</v>
          </cell>
        </row>
        <row r="351">
          <cell r="G351">
            <v>18097</v>
          </cell>
          <cell r="H351" t="str">
            <v>Marion</v>
          </cell>
          <cell r="I351" t="str">
            <v>Marion County</v>
          </cell>
          <cell r="J351">
            <v>39.768333320000004</v>
          </cell>
          <cell r="K351">
            <v>-86.158055559999994</v>
          </cell>
          <cell r="L351">
            <v>2005</v>
          </cell>
          <cell r="M351">
            <v>50</v>
          </cell>
          <cell r="N351" t="str">
            <v>CENTRAL</v>
          </cell>
          <cell r="O351">
            <v>18141</v>
          </cell>
          <cell r="P351" t="str">
            <v>St. Joseph</v>
          </cell>
          <cell r="Q351" t="str">
            <v>St. Joseph County</v>
          </cell>
          <cell r="R351">
            <v>0</v>
          </cell>
          <cell r="S351">
            <v>0</v>
          </cell>
          <cell r="T351">
            <v>0</v>
          </cell>
        </row>
        <row r="352">
          <cell r="G352">
            <v>18019</v>
          </cell>
          <cell r="H352" t="str">
            <v>Clark</v>
          </cell>
          <cell r="I352" t="str">
            <v>Clark County</v>
          </cell>
          <cell r="J352">
            <v>38.320818000000003</v>
          </cell>
          <cell r="K352">
            <v>-85.666703999999996</v>
          </cell>
          <cell r="L352">
            <v>2005</v>
          </cell>
          <cell r="M352">
            <v>90</v>
          </cell>
          <cell r="N352" t="str">
            <v>SOUTHEAST</v>
          </cell>
          <cell r="O352">
            <v>18141</v>
          </cell>
          <cell r="P352" t="str">
            <v>St. Joseph</v>
          </cell>
          <cell r="Q352" t="str">
            <v>St. Joseph County</v>
          </cell>
          <cell r="R352">
            <v>0</v>
          </cell>
          <cell r="S352">
            <v>0</v>
          </cell>
          <cell r="T352">
            <v>0</v>
          </cell>
        </row>
        <row r="353">
          <cell r="G353">
            <v>18067</v>
          </cell>
          <cell r="H353" t="str">
            <v>Howard</v>
          </cell>
          <cell r="I353" t="str">
            <v>Howard County</v>
          </cell>
          <cell r="J353">
            <v>40.505333999999998</v>
          </cell>
          <cell r="K353">
            <v>-86.141762999999997</v>
          </cell>
          <cell r="L353">
            <v>2005</v>
          </cell>
          <cell r="M353">
            <v>50</v>
          </cell>
          <cell r="N353" t="str">
            <v>CENTRAL</v>
          </cell>
          <cell r="O353">
            <v>18141</v>
          </cell>
          <cell r="P353" t="str">
            <v>St. Joseph</v>
          </cell>
          <cell r="Q353" t="str">
            <v>St. Joseph County</v>
          </cell>
          <cell r="R353">
            <v>0</v>
          </cell>
          <cell r="S353">
            <v>0</v>
          </cell>
          <cell r="T353">
            <v>2007</v>
          </cell>
        </row>
        <row r="354">
          <cell r="G354">
            <v>18127</v>
          </cell>
          <cell r="H354" t="str">
            <v>Porter</v>
          </cell>
          <cell r="I354" t="str">
            <v>Porter County</v>
          </cell>
          <cell r="J354">
            <v>41.316666660000003</v>
          </cell>
          <cell r="K354">
            <v>-87.025833329999998</v>
          </cell>
          <cell r="L354">
            <v>2005</v>
          </cell>
          <cell r="M354">
            <v>10</v>
          </cell>
          <cell r="N354" t="str">
            <v>NORTHWEST</v>
          </cell>
          <cell r="O354">
            <v>18141</v>
          </cell>
          <cell r="P354" t="str">
            <v>St. Joseph</v>
          </cell>
          <cell r="Q354" t="str">
            <v>St. Joseph County</v>
          </cell>
          <cell r="R354">
            <v>18089</v>
          </cell>
          <cell r="S354" t="str">
            <v>Lake County</v>
          </cell>
          <cell r="T354">
            <v>2007</v>
          </cell>
        </row>
        <row r="355">
          <cell r="G355">
            <v>18091</v>
          </cell>
          <cell r="H355" t="str">
            <v>La Porte</v>
          </cell>
          <cell r="I355" t="str">
            <v>LaPorte County</v>
          </cell>
          <cell r="J355">
            <v>41.315575000000003</v>
          </cell>
          <cell r="K355">
            <v>-86.887279000000007</v>
          </cell>
          <cell r="L355">
            <v>2005</v>
          </cell>
          <cell r="M355">
            <v>10</v>
          </cell>
          <cell r="N355" t="str">
            <v>NORTHWEST</v>
          </cell>
          <cell r="O355">
            <v>18141</v>
          </cell>
          <cell r="P355" t="str">
            <v>St. Joseph</v>
          </cell>
          <cell r="Q355" t="str">
            <v>St. Joseph County</v>
          </cell>
          <cell r="R355">
            <v>18141</v>
          </cell>
          <cell r="S355" t="str">
            <v>St. Joseph County</v>
          </cell>
          <cell r="T355">
            <v>2007</v>
          </cell>
        </row>
        <row r="356">
          <cell r="G356">
            <v>18169</v>
          </cell>
          <cell r="H356" t="str">
            <v>Wabash</v>
          </cell>
          <cell r="I356" t="str">
            <v>Wabash County</v>
          </cell>
          <cell r="J356">
            <v>40.674145000000003</v>
          </cell>
          <cell r="K356">
            <v>-85.724986000000001</v>
          </cell>
          <cell r="L356">
            <v>2005</v>
          </cell>
          <cell r="M356">
            <v>20</v>
          </cell>
          <cell r="N356" t="str">
            <v>NORTH CENTRAL</v>
          </cell>
          <cell r="O356">
            <v>18141</v>
          </cell>
          <cell r="P356" t="str">
            <v>St. Joseph</v>
          </cell>
          <cell r="Q356" t="str">
            <v>St. Joseph County</v>
          </cell>
          <cell r="R356">
            <v>0</v>
          </cell>
          <cell r="S356">
            <v>0</v>
          </cell>
          <cell r="T356">
            <v>2007</v>
          </cell>
        </row>
        <row r="357">
          <cell r="G357">
            <v>18107</v>
          </cell>
          <cell r="H357" t="str">
            <v>Montgomery</v>
          </cell>
          <cell r="I357" t="str">
            <v>Montgomery County</v>
          </cell>
          <cell r="J357">
            <v>39.874437</v>
          </cell>
          <cell r="K357">
            <v>-86.799985000000007</v>
          </cell>
          <cell r="L357">
            <v>2005</v>
          </cell>
          <cell r="M357">
            <v>40</v>
          </cell>
          <cell r="N357" t="str">
            <v>WEST CENTRAL</v>
          </cell>
          <cell r="O357">
            <v>18141</v>
          </cell>
          <cell r="P357" t="str">
            <v>St. Joseph</v>
          </cell>
          <cell r="Q357" t="str">
            <v>St. Joseph County</v>
          </cell>
          <cell r="R357">
            <v>18157</v>
          </cell>
          <cell r="S357" t="str">
            <v>Tippecanoe County</v>
          </cell>
          <cell r="T357">
            <v>2008</v>
          </cell>
        </row>
        <row r="358">
          <cell r="G358">
            <v>18099</v>
          </cell>
          <cell r="H358" t="str">
            <v>Marshall</v>
          </cell>
          <cell r="I358" t="str">
            <v>Marshall County</v>
          </cell>
          <cell r="J358">
            <v>41.462612999999997</v>
          </cell>
          <cell r="K358">
            <v>-86.312640999999999</v>
          </cell>
          <cell r="L358">
            <v>2005</v>
          </cell>
          <cell r="M358">
            <v>20</v>
          </cell>
          <cell r="N358" t="str">
            <v>NORTH CENTRAL</v>
          </cell>
          <cell r="O358">
            <v>18141</v>
          </cell>
          <cell r="P358" t="str">
            <v>St. Joseph</v>
          </cell>
          <cell r="Q358" t="str">
            <v>St. Joseph County</v>
          </cell>
          <cell r="R358">
            <v>18141</v>
          </cell>
          <cell r="S358" t="str">
            <v>St. Joseph County</v>
          </cell>
          <cell r="T358">
            <v>0</v>
          </cell>
        </row>
        <row r="359">
          <cell r="G359">
            <v>18107</v>
          </cell>
          <cell r="H359" t="str">
            <v>Montgomery</v>
          </cell>
          <cell r="I359" t="str">
            <v>Montgomery County</v>
          </cell>
          <cell r="J359">
            <v>40.196202</v>
          </cell>
          <cell r="K359">
            <v>-86.906293000000005</v>
          </cell>
          <cell r="L359">
            <v>2005</v>
          </cell>
          <cell r="M359">
            <v>40</v>
          </cell>
          <cell r="N359" t="str">
            <v>WEST CENTRAL</v>
          </cell>
          <cell r="O359">
            <v>18141</v>
          </cell>
          <cell r="P359" t="str">
            <v>St. Joseph</v>
          </cell>
          <cell r="Q359" t="str">
            <v>St. Joseph County</v>
          </cell>
          <cell r="R359">
            <v>18157</v>
          </cell>
          <cell r="S359" t="str">
            <v>Tippecanoe County</v>
          </cell>
          <cell r="T359">
            <v>2008</v>
          </cell>
        </row>
        <row r="360">
          <cell r="G360">
            <v>18017</v>
          </cell>
          <cell r="H360" t="str">
            <v>Cass</v>
          </cell>
          <cell r="I360" t="str">
            <v>Cass County</v>
          </cell>
          <cell r="J360">
            <v>40.75444444</v>
          </cell>
          <cell r="K360">
            <v>-86.356666660000002</v>
          </cell>
          <cell r="L360">
            <v>2005</v>
          </cell>
          <cell r="M360">
            <v>20</v>
          </cell>
          <cell r="N360" t="str">
            <v>NORTH CENTRAL</v>
          </cell>
          <cell r="O360">
            <v>18141</v>
          </cell>
          <cell r="P360" t="str">
            <v>St. Joseph</v>
          </cell>
          <cell r="Q360" t="str">
            <v>St. Joseph County</v>
          </cell>
          <cell r="R360">
            <v>0</v>
          </cell>
          <cell r="S360">
            <v>0</v>
          </cell>
          <cell r="T360">
            <v>2007</v>
          </cell>
        </row>
        <row r="361">
          <cell r="G361">
            <v>18077</v>
          </cell>
          <cell r="H361" t="str">
            <v>Jefferson</v>
          </cell>
          <cell r="I361" t="str">
            <v>Jefferson County</v>
          </cell>
          <cell r="J361">
            <v>38.738346</v>
          </cell>
          <cell r="K361">
            <v>-85.403779999999998</v>
          </cell>
          <cell r="L361">
            <v>2005</v>
          </cell>
          <cell r="M361">
            <v>90</v>
          </cell>
          <cell r="N361" t="str">
            <v>SOUTHEAST</v>
          </cell>
          <cell r="O361">
            <v>18141</v>
          </cell>
          <cell r="P361" t="str">
            <v>St. Joseph</v>
          </cell>
          <cell r="Q361" t="str">
            <v>St. Joseph County</v>
          </cell>
          <cell r="R361">
            <v>0</v>
          </cell>
          <cell r="S361">
            <v>0</v>
          </cell>
          <cell r="T361">
            <v>0</v>
          </cell>
        </row>
        <row r="362">
          <cell r="G362">
            <v>18053</v>
          </cell>
          <cell r="H362" t="str">
            <v>Grant</v>
          </cell>
          <cell r="I362" t="str">
            <v>Grant County</v>
          </cell>
          <cell r="J362">
            <v>40.545700150000002</v>
          </cell>
          <cell r="K362">
            <v>-85.700054159999993</v>
          </cell>
          <cell r="L362">
            <v>2005</v>
          </cell>
          <cell r="M362">
            <v>50</v>
          </cell>
          <cell r="N362" t="str">
            <v>CENTRAL</v>
          </cell>
          <cell r="O362">
            <v>18141</v>
          </cell>
          <cell r="P362" t="str">
            <v>St. Joseph</v>
          </cell>
          <cell r="Q362" t="str">
            <v>St. Joseph County</v>
          </cell>
          <cell r="R362">
            <v>0</v>
          </cell>
          <cell r="S362">
            <v>0</v>
          </cell>
          <cell r="T362">
            <v>2007</v>
          </cell>
        </row>
        <row r="363">
          <cell r="G363">
            <v>18095</v>
          </cell>
          <cell r="H363" t="str">
            <v>Madison</v>
          </cell>
          <cell r="I363" t="str">
            <v>Madison County</v>
          </cell>
          <cell r="J363">
            <v>40.006253999999998</v>
          </cell>
          <cell r="K363">
            <v>-85.635919000000001</v>
          </cell>
          <cell r="L363">
            <v>2005</v>
          </cell>
          <cell r="M363">
            <v>50</v>
          </cell>
          <cell r="N363" t="str">
            <v>CENTRAL</v>
          </cell>
          <cell r="O363">
            <v>18141</v>
          </cell>
          <cell r="P363" t="str">
            <v>St. Joseph</v>
          </cell>
          <cell r="Q363" t="str">
            <v>St. Joseph County</v>
          </cell>
          <cell r="R363">
            <v>0</v>
          </cell>
          <cell r="S363">
            <v>0</v>
          </cell>
          <cell r="T363">
            <v>2007</v>
          </cell>
        </row>
        <row r="364">
          <cell r="G364">
            <v>18181</v>
          </cell>
          <cell r="H364" t="str">
            <v>White</v>
          </cell>
          <cell r="I364" t="str">
            <v>White County</v>
          </cell>
          <cell r="J364">
            <v>40.868158370000003</v>
          </cell>
          <cell r="K364">
            <v>-86.976528160000001</v>
          </cell>
          <cell r="L364">
            <v>2005</v>
          </cell>
          <cell r="M364">
            <v>10</v>
          </cell>
          <cell r="N364" t="str">
            <v>NORTHWEST</v>
          </cell>
          <cell r="O364">
            <v>18141</v>
          </cell>
          <cell r="P364" t="str">
            <v>St. Joseph</v>
          </cell>
          <cell r="Q364" t="str">
            <v>St. Joseph County</v>
          </cell>
          <cell r="R364">
            <v>18157</v>
          </cell>
          <cell r="S364" t="str">
            <v>Tippecanoe County</v>
          </cell>
          <cell r="T364">
            <v>2007</v>
          </cell>
        </row>
        <row r="365">
          <cell r="G365">
            <v>18009</v>
          </cell>
          <cell r="H365" t="str">
            <v>Blackford</v>
          </cell>
          <cell r="I365" t="str">
            <v>Blackford County</v>
          </cell>
          <cell r="J365">
            <v>40.547721989999999</v>
          </cell>
          <cell r="K365">
            <v>-85.297765729999995</v>
          </cell>
          <cell r="L365">
            <v>2005</v>
          </cell>
          <cell r="M365">
            <v>60</v>
          </cell>
          <cell r="N365" t="str">
            <v>EAST CENTRAL</v>
          </cell>
          <cell r="O365">
            <v>18141</v>
          </cell>
          <cell r="P365" t="str">
            <v>St. Joseph</v>
          </cell>
          <cell r="Q365" t="str">
            <v>St. Joseph County</v>
          </cell>
          <cell r="R365">
            <v>0</v>
          </cell>
          <cell r="S365">
            <v>0</v>
          </cell>
          <cell r="T365">
            <v>2007</v>
          </cell>
        </row>
        <row r="366">
          <cell r="G366">
            <v>18145</v>
          </cell>
          <cell r="H366" t="str">
            <v>Shelby</v>
          </cell>
          <cell r="I366" t="str">
            <v>Shelby County</v>
          </cell>
          <cell r="J366">
            <v>39.522897999999998</v>
          </cell>
          <cell r="K366">
            <v>-85.767213999999996</v>
          </cell>
          <cell r="L366">
            <v>2005</v>
          </cell>
          <cell r="M366">
            <v>50</v>
          </cell>
          <cell r="N366" t="str">
            <v>CENTRAL</v>
          </cell>
          <cell r="O366">
            <v>18141</v>
          </cell>
          <cell r="P366" t="str">
            <v>St. Joseph</v>
          </cell>
          <cell r="Q366" t="str">
            <v>St. Joseph County</v>
          </cell>
          <cell r="R366">
            <v>18097</v>
          </cell>
          <cell r="S366" t="str">
            <v>Marion County</v>
          </cell>
          <cell r="T366">
            <v>0</v>
          </cell>
        </row>
        <row r="367">
          <cell r="G367">
            <v>18129</v>
          </cell>
          <cell r="H367" t="str">
            <v>Posey</v>
          </cell>
          <cell r="I367" t="str">
            <v>Posey County</v>
          </cell>
          <cell r="J367">
            <v>37.926257999999997</v>
          </cell>
          <cell r="K367">
            <v>-87.872129999999999</v>
          </cell>
          <cell r="L367">
            <v>2005</v>
          </cell>
          <cell r="M367">
            <v>70</v>
          </cell>
          <cell r="N367" t="str">
            <v>SOUTHWEST</v>
          </cell>
          <cell r="O367">
            <v>18141</v>
          </cell>
          <cell r="P367" t="str">
            <v>St. Joseph</v>
          </cell>
          <cell r="Q367" t="str">
            <v>St. Joseph County</v>
          </cell>
          <cell r="R367">
            <v>0</v>
          </cell>
          <cell r="S367">
            <v>0</v>
          </cell>
          <cell r="T367">
            <v>2012</v>
          </cell>
        </row>
        <row r="368">
          <cell r="G368">
            <v>18039</v>
          </cell>
          <cell r="H368" t="str">
            <v>Elkhart</v>
          </cell>
          <cell r="I368" t="str">
            <v>Elkhart County</v>
          </cell>
          <cell r="J368">
            <v>41.441039000000004</v>
          </cell>
          <cell r="K368">
            <v>-86.001250999999996</v>
          </cell>
          <cell r="L368">
            <v>2005</v>
          </cell>
          <cell r="M368">
            <v>20</v>
          </cell>
          <cell r="N368" t="str">
            <v>NORTH CENTRAL</v>
          </cell>
          <cell r="O368">
            <v>18141</v>
          </cell>
          <cell r="P368" t="str">
            <v>St. Joseph</v>
          </cell>
          <cell r="Q368" t="str">
            <v>St. Joseph County</v>
          </cell>
          <cell r="R368">
            <v>18141</v>
          </cell>
          <cell r="S368" t="str">
            <v>St. Joseph County</v>
          </cell>
          <cell r="T368">
            <v>0</v>
          </cell>
        </row>
        <row r="369">
          <cell r="G369">
            <v>18039</v>
          </cell>
          <cell r="H369" t="str">
            <v>Elkhart</v>
          </cell>
          <cell r="I369" t="str">
            <v>Elkhart County</v>
          </cell>
          <cell r="J369">
            <v>41.500277779999998</v>
          </cell>
          <cell r="K369">
            <v>-85.828055550000002</v>
          </cell>
          <cell r="L369">
            <v>2005</v>
          </cell>
          <cell r="M369">
            <v>20</v>
          </cell>
          <cell r="N369" t="str">
            <v>NORTH CENTRAL</v>
          </cell>
          <cell r="O369">
            <v>18141</v>
          </cell>
          <cell r="P369" t="str">
            <v>St. Joseph</v>
          </cell>
          <cell r="Q369" t="str">
            <v>St. Joseph County</v>
          </cell>
          <cell r="R369">
            <v>18141</v>
          </cell>
          <cell r="S369" t="str">
            <v>St. Joseph County</v>
          </cell>
          <cell r="T369">
            <v>0</v>
          </cell>
        </row>
        <row r="370">
          <cell r="G370">
            <v>18173</v>
          </cell>
          <cell r="H370" t="str">
            <v>Warrick</v>
          </cell>
          <cell r="I370" t="str">
            <v>Warrick County</v>
          </cell>
          <cell r="J370">
            <v>37.944538000000001</v>
          </cell>
          <cell r="K370">
            <v>-87.405097999999995</v>
          </cell>
          <cell r="L370">
            <v>2005</v>
          </cell>
          <cell r="M370">
            <v>70</v>
          </cell>
          <cell r="N370" t="str">
            <v>SOUTHWEST</v>
          </cell>
          <cell r="O370">
            <v>18141</v>
          </cell>
          <cell r="P370" t="str">
            <v>St. Joseph</v>
          </cell>
          <cell r="Q370" t="str">
            <v>St. Joseph County</v>
          </cell>
          <cell r="R370">
            <v>0</v>
          </cell>
          <cell r="S370">
            <v>0</v>
          </cell>
          <cell r="T370">
            <v>0</v>
          </cell>
        </row>
        <row r="371">
          <cell r="G371">
            <v>18045</v>
          </cell>
          <cell r="H371" t="str">
            <v>Fountain</v>
          </cell>
          <cell r="I371" t="str">
            <v>Fountain County</v>
          </cell>
          <cell r="J371">
            <v>40.208234769999997</v>
          </cell>
          <cell r="K371">
            <v>-87.148017879999998</v>
          </cell>
          <cell r="L371">
            <v>2005</v>
          </cell>
          <cell r="M371">
            <v>40</v>
          </cell>
          <cell r="N371" t="str">
            <v>WEST CENTRAL</v>
          </cell>
          <cell r="O371">
            <v>18141</v>
          </cell>
          <cell r="P371" t="str">
            <v>St. Joseph</v>
          </cell>
          <cell r="Q371" t="str">
            <v>St. Joseph County</v>
          </cell>
          <cell r="R371">
            <v>18157</v>
          </cell>
          <cell r="S371" t="str">
            <v>Tippecanoe County</v>
          </cell>
          <cell r="T371">
            <v>2008</v>
          </cell>
        </row>
        <row r="372">
          <cell r="G372">
            <v>18079</v>
          </cell>
          <cell r="H372" t="str">
            <v>Jennings</v>
          </cell>
          <cell r="I372" t="str">
            <v>Jennings County</v>
          </cell>
          <cell r="J372">
            <v>39.012988999999997</v>
          </cell>
          <cell r="K372">
            <v>-85.575564999999997</v>
          </cell>
          <cell r="L372">
            <v>2005</v>
          </cell>
          <cell r="M372">
            <v>90</v>
          </cell>
          <cell r="N372" t="str">
            <v>SOUTHEAST</v>
          </cell>
          <cell r="O372">
            <v>18141</v>
          </cell>
          <cell r="P372" t="str">
            <v>St. Joseph</v>
          </cell>
          <cell r="Q372" t="str">
            <v>St. Joseph County</v>
          </cell>
          <cell r="R372">
            <v>0</v>
          </cell>
          <cell r="S372">
            <v>0</v>
          </cell>
          <cell r="T372">
            <v>0</v>
          </cell>
        </row>
        <row r="373">
          <cell r="G373">
            <v>18051</v>
          </cell>
          <cell r="H373" t="str">
            <v>Gibson</v>
          </cell>
          <cell r="I373" t="str">
            <v>Gibson County</v>
          </cell>
          <cell r="J373">
            <v>38.27194446</v>
          </cell>
          <cell r="K373">
            <v>-87.687777780000005</v>
          </cell>
          <cell r="L373">
            <v>2005</v>
          </cell>
          <cell r="M373">
            <v>70</v>
          </cell>
          <cell r="N373" t="str">
            <v>SOUTHWEST</v>
          </cell>
          <cell r="O373">
            <v>18141</v>
          </cell>
          <cell r="P373" t="str">
            <v>St. Joseph</v>
          </cell>
          <cell r="Q373" t="str">
            <v>St. Joseph County</v>
          </cell>
          <cell r="R373">
            <v>0</v>
          </cell>
          <cell r="S373">
            <v>0</v>
          </cell>
          <cell r="T373">
            <v>2012</v>
          </cell>
        </row>
        <row r="374">
          <cell r="G374">
            <v>18127</v>
          </cell>
          <cell r="H374" t="str">
            <v>Porter</v>
          </cell>
          <cell r="I374" t="str">
            <v>Porter County</v>
          </cell>
          <cell r="J374">
            <v>41.642178000000001</v>
          </cell>
          <cell r="K374">
            <v>-87.154995999999997</v>
          </cell>
          <cell r="L374">
            <v>2005</v>
          </cell>
          <cell r="M374">
            <v>10</v>
          </cell>
          <cell r="N374" t="str">
            <v>NORTHWEST</v>
          </cell>
          <cell r="O374">
            <v>18141</v>
          </cell>
          <cell r="P374" t="str">
            <v>St. Joseph</v>
          </cell>
          <cell r="Q374" t="str">
            <v>St. Joseph County</v>
          </cell>
          <cell r="R374">
            <v>18089</v>
          </cell>
          <cell r="S374" t="str">
            <v>Lake County</v>
          </cell>
          <cell r="T374">
            <v>2007</v>
          </cell>
        </row>
        <row r="375">
          <cell r="G375">
            <v>18051</v>
          </cell>
          <cell r="H375" t="str">
            <v>Gibson</v>
          </cell>
          <cell r="I375" t="str">
            <v>Gibson County</v>
          </cell>
          <cell r="J375">
            <v>38.355277770000001</v>
          </cell>
          <cell r="K375">
            <v>-87.567499999999995</v>
          </cell>
          <cell r="L375">
            <v>2005</v>
          </cell>
          <cell r="M375">
            <v>70</v>
          </cell>
          <cell r="N375" t="str">
            <v>SOUTHWEST</v>
          </cell>
          <cell r="O375">
            <v>18141</v>
          </cell>
          <cell r="P375" t="str">
            <v>St. Joseph</v>
          </cell>
          <cell r="Q375" t="str">
            <v>St. Joseph County</v>
          </cell>
          <cell r="R375">
            <v>0</v>
          </cell>
          <cell r="S375">
            <v>0</v>
          </cell>
          <cell r="T375">
            <v>2012</v>
          </cell>
        </row>
        <row r="376">
          <cell r="G376">
            <v>18061</v>
          </cell>
          <cell r="H376" t="str">
            <v>Harrison</v>
          </cell>
          <cell r="I376" t="str">
            <v>Harrison County</v>
          </cell>
          <cell r="J376">
            <v>38.323611110000002</v>
          </cell>
          <cell r="K376">
            <v>-86.154722230000004</v>
          </cell>
          <cell r="L376">
            <v>2005</v>
          </cell>
          <cell r="M376">
            <v>80</v>
          </cell>
          <cell r="N376" t="str">
            <v>SOUTH CENTRAL</v>
          </cell>
          <cell r="O376">
            <v>18141</v>
          </cell>
          <cell r="P376" t="str">
            <v>St. Joseph</v>
          </cell>
          <cell r="Q376" t="str">
            <v>St. Joseph County</v>
          </cell>
          <cell r="R376">
            <v>0</v>
          </cell>
          <cell r="S376">
            <v>0</v>
          </cell>
          <cell r="T376">
            <v>0</v>
          </cell>
        </row>
        <row r="377">
          <cell r="G377">
            <v>18075</v>
          </cell>
          <cell r="H377" t="str">
            <v>Jay</v>
          </cell>
          <cell r="I377" t="str">
            <v>Jay County</v>
          </cell>
          <cell r="J377">
            <v>40.348671000000003</v>
          </cell>
          <cell r="K377">
            <v>-85.149849000000003</v>
          </cell>
          <cell r="L377">
            <v>2005</v>
          </cell>
          <cell r="M377">
            <v>60</v>
          </cell>
          <cell r="N377" t="str">
            <v>EAST CENTRAL</v>
          </cell>
          <cell r="O377">
            <v>18141</v>
          </cell>
          <cell r="P377" t="str">
            <v>St. Joseph</v>
          </cell>
          <cell r="Q377" t="str">
            <v>St. Joseph County</v>
          </cell>
          <cell r="R377">
            <v>0</v>
          </cell>
          <cell r="S377">
            <v>0</v>
          </cell>
          <cell r="T377">
            <v>2008</v>
          </cell>
        </row>
        <row r="378">
          <cell r="G378">
            <v>18049</v>
          </cell>
          <cell r="H378" t="str">
            <v>Fulton</v>
          </cell>
          <cell r="I378" t="str">
            <v>Fulton County</v>
          </cell>
          <cell r="J378">
            <v>41.065190999999999</v>
          </cell>
          <cell r="K378">
            <v>-86.220652000000001</v>
          </cell>
          <cell r="L378">
            <v>2005</v>
          </cell>
          <cell r="M378">
            <v>20</v>
          </cell>
          <cell r="N378" t="str">
            <v>NORTH CENTRAL</v>
          </cell>
          <cell r="O378">
            <v>18141</v>
          </cell>
          <cell r="P378" t="str">
            <v>St. Joseph</v>
          </cell>
          <cell r="Q378" t="str">
            <v>St. Joseph County</v>
          </cell>
          <cell r="R378">
            <v>0</v>
          </cell>
          <cell r="S378">
            <v>0</v>
          </cell>
          <cell r="T378">
            <v>2007</v>
          </cell>
        </row>
        <row r="379">
          <cell r="G379">
            <v>18139</v>
          </cell>
          <cell r="H379" t="str">
            <v>Rush</v>
          </cell>
          <cell r="I379" t="str">
            <v>Rush County</v>
          </cell>
          <cell r="J379">
            <v>39.609166690000002</v>
          </cell>
          <cell r="K379">
            <v>-85.446388889999994</v>
          </cell>
          <cell r="L379">
            <v>2005</v>
          </cell>
          <cell r="M379">
            <v>50</v>
          </cell>
          <cell r="N379" t="str">
            <v>CENTRAL</v>
          </cell>
          <cell r="O379">
            <v>18141</v>
          </cell>
          <cell r="P379" t="str">
            <v>St. Joseph</v>
          </cell>
          <cell r="Q379" t="str">
            <v>St. Joseph County</v>
          </cell>
          <cell r="R379">
            <v>0</v>
          </cell>
          <cell r="S379">
            <v>0</v>
          </cell>
          <cell r="T379">
            <v>0</v>
          </cell>
        </row>
        <row r="380">
          <cell r="G380">
            <v>18067</v>
          </cell>
          <cell r="H380" t="str">
            <v>Howard</v>
          </cell>
          <cell r="I380" t="str">
            <v>Howard County</v>
          </cell>
          <cell r="J380">
            <v>40.417499990000003</v>
          </cell>
          <cell r="K380">
            <v>-86.271388900000005</v>
          </cell>
          <cell r="L380">
            <v>2005</v>
          </cell>
          <cell r="M380">
            <v>50</v>
          </cell>
          <cell r="N380" t="str">
            <v>CENTRAL</v>
          </cell>
          <cell r="O380">
            <v>18141</v>
          </cell>
          <cell r="P380" t="str">
            <v>St. Joseph</v>
          </cell>
          <cell r="Q380" t="str">
            <v>St. Joseph County</v>
          </cell>
          <cell r="R380">
            <v>0</v>
          </cell>
          <cell r="S380">
            <v>0</v>
          </cell>
          <cell r="T380">
            <v>2007</v>
          </cell>
        </row>
        <row r="381">
          <cell r="G381">
            <v>18089</v>
          </cell>
          <cell r="H381" t="str">
            <v>Lake</v>
          </cell>
          <cell r="I381" t="str">
            <v>Lake County</v>
          </cell>
          <cell r="J381">
            <v>41.186944449999999</v>
          </cell>
          <cell r="K381">
            <v>-87.448333340000005</v>
          </cell>
          <cell r="L381">
            <v>2005</v>
          </cell>
          <cell r="M381">
            <v>10</v>
          </cell>
          <cell r="N381" t="str">
            <v>NORTHWEST</v>
          </cell>
          <cell r="O381">
            <v>18141</v>
          </cell>
          <cell r="P381" t="str">
            <v>St. Joseph</v>
          </cell>
          <cell r="Q381" t="str">
            <v>St. Joseph County</v>
          </cell>
          <cell r="R381">
            <v>0</v>
          </cell>
          <cell r="S381">
            <v>0</v>
          </cell>
          <cell r="T381">
            <v>2007</v>
          </cell>
        </row>
        <row r="382">
          <cell r="G382">
            <v>18071</v>
          </cell>
          <cell r="H382" t="str">
            <v>Jackson</v>
          </cell>
          <cell r="I382" t="str">
            <v>Jackson County</v>
          </cell>
          <cell r="J382">
            <v>38.95916665</v>
          </cell>
          <cell r="K382">
            <v>-85.890277769999997</v>
          </cell>
          <cell r="L382">
            <v>2005</v>
          </cell>
          <cell r="M382">
            <v>80</v>
          </cell>
          <cell r="N382" t="str">
            <v>SOUTH CENTRAL</v>
          </cell>
          <cell r="O382">
            <v>18141</v>
          </cell>
          <cell r="P382" t="str">
            <v>St. Joseph</v>
          </cell>
          <cell r="Q382" t="str">
            <v>St. Joseph County</v>
          </cell>
          <cell r="R382">
            <v>0</v>
          </cell>
          <cell r="S382">
            <v>0</v>
          </cell>
          <cell r="T382">
            <v>0</v>
          </cell>
        </row>
        <row r="383">
          <cell r="G383">
            <v>18057</v>
          </cell>
          <cell r="H383" t="str">
            <v>Hamilton</v>
          </cell>
          <cell r="I383" t="str">
            <v>Hamilton County</v>
          </cell>
          <cell r="J383">
            <v>40.134200290000003</v>
          </cell>
          <cell r="K383">
            <v>-86.221046439999995</v>
          </cell>
          <cell r="L383">
            <v>2005</v>
          </cell>
          <cell r="M383">
            <v>50</v>
          </cell>
          <cell r="N383" t="str">
            <v>CENTRAL</v>
          </cell>
          <cell r="O383">
            <v>18141</v>
          </cell>
          <cell r="P383" t="str">
            <v>St. Joseph</v>
          </cell>
          <cell r="Q383" t="str">
            <v>St. Joseph County</v>
          </cell>
          <cell r="R383">
            <v>18097</v>
          </cell>
          <cell r="S383" t="str">
            <v>Marion County</v>
          </cell>
          <cell r="T383">
            <v>2008</v>
          </cell>
        </row>
        <row r="384">
          <cell r="G384">
            <v>18153</v>
          </cell>
          <cell r="H384" t="str">
            <v>Sullivan</v>
          </cell>
          <cell r="I384" t="str">
            <v>Sullivan County</v>
          </cell>
          <cell r="J384">
            <v>39.195121999999998</v>
          </cell>
          <cell r="K384">
            <v>-87.388025999999996</v>
          </cell>
          <cell r="L384">
            <v>2005</v>
          </cell>
          <cell r="M384">
            <v>70</v>
          </cell>
          <cell r="N384" t="str">
            <v>SOUTHWEST</v>
          </cell>
          <cell r="O384">
            <v>18141</v>
          </cell>
          <cell r="P384" t="str">
            <v>St. Joseph</v>
          </cell>
          <cell r="Q384" t="str">
            <v>St. Joseph County</v>
          </cell>
          <cell r="R384">
            <v>0</v>
          </cell>
          <cell r="S384">
            <v>0</v>
          </cell>
          <cell r="T384">
            <v>0</v>
          </cell>
        </row>
        <row r="385">
          <cell r="G385">
            <v>18141</v>
          </cell>
          <cell r="H385" t="str">
            <v>St. Joseph</v>
          </cell>
          <cell r="I385" t="str">
            <v>St. Joseph County</v>
          </cell>
          <cell r="J385">
            <v>41.654252679999999</v>
          </cell>
          <cell r="K385">
            <v>-86.293916699999997</v>
          </cell>
          <cell r="L385">
            <v>2005</v>
          </cell>
          <cell r="M385">
            <v>20</v>
          </cell>
          <cell r="N385" t="str">
            <v>NORTH CENTRAL</v>
          </cell>
          <cell r="O385">
            <v>18141</v>
          </cell>
          <cell r="P385" t="str">
            <v>St. Joseph</v>
          </cell>
          <cell r="Q385" t="str">
            <v>St. Joseph County</v>
          </cell>
          <cell r="R385">
            <v>0</v>
          </cell>
          <cell r="S385">
            <v>0</v>
          </cell>
          <cell r="T385">
            <v>0</v>
          </cell>
        </row>
        <row r="386">
          <cell r="G386">
            <v>18153</v>
          </cell>
          <cell r="H386" t="str">
            <v>Sullivan</v>
          </cell>
          <cell r="I386" t="str">
            <v>Sullivan County</v>
          </cell>
          <cell r="J386">
            <v>39.098922999999999</v>
          </cell>
          <cell r="K386">
            <v>-87.402724000000006</v>
          </cell>
          <cell r="L386">
            <v>2005</v>
          </cell>
          <cell r="M386">
            <v>70</v>
          </cell>
          <cell r="N386" t="str">
            <v>SOUTHWEST</v>
          </cell>
          <cell r="O386">
            <v>18141</v>
          </cell>
          <cell r="P386" t="str">
            <v>St. Joseph</v>
          </cell>
          <cell r="Q386" t="str">
            <v>St. Joseph County</v>
          </cell>
          <cell r="R386">
            <v>0</v>
          </cell>
          <cell r="S386">
            <v>0</v>
          </cell>
          <cell r="T386">
            <v>0</v>
          </cell>
        </row>
        <row r="387">
          <cell r="G387">
            <v>18095</v>
          </cell>
          <cell r="H387" t="str">
            <v>Madison</v>
          </cell>
          <cell r="I387" t="str">
            <v>Madison County</v>
          </cell>
          <cell r="J387">
            <v>40.321044000000001</v>
          </cell>
          <cell r="K387">
            <v>-85.651088999999999</v>
          </cell>
          <cell r="L387">
            <v>2005</v>
          </cell>
          <cell r="M387">
            <v>50</v>
          </cell>
          <cell r="N387" t="str">
            <v>CENTRAL</v>
          </cell>
          <cell r="O387">
            <v>18141</v>
          </cell>
          <cell r="P387" t="str">
            <v>St. Joseph</v>
          </cell>
          <cell r="Q387" t="str">
            <v>St. Joseph County</v>
          </cell>
          <cell r="R387">
            <v>0</v>
          </cell>
          <cell r="S387">
            <v>0</v>
          </cell>
          <cell r="T387">
            <v>2007</v>
          </cell>
        </row>
        <row r="388">
          <cell r="G388">
            <v>18053</v>
          </cell>
          <cell r="H388" t="str">
            <v>Grant</v>
          </cell>
          <cell r="I388" t="str">
            <v>Grant County</v>
          </cell>
          <cell r="J388">
            <v>40.507418999999999</v>
          </cell>
          <cell r="K388">
            <v>-85.828125</v>
          </cell>
          <cell r="L388">
            <v>2005</v>
          </cell>
          <cell r="M388">
            <v>50</v>
          </cell>
          <cell r="N388" t="str">
            <v>CENTRAL</v>
          </cell>
          <cell r="O388">
            <v>18141</v>
          </cell>
          <cell r="P388" t="str">
            <v>St. Joseph</v>
          </cell>
          <cell r="Q388" t="str">
            <v>St. Joseph County</v>
          </cell>
          <cell r="R388">
            <v>0</v>
          </cell>
          <cell r="S388">
            <v>0</v>
          </cell>
          <cell r="T388">
            <v>2007</v>
          </cell>
        </row>
        <row r="389">
          <cell r="G389">
            <v>18167</v>
          </cell>
          <cell r="H389" t="str">
            <v>Vigo</v>
          </cell>
          <cell r="I389" t="str">
            <v>Vigo County</v>
          </cell>
          <cell r="J389">
            <v>39.442354999999999</v>
          </cell>
          <cell r="K389">
            <v>-87.415805000000006</v>
          </cell>
          <cell r="L389">
            <v>2005</v>
          </cell>
          <cell r="M389">
            <v>40</v>
          </cell>
          <cell r="N389" t="str">
            <v>WEST CENTRAL</v>
          </cell>
          <cell r="O389">
            <v>18141</v>
          </cell>
          <cell r="P389" t="str">
            <v>St. Joseph</v>
          </cell>
          <cell r="Q389" t="str">
            <v>St. Joseph County</v>
          </cell>
          <cell r="R389">
            <v>0</v>
          </cell>
          <cell r="S389">
            <v>0</v>
          </cell>
          <cell r="T389">
            <v>0</v>
          </cell>
        </row>
        <row r="390">
          <cell r="G390">
            <v>18091</v>
          </cell>
          <cell r="H390" t="str">
            <v>La Porte</v>
          </cell>
          <cell r="I390" t="str">
            <v>LaPorte County</v>
          </cell>
          <cell r="J390">
            <v>41.493780000000001</v>
          </cell>
          <cell r="K390">
            <v>-86.767480000000006</v>
          </cell>
          <cell r="L390">
            <v>2005</v>
          </cell>
          <cell r="M390">
            <v>10</v>
          </cell>
          <cell r="N390" t="str">
            <v>NORTHWEST</v>
          </cell>
          <cell r="O390">
            <v>18141</v>
          </cell>
          <cell r="P390" t="str">
            <v>St. Joseph</v>
          </cell>
          <cell r="Q390" t="str">
            <v>St. Joseph County</v>
          </cell>
          <cell r="R390">
            <v>18141</v>
          </cell>
          <cell r="S390" t="str">
            <v>St. Joseph County</v>
          </cell>
          <cell r="T390">
            <v>2007</v>
          </cell>
        </row>
        <row r="391">
          <cell r="G391">
            <v>18127</v>
          </cell>
          <cell r="H391" t="str">
            <v>Porter</v>
          </cell>
          <cell r="I391" t="str">
            <v>Porter County</v>
          </cell>
          <cell r="J391">
            <v>41.376111109999997</v>
          </cell>
          <cell r="K391">
            <v>-87.026944439999994</v>
          </cell>
          <cell r="L391">
            <v>2005</v>
          </cell>
          <cell r="M391">
            <v>10</v>
          </cell>
          <cell r="N391" t="str">
            <v>NORTHWEST</v>
          </cell>
          <cell r="O391">
            <v>18141</v>
          </cell>
          <cell r="P391" t="str">
            <v>St. Joseph</v>
          </cell>
          <cell r="Q391" t="str">
            <v>St. Joseph County</v>
          </cell>
          <cell r="R391">
            <v>18089</v>
          </cell>
          <cell r="S391" t="str">
            <v>Lake County</v>
          </cell>
          <cell r="T391">
            <v>2007</v>
          </cell>
        </row>
        <row r="392">
          <cell r="G392">
            <v>18145</v>
          </cell>
          <cell r="H392" t="str">
            <v>Shelby</v>
          </cell>
          <cell r="I392" t="str">
            <v>Shelby County</v>
          </cell>
          <cell r="J392">
            <v>39.453611100000003</v>
          </cell>
          <cell r="K392">
            <v>-85.666944459999996</v>
          </cell>
          <cell r="L392">
            <v>2005</v>
          </cell>
          <cell r="M392">
            <v>50</v>
          </cell>
          <cell r="N392" t="str">
            <v>CENTRAL</v>
          </cell>
          <cell r="O392">
            <v>18141</v>
          </cell>
          <cell r="P392" t="str">
            <v>St. Joseph</v>
          </cell>
          <cell r="Q392" t="str">
            <v>St. Joseph County</v>
          </cell>
          <cell r="R392">
            <v>18097</v>
          </cell>
          <cell r="S392" t="str">
            <v>Marion County</v>
          </cell>
          <cell r="T392">
            <v>0</v>
          </cell>
        </row>
        <row r="393">
          <cell r="G393">
            <v>18091</v>
          </cell>
          <cell r="H393" t="str">
            <v>La Porte</v>
          </cell>
          <cell r="I393" t="str">
            <v>LaPorte County</v>
          </cell>
          <cell r="J393">
            <v>41.430391999999998</v>
          </cell>
          <cell r="K393">
            <v>-86.895544000000001</v>
          </cell>
          <cell r="L393">
            <v>2005</v>
          </cell>
          <cell r="M393">
            <v>10</v>
          </cell>
          <cell r="N393" t="str">
            <v>NORTHWEST</v>
          </cell>
          <cell r="O393">
            <v>18141</v>
          </cell>
          <cell r="P393" t="str">
            <v>St. Joseph</v>
          </cell>
          <cell r="Q393" t="str">
            <v>St. Joseph County</v>
          </cell>
          <cell r="R393">
            <v>18141</v>
          </cell>
          <cell r="S393" t="str">
            <v>St. Joseph County</v>
          </cell>
          <cell r="T393">
            <v>2007</v>
          </cell>
        </row>
        <row r="394">
          <cell r="G394">
            <v>18085</v>
          </cell>
          <cell r="H394" t="str">
            <v>Kosciusko</v>
          </cell>
          <cell r="I394" t="str">
            <v>Kosciusko County</v>
          </cell>
          <cell r="J394">
            <v>41.21140673</v>
          </cell>
          <cell r="K394">
            <v>-85.798555609999994</v>
          </cell>
          <cell r="L394">
            <v>2005</v>
          </cell>
          <cell r="M394">
            <v>20</v>
          </cell>
          <cell r="N394" t="str">
            <v>NORTH CENTRAL</v>
          </cell>
          <cell r="O394">
            <v>18141</v>
          </cell>
          <cell r="P394" t="str">
            <v>St. Joseph</v>
          </cell>
          <cell r="Q394" t="str">
            <v>St. Joseph County</v>
          </cell>
          <cell r="R394">
            <v>0</v>
          </cell>
          <cell r="S394">
            <v>0</v>
          </cell>
          <cell r="T394">
            <v>2009</v>
          </cell>
        </row>
        <row r="395">
          <cell r="G395">
            <v>18027</v>
          </cell>
          <cell r="H395" t="str">
            <v>Daviess</v>
          </cell>
          <cell r="I395" t="str">
            <v>Daviess County</v>
          </cell>
          <cell r="J395">
            <v>38.732678999999997</v>
          </cell>
          <cell r="K395">
            <v>-87.183031</v>
          </cell>
          <cell r="L395">
            <v>2005</v>
          </cell>
          <cell r="M395">
            <v>70</v>
          </cell>
          <cell r="N395" t="str">
            <v>SOUTHWEST</v>
          </cell>
          <cell r="O395">
            <v>18141</v>
          </cell>
          <cell r="P395" t="str">
            <v>St. Joseph</v>
          </cell>
          <cell r="Q395" t="str">
            <v>St. Joseph County</v>
          </cell>
          <cell r="R395">
            <v>0</v>
          </cell>
          <cell r="S395">
            <v>0</v>
          </cell>
          <cell r="T395">
            <v>2011</v>
          </cell>
        </row>
        <row r="396">
          <cell r="G396">
            <v>18033</v>
          </cell>
          <cell r="H396" t="str">
            <v>De Kalb</v>
          </cell>
          <cell r="I396" t="str">
            <v>DeKalb County</v>
          </cell>
          <cell r="J396">
            <v>41.431781999999998</v>
          </cell>
          <cell r="K396">
            <v>-85.019981000000001</v>
          </cell>
          <cell r="L396">
            <v>2005</v>
          </cell>
          <cell r="M396">
            <v>30</v>
          </cell>
          <cell r="N396" t="str">
            <v>NORTHEAST</v>
          </cell>
          <cell r="O396">
            <v>18141</v>
          </cell>
          <cell r="P396" t="str">
            <v>St. Joseph</v>
          </cell>
          <cell r="Q396" t="str">
            <v>St. Joseph County</v>
          </cell>
          <cell r="R396">
            <v>0</v>
          </cell>
          <cell r="S396">
            <v>0</v>
          </cell>
          <cell r="T396">
            <v>0</v>
          </cell>
        </row>
        <row r="397">
          <cell r="G397">
            <v>18131</v>
          </cell>
          <cell r="H397" t="str">
            <v>Pulaski</v>
          </cell>
          <cell r="I397" t="str">
            <v>Pulaski County</v>
          </cell>
          <cell r="J397">
            <v>41.033723000000002</v>
          </cell>
          <cell r="K397">
            <v>-86.59357</v>
          </cell>
          <cell r="L397">
            <v>2005</v>
          </cell>
          <cell r="M397">
            <v>10</v>
          </cell>
          <cell r="N397" t="str">
            <v>NORTHWEST</v>
          </cell>
          <cell r="O397">
            <v>18141</v>
          </cell>
          <cell r="P397" t="str">
            <v>St. Joseph</v>
          </cell>
          <cell r="Q397" t="str">
            <v>St. Joseph County</v>
          </cell>
          <cell r="R397">
            <v>0</v>
          </cell>
          <cell r="S397">
            <v>0</v>
          </cell>
          <cell r="T397">
            <v>2007</v>
          </cell>
        </row>
        <row r="398">
          <cell r="G398">
            <v>18135</v>
          </cell>
          <cell r="H398" t="str">
            <v>Randolph</v>
          </cell>
          <cell r="I398" t="str">
            <v>Randolph County</v>
          </cell>
          <cell r="J398">
            <v>40.236503999999996</v>
          </cell>
          <cell r="K398">
            <v>-85.006118999999998</v>
          </cell>
          <cell r="L398">
            <v>2005</v>
          </cell>
          <cell r="M398">
            <v>60</v>
          </cell>
          <cell r="N398" t="str">
            <v>EAST CENTRAL</v>
          </cell>
          <cell r="O398">
            <v>18141</v>
          </cell>
          <cell r="P398" t="str">
            <v>St. Joseph</v>
          </cell>
          <cell r="Q398" t="str">
            <v>St. Joseph County</v>
          </cell>
          <cell r="R398">
            <v>0</v>
          </cell>
          <cell r="S398">
            <v>0</v>
          </cell>
          <cell r="T398">
            <v>2008</v>
          </cell>
        </row>
        <row r="399">
          <cell r="G399">
            <v>18003</v>
          </cell>
          <cell r="H399" t="str">
            <v>Allen</v>
          </cell>
          <cell r="I399" t="str">
            <v>Allen County</v>
          </cell>
          <cell r="J399">
            <v>41.125277779999998</v>
          </cell>
          <cell r="K399">
            <v>-84.853333359999993</v>
          </cell>
          <cell r="L399">
            <v>2005</v>
          </cell>
          <cell r="M399">
            <v>30</v>
          </cell>
          <cell r="N399" t="str">
            <v>NORTHEAST</v>
          </cell>
          <cell r="O399">
            <v>18141</v>
          </cell>
          <cell r="P399" t="str">
            <v>St. Joseph</v>
          </cell>
          <cell r="Q399" t="str">
            <v>St. Joseph County</v>
          </cell>
          <cell r="R399">
            <v>0</v>
          </cell>
          <cell r="S399">
            <v>0</v>
          </cell>
          <cell r="T399">
            <v>2009</v>
          </cell>
        </row>
        <row r="400">
          <cell r="G400">
            <v>18141</v>
          </cell>
          <cell r="H400" t="str">
            <v>St. Joseph</v>
          </cell>
          <cell r="I400" t="str">
            <v>St. Joseph County</v>
          </cell>
          <cell r="J400">
            <v>41.528326999999997</v>
          </cell>
          <cell r="K400">
            <v>-86.166345000000007</v>
          </cell>
          <cell r="L400">
            <v>2005</v>
          </cell>
          <cell r="M400">
            <v>20</v>
          </cell>
          <cell r="N400" t="str">
            <v>NORTH CENTRAL</v>
          </cell>
          <cell r="O400">
            <v>18141</v>
          </cell>
          <cell r="P400" t="str">
            <v>St. Joseph</v>
          </cell>
          <cell r="Q400" t="str">
            <v>St. Joseph County</v>
          </cell>
          <cell r="R400">
            <v>0</v>
          </cell>
          <cell r="S400">
            <v>0</v>
          </cell>
          <cell r="T400">
            <v>0</v>
          </cell>
        </row>
        <row r="401">
          <cell r="G401">
            <v>18045</v>
          </cell>
          <cell r="H401" t="str">
            <v>Fountain</v>
          </cell>
          <cell r="I401" t="str">
            <v>Fountain County</v>
          </cell>
          <cell r="J401">
            <v>40.168374620000002</v>
          </cell>
          <cell r="K401">
            <v>-87.252731319999995</v>
          </cell>
          <cell r="L401">
            <v>2005</v>
          </cell>
          <cell r="M401">
            <v>40</v>
          </cell>
          <cell r="N401" t="str">
            <v>WEST CENTRAL</v>
          </cell>
          <cell r="O401">
            <v>18141</v>
          </cell>
          <cell r="P401" t="str">
            <v>St. Joseph</v>
          </cell>
          <cell r="Q401" t="str">
            <v>St. Joseph County</v>
          </cell>
          <cell r="R401">
            <v>18157</v>
          </cell>
          <cell r="S401" t="str">
            <v>Tippecanoe County</v>
          </cell>
          <cell r="T401">
            <v>2008</v>
          </cell>
        </row>
        <row r="402">
          <cell r="G402">
            <v>18103</v>
          </cell>
          <cell r="H402" t="str">
            <v>Miami</v>
          </cell>
          <cell r="I402" t="str">
            <v>Miami County</v>
          </cell>
          <cell r="J402">
            <v>40.580638980000003</v>
          </cell>
          <cell r="K402">
            <v>-85.862445829999999</v>
          </cell>
          <cell r="L402">
            <v>2005</v>
          </cell>
          <cell r="M402">
            <v>20</v>
          </cell>
          <cell r="N402" t="str">
            <v>NORTH CENTRAL</v>
          </cell>
          <cell r="O402">
            <v>18141</v>
          </cell>
          <cell r="P402" t="str">
            <v>St. Joseph</v>
          </cell>
          <cell r="Q402" t="str">
            <v>St. Joseph County</v>
          </cell>
          <cell r="R402">
            <v>0</v>
          </cell>
          <cell r="S402">
            <v>0</v>
          </cell>
          <cell r="T402">
            <v>2007</v>
          </cell>
        </row>
        <row r="403">
          <cell r="G403">
            <v>18053</v>
          </cell>
          <cell r="H403" t="str">
            <v>Grant</v>
          </cell>
          <cell r="I403" t="str">
            <v>Grant County</v>
          </cell>
          <cell r="J403">
            <v>40.567412730000001</v>
          </cell>
          <cell r="K403">
            <v>-85.766851900000006</v>
          </cell>
          <cell r="L403">
            <v>2005</v>
          </cell>
          <cell r="M403">
            <v>50</v>
          </cell>
          <cell r="N403" t="str">
            <v>CENTRAL</v>
          </cell>
          <cell r="O403">
            <v>18141</v>
          </cell>
          <cell r="P403" t="str">
            <v>St. Joseph</v>
          </cell>
          <cell r="Q403" t="str">
            <v>St. Joseph County</v>
          </cell>
          <cell r="R403">
            <v>0</v>
          </cell>
          <cell r="S403">
            <v>0</v>
          </cell>
          <cell r="T403">
            <v>2007</v>
          </cell>
        </row>
        <row r="404">
          <cell r="G404">
            <v>18131</v>
          </cell>
          <cell r="H404" t="str">
            <v>Pulaski</v>
          </cell>
          <cell r="I404" t="str">
            <v>Pulaski County</v>
          </cell>
          <cell r="J404">
            <v>40.981000000000002</v>
          </cell>
          <cell r="K404">
            <v>-86.882000000000005</v>
          </cell>
          <cell r="L404">
            <v>2005</v>
          </cell>
          <cell r="M404">
            <v>10</v>
          </cell>
          <cell r="N404" t="str">
            <v>NORTHWEST</v>
          </cell>
          <cell r="O404">
            <v>18141</v>
          </cell>
          <cell r="P404" t="str">
            <v>St. Joseph</v>
          </cell>
          <cell r="Q404" t="str">
            <v>St. Joseph County</v>
          </cell>
          <cell r="R404">
            <v>0</v>
          </cell>
          <cell r="S404">
            <v>0</v>
          </cell>
          <cell r="T404">
            <v>2007</v>
          </cell>
        </row>
        <row r="405">
          <cell r="G405">
            <v>18003</v>
          </cell>
          <cell r="H405" t="str">
            <v>Allen</v>
          </cell>
          <cell r="I405" t="str">
            <v>Allen County</v>
          </cell>
          <cell r="J405">
            <v>41.078589999999998</v>
          </cell>
          <cell r="K405">
            <v>-84.807159999999996</v>
          </cell>
          <cell r="L405">
            <v>2005</v>
          </cell>
          <cell r="M405">
            <v>30</v>
          </cell>
          <cell r="N405" t="str">
            <v>NORTHEAST</v>
          </cell>
          <cell r="O405">
            <v>18141</v>
          </cell>
          <cell r="P405" t="str">
            <v>St. Joseph</v>
          </cell>
          <cell r="Q405" t="str">
            <v>St. Joseph County</v>
          </cell>
          <cell r="R405">
            <v>0</v>
          </cell>
          <cell r="S405">
            <v>0</v>
          </cell>
          <cell r="T405">
            <v>2009</v>
          </cell>
        </row>
        <row r="406">
          <cell r="G406">
            <v>18069</v>
          </cell>
          <cell r="H406" t="str">
            <v>Huntington</v>
          </cell>
          <cell r="I406" t="str">
            <v>Huntington County</v>
          </cell>
          <cell r="J406">
            <v>40.829852379999998</v>
          </cell>
          <cell r="K406">
            <v>-85.335531230000001</v>
          </cell>
          <cell r="L406">
            <v>2005</v>
          </cell>
          <cell r="M406">
            <v>30</v>
          </cell>
          <cell r="N406" t="str">
            <v>NORTHEAST</v>
          </cell>
          <cell r="O406">
            <v>18141</v>
          </cell>
          <cell r="P406" t="str">
            <v>St. Joseph</v>
          </cell>
          <cell r="Q406" t="str">
            <v>St. Joseph County</v>
          </cell>
          <cell r="R406">
            <v>0</v>
          </cell>
          <cell r="S406">
            <v>0</v>
          </cell>
          <cell r="T406">
            <v>2007</v>
          </cell>
        </row>
        <row r="407">
          <cell r="G407">
            <v>18103</v>
          </cell>
          <cell r="H407" t="str">
            <v>Miami</v>
          </cell>
          <cell r="I407" t="str">
            <v>Miami County</v>
          </cell>
          <cell r="J407">
            <v>40.822338000000002</v>
          </cell>
          <cell r="K407">
            <v>-86.115516999999997</v>
          </cell>
          <cell r="L407">
            <v>2005</v>
          </cell>
          <cell r="M407">
            <v>20</v>
          </cell>
          <cell r="N407" t="str">
            <v>NORTH CENTRAL</v>
          </cell>
          <cell r="O407">
            <v>18141</v>
          </cell>
          <cell r="P407" t="str">
            <v>St. Joseph</v>
          </cell>
          <cell r="Q407" t="str">
            <v>St. Joseph County</v>
          </cell>
          <cell r="R407">
            <v>0</v>
          </cell>
          <cell r="S407">
            <v>0</v>
          </cell>
          <cell r="T407">
            <v>2007</v>
          </cell>
        </row>
        <row r="408">
          <cell r="G408">
            <v>18085</v>
          </cell>
          <cell r="H408" t="str">
            <v>Kosciusko</v>
          </cell>
          <cell r="I408" t="str">
            <v>Kosciusko County</v>
          </cell>
          <cell r="J408">
            <v>41.221373999999997</v>
          </cell>
          <cell r="K408">
            <v>-85.748597000000004</v>
          </cell>
          <cell r="L408">
            <v>2005</v>
          </cell>
          <cell r="M408">
            <v>20</v>
          </cell>
          <cell r="N408" t="str">
            <v>NORTH CENTRAL</v>
          </cell>
          <cell r="O408">
            <v>18141</v>
          </cell>
          <cell r="P408" t="str">
            <v>St. Joseph</v>
          </cell>
          <cell r="Q408" t="str">
            <v>St. Joseph County</v>
          </cell>
          <cell r="R408">
            <v>0</v>
          </cell>
          <cell r="S408">
            <v>0</v>
          </cell>
          <cell r="T408">
            <v>2009</v>
          </cell>
        </row>
        <row r="409">
          <cell r="G409">
            <v>18087</v>
          </cell>
          <cell r="H409" t="str">
            <v>LaGrange</v>
          </cell>
          <cell r="I409" t="str">
            <v>LaGrange County</v>
          </cell>
          <cell r="J409">
            <v>41.533056000000002</v>
          </cell>
          <cell r="K409">
            <v>-85.275142000000002</v>
          </cell>
          <cell r="L409">
            <v>2005</v>
          </cell>
          <cell r="M409">
            <v>30</v>
          </cell>
          <cell r="N409" t="str">
            <v>NORTHEAST</v>
          </cell>
          <cell r="O409">
            <v>18141</v>
          </cell>
          <cell r="P409" t="str">
            <v>St. Joseph</v>
          </cell>
          <cell r="Q409" t="str">
            <v>St. Joseph County</v>
          </cell>
          <cell r="R409">
            <v>0</v>
          </cell>
          <cell r="S409">
            <v>0</v>
          </cell>
          <cell r="T409">
            <v>0</v>
          </cell>
        </row>
        <row r="410">
          <cell r="G410">
            <v>18183</v>
          </cell>
          <cell r="H410" t="str">
            <v>Whitley</v>
          </cell>
          <cell r="I410" t="str">
            <v>Whitley County</v>
          </cell>
          <cell r="J410">
            <v>41.087446999999997</v>
          </cell>
          <cell r="K410">
            <v>-85.629480999999998</v>
          </cell>
          <cell r="L410">
            <v>2005</v>
          </cell>
          <cell r="M410">
            <v>30</v>
          </cell>
          <cell r="N410" t="str">
            <v>NORTHEAST</v>
          </cell>
          <cell r="O410">
            <v>18141</v>
          </cell>
          <cell r="P410" t="str">
            <v>St. Joseph</v>
          </cell>
          <cell r="Q410" t="str">
            <v>St. Joseph County</v>
          </cell>
          <cell r="R410">
            <v>0</v>
          </cell>
          <cell r="S410">
            <v>0</v>
          </cell>
          <cell r="T410">
            <v>2009</v>
          </cell>
        </row>
        <row r="411">
          <cell r="G411">
            <v>18005</v>
          </cell>
          <cell r="H411" t="str">
            <v>Bartholomew</v>
          </cell>
          <cell r="I411" t="str">
            <v>Bartholomew County</v>
          </cell>
          <cell r="J411">
            <v>39.294896999999999</v>
          </cell>
          <cell r="K411">
            <v>-85.951082999999997</v>
          </cell>
          <cell r="L411">
            <v>2005</v>
          </cell>
          <cell r="M411">
            <v>50</v>
          </cell>
          <cell r="N411" t="str">
            <v>CENTRAL</v>
          </cell>
          <cell r="O411">
            <v>18141</v>
          </cell>
          <cell r="P411" t="str">
            <v>St. Joseph</v>
          </cell>
          <cell r="Q411" t="str">
            <v>St. Joseph County</v>
          </cell>
          <cell r="R411">
            <v>0</v>
          </cell>
          <cell r="S411">
            <v>0</v>
          </cell>
          <cell r="T411">
            <v>0</v>
          </cell>
        </row>
        <row r="412">
          <cell r="G412">
            <v>18125</v>
          </cell>
          <cell r="H412" t="str">
            <v>Pike</v>
          </cell>
          <cell r="I412" t="str">
            <v>Pike County</v>
          </cell>
          <cell r="J412">
            <v>38.378210000000003</v>
          </cell>
          <cell r="K412">
            <v>-87.211073999999996</v>
          </cell>
          <cell r="L412">
            <v>2005</v>
          </cell>
          <cell r="M412">
            <v>70</v>
          </cell>
          <cell r="N412" t="str">
            <v>SOUTHWEST</v>
          </cell>
          <cell r="O412">
            <v>18141</v>
          </cell>
          <cell r="P412" t="str">
            <v>St. Joseph</v>
          </cell>
          <cell r="Q412" t="str">
            <v>St. Joseph County</v>
          </cell>
          <cell r="R412">
            <v>18027</v>
          </cell>
          <cell r="S412" t="str">
            <v>Daviess County</v>
          </cell>
          <cell r="T412">
            <v>2011</v>
          </cell>
        </row>
        <row r="413">
          <cell r="G413">
            <v>18003</v>
          </cell>
          <cell r="H413" t="str">
            <v>Allen</v>
          </cell>
          <cell r="I413" t="str">
            <v>Allen County</v>
          </cell>
          <cell r="J413">
            <v>40.931137</v>
          </cell>
          <cell r="K413">
            <v>-85.177212999999995</v>
          </cell>
          <cell r="L413">
            <v>2005</v>
          </cell>
          <cell r="M413">
            <v>30</v>
          </cell>
          <cell r="N413" t="str">
            <v>NORTHEAST</v>
          </cell>
          <cell r="O413">
            <v>18141</v>
          </cell>
          <cell r="P413" t="str">
            <v>St. Joseph</v>
          </cell>
          <cell r="Q413" t="str">
            <v>St. Joseph County</v>
          </cell>
          <cell r="R413">
            <v>0</v>
          </cell>
          <cell r="S413">
            <v>0</v>
          </cell>
          <cell r="T413">
            <v>2009</v>
          </cell>
        </row>
        <row r="414">
          <cell r="G414">
            <v>18083</v>
          </cell>
          <cell r="H414" t="str">
            <v>Knox</v>
          </cell>
          <cell r="I414" t="str">
            <v>Knox County</v>
          </cell>
          <cell r="J414">
            <v>38.677335480000004</v>
          </cell>
          <cell r="K414">
            <v>-87.365512839999994</v>
          </cell>
          <cell r="L414">
            <v>2005</v>
          </cell>
          <cell r="M414">
            <v>70</v>
          </cell>
          <cell r="N414" t="str">
            <v>SOUTHWEST</v>
          </cell>
          <cell r="O414">
            <v>18141</v>
          </cell>
          <cell r="P414" t="str">
            <v>St. Joseph</v>
          </cell>
          <cell r="Q414" t="str">
            <v>St. Joseph County</v>
          </cell>
          <cell r="R414">
            <v>18027</v>
          </cell>
          <cell r="S414" t="str">
            <v>Daviess County</v>
          </cell>
          <cell r="T414">
            <v>2011</v>
          </cell>
        </row>
        <row r="415">
          <cell r="G415">
            <v>18095</v>
          </cell>
          <cell r="H415" t="str">
            <v>Madison</v>
          </cell>
          <cell r="I415" t="str">
            <v>Madison County</v>
          </cell>
          <cell r="J415">
            <v>40.192526000000001</v>
          </cell>
          <cell r="K415">
            <v>-85.744292000000002</v>
          </cell>
          <cell r="L415">
            <v>2005</v>
          </cell>
          <cell r="M415">
            <v>50</v>
          </cell>
          <cell r="N415" t="str">
            <v>CENTRAL</v>
          </cell>
          <cell r="O415">
            <v>18141</v>
          </cell>
          <cell r="P415" t="str">
            <v>St. Joseph</v>
          </cell>
          <cell r="Q415" t="str">
            <v>St. Joseph County</v>
          </cell>
          <cell r="R415">
            <v>0</v>
          </cell>
          <cell r="S415">
            <v>0</v>
          </cell>
          <cell r="T415">
            <v>2007</v>
          </cell>
        </row>
        <row r="416">
          <cell r="G416">
            <v>18035</v>
          </cell>
          <cell r="H416" t="str">
            <v>Delaware</v>
          </cell>
          <cell r="I416" t="str">
            <v>Delaware County</v>
          </cell>
          <cell r="J416">
            <v>40.081650609999997</v>
          </cell>
          <cell r="K416">
            <v>-85.389218330000006</v>
          </cell>
          <cell r="L416">
            <v>2005</v>
          </cell>
          <cell r="M416">
            <v>60</v>
          </cell>
          <cell r="N416" t="str">
            <v>EAST CENTRAL</v>
          </cell>
          <cell r="O416">
            <v>18141</v>
          </cell>
          <cell r="P416" t="str">
            <v>St. Joseph</v>
          </cell>
          <cell r="Q416" t="str">
            <v>St. Joseph County</v>
          </cell>
          <cell r="R416">
            <v>0</v>
          </cell>
          <cell r="S416">
            <v>0</v>
          </cell>
          <cell r="T416">
            <v>2007</v>
          </cell>
        </row>
        <row r="417">
          <cell r="G417">
            <v>18095</v>
          </cell>
          <cell r="H417" t="str">
            <v>Madison</v>
          </cell>
          <cell r="I417" t="str">
            <v>Madison County</v>
          </cell>
          <cell r="J417">
            <v>40.318474000000002</v>
          </cell>
          <cell r="K417">
            <v>-85.898084999999995</v>
          </cell>
          <cell r="L417">
            <v>2005</v>
          </cell>
          <cell r="M417">
            <v>50</v>
          </cell>
          <cell r="N417" t="str">
            <v>CENTRAL</v>
          </cell>
          <cell r="O417">
            <v>18141</v>
          </cell>
          <cell r="P417" t="str">
            <v>St. Joseph</v>
          </cell>
          <cell r="Q417" t="str">
            <v>St. Joseph County</v>
          </cell>
          <cell r="R417">
            <v>0</v>
          </cell>
          <cell r="S417">
            <v>0</v>
          </cell>
          <cell r="T417">
            <v>2007</v>
          </cell>
        </row>
        <row r="418">
          <cell r="G418">
            <v>18111</v>
          </cell>
          <cell r="H418" t="str">
            <v>Newton</v>
          </cell>
          <cell r="I418" t="str">
            <v>Newton County</v>
          </cell>
          <cell r="J418">
            <v>40.766534999999998</v>
          </cell>
          <cell r="K418">
            <v>-87.422409000000002</v>
          </cell>
          <cell r="L418">
            <v>2005</v>
          </cell>
          <cell r="M418">
            <v>10</v>
          </cell>
          <cell r="N418" t="str">
            <v>NORTHWEST</v>
          </cell>
          <cell r="O418">
            <v>18141</v>
          </cell>
          <cell r="P418" t="str">
            <v>St. Joseph</v>
          </cell>
          <cell r="Q418" t="str">
            <v>St. Joseph County</v>
          </cell>
          <cell r="R418">
            <v>18089</v>
          </cell>
          <cell r="S418" t="str">
            <v>Lake County</v>
          </cell>
          <cell r="T418">
            <v>2007</v>
          </cell>
        </row>
        <row r="419">
          <cell r="G419">
            <v>18057</v>
          </cell>
          <cell r="H419" t="str">
            <v>Hamilton</v>
          </cell>
          <cell r="I419" t="str">
            <v>Hamilton County</v>
          </cell>
          <cell r="J419">
            <v>40.022159160000001</v>
          </cell>
          <cell r="K419">
            <v>-86.012563700000001</v>
          </cell>
          <cell r="L419">
            <v>2005</v>
          </cell>
          <cell r="M419">
            <v>50</v>
          </cell>
          <cell r="N419" t="str">
            <v>CENTRAL</v>
          </cell>
          <cell r="O419">
            <v>18141</v>
          </cell>
          <cell r="P419" t="str">
            <v>St. Joseph</v>
          </cell>
          <cell r="Q419" t="str">
            <v>St. Joseph County</v>
          </cell>
          <cell r="R419">
            <v>18097</v>
          </cell>
          <cell r="S419" t="str">
            <v>Marion County</v>
          </cell>
          <cell r="T419">
            <v>2008</v>
          </cell>
        </row>
        <row r="420">
          <cell r="G420">
            <v>18057</v>
          </cell>
          <cell r="H420" t="str">
            <v>Hamilton</v>
          </cell>
          <cell r="I420" t="str">
            <v>Hamilton County</v>
          </cell>
          <cell r="J420">
            <v>40.086111109999997</v>
          </cell>
          <cell r="K420">
            <v>-86.160833339999996</v>
          </cell>
          <cell r="L420">
            <v>2005</v>
          </cell>
          <cell r="M420">
            <v>50</v>
          </cell>
          <cell r="N420" t="str">
            <v>CENTRAL</v>
          </cell>
          <cell r="O420">
            <v>18141</v>
          </cell>
          <cell r="P420" t="str">
            <v>St. Joseph</v>
          </cell>
          <cell r="Q420" t="str">
            <v>St. Joseph County</v>
          </cell>
          <cell r="R420">
            <v>18097</v>
          </cell>
          <cell r="S420" t="str">
            <v>Marion County</v>
          </cell>
          <cell r="T420">
            <v>2008</v>
          </cell>
        </row>
        <row r="421">
          <cell r="G421">
            <v>18181</v>
          </cell>
          <cell r="H421" t="str">
            <v>White</v>
          </cell>
          <cell r="I421" t="str">
            <v>White County</v>
          </cell>
          <cell r="J421">
            <v>40.75367</v>
          </cell>
          <cell r="K421">
            <v>-86.880853000000002</v>
          </cell>
          <cell r="L421">
            <v>2005</v>
          </cell>
          <cell r="M421">
            <v>10</v>
          </cell>
          <cell r="N421" t="str">
            <v>NORTHWEST</v>
          </cell>
          <cell r="O421">
            <v>18141</v>
          </cell>
          <cell r="P421" t="str">
            <v>St. Joseph</v>
          </cell>
          <cell r="Q421" t="str">
            <v>St. Joseph County</v>
          </cell>
          <cell r="R421">
            <v>18157</v>
          </cell>
          <cell r="S421" t="str">
            <v>Tippecanoe County</v>
          </cell>
          <cell r="T421">
            <v>2007</v>
          </cell>
        </row>
        <row r="422">
          <cell r="G422">
            <v>18171</v>
          </cell>
          <cell r="H422" t="str">
            <v>Warren</v>
          </cell>
          <cell r="I422" t="str">
            <v>Warren County</v>
          </cell>
          <cell r="J422">
            <v>40.360149110000002</v>
          </cell>
          <cell r="K422">
            <v>-87.476406089999998</v>
          </cell>
          <cell r="L422">
            <v>2005</v>
          </cell>
          <cell r="M422">
            <v>40</v>
          </cell>
          <cell r="N422" t="str">
            <v>WEST CENTRAL</v>
          </cell>
          <cell r="O422">
            <v>18141</v>
          </cell>
          <cell r="P422" t="str">
            <v>St. Joseph</v>
          </cell>
          <cell r="Q422" t="str">
            <v>St. Joseph County</v>
          </cell>
          <cell r="R422">
            <v>18157</v>
          </cell>
          <cell r="S422" t="str">
            <v>Tippecanoe County</v>
          </cell>
          <cell r="T422">
            <v>0</v>
          </cell>
        </row>
        <row r="423">
          <cell r="G423">
            <v>18171</v>
          </cell>
          <cell r="H423" t="str">
            <v>Warren</v>
          </cell>
          <cell r="I423" t="str">
            <v>Warren County</v>
          </cell>
          <cell r="J423">
            <v>40.250970279999997</v>
          </cell>
          <cell r="K423">
            <v>-87.452630990000003</v>
          </cell>
          <cell r="L423">
            <v>2005</v>
          </cell>
          <cell r="M423">
            <v>40</v>
          </cell>
          <cell r="N423" t="str">
            <v>WEST CENTRAL</v>
          </cell>
          <cell r="O423">
            <v>18141</v>
          </cell>
          <cell r="P423" t="str">
            <v>St. Joseph</v>
          </cell>
          <cell r="Q423" t="str">
            <v>St. Joseph County</v>
          </cell>
          <cell r="R423">
            <v>18157</v>
          </cell>
          <cell r="S423" t="str">
            <v>Tippecanoe County</v>
          </cell>
          <cell r="T423">
            <v>0</v>
          </cell>
        </row>
        <row r="424">
          <cell r="G424">
            <v>18001</v>
          </cell>
          <cell r="H424" t="str">
            <v>Adams</v>
          </cell>
          <cell r="I424" t="str">
            <v>Adams County</v>
          </cell>
          <cell r="J424">
            <v>40.841736099999999</v>
          </cell>
          <cell r="K424">
            <v>-84.930753699999997</v>
          </cell>
          <cell r="L424">
            <v>2005</v>
          </cell>
          <cell r="M424">
            <v>30</v>
          </cell>
          <cell r="N424" t="str">
            <v>NORTHEAST</v>
          </cell>
          <cell r="O424">
            <v>18141</v>
          </cell>
          <cell r="P424" t="str">
            <v>St. Joseph</v>
          </cell>
          <cell r="Q424" t="str">
            <v>St. Joseph County</v>
          </cell>
          <cell r="R424">
            <v>0</v>
          </cell>
          <cell r="S424">
            <v>0</v>
          </cell>
          <cell r="T424">
            <v>2008</v>
          </cell>
        </row>
        <row r="425">
          <cell r="G425">
            <v>18097</v>
          </cell>
          <cell r="H425" t="str">
            <v>Marion</v>
          </cell>
          <cell r="I425" t="str">
            <v>Marion County</v>
          </cell>
          <cell r="J425">
            <v>39.791336999999999</v>
          </cell>
          <cell r="K425">
            <v>-86.180341999999996</v>
          </cell>
          <cell r="L425">
            <v>2005</v>
          </cell>
          <cell r="M425">
            <v>50</v>
          </cell>
          <cell r="N425" t="str">
            <v>CENTRAL</v>
          </cell>
          <cell r="O425">
            <v>18141</v>
          </cell>
          <cell r="P425" t="str">
            <v>St. Joseph</v>
          </cell>
          <cell r="Q425" t="str">
            <v>St. Joseph County</v>
          </cell>
          <cell r="R425">
            <v>0</v>
          </cell>
          <cell r="S425">
            <v>0</v>
          </cell>
          <cell r="T425">
            <v>0</v>
          </cell>
        </row>
        <row r="426">
          <cell r="G426">
            <v>18145</v>
          </cell>
          <cell r="H426" t="str">
            <v>Shelby</v>
          </cell>
          <cell r="I426" t="str">
            <v>Shelby County</v>
          </cell>
          <cell r="J426">
            <v>39.672110000000004</v>
          </cell>
          <cell r="K426">
            <v>-85.687002000000007</v>
          </cell>
          <cell r="L426">
            <v>2005</v>
          </cell>
          <cell r="M426">
            <v>50</v>
          </cell>
          <cell r="N426" t="str">
            <v>CENTRAL</v>
          </cell>
          <cell r="O426">
            <v>18141</v>
          </cell>
          <cell r="P426" t="str">
            <v>St. Joseph</v>
          </cell>
          <cell r="Q426" t="str">
            <v>St. Joseph County</v>
          </cell>
          <cell r="R426">
            <v>18097</v>
          </cell>
          <cell r="S426" t="str">
            <v>Marion County</v>
          </cell>
          <cell r="T426">
            <v>0</v>
          </cell>
        </row>
        <row r="427">
          <cell r="G427">
            <v>18179</v>
          </cell>
          <cell r="H427" t="str">
            <v>Wells</v>
          </cell>
          <cell r="I427" t="str">
            <v>Wells County</v>
          </cell>
          <cell r="J427">
            <v>40.729022000000001</v>
          </cell>
          <cell r="K427">
            <v>-85.184275</v>
          </cell>
          <cell r="L427">
            <v>2005</v>
          </cell>
          <cell r="M427">
            <v>30</v>
          </cell>
          <cell r="N427" t="str">
            <v>NORTHEAST</v>
          </cell>
          <cell r="O427">
            <v>18141</v>
          </cell>
          <cell r="P427" t="str">
            <v>St. Joseph</v>
          </cell>
          <cell r="Q427" t="str">
            <v>St. Joseph County</v>
          </cell>
          <cell r="R427">
            <v>0</v>
          </cell>
          <cell r="S427">
            <v>0</v>
          </cell>
          <cell r="T427">
            <v>2007</v>
          </cell>
        </row>
        <row r="428">
          <cell r="G428">
            <v>18085</v>
          </cell>
          <cell r="H428" t="str">
            <v>Kosciusko</v>
          </cell>
          <cell r="I428" t="str">
            <v>Kosciusko County</v>
          </cell>
          <cell r="J428">
            <v>41.248708919999999</v>
          </cell>
          <cell r="K428">
            <v>-85.924158090000006</v>
          </cell>
          <cell r="L428">
            <v>2005</v>
          </cell>
          <cell r="M428">
            <v>20</v>
          </cell>
          <cell r="N428" t="str">
            <v>NORTH CENTRAL</v>
          </cell>
          <cell r="O428">
            <v>18141</v>
          </cell>
          <cell r="P428" t="str">
            <v>St. Joseph</v>
          </cell>
          <cell r="Q428" t="str">
            <v>St. Joseph County</v>
          </cell>
          <cell r="R428">
            <v>0</v>
          </cell>
          <cell r="S428">
            <v>0</v>
          </cell>
          <cell r="T428">
            <v>2009</v>
          </cell>
        </row>
        <row r="429">
          <cell r="G429">
            <v>18035</v>
          </cell>
          <cell r="H429" t="str">
            <v>Delaware</v>
          </cell>
          <cell r="I429" t="str">
            <v>Delaware County</v>
          </cell>
          <cell r="J429">
            <v>40.307108999999997</v>
          </cell>
          <cell r="K429">
            <v>-85.361458999999996</v>
          </cell>
          <cell r="L429">
            <v>2005</v>
          </cell>
          <cell r="M429">
            <v>60</v>
          </cell>
          <cell r="N429" t="str">
            <v>EAST CENTRAL</v>
          </cell>
          <cell r="O429">
            <v>18141</v>
          </cell>
          <cell r="P429" t="str">
            <v>St. Joseph</v>
          </cell>
          <cell r="Q429" t="str">
            <v>St. Joseph County</v>
          </cell>
          <cell r="R429">
            <v>0</v>
          </cell>
          <cell r="S429">
            <v>0</v>
          </cell>
          <cell r="T429">
            <v>2007</v>
          </cell>
        </row>
        <row r="430">
          <cell r="G430">
            <v>18157</v>
          </cell>
          <cell r="H430" t="str">
            <v>Tippecanoe</v>
          </cell>
          <cell r="I430" t="str">
            <v>Tippecanoe County</v>
          </cell>
          <cell r="J430">
            <v>40.24971</v>
          </cell>
          <cell r="K430">
            <v>-86.903830999999997</v>
          </cell>
          <cell r="L430">
            <v>2005</v>
          </cell>
          <cell r="M430">
            <v>40</v>
          </cell>
          <cell r="N430" t="str">
            <v>WEST CENTRAL</v>
          </cell>
          <cell r="O430">
            <v>18141</v>
          </cell>
          <cell r="P430" t="str">
            <v>St. Joseph</v>
          </cell>
          <cell r="Q430" t="str">
            <v>St. Joseph County</v>
          </cell>
          <cell r="R430">
            <v>0</v>
          </cell>
          <cell r="S430">
            <v>0</v>
          </cell>
          <cell r="T430">
            <v>2008</v>
          </cell>
        </row>
        <row r="431">
          <cell r="G431">
            <v>18015</v>
          </cell>
          <cell r="H431" t="str">
            <v>Carroll</v>
          </cell>
          <cell r="I431" t="str">
            <v>Carroll County</v>
          </cell>
          <cell r="J431">
            <v>40.488681999999997</v>
          </cell>
          <cell r="K431">
            <v>-86.389831000000001</v>
          </cell>
          <cell r="L431">
            <v>2005</v>
          </cell>
          <cell r="M431">
            <v>20</v>
          </cell>
          <cell r="N431" t="str">
            <v>NORTH CENTRAL</v>
          </cell>
          <cell r="O431">
            <v>18141</v>
          </cell>
          <cell r="P431" t="str">
            <v>St. Joseph</v>
          </cell>
          <cell r="Q431" t="str">
            <v>St. Joseph County</v>
          </cell>
          <cell r="R431">
            <v>18157</v>
          </cell>
          <cell r="S431" t="str">
            <v>Tippecanoe County</v>
          </cell>
          <cell r="T431">
            <v>2007</v>
          </cell>
        </row>
        <row r="432">
          <cell r="G432">
            <v>18053</v>
          </cell>
          <cell r="H432" t="str">
            <v>Grant</v>
          </cell>
          <cell r="I432" t="str">
            <v>Grant County</v>
          </cell>
          <cell r="J432">
            <v>40.501460000000002</v>
          </cell>
          <cell r="K432">
            <v>-85.858943999999994</v>
          </cell>
          <cell r="L432">
            <v>2005</v>
          </cell>
          <cell r="M432">
            <v>50</v>
          </cell>
          <cell r="N432" t="str">
            <v>CENTRAL</v>
          </cell>
          <cell r="O432">
            <v>18141</v>
          </cell>
          <cell r="P432" t="str">
            <v>St. Joseph</v>
          </cell>
          <cell r="Q432" t="str">
            <v>St. Joseph County</v>
          </cell>
          <cell r="R432">
            <v>0</v>
          </cell>
          <cell r="S432">
            <v>0</v>
          </cell>
          <cell r="T432">
            <v>2007</v>
          </cell>
        </row>
        <row r="433">
          <cell r="G433">
            <v>18133</v>
          </cell>
          <cell r="H433" t="str">
            <v>Putnam</v>
          </cell>
          <cell r="I433" t="str">
            <v>Putnam County</v>
          </cell>
          <cell r="J433">
            <v>39.849536999999998</v>
          </cell>
          <cell r="K433">
            <v>-86.783776000000003</v>
          </cell>
          <cell r="L433">
            <v>2005</v>
          </cell>
          <cell r="M433">
            <v>40</v>
          </cell>
          <cell r="N433" t="str">
            <v>WEST CENTRAL</v>
          </cell>
          <cell r="O433">
            <v>18141</v>
          </cell>
          <cell r="P433" t="str">
            <v>St. Joseph</v>
          </cell>
          <cell r="Q433" t="str">
            <v>St. Joseph County</v>
          </cell>
          <cell r="R433">
            <v>0</v>
          </cell>
          <cell r="S433">
            <v>0</v>
          </cell>
          <cell r="T433">
            <v>2008</v>
          </cell>
        </row>
        <row r="434">
          <cell r="G434">
            <v>18147</v>
          </cell>
          <cell r="H434" t="str">
            <v>Spencer</v>
          </cell>
          <cell r="I434" t="str">
            <v>Spencer County</v>
          </cell>
          <cell r="J434">
            <v>37.893528000000003</v>
          </cell>
          <cell r="K434">
            <v>-87.059523999999996</v>
          </cell>
          <cell r="L434">
            <v>2005</v>
          </cell>
          <cell r="M434">
            <v>70</v>
          </cell>
          <cell r="N434" t="str">
            <v>SOUTHWEST</v>
          </cell>
          <cell r="O434">
            <v>18141</v>
          </cell>
          <cell r="P434" t="str">
            <v>St. Joseph</v>
          </cell>
          <cell r="Q434" t="str">
            <v>St. Joseph County</v>
          </cell>
          <cell r="R434">
            <v>0</v>
          </cell>
          <cell r="S434">
            <v>0</v>
          </cell>
          <cell r="T434">
            <v>0</v>
          </cell>
        </row>
        <row r="435">
          <cell r="G435">
            <v>18099</v>
          </cell>
          <cell r="H435" t="str">
            <v>Marshall</v>
          </cell>
          <cell r="I435" t="str">
            <v>Marshall County</v>
          </cell>
          <cell r="J435">
            <v>41.235487999999997</v>
          </cell>
          <cell r="K435">
            <v>-86.241844999999998</v>
          </cell>
          <cell r="L435">
            <v>2005</v>
          </cell>
          <cell r="M435">
            <v>20</v>
          </cell>
          <cell r="N435" t="str">
            <v>NORTH CENTRAL</v>
          </cell>
          <cell r="O435">
            <v>18141</v>
          </cell>
          <cell r="P435" t="str">
            <v>St. Joseph</v>
          </cell>
          <cell r="Q435" t="str">
            <v>St. Joseph County</v>
          </cell>
          <cell r="R435">
            <v>18141</v>
          </cell>
          <cell r="S435" t="str">
            <v>St. Joseph County</v>
          </cell>
          <cell r="T435">
            <v>0</v>
          </cell>
        </row>
        <row r="436">
          <cell r="G436">
            <v>18131</v>
          </cell>
          <cell r="H436" t="str">
            <v>Pulaski</v>
          </cell>
          <cell r="I436" t="str">
            <v>Pulaski County</v>
          </cell>
          <cell r="J436">
            <v>40.979509280000002</v>
          </cell>
          <cell r="K436">
            <v>-86.559991830000001</v>
          </cell>
          <cell r="L436">
            <v>2005</v>
          </cell>
          <cell r="M436">
            <v>10</v>
          </cell>
          <cell r="N436" t="str">
            <v>NORTHWEST</v>
          </cell>
          <cell r="O436">
            <v>18141</v>
          </cell>
          <cell r="P436" t="str">
            <v>St. Joseph</v>
          </cell>
          <cell r="Q436" t="str">
            <v>St. Joseph County</v>
          </cell>
          <cell r="R436">
            <v>0</v>
          </cell>
          <cell r="S436">
            <v>0</v>
          </cell>
          <cell r="T436">
            <v>2007</v>
          </cell>
        </row>
        <row r="437">
          <cell r="G437">
            <v>18157</v>
          </cell>
          <cell r="H437" t="str">
            <v>Tippecanoe</v>
          </cell>
          <cell r="I437" t="str">
            <v>Tippecanoe County</v>
          </cell>
          <cell r="J437">
            <v>40.416666659999997</v>
          </cell>
          <cell r="K437">
            <v>-86.875277789999998</v>
          </cell>
          <cell r="L437">
            <v>2005</v>
          </cell>
          <cell r="M437">
            <v>40</v>
          </cell>
          <cell r="N437" t="str">
            <v>WEST CENTRAL</v>
          </cell>
          <cell r="O437">
            <v>18141</v>
          </cell>
          <cell r="P437" t="str">
            <v>St. Joseph</v>
          </cell>
          <cell r="Q437" t="str">
            <v>St. Joseph County</v>
          </cell>
          <cell r="R437">
            <v>0</v>
          </cell>
          <cell r="S437">
            <v>0</v>
          </cell>
          <cell r="T437">
            <v>2008</v>
          </cell>
        </row>
        <row r="438">
          <cell r="G438">
            <v>18091</v>
          </cell>
          <cell r="H438" t="str">
            <v>La Porte</v>
          </cell>
          <cell r="I438" t="str">
            <v>LaPorte County</v>
          </cell>
          <cell r="J438">
            <v>41.673479999999998</v>
          </cell>
          <cell r="K438">
            <v>-86.615459999999999</v>
          </cell>
          <cell r="L438">
            <v>2005</v>
          </cell>
          <cell r="M438">
            <v>10</v>
          </cell>
          <cell r="N438" t="str">
            <v>NORTHWEST</v>
          </cell>
          <cell r="O438">
            <v>18141</v>
          </cell>
          <cell r="P438" t="str">
            <v>St. Joseph</v>
          </cell>
          <cell r="Q438" t="str">
            <v>St. Joseph County</v>
          </cell>
          <cell r="R438">
            <v>18141</v>
          </cell>
          <cell r="S438" t="str">
            <v>St. Joseph County</v>
          </cell>
          <cell r="T438">
            <v>2007</v>
          </cell>
        </row>
        <row r="439">
          <cell r="G439">
            <v>18023</v>
          </cell>
          <cell r="H439" t="str">
            <v>Clinton</v>
          </cell>
          <cell r="I439" t="str">
            <v>Clinton County</v>
          </cell>
          <cell r="J439">
            <v>40.228538</v>
          </cell>
          <cell r="K439">
            <v>-86.430475000000001</v>
          </cell>
          <cell r="L439">
            <v>2005</v>
          </cell>
          <cell r="M439">
            <v>50</v>
          </cell>
          <cell r="N439" t="str">
            <v>CENTRAL</v>
          </cell>
          <cell r="O439">
            <v>18141</v>
          </cell>
          <cell r="P439" t="str">
            <v>St. Joseph</v>
          </cell>
          <cell r="Q439" t="str">
            <v>St. Joseph County</v>
          </cell>
          <cell r="R439">
            <v>18157</v>
          </cell>
          <cell r="S439" t="str">
            <v>Tippecanoe County</v>
          </cell>
          <cell r="T439">
            <v>2008</v>
          </cell>
        </row>
        <row r="440">
          <cell r="G440">
            <v>18023</v>
          </cell>
          <cell r="H440" t="str">
            <v>Clinton</v>
          </cell>
          <cell r="I440" t="str">
            <v>Clinton County</v>
          </cell>
          <cell r="J440">
            <v>40.415821000000001</v>
          </cell>
          <cell r="K440">
            <v>-86.513908000000001</v>
          </cell>
          <cell r="L440">
            <v>2005</v>
          </cell>
          <cell r="M440">
            <v>50</v>
          </cell>
          <cell r="N440" t="str">
            <v>CENTRAL</v>
          </cell>
          <cell r="O440">
            <v>18141</v>
          </cell>
          <cell r="P440" t="str">
            <v>St. Joseph</v>
          </cell>
          <cell r="Q440" t="str">
            <v>St. Joseph County</v>
          </cell>
          <cell r="R440">
            <v>18157</v>
          </cell>
          <cell r="S440" t="str">
            <v>Tippecanoe County</v>
          </cell>
          <cell r="T440">
            <v>2008</v>
          </cell>
        </row>
        <row r="441">
          <cell r="G441">
            <v>18157</v>
          </cell>
          <cell r="H441" t="str">
            <v>Tippecanoe</v>
          </cell>
          <cell r="I441" t="str">
            <v>Tippecanoe County</v>
          </cell>
          <cell r="J441">
            <v>40.404744000000001</v>
          </cell>
          <cell r="K441">
            <v>-86.904411999999994</v>
          </cell>
          <cell r="L441">
            <v>2005</v>
          </cell>
          <cell r="M441">
            <v>40</v>
          </cell>
          <cell r="N441" t="str">
            <v>WEST CENTRAL</v>
          </cell>
          <cell r="O441">
            <v>18141</v>
          </cell>
          <cell r="P441" t="str">
            <v>St. Joseph</v>
          </cell>
          <cell r="Q441" t="str">
            <v>St. Joseph County</v>
          </cell>
          <cell r="R441">
            <v>0</v>
          </cell>
          <cell r="S441">
            <v>0</v>
          </cell>
          <cell r="T441">
            <v>2008</v>
          </cell>
        </row>
        <row r="442">
          <cell r="G442">
            <v>18129</v>
          </cell>
          <cell r="H442" t="str">
            <v>Posey</v>
          </cell>
          <cell r="I442" t="str">
            <v>Posey County</v>
          </cell>
          <cell r="J442">
            <v>37.917864000000002</v>
          </cell>
          <cell r="K442">
            <v>-87.914902999999995</v>
          </cell>
          <cell r="L442">
            <v>2005</v>
          </cell>
          <cell r="M442">
            <v>70</v>
          </cell>
          <cell r="N442" t="str">
            <v>SOUTHWEST</v>
          </cell>
          <cell r="O442">
            <v>18141</v>
          </cell>
          <cell r="P442" t="str">
            <v>St. Joseph</v>
          </cell>
          <cell r="Q442" t="str">
            <v>St. Joseph County</v>
          </cell>
          <cell r="R442">
            <v>0</v>
          </cell>
          <cell r="S442">
            <v>0</v>
          </cell>
          <cell r="T442">
            <v>2012</v>
          </cell>
        </row>
        <row r="443">
          <cell r="G443">
            <v>18051</v>
          </cell>
          <cell r="H443" t="str">
            <v>Gibson</v>
          </cell>
          <cell r="I443" t="str">
            <v>Gibson County</v>
          </cell>
          <cell r="J443">
            <v>38.364204610000002</v>
          </cell>
          <cell r="K443">
            <v>-87.583951949999999</v>
          </cell>
          <cell r="L443">
            <v>2005</v>
          </cell>
          <cell r="M443">
            <v>70</v>
          </cell>
          <cell r="N443" t="str">
            <v>SOUTHWEST</v>
          </cell>
          <cell r="O443">
            <v>18141</v>
          </cell>
          <cell r="P443" t="str">
            <v>St. Joseph</v>
          </cell>
          <cell r="Q443" t="str">
            <v>St. Joseph County</v>
          </cell>
          <cell r="R443">
            <v>0</v>
          </cell>
          <cell r="S443">
            <v>0</v>
          </cell>
          <cell r="T443">
            <v>2012</v>
          </cell>
        </row>
        <row r="444">
          <cell r="G444">
            <v>18083</v>
          </cell>
          <cell r="H444" t="str">
            <v>Knox</v>
          </cell>
          <cell r="I444" t="str">
            <v>Knox County</v>
          </cell>
          <cell r="J444">
            <v>38.653477330000001</v>
          </cell>
          <cell r="K444">
            <v>-87.518463130000001</v>
          </cell>
          <cell r="L444">
            <v>2005</v>
          </cell>
          <cell r="M444">
            <v>70</v>
          </cell>
          <cell r="N444" t="str">
            <v>SOUTHWEST</v>
          </cell>
          <cell r="O444">
            <v>18141</v>
          </cell>
          <cell r="P444" t="str">
            <v>St. Joseph</v>
          </cell>
          <cell r="Q444" t="str">
            <v>St. Joseph County</v>
          </cell>
          <cell r="R444">
            <v>18027</v>
          </cell>
          <cell r="S444" t="str">
            <v>Daviess County</v>
          </cell>
          <cell r="T444">
            <v>2011</v>
          </cell>
        </row>
        <row r="445">
          <cell r="G445">
            <v>18163</v>
          </cell>
          <cell r="H445" t="str">
            <v>Vanderburgh</v>
          </cell>
          <cell r="I445" t="str">
            <v>Vanderburgh County</v>
          </cell>
          <cell r="J445">
            <v>37.977041999999997</v>
          </cell>
          <cell r="K445">
            <v>-87.593915999999993</v>
          </cell>
          <cell r="L445">
            <v>2005</v>
          </cell>
          <cell r="M445">
            <v>70</v>
          </cell>
          <cell r="N445" t="str">
            <v>SOUTHWEST</v>
          </cell>
          <cell r="O445">
            <v>18141</v>
          </cell>
          <cell r="P445" t="str">
            <v>St. Joseph</v>
          </cell>
          <cell r="Q445" t="str">
            <v>St. Joseph County</v>
          </cell>
          <cell r="R445">
            <v>0</v>
          </cell>
          <cell r="S445">
            <v>0</v>
          </cell>
          <cell r="T445">
            <v>2012</v>
          </cell>
        </row>
        <row r="446">
          <cell r="G446">
            <v>18017</v>
          </cell>
          <cell r="H446" t="str">
            <v>Cass</v>
          </cell>
          <cell r="I446" t="str">
            <v>Cass County</v>
          </cell>
          <cell r="J446">
            <v>40.72</v>
          </cell>
          <cell r="K446">
            <v>-86.43</v>
          </cell>
          <cell r="L446">
            <v>2005</v>
          </cell>
          <cell r="M446">
            <v>20</v>
          </cell>
          <cell r="N446" t="str">
            <v>NORTH CENTRAL</v>
          </cell>
          <cell r="O446">
            <v>18141</v>
          </cell>
          <cell r="P446" t="str">
            <v>St. Joseph</v>
          </cell>
          <cell r="Q446" t="str">
            <v>St. Joseph County</v>
          </cell>
          <cell r="R446">
            <v>0</v>
          </cell>
          <cell r="S446">
            <v>0</v>
          </cell>
          <cell r="T446">
            <v>2007</v>
          </cell>
        </row>
        <row r="447">
          <cell r="G447">
            <v>18017</v>
          </cell>
          <cell r="H447" t="str">
            <v>Cass</v>
          </cell>
          <cell r="I447" t="str">
            <v>Cass County</v>
          </cell>
          <cell r="J447">
            <v>40.727426000000001</v>
          </cell>
          <cell r="K447">
            <v>-86.424977999999996</v>
          </cell>
          <cell r="L447">
            <v>2005</v>
          </cell>
          <cell r="M447">
            <v>20</v>
          </cell>
          <cell r="N447" t="str">
            <v>NORTH CENTRAL</v>
          </cell>
          <cell r="O447">
            <v>18141</v>
          </cell>
          <cell r="P447" t="str">
            <v>St. Joseph</v>
          </cell>
          <cell r="Q447" t="str">
            <v>St. Joseph County</v>
          </cell>
          <cell r="R447">
            <v>0</v>
          </cell>
          <cell r="S447">
            <v>0</v>
          </cell>
          <cell r="T447">
            <v>2007</v>
          </cell>
        </row>
        <row r="448">
          <cell r="G448">
            <v>18051</v>
          </cell>
          <cell r="H448" t="str">
            <v>Gibson</v>
          </cell>
          <cell r="I448" t="str">
            <v>Gibson County</v>
          </cell>
          <cell r="J448">
            <v>38.267000000000003</v>
          </cell>
          <cell r="K448">
            <v>-87.691999999999993</v>
          </cell>
          <cell r="L448">
            <v>2005</v>
          </cell>
          <cell r="M448">
            <v>70</v>
          </cell>
          <cell r="N448" t="str">
            <v>SOUTHWEST</v>
          </cell>
          <cell r="O448">
            <v>18141</v>
          </cell>
          <cell r="P448" t="str">
            <v>St. Joseph</v>
          </cell>
          <cell r="Q448" t="str">
            <v>St. Joseph County</v>
          </cell>
          <cell r="R448">
            <v>0</v>
          </cell>
          <cell r="S448">
            <v>0</v>
          </cell>
          <cell r="T448">
            <v>2012</v>
          </cell>
        </row>
        <row r="449">
          <cell r="G449">
            <v>18051</v>
          </cell>
          <cell r="H449" t="str">
            <v>Gibson</v>
          </cell>
          <cell r="I449" t="str">
            <v>Gibson County</v>
          </cell>
          <cell r="J449">
            <v>38.369</v>
          </cell>
          <cell r="K449">
            <v>-87.477999999999994</v>
          </cell>
          <cell r="L449">
            <v>2005</v>
          </cell>
          <cell r="M449">
            <v>70</v>
          </cell>
          <cell r="N449" t="str">
            <v>SOUTHWEST</v>
          </cell>
          <cell r="O449">
            <v>18141</v>
          </cell>
          <cell r="P449" t="str">
            <v>St. Joseph</v>
          </cell>
          <cell r="Q449" t="str">
            <v>St. Joseph County</v>
          </cell>
          <cell r="R449">
            <v>0</v>
          </cell>
          <cell r="S449">
            <v>0</v>
          </cell>
          <cell r="T449">
            <v>2012</v>
          </cell>
        </row>
        <row r="450">
          <cell r="G450">
            <v>18051</v>
          </cell>
          <cell r="H450" t="str">
            <v>Gibson</v>
          </cell>
          <cell r="I450" t="str">
            <v>Gibson County</v>
          </cell>
          <cell r="J450">
            <v>38.332706999999999</v>
          </cell>
          <cell r="K450">
            <v>-87.447310999999999</v>
          </cell>
          <cell r="L450">
            <v>2005</v>
          </cell>
          <cell r="M450">
            <v>70</v>
          </cell>
          <cell r="N450" t="str">
            <v>SOUTHWEST</v>
          </cell>
          <cell r="O450">
            <v>18141</v>
          </cell>
          <cell r="P450" t="str">
            <v>St. Joseph</v>
          </cell>
          <cell r="Q450" t="str">
            <v>St. Joseph County</v>
          </cell>
          <cell r="R450">
            <v>0</v>
          </cell>
          <cell r="S450">
            <v>0</v>
          </cell>
          <cell r="T450">
            <v>2012</v>
          </cell>
        </row>
        <row r="451">
          <cell r="G451">
            <v>18183</v>
          </cell>
          <cell r="H451" t="str">
            <v>Whitley</v>
          </cell>
          <cell r="I451" t="str">
            <v>Whitley County</v>
          </cell>
          <cell r="J451">
            <v>41.083984999999998</v>
          </cell>
          <cell r="K451">
            <v>-85.432789999999997</v>
          </cell>
          <cell r="L451">
            <v>2005</v>
          </cell>
          <cell r="M451">
            <v>30</v>
          </cell>
          <cell r="N451" t="str">
            <v>NORTHEAST</v>
          </cell>
          <cell r="O451">
            <v>18141</v>
          </cell>
          <cell r="P451" t="str">
            <v>St. Joseph</v>
          </cell>
          <cell r="Q451" t="str">
            <v>St. Joseph County</v>
          </cell>
          <cell r="R451">
            <v>0</v>
          </cell>
          <cell r="S451">
            <v>0</v>
          </cell>
          <cell r="T451">
            <v>2009</v>
          </cell>
        </row>
        <row r="452">
          <cell r="G452">
            <v>18033</v>
          </cell>
          <cell r="H452" t="str">
            <v>De Kalb</v>
          </cell>
          <cell r="I452" t="str">
            <v>DeKalb County</v>
          </cell>
          <cell r="J452">
            <v>41.427551000000001</v>
          </cell>
          <cell r="K452">
            <v>-84.969544999999997</v>
          </cell>
          <cell r="L452">
            <v>2005</v>
          </cell>
          <cell r="M452">
            <v>30</v>
          </cell>
          <cell r="N452" t="str">
            <v>NORTHEAST</v>
          </cell>
          <cell r="O452">
            <v>18141</v>
          </cell>
          <cell r="P452" t="str">
            <v>St. Joseph</v>
          </cell>
          <cell r="Q452" t="str">
            <v>St. Joseph County</v>
          </cell>
          <cell r="R452">
            <v>0</v>
          </cell>
          <cell r="S452">
            <v>0</v>
          </cell>
          <cell r="T452">
            <v>0</v>
          </cell>
        </row>
        <row r="453">
          <cell r="G453">
            <v>18139</v>
          </cell>
          <cell r="H453" t="str">
            <v>Rush</v>
          </cell>
          <cell r="I453" t="str">
            <v>Rush County</v>
          </cell>
          <cell r="J453">
            <v>39.496836999999999</v>
          </cell>
          <cell r="K453">
            <v>-85.467590999999999</v>
          </cell>
          <cell r="L453">
            <v>2005</v>
          </cell>
          <cell r="M453">
            <v>50</v>
          </cell>
          <cell r="N453" t="str">
            <v>CENTRAL</v>
          </cell>
          <cell r="O453">
            <v>18141</v>
          </cell>
          <cell r="P453" t="str">
            <v>St. Joseph</v>
          </cell>
          <cell r="Q453" t="str">
            <v>St. Joseph County</v>
          </cell>
          <cell r="R453">
            <v>0</v>
          </cell>
          <cell r="S453">
            <v>0</v>
          </cell>
          <cell r="T453">
            <v>0</v>
          </cell>
        </row>
        <row r="454">
          <cell r="G454">
            <v>18139</v>
          </cell>
          <cell r="H454" t="str">
            <v>Rush</v>
          </cell>
          <cell r="I454" t="str">
            <v>Rush County</v>
          </cell>
          <cell r="J454">
            <v>39.541315500000003</v>
          </cell>
          <cell r="K454">
            <v>-85.358448019999997</v>
          </cell>
          <cell r="L454">
            <v>2005</v>
          </cell>
          <cell r="M454">
            <v>50</v>
          </cell>
          <cell r="N454" t="str">
            <v>CENTRAL</v>
          </cell>
          <cell r="O454">
            <v>18141</v>
          </cell>
          <cell r="P454" t="str">
            <v>St. Joseph</v>
          </cell>
          <cell r="Q454" t="str">
            <v>St. Joseph County</v>
          </cell>
          <cell r="R454">
            <v>0</v>
          </cell>
          <cell r="S454">
            <v>0</v>
          </cell>
          <cell r="T454">
            <v>0</v>
          </cell>
        </row>
        <row r="455">
          <cell r="G455">
            <v>18065</v>
          </cell>
          <cell r="H455" t="str">
            <v>Henry</v>
          </cell>
          <cell r="I455" t="str">
            <v>Henry County</v>
          </cell>
          <cell r="J455">
            <v>39.925103</v>
          </cell>
          <cell r="K455">
            <v>-85.271152999999998</v>
          </cell>
          <cell r="L455">
            <v>2005</v>
          </cell>
          <cell r="M455">
            <v>60</v>
          </cell>
          <cell r="N455" t="str">
            <v>EAST CENTRAL</v>
          </cell>
          <cell r="O455">
            <v>18141</v>
          </cell>
          <cell r="P455" t="str">
            <v>St. Joseph</v>
          </cell>
          <cell r="Q455" t="str">
            <v>St. Joseph County</v>
          </cell>
          <cell r="R455">
            <v>0</v>
          </cell>
          <cell r="S455">
            <v>0</v>
          </cell>
          <cell r="T455">
            <v>2008</v>
          </cell>
        </row>
        <row r="456">
          <cell r="G456">
            <v>18139</v>
          </cell>
          <cell r="H456" t="str">
            <v>Rush</v>
          </cell>
          <cell r="I456" t="str">
            <v>Rush County</v>
          </cell>
          <cell r="J456">
            <v>39.676270000000002</v>
          </cell>
          <cell r="K456">
            <v>-85.431258999999997</v>
          </cell>
          <cell r="L456">
            <v>2005</v>
          </cell>
          <cell r="M456">
            <v>50</v>
          </cell>
          <cell r="N456" t="str">
            <v>CENTRAL</v>
          </cell>
          <cell r="O456">
            <v>18141</v>
          </cell>
          <cell r="P456" t="str">
            <v>St. Joseph</v>
          </cell>
          <cell r="Q456" t="str">
            <v>St. Joseph County</v>
          </cell>
          <cell r="R456">
            <v>0</v>
          </cell>
          <cell r="S456">
            <v>0</v>
          </cell>
          <cell r="T456">
            <v>0</v>
          </cell>
        </row>
        <row r="457">
          <cell r="G457">
            <v>18139</v>
          </cell>
          <cell r="H457" t="str">
            <v>Rush</v>
          </cell>
          <cell r="I457" t="str">
            <v>Rush County</v>
          </cell>
          <cell r="J457">
            <v>39.615935</v>
          </cell>
          <cell r="K457">
            <v>-85.477497</v>
          </cell>
          <cell r="L457">
            <v>2005</v>
          </cell>
          <cell r="M457">
            <v>50</v>
          </cell>
          <cell r="N457" t="str">
            <v>CENTRAL</v>
          </cell>
          <cell r="O457">
            <v>18141</v>
          </cell>
          <cell r="P457" t="str">
            <v>St. Joseph</v>
          </cell>
          <cell r="Q457" t="str">
            <v>St. Joseph County</v>
          </cell>
          <cell r="R457">
            <v>0</v>
          </cell>
          <cell r="S457">
            <v>0</v>
          </cell>
          <cell r="T457">
            <v>0</v>
          </cell>
        </row>
        <row r="458">
          <cell r="G458">
            <v>18159</v>
          </cell>
          <cell r="H458" t="str">
            <v>Tipton</v>
          </cell>
          <cell r="I458" t="str">
            <v>Tipton County</v>
          </cell>
          <cell r="J458">
            <v>40.283459000000001</v>
          </cell>
          <cell r="K458">
            <v>-86.003799000000001</v>
          </cell>
          <cell r="L458">
            <v>2005</v>
          </cell>
          <cell r="M458">
            <v>50</v>
          </cell>
          <cell r="N458" t="str">
            <v>CENTRAL</v>
          </cell>
          <cell r="O458">
            <v>18141</v>
          </cell>
          <cell r="P458" t="str">
            <v>St. Joseph</v>
          </cell>
          <cell r="Q458" t="str">
            <v>St. Joseph County</v>
          </cell>
          <cell r="R458">
            <v>0</v>
          </cell>
          <cell r="S458">
            <v>0</v>
          </cell>
          <cell r="T458">
            <v>2007</v>
          </cell>
        </row>
        <row r="459">
          <cell r="G459">
            <v>18111</v>
          </cell>
          <cell r="H459" t="str">
            <v>Newton</v>
          </cell>
          <cell r="I459" t="str">
            <v>Newton County</v>
          </cell>
          <cell r="J459">
            <v>40.863931999999998</v>
          </cell>
          <cell r="K459">
            <v>-87.365099999999998</v>
          </cell>
          <cell r="L459">
            <v>2005</v>
          </cell>
          <cell r="M459">
            <v>10</v>
          </cell>
          <cell r="N459" t="str">
            <v>NORTHWEST</v>
          </cell>
          <cell r="O459">
            <v>18141</v>
          </cell>
          <cell r="P459" t="str">
            <v>St. Joseph</v>
          </cell>
          <cell r="Q459" t="str">
            <v>St. Joseph County</v>
          </cell>
          <cell r="R459">
            <v>18089</v>
          </cell>
          <cell r="S459" t="str">
            <v>Lake County</v>
          </cell>
          <cell r="T459">
            <v>2007</v>
          </cell>
        </row>
        <row r="460">
          <cell r="G460">
            <v>18085</v>
          </cell>
          <cell r="H460" t="str">
            <v>Kosciusko</v>
          </cell>
          <cell r="I460" t="str">
            <v>Kosciusko County</v>
          </cell>
          <cell r="J460">
            <v>41.421736000000003</v>
          </cell>
          <cell r="K460">
            <v>-85.792856999999998</v>
          </cell>
          <cell r="L460">
            <v>2005</v>
          </cell>
          <cell r="M460">
            <v>20</v>
          </cell>
          <cell r="N460" t="str">
            <v>NORTH CENTRAL</v>
          </cell>
          <cell r="O460">
            <v>18141</v>
          </cell>
          <cell r="P460" t="str">
            <v>St. Joseph</v>
          </cell>
          <cell r="Q460" t="str">
            <v>St. Joseph County</v>
          </cell>
          <cell r="R460">
            <v>0</v>
          </cell>
          <cell r="S460">
            <v>0</v>
          </cell>
          <cell r="T460">
            <v>2009</v>
          </cell>
        </row>
        <row r="461">
          <cell r="G461">
            <v>18097</v>
          </cell>
          <cell r="H461" t="str">
            <v>Marion</v>
          </cell>
          <cell r="I461" t="str">
            <v>Marion County</v>
          </cell>
          <cell r="J461">
            <v>39.775297209999998</v>
          </cell>
          <cell r="K461">
            <v>-86.192207330000002</v>
          </cell>
          <cell r="L461">
            <v>2005</v>
          </cell>
          <cell r="M461">
            <v>50</v>
          </cell>
          <cell r="N461" t="str">
            <v>CENTRAL</v>
          </cell>
          <cell r="O461">
            <v>18141</v>
          </cell>
          <cell r="P461" t="str">
            <v>St. Joseph</v>
          </cell>
          <cell r="Q461" t="str">
            <v>St. Joseph County</v>
          </cell>
          <cell r="R461">
            <v>0</v>
          </cell>
          <cell r="S461">
            <v>0</v>
          </cell>
          <cell r="T461">
            <v>0</v>
          </cell>
        </row>
        <row r="462">
          <cell r="G462">
            <v>18101</v>
          </cell>
          <cell r="H462" t="str">
            <v>Martin</v>
          </cell>
          <cell r="I462" t="str">
            <v>Martin County</v>
          </cell>
          <cell r="J462">
            <v>38.672908</v>
          </cell>
          <cell r="K462">
            <v>-86.928804999999997</v>
          </cell>
          <cell r="L462">
            <v>2005</v>
          </cell>
          <cell r="M462">
            <v>70</v>
          </cell>
          <cell r="N462" t="str">
            <v>SOUTHWEST</v>
          </cell>
          <cell r="O462">
            <v>18141</v>
          </cell>
          <cell r="P462" t="str">
            <v>St. Joseph</v>
          </cell>
          <cell r="Q462" t="str">
            <v>St. Joseph County</v>
          </cell>
          <cell r="R462">
            <v>18027</v>
          </cell>
          <cell r="S462" t="str">
            <v>Daviess County</v>
          </cell>
          <cell r="T462">
            <v>2011</v>
          </cell>
        </row>
        <row r="463">
          <cell r="G463">
            <v>18107</v>
          </cell>
          <cell r="H463" t="str">
            <v>Montgomery</v>
          </cell>
          <cell r="I463" t="str">
            <v>Montgomery County</v>
          </cell>
          <cell r="J463">
            <v>39.908799999999999</v>
          </cell>
          <cell r="K463">
            <v>-87.005200000000002</v>
          </cell>
          <cell r="L463">
            <v>2005</v>
          </cell>
          <cell r="M463">
            <v>40</v>
          </cell>
          <cell r="N463" t="str">
            <v>WEST CENTRAL</v>
          </cell>
          <cell r="O463">
            <v>18141</v>
          </cell>
          <cell r="P463" t="str">
            <v>St. Joseph</v>
          </cell>
          <cell r="Q463" t="str">
            <v>St. Joseph County</v>
          </cell>
          <cell r="R463">
            <v>18157</v>
          </cell>
          <cell r="S463" t="str">
            <v>Tippecanoe County</v>
          </cell>
          <cell r="T463">
            <v>2008</v>
          </cell>
        </row>
        <row r="464">
          <cell r="G464">
            <v>18107</v>
          </cell>
          <cell r="H464" t="str">
            <v>Montgomery</v>
          </cell>
          <cell r="I464" t="str">
            <v>Montgomery County</v>
          </cell>
          <cell r="J464">
            <v>40.031300000000002</v>
          </cell>
          <cell r="K464">
            <v>-86.925700000000006</v>
          </cell>
          <cell r="L464">
            <v>2005</v>
          </cell>
          <cell r="M464">
            <v>40</v>
          </cell>
          <cell r="N464" t="str">
            <v>WEST CENTRAL</v>
          </cell>
          <cell r="O464">
            <v>18141</v>
          </cell>
          <cell r="P464" t="str">
            <v>St. Joseph</v>
          </cell>
          <cell r="Q464" t="str">
            <v>St. Joseph County</v>
          </cell>
          <cell r="R464">
            <v>18157</v>
          </cell>
          <cell r="S464" t="str">
            <v>Tippecanoe County</v>
          </cell>
          <cell r="T464">
            <v>2008</v>
          </cell>
        </row>
        <row r="465">
          <cell r="G465">
            <v>18023</v>
          </cell>
          <cell r="H465" t="str">
            <v>Clinton</v>
          </cell>
          <cell r="I465" t="str">
            <v>Clinton County</v>
          </cell>
          <cell r="J465">
            <v>40.285682999999999</v>
          </cell>
          <cell r="K465">
            <v>-86.548945000000003</v>
          </cell>
          <cell r="L465">
            <v>2005</v>
          </cell>
          <cell r="M465">
            <v>50</v>
          </cell>
          <cell r="N465" t="str">
            <v>CENTRAL</v>
          </cell>
          <cell r="O465">
            <v>18141</v>
          </cell>
          <cell r="P465" t="str">
            <v>St. Joseph</v>
          </cell>
          <cell r="Q465" t="str">
            <v>St. Joseph County</v>
          </cell>
          <cell r="R465">
            <v>18157</v>
          </cell>
          <cell r="S465" t="str">
            <v>Tippecanoe County</v>
          </cell>
          <cell r="T465">
            <v>2008</v>
          </cell>
        </row>
        <row r="466">
          <cell r="G466">
            <v>18107</v>
          </cell>
          <cell r="H466" t="str">
            <v>Montgomery</v>
          </cell>
          <cell r="I466" t="str">
            <v>Montgomery County</v>
          </cell>
          <cell r="J466">
            <v>40.170487000000001</v>
          </cell>
          <cell r="K466">
            <v>-87.071783999999994</v>
          </cell>
          <cell r="L466">
            <v>2005</v>
          </cell>
          <cell r="M466">
            <v>40</v>
          </cell>
          <cell r="N466" t="str">
            <v>WEST CENTRAL</v>
          </cell>
          <cell r="O466">
            <v>18141</v>
          </cell>
          <cell r="P466" t="str">
            <v>St. Joseph</v>
          </cell>
          <cell r="Q466" t="str">
            <v>St. Joseph County</v>
          </cell>
          <cell r="R466">
            <v>18157</v>
          </cell>
          <cell r="S466" t="str">
            <v>Tippecanoe County</v>
          </cell>
          <cell r="T466">
            <v>2008</v>
          </cell>
        </row>
        <row r="467">
          <cell r="G467">
            <v>18171</v>
          </cell>
          <cell r="H467" t="str">
            <v>Warren</v>
          </cell>
          <cell r="I467" t="str">
            <v>Warren County</v>
          </cell>
          <cell r="J467">
            <v>40.194417510000001</v>
          </cell>
          <cell r="K467">
            <v>-87.530372139999997</v>
          </cell>
          <cell r="L467">
            <v>2005</v>
          </cell>
          <cell r="M467">
            <v>40</v>
          </cell>
          <cell r="N467" t="str">
            <v>WEST CENTRAL</v>
          </cell>
          <cell r="O467">
            <v>18141</v>
          </cell>
          <cell r="P467" t="str">
            <v>St. Joseph</v>
          </cell>
          <cell r="Q467" t="str">
            <v>St. Joseph County</v>
          </cell>
          <cell r="R467">
            <v>18157</v>
          </cell>
          <cell r="S467" t="str">
            <v>Tippecanoe County</v>
          </cell>
          <cell r="T467">
            <v>0</v>
          </cell>
        </row>
        <row r="468">
          <cell r="G468">
            <v>18045</v>
          </cell>
          <cell r="H468" t="str">
            <v>Fountain</v>
          </cell>
          <cell r="I468" t="str">
            <v>Fountain County</v>
          </cell>
          <cell r="J468">
            <v>40.272364000000003</v>
          </cell>
          <cell r="K468">
            <v>-87.257952000000003</v>
          </cell>
          <cell r="L468">
            <v>2005</v>
          </cell>
          <cell r="M468">
            <v>40</v>
          </cell>
          <cell r="N468" t="str">
            <v>WEST CENTRAL</v>
          </cell>
          <cell r="O468">
            <v>18141</v>
          </cell>
          <cell r="P468" t="str">
            <v>St. Joseph</v>
          </cell>
          <cell r="Q468" t="str">
            <v>St. Joseph County</v>
          </cell>
          <cell r="R468">
            <v>18157</v>
          </cell>
          <cell r="S468" t="str">
            <v>Tippecanoe County</v>
          </cell>
          <cell r="T468">
            <v>2008</v>
          </cell>
        </row>
        <row r="469">
          <cell r="G469">
            <v>18181</v>
          </cell>
          <cell r="H469" t="str">
            <v>White</v>
          </cell>
          <cell r="I469" t="str">
            <v>White County</v>
          </cell>
          <cell r="J469">
            <v>40.605600000000003</v>
          </cell>
          <cell r="K469">
            <v>-86.934299999999993</v>
          </cell>
          <cell r="L469">
            <v>2005</v>
          </cell>
          <cell r="M469">
            <v>10</v>
          </cell>
          <cell r="N469" t="str">
            <v>NORTHWEST</v>
          </cell>
          <cell r="O469">
            <v>18141</v>
          </cell>
          <cell r="P469" t="str">
            <v>St. Joseph</v>
          </cell>
          <cell r="Q469" t="str">
            <v>St. Joseph County</v>
          </cell>
          <cell r="R469">
            <v>18157</v>
          </cell>
          <cell r="S469" t="str">
            <v>Tippecanoe County</v>
          </cell>
          <cell r="T469">
            <v>2007</v>
          </cell>
        </row>
        <row r="470">
          <cell r="G470">
            <v>18007</v>
          </cell>
          <cell r="H470" t="str">
            <v>Benton</v>
          </cell>
          <cell r="I470" t="str">
            <v>Benton County</v>
          </cell>
          <cell r="J470">
            <v>40.584837</v>
          </cell>
          <cell r="K470">
            <v>-87.283617000000007</v>
          </cell>
          <cell r="L470">
            <v>2005</v>
          </cell>
          <cell r="M470">
            <v>10</v>
          </cell>
          <cell r="N470" t="str">
            <v>NORTHWEST</v>
          </cell>
          <cell r="O470">
            <v>18141</v>
          </cell>
          <cell r="P470" t="str">
            <v>St. Joseph</v>
          </cell>
          <cell r="Q470" t="str">
            <v>St. Joseph County</v>
          </cell>
          <cell r="R470">
            <v>18157</v>
          </cell>
          <cell r="S470" t="str">
            <v>Tippecanoe County</v>
          </cell>
          <cell r="T470">
            <v>2007</v>
          </cell>
        </row>
        <row r="471">
          <cell r="G471">
            <v>18007</v>
          </cell>
          <cell r="H471" t="str">
            <v>Benton</v>
          </cell>
          <cell r="I471" t="str">
            <v>Benton County</v>
          </cell>
          <cell r="J471">
            <v>40.41258113</v>
          </cell>
          <cell r="K471">
            <v>-87.474775309999998</v>
          </cell>
          <cell r="L471">
            <v>2005</v>
          </cell>
          <cell r="M471">
            <v>10</v>
          </cell>
          <cell r="N471" t="str">
            <v>NORTHWEST</v>
          </cell>
          <cell r="O471">
            <v>18141</v>
          </cell>
          <cell r="P471" t="str">
            <v>St. Joseph</v>
          </cell>
          <cell r="Q471" t="str">
            <v>St. Joseph County</v>
          </cell>
          <cell r="R471">
            <v>18157</v>
          </cell>
          <cell r="S471" t="str">
            <v>Tippecanoe County</v>
          </cell>
          <cell r="T471">
            <v>2007</v>
          </cell>
        </row>
        <row r="472">
          <cell r="G472">
            <v>18003</v>
          </cell>
          <cell r="H472" t="str">
            <v>Allen</v>
          </cell>
          <cell r="I472" t="str">
            <v>Allen County</v>
          </cell>
          <cell r="J472">
            <v>40.975304000000001</v>
          </cell>
          <cell r="K472">
            <v>-84.870615999999998</v>
          </cell>
          <cell r="L472">
            <v>2005</v>
          </cell>
          <cell r="M472">
            <v>30</v>
          </cell>
          <cell r="N472" t="str">
            <v>NORTHEAST</v>
          </cell>
          <cell r="O472">
            <v>18141</v>
          </cell>
          <cell r="P472" t="str">
            <v>St. Joseph</v>
          </cell>
          <cell r="Q472" t="str">
            <v>St. Joseph County</v>
          </cell>
          <cell r="R472">
            <v>0</v>
          </cell>
          <cell r="S472">
            <v>0</v>
          </cell>
          <cell r="T472">
            <v>2009</v>
          </cell>
        </row>
        <row r="473">
          <cell r="G473">
            <v>18073</v>
          </cell>
          <cell r="H473" t="str">
            <v>Jasper</v>
          </cell>
          <cell r="I473" t="str">
            <v>Jasper County</v>
          </cell>
          <cell r="J473">
            <v>40.933244000000002</v>
          </cell>
          <cell r="K473">
            <v>-87.062242999999995</v>
          </cell>
          <cell r="L473">
            <v>2005</v>
          </cell>
          <cell r="M473">
            <v>10</v>
          </cell>
          <cell r="N473" t="str">
            <v>NORTHWEST</v>
          </cell>
          <cell r="O473">
            <v>18141</v>
          </cell>
          <cell r="P473" t="str">
            <v>St. Joseph</v>
          </cell>
          <cell r="Q473" t="str">
            <v>St. Joseph County</v>
          </cell>
          <cell r="R473">
            <v>18089</v>
          </cell>
          <cell r="S473" t="str">
            <v>Lake County</v>
          </cell>
          <cell r="T473">
            <v>2007</v>
          </cell>
        </row>
        <row r="474">
          <cell r="G474">
            <v>18017</v>
          </cell>
          <cell r="H474" t="str">
            <v>Cass</v>
          </cell>
          <cell r="I474" t="str">
            <v>Cass County</v>
          </cell>
          <cell r="J474">
            <v>40.716686000000003</v>
          </cell>
          <cell r="K474">
            <v>-86.434424000000007</v>
          </cell>
          <cell r="L474">
            <v>2005</v>
          </cell>
          <cell r="M474">
            <v>20</v>
          </cell>
          <cell r="N474" t="str">
            <v>NORTH CENTRAL</v>
          </cell>
          <cell r="O474">
            <v>18141</v>
          </cell>
          <cell r="P474" t="str">
            <v>St. Joseph</v>
          </cell>
          <cell r="Q474" t="str">
            <v>St. Joseph County</v>
          </cell>
          <cell r="R474">
            <v>0</v>
          </cell>
          <cell r="S474">
            <v>0</v>
          </cell>
          <cell r="T474">
            <v>2007</v>
          </cell>
        </row>
        <row r="475">
          <cell r="G475">
            <v>18075</v>
          </cell>
          <cell r="H475" t="str">
            <v>Jay</v>
          </cell>
          <cell r="I475" t="str">
            <v>Jay County</v>
          </cell>
          <cell r="J475">
            <v>40.41676348</v>
          </cell>
          <cell r="K475">
            <v>-85.019760129999995</v>
          </cell>
          <cell r="L475">
            <v>2005</v>
          </cell>
          <cell r="M475">
            <v>60</v>
          </cell>
          <cell r="N475" t="str">
            <v>EAST CENTRAL</v>
          </cell>
          <cell r="O475">
            <v>18141</v>
          </cell>
          <cell r="P475" t="str">
            <v>St. Joseph</v>
          </cell>
          <cell r="Q475" t="str">
            <v>St. Joseph County</v>
          </cell>
          <cell r="R475">
            <v>0</v>
          </cell>
          <cell r="S475">
            <v>0</v>
          </cell>
          <cell r="T475">
            <v>2008</v>
          </cell>
        </row>
        <row r="476">
          <cell r="G476">
            <v>18085</v>
          </cell>
          <cell r="H476" t="str">
            <v>Kosciusko</v>
          </cell>
          <cell r="I476" t="str">
            <v>Kosciusko County</v>
          </cell>
          <cell r="J476">
            <v>41.128892039999997</v>
          </cell>
          <cell r="K476">
            <v>-85.894031519999999</v>
          </cell>
          <cell r="L476">
            <v>2005</v>
          </cell>
          <cell r="M476">
            <v>20</v>
          </cell>
          <cell r="N476" t="str">
            <v>NORTH CENTRAL</v>
          </cell>
          <cell r="O476">
            <v>18141</v>
          </cell>
          <cell r="P476" t="str">
            <v>St. Joseph</v>
          </cell>
          <cell r="Q476" t="str">
            <v>St. Joseph County</v>
          </cell>
          <cell r="R476">
            <v>0</v>
          </cell>
          <cell r="S476">
            <v>0</v>
          </cell>
          <cell r="T476">
            <v>2009</v>
          </cell>
        </row>
        <row r="477">
          <cell r="G477">
            <v>18107</v>
          </cell>
          <cell r="H477" t="str">
            <v>Montgomery</v>
          </cell>
          <cell r="I477" t="str">
            <v>Montgomery County</v>
          </cell>
          <cell r="J477">
            <v>39.952500000000001</v>
          </cell>
          <cell r="K477">
            <v>-86.919499999999999</v>
          </cell>
          <cell r="L477">
            <v>2005</v>
          </cell>
          <cell r="M477">
            <v>40</v>
          </cell>
          <cell r="N477" t="str">
            <v>WEST CENTRAL</v>
          </cell>
          <cell r="O477">
            <v>18141</v>
          </cell>
          <cell r="P477" t="str">
            <v>St. Joseph</v>
          </cell>
          <cell r="Q477" t="str">
            <v>St. Joseph County</v>
          </cell>
          <cell r="R477">
            <v>18157</v>
          </cell>
          <cell r="S477" t="str">
            <v>Tippecanoe County</v>
          </cell>
          <cell r="T477">
            <v>2008</v>
          </cell>
        </row>
        <row r="478">
          <cell r="G478">
            <v>18003</v>
          </cell>
          <cell r="H478" t="str">
            <v>Allen</v>
          </cell>
          <cell r="I478" t="str">
            <v>Allen County</v>
          </cell>
          <cell r="J478">
            <v>41.022844480000003</v>
          </cell>
          <cell r="K478">
            <v>-84.892044060000003</v>
          </cell>
          <cell r="L478">
            <v>2005</v>
          </cell>
          <cell r="M478">
            <v>30</v>
          </cell>
          <cell r="N478" t="str">
            <v>NORTHEAST</v>
          </cell>
          <cell r="O478">
            <v>18141</v>
          </cell>
          <cell r="P478" t="str">
            <v>St. Joseph</v>
          </cell>
          <cell r="Q478" t="str">
            <v>St. Joseph County</v>
          </cell>
          <cell r="R478">
            <v>0</v>
          </cell>
          <cell r="S478">
            <v>0</v>
          </cell>
          <cell r="T478">
            <v>2009</v>
          </cell>
        </row>
        <row r="479">
          <cell r="G479">
            <v>18003</v>
          </cell>
          <cell r="H479" t="str">
            <v>Allen</v>
          </cell>
          <cell r="I479" t="str">
            <v>Allen County</v>
          </cell>
          <cell r="J479">
            <v>41.073851480000002</v>
          </cell>
          <cell r="K479">
            <v>-85.031433100000001</v>
          </cell>
          <cell r="L479">
            <v>2005</v>
          </cell>
          <cell r="M479">
            <v>30</v>
          </cell>
          <cell r="N479" t="str">
            <v>NORTHEAST</v>
          </cell>
          <cell r="O479">
            <v>18141</v>
          </cell>
          <cell r="P479" t="str">
            <v>St. Joseph</v>
          </cell>
          <cell r="Q479" t="str">
            <v>St. Joseph County</v>
          </cell>
          <cell r="R479">
            <v>0</v>
          </cell>
          <cell r="S479">
            <v>0</v>
          </cell>
          <cell r="T479">
            <v>2009</v>
          </cell>
        </row>
        <row r="480">
          <cell r="G480">
            <v>18179</v>
          </cell>
          <cell r="H480" t="str">
            <v>Wells</v>
          </cell>
          <cell r="I480" t="str">
            <v>Wells County</v>
          </cell>
          <cell r="J480">
            <v>40.720999999999997</v>
          </cell>
          <cell r="K480">
            <v>-85.203000000000003</v>
          </cell>
          <cell r="L480">
            <v>2005</v>
          </cell>
          <cell r="M480">
            <v>30</v>
          </cell>
          <cell r="N480" t="str">
            <v>NORTHEAST</v>
          </cell>
          <cell r="O480">
            <v>18141</v>
          </cell>
          <cell r="P480" t="str">
            <v>St. Joseph</v>
          </cell>
          <cell r="Q480" t="str">
            <v>St. Joseph County</v>
          </cell>
          <cell r="R480">
            <v>0</v>
          </cell>
          <cell r="S480">
            <v>0</v>
          </cell>
          <cell r="T480">
            <v>2007</v>
          </cell>
        </row>
        <row r="481">
          <cell r="G481">
            <v>18053</v>
          </cell>
          <cell r="H481" t="str">
            <v>Grant</v>
          </cell>
          <cell r="I481" t="str">
            <v>Grant County</v>
          </cell>
          <cell r="J481">
            <v>40.563046870000001</v>
          </cell>
          <cell r="K481">
            <v>-85.713186260000001</v>
          </cell>
          <cell r="L481">
            <v>2005</v>
          </cell>
          <cell r="M481">
            <v>50</v>
          </cell>
          <cell r="N481" t="str">
            <v>CENTRAL</v>
          </cell>
          <cell r="O481">
            <v>18141</v>
          </cell>
          <cell r="P481" t="str">
            <v>St. Joseph</v>
          </cell>
          <cell r="Q481" t="str">
            <v>St. Joseph County</v>
          </cell>
          <cell r="R481">
            <v>0</v>
          </cell>
          <cell r="S481">
            <v>0</v>
          </cell>
          <cell r="T481">
            <v>2007</v>
          </cell>
        </row>
        <row r="482">
          <cell r="G482">
            <v>18095</v>
          </cell>
          <cell r="H482" t="str">
            <v>Madison</v>
          </cell>
          <cell r="I482" t="str">
            <v>Madison County</v>
          </cell>
          <cell r="J482">
            <v>40.294780000000003</v>
          </cell>
          <cell r="K482">
            <v>-85.652675619999997</v>
          </cell>
          <cell r="L482">
            <v>2005</v>
          </cell>
          <cell r="M482">
            <v>50</v>
          </cell>
          <cell r="N482" t="str">
            <v>CENTRAL</v>
          </cell>
          <cell r="O482">
            <v>18141</v>
          </cell>
          <cell r="P482" t="str">
            <v>St. Joseph</v>
          </cell>
          <cell r="Q482" t="str">
            <v>St. Joseph County</v>
          </cell>
          <cell r="R482">
            <v>0</v>
          </cell>
          <cell r="S482">
            <v>0</v>
          </cell>
          <cell r="T482">
            <v>2007</v>
          </cell>
        </row>
        <row r="483">
          <cell r="G483">
            <v>18073</v>
          </cell>
          <cell r="H483" t="str">
            <v>Jasper</v>
          </cell>
          <cell r="I483" t="str">
            <v>Jasper County</v>
          </cell>
          <cell r="J483">
            <v>40.942694099999997</v>
          </cell>
          <cell r="K483">
            <v>-87.150506969999995</v>
          </cell>
          <cell r="L483">
            <v>2005</v>
          </cell>
          <cell r="M483">
            <v>10</v>
          </cell>
          <cell r="N483" t="str">
            <v>NORTHWEST</v>
          </cell>
          <cell r="O483">
            <v>18141</v>
          </cell>
          <cell r="P483" t="str">
            <v>St. Joseph</v>
          </cell>
          <cell r="Q483" t="str">
            <v>St. Joseph County</v>
          </cell>
          <cell r="R483">
            <v>18089</v>
          </cell>
          <cell r="S483" t="str">
            <v>Lake County</v>
          </cell>
          <cell r="T483">
            <v>2007</v>
          </cell>
        </row>
        <row r="484">
          <cell r="G484">
            <v>18073</v>
          </cell>
          <cell r="H484" t="str">
            <v>Jasper</v>
          </cell>
          <cell r="I484" t="str">
            <v>Jasper County</v>
          </cell>
          <cell r="J484">
            <v>41.194045000000003</v>
          </cell>
          <cell r="K484">
            <v>-87.052008999999998</v>
          </cell>
          <cell r="L484">
            <v>2005</v>
          </cell>
          <cell r="M484">
            <v>10</v>
          </cell>
          <cell r="N484" t="str">
            <v>NORTHWEST</v>
          </cell>
          <cell r="O484">
            <v>18141</v>
          </cell>
          <cell r="P484" t="str">
            <v>St. Joseph</v>
          </cell>
          <cell r="Q484" t="str">
            <v>St. Joseph County</v>
          </cell>
          <cell r="R484">
            <v>18089</v>
          </cell>
          <cell r="S484" t="str">
            <v>Lake County</v>
          </cell>
          <cell r="T484">
            <v>2007</v>
          </cell>
        </row>
        <row r="485">
          <cell r="G485">
            <v>18073</v>
          </cell>
          <cell r="H485" t="str">
            <v>Jasper</v>
          </cell>
          <cell r="I485" t="str">
            <v>Jasper County</v>
          </cell>
          <cell r="J485">
            <v>41.06919259</v>
          </cell>
          <cell r="K485">
            <v>-87.255434980000004</v>
          </cell>
          <cell r="L485">
            <v>2005</v>
          </cell>
          <cell r="M485">
            <v>10</v>
          </cell>
          <cell r="N485" t="str">
            <v>NORTHWEST</v>
          </cell>
          <cell r="O485">
            <v>18141</v>
          </cell>
          <cell r="P485" t="str">
            <v>St. Joseph</v>
          </cell>
          <cell r="Q485" t="str">
            <v>St. Joseph County</v>
          </cell>
          <cell r="R485">
            <v>18089</v>
          </cell>
          <cell r="S485" t="str">
            <v>Lake County</v>
          </cell>
          <cell r="T485">
            <v>2007</v>
          </cell>
        </row>
        <row r="486">
          <cell r="G486">
            <v>18111</v>
          </cell>
          <cell r="H486" t="str">
            <v>Newton</v>
          </cell>
          <cell r="I486" t="str">
            <v>Newton County</v>
          </cell>
          <cell r="J486">
            <v>40.946470550000001</v>
          </cell>
          <cell r="K486">
            <v>-87.458703510000007</v>
          </cell>
          <cell r="L486">
            <v>2005</v>
          </cell>
          <cell r="M486">
            <v>10</v>
          </cell>
          <cell r="N486" t="str">
            <v>NORTHWEST</v>
          </cell>
          <cell r="O486">
            <v>18141</v>
          </cell>
          <cell r="P486" t="str">
            <v>St. Joseph</v>
          </cell>
          <cell r="Q486" t="str">
            <v>St. Joseph County</v>
          </cell>
          <cell r="R486">
            <v>18089</v>
          </cell>
          <cell r="S486" t="str">
            <v>Lake County</v>
          </cell>
          <cell r="T486">
            <v>2007</v>
          </cell>
        </row>
        <row r="487">
          <cell r="G487">
            <v>18169</v>
          </cell>
          <cell r="H487" t="str">
            <v>Wabash</v>
          </cell>
          <cell r="I487" t="str">
            <v>Wabash County</v>
          </cell>
          <cell r="J487">
            <v>40.942</v>
          </cell>
          <cell r="K487">
            <v>-85.790999999999997</v>
          </cell>
          <cell r="L487">
            <v>2005</v>
          </cell>
          <cell r="M487">
            <v>20</v>
          </cell>
          <cell r="N487" t="str">
            <v>NORTH CENTRAL</v>
          </cell>
          <cell r="O487">
            <v>18141</v>
          </cell>
          <cell r="P487" t="str">
            <v>St. Joseph</v>
          </cell>
          <cell r="Q487" t="str">
            <v>St. Joseph County</v>
          </cell>
          <cell r="R487">
            <v>0</v>
          </cell>
          <cell r="S487">
            <v>0</v>
          </cell>
          <cell r="T487">
            <v>2007</v>
          </cell>
        </row>
        <row r="488">
          <cell r="G488">
            <v>18109</v>
          </cell>
          <cell r="H488" t="str">
            <v>Morgan</v>
          </cell>
          <cell r="I488" t="str">
            <v>Morgan County</v>
          </cell>
          <cell r="J488">
            <v>39.534511000000002</v>
          </cell>
          <cell r="K488">
            <v>-86.542170999999996</v>
          </cell>
          <cell r="L488">
            <v>2005</v>
          </cell>
          <cell r="M488">
            <v>50</v>
          </cell>
          <cell r="N488" t="str">
            <v>CENTRAL</v>
          </cell>
          <cell r="O488">
            <v>18141</v>
          </cell>
          <cell r="P488" t="str">
            <v>St. Joseph</v>
          </cell>
          <cell r="Q488" t="str">
            <v>St. Joseph County</v>
          </cell>
          <cell r="R488">
            <v>18097</v>
          </cell>
          <cell r="S488" t="str">
            <v>Marion County</v>
          </cell>
          <cell r="T488">
            <v>2009</v>
          </cell>
        </row>
        <row r="489">
          <cell r="G489">
            <v>18083</v>
          </cell>
          <cell r="H489" t="str">
            <v>Knox</v>
          </cell>
          <cell r="I489" t="str">
            <v>Knox County</v>
          </cell>
          <cell r="J489">
            <v>38.583264190000001</v>
          </cell>
          <cell r="K489">
            <v>-87.602577199999999</v>
          </cell>
          <cell r="L489">
            <v>2005</v>
          </cell>
          <cell r="M489">
            <v>70</v>
          </cell>
          <cell r="N489" t="str">
            <v>SOUTHWEST</v>
          </cell>
          <cell r="O489">
            <v>18141</v>
          </cell>
          <cell r="P489" t="str">
            <v>St. Joseph</v>
          </cell>
          <cell r="Q489" t="str">
            <v>St. Joseph County</v>
          </cell>
          <cell r="R489">
            <v>18027</v>
          </cell>
          <cell r="S489" t="str">
            <v>Daviess County</v>
          </cell>
          <cell r="T489">
            <v>2011</v>
          </cell>
        </row>
        <row r="490">
          <cell r="G490">
            <v>18083</v>
          </cell>
          <cell r="H490" t="str">
            <v>Knox</v>
          </cell>
          <cell r="I490" t="str">
            <v>Knox County</v>
          </cell>
          <cell r="J490">
            <v>38.669093250000003</v>
          </cell>
          <cell r="K490">
            <v>-87.521724699999993</v>
          </cell>
          <cell r="L490">
            <v>2005</v>
          </cell>
          <cell r="M490">
            <v>70</v>
          </cell>
          <cell r="N490" t="str">
            <v>SOUTHWEST</v>
          </cell>
          <cell r="O490">
            <v>18141</v>
          </cell>
          <cell r="P490" t="str">
            <v>St. Joseph</v>
          </cell>
          <cell r="Q490" t="str">
            <v>St. Joseph County</v>
          </cell>
          <cell r="R490">
            <v>18027</v>
          </cell>
          <cell r="S490" t="str">
            <v>Daviess County</v>
          </cell>
          <cell r="T490">
            <v>2011</v>
          </cell>
        </row>
        <row r="491">
          <cell r="G491">
            <v>18133</v>
          </cell>
          <cell r="H491" t="str">
            <v>Putnam</v>
          </cell>
          <cell r="I491" t="str">
            <v>Putnam County</v>
          </cell>
          <cell r="J491">
            <v>39.542705470000001</v>
          </cell>
          <cell r="K491">
            <v>-86.914901729999997</v>
          </cell>
          <cell r="L491">
            <v>2005</v>
          </cell>
          <cell r="M491">
            <v>40</v>
          </cell>
          <cell r="N491" t="str">
            <v>WEST CENTRAL</v>
          </cell>
          <cell r="O491">
            <v>18141</v>
          </cell>
          <cell r="P491" t="str">
            <v>St. Joseph</v>
          </cell>
          <cell r="Q491" t="str">
            <v>St. Joseph County</v>
          </cell>
          <cell r="R491">
            <v>0</v>
          </cell>
          <cell r="S491">
            <v>0</v>
          </cell>
          <cell r="T491">
            <v>2008</v>
          </cell>
        </row>
        <row r="492">
          <cell r="G492">
            <v>18015</v>
          </cell>
          <cell r="H492" t="str">
            <v>Carroll</v>
          </cell>
          <cell r="I492" t="str">
            <v>Carroll County</v>
          </cell>
          <cell r="J492">
            <v>40.561873169999998</v>
          </cell>
          <cell r="K492">
            <v>-86.526260370000003</v>
          </cell>
          <cell r="L492">
            <v>2005</v>
          </cell>
          <cell r="M492">
            <v>20</v>
          </cell>
          <cell r="N492" t="str">
            <v>NORTH CENTRAL</v>
          </cell>
          <cell r="O492">
            <v>18141</v>
          </cell>
          <cell r="P492" t="str">
            <v>St. Joseph</v>
          </cell>
          <cell r="Q492" t="str">
            <v>St. Joseph County</v>
          </cell>
          <cell r="R492">
            <v>18157</v>
          </cell>
          <cell r="S492" t="str">
            <v>Tippecanoe County</v>
          </cell>
          <cell r="T492">
            <v>2007</v>
          </cell>
        </row>
        <row r="493">
          <cell r="G493">
            <v>18053</v>
          </cell>
          <cell r="H493" t="str">
            <v>Grant</v>
          </cell>
          <cell r="I493" t="str">
            <v>Grant County</v>
          </cell>
          <cell r="J493">
            <v>40.384027519999997</v>
          </cell>
          <cell r="K493">
            <v>-85.727348320000004</v>
          </cell>
          <cell r="L493">
            <v>2005</v>
          </cell>
          <cell r="M493">
            <v>50</v>
          </cell>
          <cell r="N493" t="str">
            <v>CENTRAL</v>
          </cell>
          <cell r="O493">
            <v>18141</v>
          </cell>
          <cell r="P493" t="str">
            <v>St. Joseph</v>
          </cell>
          <cell r="Q493" t="str">
            <v>St. Joseph County</v>
          </cell>
          <cell r="R493">
            <v>0</v>
          </cell>
          <cell r="S493">
            <v>0</v>
          </cell>
          <cell r="T493">
            <v>2007</v>
          </cell>
        </row>
        <row r="494">
          <cell r="G494">
            <v>18027</v>
          </cell>
          <cell r="H494" t="str">
            <v>Daviess</v>
          </cell>
          <cell r="I494" t="str">
            <v>Daviess County</v>
          </cell>
          <cell r="J494">
            <v>38.613729620000001</v>
          </cell>
          <cell r="K494">
            <v>-87.190160750000004</v>
          </cell>
          <cell r="L494">
            <v>2005</v>
          </cell>
          <cell r="M494">
            <v>70</v>
          </cell>
          <cell r="N494" t="str">
            <v>SOUTHWEST</v>
          </cell>
          <cell r="O494">
            <v>18141</v>
          </cell>
          <cell r="P494" t="str">
            <v>St. Joseph</v>
          </cell>
          <cell r="Q494" t="str">
            <v>St. Joseph County</v>
          </cell>
          <cell r="R494">
            <v>0</v>
          </cell>
          <cell r="S494">
            <v>0</v>
          </cell>
          <cell r="T494">
            <v>2011</v>
          </cell>
        </row>
        <row r="495">
          <cell r="G495">
            <v>18135</v>
          </cell>
          <cell r="H495" t="str">
            <v>Randolph</v>
          </cell>
          <cell r="I495" t="str">
            <v>Randolph County</v>
          </cell>
          <cell r="J495">
            <v>40.186709380000003</v>
          </cell>
          <cell r="K495">
            <v>-84.861660000000001</v>
          </cell>
          <cell r="L495">
            <v>2005</v>
          </cell>
          <cell r="M495">
            <v>60</v>
          </cell>
          <cell r="N495" t="str">
            <v>EAST CENTRAL</v>
          </cell>
          <cell r="O495">
            <v>18141</v>
          </cell>
          <cell r="P495" t="str">
            <v>St. Joseph</v>
          </cell>
          <cell r="Q495" t="str">
            <v>St. Joseph County</v>
          </cell>
          <cell r="R495">
            <v>0</v>
          </cell>
          <cell r="S495">
            <v>0</v>
          </cell>
          <cell r="T495">
            <v>2008</v>
          </cell>
        </row>
        <row r="496">
          <cell r="G496">
            <v>18083</v>
          </cell>
          <cell r="H496" t="str">
            <v>Knox</v>
          </cell>
          <cell r="I496" t="str">
            <v>Knox County</v>
          </cell>
          <cell r="J496">
            <v>38.681523239999997</v>
          </cell>
          <cell r="K496">
            <v>-87.532110209999999</v>
          </cell>
          <cell r="L496">
            <v>2005</v>
          </cell>
          <cell r="M496">
            <v>70</v>
          </cell>
          <cell r="N496" t="str">
            <v>SOUTHWEST</v>
          </cell>
          <cell r="O496">
            <v>18141</v>
          </cell>
          <cell r="P496" t="str">
            <v>St. Joseph</v>
          </cell>
          <cell r="Q496" t="str">
            <v>St. Joseph County</v>
          </cell>
          <cell r="R496">
            <v>18027</v>
          </cell>
          <cell r="S496" t="str">
            <v>Daviess County</v>
          </cell>
          <cell r="T496">
            <v>2011</v>
          </cell>
        </row>
        <row r="497">
          <cell r="G497">
            <v>18069</v>
          </cell>
          <cell r="H497" t="str">
            <v>Huntington</v>
          </cell>
          <cell r="I497" t="str">
            <v>Huntington County</v>
          </cell>
          <cell r="J497">
            <v>40.945096679999999</v>
          </cell>
          <cell r="K497">
            <v>-85.624437330000006</v>
          </cell>
          <cell r="L497">
            <v>2005</v>
          </cell>
          <cell r="M497">
            <v>30</v>
          </cell>
          <cell r="N497" t="str">
            <v>NORTHEAST</v>
          </cell>
          <cell r="O497">
            <v>18141</v>
          </cell>
          <cell r="P497" t="str">
            <v>St. Joseph</v>
          </cell>
          <cell r="Q497" t="str">
            <v>St. Joseph County</v>
          </cell>
          <cell r="R497">
            <v>0</v>
          </cell>
          <cell r="S497">
            <v>0</v>
          </cell>
          <cell r="T497">
            <v>2007</v>
          </cell>
        </row>
        <row r="498">
          <cell r="G498">
            <v>18099</v>
          </cell>
          <cell r="H498" t="str">
            <v>Marshall</v>
          </cell>
          <cell r="I498" t="str">
            <v>Marshall County</v>
          </cell>
          <cell r="J498">
            <v>41.456308239999998</v>
          </cell>
          <cell r="K498">
            <v>-86.192464819999998</v>
          </cell>
          <cell r="L498">
            <v>2005</v>
          </cell>
          <cell r="M498">
            <v>20</v>
          </cell>
          <cell r="N498" t="str">
            <v>NORTH CENTRAL</v>
          </cell>
          <cell r="O498">
            <v>18141</v>
          </cell>
          <cell r="P498" t="str">
            <v>St. Joseph</v>
          </cell>
          <cell r="Q498" t="str">
            <v>St. Joseph County</v>
          </cell>
          <cell r="R498">
            <v>18141</v>
          </cell>
          <cell r="S498" t="str">
            <v>St. Joseph County</v>
          </cell>
          <cell r="T498">
            <v>0</v>
          </cell>
        </row>
        <row r="499">
          <cell r="G499">
            <v>18097</v>
          </cell>
          <cell r="H499" t="str">
            <v>Marion</v>
          </cell>
          <cell r="I499" t="str">
            <v>Marion County</v>
          </cell>
          <cell r="J499">
            <v>39.741052349999997</v>
          </cell>
          <cell r="K499">
            <v>-86.100711820000001</v>
          </cell>
          <cell r="L499">
            <v>2005</v>
          </cell>
          <cell r="M499">
            <v>50</v>
          </cell>
          <cell r="N499" t="str">
            <v>CENTRAL</v>
          </cell>
          <cell r="O499">
            <v>18141</v>
          </cell>
          <cell r="P499" t="str">
            <v>St. Joseph</v>
          </cell>
          <cell r="Q499" t="str">
            <v>St. Joseph County</v>
          </cell>
          <cell r="R499">
            <v>0</v>
          </cell>
          <cell r="S499">
            <v>0</v>
          </cell>
          <cell r="T499">
            <v>0</v>
          </cell>
        </row>
        <row r="500">
          <cell r="G500">
            <v>18179</v>
          </cell>
          <cell r="H500" t="str">
            <v>Wells</v>
          </cell>
          <cell r="I500" t="str">
            <v>Wells County</v>
          </cell>
          <cell r="J500">
            <v>40.830794060000002</v>
          </cell>
          <cell r="K500">
            <v>-85.240945809999999</v>
          </cell>
          <cell r="L500">
            <v>2005</v>
          </cell>
          <cell r="M500">
            <v>30</v>
          </cell>
          <cell r="N500" t="str">
            <v>NORTHEAST</v>
          </cell>
          <cell r="O500">
            <v>18141</v>
          </cell>
          <cell r="P500" t="str">
            <v>St. Joseph</v>
          </cell>
          <cell r="Q500" t="str">
            <v>St. Joseph County</v>
          </cell>
          <cell r="R500">
            <v>0</v>
          </cell>
          <cell r="S500">
            <v>0</v>
          </cell>
          <cell r="T500">
            <v>2007</v>
          </cell>
        </row>
        <row r="501">
          <cell r="G501">
            <v>18139</v>
          </cell>
          <cell r="H501" t="str">
            <v>Rush</v>
          </cell>
          <cell r="I501" t="str">
            <v>Rush County</v>
          </cell>
          <cell r="J501">
            <v>39.706262760000001</v>
          </cell>
          <cell r="K501">
            <v>-85.300383499999995</v>
          </cell>
          <cell r="L501">
            <v>2005</v>
          </cell>
          <cell r="M501">
            <v>50</v>
          </cell>
          <cell r="N501" t="str">
            <v>CENTRAL</v>
          </cell>
          <cell r="O501">
            <v>18141</v>
          </cell>
          <cell r="P501" t="str">
            <v>St. Joseph</v>
          </cell>
          <cell r="Q501" t="str">
            <v>St. Joseph County</v>
          </cell>
          <cell r="R501">
            <v>0</v>
          </cell>
          <cell r="S501">
            <v>0</v>
          </cell>
          <cell r="T501">
            <v>0</v>
          </cell>
        </row>
        <row r="502">
          <cell r="G502">
            <v>18041</v>
          </cell>
          <cell r="H502" t="str">
            <v>Fayette</v>
          </cell>
          <cell r="I502" t="str">
            <v>Fayette County</v>
          </cell>
          <cell r="J502">
            <v>39.626094000000002</v>
          </cell>
          <cell r="K502">
            <v>-85.299407239999994</v>
          </cell>
          <cell r="L502">
            <v>2005</v>
          </cell>
          <cell r="M502">
            <v>60</v>
          </cell>
          <cell r="N502" t="str">
            <v>EAST CENTRAL</v>
          </cell>
          <cell r="O502">
            <v>18141</v>
          </cell>
          <cell r="P502" t="str">
            <v>St. Joseph</v>
          </cell>
          <cell r="Q502" t="str">
            <v>St. Joseph County</v>
          </cell>
          <cell r="R502">
            <v>0</v>
          </cell>
          <cell r="S502">
            <v>0</v>
          </cell>
          <cell r="T502">
            <v>0</v>
          </cell>
        </row>
        <row r="503">
          <cell r="G503">
            <v>18085</v>
          </cell>
          <cell r="H503" t="str">
            <v>Kosciusko</v>
          </cell>
          <cell r="I503" t="str">
            <v>Kosciusko County</v>
          </cell>
          <cell r="J503">
            <v>41.188026950000001</v>
          </cell>
          <cell r="K503">
            <v>-86.045265000000001</v>
          </cell>
          <cell r="L503">
            <v>2005</v>
          </cell>
          <cell r="M503">
            <v>20</v>
          </cell>
          <cell r="N503" t="str">
            <v>NORTH CENTRAL</v>
          </cell>
          <cell r="O503">
            <v>18141</v>
          </cell>
          <cell r="P503" t="str">
            <v>St. Joseph</v>
          </cell>
          <cell r="Q503" t="str">
            <v>St. Joseph County</v>
          </cell>
          <cell r="R503">
            <v>0</v>
          </cell>
          <cell r="S503">
            <v>0</v>
          </cell>
          <cell r="T503">
            <v>2009</v>
          </cell>
        </row>
        <row r="504">
          <cell r="G504">
            <v>18085</v>
          </cell>
          <cell r="H504" t="str">
            <v>Kosciusko</v>
          </cell>
          <cell r="I504" t="str">
            <v>Kosciusko County</v>
          </cell>
          <cell r="J504">
            <v>41.070656</v>
          </cell>
          <cell r="K504">
            <v>-85.881984000000003</v>
          </cell>
          <cell r="L504">
            <v>2005</v>
          </cell>
          <cell r="M504">
            <v>20</v>
          </cell>
          <cell r="N504" t="str">
            <v>NORTH CENTRAL</v>
          </cell>
          <cell r="O504">
            <v>18141</v>
          </cell>
          <cell r="P504" t="str">
            <v>St. Joseph</v>
          </cell>
          <cell r="Q504" t="str">
            <v>St. Joseph County</v>
          </cell>
          <cell r="R504">
            <v>0</v>
          </cell>
          <cell r="S504">
            <v>0</v>
          </cell>
          <cell r="T504">
            <v>2009</v>
          </cell>
        </row>
        <row r="505">
          <cell r="G505">
            <v>18007</v>
          </cell>
          <cell r="H505" t="str">
            <v>Benton</v>
          </cell>
          <cell r="I505" t="str">
            <v>Benton County</v>
          </cell>
          <cell r="J505">
            <v>40.518999999999998</v>
          </cell>
          <cell r="K505">
            <v>-87.382000000000005</v>
          </cell>
          <cell r="L505">
            <v>2005</v>
          </cell>
          <cell r="M505">
            <v>10</v>
          </cell>
          <cell r="N505" t="str">
            <v>NORTHWEST</v>
          </cell>
          <cell r="O505">
            <v>18141</v>
          </cell>
          <cell r="P505" t="str">
            <v>St. Joseph</v>
          </cell>
          <cell r="Q505" t="str">
            <v>St. Joseph County</v>
          </cell>
          <cell r="R505">
            <v>18157</v>
          </cell>
          <cell r="S505" t="str">
            <v>Tippecanoe County</v>
          </cell>
          <cell r="T505">
            <v>2007</v>
          </cell>
        </row>
        <row r="506">
          <cell r="G506">
            <v>18063</v>
          </cell>
          <cell r="H506" t="str">
            <v>Hendricks</v>
          </cell>
          <cell r="I506" t="str">
            <v>Hendricks County</v>
          </cell>
          <cell r="J506">
            <v>39.761102999999999</v>
          </cell>
          <cell r="K506">
            <v>-86.650554999999997</v>
          </cell>
          <cell r="L506">
            <v>2005</v>
          </cell>
          <cell r="M506">
            <v>50</v>
          </cell>
          <cell r="N506" t="str">
            <v>CENTRAL</v>
          </cell>
          <cell r="O506">
            <v>18141</v>
          </cell>
          <cell r="P506" t="str">
            <v>St. Joseph</v>
          </cell>
          <cell r="Q506" t="str">
            <v>St. Joseph County</v>
          </cell>
          <cell r="R506">
            <v>18097</v>
          </cell>
          <cell r="S506" t="str">
            <v>Marion County</v>
          </cell>
          <cell r="T506">
            <v>2008</v>
          </cell>
        </row>
        <row r="507">
          <cell r="G507">
            <v>18053</v>
          </cell>
          <cell r="H507" t="str">
            <v>Grant</v>
          </cell>
          <cell r="I507" t="str">
            <v>Grant County</v>
          </cell>
          <cell r="J507">
            <v>40.385945</v>
          </cell>
          <cell r="K507">
            <v>-85.500488000000004</v>
          </cell>
          <cell r="L507">
            <v>2005</v>
          </cell>
          <cell r="M507">
            <v>50</v>
          </cell>
          <cell r="N507" t="str">
            <v>CENTRAL</v>
          </cell>
          <cell r="O507">
            <v>18141</v>
          </cell>
          <cell r="P507" t="str">
            <v>St. Joseph</v>
          </cell>
          <cell r="Q507" t="str">
            <v>St. Joseph County</v>
          </cell>
          <cell r="R507">
            <v>0</v>
          </cell>
          <cell r="S507">
            <v>0</v>
          </cell>
          <cell r="T507">
            <v>2007</v>
          </cell>
        </row>
        <row r="508">
          <cell r="G508">
            <v>18071</v>
          </cell>
          <cell r="H508" t="str">
            <v>Jackson</v>
          </cell>
          <cell r="I508" t="str">
            <v>Jackson County</v>
          </cell>
          <cell r="J508">
            <v>38.977513999999999</v>
          </cell>
          <cell r="K508">
            <v>-86.042561000000006</v>
          </cell>
          <cell r="L508">
            <v>2005</v>
          </cell>
          <cell r="M508">
            <v>80</v>
          </cell>
          <cell r="N508" t="str">
            <v>SOUTH CENTRAL</v>
          </cell>
          <cell r="O508">
            <v>18141</v>
          </cell>
          <cell r="P508" t="str">
            <v>St. Joseph</v>
          </cell>
          <cell r="Q508" t="str">
            <v>St. Joseph County</v>
          </cell>
          <cell r="R508">
            <v>0</v>
          </cell>
          <cell r="S508">
            <v>0</v>
          </cell>
          <cell r="T508">
            <v>0</v>
          </cell>
        </row>
        <row r="509">
          <cell r="G509">
            <v>18051</v>
          </cell>
          <cell r="H509" t="str">
            <v>Gibson</v>
          </cell>
          <cell r="I509" t="str">
            <v>Gibson County</v>
          </cell>
          <cell r="J509">
            <v>38.342118999999997</v>
          </cell>
          <cell r="K509">
            <v>-87.565342000000001</v>
          </cell>
          <cell r="L509">
            <v>2005</v>
          </cell>
          <cell r="M509">
            <v>70</v>
          </cell>
          <cell r="N509" t="str">
            <v>SOUTHWEST</v>
          </cell>
          <cell r="O509">
            <v>18141</v>
          </cell>
          <cell r="P509" t="str">
            <v>St. Joseph</v>
          </cell>
          <cell r="Q509" t="str">
            <v>St. Joseph County</v>
          </cell>
          <cell r="R509">
            <v>0</v>
          </cell>
          <cell r="S509">
            <v>0</v>
          </cell>
          <cell r="T509">
            <v>2012</v>
          </cell>
        </row>
        <row r="510">
          <cell r="G510">
            <v>18049</v>
          </cell>
          <cell r="H510" t="str">
            <v>Fulton</v>
          </cell>
          <cell r="I510" t="str">
            <v>Fulton County</v>
          </cell>
          <cell r="J510">
            <v>41.067124</v>
          </cell>
          <cell r="K510">
            <v>-86.331936999999996</v>
          </cell>
          <cell r="L510">
            <v>2005</v>
          </cell>
          <cell r="M510">
            <v>20</v>
          </cell>
          <cell r="N510" t="str">
            <v>NORTH CENTRAL</v>
          </cell>
          <cell r="O510">
            <v>18141</v>
          </cell>
          <cell r="P510" t="str">
            <v>St. Joseph</v>
          </cell>
          <cell r="Q510" t="str">
            <v>St. Joseph County</v>
          </cell>
          <cell r="R510">
            <v>0</v>
          </cell>
          <cell r="S510">
            <v>0</v>
          </cell>
          <cell r="T510">
            <v>2007</v>
          </cell>
        </row>
        <row r="511">
          <cell r="G511">
            <v>18183</v>
          </cell>
          <cell r="H511" t="str">
            <v>Whitley</v>
          </cell>
          <cell r="I511" t="str">
            <v>Whitley County</v>
          </cell>
          <cell r="J511">
            <v>41.085000000000001</v>
          </cell>
          <cell r="K511">
            <v>-85.489000000000004</v>
          </cell>
          <cell r="L511">
            <v>2005</v>
          </cell>
          <cell r="M511">
            <v>30</v>
          </cell>
          <cell r="N511" t="str">
            <v>NORTHEAST</v>
          </cell>
          <cell r="O511">
            <v>18141</v>
          </cell>
          <cell r="P511" t="str">
            <v>St. Joseph</v>
          </cell>
          <cell r="Q511" t="str">
            <v>St. Joseph County</v>
          </cell>
          <cell r="R511">
            <v>0</v>
          </cell>
          <cell r="S511">
            <v>0</v>
          </cell>
          <cell r="T511">
            <v>2009</v>
          </cell>
        </row>
        <row r="512">
          <cell r="G512">
            <v>18183</v>
          </cell>
          <cell r="H512" t="str">
            <v>Whitley</v>
          </cell>
          <cell r="I512" t="str">
            <v>Whitley County</v>
          </cell>
          <cell r="J512">
            <v>41.232999999999997</v>
          </cell>
          <cell r="K512">
            <v>-85.313000000000002</v>
          </cell>
          <cell r="L512">
            <v>2005</v>
          </cell>
          <cell r="M512">
            <v>30</v>
          </cell>
          <cell r="N512" t="str">
            <v>NORTHEAST</v>
          </cell>
          <cell r="O512">
            <v>18141</v>
          </cell>
          <cell r="P512" t="str">
            <v>St. Joseph</v>
          </cell>
          <cell r="Q512" t="str">
            <v>St. Joseph County</v>
          </cell>
          <cell r="R512">
            <v>0</v>
          </cell>
          <cell r="S512">
            <v>0</v>
          </cell>
          <cell r="T512">
            <v>2009</v>
          </cell>
        </row>
        <row r="513">
          <cell r="G513">
            <v>18003</v>
          </cell>
          <cell r="H513" t="str">
            <v>Allen</v>
          </cell>
          <cell r="I513" t="str">
            <v>Allen County</v>
          </cell>
          <cell r="J513">
            <v>41.125999999999998</v>
          </cell>
          <cell r="K513">
            <v>-84.852999999999994</v>
          </cell>
          <cell r="L513">
            <v>2005</v>
          </cell>
          <cell r="M513">
            <v>30</v>
          </cell>
          <cell r="N513" t="str">
            <v>NORTHEAST</v>
          </cell>
          <cell r="O513">
            <v>18141</v>
          </cell>
          <cell r="P513" t="str">
            <v>St. Joseph</v>
          </cell>
          <cell r="Q513" t="str">
            <v>St. Joseph County</v>
          </cell>
          <cell r="R513">
            <v>0</v>
          </cell>
          <cell r="S513">
            <v>0</v>
          </cell>
          <cell r="T513">
            <v>2009</v>
          </cell>
        </row>
        <row r="514">
          <cell r="G514">
            <v>18003</v>
          </cell>
          <cell r="H514" t="str">
            <v>Allen</v>
          </cell>
          <cell r="I514" t="str">
            <v>Allen County</v>
          </cell>
          <cell r="J514">
            <v>40.948999999999998</v>
          </cell>
          <cell r="K514">
            <v>-84.802999999999997</v>
          </cell>
          <cell r="L514">
            <v>2005</v>
          </cell>
          <cell r="M514">
            <v>30</v>
          </cell>
          <cell r="N514" t="str">
            <v>NORTHEAST</v>
          </cell>
          <cell r="O514">
            <v>18141</v>
          </cell>
          <cell r="P514" t="str">
            <v>St. Joseph</v>
          </cell>
          <cell r="Q514" t="str">
            <v>St. Joseph County</v>
          </cell>
          <cell r="R514">
            <v>0</v>
          </cell>
          <cell r="S514">
            <v>0</v>
          </cell>
          <cell r="T514">
            <v>2009</v>
          </cell>
        </row>
        <row r="515">
          <cell r="G515">
            <v>18045</v>
          </cell>
          <cell r="H515" t="str">
            <v>Fountain</v>
          </cell>
          <cell r="I515" t="str">
            <v>Fountain County</v>
          </cell>
          <cell r="J515">
            <v>40.036228000000001</v>
          </cell>
          <cell r="K515">
            <v>-87.152932000000007</v>
          </cell>
          <cell r="L515">
            <v>2005</v>
          </cell>
          <cell r="M515">
            <v>40</v>
          </cell>
          <cell r="N515" t="str">
            <v>WEST CENTRAL</v>
          </cell>
          <cell r="O515">
            <v>18141</v>
          </cell>
          <cell r="P515" t="str">
            <v>St. Joseph</v>
          </cell>
          <cell r="Q515" t="str">
            <v>St. Joseph County</v>
          </cell>
          <cell r="R515">
            <v>18157</v>
          </cell>
          <cell r="S515" t="str">
            <v>Tippecanoe County</v>
          </cell>
          <cell r="T515">
            <v>2008</v>
          </cell>
        </row>
        <row r="516">
          <cell r="G516">
            <v>18045</v>
          </cell>
          <cell r="H516" t="str">
            <v>Fountain</v>
          </cell>
          <cell r="I516" t="str">
            <v>Fountain County</v>
          </cell>
          <cell r="J516">
            <v>39.967683000000001</v>
          </cell>
          <cell r="K516">
            <v>-87.271720000000002</v>
          </cell>
          <cell r="L516">
            <v>2005</v>
          </cell>
          <cell r="M516">
            <v>40</v>
          </cell>
          <cell r="N516" t="str">
            <v>WEST CENTRAL</v>
          </cell>
          <cell r="O516">
            <v>18141</v>
          </cell>
          <cell r="P516" t="str">
            <v>St. Joseph</v>
          </cell>
          <cell r="Q516" t="str">
            <v>St. Joseph County</v>
          </cell>
          <cell r="R516">
            <v>18157</v>
          </cell>
          <cell r="S516" t="str">
            <v>Tippecanoe County</v>
          </cell>
          <cell r="T516">
            <v>2008</v>
          </cell>
        </row>
        <row r="517">
          <cell r="G517">
            <v>18023</v>
          </cell>
          <cell r="H517" t="str">
            <v>Clinton</v>
          </cell>
          <cell r="I517" t="str">
            <v>Clinton County</v>
          </cell>
          <cell r="J517">
            <v>40.244999999999997</v>
          </cell>
          <cell r="K517">
            <v>-86.68</v>
          </cell>
          <cell r="L517">
            <v>2005</v>
          </cell>
          <cell r="M517">
            <v>50</v>
          </cell>
          <cell r="N517" t="str">
            <v>CENTRAL</v>
          </cell>
          <cell r="O517">
            <v>18141</v>
          </cell>
          <cell r="P517" t="str">
            <v>St. Joseph</v>
          </cell>
          <cell r="Q517" t="str">
            <v>St. Joseph County</v>
          </cell>
          <cell r="R517">
            <v>18157</v>
          </cell>
          <cell r="S517" t="str">
            <v>Tippecanoe County</v>
          </cell>
          <cell r="T517">
            <v>2008</v>
          </cell>
        </row>
        <row r="518">
          <cell r="G518">
            <v>18069</v>
          </cell>
          <cell r="H518" t="str">
            <v>Huntington</v>
          </cell>
          <cell r="I518" t="str">
            <v>Huntington County</v>
          </cell>
          <cell r="J518">
            <v>40.854443000000003</v>
          </cell>
          <cell r="K518">
            <v>-85.412076999999996</v>
          </cell>
          <cell r="L518">
            <v>2005</v>
          </cell>
          <cell r="M518">
            <v>30</v>
          </cell>
          <cell r="N518" t="str">
            <v>NORTHEAST</v>
          </cell>
          <cell r="O518">
            <v>18141</v>
          </cell>
          <cell r="P518" t="str">
            <v>St. Joseph</v>
          </cell>
          <cell r="Q518" t="str">
            <v>St. Joseph County</v>
          </cell>
          <cell r="R518">
            <v>0</v>
          </cell>
          <cell r="S518">
            <v>0</v>
          </cell>
          <cell r="T518">
            <v>2007</v>
          </cell>
        </row>
        <row r="519">
          <cell r="G519">
            <v>18129</v>
          </cell>
          <cell r="H519" t="str">
            <v>Posey</v>
          </cell>
          <cell r="I519" t="str">
            <v>Posey County</v>
          </cell>
          <cell r="J519">
            <v>37.909328000000002</v>
          </cell>
          <cell r="K519">
            <v>-87.725564000000006</v>
          </cell>
          <cell r="L519">
            <v>2005</v>
          </cell>
          <cell r="M519">
            <v>70</v>
          </cell>
          <cell r="N519" t="str">
            <v>SOUTHWEST</v>
          </cell>
          <cell r="O519">
            <v>18141</v>
          </cell>
          <cell r="P519" t="str">
            <v>St. Joseph</v>
          </cell>
          <cell r="Q519" t="str">
            <v>St. Joseph County</v>
          </cell>
          <cell r="R519">
            <v>0</v>
          </cell>
          <cell r="S519">
            <v>0</v>
          </cell>
          <cell r="T519">
            <v>2012</v>
          </cell>
        </row>
        <row r="520">
          <cell r="G520">
            <v>18031</v>
          </cell>
          <cell r="H520" t="str">
            <v>Decatur</v>
          </cell>
          <cell r="I520" t="str">
            <v>Decatur County</v>
          </cell>
          <cell r="J520">
            <v>39.321235999999999</v>
          </cell>
          <cell r="K520">
            <v>-85.489885999999998</v>
          </cell>
          <cell r="L520">
            <v>2005</v>
          </cell>
          <cell r="M520">
            <v>50</v>
          </cell>
          <cell r="N520" t="str">
            <v>CENTRAL</v>
          </cell>
          <cell r="O520">
            <v>18141</v>
          </cell>
          <cell r="P520" t="str">
            <v>St. Joseph</v>
          </cell>
          <cell r="Q520" t="str">
            <v>St. Joseph County</v>
          </cell>
          <cell r="R520">
            <v>0</v>
          </cell>
          <cell r="S520">
            <v>0</v>
          </cell>
          <cell r="T520">
            <v>0</v>
          </cell>
        </row>
        <row r="521">
          <cell r="G521">
            <v>18073</v>
          </cell>
          <cell r="H521" t="str">
            <v>Jasper</v>
          </cell>
          <cell r="I521" t="str">
            <v>Jasper County</v>
          </cell>
          <cell r="J521">
            <v>40.932543000000003</v>
          </cell>
          <cell r="K521">
            <v>-87.067344000000006</v>
          </cell>
          <cell r="L521">
            <v>2005</v>
          </cell>
          <cell r="M521">
            <v>10</v>
          </cell>
          <cell r="N521" t="str">
            <v>NORTHWEST</v>
          </cell>
          <cell r="O521">
            <v>18141</v>
          </cell>
          <cell r="P521" t="str">
            <v>St. Joseph</v>
          </cell>
          <cell r="Q521" t="str">
            <v>St. Joseph County</v>
          </cell>
          <cell r="R521">
            <v>18089</v>
          </cell>
          <cell r="S521" t="str">
            <v>Lake County</v>
          </cell>
          <cell r="T521">
            <v>2007</v>
          </cell>
        </row>
        <row r="522">
          <cell r="G522">
            <v>18111</v>
          </cell>
          <cell r="H522" t="str">
            <v>Newton</v>
          </cell>
          <cell r="I522" t="str">
            <v>Newton County</v>
          </cell>
          <cell r="J522">
            <v>40.863613999999998</v>
          </cell>
          <cell r="K522">
            <v>-87.364840999999998</v>
          </cell>
          <cell r="L522">
            <v>2005</v>
          </cell>
          <cell r="M522">
            <v>10</v>
          </cell>
          <cell r="N522" t="str">
            <v>NORTHWEST</v>
          </cell>
          <cell r="O522">
            <v>18141</v>
          </cell>
          <cell r="P522" t="str">
            <v>St. Joseph</v>
          </cell>
          <cell r="Q522" t="str">
            <v>St. Joseph County</v>
          </cell>
          <cell r="R522">
            <v>18089</v>
          </cell>
          <cell r="S522" t="str">
            <v>Lake County</v>
          </cell>
          <cell r="T522">
            <v>2007</v>
          </cell>
        </row>
        <row r="523">
          <cell r="G523">
            <v>18073</v>
          </cell>
          <cell r="H523" t="str">
            <v>Jasper</v>
          </cell>
          <cell r="I523" t="str">
            <v>Jasper County</v>
          </cell>
          <cell r="J523">
            <v>41.188696999999998</v>
          </cell>
          <cell r="K523">
            <v>-87.192718999999997</v>
          </cell>
          <cell r="L523">
            <v>2005</v>
          </cell>
          <cell r="M523">
            <v>10</v>
          </cell>
          <cell r="N523" t="str">
            <v>NORTHWEST</v>
          </cell>
          <cell r="O523">
            <v>18141</v>
          </cell>
          <cell r="P523" t="str">
            <v>St. Joseph</v>
          </cell>
          <cell r="Q523" t="str">
            <v>St. Joseph County</v>
          </cell>
          <cell r="R523">
            <v>18089</v>
          </cell>
          <cell r="S523" t="str">
            <v>Lake County</v>
          </cell>
          <cell r="T523">
            <v>2007</v>
          </cell>
        </row>
        <row r="524">
          <cell r="G524">
            <v>18111</v>
          </cell>
          <cell r="H524" t="str">
            <v>Newton</v>
          </cell>
          <cell r="I524" t="str">
            <v>Newton County</v>
          </cell>
          <cell r="J524">
            <v>41.144485000000003</v>
          </cell>
          <cell r="K524">
            <v>-87.313163000000003</v>
          </cell>
          <cell r="L524">
            <v>2005</v>
          </cell>
          <cell r="M524">
            <v>10</v>
          </cell>
          <cell r="N524" t="str">
            <v>NORTHWEST</v>
          </cell>
          <cell r="O524">
            <v>18141</v>
          </cell>
          <cell r="P524" t="str">
            <v>St. Joseph</v>
          </cell>
          <cell r="Q524" t="str">
            <v>St. Joseph County</v>
          </cell>
          <cell r="R524">
            <v>18089</v>
          </cell>
          <cell r="S524" t="str">
            <v>Lake County</v>
          </cell>
          <cell r="T524">
            <v>2007</v>
          </cell>
        </row>
        <row r="525">
          <cell r="G525">
            <v>18131</v>
          </cell>
          <cell r="H525" t="str">
            <v>Pulaski</v>
          </cell>
          <cell r="I525" t="str">
            <v>Pulaski County</v>
          </cell>
          <cell r="J525">
            <v>40.997667999999997</v>
          </cell>
          <cell r="K525">
            <v>-86.882538999999994</v>
          </cell>
          <cell r="L525">
            <v>2005</v>
          </cell>
          <cell r="M525">
            <v>10</v>
          </cell>
          <cell r="N525" t="str">
            <v>NORTHWEST</v>
          </cell>
          <cell r="O525">
            <v>18141</v>
          </cell>
          <cell r="P525" t="str">
            <v>St. Joseph</v>
          </cell>
          <cell r="Q525" t="str">
            <v>St. Joseph County</v>
          </cell>
          <cell r="R525">
            <v>0</v>
          </cell>
          <cell r="S525">
            <v>0</v>
          </cell>
          <cell r="T525">
            <v>2007</v>
          </cell>
        </row>
        <row r="526">
          <cell r="G526">
            <v>18073</v>
          </cell>
          <cell r="H526" t="str">
            <v>Jasper</v>
          </cell>
          <cell r="I526" t="str">
            <v>Jasper County</v>
          </cell>
          <cell r="J526">
            <v>41.026859000000002</v>
          </cell>
          <cell r="K526">
            <v>-87.221968000000004</v>
          </cell>
          <cell r="L526">
            <v>2005</v>
          </cell>
          <cell r="M526">
            <v>10</v>
          </cell>
          <cell r="N526" t="str">
            <v>NORTHWEST</v>
          </cell>
          <cell r="O526">
            <v>18141</v>
          </cell>
          <cell r="P526" t="str">
            <v>St. Joseph</v>
          </cell>
          <cell r="Q526" t="str">
            <v>St. Joseph County</v>
          </cell>
          <cell r="R526">
            <v>18089</v>
          </cell>
          <cell r="S526" t="str">
            <v>Lake County</v>
          </cell>
          <cell r="T526">
            <v>2007</v>
          </cell>
        </row>
        <row r="527">
          <cell r="G527">
            <v>18005</v>
          </cell>
          <cell r="H527" t="str">
            <v>Bartholomew</v>
          </cell>
          <cell r="I527" t="str">
            <v>Bartholomew County</v>
          </cell>
          <cell r="J527">
            <v>39.136000000000003</v>
          </cell>
          <cell r="K527">
            <v>-85.813000000000002</v>
          </cell>
          <cell r="L527">
            <v>2005</v>
          </cell>
          <cell r="M527">
            <v>50</v>
          </cell>
          <cell r="N527" t="str">
            <v>CENTRAL</v>
          </cell>
          <cell r="O527">
            <v>18141</v>
          </cell>
          <cell r="P527" t="str">
            <v>St. Joseph</v>
          </cell>
          <cell r="Q527" t="str">
            <v>St. Joseph County</v>
          </cell>
          <cell r="R527">
            <v>0</v>
          </cell>
          <cell r="S527">
            <v>0</v>
          </cell>
          <cell r="T527">
            <v>0</v>
          </cell>
        </row>
        <row r="528">
          <cell r="G528">
            <v>18003</v>
          </cell>
          <cell r="H528" t="str">
            <v>Allen</v>
          </cell>
          <cell r="I528" t="str">
            <v>Allen County</v>
          </cell>
          <cell r="J528">
            <v>41.073</v>
          </cell>
          <cell r="K528">
            <v>-85.031999999999996</v>
          </cell>
          <cell r="L528">
            <v>2005</v>
          </cell>
          <cell r="M528">
            <v>30</v>
          </cell>
          <cell r="N528" t="str">
            <v>NORTHEAST</v>
          </cell>
          <cell r="O528">
            <v>18141</v>
          </cell>
          <cell r="P528" t="str">
            <v>St. Joseph</v>
          </cell>
          <cell r="Q528" t="str">
            <v>St. Joseph County</v>
          </cell>
          <cell r="R528">
            <v>0</v>
          </cell>
          <cell r="S528">
            <v>0</v>
          </cell>
          <cell r="T528">
            <v>2009</v>
          </cell>
        </row>
        <row r="529">
          <cell r="G529">
            <v>18113</v>
          </cell>
          <cell r="H529" t="str">
            <v>Noble</v>
          </cell>
          <cell r="I529" t="str">
            <v>Noble County</v>
          </cell>
          <cell r="J529">
            <v>41.287999999999997</v>
          </cell>
          <cell r="K529">
            <v>-85.194999999999993</v>
          </cell>
          <cell r="L529">
            <v>2005</v>
          </cell>
          <cell r="M529">
            <v>30</v>
          </cell>
          <cell r="N529" t="str">
            <v>NORTHEAST</v>
          </cell>
          <cell r="O529">
            <v>18141</v>
          </cell>
          <cell r="P529" t="str">
            <v>St. Joseph</v>
          </cell>
          <cell r="Q529" t="str">
            <v>St. Joseph County</v>
          </cell>
          <cell r="R529">
            <v>0</v>
          </cell>
          <cell r="S529">
            <v>0</v>
          </cell>
          <cell r="T529">
            <v>0</v>
          </cell>
        </row>
        <row r="530">
          <cell r="G530">
            <v>18033</v>
          </cell>
          <cell r="H530" t="str">
            <v>De Kalb</v>
          </cell>
          <cell r="I530" t="str">
            <v>DeKalb County</v>
          </cell>
          <cell r="J530">
            <v>41.351999999999997</v>
          </cell>
          <cell r="K530">
            <v>-85.120999999999995</v>
          </cell>
          <cell r="L530">
            <v>2005</v>
          </cell>
          <cell r="M530">
            <v>30</v>
          </cell>
          <cell r="N530" t="str">
            <v>NORTHEAST</v>
          </cell>
          <cell r="O530">
            <v>18141</v>
          </cell>
          <cell r="P530" t="str">
            <v>St. Joseph</v>
          </cell>
          <cell r="Q530" t="str">
            <v>St. Joseph County</v>
          </cell>
          <cell r="R530">
            <v>0</v>
          </cell>
          <cell r="S530">
            <v>0</v>
          </cell>
          <cell r="T530">
            <v>0</v>
          </cell>
        </row>
        <row r="531">
          <cell r="G531">
            <v>18071</v>
          </cell>
          <cell r="H531" t="str">
            <v>Jackson</v>
          </cell>
          <cell r="I531" t="str">
            <v>Jackson County</v>
          </cell>
          <cell r="J531">
            <v>38.823084000000001</v>
          </cell>
          <cell r="K531">
            <v>-85.837557000000004</v>
          </cell>
          <cell r="L531">
            <v>2005</v>
          </cell>
          <cell r="M531">
            <v>80</v>
          </cell>
          <cell r="N531" t="str">
            <v>SOUTH CENTRAL</v>
          </cell>
          <cell r="O531">
            <v>18141</v>
          </cell>
          <cell r="P531" t="str">
            <v>St. Joseph</v>
          </cell>
          <cell r="Q531" t="str">
            <v>St. Joseph County</v>
          </cell>
          <cell r="R531">
            <v>0</v>
          </cell>
          <cell r="S531">
            <v>0</v>
          </cell>
          <cell r="T531">
            <v>0</v>
          </cell>
        </row>
        <row r="532">
          <cell r="G532">
            <v>18085</v>
          </cell>
          <cell r="H532" t="str">
            <v>Kosciusko</v>
          </cell>
          <cell r="I532" t="str">
            <v>Kosciusko County</v>
          </cell>
          <cell r="J532">
            <v>41.277000000000001</v>
          </cell>
          <cell r="K532">
            <v>-86.046000000000006</v>
          </cell>
          <cell r="L532">
            <v>2005</v>
          </cell>
          <cell r="M532">
            <v>20</v>
          </cell>
          <cell r="N532" t="str">
            <v>NORTH CENTRAL</v>
          </cell>
          <cell r="O532">
            <v>18141</v>
          </cell>
          <cell r="P532" t="str">
            <v>St. Joseph</v>
          </cell>
          <cell r="Q532" t="str">
            <v>St. Joseph County</v>
          </cell>
          <cell r="R532">
            <v>0</v>
          </cell>
          <cell r="S532">
            <v>0</v>
          </cell>
          <cell r="T532">
            <v>2009</v>
          </cell>
        </row>
        <row r="533">
          <cell r="G533">
            <v>18039</v>
          </cell>
          <cell r="H533" t="str">
            <v>Elkhart</v>
          </cell>
          <cell r="I533" t="str">
            <v>Elkhart County</v>
          </cell>
          <cell r="J533">
            <v>41.384</v>
          </cell>
          <cell r="K533">
            <v>-86.02</v>
          </cell>
          <cell r="L533">
            <v>2005</v>
          </cell>
          <cell r="M533">
            <v>20</v>
          </cell>
          <cell r="N533" t="str">
            <v>NORTH CENTRAL</v>
          </cell>
          <cell r="O533">
            <v>18141</v>
          </cell>
          <cell r="P533" t="str">
            <v>St. Joseph</v>
          </cell>
          <cell r="Q533" t="str">
            <v>St. Joseph County</v>
          </cell>
          <cell r="R533">
            <v>18141</v>
          </cell>
          <cell r="S533" t="str">
            <v>St. Joseph County</v>
          </cell>
          <cell r="T533">
            <v>0</v>
          </cell>
        </row>
        <row r="534">
          <cell r="G534">
            <v>18107</v>
          </cell>
          <cell r="H534" t="str">
            <v>Montgomery</v>
          </cell>
          <cell r="I534" t="str">
            <v>Montgomery County</v>
          </cell>
          <cell r="J534">
            <v>39.884</v>
          </cell>
          <cell r="K534">
            <v>-86.738</v>
          </cell>
          <cell r="L534">
            <v>2005</v>
          </cell>
          <cell r="M534">
            <v>40</v>
          </cell>
          <cell r="N534" t="str">
            <v>WEST CENTRAL</v>
          </cell>
          <cell r="O534">
            <v>18141</v>
          </cell>
          <cell r="P534" t="str">
            <v>St. Joseph</v>
          </cell>
          <cell r="Q534" t="str">
            <v>St. Joseph County</v>
          </cell>
          <cell r="R534">
            <v>18157</v>
          </cell>
          <cell r="S534" t="str">
            <v>Tippecanoe County</v>
          </cell>
          <cell r="T534">
            <v>2008</v>
          </cell>
        </row>
        <row r="535">
          <cell r="G535">
            <v>18055</v>
          </cell>
          <cell r="H535" t="str">
            <v>Greene</v>
          </cell>
          <cell r="I535" t="str">
            <v>Greene County</v>
          </cell>
          <cell r="J535">
            <v>39.110773999999999</v>
          </cell>
          <cell r="K535">
            <v>-87.101074999999994</v>
          </cell>
          <cell r="L535">
            <v>2005</v>
          </cell>
          <cell r="M535">
            <v>70</v>
          </cell>
          <cell r="N535" t="str">
            <v>SOUTHWEST</v>
          </cell>
          <cell r="O535">
            <v>18141</v>
          </cell>
          <cell r="P535" t="str">
            <v>St. Joseph</v>
          </cell>
          <cell r="Q535" t="str">
            <v>St. Joseph County</v>
          </cell>
          <cell r="R535">
            <v>18027</v>
          </cell>
          <cell r="S535" t="str">
            <v>Daviess County</v>
          </cell>
          <cell r="T535">
            <v>2011</v>
          </cell>
        </row>
        <row r="536">
          <cell r="G536">
            <v>18129</v>
          </cell>
          <cell r="H536" t="str">
            <v>Posey</v>
          </cell>
          <cell r="I536" t="str">
            <v>Posey County</v>
          </cell>
          <cell r="J536">
            <v>37.926000000000002</v>
          </cell>
          <cell r="K536">
            <v>-87.870999999999995</v>
          </cell>
          <cell r="L536">
            <v>2005</v>
          </cell>
          <cell r="M536">
            <v>70</v>
          </cell>
          <cell r="N536" t="str">
            <v>SOUTHWEST</v>
          </cell>
          <cell r="O536">
            <v>18141</v>
          </cell>
          <cell r="P536" t="str">
            <v>St. Joseph</v>
          </cell>
          <cell r="Q536" t="str">
            <v>St. Joseph County</v>
          </cell>
          <cell r="R536">
            <v>0</v>
          </cell>
          <cell r="S536">
            <v>0</v>
          </cell>
          <cell r="T536">
            <v>2012</v>
          </cell>
        </row>
        <row r="537">
          <cell r="G537">
            <v>18163</v>
          </cell>
          <cell r="H537" t="str">
            <v>Vanderburgh</v>
          </cell>
          <cell r="I537" t="str">
            <v>Vanderburgh County</v>
          </cell>
          <cell r="J537">
            <v>37.974722190000001</v>
          </cell>
          <cell r="K537">
            <v>-87.55583335</v>
          </cell>
          <cell r="L537">
            <v>2005</v>
          </cell>
          <cell r="M537">
            <v>70</v>
          </cell>
          <cell r="N537" t="str">
            <v>SOUTHWEST</v>
          </cell>
          <cell r="O537">
            <v>18141</v>
          </cell>
          <cell r="P537" t="str">
            <v>St. Joseph</v>
          </cell>
          <cell r="Q537" t="str">
            <v>St. Joseph County</v>
          </cell>
          <cell r="R537">
            <v>0</v>
          </cell>
          <cell r="S537">
            <v>0</v>
          </cell>
          <cell r="T537">
            <v>2012</v>
          </cell>
        </row>
        <row r="538">
          <cell r="G538">
            <v>18065</v>
          </cell>
          <cell r="H538" t="str">
            <v>Henry</v>
          </cell>
          <cell r="I538" t="str">
            <v>Henry County</v>
          </cell>
          <cell r="J538">
            <v>39.79099532</v>
          </cell>
          <cell r="K538">
            <v>-85.525903700000001</v>
          </cell>
          <cell r="L538">
            <v>2006</v>
          </cell>
          <cell r="M538">
            <v>60</v>
          </cell>
          <cell r="N538" t="str">
            <v>EAST CENTRAL</v>
          </cell>
          <cell r="O538">
            <v>18141</v>
          </cell>
          <cell r="P538" t="str">
            <v>St. Joseph</v>
          </cell>
          <cell r="Q538" t="str">
            <v>St. Joseph County</v>
          </cell>
          <cell r="R538">
            <v>0</v>
          </cell>
          <cell r="S538">
            <v>0</v>
          </cell>
          <cell r="T538">
            <v>2008</v>
          </cell>
        </row>
        <row r="539">
          <cell r="G539">
            <v>18021</v>
          </cell>
          <cell r="H539" t="str">
            <v>Clay</v>
          </cell>
          <cell r="I539" t="str">
            <v>Clay County</v>
          </cell>
          <cell r="J539">
            <v>39.522506999999997</v>
          </cell>
          <cell r="K539">
            <v>-87.125377</v>
          </cell>
          <cell r="L539">
            <v>2006</v>
          </cell>
          <cell r="M539">
            <v>40</v>
          </cell>
          <cell r="N539" t="str">
            <v>WEST CENTRAL</v>
          </cell>
          <cell r="O539">
            <v>18141</v>
          </cell>
          <cell r="P539" t="str">
            <v>St. Joseph</v>
          </cell>
          <cell r="Q539" t="str">
            <v>St. Joseph County</v>
          </cell>
          <cell r="R539">
            <v>0</v>
          </cell>
          <cell r="S539">
            <v>0</v>
          </cell>
          <cell r="T539">
            <v>2009</v>
          </cell>
        </row>
        <row r="540">
          <cell r="G540">
            <v>18021</v>
          </cell>
          <cell r="H540" t="str">
            <v>Clay</v>
          </cell>
          <cell r="I540" t="str">
            <v>Clay County</v>
          </cell>
          <cell r="J540">
            <v>39.276428000000003</v>
          </cell>
          <cell r="K540">
            <v>-87.111306999999996</v>
          </cell>
          <cell r="L540">
            <v>2006</v>
          </cell>
          <cell r="M540">
            <v>40</v>
          </cell>
          <cell r="N540" t="str">
            <v>WEST CENTRAL</v>
          </cell>
          <cell r="O540">
            <v>18141</v>
          </cell>
          <cell r="P540" t="str">
            <v>St. Joseph</v>
          </cell>
          <cell r="Q540" t="str">
            <v>St. Joseph County</v>
          </cell>
          <cell r="R540">
            <v>0</v>
          </cell>
          <cell r="S540">
            <v>0</v>
          </cell>
          <cell r="T540">
            <v>2009</v>
          </cell>
        </row>
        <row r="541">
          <cell r="G541">
            <v>18023</v>
          </cell>
          <cell r="H541" t="str">
            <v>Clinton</v>
          </cell>
          <cell r="I541" t="str">
            <v>Clinton County</v>
          </cell>
          <cell r="J541">
            <v>40.264344999999999</v>
          </cell>
          <cell r="K541">
            <v>-86.504912000000004</v>
          </cell>
          <cell r="L541">
            <v>2006</v>
          </cell>
          <cell r="M541">
            <v>50</v>
          </cell>
          <cell r="N541" t="str">
            <v>CENTRAL</v>
          </cell>
          <cell r="O541">
            <v>18141</v>
          </cell>
          <cell r="P541" t="str">
            <v>St. Joseph</v>
          </cell>
          <cell r="Q541" t="str">
            <v>St. Joseph County</v>
          </cell>
          <cell r="R541">
            <v>18157</v>
          </cell>
          <cell r="S541" t="str">
            <v>Tippecanoe County</v>
          </cell>
          <cell r="T541">
            <v>2008</v>
          </cell>
        </row>
        <row r="542">
          <cell r="G542">
            <v>18023</v>
          </cell>
          <cell r="H542" t="str">
            <v>Clinton</v>
          </cell>
          <cell r="I542" t="str">
            <v>Clinton County</v>
          </cell>
          <cell r="J542">
            <v>40.365833330000001</v>
          </cell>
          <cell r="K542">
            <v>-86.559166680000004</v>
          </cell>
          <cell r="L542">
            <v>2006</v>
          </cell>
          <cell r="M542">
            <v>50</v>
          </cell>
          <cell r="N542" t="str">
            <v>CENTRAL</v>
          </cell>
          <cell r="O542">
            <v>18141</v>
          </cell>
          <cell r="P542" t="str">
            <v>St. Joseph</v>
          </cell>
          <cell r="Q542" t="str">
            <v>St. Joseph County</v>
          </cell>
          <cell r="R542">
            <v>18157</v>
          </cell>
          <cell r="S542" t="str">
            <v>Tippecanoe County</v>
          </cell>
          <cell r="T542">
            <v>2008</v>
          </cell>
        </row>
        <row r="543">
          <cell r="G543">
            <v>18023</v>
          </cell>
          <cell r="H543" t="str">
            <v>Clinton</v>
          </cell>
          <cell r="I543" t="str">
            <v>Clinton County</v>
          </cell>
          <cell r="J543">
            <v>40.194871999999997</v>
          </cell>
          <cell r="K543">
            <v>-86.667114999999995</v>
          </cell>
          <cell r="L543">
            <v>2006</v>
          </cell>
          <cell r="M543">
            <v>50</v>
          </cell>
          <cell r="N543" t="str">
            <v>CENTRAL</v>
          </cell>
          <cell r="O543">
            <v>18141</v>
          </cell>
          <cell r="P543" t="str">
            <v>St. Joseph</v>
          </cell>
          <cell r="Q543" t="str">
            <v>St. Joseph County</v>
          </cell>
          <cell r="R543">
            <v>18157</v>
          </cell>
          <cell r="S543" t="str">
            <v>Tippecanoe County</v>
          </cell>
          <cell r="T543">
            <v>2008</v>
          </cell>
        </row>
        <row r="544">
          <cell r="G544">
            <v>18023</v>
          </cell>
          <cell r="H544" t="str">
            <v>Clinton</v>
          </cell>
          <cell r="I544" t="str">
            <v>Clinton County</v>
          </cell>
          <cell r="J544">
            <v>40.279677999999997</v>
          </cell>
          <cell r="K544">
            <v>-86.512000999999998</v>
          </cell>
          <cell r="L544">
            <v>2006</v>
          </cell>
          <cell r="M544">
            <v>50</v>
          </cell>
          <cell r="N544" t="str">
            <v>CENTRAL</v>
          </cell>
          <cell r="O544">
            <v>18141</v>
          </cell>
          <cell r="P544" t="str">
            <v>St. Joseph</v>
          </cell>
          <cell r="Q544" t="str">
            <v>St. Joseph County</v>
          </cell>
          <cell r="R544">
            <v>18157</v>
          </cell>
          <cell r="S544" t="str">
            <v>Tippecanoe County</v>
          </cell>
          <cell r="T544">
            <v>2008</v>
          </cell>
        </row>
        <row r="545">
          <cell r="G545">
            <v>18159</v>
          </cell>
          <cell r="H545" t="str">
            <v>Tipton</v>
          </cell>
          <cell r="I545" t="str">
            <v>Tipton County</v>
          </cell>
          <cell r="J545">
            <v>40.295850000000002</v>
          </cell>
          <cell r="K545">
            <v>-86.045895000000002</v>
          </cell>
          <cell r="L545">
            <v>2006</v>
          </cell>
          <cell r="M545">
            <v>50</v>
          </cell>
          <cell r="N545" t="str">
            <v>CENTRAL</v>
          </cell>
          <cell r="O545">
            <v>18141</v>
          </cell>
          <cell r="P545" t="str">
            <v>St. Joseph</v>
          </cell>
          <cell r="Q545" t="str">
            <v>St. Joseph County</v>
          </cell>
          <cell r="R545">
            <v>0</v>
          </cell>
          <cell r="S545">
            <v>0</v>
          </cell>
          <cell r="T545">
            <v>2007</v>
          </cell>
        </row>
        <row r="546">
          <cell r="G546">
            <v>18159</v>
          </cell>
          <cell r="H546" t="str">
            <v>Tipton</v>
          </cell>
          <cell r="I546" t="str">
            <v>Tipton County</v>
          </cell>
          <cell r="J546">
            <v>40.379444450000001</v>
          </cell>
          <cell r="K546">
            <v>-86.088611110000002</v>
          </cell>
          <cell r="L546">
            <v>2006</v>
          </cell>
          <cell r="M546">
            <v>50</v>
          </cell>
          <cell r="N546" t="str">
            <v>CENTRAL</v>
          </cell>
          <cell r="O546">
            <v>18141</v>
          </cell>
          <cell r="P546" t="str">
            <v>St. Joseph</v>
          </cell>
          <cell r="Q546" t="str">
            <v>St. Joseph County</v>
          </cell>
          <cell r="R546">
            <v>0</v>
          </cell>
          <cell r="S546">
            <v>0</v>
          </cell>
          <cell r="T546">
            <v>2007</v>
          </cell>
        </row>
        <row r="547">
          <cell r="G547">
            <v>18073</v>
          </cell>
          <cell r="H547" t="str">
            <v>Jasper</v>
          </cell>
          <cell r="I547" t="str">
            <v>Jasper County</v>
          </cell>
          <cell r="J547">
            <v>40.76136589</v>
          </cell>
          <cell r="K547">
            <v>-87.154455179999999</v>
          </cell>
          <cell r="L547">
            <v>2006</v>
          </cell>
          <cell r="M547">
            <v>10</v>
          </cell>
          <cell r="N547" t="str">
            <v>NORTHWEST</v>
          </cell>
          <cell r="O547">
            <v>18141</v>
          </cell>
          <cell r="P547" t="str">
            <v>St. Joseph</v>
          </cell>
          <cell r="Q547" t="str">
            <v>St. Joseph County</v>
          </cell>
          <cell r="R547">
            <v>18089</v>
          </cell>
          <cell r="S547" t="str">
            <v>Lake County</v>
          </cell>
          <cell r="T547">
            <v>2007</v>
          </cell>
        </row>
        <row r="548">
          <cell r="G548">
            <v>18111</v>
          </cell>
          <cell r="H548" t="str">
            <v>Newton</v>
          </cell>
          <cell r="I548" t="str">
            <v>Newton County</v>
          </cell>
          <cell r="J548">
            <v>40.763469999999998</v>
          </cell>
          <cell r="K548">
            <v>-87.292168000000004</v>
          </cell>
          <cell r="L548">
            <v>2006</v>
          </cell>
          <cell r="M548">
            <v>10</v>
          </cell>
          <cell r="N548" t="str">
            <v>NORTHWEST</v>
          </cell>
          <cell r="O548">
            <v>18141</v>
          </cell>
          <cell r="P548" t="str">
            <v>St. Joseph</v>
          </cell>
          <cell r="Q548" t="str">
            <v>St. Joseph County</v>
          </cell>
          <cell r="R548">
            <v>18089</v>
          </cell>
          <cell r="S548" t="str">
            <v>Lake County</v>
          </cell>
          <cell r="T548">
            <v>2007</v>
          </cell>
        </row>
        <row r="549">
          <cell r="G549">
            <v>18015</v>
          </cell>
          <cell r="H549" t="str">
            <v>Carroll</v>
          </cell>
          <cell r="I549" t="str">
            <v>Carroll County</v>
          </cell>
          <cell r="J549">
            <v>40.601731999999998</v>
          </cell>
          <cell r="K549">
            <v>-86.645849999999996</v>
          </cell>
          <cell r="L549">
            <v>2006</v>
          </cell>
          <cell r="M549">
            <v>20</v>
          </cell>
          <cell r="N549" t="str">
            <v>NORTH CENTRAL</v>
          </cell>
          <cell r="O549">
            <v>18141</v>
          </cell>
          <cell r="P549" t="str">
            <v>St. Joseph</v>
          </cell>
          <cell r="Q549" t="str">
            <v>St. Joseph County</v>
          </cell>
          <cell r="R549">
            <v>18157</v>
          </cell>
          <cell r="S549" t="str">
            <v>Tippecanoe County</v>
          </cell>
          <cell r="T549">
            <v>2007</v>
          </cell>
        </row>
        <row r="550">
          <cell r="G550">
            <v>18031</v>
          </cell>
          <cell r="H550" t="str">
            <v>Decatur</v>
          </cell>
          <cell r="I550" t="str">
            <v>Decatur County</v>
          </cell>
          <cell r="J550">
            <v>39.330972000000003</v>
          </cell>
          <cell r="K550">
            <v>-85.526926000000003</v>
          </cell>
          <cell r="L550">
            <v>2006</v>
          </cell>
          <cell r="M550">
            <v>50</v>
          </cell>
          <cell r="N550" t="str">
            <v>CENTRAL</v>
          </cell>
          <cell r="O550">
            <v>18141</v>
          </cell>
          <cell r="P550" t="str">
            <v>St. Joseph</v>
          </cell>
          <cell r="Q550" t="str">
            <v>St. Joseph County</v>
          </cell>
          <cell r="R550">
            <v>0</v>
          </cell>
          <cell r="S550">
            <v>0</v>
          </cell>
          <cell r="T550">
            <v>0</v>
          </cell>
        </row>
        <row r="551">
          <cell r="G551">
            <v>18149</v>
          </cell>
          <cell r="H551" t="str">
            <v>Starke</v>
          </cell>
          <cell r="I551" t="str">
            <v>Starke County</v>
          </cell>
          <cell r="J551">
            <v>41.381619000000001</v>
          </cell>
          <cell r="K551">
            <v>-86.575271000000001</v>
          </cell>
          <cell r="L551">
            <v>2006</v>
          </cell>
          <cell r="M551">
            <v>10</v>
          </cell>
          <cell r="N551" t="str">
            <v>NORTHWEST</v>
          </cell>
          <cell r="O551">
            <v>18141</v>
          </cell>
          <cell r="P551" t="str">
            <v>St. Joseph</v>
          </cell>
          <cell r="Q551" t="str">
            <v>St. Joseph County</v>
          </cell>
          <cell r="R551">
            <v>18141</v>
          </cell>
          <cell r="S551" t="str">
            <v>St. Joseph County</v>
          </cell>
          <cell r="T551">
            <v>2007</v>
          </cell>
        </row>
        <row r="552">
          <cell r="G552">
            <v>18091</v>
          </cell>
          <cell r="H552" t="str">
            <v>La Porte</v>
          </cell>
          <cell r="I552" t="str">
            <v>LaPorte County</v>
          </cell>
          <cell r="J552">
            <v>41.337187110000002</v>
          </cell>
          <cell r="K552">
            <v>-86.6972351</v>
          </cell>
          <cell r="L552">
            <v>2006</v>
          </cell>
          <cell r="M552">
            <v>10</v>
          </cell>
          <cell r="N552" t="str">
            <v>NORTHWEST</v>
          </cell>
          <cell r="O552">
            <v>18141</v>
          </cell>
          <cell r="P552" t="str">
            <v>St. Joseph</v>
          </cell>
          <cell r="Q552" t="str">
            <v>St. Joseph County</v>
          </cell>
          <cell r="R552">
            <v>18141</v>
          </cell>
          <cell r="S552" t="str">
            <v>St. Joseph County</v>
          </cell>
          <cell r="T552">
            <v>2007</v>
          </cell>
        </row>
        <row r="553">
          <cell r="G553">
            <v>18181</v>
          </cell>
          <cell r="H553" t="str">
            <v>White</v>
          </cell>
          <cell r="I553" t="str">
            <v>White County</v>
          </cell>
          <cell r="J553">
            <v>40.757137</v>
          </cell>
          <cell r="K553">
            <v>-86.648752999999999</v>
          </cell>
          <cell r="L553">
            <v>2006</v>
          </cell>
          <cell r="M553">
            <v>10</v>
          </cell>
          <cell r="N553" t="str">
            <v>NORTHWEST</v>
          </cell>
          <cell r="O553">
            <v>18141</v>
          </cell>
          <cell r="P553" t="str">
            <v>St. Joseph</v>
          </cell>
          <cell r="Q553" t="str">
            <v>St. Joseph County</v>
          </cell>
          <cell r="R553">
            <v>18157</v>
          </cell>
          <cell r="S553" t="str">
            <v>Tippecanoe County</v>
          </cell>
          <cell r="T553">
            <v>2007</v>
          </cell>
        </row>
        <row r="554">
          <cell r="G554">
            <v>18001</v>
          </cell>
          <cell r="H554" t="str">
            <v>Adams</v>
          </cell>
          <cell r="I554" t="str">
            <v>Adams County</v>
          </cell>
          <cell r="J554">
            <v>40.743077999999997</v>
          </cell>
          <cell r="K554">
            <v>-84.9392</v>
          </cell>
          <cell r="L554">
            <v>2006</v>
          </cell>
          <cell r="M554">
            <v>30</v>
          </cell>
          <cell r="N554" t="str">
            <v>NORTHEAST</v>
          </cell>
          <cell r="O554">
            <v>18141</v>
          </cell>
          <cell r="P554" t="str">
            <v>St. Joseph</v>
          </cell>
          <cell r="Q554" t="str">
            <v>St. Joseph County</v>
          </cell>
          <cell r="R554">
            <v>0</v>
          </cell>
          <cell r="S554">
            <v>0</v>
          </cell>
          <cell r="T554">
            <v>2008</v>
          </cell>
        </row>
        <row r="555">
          <cell r="G555">
            <v>18001</v>
          </cell>
          <cell r="H555" t="str">
            <v>Adams</v>
          </cell>
          <cell r="I555" t="str">
            <v>Adams County</v>
          </cell>
          <cell r="J555">
            <v>40.918146999999998</v>
          </cell>
          <cell r="K555">
            <v>-85.039568000000003</v>
          </cell>
          <cell r="L555">
            <v>2006</v>
          </cell>
          <cell r="M555">
            <v>30</v>
          </cell>
          <cell r="N555" t="str">
            <v>NORTHEAST</v>
          </cell>
          <cell r="O555">
            <v>18141</v>
          </cell>
          <cell r="P555" t="str">
            <v>St. Joseph</v>
          </cell>
          <cell r="Q555" t="str">
            <v>St. Joseph County</v>
          </cell>
          <cell r="R555">
            <v>0</v>
          </cell>
          <cell r="S555">
            <v>0</v>
          </cell>
          <cell r="T555">
            <v>2008</v>
          </cell>
        </row>
        <row r="556">
          <cell r="G556">
            <v>18001</v>
          </cell>
          <cell r="H556" t="str">
            <v>Adams</v>
          </cell>
          <cell r="I556" t="str">
            <v>Adams County</v>
          </cell>
          <cell r="J556">
            <v>40.591040999999997</v>
          </cell>
          <cell r="K556">
            <v>-84.957088999999996</v>
          </cell>
          <cell r="L556">
            <v>2006</v>
          </cell>
          <cell r="M556">
            <v>30</v>
          </cell>
          <cell r="N556" t="str">
            <v>NORTHEAST</v>
          </cell>
          <cell r="O556">
            <v>18141</v>
          </cell>
          <cell r="P556" t="str">
            <v>St. Joseph</v>
          </cell>
          <cell r="Q556" t="str">
            <v>St. Joseph County</v>
          </cell>
          <cell r="R556">
            <v>0</v>
          </cell>
          <cell r="S556">
            <v>0</v>
          </cell>
          <cell r="T556">
            <v>2008</v>
          </cell>
        </row>
        <row r="557">
          <cell r="G557">
            <v>18177</v>
          </cell>
          <cell r="H557" t="str">
            <v>Wayne</v>
          </cell>
          <cell r="I557" t="str">
            <v>Wayne County</v>
          </cell>
          <cell r="J557">
            <v>39.891219</v>
          </cell>
          <cell r="K557">
            <v>-85.108142999999998</v>
          </cell>
          <cell r="L557">
            <v>2006</v>
          </cell>
          <cell r="M557">
            <v>60</v>
          </cell>
          <cell r="N557" t="str">
            <v>EAST CENTRAL</v>
          </cell>
          <cell r="O557">
            <v>18141</v>
          </cell>
          <cell r="P557" t="str">
            <v>St. Joseph</v>
          </cell>
          <cell r="Q557" t="str">
            <v>St. Joseph County</v>
          </cell>
          <cell r="R557">
            <v>0</v>
          </cell>
          <cell r="S557">
            <v>0</v>
          </cell>
          <cell r="T557">
            <v>2009</v>
          </cell>
        </row>
        <row r="558">
          <cell r="G558">
            <v>18177</v>
          </cell>
          <cell r="H558" t="str">
            <v>Wayne</v>
          </cell>
          <cell r="I558" t="str">
            <v>Wayne County</v>
          </cell>
          <cell r="J558">
            <v>39.846124000000003</v>
          </cell>
          <cell r="K558">
            <v>-84.907638000000006</v>
          </cell>
          <cell r="L558">
            <v>2006</v>
          </cell>
          <cell r="M558">
            <v>60</v>
          </cell>
          <cell r="N558" t="str">
            <v>EAST CENTRAL</v>
          </cell>
          <cell r="O558">
            <v>18141</v>
          </cell>
          <cell r="P558" t="str">
            <v>St. Joseph</v>
          </cell>
          <cell r="Q558" t="str">
            <v>St. Joseph County</v>
          </cell>
          <cell r="R558">
            <v>0</v>
          </cell>
          <cell r="S558">
            <v>0</v>
          </cell>
          <cell r="T558">
            <v>2009</v>
          </cell>
        </row>
        <row r="559">
          <cell r="G559">
            <v>18135</v>
          </cell>
          <cell r="H559" t="str">
            <v>Randolph</v>
          </cell>
          <cell r="I559" t="str">
            <v>Randolph County</v>
          </cell>
          <cell r="J559">
            <v>40.153949259999997</v>
          </cell>
          <cell r="K559">
            <v>-85.073404310000001</v>
          </cell>
          <cell r="L559">
            <v>2006</v>
          </cell>
          <cell r="M559">
            <v>60</v>
          </cell>
          <cell r="N559" t="str">
            <v>EAST CENTRAL</v>
          </cell>
          <cell r="O559">
            <v>18141</v>
          </cell>
          <cell r="P559" t="str">
            <v>St. Joseph</v>
          </cell>
          <cell r="Q559" t="str">
            <v>St. Joseph County</v>
          </cell>
          <cell r="R559">
            <v>0</v>
          </cell>
          <cell r="S559">
            <v>0</v>
          </cell>
          <cell r="T559">
            <v>2008</v>
          </cell>
        </row>
        <row r="560">
          <cell r="G560">
            <v>18177</v>
          </cell>
          <cell r="H560" t="str">
            <v>Wayne</v>
          </cell>
          <cell r="I560" t="str">
            <v>Wayne County</v>
          </cell>
          <cell r="J560">
            <v>39.813400000000001</v>
          </cell>
          <cell r="K560">
            <v>-85.135300000000001</v>
          </cell>
          <cell r="L560">
            <v>2006</v>
          </cell>
          <cell r="M560">
            <v>60</v>
          </cell>
          <cell r="N560" t="str">
            <v>EAST CENTRAL</v>
          </cell>
          <cell r="O560">
            <v>18141</v>
          </cell>
          <cell r="P560" t="str">
            <v>St. Joseph</v>
          </cell>
          <cell r="Q560" t="str">
            <v>St. Joseph County</v>
          </cell>
          <cell r="R560">
            <v>0</v>
          </cell>
          <cell r="S560">
            <v>0</v>
          </cell>
          <cell r="T560">
            <v>2009</v>
          </cell>
        </row>
        <row r="561">
          <cell r="G561">
            <v>18181</v>
          </cell>
          <cell r="H561" t="str">
            <v>White</v>
          </cell>
          <cell r="I561" t="str">
            <v>White County</v>
          </cell>
          <cell r="J561">
            <v>40.746086499999997</v>
          </cell>
          <cell r="K561">
            <v>-86.780920019999996</v>
          </cell>
          <cell r="L561">
            <v>2006</v>
          </cell>
          <cell r="M561">
            <v>10</v>
          </cell>
          <cell r="N561" t="str">
            <v>NORTHWEST</v>
          </cell>
          <cell r="O561">
            <v>18141</v>
          </cell>
          <cell r="P561" t="str">
            <v>St. Joseph</v>
          </cell>
          <cell r="Q561" t="str">
            <v>St. Joseph County</v>
          </cell>
          <cell r="R561">
            <v>18157</v>
          </cell>
          <cell r="S561" t="str">
            <v>Tippecanoe County</v>
          </cell>
          <cell r="T561">
            <v>2007</v>
          </cell>
        </row>
        <row r="562">
          <cell r="G562">
            <v>18141</v>
          </cell>
          <cell r="H562" t="str">
            <v>St. Joseph</v>
          </cell>
          <cell r="I562" t="str">
            <v>St. Joseph County</v>
          </cell>
          <cell r="J562">
            <v>41.70431876</v>
          </cell>
          <cell r="K562">
            <v>-86.477165220000003</v>
          </cell>
          <cell r="L562">
            <v>2006</v>
          </cell>
          <cell r="M562">
            <v>20</v>
          </cell>
          <cell r="N562" t="str">
            <v>NORTH CENTRAL</v>
          </cell>
          <cell r="O562">
            <v>18141</v>
          </cell>
          <cell r="P562" t="str">
            <v>St. Joseph</v>
          </cell>
          <cell r="Q562" t="str">
            <v>St. Joseph County</v>
          </cell>
          <cell r="R562">
            <v>0</v>
          </cell>
          <cell r="S562">
            <v>0</v>
          </cell>
          <cell r="T562">
            <v>0</v>
          </cell>
        </row>
        <row r="563">
          <cell r="G563">
            <v>18027</v>
          </cell>
          <cell r="H563" t="str">
            <v>Daviess</v>
          </cell>
          <cell r="I563" t="str">
            <v>Daviess County</v>
          </cell>
          <cell r="J563">
            <v>38.682554000000003</v>
          </cell>
          <cell r="K563">
            <v>-87.129784999999998</v>
          </cell>
          <cell r="L563">
            <v>2006</v>
          </cell>
          <cell r="M563">
            <v>70</v>
          </cell>
          <cell r="N563" t="str">
            <v>SOUTHWEST</v>
          </cell>
          <cell r="O563">
            <v>18141</v>
          </cell>
          <cell r="P563" t="str">
            <v>St. Joseph</v>
          </cell>
          <cell r="Q563" t="str">
            <v>St. Joseph County</v>
          </cell>
          <cell r="R563">
            <v>0</v>
          </cell>
          <cell r="S563">
            <v>0</v>
          </cell>
          <cell r="T563">
            <v>2011</v>
          </cell>
        </row>
        <row r="564">
          <cell r="G564">
            <v>18071</v>
          </cell>
          <cell r="H564" t="str">
            <v>Jackson</v>
          </cell>
          <cell r="I564" t="str">
            <v>Jackson County</v>
          </cell>
          <cell r="J564">
            <v>38.978425260000002</v>
          </cell>
          <cell r="K564">
            <v>-85.963640209999994</v>
          </cell>
          <cell r="L564">
            <v>2006</v>
          </cell>
          <cell r="M564">
            <v>80</v>
          </cell>
          <cell r="N564" t="str">
            <v>SOUTH CENTRAL</v>
          </cell>
          <cell r="O564">
            <v>18141</v>
          </cell>
          <cell r="P564" t="str">
            <v>St. Joseph</v>
          </cell>
          <cell r="Q564" t="str">
            <v>St. Joseph County</v>
          </cell>
          <cell r="R564">
            <v>0</v>
          </cell>
          <cell r="S564">
            <v>0</v>
          </cell>
          <cell r="T564">
            <v>0</v>
          </cell>
        </row>
        <row r="565">
          <cell r="G565">
            <v>18037</v>
          </cell>
          <cell r="H565" t="str">
            <v>Dubois</v>
          </cell>
          <cell r="I565" t="str">
            <v>Dubois County</v>
          </cell>
          <cell r="J565">
            <v>38.30408233</v>
          </cell>
          <cell r="K565">
            <v>-86.955757140000003</v>
          </cell>
          <cell r="L565">
            <v>2006</v>
          </cell>
          <cell r="M565">
            <v>70</v>
          </cell>
          <cell r="N565" t="str">
            <v>SOUTHWEST</v>
          </cell>
          <cell r="O565">
            <v>18141</v>
          </cell>
          <cell r="P565" t="str">
            <v>St. Joseph</v>
          </cell>
          <cell r="Q565" t="str">
            <v>St. Joseph County</v>
          </cell>
          <cell r="R565">
            <v>18027</v>
          </cell>
          <cell r="S565" t="str">
            <v>Daviess County</v>
          </cell>
          <cell r="T565">
            <v>2011</v>
          </cell>
        </row>
        <row r="566">
          <cell r="G566">
            <v>18037</v>
          </cell>
          <cell r="H566" t="str">
            <v>Dubois</v>
          </cell>
          <cell r="I566" t="str">
            <v>Dubois County</v>
          </cell>
          <cell r="J566">
            <v>38.401074649999998</v>
          </cell>
          <cell r="K566">
            <v>-86.997728339999995</v>
          </cell>
          <cell r="L566">
            <v>2006</v>
          </cell>
          <cell r="M566">
            <v>70</v>
          </cell>
          <cell r="N566" t="str">
            <v>SOUTHWEST</v>
          </cell>
          <cell r="O566">
            <v>18141</v>
          </cell>
          <cell r="P566" t="str">
            <v>St. Joseph</v>
          </cell>
          <cell r="Q566" t="str">
            <v>St. Joseph County</v>
          </cell>
          <cell r="R566">
            <v>18027</v>
          </cell>
          <cell r="S566" t="str">
            <v>Daviess County</v>
          </cell>
          <cell r="T566">
            <v>2011</v>
          </cell>
        </row>
        <row r="567">
          <cell r="G567">
            <v>18181</v>
          </cell>
          <cell r="H567" t="str">
            <v>White</v>
          </cell>
          <cell r="I567" t="str">
            <v>White County</v>
          </cell>
          <cell r="J567">
            <v>40.758530999999998</v>
          </cell>
          <cell r="K567">
            <v>-87.0428</v>
          </cell>
          <cell r="L567">
            <v>2006</v>
          </cell>
          <cell r="M567">
            <v>10</v>
          </cell>
          <cell r="N567" t="str">
            <v>NORTHWEST</v>
          </cell>
          <cell r="O567">
            <v>18141</v>
          </cell>
          <cell r="P567" t="str">
            <v>St. Joseph</v>
          </cell>
          <cell r="Q567" t="str">
            <v>St. Joseph County</v>
          </cell>
          <cell r="R567">
            <v>18157</v>
          </cell>
          <cell r="S567" t="str">
            <v>Tippecanoe County</v>
          </cell>
          <cell r="T567">
            <v>2007</v>
          </cell>
        </row>
        <row r="568">
          <cell r="G568">
            <v>18131</v>
          </cell>
          <cell r="H568" t="str">
            <v>Pulaski</v>
          </cell>
          <cell r="I568" t="str">
            <v>Pulaski County</v>
          </cell>
          <cell r="J568">
            <v>41.076869000000002</v>
          </cell>
          <cell r="K568">
            <v>-86.889201</v>
          </cell>
          <cell r="L568">
            <v>2006</v>
          </cell>
          <cell r="M568">
            <v>10</v>
          </cell>
          <cell r="N568" t="str">
            <v>NORTHWEST</v>
          </cell>
          <cell r="O568">
            <v>18141</v>
          </cell>
          <cell r="P568" t="str">
            <v>St. Joseph</v>
          </cell>
          <cell r="Q568" t="str">
            <v>St. Joseph County</v>
          </cell>
          <cell r="R568">
            <v>0</v>
          </cell>
          <cell r="S568">
            <v>0</v>
          </cell>
          <cell r="T568">
            <v>2007</v>
          </cell>
        </row>
        <row r="569">
          <cell r="G569">
            <v>18099</v>
          </cell>
          <cell r="H569" t="str">
            <v>Marshall</v>
          </cell>
          <cell r="I569" t="str">
            <v>Marshall County</v>
          </cell>
          <cell r="J569">
            <v>41.319849169999998</v>
          </cell>
          <cell r="K569">
            <v>-86.215467450000006</v>
          </cell>
          <cell r="L569">
            <v>2006</v>
          </cell>
          <cell r="M569">
            <v>20</v>
          </cell>
          <cell r="N569" t="str">
            <v>NORTH CENTRAL</v>
          </cell>
          <cell r="O569">
            <v>18141</v>
          </cell>
          <cell r="P569" t="str">
            <v>St. Joseph</v>
          </cell>
          <cell r="Q569" t="str">
            <v>St. Joseph County</v>
          </cell>
          <cell r="R569">
            <v>18141</v>
          </cell>
          <cell r="S569" t="str">
            <v>St. Joseph County</v>
          </cell>
          <cell r="T569">
            <v>0</v>
          </cell>
        </row>
        <row r="570">
          <cell r="G570">
            <v>18049</v>
          </cell>
          <cell r="H570" t="str">
            <v>Fulton</v>
          </cell>
          <cell r="I570" t="str">
            <v>Fulton County</v>
          </cell>
          <cell r="J570">
            <v>41.019282869999998</v>
          </cell>
          <cell r="K570">
            <v>-86.408157340000002</v>
          </cell>
          <cell r="L570">
            <v>2006</v>
          </cell>
          <cell r="M570">
            <v>20</v>
          </cell>
          <cell r="N570" t="str">
            <v>NORTH CENTRAL</v>
          </cell>
          <cell r="O570">
            <v>18141</v>
          </cell>
          <cell r="P570" t="str">
            <v>St. Joseph</v>
          </cell>
          <cell r="Q570" t="str">
            <v>St. Joseph County</v>
          </cell>
          <cell r="R570">
            <v>0</v>
          </cell>
          <cell r="S570">
            <v>0</v>
          </cell>
          <cell r="T570">
            <v>2007</v>
          </cell>
        </row>
        <row r="571">
          <cell r="G571">
            <v>18073</v>
          </cell>
          <cell r="H571" t="str">
            <v>Jasper</v>
          </cell>
          <cell r="I571" t="str">
            <v>Jasper County</v>
          </cell>
          <cell r="J571">
            <v>41.194166670000001</v>
          </cell>
          <cell r="K571">
            <v>-87.156388890000002</v>
          </cell>
          <cell r="L571">
            <v>2006</v>
          </cell>
          <cell r="M571">
            <v>10</v>
          </cell>
          <cell r="N571" t="str">
            <v>NORTHWEST</v>
          </cell>
          <cell r="O571">
            <v>18141</v>
          </cell>
          <cell r="P571" t="str">
            <v>St. Joseph</v>
          </cell>
          <cell r="Q571" t="str">
            <v>St. Joseph County</v>
          </cell>
          <cell r="R571">
            <v>18089</v>
          </cell>
          <cell r="S571" t="str">
            <v>Lake County</v>
          </cell>
          <cell r="T571">
            <v>2007</v>
          </cell>
        </row>
        <row r="572">
          <cell r="G572">
            <v>18073</v>
          </cell>
          <cell r="H572" t="str">
            <v>Jasper</v>
          </cell>
          <cell r="I572" t="str">
            <v>Jasper County</v>
          </cell>
          <cell r="J572">
            <v>40.933811310000003</v>
          </cell>
          <cell r="K572">
            <v>-87.069654459999995</v>
          </cell>
          <cell r="L572">
            <v>2006</v>
          </cell>
          <cell r="M572">
            <v>10</v>
          </cell>
          <cell r="N572" t="str">
            <v>NORTHWEST</v>
          </cell>
          <cell r="O572">
            <v>18141</v>
          </cell>
          <cell r="P572" t="str">
            <v>St. Joseph</v>
          </cell>
          <cell r="Q572" t="str">
            <v>St. Joseph County</v>
          </cell>
          <cell r="R572">
            <v>18089</v>
          </cell>
          <cell r="S572" t="str">
            <v>Lake County</v>
          </cell>
          <cell r="T572">
            <v>2007</v>
          </cell>
        </row>
        <row r="573">
          <cell r="G573">
            <v>18111</v>
          </cell>
          <cell r="H573" t="str">
            <v>Newton</v>
          </cell>
          <cell r="I573" t="str">
            <v>Newton County</v>
          </cell>
          <cell r="J573">
            <v>40.867887000000003</v>
          </cell>
          <cell r="K573">
            <v>-87.446956999999998</v>
          </cell>
          <cell r="L573">
            <v>2006</v>
          </cell>
          <cell r="M573">
            <v>10</v>
          </cell>
          <cell r="N573" t="str">
            <v>NORTHWEST</v>
          </cell>
          <cell r="O573">
            <v>18141</v>
          </cell>
          <cell r="P573" t="str">
            <v>St. Joseph</v>
          </cell>
          <cell r="Q573" t="str">
            <v>St. Joseph County</v>
          </cell>
          <cell r="R573">
            <v>18089</v>
          </cell>
          <cell r="S573" t="str">
            <v>Lake County</v>
          </cell>
          <cell r="T573">
            <v>2007</v>
          </cell>
        </row>
        <row r="574">
          <cell r="G574">
            <v>18111</v>
          </cell>
          <cell r="H574" t="str">
            <v>Newton</v>
          </cell>
          <cell r="I574" t="str">
            <v>Newton County</v>
          </cell>
          <cell r="J574">
            <v>41.143162070000002</v>
          </cell>
          <cell r="K574">
            <v>-87.312029600000002</v>
          </cell>
          <cell r="L574">
            <v>2006</v>
          </cell>
          <cell r="M574">
            <v>10</v>
          </cell>
          <cell r="N574" t="str">
            <v>NORTHWEST</v>
          </cell>
          <cell r="O574">
            <v>18141</v>
          </cell>
          <cell r="P574" t="str">
            <v>St. Joseph</v>
          </cell>
          <cell r="Q574" t="str">
            <v>St. Joseph County</v>
          </cell>
          <cell r="R574">
            <v>18089</v>
          </cell>
          <cell r="S574" t="str">
            <v>Lake County</v>
          </cell>
          <cell r="T574">
            <v>2007</v>
          </cell>
        </row>
        <row r="575">
          <cell r="G575">
            <v>18073</v>
          </cell>
          <cell r="H575" t="str">
            <v>Jasper</v>
          </cell>
          <cell r="I575" t="str">
            <v>Jasper County</v>
          </cell>
          <cell r="J575">
            <v>41.198611120000002</v>
          </cell>
          <cell r="K575">
            <v>-86.973888860000002</v>
          </cell>
          <cell r="L575">
            <v>2006</v>
          </cell>
          <cell r="M575">
            <v>10</v>
          </cell>
          <cell r="N575" t="str">
            <v>NORTHWEST</v>
          </cell>
          <cell r="O575">
            <v>18141</v>
          </cell>
          <cell r="P575" t="str">
            <v>St. Joseph</v>
          </cell>
          <cell r="Q575" t="str">
            <v>St. Joseph County</v>
          </cell>
          <cell r="R575">
            <v>18089</v>
          </cell>
          <cell r="S575" t="str">
            <v>Lake County</v>
          </cell>
          <cell r="T575">
            <v>2007</v>
          </cell>
        </row>
        <row r="576">
          <cell r="G576">
            <v>18071</v>
          </cell>
          <cell r="H576" t="str">
            <v>Jackson</v>
          </cell>
          <cell r="I576" t="str">
            <v>Jackson County</v>
          </cell>
          <cell r="J576">
            <v>38.880942230000002</v>
          </cell>
          <cell r="K576">
            <v>-86.060457220000004</v>
          </cell>
          <cell r="L576">
            <v>2006</v>
          </cell>
          <cell r="M576">
            <v>80</v>
          </cell>
          <cell r="N576" t="str">
            <v>SOUTH CENTRAL</v>
          </cell>
          <cell r="O576">
            <v>18141</v>
          </cell>
          <cell r="P576" t="str">
            <v>St. Joseph</v>
          </cell>
          <cell r="Q576" t="str">
            <v>St. Joseph County</v>
          </cell>
          <cell r="R576">
            <v>0</v>
          </cell>
          <cell r="S576">
            <v>0</v>
          </cell>
          <cell r="T576">
            <v>0</v>
          </cell>
        </row>
        <row r="577">
          <cell r="G577">
            <v>18069</v>
          </cell>
          <cell r="H577" t="str">
            <v>Huntington</v>
          </cell>
          <cell r="I577" t="str">
            <v>Huntington County</v>
          </cell>
          <cell r="J577">
            <v>40.686411999999997</v>
          </cell>
          <cell r="K577">
            <v>-85.423672999999994</v>
          </cell>
          <cell r="L577">
            <v>2006</v>
          </cell>
          <cell r="M577">
            <v>30</v>
          </cell>
          <cell r="N577" t="str">
            <v>NORTHEAST</v>
          </cell>
          <cell r="O577">
            <v>18141</v>
          </cell>
          <cell r="P577" t="str">
            <v>St. Joseph</v>
          </cell>
          <cell r="Q577" t="str">
            <v>St. Joseph County</v>
          </cell>
          <cell r="R577">
            <v>0</v>
          </cell>
          <cell r="S577">
            <v>0</v>
          </cell>
          <cell r="T577">
            <v>2007</v>
          </cell>
        </row>
        <row r="578">
          <cell r="G578">
            <v>18127</v>
          </cell>
          <cell r="H578" t="str">
            <v>Porter</v>
          </cell>
          <cell r="I578" t="str">
            <v>Porter County</v>
          </cell>
          <cell r="J578">
            <v>41.375815629999998</v>
          </cell>
          <cell r="K578">
            <v>-87.024807920000001</v>
          </cell>
          <cell r="L578">
            <v>2006</v>
          </cell>
          <cell r="M578">
            <v>10</v>
          </cell>
          <cell r="N578" t="str">
            <v>NORTHWEST</v>
          </cell>
          <cell r="O578">
            <v>18141</v>
          </cell>
          <cell r="P578" t="str">
            <v>St. Joseph</v>
          </cell>
          <cell r="Q578" t="str">
            <v>St. Joseph County</v>
          </cell>
          <cell r="R578">
            <v>18089</v>
          </cell>
          <cell r="S578" t="str">
            <v>Lake County</v>
          </cell>
          <cell r="T578">
            <v>2007</v>
          </cell>
        </row>
        <row r="579">
          <cell r="G579">
            <v>18005</v>
          </cell>
          <cell r="H579" t="str">
            <v>Bartholomew</v>
          </cell>
          <cell r="I579" t="str">
            <v>Bartholomew County</v>
          </cell>
          <cell r="J579">
            <v>39.201264999999999</v>
          </cell>
          <cell r="K579">
            <v>-85.912742609999995</v>
          </cell>
          <cell r="L579">
            <v>2006</v>
          </cell>
          <cell r="M579">
            <v>50</v>
          </cell>
          <cell r="N579" t="str">
            <v>CENTRAL</v>
          </cell>
          <cell r="O579">
            <v>18141</v>
          </cell>
          <cell r="P579" t="str">
            <v>St. Joseph</v>
          </cell>
          <cell r="Q579" t="str">
            <v>St. Joseph County</v>
          </cell>
          <cell r="R579">
            <v>0</v>
          </cell>
          <cell r="S579">
            <v>0</v>
          </cell>
          <cell r="T579">
            <v>0</v>
          </cell>
        </row>
        <row r="580">
          <cell r="G580">
            <v>18005</v>
          </cell>
          <cell r="H580" t="str">
            <v>Bartholomew</v>
          </cell>
          <cell r="I580" t="str">
            <v>Bartholomew County</v>
          </cell>
          <cell r="J580">
            <v>39.299170050000001</v>
          </cell>
          <cell r="K580">
            <v>-85.771894450000005</v>
          </cell>
          <cell r="L580">
            <v>2006</v>
          </cell>
          <cell r="M580">
            <v>50</v>
          </cell>
          <cell r="N580" t="str">
            <v>CENTRAL</v>
          </cell>
          <cell r="O580">
            <v>18141</v>
          </cell>
          <cell r="P580" t="str">
            <v>St. Joseph</v>
          </cell>
          <cell r="Q580" t="str">
            <v>St. Joseph County</v>
          </cell>
          <cell r="R580">
            <v>0</v>
          </cell>
          <cell r="S580">
            <v>0</v>
          </cell>
          <cell r="T580">
            <v>0</v>
          </cell>
        </row>
        <row r="581">
          <cell r="G581">
            <v>18081</v>
          </cell>
          <cell r="H581" t="str">
            <v>Johnson</v>
          </cell>
          <cell r="I581" t="str">
            <v>Johnson County</v>
          </cell>
          <cell r="J581">
            <v>39.409738330000003</v>
          </cell>
          <cell r="K581">
            <v>-86.158819190000003</v>
          </cell>
          <cell r="L581">
            <v>2006</v>
          </cell>
          <cell r="M581">
            <v>50</v>
          </cell>
          <cell r="N581" t="str">
            <v>CENTRAL</v>
          </cell>
          <cell r="O581">
            <v>18141</v>
          </cell>
          <cell r="P581" t="str">
            <v>St. Joseph</v>
          </cell>
          <cell r="Q581" t="str">
            <v>St. Joseph County</v>
          </cell>
          <cell r="R581">
            <v>18097</v>
          </cell>
          <cell r="S581" t="str">
            <v>Marion County</v>
          </cell>
          <cell r="T581">
            <v>0</v>
          </cell>
        </row>
        <row r="582">
          <cell r="G582">
            <v>18081</v>
          </cell>
          <cell r="H582" t="str">
            <v>Johnson</v>
          </cell>
          <cell r="I582" t="str">
            <v>Johnson County</v>
          </cell>
          <cell r="J582">
            <v>39.489539000000001</v>
          </cell>
          <cell r="K582">
            <v>-86.046357999999998</v>
          </cell>
          <cell r="L582">
            <v>2006</v>
          </cell>
          <cell r="M582">
            <v>50</v>
          </cell>
          <cell r="N582" t="str">
            <v>CENTRAL</v>
          </cell>
          <cell r="O582">
            <v>18141</v>
          </cell>
          <cell r="P582" t="str">
            <v>St. Joseph</v>
          </cell>
          <cell r="Q582" t="str">
            <v>St. Joseph County</v>
          </cell>
          <cell r="R582">
            <v>18097</v>
          </cell>
          <cell r="S582" t="str">
            <v>Marion County</v>
          </cell>
          <cell r="T582">
            <v>0</v>
          </cell>
        </row>
        <row r="583">
          <cell r="G583">
            <v>18031</v>
          </cell>
          <cell r="H583" t="str">
            <v>Decatur</v>
          </cell>
          <cell r="I583" t="str">
            <v>Decatur County</v>
          </cell>
          <cell r="J583">
            <v>39.239672300000002</v>
          </cell>
          <cell r="K583">
            <v>-85.574226370000005</v>
          </cell>
          <cell r="L583">
            <v>2006</v>
          </cell>
          <cell r="M583">
            <v>50</v>
          </cell>
          <cell r="N583" t="str">
            <v>CENTRAL</v>
          </cell>
          <cell r="O583">
            <v>18141</v>
          </cell>
          <cell r="P583" t="str">
            <v>St. Joseph</v>
          </cell>
          <cell r="Q583" t="str">
            <v>St. Joseph County</v>
          </cell>
          <cell r="R583">
            <v>0</v>
          </cell>
          <cell r="S583">
            <v>0</v>
          </cell>
          <cell r="T583">
            <v>0</v>
          </cell>
        </row>
        <row r="584">
          <cell r="G584">
            <v>18169</v>
          </cell>
          <cell r="H584" t="str">
            <v>Wabash</v>
          </cell>
          <cell r="I584" t="str">
            <v>Wabash County</v>
          </cell>
          <cell r="J584">
            <v>40.724036810000001</v>
          </cell>
          <cell r="K584">
            <v>-85.780305859999999</v>
          </cell>
          <cell r="L584">
            <v>2006</v>
          </cell>
          <cell r="M584">
            <v>20</v>
          </cell>
          <cell r="N584" t="str">
            <v>NORTH CENTRAL</v>
          </cell>
          <cell r="O584">
            <v>18141</v>
          </cell>
          <cell r="P584" t="str">
            <v>St. Joseph</v>
          </cell>
          <cell r="Q584" t="str">
            <v>St. Joseph County</v>
          </cell>
          <cell r="R584">
            <v>0</v>
          </cell>
          <cell r="S584">
            <v>0</v>
          </cell>
          <cell r="T584">
            <v>2007</v>
          </cell>
        </row>
        <row r="585">
          <cell r="G585">
            <v>18107</v>
          </cell>
          <cell r="H585" t="str">
            <v>Montgomery</v>
          </cell>
          <cell r="I585" t="str">
            <v>Montgomery County</v>
          </cell>
          <cell r="J585">
            <v>40.03</v>
          </cell>
          <cell r="K585">
            <v>-86.93</v>
          </cell>
          <cell r="L585">
            <v>2006</v>
          </cell>
          <cell r="M585">
            <v>40</v>
          </cell>
          <cell r="N585" t="str">
            <v>WEST CENTRAL</v>
          </cell>
          <cell r="O585">
            <v>18141</v>
          </cell>
          <cell r="P585" t="str">
            <v>St. Joseph</v>
          </cell>
          <cell r="Q585" t="str">
            <v>St. Joseph County</v>
          </cell>
          <cell r="R585">
            <v>18157</v>
          </cell>
          <cell r="S585" t="str">
            <v>Tippecanoe County</v>
          </cell>
          <cell r="T585">
            <v>2008</v>
          </cell>
        </row>
        <row r="586">
          <cell r="G586">
            <v>18107</v>
          </cell>
          <cell r="H586" t="str">
            <v>Montgomery</v>
          </cell>
          <cell r="I586" t="str">
            <v>Montgomery County</v>
          </cell>
          <cell r="J586">
            <v>39.965000000000003</v>
          </cell>
          <cell r="K586">
            <v>-86.832999999999998</v>
          </cell>
          <cell r="L586">
            <v>2006</v>
          </cell>
          <cell r="M586">
            <v>40</v>
          </cell>
          <cell r="N586" t="str">
            <v>WEST CENTRAL</v>
          </cell>
          <cell r="O586">
            <v>18141</v>
          </cell>
          <cell r="P586" t="str">
            <v>St. Joseph</v>
          </cell>
          <cell r="Q586" t="str">
            <v>St. Joseph County</v>
          </cell>
          <cell r="R586">
            <v>18157</v>
          </cell>
          <cell r="S586" t="str">
            <v>Tippecanoe County</v>
          </cell>
          <cell r="T586">
            <v>2008</v>
          </cell>
        </row>
        <row r="587">
          <cell r="G587">
            <v>18107</v>
          </cell>
          <cell r="H587" t="str">
            <v>Montgomery</v>
          </cell>
          <cell r="I587" t="str">
            <v>Montgomery County</v>
          </cell>
          <cell r="J587">
            <v>40.172774320000002</v>
          </cell>
          <cell r="K587">
            <v>-87.073087689999994</v>
          </cell>
          <cell r="L587">
            <v>2006</v>
          </cell>
          <cell r="M587">
            <v>40</v>
          </cell>
          <cell r="N587" t="str">
            <v>WEST CENTRAL</v>
          </cell>
          <cell r="O587">
            <v>18141</v>
          </cell>
          <cell r="P587" t="str">
            <v>St. Joseph</v>
          </cell>
          <cell r="Q587" t="str">
            <v>St. Joseph County</v>
          </cell>
          <cell r="R587">
            <v>18157</v>
          </cell>
          <cell r="S587" t="str">
            <v>Tippecanoe County</v>
          </cell>
          <cell r="T587">
            <v>2008</v>
          </cell>
        </row>
        <row r="588">
          <cell r="G588">
            <v>18045</v>
          </cell>
          <cell r="H588" t="str">
            <v>Fountain</v>
          </cell>
          <cell r="I588" t="str">
            <v>Fountain County</v>
          </cell>
          <cell r="J588">
            <v>40.165277779999997</v>
          </cell>
          <cell r="K588">
            <v>-87.147777779999998</v>
          </cell>
          <cell r="L588">
            <v>2006</v>
          </cell>
          <cell r="M588">
            <v>40</v>
          </cell>
          <cell r="N588" t="str">
            <v>WEST CENTRAL</v>
          </cell>
          <cell r="O588">
            <v>18141</v>
          </cell>
          <cell r="P588" t="str">
            <v>St. Joseph</v>
          </cell>
          <cell r="Q588" t="str">
            <v>St. Joseph County</v>
          </cell>
          <cell r="R588">
            <v>18157</v>
          </cell>
          <cell r="S588" t="str">
            <v>Tippecanoe County</v>
          </cell>
          <cell r="T588">
            <v>2008</v>
          </cell>
        </row>
        <row r="589">
          <cell r="G589">
            <v>18107</v>
          </cell>
          <cell r="H589" t="str">
            <v>Montgomery</v>
          </cell>
          <cell r="I589" t="str">
            <v>Montgomery County</v>
          </cell>
          <cell r="J589">
            <v>39.910987120000001</v>
          </cell>
          <cell r="K589">
            <v>-86.992921820000007</v>
          </cell>
          <cell r="L589">
            <v>2006</v>
          </cell>
          <cell r="M589">
            <v>40</v>
          </cell>
          <cell r="N589" t="str">
            <v>WEST CENTRAL</v>
          </cell>
          <cell r="O589">
            <v>18141</v>
          </cell>
          <cell r="P589" t="str">
            <v>St. Joseph</v>
          </cell>
          <cell r="Q589" t="str">
            <v>St. Joseph County</v>
          </cell>
          <cell r="R589">
            <v>18157</v>
          </cell>
          <cell r="S589" t="str">
            <v>Tippecanoe County</v>
          </cell>
          <cell r="T589">
            <v>2008</v>
          </cell>
        </row>
        <row r="590">
          <cell r="G590">
            <v>18157</v>
          </cell>
          <cell r="H590" t="str">
            <v>Tippecanoe</v>
          </cell>
          <cell r="I590" t="str">
            <v>Tippecanoe County</v>
          </cell>
          <cell r="J590">
            <v>40.417000000000002</v>
          </cell>
          <cell r="K590">
            <v>-86.88</v>
          </cell>
          <cell r="L590">
            <v>2006</v>
          </cell>
          <cell r="M590">
            <v>40</v>
          </cell>
          <cell r="N590" t="str">
            <v>WEST CENTRAL</v>
          </cell>
          <cell r="O590">
            <v>18141</v>
          </cell>
          <cell r="P590" t="str">
            <v>St. Joseph</v>
          </cell>
          <cell r="Q590" t="str">
            <v>St. Joseph County</v>
          </cell>
          <cell r="R590">
            <v>0</v>
          </cell>
          <cell r="S590">
            <v>0</v>
          </cell>
          <cell r="T590">
            <v>2008</v>
          </cell>
        </row>
        <row r="591">
          <cell r="G591">
            <v>18045</v>
          </cell>
          <cell r="H591" t="str">
            <v>Fountain</v>
          </cell>
          <cell r="I591" t="str">
            <v>Fountain County</v>
          </cell>
          <cell r="J591">
            <v>39.968042930000003</v>
          </cell>
          <cell r="K591">
            <v>-87.288007730000004</v>
          </cell>
          <cell r="L591">
            <v>2006</v>
          </cell>
          <cell r="M591">
            <v>40</v>
          </cell>
          <cell r="N591" t="str">
            <v>WEST CENTRAL</v>
          </cell>
          <cell r="O591">
            <v>18141</v>
          </cell>
          <cell r="P591" t="str">
            <v>St. Joseph</v>
          </cell>
          <cell r="Q591" t="str">
            <v>St. Joseph County</v>
          </cell>
          <cell r="R591">
            <v>18157</v>
          </cell>
          <cell r="S591" t="str">
            <v>Tippecanoe County</v>
          </cell>
          <cell r="T591">
            <v>2008</v>
          </cell>
        </row>
        <row r="592">
          <cell r="G592">
            <v>18157</v>
          </cell>
          <cell r="H592" t="str">
            <v>Tippecanoe</v>
          </cell>
          <cell r="I592" t="str">
            <v>Tippecanoe County</v>
          </cell>
          <cell r="J592">
            <v>40.442505300000001</v>
          </cell>
          <cell r="K592">
            <v>-86.861772529999996</v>
          </cell>
          <cell r="L592">
            <v>2006</v>
          </cell>
          <cell r="M592">
            <v>40</v>
          </cell>
          <cell r="N592" t="str">
            <v>WEST CENTRAL</v>
          </cell>
          <cell r="O592">
            <v>18141</v>
          </cell>
          <cell r="P592" t="str">
            <v>St. Joseph</v>
          </cell>
          <cell r="Q592" t="str">
            <v>St. Joseph County</v>
          </cell>
          <cell r="R592">
            <v>0</v>
          </cell>
          <cell r="S592">
            <v>0</v>
          </cell>
          <cell r="T592">
            <v>2008</v>
          </cell>
        </row>
        <row r="593">
          <cell r="G593">
            <v>18169</v>
          </cell>
          <cell r="H593" t="str">
            <v>Wabash</v>
          </cell>
          <cell r="I593" t="str">
            <v>Wabash County</v>
          </cell>
          <cell r="J593">
            <v>40.784048759999997</v>
          </cell>
          <cell r="K593">
            <v>-85.918579100000002</v>
          </cell>
          <cell r="L593">
            <v>2006</v>
          </cell>
          <cell r="M593">
            <v>20</v>
          </cell>
          <cell r="N593" t="str">
            <v>NORTH CENTRAL</v>
          </cell>
          <cell r="O593">
            <v>18141</v>
          </cell>
          <cell r="P593" t="str">
            <v>St. Joseph</v>
          </cell>
          <cell r="Q593" t="str">
            <v>St. Joseph County</v>
          </cell>
          <cell r="R593">
            <v>0</v>
          </cell>
          <cell r="S593">
            <v>0</v>
          </cell>
          <cell r="T593">
            <v>2007</v>
          </cell>
        </row>
        <row r="594">
          <cell r="G594">
            <v>18169</v>
          </cell>
          <cell r="H594" t="str">
            <v>Wabash</v>
          </cell>
          <cell r="I594" t="str">
            <v>Wabash County</v>
          </cell>
          <cell r="J594">
            <v>40.854459490000004</v>
          </cell>
          <cell r="K594">
            <v>-85.790605540000001</v>
          </cell>
          <cell r="L594">
            <v>2006</v>
          </cell>
          <cell r="M594">
            <v>20</v>
          </cell>
          <cell r="N594" t="str">
            <v>NORTH CENTRAL</v>
          </cell>
          <cell r="O594">
            <v>18141</v>
          </cell>
          <cell r="P594" t="str">
            <v>St. Joseph</v>
          </cell>
          <cell r="Q594" t="str">
            <v>St. Joseph County</v>
          </cell>
          <cell r="R594">
            <v>0</v>
          </cell>
          <cell r="S594">
            <v>0</v>
          </cell>
          <cell r="T594">
            <v>2007</v>
          </cell>
        </row>
        <row r="595">
          <cell r="G595">
            <v>18113</v>
          </cell>
          <cell r="H595" t="str">
            <v>Noble</v>
          </cell>
          <cell r="I595" t="str">
            <v>Noble County</v>
          </cell>
          <cell r="J595">
            <v>41.45840097</v>
          </cell>
          <cell r="K595">
            <v>-85.484619140000007</v>
          </cell>
          <cell r="L595">
            <v>2006</v>
          </cell>
          <cell r="M595">
            <v>30</v>
          </cell>
          <cell r="N595" t="str">
            <v>NORTHEAST</v>
          </cell>
          <cell r="O595">
            <v>18141</v>
          </cell>
          <cell r="P595" t="str">
            <v>St. Joseph</v>
          </cell>
          <cell r="Q595" t="str">
            <v>St. Joseph County</v>
          </cell>
          <cell r="R595">
            <v>0</v>
          </cell>
          <cell r="S595">
            <v>0</v>
          </cell>
          <cell r="T595">
            <v>0</v>
          </cell>
        </row>
        <row r="596">
          <cell r="G596">
            <v>18049</v>
          </cell>
          <cell r="H596" t="str">
            <v>Fulton</v>
          </cell>
          <cell r="I596" t="str">
            <v>Fulton County</v>
          </cell>
          <cell r="J596">
            <v>41.1172313</v>
          </cell>
          <cell r="K596">
            <v>-86.385583870000005</v>
          </cell>
          <cell r="L596">
            <v>2006</v>
          </cell>
          <cell r="M596">
            <v>20</v>
          </cell>
          <cell r="N596" t="str">
            <v>NORTH CENTRAL</v>
          </cell>
          <cell r="O596">
            <v>18141</v>
          </cell>
          <cell r="P596" t="str">
            <v>St. Joseph</v>
          </cell>
          <cell r="Q596" t="str">
            <v>St. Joseph County</v>
          </cell>
          <cell r="R596">
            <v>0</v>
          </cell>
          <cell r="S596">
            <v>0</v>
          </cell>
          <cell r="T596">
            <v>2007</v>
          </cell>
        </row>
        <row r="597">
          <cell r="G597">
            <v>18103</v>
          </cell>
          <cell r="H597" t="str">
            <v>Miami</v>
          </cell>
          <cell r="I597" t="str">
            <v>Miami County</v>
          </cell>
          <cell r="J597">
            <v>40.600690999999998</v>
          </cell>
          <cell r="K597">
            <v>-85.917338000000001</v>
          </cell>
          <cell r="L597">
            <v>2006</v>
          </cell>
          <cell r="M597">
            <v>20</v>
          </cell>
          <cell r="N597" t="str">
            <v>NORTH CENTRAL</v>
          </cell>
          <cell r="O597">
            <v>18141</v>
          </cell>
          <cell r="P597" t="str">
            <v>St. Joseph</v>
          </cell>
          <cell r="Q597" t="str">
            <v>St. Joseph County</v>
          </cell>
          <cell r="R597">
            <v>0</v>
          </cell>
          <cell r="S597">
            <v>0</v>
          </cell>
          <cell r="T597">
            <v>2007</v>
          </cell>
        </row>
        <row r="598">
          <cell r="G598">
            <v>18029</v>
          </cell>
          <cell r="H598" t="str">
            <v>Dearborn</v>
          </cell>
          <cell r="I598" t="str">
            <v>Dearborn County</v>
          </cell>
          <cell r="J598">
            <v>39.058591</v>
          </cell>
          <cell r="K598">
            <v>-84.899017999999998</v>
          </cell>
          <cell r="L598">
            <v>2006</v>
          </cell>
          <cell r="M598">
            <v>90</v>
          </cell>
          <cell r="N598" t="str">
            <v>SOUTHEAST</v>
          </cell>
          <cell r="O598">
            <v>18141</v>
          </cell>
          <cell r="P598" t="str">
            <v>St. Joseph</v>
          </cell>
          <cell r="Q598" t="str">
            <v>St. Joseph County</v>
          </cell>
          <cell r="R598">
            <v>0</v>
          </cell>
          <cell r="S598">
            <v>0</v>
          </cell>
          <cell r="T598">
            <v>0</v>
          </cell>
        </row>
        <row r="599">
          <cell r="G599">
            <v>18097</v>
          </cell>
          <cell r="H599" t="str">
            <v>Marion</v>
          </cell>
          <cell r="I599" t="str">
            <v>Marion County</v>
          </cell>
          <cell r="J599">
            <v>39.730173000000001</v>
          </cell>
          <cell r="K599">
            <v>-86.092118999999997</v>
          </cell>
          <cell r="L599">
            <v>2006</v>
          </cell>
          <cell r="M599">
            <v>50</v>
          </cell>
          <cell r="N599" t="str">
            <v>CENTRAL</v>
          </cell>
          <cell r="O599">
            <v>18141</v>
          </cell>
          <cell r="P599" t="str">
            <v>St. Joseph</v>
          </cell>
          <cell r="Q599" t="str">
            <v>St. Joseph County</v>
          </cell>
          <cell r="R599">
            <v>0</v>
          </cell>
          <cell r="S599">
            <v>0</v>
          </cell>
          <cell r="T599">
            <v>0</v>
          </cell>
        </row>
        <row r="600">
          <cell r="G600">
            <v>18177</v>
          </cell>
          <cell r="H600" t="str">
            <v>Wayne</v>
          </cell>
          <cell r="I600" t="str">
            <v>Wayne County</v>
          </cell>
          <cell r="J600">
            <v>39.738453</v>
          </cell>
          <cell r="K600">
            <v>-84.858546000000004</v>
          </cell>
          <cell r="L600">
            <v>2006</v>
          </cell>
          <cell r="M600">
            <v>60</v>
          </cell>
          <cell r="N600" t="str">
            <v>EAST CENTRAL</v>
          </cell>
          <cell r="O600">
            <v>18141</v>
          </cell>
          <cell r="P600" t="str">
            <v>St. Joseph</v>
          </cell>
          <cell r="Q600" t="str">
            <v>St. Joseph County</v>
          </cell>
          <cell r="R600">
            <v>0</v>
          </cell>
          <cell r="S600">
            <v>0</v>
          </cell>
          <cell r="T600">
            <v>2009</v>
          </cell>
        </row>
        <row r="601">
          <cell r="G601">
            <v>18099</v>
          </cell>
          <cell r="H601" t="str">
            <v>Marshall</v>
          </cell>
          <cell r="I601" t="str">
            <v>Marshall County</v>
          </cell>
          <cell r="J601">
            <v>41.451877000000003</v>
          </cell>
          <cell r="K601">
            <v>-86.146471000000005</v>
          </cell>
          <cell r="L601">
            <v>2006</v>
          </cell>
          <cell r="M601">
            <v>20</v>
          </cell>
          <cell r="N601" t="str">
            <v>NORTH CENTRAL</v>
          </cell>
          <cell r="O601">
            <v>18141</v>
          </cell>
          <cell r="P601" t="str">
            <v>St. Joseph</v>
          </cell>
          <cell r="Q601" t="str">
            <v>St. Joseph County</v>
          </cell>
          <cell r="R601">
            <v>18141</v>
          </cell>
          <cell r="S601" t="str">
            <v>St. Joseph County</v>
          </cell>
          <cell r="T601">
            <v>0</v>
          </cell>
        </row>
        <row r="602">
          <cell r="G602">
            <v>18153</v>
          </cell>
          <cell r="H602" t="str">
            <v>Sullivan</v>
          </cell>
          <cell r="I602" t="str">
            <v>Sullivan County</v>
          </cell>
          <cell r="J602">
            <v>38.962698000000003</v>
          </cell>
          <cell r="K602">
            <v>-87.396583000000007</v>
          </cell>
          <cell r="L602">
            <v>2006</v>
          </cell>
          <cell r="M602">
            <v>70</v>
          </cell>
          <cell r="N602" t="str">
            <v>SOUTHWEST</v>
          </cell>
          <cell r="O602">
            <v>18141</v>
          </cell>
          <cell r="P602" t="str">
            <v>St. Joseph</v>
          </cell>
          <cell r="Q602" t="str">
            <v>St. Joseph County</v>
          </cell>
          <cell r="R602">
            <v>0</v>
          </cell>
          <cell r="S602">
            <v>0</v>
          </cell>
          <cell r="T602">
            <v>0</v>
          </cell>
        </row>
        <row r="603">
          <cell r="G603">
            <v>18041</v>
          </cell>
          <cell r="H603" t="str">
            <v>Fayette</v>
          </cell>
          <cell r="I603" t="str">
            <v>Fayette County</v>
          </cell>
          <cell r="J603">
            <v>39.645026999999999</v>
          </cell>
          <cell r="K603">
            <v>-85.133063000000007</v>
          </cell>
          <cell r="L603">
            <v>2006</v>
          </cell>
          <cell r="M603">
            <v>60</v>
          </cell>
          <cell r="N603" t="str">
            <v>EAST CENTRAL</v>
          </cell>
          <cell r="O603">
            <v>18141</v>
          </cell>
          <cell r="P603" t="str">
            <v>St. Joseph</v>
          </cell>
          <cell r="Q603" t="str">
            <v>St. Joseph County</v>
          </cell>
          <cell r="R603">
            <v>0</v>
          </cell>
          <cell r="S603">
            <v>0</v>
          </cell>
          <cell r="T603">
            <v>0</v>
          </cell>
        </row>
        <row r="604">
          <cell r="G604">
            <v>18071</v>
          </cell>
          <cell r="H604" t="str">
            <v>Jackson</v>
          </cell>
          <cell r="I604" t="str">
            <v>Jackson County</v>
          </cell>
          <cell r="J604">
            <v>38.992423000000002</v>
          </cell>
          <cell r="K604">
            <v>-85.947524000000001</v>
          </cell>
          <cell r="L604">
            <v>2006</v>
          </cell>
          <cell r="M604">
            <v>80</v>
          </cell>
          <cell r="N604" t="str">
            <v>SOUTH CENTRAL</v>
          </cell>
          <cell r="O604">
            <v>18141</v>
          </cell>
          <cell r="P604" t="str">
            <v>St. Joseph</v>
          </cell>
          <cell r="Q604" t="str">
            <v>St. Joseph County</v>
          </cell>
          <cell r="R604">
            <v>0</v>
          </cell>
          <cell r="S604">
            <v>0</v>
          </cell>
          <cell r="T604">
            <v>0</v>
          </cell>
        </row>
        <row r="605">
          <cell r="G605">
            <v>18165</v>
          </cell>
          <cell r="H605" t="str">
            <v>Vermillion</v>
          </cell>
          <cell r="I605" t="str">
            <v>Vermillion County</v>
          </cell>
          <cell r="J605">
            <v>39.804183999999999</v>
          </cell>
          <cell r="K605">
            <v>-87.497570999999994</v>
          </cell>
          <cell r="L605">
            <v>2006</v>
          </cell>
          <cell r="M605">
            <v>40</v>
          </cell>
          <cell r="N605" t="str">
            <v>WEST CENTRAL</v>
          </cell>
          <cell r="O605">
            <v>18141</v>
          </cell>
          <cell r="P605" t="str">
            <v>St. Joseph</v>
          </cell>
          <cell r="Q605" t="str">
            <v>St. Joseph County</v>
          </cell>
          <cell r="R605">
            <v>0</v>
          </cell>
          <cell r="S605">
            <v>0</v>
          </cell>
          <cell r="T605">
            <v>0</v>
          </cell>
        </row>
        <row r="606">
          <cell r="G606">
            <v>18063</v>
          </cell>
          <cell r="H606" t="str">
            <v>Hendricks</v>
          </cell>
          <cell r="I606" t="str">
            <v>Hendricks County</v>
          </cell>
          <cell r="J606">
            <v>39.762102749999997</v>
          </cell>
          <cell r="K606">
            <v>-86.64977073</v>
          </cell>
          <cell r="L606">
            <v>2006</v>
          </cell>
          <cell r="M606">
            <v>50</v>
          </cell>
          <cell r="N606" t="str">
            <v>CENTRAL</v>
          </cell>
          <cell r="O606">
            <v>18141</v>
          </cell>
          <cell r="P606" t="str">
            <v>St. Joseph</v>
          </cell>
          <cell r="Q606" t="str">
            <v>St. Joseph County</v>
          </cell>
          <cell r="R606">
            <v>18097</v>
          </cell>
          <cell r="S606" t="str">
            <v>Marion County</v>
          </cell>
          <cell r="T606">
            <v>2008</v>
          </cell>
        </row>
        <row r="607">
          <cell r="G607">
            <v>18037</v>
          </cell>
          <cell r="H607" t="str">
            <v>Dubois</v>
          </cell>
          <cell r="I607" t="str">
            <v>Dubois County</v>
          </cell>
          <cell r="J607">
            <v>38.444231000000002</v>
          </cell>
          <cell r="K607">
            <v>-86.816597000000002</v>
          </cell>
          <cell r="L607">
            <v>2006</v>
          </cell>
          <cell r="M607">
            <v>70</v>
          </cell>
          <cell r="N607" t="str">
            <v>SOUTHWEST</v>
          </cell>
          <cell r="O607">
            <v>18141</v>
          </cell>
          <cell r="P607" t="str">
            <v>St. Joseph</v>
          </cell>
          <cell r="Q607" t="str">
            <v>St. Joseph County</v>
          </cell>
          <cell r="R607">
            <v>18027</v>
          </cell>
          <cell r="S607" t="str">
            <v>Daviess County</v>
          </cell>
          <cell r="T607">
            <v>2011</v>
          </cell>
        </row>
        <row r="608">
          <cell r="G608">
            <v>18075</v>
          </cell>
          <cell r="H608" t="str">
            <v>Jay</v>
          </cell>
          <cell r="I608" t="str">
            <v>Jay County</v>
          </cell>
          <cell r="J608">
            <v>40.368974999999999</v>
          </cell>
          <cell r="K608">
            <v>-85.189763999999997</v>
          </cell>
          <cell r="L608">
            <v>2006</v>
          </cell>
          <cell r="M608">
            <v>60</v>
          </cell>
          <cell r="N608" t="str">
            <v>EAST CENTRAL</v>
          </cell>
          <cell r="O608">
            <v>18141</v>
          </cell>
          <cell r="P608" t="str">
            <v>St. Joseph</v>
          </cell>
          <cell r="Q608" t="str">
            <v>St. Joseph County</v>
          </cell>
          <cell r="R608">
            <v>0</v>
          </cell>
          <cell r="S608">
            <v>0</v>
          </cell>
          <cell r="T608">
            <v>2008</v>
          </cell>
        </row>
        <row r="609">
          <cell r="G609">
            <v>18081</v>
          </cell>
          <cell r="H609" t="str">
            <v>Johnson</v>
          </cell>
          <cell r="I609" t="str">
            <v>Johnson County</v>
          </cell>
          <cell r="J609">
            <v>39.383066999999997</v>
          </cell>
          <cell r="K609">
            <v>-85.986678999999995</v>
          </cell>
          <cell r="L609">
            <v>2006</v>
          </cell>
          <cell r="M609">
            <v>50</v>
          </cell>
          <cell r="N609" t="str">
            <v>CENTRAL</v>
          </cell>
          <cell r="O609">
            <v>18141</v>
          </cell>
          <cell r="P609" t="str">
            <v>St. Joseph</v>
          </cell>
          <cell r="Q609" t="str">
            <v>St. Joseph County</v>
          </cell>
          <cell r="R609">
            <v>18097</v>
          </cell>
          <cell r="S609" t="str">
            <v>Marion County</v>
          </cell>
          <cell r="T609">
            <v>0</v>
          </cell>
        </row>
        <row r="610">
          <cell r="G610">
            <v>18005</v>
          </cell>
          <cell r="H610" t="str">
            <v>Bartholomew</v>
          </cell>
          <cell r="I610" t="str">
            <v>Bartholomew County</v>
          </cell>
          <cell r="J610">
            <v>39.084904399999999</v>
          </cell>
          <cell r="K610">
            <v>-85.845515719999995</v>
          </cell>
          <cell r="L610">
            <v>2006</v>
          </cell>
          <cell r="M610">
            <v>50</v>
          </cell>
          <cell r="N610" t="str">
            <v>CENTRAL</v>
          </cell>
          <cell r="O610">
            <v>18141</v>
          </cell>
          <cell r="P610" t="str">
            <v>St. Joseph</v>
          </cell>
          <cell r="Q610" t="str">
            <v>St. Joseph County</v>
          </cell>
          <cell r="R610">
            <v>0</v>
          </cell>
          <cell r="S610">
            <v>0</v>
          </cell>
          <cell r="T610">
            <v>0</v>
          </cell>
        </row>
        <row r="611">
          <cell r="G611">
            <v>18163</v>
          </cell>
          <cell r="H611" t="str">
            <v>Vanderburgh</v>
          </cell>
          <cell r="I611" t="str">
            <v>Vanderburgh County</v>
          </cell>
          <cell r="J611">
            <v>37.994844999999998</v>
          </cell>
          <cell r="K611">
            <v>-87.576040000000006</v>
          </cell>
          <cell r="L611">
            <v>2006</v>
          </cell>
          <cell r="M611">
            <v>70</v>
          </cell>
          <cell r="N611" t="str">
            <v>SOUTHWEST</v>
          </cell>
          <cell r="O611">
            <v>18141</v>
          </cell>
          <cell r="P611" t="str">
            <v>St. Joseph</v>
          </cell>
          <cell r="Q611" t="str">
            <v>St. Joseph County</v>
          </cell>
          <cell r="R611">
            <v>0</v>
          </cell>
          <cell r="S611">
            <v>0</v>
          </cell>
          <cell r="T611">
            <v>2012</v>
          </cell>
        </row>
        <row r="612">
          <cell r="G612">
            <v>18007</v>
          </cell>
          <cell r="H612" t="str">
            <v>Benton</v>
          </cell>
          <cell r="I612" t="str">
            <v>Benton County</v>
          </cell>
          <cell r="J612">
            <v>40.621462999999999</v>
          </cell>
          <cell r="K612">
            <v>-87.456487999999993</v>
          </cell>
          <cell r="L612">
            <v>2006</v>
          </cell>
          <cell r="M612">
            <v>10</v>
          </cell>
          <cell r="N612" t="str">
            <v>NORTHWEST</v>
          </cell>
          <cell r="O612">
            <v>18141</v>
          </cell>
          <cell r="P612" t="str">
            <v>St. Joseph</v>
          </cell>
          <cell r="Q612" t="str">
            <v>St. Joseph County</v>
          </cell>
          <cell r="R612">
            <v>18157</v>
          </cell>
          <cell r="S612" t="str">
            <v>Tippecanoe County</v>
          </cell>
          <cell r="T612">
            <v>2007</v>
          </cell>
        </row>
        <row r="613">
          <cell r="G613">
            <v>18131</v>
          </cell>
          <cell r="H613" t="str">
            <v>Pulaski</v>
          </cell>
          <cell r="I613" t="str">
            <v>Pulaski County</v>
          </cell>
          <cell r="J613">
            <v>40.95630774</v>
          </cell>
          <cell r="K613">
            <v>-86.777830120000004</v>
          </cell>
          <cell r="L613">
            <v>2006</v>
          </cell>
          <cell r="M613">
            <v>10</v>
          </cell>
          <cell r="N613" t="str">
            <v>NORTHWEST</v>
          </cell>
          <cell r="O613">
            <v>18141</v>
          </cell>
          <cell r="P613" t="str">
            <v>St. Joseph</v>
          </cell>
          <cell r="Q613" t="str">
            <v>St. Joseph County</v>
          </cell>
          <cell r="R613">
            <v>0</v>
          </cell>
          <cell r="S613">
            <v>0</v>
          </cell>
          <cell r="T613">
            <v>2007</v>
          </cell>
        </row>
        <row r="614">
          <cell r="G614">
            <v>18041</v>
          </cell>
          <cell r="H614" t="str">
            <v>Fayette</v>
          </cell>
          <cell r="I614" t="str">
            <v>Fayette County</v>
          </cell>
          <cell r="J614">
            <v>39.624600000000001</v>
          </cell>
          <cell r="K614">
            <v>-85.335899999999995</v>
          </cell>
          <cell r="L614">
            <v>2006</v>
          </cell>
          <cell r="M614">
            <v>60</v>
          </cell>
          <cell r="N614" t="str">
            <v>EAST CENTRAL</v>
          </cell>
          <cell r="O614">
            <v>18141</v>
          </cell>
          <cell r="P614" t="str">
            <v>St. Joseph</v>
          </cell>
          <cell r="Q614" t="str">
            <v>St. Joseph County</v>
          </cell>
          <cell r="R614">
            <v>0</v>
          </cell>
          <cell r="S614">
            <v>0</v>
          </cell>
          <cell r="T614">
            <v>0</v>
          </cell>
        </row>
        <row r="615">
          <cell r="G615">
            <v>18039</v>
          </cell>
          <cell r="H615" t="str">
            <v>Elkhart</v>
          </cell>
          <cell r="I615" t="str">
            <v>Elkhart County</v>
          </cell>
          <cell r="J615">
            <v>41.585343000000002</v>
          </cell>
          <cell r="K615">
            <v>-85.822473000000002</v>
          </cell>
          <cell r="L615">
            <v>2006</v>
          </cell>
          <cell r="M615">
            <v>20</v>
          </cell>
          <cell r="N615" t="str">
            <v>NORTH CENTRAL</v>
          </cell>
          <cell r="O615">
            <v>18141</v>
          </cell>
          <cell r="P615" t="str">
            <v>St. Joseph</v>
          </cell>
          <cell r="Q615" t="str">
            <v>St. Joseph County</v>
          </cell>
          <cell r="R615">
            <v>18141</v>
          </cell>
          <cell r="S615" t="str">
            <v>St. Joseph County</v>
          </cell>
          <cell r="T615">
            <v>0</v>
          </cell>
        </row>
        <row r="616">
          <cell r="G616">
            <v>18067</v>
          </cell>
          <cell r="H616" t="str">
            <v>Howard</v>
          </cell>
          <cell r="I616" t="str">
            <v>Howard County</v>
          </cell>
          <cell r="J616">
            <v>40.479388999999998</v>
          </cell>
          <cell r="K616">
            <v>-85.961851999999993</v>
          </cell>
          <cell r="L616">
            <v>2006</v>
          </cell>
          <cell r="M616">
            <v>50</v>
          </cell>
          <cell r="N616" t="str">
            <v>CENTRAL</v>
          </cell>
          <cell r="O616">
            <v>18141</v>
          </cell>
          <cell r="P616" t="str">
            <v>St. Joseph</v>
          </cell>
          <cell r="Q616" t="str">
            <v>St. Joseph County</v>
          </cell>
          <cell r="R616">
            <v>0</v>
          </cell>
          <cell r="S616">
            <v>0</v>
          </cell>
          <cell r="T616">
            <v>2007</v>
          </cell>
        </row>
        <row r="617">
          <cell r="G617">
            <v>18089</v>
          </cell>
          <cell r="H617" t="str">
            <v>Lake</v>
          </cell>
          <cell r="I617" t="str">
            <v>Lake County</v>
          </cell>
          <cell r="J617">
            <v>41.693734999999997</v>
          </cell>
          <cell r="K617">
            <v>-87.515443000000005</v>
          </cell>
          <cell r="L617">
            <v>2006</v>
          </cell>
          <cell r="M617">
            <v>10</v>
          </cell>
          <cell r="N617" t="str">
            <v>NORTHWEST</v>
          </cell>
          <cell r="O617">
            <v>18141</v>
          </cell>
          <cell r="P617" t="str">
            <v>St. Joseph</v>
          </cell>
          <cell r="Q617" t="str">
            <v>St. Joseph County</v>
          </cell>
          <cell r="R617">
            <v>0</v>
          </cell>
          <cell r="S617">
            <v>0</v>
          </cell>
          <cell r="T617">
            <v>2007</v>
          </cell>
        </row>
        <row r="618">
          <cell r="G618">
            <v>18127</v>
          </cell>
          <cell r="H618" t="str">
            <v>Porter</v>
          </cell>
          <cell r="I618" t="str">
            <v>Porter County</v>
          </cell>
          <cell r="J618">
            <v>41.316761</v>
          </cell>
          <cell r="K618">
            <v>-87.113321999999997</v>
          </cell>
          <cell r="L618">
            <v>2006</v>
          </cell>
          <cell r="M618">
            <v>10</v>
          </cell>
          <cell r="N618" t="str">
            <v>NORTHWEST</v>
          </cell>
          <cell r="O618">
            <v>18141</v>
          </cell>
          <cell r="P618" t="str">
            <v>St. Joseph</v>
          </cell>
          <cell r="Q618" t="str">
            <v>St. Joseph County</v>
          </cell>
          <cell r="R618">
            <v>18089</v>
          </cell>
          <cell r="S618" t="str">
            <v>Lake County</v>
          </cell>
          <cell r="T618">
            <v>2007</v>
          </cell>
        </row>
        <row r="619">
          <cell r="G619">
            <v>18097</v>
          </cell>
          <cell r="H619" t="str">
            <v>Marion</v>
          </cell>
          <cell r="I619" t="str">
            <v>Marion County</v>
          </cell>
          <cell r="J619">
            <v>39.768333320000004</v>
          </cell>
          <cell r="K619">
            <v>-86.158055559999994</v>
          </cell>
          <cell r="L619">
            <v>2006</v>
          </cell>
          <cell r="M619">
            <v>50</v>
          </cell>
          <cell r="N619" t="str">
            <v>CENTRAL</v>
          </cell>
          <cell r="O619">
            <v>18141</v>
          </cell>
          <cell r="P619" t="str">
            <v>St. Joseph</v>
          </cell>
          <cell r="Q619" t="str">
            <v>St. Joseph County</v>
          </cell>
          <cell r="R619">
            <v>0</v>
          </cell>
          <cell r="S619">
            <v>0</v>
          </cell>
          <cell r="T619">
            <v>0</v>
          </cell>
        </row>
        <row r="620">
          <cell r="G620">
            <v>18019</v>
          </cell>
          <cell r="H620" t="str">
            <v>Clark</v>
          </cell>
          <cell r="I620" t="str">
            <v>Clark County</v>
          </cell>
          <cell r="J620">
            <v>38.320818000000003</v>
          </cell>
          <cell r="K620">
            <v>-85.666703999999996</v>
          </cell>
          <cell r="L620">
            <v>2006</v>
          </cell>
          <cell r="M620">
            <v>90</v>
          </cell>
          <cell r="N620" t="str">
            <v>SOUTHEAST</v>
          </cell>
          <cell r="O620">
            <v>18141</v>
          </cell>
          <cell r="P620" t="str">
            <v>St. Joseph</v>
          </cell>
          <cell r="Q620" t="str">
            <v>St. Joseph County</v>
          </cell>
          <cell r="R620">
            <v>0</v>
          </cell>
          <cell r="S620">
            <v>0</v>
          </cell>
          <cell r="T620">
            <v>0</v>
          </cell>
        </row>
        <row r="621">
          <cell r="G621">
            <v>18067</v>
          </cell>
          <cell r="H621" t="str">
            <v>Howard</v>
          </cell>
          <cell r="I621" t="str">
            <v>Howard County</v>
          </cell>
          <cell r="J621">
            <v>40.505333999999998</v>
          </cell>
          <cell r="K621">
            <v>-86.141762999999997</v>
          </cell>
          <cell r="L621">
            <v>2006</v>
          </cell>
          <cell r="M621">
            <v>50</v>
          </cell>
          <cell r="N621" t="str">
            <v>CENTRAL</v>
          </cell>
          <cell r="O621">
            <v>18141</v>
          </cell>
          <cell r="P621" t="str">
            <v>St. Joseph</v>
          </cell>
          <cell r="Q621" t="str">
            <v>St. Joseph County</v>
          </cell>
          <cell r="R621">
            <v>0</v>
          </cell>
          <cell r="S621">
            <v>0</v>
          </cell>
          <cell r="T621">
            <v>2007</v>
          </cell>
        </row>
        <row r="622">
          <cell r="G622">
            <v>18127</v>
          </cell>
          <cell r="H622" t="str">
            <v>Porter</v>
          </cell>
          <cell r="I622" t="str">
            <v>Porter County</v>
          </cell>
          <cell r="J622">
            <v>41.316666660000003</v>
          </cell>
          <cell r="K622">
            <v>-87.025833329999998</v>
          </cell>
          <cell r="L622">
            <v>2006</v>
          </cell>
          <cell r="M622">
            <v>10</v>
          </cell>
          <cell r="N622" t="str">
            <v>NORTHWEST</v>
          </cell>
          <cell r="O622">
            <v>18141</v>
          </cell>
          <cell r="P622" t="str">
            <v>St. Joseph</v>
          </cell>
          <cell r="Q622" t="str">
            <v>St. Joseph County</v>
          </cell>
          <cell r="R622">
            <v>18089</v>
          </cell>
          <cell r="S622" t="str">
            <v>Lake County</v>
          </cell>
          <cell r="T622">
            <v>2007</v>
          </cell>
        </row>
        <row r="623">
          <cell r="G623">
            <v>18091</v>
          </cell>
          <cell r="H623" t="str">
            <v>La Porte</v>
          </cell>
          <cell r="I623" t="str">
            <v>LaPorte County</v>
          </cell>
          <cell r="J623">
            <v>41.315575000000003</v>
          </cell>
          <cell r="K623">
            <v>-86.887279000000007</v>
          </cell>
          <cell r="L623">
            <v>2006</v>
          </cell>
          <cell r="M623">
            <v>10</v>
          </cell>
          <cell r="N623" t="str">
            <v>NORTHWEST</v>
          </cell>
          <cell r="O623">
            <v>18141</v>
          </cell>
          <cell r="P623" t="str">
            <v>St. Joseph</v>
          </cell>
          <cell r="Q623" t="str">
            <v>St. Joseph County</v>
          </cell>
          <cell r="R623">
            <v>18141</v>
          </cell>
          <cell r="S623" t="str">
            <v>St. Joseph County</v>
          </cell>
          <cell r="T623">
            <v>2007</v>
          </cell>
        </row>
        <row r="624">
          <cell r="G624">
            <v>18169</v>
          </cell>
          <cell r="H624" t="str">
            <v>Wabash</v>
          </cell>
          <cell r="I624" t="str">
            <v>Wabash County</v>
          </cell>
          <cell r="J624">
            <v>40.674145000000003</v>
          </cell>
          <cell r="K624">
            <v>-85.724986000000001</v>
          </cell>
          <cell r="L624">
            <v>2006</v>
          </cell>
          <cell r="M624">
            <v>20</v>
          </cell>
          <cell r="N624" t="str">
            <v>NORTH CENTRAL</v>
          </cell>
          <cell r="O624">
            <v>18141</v>
          </cell>
          <cell r="P624" t="str">
            <v>St. Joseph</v>
          </cell>
          <cell r="Q624" t="str">
            <v>St. Joseph County</v>
          </cell>
          <cell r="R624">
            <v>0</v>
          </cell>
          <cell r="S624">
            <v>0</v>
          </cell>
          <cell r="T624">
            <v>2007</v>
          </cell>
        </row>
        <row r="625">
          <cell r="G625">
            <v>18107</v>
          </cell>
          <cell r="H625" t="str">
            <v>Montgomery</v>
          </cell>
          <cell r="I625" t="str">
            <v>Montgomery County</v>
          </cell>
          <cell r="J625">
            <v>39.874437</v>
          </cell>
          <cell r="K625">
            <v>-86.799985000000007</v>
          </cell>
          <cell r="L625">
            <v>2006</v>
          </cell>
          <cell r="M625">
            <v>40</v>
          </cell>
          <cell r="N625" t="str">
            <v>WEST CENTRAL</v>
          </cell>
          <cell r="O625">
            <v>18141</v>
          </cell>
          <cell r="P625" t="str">
            <v>St. Joseph</v>
          </cell>
          <cell r="Q625" t="str">
            <v>St. Joseph County</v>
          </cell>
          <cell r="R625">
            <v>18157</v>
          </cell>
          <cell r="S625" t="str">
            <v>Tippecanoe County</v>
          </cell>
          <cell r="T625">
            <v>2008</v>
          </cell>
        </row>
        <row r="626">
          <cell r="G626">
            <v>18099</v>
          </cell>
          <cell r="H626" t="str">
            <v>Marshall</v>
          </cell>
          <cell r="I626" t="str">
            <v>Marshall County</v>
          </cell>
          <cell r="J626">
            <v>41.462612999999997</v>
          </cell>
          <cell r="K626">
            <v>-86.312640999999999</v>
          </cell>
          <cell r="L626">
            <v>2006</v>
          </cell>
          <cell r="M626">
            <v>20</v>
          </cell>
          <cell r="N626" t="str">
            <v>NORTH CENTRAL</v>
          </cell>
          <cell r="O626">
            <v>18141</v>
          </cell>
          <cell r="P626" t="str">
            <v>St. Joseph</v>
          </cell>
          <cell r="Q626" t="str">
            <v>St. Joseph County</v>
          </cell>
          <cell r="R626">
            <v>18141</v>
          </cell>
          <cell r="S626" t="str">
            <v>St. Joseph County</v>
          </cell>
          <cell r="T626">
            <v>0</v>
          </cell>
        </row>
        <row r="627">
          <cell r="G627">
            <v>18107</v>
          </cell>
          <cell r="H627" t="str">
            <v>Montgomery</v>
          </cell>
          <cell r="I627" t="str">
            <v>Montgomery County</v>
          </cell>
          <cell r="J627">
            <v>40.196202</v>
          </cell>
          <cell r="K627">
            <v>-86.906293000000005</v>
          </cell>
          <cell r="L627">
            <v>2006</v>
          </cell>
          <cell r="M627">
            <v>40</v>
          </cell>
          <cell r="N627" t="str">
            <v>WEST CENTRAL</v>
          </cell>
          <cell r="O627">
            <v>18141</v>
          </cell>
          <cell r="P627" t="str">
            <v>St. Joseph</v>
          </cell>
          <cell r="Q627" t="str">
            <v>St. Joseph County</v>
          </cell>
          <cell r="R627">
            <v>18157</v>
          </cell>
          <cell r="S627" t="str">
            <v>Tippecanoe County</v>
          </cell>
          <cell r="T627">
            <v>2008</v>
          </cell>
        </row>
        <row r="628">
          <cell r="G628">
            <v>18017</v>
          </cell>
          <cell r="H628" t="str">
            <v>Cass</v>
          </cell>
          <cell r="I628" t="str">
            <v>Cass County</v>
          </cell>
          <cell r="J628">
            <v>40.75444444</v>
          </cell>
          <cell r="K628">
            <v>-86.356666660000002</v>
          </cell>
          <cell r="L628">
            <v>2006</v>
          </cell>
          <cell r="M628">
            <v>20</v>
          </cell>
          <cell r="N628" t="str">
            <v>NORTH CENTRAL</v>
          </cell>
          <cell r="O628">
            <v>18141</v>
          </cell>
          <cell r="P628" t="str">
            <v>St. Joseph</v>
          </cell>
          <cell r="Q628" t="str">
            <v>St. Joseph County</v>
          </cell>
          <cell r="R628">
            <v>0</v>
          </cell>
          <cell r="S628">
            <v>0</v>
          </cell>
          <cell r="T628">
            <v>2007</v>
          </cell>
        </row>
        <row r="629">
          <cell r="G629">
            <v>18077</v>
          </cell>
          <cell r="H629" t="str">
            <v>Jefferson</v>
          </cell>
          <cell r="I629" t="str">
            <v>Jefferson County</v>
          </cell>
          <cell r="J629">
            <v>38.738346</v>
          </cell>
          <cell r="K629">
            <v>-85.403779999999998</v>
          </cell>
          <cell r="L629">
            <v>2006</v>
          </cell>
          <cell r="M629">
            <v>90</v>
          </cell>
          <cell r="N629" t="str">
            <v>SOUTHEAST</v>
          </cell>
          <cell r="O629">
            <v>18141</v>
          </cell>
          <cell r="P629" t="str">
            <v>St. Joseph</v>
          </cell>
          <cell r="Q629" t="str">
            <v>St. Joseph County</v>
          </cell>
          <cell r="R629">
            <v>0</v>
          </cell>
          <cell r="S629">
            <v>0</v>
          </cell>
          <cell r="T629">
            <v>0</v>
          </cell>
        </row>
        <row r="630">
          <cell r="G630">
            <v>18053</v>
          </cell>
          <cell r="H630" t="str">
            <v>Grant</v>
          </cell>
          <cell r="I630" t="str">
            <v>Grant County</v>
          </cell>
          <cell r="J630">
            <v>40.545700150000002</v>
          </cell>
          <cell r="K630">
            <v>-85.700054159999993</v>
          </cell>
          <cell r="L630">
            <v>2006</v>
          </cell>
          <cell r="M630">
            <v>50</v>
          </cell>
          <cell r="N630" t="str">
            <v>CENTRAL</v>
          </cell>
          <cell r="O630">
            <v>18141</v>
          </cell>
          <cell r="P630" t="str">
            <v>St. Joseph</v>
          </cell>
          <cell r="Q630" t="str">
            <v>St. Joseph County</v>
          </cell>
          <cell r="R630">
            <v>0</v>
          </cell>
          <cell r="S630">
            <v>0</v>
          </cell>
          <cell r="T630">
            <v>2007</v>
          </cell>
        </row>
        <row r="631">
          <cell r="G631">
            <v>18095</v>
          </cell>
          <cell r="H631" t="str">
            <v>Madison</v>
          </cell>
          <cell r="I631" t="str">
            <v>Madison County</v>
          </cell>
          <cell r="J631">
            <v>40.006253999999998</v>
          </cell>
          <cell r="K631">
            <v>-85.635919000000001</v>
          </cell>
          <cell r="L631">
            <v>2006</v>
          </cell>
          <cell r="M631">
            <v>50</v>
          </cell>
          <cell r="N631" t="str">
            <v>CENTRAL</v>
          </cell>
          <cell r="O631">
            <v>18141</v>
          </cell>
          <cell r="P631" t="str">
            <v>St. Joseph</v>
          </cell>
          <cell r="Q631" t="str">
            <v>St. Joseph County</v>
          </cell>
          <cell r="R631">
            <v>0</v>
          </cell>
          <cell r="S631">
            <v>0</v>
          </cell>
          <cell r="T631">
            <v>2007</v>
          </cell>
        </row>
        <row r="632">
          <cell r="G632">
            <v>18181</v>
          </cell>
          <cell r="H632" t="str">
            <v>White</v>
          </cell>
          <cell r="I632" t="str">
            <v>White County</v>
          </cell>
          <cell r="J632">
            <v>40.868158370000003</v>
          </cell>
          <cell r="K632">
            <v>-86.976528160000001</v>
          </cell>
          <cell r="L632">
            <v>2006</v>
          </cell>
          <cell r="M632">
            <v>10</v>
          </cell>
          <cell r="N632" t="str">
            <v>NORTHWEST</v>
          </cell>
          <cell r="O632">
            <v>18141</v>
          </cell>
          <cell r="P632" t="str">
            <v>St. Joseph</v>
          </cell>
          <cell r="Q632" t="str">
            <v>St. Joseph County</v>
          </cell>
          <cell r="R632">
            <v>18157</v>
          </cell>
          <cell r="S632" t="str">
            <v>Tippecanoe County</v>
          </cell>
          <cell r="T632">
            <v>2007</v>
          </cell>
        </row>
        <row r="633">
          <cell r="G633">
            <v>18009</v>
          </cell>
          <cell r="H633" t="str">
            <v>Blackford</v>
          </cell>
          <cell r="I633" t="str">
            <v>Blackford County</v>
          </cell>
          <cell r="J633">
            <v>40.547721989999999</v>
          </cell>
          <cell r="K633">
            <v>-85.297765729999995</v>
          </cell>
          <cell r="L633">
            <v>2006</v>
          </cell>
          <cell r="M633">
            <v>60</v>
          </cell>
          <cell r="N633" t="str">
            <v>EAST CENTRAL</v>
          </cell>
          <cell r="O633">
            <v>18141</v>
          </cell>
          <cell r="P633" t="str">
            <v>St. Joseph</v>
          </cell>
          <cell r="Q633" t="str">
            <v>St. Joseph County</v>
          </cell>
          <cell r="R633">
            <v>0</v>
          </cell>
          <cell r="S633">
            <v>0</v>
          </cell>
          <cell r="T633">
            <v>2007</v>
          </cell>
        </row>
        <row r="634">
          <cell r="G634">
            <v>18145</v>
          </cell>
          <cell r="H634" t="str">
            <v>Shelby</v>
          </cell>
          <cell r="I634" t="str">
            <v>Shelby County</v>
          </cell>
          <cell r="J634">
            <v>39.522897999999998</v>
          </cell>
          <cell r="K634">
            <v>-85.767213999999996</v>
          </cell>
          <cell r="L634">
            <v>2006</v>
          </cell>
          <cell r="M634">
            <v>50</v>
          </cell>
          <cell r="N634" t="str">
            <v>CENTRAL</v>
          </cell>
          <cell r="O634">
            <v>18141</v>
          </cell>
          <cell r="P634" t="str">
            <v>St. Joseph</v>
          </cell>
          <cell r="Q634" t="str">
            <v>St. Joseph County</v>
          </cell>
          <cell r="R634">
            <v>18097</v>
          </cell>
          <cell r="S634" t="str">
            <v>Marion County</v>
          </cell>
          <cell r="T634">
            <v>0</v>
          </cell>
        </row>
        <row r="635">
          <cell r="G635">
            <v>18129</v>
          </cell>
          <cell r="H635" t="str">
            <v>Posey</v>
          </cell>
          <cell r="I635" t="str">
            <v>Posey County</v>
          </cell>
          <cell r="J635">
            <v>37.926257999999997</v>
          </cell>
          <cell r="K635">
            <v>-87.872129999999999</v>
          </cell>
          <cell r="L635">
            <v>2006</v>
          </cell>
          <cell r="M635">
            <v>70</v>
          </cell>
          <cell r="N635" t="str">
            <v>SOUTHWEST</v>
          </cell>
          <cell r="O635">
            <v>18141</v>
          </cell>
          <cell r="P635" t="str">
            <v>St. Joseph</v>
          </cell>
          <cell r="Q635" t="str">
            <v>St. Joseph County</v>
          </cell>
          <cell r="R635">
            <v>0</v>
          </cell>
          <cell r="S635">
            <v>0</v>
          </cell>
          <cell r="T635">
            <v>2012</v>
          </cell>
        </row>
        <row r="636">
          <cell r="G636">
            <v>18039</v>
          </cell>
          <cell r="H636" t="str">
            <v>Elkhart</v>
          </cell>
          <cell r="I636" t="str">
            <v>Elkhart County</v>
          </cell>
          <cell r="J636">
            <v>41.441039000000004</v>
          </cell>
          <cell r="K636">
            <v>-86.001250999999996</v>
          </cell>
          <cell r="L636">
            <v>2006</v>
          </cell>
          <cell r="M636">
            <v>20</v>
          </cell>
          <cell r="N636" t="str">
            <v>NORTH CENTRAL</v>
          </cell>
          <cell r="O636">
            <v>18141</v>
          </cell>
          <cell r="P636" t="str">
            <v>St. Joseph</v>
          </cell>
          <cell r="Q636" t="str">
            <v>St. Joseph County</v>
          </cell>
          <cell r="R636">
            <v>18141</v>
          </cell>
          <cell r="S636" t="str">
            <v>St. Joseph County</v>
          </cell>
          <cell r="T636">
            <v>0</v>
          </cell>
        </row>
        <row r="637">
          <cell r="G637">
            <v>18039</v>
          </cell>
          <cell r="H637" t="str">
            <v>Elkhart</v>
          </cell>
          <cell r="I637" t="str">
            <v>Elkhart County</v>
          </cell>
          <cell r="J637">
            <v>41.500277779999998</v>
          </cell>
          <cell r="K637">
            <v>-85.828055550000002</v>
          </cell>
          <cell r="L637">
            <v>2006</v>
          </cell>
          <cell r="M637">
            <v>20</v>
          </cell>
          <cell r="N637" t="str">
            <v>NORTH CENTRAL</v>
          </cell>
          <cell r="O637">
            <v>18141</v>
          </cell>
          <cell r="P637" t="str">
            <v>St. Joseph</v>
          </cell>
          <cell r="Q637" t="str">
            <v>St. Joseph County</v>
          </cell>
          <cell r="R637">
            <v>18141</v>
          </cell>
          <cell r="S637" t="str">
            <v>St. Joseph County</v>
          </cell>
          <cell r="T637">
            <v>0</v>
          </cell>
        </row>
        <row r="638">
          <cell r="G638">
            <v>18173</v>
          </cell>
          <cell r="H638" t="str">
            <v>Warrick</v>
          </cell>
          <cell r="I638" t="str">
            <v>Warrick County</v>
          </cell>
          <cell r="J638">
            <v>37.944538000000001</v>
          </cell>
          <cell r="K638">
            <v>-87.405097999999995</v>
          </cell>
          <cell r="L638">
            <v>2006</v>
          </cell>
          <cell r="M638">
            <v>70</v>
          </cell>
          <cell r="N638" t="str">
            <v>SOUTHWEST</v>
          </cell>
          <cell r="O638">
            <v>18141</v>
          </cell>
          <cell r="P638" t="str">
            <v>St. Joseph</v>
          </cell>
          <cell r="Q638" t="str">
            <v>St. Joseph County</v>
          </cell>
          <cell r="R638">
            <v>0</v>
          </cell>
          <cell r="S638">
            <v>0</v>
          </cell>
          <cell r="T638">
            <v>0</v>
          </cell>
        </row>
        <row r="639">
          <cell r="G639">
            <v>18045</v>
          </cell>
          <cell r="H639" t="str">
            <v>Fountain</v>
          </cell>
          <cell r="I639" t="str">
            <v>Fountain County</v>
          </cell>
          <cell r="J639">
            <v>40.208234769999997</v>
          </cell>
          <cell r="K639">
            <v>-87.148017879999998</v>
          </cell>
          <cell r="L639">
            <v>2006</v>
          </cell>
          <cell r="M639">
            <v>40</v>
          </cell>
          <cell r="N639" t="str">
            <v>WEST CENTRAL</v>
          </cell>
          <cell r="O639">
            <v>18141</v>
          </cell>
          <cell r="P639" t="str">
            <v>St. Joseph</v>
          </cell>
          <cell r="Q639" t="str">
            <v>St. Joseph County</v>
          </cell>
          <cell r="R639">
            <v>18157</v>
          </cell>
          <cell r="S639" t="str">
            <v>Tippecanoe County</v>
          </cell>
          <cell r="T639">
            <v>2008</v>
          </cell>
        </row>
        <row r="640">
          <cell r="G640">
            <v>18079</v>
          </cell>
          <cell r="H640" t="str">
            <v>Jennings</v>
          </cell>
          <cell r="I640" t="str">
            <v>Jennings County</v>
          </cell>
          <cell r="J640">
            <v>39.012988999999997</v>
          </cell>
          <cell r="K640">
            <v>-85.575564999999997</v>
          </cell>
          <cell r="L640">
            <v>2006</v>
          </cell>
          <cell r="M640">
            <v>90</v>
          </cell>
          <cell r="N640" t="str">
            <v>SOUTHEAST</v>
          </cell>
          <cell r="O640">
            <v>18141</v>
          </cell>
          <cell r="P640" t="str">
            <v>St. Joseph</v>
          </cell>
          <cell r="Q640" t="str">
            <v>St. Joseph County</v>
          </cell>
          <cell r="R640">
            <v>0</v>
          </cell>
          <cell r="S640">
            <v>0</v>
          </cell>
          <cell r="T640">
            <v>0</v>
          </cell>
        </row>
        <row r="641">
          <cell r="G641">
            <v>18051</v>
          </cell>
          <cell r="H641" t="str">
            <v>Gibson</v>
          </cell>
          <cell r="I641" t="str">
            <v>Gibson County</v>
          </cell>
          <cell r="J641">
            <v>38.27194446</v>
          </cell>
          <cell r="K641">
            <v>-87.687777780000005</v>
          </cell>
          <cell r="L641">
            <v>2006</v>
          </cell>
          <cell r="M641">
            <v>70</v>
          </cell>
          <cell r="N641" t="str">
            <v>SOUTHWEST</v>
          </cell>
          <cell r="O641">
            <v>18141</v>
          </cell>
          <cell r="P641" t="str">
            <v>St. Joseph</v>
          </cell>
          <cell r="Q641" t="str">
            <v>St. Joseph County</v>
          </cell>
          <cell r="R641">
            <v>0</v>
          </cell>
          <cell r="S641">
            <v>0</v>
          </cell>
          <cell r="T641">
            <v>2012</v>
          </cell>
        </row>
        <row r="642">
          <cell r="G642">
            <v>18127</v>
          </cell>
          <cell r="H642" t="str">
            <v>Porter</v>
          </cell>
          <cell r="I642" t="str">
            <v>Porter County</v>
          </cell>
          <cell r="J642">
            <v>41.642178000000001</v>
          </cell>
          <cell r="K642">
            <v>-87.154995999999997</v>
          </cell>
          <cell r="L642">
            <v>2006</v>
          </cell>
          <cell r="M642">
            <v>10</v>
          </cell>
          <cell r="N642" t="str">
            <v>NORTHWEST</v>
          </cell>
          <cell r="O642">
            <v>18141</v>
          </cell>
          <cell r="P642" t="str">
            <v>St. Joseph</v>
          </cell>
          <cell r="Q642" t="str">
            <v>St. Joseph County</v>
          </cell>
          <cell r="R642">
            <v>18089</v>
          </cell>
          <cell r="S642" t="str">
            <v>Lake County</v>
          </cell>
          <cell r="T642">
            <v>2007</v>
          </cell>
        </row>
        <row r="643">
          <cell r="G643">
            <v>18051</v>
          </cell>
          <cell r="H643" t="str">
            <v>Gibson</v>
          </cell>
          <cell r="I643" t="str">
            <v>Gibson County</v>
          </cell>
          <cell r="J643">
            <v>38.355277770000001</v>
          </cell>
          <cell r="K643">
            <v>-87.567499999999995</v>
          </cell>
          <cell r="L643">
            <v>2006</v>
          </cell>
          <cell r="M643">
            <v>70</v>
          </cell>
          <cell r="N643" t="str">
            <v>SOUTHWEST</v>
          </cell>
          <cell r="O643">
            <v>18141</v>
          </cell>
          <cell r="P643" t="str">
            <v>St. Joseph</v>
          </cell>
          <cell r="Q643" t="str">
            <v>St. Joseph County</v>
          </cell>
          <cell r="R643">
            <v>0</v>
          </cell>
          <cell r="S643">
            <v>0</v>
          </cell>
          <cell r="T643">
            <v>2012</v>
          </cell>
        </row>
        <row r="644">
          <cell r="G644">
            <v>18061</v>
          </cell>
          <cell r="H644" t="str">
            <v>Harrison</v>
          </cell>
          <cell r="I644" t="str">
            <v>Harrison County</v>
          </cell>
          <cell r="J644">
            <v>38.323611110000002</v>
          </cell>
          <cell r="K644">
            <v>-86.154722230000004</v>
          </cell>
          <cell r="L644">
            <v>2006</v>
          </cell>
          <cell r="M644">
            <v>80</v>
          </cell>
          <cell r="N644" t="str">
            <v>SOUTH CENTRAL</v>
          </cell>
          <cell r="O644">
            <v>18141</v>
          </cell>
          <cell r="P644" t="str">
            <v>St. Joseph</v>
          </cell>
          <cell r="Q644" t="str">
            <v>St. Joseph County</v>
          </cell>
          <cell r="R644">
            <v>0</v>
          </cell>
          <cell r="S644">
            <v>0</v>
          </cell>
          <cell r="T644">
            <v>0</v>
          </cell>
        </row>
        <row r="645">
          <cell r="G645">
            <v>18075</v>
          </cell>
          <cell r="H645" t="str">
            <v>Jay</v>
          </cell>
          <cell r="I645" t="str">
            <v>Jay County</v>
          </cell>
          <cell r="J645">
            <v>40.348671000000003</v>
          </cell>
          <cell r="K645">
            <v>-85.149849000000003</v>
          </cell>
          <cell r="L645">
            <v>2006</v>
          </cell>
          <cell r="M645">
            <v>60</v>
          </cell>
          <cell r="N645" t="str">
            <v>EAST CENTRAL</v>
          </cell>
          <cell r="O645">
            <v>18141</v>
          </cell>
          <cell r="P645" t="str">
            <v>St. Joseph</v>
          </cell>
          <cell r="Q645" t="str">
            <v>St. Joseph County</v>
          </cell>
          <cell r="R645">
            <v>0</v>
          </cell>
          <cell r="S645">
            <v>0</v>
          </cell>
          <cell r="T645">
            <v>2008</v>
          </cell>
        </row>
        <row r="646">
          <cell r="G646">
            <v>18049</v>
          </cell>
          <cell r="H646" t="str">
            <v>Fulton</v>
          </cell>
          <cell r="I646" t="str">
            <v>Fulton County</v>
          </cell>
          <cell r="J646">
            <v>41.065190999999999</v>
          </cell>
          <cell r="K646">
            <v>-86.220652000000001</v>
          </cell>
          <cell r="L646">
            <v>2006</v>
          </cell>
          <cell r="M646">
            <v>20</v>
          </cell>
          <cell r="N646" t="str">
            <v>NORTH CENTRAL</v>
          </cell>
          <cell r="O646">
            <v>18141</v>
          </cell>
          <cell r="P646" t="str">
            <v>St. Joseph</v>
          </cell>
          <cell r="Q646" t="str">
            <v>St. Joseph County</v>
          </cell>
          <cell r="R646">
            <v>0</v>
          </cell>
          <cell r="S646">
            <v>0</v>
          </cell>
          <cell r="T646">
            <v>2007</v>
          </cell>
        </row>
        <row r="647">
          <cell r="G647">
            <v>18139</v>
          </cell>
          <cell r="H647" t="str">
            <v>Rush</v>
          </cell>
          <cell r="I647" t="str">
            <v>Rush County</v>
          </cell>
          <cell r="J647">
            <v>39.609166690000002</v>
          </cell>
          <cell r="K647">
            <v>-85.446388889999994</v>
          </cell>
          <cell r="L647">
            <v>2006</v>
          </cell>
          <cell r="M647">
            <v>50</v>
          </cell>
          <cell r="N647" t="str">
            <v>CENTRAL</v>
          </cell>
          <cell r="O647">
            <v>18141</v>
          </cell>
          <cell r="P647" t="str">
            <v>St. Joseph</v>
          </cell>
          <cell r="Q647" t="str">
            <v>St. Joseph County</v>
          </cell>
          <cell r="R647">
            <v>0</v>
          </cell>
          <cell r="S647">
            <v>0</v>
          </cell>
          <cell r="T647">
            <v>0</v>
          </cell>
        </row>
        <row r="648">
          <cell r="G648">
            <v>18067</v>
          </cell>
          <cell r="H648" t="str">
            <v>Howard</v>
          </cell>
          <cell r="I648" t="str">
            <v>Howard County</v>
          </cell>
          <cell r="J648">
            <v>40.417499990000003</v>
          </cell>
          <cell r="K648">
            <v>-86.271388900000005</v>
          </cell>
          <cell r="L648">
            <v>2006</v>
          </cell>
          <cell r="M648">
            <v>50</v>
          </cell>
          <cell r="N648" t="str">
            <v>CENTRAL</v>
          </cell>
          <cell r="O648">
            <v>18141</v>
          </cell>
          <cell r="P648" t="str">
            <v>St. Joseph</v>
          </cell>
          <cell r="Q648" t="str">
            <v>St. Joseph County</v>
          </cell>
          <cell r="R648">
            <v>0</v>
          </cell>
          <cell r="S648">
            <v>0</v>
          </cell>
          <cell r="T648">
            <v>2007</v>
          </cell>
        </row>
        <row r="649">
          <cell r="G649">
            <v>18089</v>
          </cell>
          <cell r="H649" t="str">
            <v>Lake</v>
          </cell>
          <cell r="I649" t="str">
            <v>Lake County</v>
          </cell>
          <cell r="J649">
            <v>41.186944449999999</v>
          </cell>
          <cell r="K649">
            <v>-87.448333340000005</v>
          </cell>
          <cell r="L649">
            <v>2006</v>
          </cell>
          <cell r="M649">
            <v>10</v>
          </cell>
          <cell r="N649" t="str">
            <v>NORTHWEST</v>
          </cell>
          <cell r="O649">
            <v>18141</v>
          </cell>
          <cell r="P649" t="str">
            <v>St. Joseph</v>
          </cell>
          <cell r="Q649" t="str">
            <v>St. Joseph County</v>
          </cell>
          <cell r="R649">
            <v>0</v>
          </cell>
          <cell r="S649">
            <v>0</v>
          </cell>
          <cell r="T649">
            <v>2007</v>
          </cell>
        </row>
        <row r="650">
          <cell r="G650">
            <v>18071</v>
          </cell>
          <cell r="H650" t="str">
            <v>Jackson</v>
          </cell>
          <cell r="I650" t="str">
            <v>Jackson County</v>
          </cell>
          <cell r="J650">
            <v>38.95916665</v>
          </cell>
          <cell r="K650">
            <v>-85.890277769999997</v>
          </cell>
          <cell r="L650">
            <v>2006</v>
          </cell>
          <cell r="M650">
            <v>80</v>
          </cell>
          <cell r="N650" t="str">
            <v>SOUTH CENTRAL</v>
          </cell>
          <cell r="O650">
            <v>18141</v>
          </cell>
          <cell r="P650" t="str">
            <v>St. Joseph</v>
          </cell>
          <cell r="Q650" t="str">
            <v>St. Joseph County</v>
          </cell>
          <cell r="R650">
            <v>0</v>
          </cell>
          <cell r="S650">
            <v>0</v>
          </cell>
          <cell r="T650">
            <v>0</v>
          </cell>
        </row>
        <row r="651">
          <cell r="G651">
            <v>18057</v>
          </cell>
          <cell r="H651" t="str">
            <v>Hamilton</v>
          </cell>
          <cell r="I651" t="str">
            <v>Hamilton County</v>
          </cell>
          <cell r="J651">
            <v>40.134200290000003</v>
          </cell>
          <cell r="K651">
            <v>-86.221046439999995</v>
          </cell>
          <cell r="L651">
            <v>2006</v>
          </cell>
          <cell r="M651">
            <v>50</v>
          </cell>
          <cell r="N651" t="str">
            <v>CENTRAL</v>
          </cell>
          <cell r="O651">
            <v>18141</v>
          </cell>
          <cell r="P651" t="str">
            <v>St. Joseph</v>
          </cell>
          <cell r="Q651" t="str">
            <v>St. Joseph County</v>
          </cell>
          <cell r="R651">
            <v>18097</v>
          </cell>
          <cell r="S651" t="str">
            <v>Marion County</v>
          </cell>
          <cell r="T651">
            <v>2008</v>
          </cell>
        </row>
        <row r="652">
          <cell r="G652">
            <v>18153</v>
          </cell>
          <cell r="H652" t="str">
            <v>Sullivan</v>
          </cell>
          <cell r="I652" t="str">
            <v>Sullivan County</v>
          </cell>
          <cell r="J652">
            <v>39.195121999999998</v>
          </cell>
          <cell r="K652">
            <v>-87.388025999999996</v>
          </cell>
          <cell r="L652">
            <v>2006</v>
          </cell>
          <cell r="M652">
            <v>70</v>
          </cell>
          <cell r="N652" t="str">
            <v>SOUTHWEST</v>
          </cell>
          <cell r="O652">
            <v>18141</v>
          </cell>
          <cell r="P652" t="str">
            <v>St. Joseph</v>
          </cell>
          <cell r="Q652" t="str">
            <v>St. Joseph County</v>
          </cell>
          <cell r="R652">
            <v>0</v>
          </cell>
          <cell r="S652">
            <v>0</v>
          </cell>
          <cell r="T652">
            <v>0</v>
          </cell>
        </row>
        <row r="653">
          <cell r="G653">
            <v>18141</v>
          </cell>
          <cell r="H653" t="str">
            <v>St. Joseph</v>
          </cell>
          <cell r="I653" t="str">
            <v>St. Joseph County</v>
          </cell>
          <cell r="J653">
            <v>41.654252679999999</v>
          </cell>
          <cell r="K653">
            <v>-86.293916699999997</v>
          </cell>
          <cell r="L653">
            <v>2006</v>
          </cell>
          <cell r="M653">
            <v>20</v>
          </cell>
          <cell r="N653" t="str">
            <v>NORTH CENTRAL</v>
          </cell>
          <cell r="O653">
            <v>18141</v>
          </cell>
          <cell r="P653" t="str">
            <v>St. Joseph</v>
          </cell>
          <cell r="Q653" t="str">
            <v>St. Joseph County</v>
          </cell>
          <cell r="R653">
            <v>0</v>
          </cell>
          <cell r="S653">
            <v>0</v>
          </cell>
          <cell r="T653">
            <v>0</v>
          </cell>
        </row>
        <row r="654">
          <cell r="G654">
            <v>18153</v>
          </cell>
          <cell r="H654" t="str">
            <v>Sullivan</v>
          </cell>
          <cell r="I654" t="str">
            <v>Sullivan County</v>
          </cell>
          <cell r="J654">
            <v>39.098922999999999</v>
          </cell>
          <cell r="K654">
            <v>-87.402724000000006</v>
          </cell>
          <cell r="L654">
            <v>2006</v>
          </cell>
          <cell r="M654">
            <v>70</v>
          </cell>
          <cell r="N654" t="str">
            <v>SOUTHWEST</v>
          </cell>
          <cell r="O654">
            <v>18141</v>
          </cell>
          <cell r="P654" t="str">
            <v>St. Joseph</v>
          </cell>
          <cell r="Q654" t="str">
            <v>St. Joseph County</v>
          </cell>
          <cell r="R654">
            <v>0</v>
          </cell>
          <cell r="S654">
            <v>0</v>
          </cell>
          <cell r="T654">
            <v>0</v>
          </cell>
        </row>
        <row r="655">
          <cell r="G655">
            <v>18095</v>
          </cell>
          <cell r="H655" t="str">
            <v>Madison</v>
          </cell>
          <cell r="I655" t="str">
            <v>Madison County</v>
          </cell>
          <cell r="J655">
            <v>40.321044000000001</v>
          </cell>
          <cell r="K655">
            <v>-85.651088999999999</v>
          </cell>
          <cell r="L655">
            <v>2006</v>
          </cell>
          <cell r="M655">
            <v>50</v>
          </cell>
          <cell r="N655" t="str">
            <v>CENTRAL</v>
          </cell>
          <cell r="O655">
            <v>18141</v>
          </cell>
          <cell r="P655" t="str">
            <v>St. Joseph</v>
          </cell>
          <cell r="Q655" t="str">
            <v>St. Joseph County</v>
          </cell>
          <cell r="R655">
            <v>0</v>
          </cell>
          <cell r="S655">
            <v>0</v>
          </cell>
          <cell r="T655">
            <v>2007</v>
          </cell>
        </row>
        <row r="656">
          <cell r="G656">
            <v>18053</v>
          </cell>
          <cell r="H656" t="str">
            <v>Grant</v>
          </cell>
          <cell r="I656" t="str">
            <v>Grant County</v>
          </cell>
          <cell r="J656">
            <v>40.507418999999999</v>
          </cell>
          <cell r="K656">
            <v>-85.828125</v>
          </cell>
          <cell r="L656">
            <v>2006</v>
          </cell>
          <cell r="M656">
            <v>50</v>
          </cell>
          <cell r="N656" t="str">
            <v>CENTRAL</v>
          </cell>
          <cell r="O656">
            <v>18141</v>
          </cell>
          <cell r="P656" t="str">
            <v>St. Joseph</v>
          </cell>
          <cell r="Q656" t="str">
            <v>St. Joseph County</v>
          </cell>
          <cell r="R656">
            <v>0</v>
          </cell>
          <cell r="S656">
            <v>0</v>
          </cell>
          <cell r="T656">
            <v>2007</v>
          </cell>
        </row>
        <row r="657">
          <cell r="G657">
            <v>18167</v>
          </cell>
          <cell r="H657" t="str">
            <v>Vigo</v>
          </cell>
          <cell r="I657" t="str">
            <v>Vigo County</v>
          </cell>
          <cell r="J657">
            <v>39.442354999999999</v>
          </cell>
          <cell r="K657">
            <v>-87.415805000000006</v>
          </cell>
          <cell r="L657">
            <v>2006</v>
          </cell>
          <cell r="M657">
            <v>40</v>
          </cell>
          <cell r="N657" t="str">
            <v>WEST CENTRAL</v>
          </cell>
          <cell r="O657">
            <v>18141</v>
          </cell>
          <cell r="P657" t="str">
            <v>St. Joseph</v>
          </cell>
          <cell r="Q657" t="str">
            <v>St. Joseph County</v>
          </cell>
          <cell r="R657">
            <v>0</v>
          </cell>
          <cell r="S657">
            <v>0</v>
          </cell>
          <cell r="T657">
            <v>0</v>
          </cell>
        </row>
        <row r="658">
          <cell r="G658">
            <v>18091</v>
          </cell>
          <cell r="H658" t="str">
            <v>La Porte</v>
          </cell>
          <cell r="I658" t="str">
            <v>LaPorte County</v>
          </cell>
          <cell r="J658">
            <v>41.493780000000001</v>
          </cell>
          <cell r="K658">
            <v>-86.767480000000006</v>
          </cell>
          <cell r="L658">
            <v>2006</v>
          </cell>
          <cell r="M658">
            <v>10</v>
          </cell>
          <cell r="N658" t="str">
            <v>NORTHWEST</v>
          </cell>
          <cell r="O658">
            <v>18141</v>
          </cell>
          <cell r="P658" t="str">
            <v>St. Joseph</v>
          </cell>
          <cell r="Q658" t="str">
            <v>St. Joseph County</v>
          </cell>
          <cell r="R658">
            <v>18141</v>
          </cell>
          <cell r="S658" t="str">
            <v>St. Joseph County</v>
          </cell>
          <cell r="T658">
            <v>2007</v>
          </cell>
        </row>
        <row r="659">
          <cell r="G659">
            <v>18127</v>
          </cell>
          <cell r="H659" t="str">
            <v>Porter</v>
          </cell>
          <cell r="I659" t="str">
            <v>Porter County</v>
          </cell>
          <cell r="J659">
            <v>41.376111109999997</v>
          </cell>
          <cell r="K659">
            <v>-87.026944439999994</v>
          </cell>
          <cell r="L659">
            <v>2006</v>
          </cell>
          <cell r="M659">
            <v>10</v>
          </cell>
          <cell r="N659" t="str">
            <v>NORTHWEST</v>
          </cell>
          <cell r="O659">
            <v>18141</v>
          </cell>
          <cell r="P659" t="str">
            <v>St. Joseph</v>
          </cell>
          <cell r="Q659" t="str">
            <v>St. Joseph County</v>
          </cell>
          <cell r="R659">
            <v>18089</v>
          </cell>
          <cell r="S659" t="str">
            <v>Lake County</v>
          </cell>
          <cell r="T659">
            <v>2007</v>
          </cell>
        </row>
        <row r="660">
          <cell r="G660">
            <v>18145</v>
          </cell>
          <cell r="H660" t="str">
            <v>Shelby</v>
          </cell>
          <cell r="I660" t="str">
            <v>Shelby County</v>
          </cell>
          <cell r="J660">
            <v>39.453611100000003</v>
          </cell>
          <cell r="K660">
            <v>-85.666944459999996</v>
          </cell>
          <cell r="L660">
            <v>2006</v>
          </cell>
          <cell r="M660">
            <v>50</v>
          </cell>
          <cell r="N660" t="str">
            <v>CENTRAL</v>
          </cell>
          <cell r="O660">
            <v>18141</v>
          </cell>
          <cell r="P660" t="str">
            <v>St. Joseph</v>
          </cell>
          <cell r="Q660" t="str">
            <v>St. Joseph County</v>
          </cell>
          <cell r="R660">
            <v>18097</v>
          </cell>
          <cell r="S660" t="str">
            <v>Marion County</v>
          </cell>
          <cell r="T660">
            <v>0</v>
          </cell>
        </row>
        <row r="661">
          <cell r="G661">
            <v>18091</v>
          </cell>
          <cell r="H661" t="str">
            <v>La Porte</v>
          </cell>
          <cell r="I661" t="str">
            <v>LaPorte County</v>
          </cell>
          <cell r="J661">
            <v>41.430391999999998</v>
          </cell>
          <cell r="K661">
            <v>-86.895544000000001</v>
          </cell>
          <cell r="L661">
            <v>2006</v>
          </cell>
          <cell r="M661">
            <v>10</v>
          </cell>
          <cell r="N661" t="str">
            <v>NORTHWEST</v>
          </cell>
          <cell r="O661">
            <v>18141</v>
          </cell>
          <cell r="P661" t="str">
            <v>St. Joseph</v>
          </cell>
          <cell r="Q661" t="str">
            <v>St. Joseph County</v>
          </cell>
          <cell r="R661">
            <v>18141</v>
          </cell>
          <cell r="S661" t="str">
            <v>St. Joseph County</v>
          </cell>
          <cell r="T661">
            <v>2007</v>
          </cell>
        </row>
        <row r="662">
          <cell r="G662">
            <v>18085</v>
          </cell>
          <cell r="H662" t="str">
            <v>Kosciusko</v>
          </cell>
          <cell r="I662" t="str">
            <v>Kosciusko County</v>
          </cell>
          <cell r="J662">
            <v>41.21140673</v>
          </cell>
          <cell r="K662">
            <v>-85.798555609999994</v>
          </cell>
          <cell r="L662">
            <v>2006</v>
          </cell>
          <cell r="M662">
            <v>20</v>
          </cell>
          <cell r="N662" t="str">
            <v>NORTH CENTRAL</v>
          </cell>
          <cell r="O662">
            <v>18141</v>
          </cell>
          <cell r="P662" t="str">
            <v>St. Joseph</v>
          </cell>
          <cell r="Q662" t="str">
            <v>St. Joseph County</v>
          </cell>
          <cell r="R662">
            <v>0</v>
          </cell>
          <cell r="S662">
            <v>0</v>
          </cell>
          <cell r="T662">
            <v>2009</v>
          </cell>
        </row>
        <row r="663">
          <cell r="G663">
            <v>18027</v>
          </cell>
          <cell r="H663" t="str">
            <v>Daviess</v>
          </cell>
          <cell r="I663" t="str">
            <v>Daviess County</v>
          </cell>
          <cell r="J663">
            <v>38.732678999999997</v>
          </cell>
          <cell r="K663">
            <v>-87.183031</v>
          </cell>
          <cell r="L663">
            <v>2006</v>
          </cell>
          <cell r="M663">
            <v>70</v>
          </cell>
          <cell r="N663" t="str">
            <v>SOUTHWEST</v>
          </cell>
          <cell r="O663">
            <v>18141</v>
          </cell>
          <cell r="P663" t="str">
            <v>St. Joseph</v>
          </cell>
          <cell r="Q663" t="str">
            <v>St. Joseph County</v>
          </cell>
          <cell r="R663">
            <v>0</v>
          </cell>
          <cell r="S663">
            <v>0</v>
          </cell>
          <cell r="T663">
            <v>2011</v>
          </cell>
        </row>
        <row r="664">
          <cell r="G664">
            <v>18033</v>
          </cell>
          <cell r="H664" t="str">
            <v>De Kalb</v>
          </cell>
          <cell r="I664" t="str">
            <v>DeKalb County</v>
          </cell>
          <cell r="J664">
            <v>41.431781999999998</v>
          </cell>
          <cell r="K664">
            <v>-85.019981000000001</v>
          </cell>
          <cell r="L664">
            <v>2006</v>
          </cell>
          <cell r="M664">
            <v>30</v>
          </cell>
          <cell r="N664" t="str">
            <v>NORTHEAST</v>
          </cell>
          <cell r="O664">
            <v>18141</v>
          </cell>
          <cell r="P664" t="str">
            <v>St. Joseph</v>
          </cell>
          <cell r="Q664" t="str">
            <v>St. Joseph County</v>
          </cell>
          <cell r="R664">
            <v>0</v>
          </cell>
          <cell r="S664">
            <v>0</v>
          </cell>
          <cell r="T664">
            <v>0</v>
          </cell>
        </row>
        <row r="665">
          <cell r="G665">
            <v>18131</v>
          </cell>
          <cell r="H665" t="str">
            <v>Pulaski</v>
          </cell>
          <cell r="I665" t="str">
            <v>Pulaski County</v>
          </cell>
          <cell r="J665">
            <v>41.033723000000002</v>
          </cell>
          <cell r="K665">
            <v>-86.59357</v>
          </cell>
          <cell r="L665">
            <v>2006</v>
          </cell>
          <cell r="M665">
            <v>10</v>
          </cell>
          <cell r="N665" t="str">
            <v>NORTHWEST</v>
          </cell>
          <cell r="O665">
            <v>18141</v>
          </cell>
          <cell r="P665" t="str">
            <v>St. Joseph</v>
          </cell>
          <cell r="Q665" t="str">
            <v>St. Joseph County</v>
          </cell>
          <cell r="R665">
            <v>0</v>
          </cell>
          <cell r="S665">
            <v>0</v>
          </cell>
          <cell r="T665">
            <v>2007</v>
          </cell>
        </row>
        <row r="666">
          <cell r="G666">
            <v>18135</v>
          </cell>
          <cell r="H666" t="str">
            <v>Randolph</v>
          </cell>
          <cell r="I666" t="str">
            <v>Randolph County</v>
          </cell>
          <cell r="J666">
            <v>40.236503999999996</v>
          </cell>
          <cell r="K666">
            <v>-85.006118999999998</v>
          </cell>
          <cell r="L666">
            <v>2006</v>
          </cell>
          <cell r="M666">
            <v>60</v>
          </cell>
          <cell r="N666" t="str">
            <v>EAST CENTRAL</v>
          </cell>
          <cell r="O666">
            <v>18141</v>
          </cell>
          <cell r="P666" t="str">
            <v>St. Joseph</v>
          </cell>
          <cell r="Q666" t="str">
            <v>St. Joseph County</v>
          </cell>
          <cell r="R666">
            <v>0</v>
          </cell>
          <cell r="S666">
            <v>0</v>
          </cell>
          <cell r="T666">
            <v>2008</v>
          </cell>
        </row>
        <row r="667">
          <cell r="G667">
            <v>18003</v>
          </cell>
          <cell r="H667" t="str">
            <v>Allen</v>
          </cell>
          <cell r="I667" t="str">
            <v>Allen County</v>
          </cell>
          <cell r="J667">
            <v>41.125277779999998</v>
          </cell>
          <cell r="K667">
            <v>-84.853333359999993</v>
          </cell>
          <cell r="L667">
            <v>2006</v>
          </cell>
          <cell r="M667">
            <v>30</v>
          </cell>
          <cell r="N667" t="str">
            <v>NORTHEAST</v>
          </cell>
          <cell r="O667">
            <v>18141</v>
          </cell>
          <cell r="P667" t="str">
            <v>St. Joseph</v>
          </cell>
          <cell r="Q667" t="str">
            <v>St. Joseph County</v>
          </cell>
          <cell r="R667">
            <v>0</v>
          </cell>
          <cell r="S667">
            <v>0</v>
          </cell>
          <cell r="T667">
            <v>2009</v>
          </cell>
        </row>
        <row r="668">
          <cell r="G668">
            <v>18141</v>
          </cell>
          <cell r="H668" t="str">
            <v>St. Joseph</v>
          </cell>
          <cell r="I668" t="str">
            <v>St. Joseph County</v>
          </cell>
          <cell r="J668">
            <v>41.528326999999997</v>
          </cell>
          <cell r="K668">
            <v>-86.166345000000007</v>
          </cell>
          <cell r="L668">
            <v>2006</v>
          </cell>
          <cell r="M668">
            <v>20</v>
          </cell>
          <cell r="N668" t="str">
            <v>NORTH CENTRAL</v>
          </cell>
          <cell r="O668">
            <v>18141</v>
          </cell>
          <cell r="P668" t="str">
            <v>St. Joseph</v>
          </cell>
          <cell r="Q668" t="str">
            <v>St. Joseph County</v>
          </cell>
          <cell r="R668">
            <v>0</v>
          </cell>
          <cell r="S668">
            <v>0</v>
          </cell>
          <cell r="T668">
            <v>0</v>
          </cell>
        </row>
        <row r="669">
          <cell r="G669">
            <v>18045</v>
          </cell>
          <cell r="H669" t="str">
            <v>Fountain</v>
          </cell>
          <cell r="I669" t="str">
            <v>Fountain County</v>
          </cell>
          <cell r="J669">
            <v>40.168374620000002</v>
          </cell>
          <cell r="K669">
            <v>-87.252731319999995</v>
          </cell>
          <cell r="L669">
            <v>2006</v>
          </cell>
          <cell r="M669">
            <v>40</v>
          </cell>
          <cell r="N669" t="str">
            <v>WEST CENTRAL</v>
          </cell>
          <cell r="O669">
            <v>18141</v>
          </cell>
          <cell r="P669" t="str">
            <v>St. Joseph</v>
          </cell>
          <cell r="Q669" t="str">
            <v>St. Joseph County</v>
          </cell>
          <cell r="R669">
            <v>18157</v>
          </cell>
          <cell r="S669" t="str">
            <v>Tippecanoe County</v>
          </cell>
          <cell r="T669">
            <v>2008</v>
          </cell>
        </row>
        <row r="670">
          <cell r="G670">
            <v>18103</v>
          </cell>
          <cell r="H670" t="str">
            <v>Miami</v>
          </cell>
          <cell r="I670" t="str">
            <v>Miami County</v>
          </cell>
          <cell r="J670">
            <v>40.580638980000003</v>
          </cell>
          <cell r="K670">
            <v>-85.862445829999999</v>
          </cell>
          <cell r="L670">
            <v>2006</v>
          </cell>
          <cell r="M670">
            <v>20</v>
          </cell>
          <cell r="N670" t="str">
            <v>NORTH CENTRAL</v>
          </cell>
          <cell r="O670">
            <v>18141</v>
          </cell>
          <cell r="P670" t="str">
            <v>St. Joseph</v>
          </cell>
          <cell r="Q670" t="str">
            <v>St. Joseph County</v>
          </cell>
          <cell r="R670">
            <v>0</v>
          </cell>
          <cell r="S670">
            <v>0</v>
          </cell>
          <cell r="T670">
            <v>2007</v>
          </cell>
        </row>
        <row r="671">
          <cell r="G671">
            <v>18053</v>
          </cell>
          <cell r="H671" t="str">
            <v>Grant</v>
          </cell>
          <cell r="I671" t="str">
            <v>Grant County</v>
          </cell>
          <cell r="J671">
            <v>40.567412730000001</v>
          </cell>
          <cell r="K671">
            <v>-85.766851900000006</v>
          </cell>
          <cell r="L671">
            <v>2006</v>
          </cell>
          <cell r="M671">
            <v>50</v>
          </cell>
          <cell r="N671" t="str">
            <v>CENTRAL</v>
          </cell>
          <cell r="O671">
            <v>18141</v>
          </cell>
          <cell r="P671" t="str">
            <v>St. Joseph</v>
          </cell>
          <cell r="Q671" t="str">
            <v>St. Joseph County</v>
          </cell>
          <cell r="R671">
            <v>0</v>
          </cell>
          <cell r="S671">
            <v>0</v>
          </cell>
          <cell r="T671">
            <v>2007</v>
          </cell>
        </row>
        <row r="672">
          <cell r="G672">
            <v>18131</v>
          </cell>
          <cell r="H672" t="str">
            <v>Pulaski</v>
          </cell>
          <cell r="I672" t="str">
            <v>Pulaski County</v>
          </cell>
          <cell r="J672">
            <v>40.981000000000002</v>
          </cell>
          <cell r="K672">
            <v>-86.882000000000005</v>
          </cell>
          <cell r="L672">
            <v>2006</v>
          </cell>
          <cell r="M672">
            <v>10</v>
          </cell>
          <cell r="N672" t="str">
            <v>NORTHWEST</v>
          </cell>
          <cell r="O672">
            <v>18141</v>
          </cell>
          <cell r="P672" t="str">
            <v>St. Joseph</v>
          </cell>
          <cell r="Q672" t="str">
            <v>St. Joseph County</v>
          </cell>
          <cell r="R672">
            <v>0</v>
          </cell>
          <cell r="S672">
            <v>0</v>
          </cell>
          <cell r="T672">
            <v>2007</v>
          </cell>
        </row>
        <row r="673">
          <cell r="G673">
            <v>18003</v>
          </cell>
          <cell r="H673" t="str">
            <v>Allen</v>
          </cell>
          <cell r="I673" t="str">
            <v>Allen County</v>
          </cell>
          <cell r="J673">
            <v>41.078589999999998</v>
          </cell>
          <cell r="K673">
            <v>-84.807159999999996</v>
          </cell>
          <cell r="L673">
            <v>2006</v>
          </cell>
          <cell r="M673">
            <v>30</v>
          </cell>
          <cell r="N673" t="str">
            <v>NORTHEAST</v>
          </cell>
          <cell r="O673">
            <v>18141</v>
          </cell>
          <cell r="P673" t="str">
            <v>St. Joseph</v>
          </cell>
          <cell r="Q673" t="str">
            <v>St. Joseph County</v>
          </cell>
          <cell r="R673">
            <v>0</v>
          </cell>
          <cell r="S673">
            <v>0</v>
          </cell>
          <cell r="T673">
            <v>2009</v>
          </cell>
        </row>
        <row r="674">
          <cell r="G674">
            <v>18069</v>
          </cell>
          <cell r="H674" t="str">
            <v>Huntington</v>
          </cell>
          <cell r="I674" t="str">
            <v>Huntington County</v>
          </cell>
          <cell r="J674">
            <v>40.829852379999998</v>
          </cell>
          <cell r="K674">
            <v>-85.335531230000001</v>
          </cell>
          <cell r="L674">
            <v>2006</v>
          </cell>
          <cell r="M674">
            <v>30</v>
          </cell>
          <cell r="N674" t="str">
            <v>NORTHEAST</v>
          </cell>
          <cell r="O674">
            <v>18141</v>
          </cell>
          <cell r="P674" t="str">
            <v>St. Joseph</v>
          </cell>
          <cell r="Q674" t="str">
            <v>St. Joseph County</v>
          </cell>
          <cell r="R674">
            <v>0</v>
          </cell>
          <cell r="S674">
            <v>0</v>
          </cell>
          <cell r="T674">
            <v>2007</v>
          </cell>
        </row>
        <row r="675">
          <cell r="G675">
            <v>18103</v>
          </cell>
          <cell r="H675" t="str">
            <v>Miami</v>
          </cell>
          <cell r="I675" t="str">
            <v>Miami County</v>
          </cell>
          <cell r="J675">
            <v>40.822338000000002</v>
          </cell>
          <cell r="K675">
            <v>-86.115516999999997</v>
          </cell>
          <cell r="L675">
            <v>2006</v>
          </cell>
          <cell r="M675">
            <v>20</v>
          </cell>
          <cell r="N675" t="str">
            <v>NORTH CENTRAL</v>
          </cell>
          <cell r="O675">
            <v>18141</v>
          </cell>
          <cell r="P675" t="str">
            <v>St. Joseph</v>
          </cell>
          <cell r="Q675" t="str">
            <v>St. Joseph County</v>
          </cell>
          <cell r="R675">
            <v>0</v>
          </cell>
          <cell r="S675">
            <v>0</v>
          </cell>
          <cell r="T675">
            <v>2007</v>
          </cell>
        </row>
        <row r="676">
          <cell r="G676">
            <v>18085</v>
          </cell>
          <cell r="H676" t="str">
            <v>Kosciusko</v>
          </cell>
          <cell r="I676" t="str">
            <v>Kosciusko County</v>
          </cell>
          <cell r="J676">
            <v>41.221373999999997</v>
          </cell>
          <cell r="K676">
            <v>-85.748597000000004</v>
          </cell>
          <cell r="L676">
            <v>2006</v>
          </cell>
          <cell r="M676">
            <v>20</v>
          </cell>
          <cell r="N676" t="str">
            <v>NORTH CENTRAL</v>
          </cell>
          <cell r="O676">
            <v>18141</v>
          </cell>
          <cell r="P676" t="str">
            <v>St. Joseph</v>
          </cell>
          <cell r="Q676" t="str">
            <v>St. Joseph County</v>
          </cell>
          <cell r="R676">
            <v>0</v>
          </cell>
          <cell r="S676">
            <v>0</v>
          </cell>
          <cell r="T676">
            <v>2009</v>
          </cell>
        </row>
        <row r="677">
          <cell r="G677">
            <v>18087</v>
          </cell>
          <cell r="H677" t="str">
            <v>LaGrange</v>
          </cell>
          <cell r="I677" t="str">
            <v>LaGrange County</v>
          </cell>
          <cell r="J677">
            <v>41.533056000000002</v>
          </cell>
          <cell r="K677">
            <v>-85.275142000000002</v>
          </cell>
          <cell r="L677">
            <v>2006</v>
          </cell>
          <cell r="M677">
            <v>30</v>
          </cell>
          <cell r="N677" t="str">
            <v>NORTHEAST</v>
          </cell>
          <cell r="O677">
            <v>18141</v>
          </cell>
          <cell r="P677" t="str">
            <v>St. Joseph</v>
          </cell>
          <cell r="Q677" t="str">
            <v>St. Joseph County</v>
          </cell>
          <cell r="R677">
            <v>0</v>
          </cell>
          <cell r="S677">
            <v>0</v>
          </cell>
          <cell r="T677">
            <v>0</v>
          </cell>
        </row>
        <row r="678">
          <cell r="G678">
            <v>18183</v>
          </cell>
          <cell r="H678" t="str">
            <v>Whitley</v>
          </cell>
          <cell r="I678" t="str">
            <v>Whitley County</v>
          </cell>
          <cell r="J678">
            <v>41.087446999999997</v>
          </cell>
          <cell r="K678">
            <v>-85.629480999999998</v>
          </cell>
          <cell r="L678">
            <v>2006</v>
          </cell>
          <cell r="M678">
            <v>30</v>
          </cell>
          <cell r="N678" t="str">
            <v>NORTHEAST</v>
          </cell>
          <cell r="O678">
            <v>18141</v>
          </cell>
          <cell r="P678" t="str">
            <v>St. Joseph</v>
          </cell>
          <cell r="Q678" t="str">
            <v>St. Joseph County</v>
          </cell>
          <cell r="R678">
            <v>0</v>
          </cell>
          <cell r="S678">
            <v>0</v>
          </cell>
          <cell r="T678">
            <v>2009</v>
          </cell>
        </row>
        <row r="679">
          <cell r="G679">
            <v>18005</v>
          </cell>
          <cell r="H679" t="str">
            <v>Bartholomew</v>
          </cell>
          <cell r="I679" t="str">
            <v>Bartholomew County</v>
          </cell>
          <cell r="J679">
            <v>39.294896999999999</v>
          </cell>
          <cell r="K679">
            <v>-85.951082999999997</v>
          </cell>
          <cell r="L679">
            <v>2006</v>
          </cell>
          <cell r="M679">
            <v>50</v>
          </cell>
          <cell r="N679" t="str">
            <v>CENTRAL</v>
          </cell>
          <cell r="O679">
            <v>18141</v>
          </cell>
          <cell r="P679" t="str">
            <v>St. Joseph</v>
          </cell>
          <cell r="Q679" t="str">
            <v>St. Joseph County</v>
          </cell>
          <cell r="R679">
            <v>0</v>
          </cell>
          <cell r="S679">
            <v>0</v>
          </cell>
          <cell r="T679">
            <v>0</v>
          </cell>
        </row>
        <row r="680">
          <cell r="G680">
            <v>18125</v>
          </cell>
          <cell r="H680" t="str">
            <v>Pike</v>
          </cell>
          <cell r="I680" t="str">
            <v>Pike County</v>
          </cell>
          <cell r="J680">
            <v>38.378210000000003</v>
          </cell>
          <cell r="K680">
            <v>-87.211073999999996</v>
          </cell>
          <cell r="L680">
            <v>2006</v>
          </cell>
          <cell r="M680">
            <v>70</v>
          </cell>
          <cell r="N680" t="str">
            <v>SOUTHWEST</v>
          </cell>
          <cell r="O680">
            <v>18141</v>
          </cell>
          <cell r="P680" t="str">
            <v>St. Joseph</v>
          </cell>
          <cell r="Q680" t="str">
            <v>St. Joseph County</v>
          </cell>
          <cell r="R680">
            <v>18027</v>
          </cell>
          <cell r="S680" t="str">
            <v>Daviess County</v>
          </cell>
          <cell r="T680">
            <v>2011</v>
          </cell>
        </row>
        <row r="681">
          <cell r="G681">
            <v>18003</v>
          </cell>
          <cell r="H681" t="str">
            <v>Allen</v>
          </cell>
          <cell r="I681" t="str">
            <v>Allen County</v>
          </cell>
          <cell r="J681">
            <v>40.931137</v>
          </cell>
          <cell r="K681">
            <v>-85.177212999999995</v>
          </cell>
          <cell r="L681">
            <v>2006</v>
          </cell>
          <cell r="M681">
            <v>30</v>
          </cell>
          <cell r="N681" t="str">
            <v>NORTHEAST</v>
          </cell>
          <cell r="O681">
            <v>18141</v>
          </cell>
          <cell r="P681" t="str">
            <v>St. Joseph</v>
          </cell>
          <cell r="Q681" t="str">
            <v>St. Joseph County</v>
          </cell>
          <cell r="R681">
            <v>0</v>
          </cell>
          <cell r="S681">
            <v>0</v>
          </cell>
          <cell r="T681">
            <v>2009</v>
          </cell>
        </row>
        <row r="682">
          <cell r="G682">
            <v>18083</v>
          </cell>
          <cell r="H682" t="str">
            <v>Knox</v>
          </cell>
          <cell r="I682" t="str">
            <v>Knox County</v>
          </cell>
          <cell r="J682">
            <v>38.677335480000004</v>
          </cell>
          <cell r="K682">
            <v>-87.365512839999994</v>
          </cell>
          <cell r="L682">
            <v>2006</v>
          </cell>
          <cell r="M682">
            <v>70</v>
          </cell>
          <cell r="N682" t="str">
            <v>SOUTHWEST</v>
          </cell>
          <cell r="O682">
            <v>18141</v>
          </cell>
          <cell r="P682" t="str">
            <v>St. Joseph</v>
          </cell>
          <cell r="Q682" t="str">
            <v>St. Joseph County</v>
          </cell>
          <cell r="R682">
            <v>18027</v>
          </cell>
          <cell r="S682" t="str">
            <v>Daviess County</v>
          </cell>
          <cell r="T682">
            <v>2011</v>
          </cell>
        </row>
        <row r="683">
          <cell r="G683">
            <v>18095</v>
          </cell>
          <cell r="H683" t="str">
            <v>Madison</v>
          </cell>
          <cell r="I683" t="str">
            <v>Madison County</v>
          </cell>
          <cell r="J683">
            <v>40.192526000000001</v>
          </cell>
          <cell r="K683">
            <v>-85.744292000000002</v>
          </cell>
          <cell r="L683">
            <v>2006</v>
          </cell>
          <cell r="M683">
            <v>50</v>
          </cell>
          <cell r="N683" t="str">
            <v>CENTRAL</v>
          </cell>
          <cell r="O683">
            <v>18141</v>
          </cell>
          <cell r="P683" t="str">
            <v>St. Joseph</v>
          </cell>
          <cell r="Q683" t="str">
            <v>St. Joseph County</v>
          </cell>
          <cell r="R683">
            <v>0</v>
          </cell>
          <cell r="S683">
            <v>0</v>
          </cell>
          <cell r="T683">
            <v>2007</v>
          </cell>
        </row>
        <row r="684">
          <cell r="G684">
            <v>18035</v>
          </cell>
          <cell r="H684" t="str">
            <v>Delaware</v>
          </cell>
          <cell r="I684" t="str">
            <v>Delaware County</v>
          </cell>
          <cell r="J684">
            <v>40.081650609999997</v>
          </cell>
          <cell r="K684">
            <v>-85.389218330000006</v>
          </cell>
          <cell r="L684">
            <v>2006</v>
          </cell>
          <cell r="M684">
            <v>60</v>
          </cell>
          <cell r="N684" t="str">
            <v>EAST CENTRAL</v>
          </cell>
          <cell r="O684">
            <v>18141</v>
          </cell>
          <cell r="P684" t="str">
            <v>St. Joseph</v>
          </cell>
          <cell r="Q684" t="str">
            <v>St. Joseph County</v>
          </cell>
          <cell r="R684">
            <v>0</v>
          </cell>
          <cell r="S684">
            <v>0</v>
          </cell>
          <cell r="T684">
            <v>2007</v>
          </cell>
        </row>
        <row r="685">
          <cell r="G685">
            <v>18095</v>
          </cell>
          <cell r="H685" t="str">
            <v>Madison</v>
          </cell>
          <cell r="I685" t="str">
            <v>Madison County</v>
          </cell>
          <cell r="J685">
            <v>40.318474000000002</v>
          </cell>
          <cell r="K685">
            <v>-85.898084999999995</v>
          </cell>
          <cell r="L685">
            <v>2006</v>
          </cell>
          <cell r="M685">
            <v>50</v>
          </cell>
          <cell r="N685" t="str">
            <v>CENTRAL</v>
          </cell>
          <cell r="O685">
            <v>18141</v>
          </cell>
          <cell r="P685" t="str">
            <v>St. Joseph</v>
          </cell>
          <cell r="Q685" t="str">
            <v>St. Joseph County</v>
          </cell>
          <cell r="R685">
            <v>0</v>
          </cell>
          <cell r="S685">
            <v>0</v>
          </cell>
          <cell r="T685">
            <v>2007</v>
          </cell>
        </row>
        <row r="686">
          <cell r="G686">
            <v>18111</v>
          </cell>
          <cell r="H686" t="str">
            <v>Newton</v>
          </cell>
          <cell r="I686" t="str">
            <v>Newton County</v>
          </cell>
          <cell r="J686">
            <v>40.766534999999998</v>
          </cell>
          <cell r="K686">
            <v>-87.422409000000002</v>
          </cell>
          <cell r="L686">
            <v>2006</v>
          </cell>
          <cell r="M686">
            <v>10</v>
          </cell>
          <cell r="N686" t="str">
            <v>NORTHWEST</v>
          </cell>
          <cell r="O686">
            <v>18141</v>
          </cell>
          <cell r="P686" t="str">
            <v>St. Joseph</v>
          </cell>
          <cell r="Q686" t="str">
            <v>St. Joseph County</v>
          </cell>
          <cell r="R686">
            <v>18089</v>
          </cell>
          <cell r="S686" t="str">
            <v>Lake County</v>
          </cell>
          <cell r="T686">
            <v>2007</v>
          </cell>
        </row>
        <row r="687">
          <cell r="G687">
            <v>18057</v>
          </cell>
          <cell r="H687" t="str">
            <v>Hamilton</v>
          </cell>
          <cell r="I687" t="str">
            <v>Hamilton County</v>
          </cell>
          <cell r="J687">
            <v>40.022159160000001</v>
          </cell>
          <cell r="K687">
            <v>-86.012563700000001</v>
          </cell>
          <cell r="L687">
            <v>2006</v>
          </cell>
          <cell r="M687">
            <v>50</v>
          </cell>
          <cell r="N687" t="str">
            <v>CENTRAL</v>
          </cell>
          <cell r="O687">
            <v>18141</v>
          </cell>
          <cell r="P687" t="str">
            <v>St. Joseph</v>
          </cell>
          <cell r="Q687" t="str">
            <v>St. Joseph County</v>
          </cell>
          <cell r="R687">
            <v>18097</v>
          </cell>
          <cell r="S687" t="str">
            <v>Marion County</v>
          </cell>
          <cell r="T687">
            <v>2008</v>
          </cell>
        </row>
        <row r="688">
          <cell r="G688">
            <v>18057</v>
          </cell>
          <cell r="H688" t="str">
            <v>Hamilton</v>
          </cell>
          <cell r="I688" t="str">
            <v>Hamilton County</v>
          </cell>
          <cell r="J688">
            <v>40.086111109999997</v>
          </cell>
          <cell r="K688">
            <v>-86.160833339999996</v>
          </cell>
          <cell r="L688">
            <v>2006</v>
          </cell>
          <cell r="M688">
            <v>50</v>
          </cell>
          <cell r="N688" t="str">
            <v>CENTRAL</v>
          </cell>
          <cell r="O688">
            <v>18141</v>
          </cell>
          <cell r="P688" t="str">
            <v>St. Joseph</v>
          </cell>
          <cell r="Q688" t="str">
            <v>St. Joseph County</v>
          </cell>
          <cell r="R688">
            <v>18097</v>
          </cell>
          <cell r="S688" t="str">
            <v>Marion County</v>
          </cell>
          <cell r="T688">
            <v>2008</v>
          </cell>
        </row>
        <row r="689">
          <cell r="G689">
            <v>18181</v>
          </cell>
          <cell r="H689" t="str">
            <v>White</v>
          </cell>
          <cell r="I689" t="str">
            <v>White County</v>
          </cell>
          <cell r="J689">
            <v>40.75367</v>
          </cell>
          <cell r="K689">
            <v>-86.880853000000002</v>
          </cell>
          <cell r="L689">
            <v>2006</v>
          </cell>
          <cell r="M689">
            <v>10</v>
          </cell>
          <cell r="N689" t="str">
            <v>NORTHWEST</v>
          </cell>
          <cell r="O689">
            <v>18141</v>
          </cell>
          <cell r="P689" t="str">
            <v>St. Joseph</v>
          </cell>
          <cell r="Q689" t="str">
            <v>St. Joseph County</v>
          </cell>
          <cell r="R689">
            <v>18157</v>
          </cell>
          <cell r="S689" t="str">
            <v>Tippecanoe County</v>
          </cell>
          <cell r="T689">
            <v>2007</v>
          </cell>
        </row>
        <row r="690">
          <cell r="G690">
            <v>18171</v>
          </cell>
          <cell r="H690" t="str">
            <v>Warren</v>
          </cell>
          <cell r="I690" t="str">
            <v>Warren County</v>
          </cell>
          <cell r="J690">
            <v>40.360149110000002</v>
          </cell>
          <cell r="K690">
            <v>-87.476406089999998</v>
          </cell>
          <cell r="L690">
            <v>2006</v>
          </cell>
          <cell r="M690">
            <v>40</v>
          </cell>
          <cell r="N690" t="str">
            <v>WEST CENTRAL</v>
          </cell>
          <cell r="O690">
            <v>18141</v>
          </cell>
          <cell r="P690" t="str">
            <v>St. Joseph</v>
          </cell>
          <cell r="Q690" t="str">
            <v>St. Joseph County</v>
          </cell>
          <cell r="R690">
            <v>18157</v>
          </cell>
          <cell r="S690" t="str">
            <v>Tippecanoe County</v>
          </cell>
          <cell r="T690">
            <v>0</v>
          </cell>
        </row>
        <row r="691">
          <cell r="G691">
            <v>18171</v>
          </cell>
          <cell r="H691" t="str">
            <v>Warren</v>
          </cell>
          <cell r="I691" t="str">
            <v>Warren County</v>
          </cell>
          <cell r="J691">
            <v>40.250970279999997</v>
          </cell>
          <cell r="K691">
            <v>-87.452630990000003</v>
          </cell>
          <cell r="L691">
            <v>2006</v>
          </cell>
          <cell r="M691">
            <v>40</v>
          </cell>
          <cell r="N691" t="str">
            <v>WEST CENTRAL</v>
          </cell>
          <cell r="O691">
            <v>18141</v>
          </cell>
          <cell r="P691" t="str">
            <v>St. Joseph</v>
          </cell>
          <cell r="Q691" t="str">
            <v>St. Joseph County</v>
          </cell>
          <cell r="R691">
            <v>18157</v>
          </cell>
          <cell r="S691" t="str">
            <v>Tippecanoe County</v>
          </cell>
          <cell r="T691">
            <v>0</v>
          </cell>
        </row>
        <row r="692">
          <cell r="G692">
            <v>18001</v>
          </cell>
          <cell r="H692" t="str">
            <v>Adams</v>
          </cell>
          <cell r="I692" t="str">
            <v>Adams County</v>
          </cell>
          <cell r="J692">
            <v>40.841736099999999</v>
          </cell>
          <cell r="K692">
            <v>-84.930753699999997</v>
          </cell>
          <cell r="L692">
            <v>2006</v>
          </cell>
          <cell r="M692">
            <v>30</v>
          </cell>
          <cell r="N692" t="str">
            <v>NORTHEAST</v>
          </cell>
          <cell r="O692">
            <v>18141</v>
          </cell>
          <cell r="P692" t="str">
            <v>St. Joseph</v>
          </cell>
          <cell r="Q692" t="str">
            <v>St. Joseph County</v>
          </cell>
          <cell r="R692">
            <v>0</v>
          </cell>
          <cell r="S692">
            <v>0</v>
          </cell>
          <cell r="T692">
            <v>2008</v>
          </cell>
        </row>
        <row r="693">
          <cell r="G693">
            <v>18097</v>
          </cell>
          <cell r="H693" t="str">
            <v>Marion</v>
          </cell>
          <cell r="I693" t="str">
            <v>Marion County</v>
          </cell>
          <cell r="J693">
            <v>39.791336999999999</v>
          </cell>
          <cell r="K693">
            <v>-86.180341999999996</v>
          </cell>
          <cell r="L693">
            <v>2006</v>
          </cell>
          <cell r="M693">
            <v>50</v>
          </cell>
          <cell r="N693" t="str">
            <v>CENTRAL</v>
          </cell>
          <cell r="O693">
            <v>18141</v>
          </cell>
          <cell r="P693" t="str">
            <v>St. Joseph</v>
          </cell>
          <cell r="Q693" t="str">
            <v>St. Joseph County</v>
          </cell>
          <cell r="R693">
            <v>0</v>
          </cell>
          <cell r="S693">
            <v>0</v>
          </cell>
          <cell r="T693">
            <v>0</v>
          </cell>
        </row>
        <row r="694">
          <cell r="G694">
            <v>18145</v>
          </cell>
          <cell r="H694" t="str">
            <v>Shelby</v>
          </cell>
          <cell r="I694" t="str">
            <v>Shelby County</v>
          </cell>
          <cell r="J694">
            <v>39.672110000000004</v>
          </cell>
          <cell r="K694">
            <v>-85.687002000000007</v>
          </cell>
          <cell r="L694">
            <v>2006</v>
          </cell>
          <cell r="M694">
            <v>50</v>
          </cell>
          <cell r="N694" t="str">
            <v>CENTRAL</v>
          </cell>
          <cell r="O694">
            <v>18141</v>
          </cell>
          <cell r="P694" t="str">
            <v>St. Joseph</v>
          </cell>
          <cell r="Q694" t="str">
            <v>St. Joseph County</v>
          </cell>
          <cell r="R694">
            <v>18097</v>
          </cell>
          <cell r="S694" t="str">
            <v>Marion County</v>
          </cell>
          <cell r="T694">
            <v>0</v>
          </cell>
        </row>
        <row r="695">
          <cell r="G695">
            <v>18179</v>
          </cell>
          <cell r="H695" t="str">
            <v>Wells</v>
          </cell>
          <cell r="I695" t="str">
            <v>Wells County</v>
          </cell>
          <cell r="J695">
            <v>40.729022000000001</v>
          </cell>
          <cell r="K695">
            <v>-85.184275</v>
          </cell>
          <cell r="L695">
            <v>2006</v>
          </cell>
          <cell r="M695">
            <v>30</v>
          </cell>
          <cell r="N695" t="str">
            <v>NORTHEAST</v>
          </cell>
          <cell r="O695">
            <v>18141</v>
          </cell>
          <cell r="P695" t="str">
            <v>St. Joseph</v>
          </cell>
          <cell r="Q695" t="str">
            <v>St. Joseph County</v>
          </cell>
          <cell r="R695">
            <v>0</v>
          </cell>
          <cell r="S695">
            <v>0</v>
          </cell>
          <cell r="T695">
            <v>2007</v>
          </cell>
        </row>
        <row r="696">
          <cell r="G696">
            <v>18085</v>
          </cell>
          <cell r="H696" t="str">
            <v>Kosciusko</v>
          </cell>
          <cell r="I696" t="str">
            <v>Kosciusko County</v>
          </cell>
          <cell r="J696">
            <v>41.248708919999999</v>
          </cell>
          <cell r="K696">
            <v>-85.924158090000006</v>
          </cell>
          <cell r="L696">
            <v>2006</v>
          </cell>
          <cell r="M696">
            <v>20</v>
          </cell>
          <cell r="N696" t="str">
            <v>NORTH CENTRAL</v>
          </cell>
          <cell r="O696">
            <v>18141</v>
          </cell>
          <cell r="P696" t="str">
            <v>St. Joseph</v>
          </cell>
          <cell r="Q696" t="str">
            <v>St. Joseph County</v>
          </cell>
          <cell r="R696">
            <v>0</v>
          </cell>
          <cell r="S696">
            <v>0</v>
          </cell>
          <cell r="T696">
            <v>2009</v>
          </cell>
        </row>
        <row r="697">
          <cell r="G697">
            <v>18035</v>
          </cell>
          <cell r="H697" t="str">
            <v>Delaware</v>
          </cell>
          <cell r="I697" t="str">
            <v>Delaware County</v>
          </cell>
          <cell r="J697">
            <v>40.307108999999997</v>
          </cell>
          <cell r="K697">
            <v>-85.361458999999996</v>
          </cell>
          <cell r="L697">
            <v>2006</v>
          </cell>
          <cell r="M697">
            <v>60</v>
          </cell>
          <cell r="N697" t="str">
            <v>EAST CENTRAL</v>
          </cell>
          <cell r="O697">
            <v>18141</v>
          </cell>
          <cell r="P697" t="str">
            <v>St. Joseph</v>
          </cell>
          <cell r="Q697" t="str">
            <v>St. Joseph County</v>
          </cell>
          <cell r="R697">
            <v>0</v>
          </cell>
          <cell r="S697">
            <v>0</v>
          </cell>
          <cell r="T697">
            <v>2007</v>
          </cell>
        </row>
        <row r="698">
          <cell r="G698">
            <v>18157</v>
          </cell>
          <cell r="H698" t="str">
            <v>Tippecanoe</v>
          </cell>
          <cell r="I698" t="str">
            <v>Tippecanoe County</v>
          </cell>
          <cell r="J698">
            <v>40.24971</v>
          </cell>
          <cell r="K698">
            <v>-86.903830999999997</v>
          </cell>
          <cell r="L698">
            <v>2006</v>
          </cell>
          <cell r="M698">
            <v>40</v>
          </cell>
          <cell r="N698" t="str">
            <v>WEST CENTRAL</v>
          </cell>
          <cell r="O698">
            <v>18141</v>
          </cell>
          <cell r="P698" t="str">
            <v>St. Joseph</v>
          </cell>
          <cell r="Q698" t="str">
            <v>St. Joseph County</v>
          </cell>
          <cell r="R698">
            <v>0</v>
          </cell>
          <cell r="S698">
            <v>0</v>
          </cell>
          <cell r="T698">
            <v>2008</v>
          </cell>
        </row>
        <row r="699">
          <cell r="G699">
            <v>18015</v>
          </cell>
          <cell r="H699" t="str">
            <v>Carroll</v>
          </cell>
          <cell r="I699" t="str">
            <v>Carroll County</v>
          </cell>
          <cell r="J699">
            <v>40.488681999999997</v>
          </cell>
          <cell r="K699">
            <v>-86.389831000000001</v>
          </cell>
          <cell r="L699">
            <v>2006</v>
          </cell>
          <cell r="M699">
            <v>20</v>
          </cell>
          <cell r="N699" t="str">
            <v>NORTH CENTRAL</v>
          </cell>
          <cell r="O699">
            <v>18141</v>
          </cell>
          <cell r="P699" t="str">
            <v>St. Joseph</v>
          </cell>
          <cell r="Q699" t="str">
            <v>St. Joseph County</v>
          </cell>
          <cell r="R699">
            <v>18157</v>
          </cell>
          <cell r="S699" t="str">
            <v>Tippecanoe County</v>
          </cell>
          <cell r="T699">
            <v>2007</v>
          </cell>
        </row>
        <row r="700">
          <cell r="G700">
            <v>18053</v>
          </cell>
          <cell r="H700" t="str">
            <v>Grant</v>
          </cell>
          <cell r="I700" t="str">
            <v>Grant County</v>
          </cell>
          <cell r="J700">
            <v>40.501460000000002</v>
          </cell>
          <cell r="K700">
            <v>-85.858943999999994</v>
          </cell>
          <cell r="L700">
            <v>2006</v>
          </cell>
          <cell r="M700">
            <v>50</v>
          </cell>
          <cell r="N700" t="str">
            <v>CENTRAL</v>
          </cell>
          <cell r="O700">
            <v>18141</v>
          </cell>
          <cell r="P700" t="str">
            <v>St. Joseph</v>
          </cell>
          <cell r="Q700" t="str">
            <v>St. Joseph County</v>
          </cell>
          <cell r="R700">
            <v>0</v>
          </cell>
          <cell r="S700">
            <v>0</v>
          </cell>
          <cell r="T700">
            <v>2007</v>
          </cell>
        </row>
        <row r="701">
          <cell r="G701">
            <v>18133</v>
          </cell>
          <cell r="H701" t="str">
            <v>Putnam</v>
          </cell>
          <cell r="I701" t="str">
            <v>Putnam County</v>
          </cell>
          <cell r="J701">
            <v>39.849536999999998</v>
          </cell>
          <cell r="K701">
            <v>-86.783776000000003</v>
          </cell>
          <cell r="L701">
            <v>2006</v>
          </cell>
          <cell r="M701">
            <v>40</v>
          </cell>
          <cell r="N701" t="str">
            <v>WEST CENTRAL</v>
          </cell>
          <cell r="O701">
            <v>18141</v>
          </cell>
          <cell r="P701" t="str">
            <v>St. Joseph</v>
          </cell>
          <cell r="Q701" t="str">
            <v>St. Joseph County</v>
          </cell>
          <cell r="R701">
            <v>0</v>
          </cell>
          <cell r="S701">
            <v>0</v>
          </cell>
          <cell r="T701">
            <v>2008</v>
          </cell>
        </row>
        <row r="702">
          <cell r="G702">
            <v>18147</v>
          </cell>
          <cell r="H702" t="str">
            <v>Spencer</v>
          </cell>
          <cell r="I702" t="str">
            <v>Spencer County</v>
          </cell>
          <cell r="J702">
            <v>37.893528000000003</v>
          </cell>
          <cell r="K702">
            <v>-87.059523999999996</v>
          </cell>
          <cell r="L702">
            <v>2006</v>
          </cell>
          <cell r="M702">
            <v>70</v>
          </cell>
          <cell r="N702" t="str">
            <v>SOUTHWEST</v>
          </cell>
          <cell r="O702">
            <v>18141</v>
          </cell>
          <cell r="P702" t="str">
            <v>St. Joseph</v>
          </cell>
          <cell r="Q702" t="str">
            <v>St. Joseph County</v>
          </cell>
          <cell r="R702">
            <v>0</v>
          </cell>
          <cell r="S702">
            <v>0</v>
          </cell>
          <cell r="T702">
            <v>0</v>
          </cell>
        </row>
        <row r="703">
          <cell r="G703">
            <v>18099</v>
          </cell>
          <cell r="H703" t="str">
            <v>Marshall</v>
          </cell>
          <cell r="I703" t="str">
            <v>Marshall County</v>
          </cell>
          <cell r="J703">
            <v>41.235487999999997</v>
          </cell>
          <cell r="K703">
            <v>-86.241844999999998</v>
          </cell>
          <cell r="L703">
            <v>2006</v>
          </cell>
          <cell r="M703">
            <v>20</v>
          </cell>
          <cell r="N703" t="str">
            <v>NORTH CENTRAL</v>
          </cell>
          <cell r="O703">
            <v>18141</v>
          </cell>
          <cell r="P703" t="str">
            <v>St. Joseph</v>
          </cell>
          <cell r="Q703" t="str">
            <v>St. Joseph County</v>
          </cell>
          <cell r="R703">
            <v>18141</v>
          </cell>
          <cell r="S703" t="str">
            <v>St. Joseph County</v>
          </cell>
          <cell r="T703">
            <v>0</v>
          </cell>
        </row>
        <row r="704">
          <cell r="G704">
            <v>18131</v>
          </cell>
          <cell r="H704" t="str">
            <v>Pulaski</v>
          </cell>
          <cell r="I704" t="str">
            <v>Pulaski County</v>
          </cell>
          <cell r="J704">
            <v>40.979509280000002</v>
          </cell>
          <cell r="K704">
            <v>-86.559991830000001</v>
          </cell>
          <cell r="L704">
            <v>2006</v>
          </cell>
          <cell r="M704">
            <v>10</v>
          </cell>
          <cell r="N704" t="str">
            <v>NORTHWEST</v>
          </cell>
          <cell r="O704">
            <v>18141</v>
          </cell>
          <cell r="P704" t="str">
            <v>St. Joseph</v>
          </cell>
          <cell r="Q704" t="str">
            <v>St. Joseph County</v>
          </cell>
          <cell r="R704">
            <v>0</v>
          </cell>
          <cell r="S704">
            <v>0</v>
          </cell>
          <cell r="T704">
            <v>2007</v>
          </cell>
        </row>
        <row r="705">
          <cell r="G705">
            <v>18157</v>
          </cell>
          <cell r="H705" t="str">
            <v>Tippecanoe</v>
          </cell>
          <cell r="I705" t="str">
            <v>Tippecanoe County</v>
          </cell>
          <cell r="J705">
            <v>40.416666659999997</v>
          </cell>
          <cell r="K705">
            <v>-86.875277789999998</v>
          </cell>
          <cell r="L705">
            <v>2006</v>
          </cell>
          <cell r="M705">
            <v>40</v>
          </cell>
          <cell r="N705" t="str">
            <v>WEST CENTRAL</v>
          </cell>
          <cell r="O705">
            <v>18141</v>
          </cell>
          <cell r="P705" t="str">
            <v>St. Joseph</v>
          </cell>
          <cell r="Q705" t="str">
            <v>St. Joseph County</v>
          </cell>
          <cell r="R705">
            <v>0</v>
          </cell>
          <cell r="S705">
            <v>0</v>
          </cell>
          <cell r="T705">
            <v>2008</v>
          </cell>
        </row>
        <row r="706">
          <cell r="G706">
            <v>18091</v>
          </cell>
          <cell r="H706" t="str">
            <v>La Porte</v>
          </cell>
          <cell r="I706" t="str">
            <v>LaPorte County</v>
          </cell>
          <cell r="J706">
            <v>41.673479999999998</v>
          </cell>
          <cell r="K706">
            <v>-86.615459999999999</v>
          </cell>
          <cell r="L706">
            <v>2006</v>
          </cell>
          <cell r="M706">
            <v>10</v>
          </cell>
          <cell r="N706" t="str">
            <v>NORTHWEST</v>
          </cell>
          <cell r="O706">
            <v>18141</v>
          </cell>
          <cell r="P706" t="str">
            <v>St. Joseph</v>
          </cell>
          <cell r="Q706" t="str">
            <v>St. Joseph County</v>
          </cell>
          <cell r="R706">
            <v>18141</v>
          </cell>
          <cell r="S706" t="str">
            <v>St. Joseph County</v>
          </cell>
          <cell r="T706">
            <v>2007</v>
          </cell>
        </row>
        <row r="707">
          <cell r="G707">
            <v>18023</v>
          </cell>
          <cell r="H707" t="str">
            <v>Clinton</v>
          </cell>
          <cell r="I707" t="str">
            <v>Clinton County</v>
          </cell>
          <cell r="J707">
            <v>40.228538</v>
          </cell>
          <cell r="K707">
            <v>-86.430475000000001</v>
          </cell>
          <cell r="L707">
            <v>2006</v>
          </cell>
          <cell r="M707">
            <v>50</v>
          </cell>
          <cell r="N707" t="str">
            <v>CENTRAL</v>
          </cell>
          <cell r="O707">
            <v>18141</v>
          </cell>
          <cell r="P707" t="str">
            <v>St. Joseph</v>
          </cell>
          <cell r="Q707" t="str">
            <v>St. Joseph County</v>
          </cell>
          <cell r="R707">
            <v>18157</v>
          </cell>
          <cell r="S707" t="str">
            <v>Tippecanoe County</v>
          </cell>
          <cell r="T707">
            <v>2008</v>
          </cell>
        </row>
        <row r="708">
          <cell r="G708">
            <v>18023</v>
          </cell>
          <cell r="H708" t="str">
            <v>Clinton</v>
          </cell>
          <cell r="I708" t="str">
            <v>Clinton County</v>
          </cell>
          <cell r="J708">
            <v>40.415821000000001</v>
          </cell>
          <cell r="K708">
            <v>-86.513908000000001</v>
          </cell>
          <cell r="L708">
            <v>2006</v>
          </cell>
          <cell r="M708">
            <v>50</v>
          </cell>
          <cell r="N708" t="str">
            <v>CENTRAL</v>
          </cell>
          <cell r="O708">
            <v>18141</v>
          </cell>
          <cell r="P708" t="str">
            <v>St. Joseph</v>
          </cell>
          <cell r="Q708" t="str">
            <v>St. Joseph County</v>
          </cell>
          <cell r="R708">
            <v>18157</v>
          </cell>
          <cell r="S708" t="str">
            <v>Tippecanoe County</v>
          </cell>
          <cell r="T708">
            <v>2008</v>
          </cell>
        </row>
        <row r="709">
          <cell r="G709">
            <v>18157</v>
          </cell>
          <cell r="H709" t="str">
            <v>Tippecanoe</v>
          </cell>
          <cell r="I709" t="str">
            <v>Tippecanoe County</v>
          </cell>
          <cell r="J709">
            <v>40.404744000000001</v>
          </cell>
          <cell r="K709">
            <v>-86.904411999999994</v>
          </cell>
          <cell r="L709">
            <v>2006</v>
          </cell>
          <cell r="M709">
            <v>40</v>
          </cell>
          <cell r="N709" t="str">
            <v>WEST CENTRAL</v>
          </cell>
          <cell r="O709">
            <v>18141</v>
          </cell>
          <cell r="P709" t="str">
            <v>St. Joseph</v>
          </cell>
          <cell r="Q709" t="str">
            <v>St. Joseph County</v>
          </cell>
          <cell r="R709">
            <v>0</v>
          </cell>
          <cell r="S709">
            <v>0</v>
          </cell>
          <cell r="T709">
            <v>2008</v>
          </cell>
        </row>
        <row r="710">
          <cell r="G710">
            <v>18129</v>
          </cell>
          <cell r="H710" t="str">
            <v>Posey</v>
          </cell>
          <cell r="I710" t="str">
            <v>Posey County</v>
          </cell>
          <cell r="J710">
            <v>37.917864000000002</v>
          </cell>
          <cell r="K710">
            <v>-87.914902999999995</v>
          </cell>
          <cell r="L710">
            <v>2006</v>
          </cell>
          <cell r="M710">
            <v>70</v>
          </cell>
          <cell r="N710" t="str">
            <v>SOUTHWEST</v>
          </cell>
          <cell r="O710">
            <v>18141</v>
          </cell>
          <cell r="P710" t="str">
            <v>St. Joseph</v>
          </cell>
          <cell r="Q710" t="str">
            <v>St. Joseph County</v>
          </cell>
          <cell r="R710">
            <v>0</v>
          </cell>
          <cell r="S710">
            <v>0</v>
          </cell>
          <cell r="T710">
            <v>2012</v>
          </cell>
        </row>
        <row r="711">
          <cell r="G711">
            <v>18051</v>
          </cell>
          <cell r="H711" t="str">
            <v>Gibson</v>
          </cell>
          <cell r="I711" t="str">
            <v>Gibson County</v>
          </cell>
          <cell r="J711">
            <v>38.364204610000002</v>
          </cell>
          <cell r="K711">
            <v>-87.583951949999999</v>
          </cell>
          <cell r="L711">
            <v>2006</v>
          </cell>
          <cell r="M711">
            <v>70</v>
          </cell>
          <cell r="N711" t="str">
            <v>SOUTHWEST</v>
          </cell>
          <cell r="O711">
            <v>18141</v>
          </cell>
          <cell r="P711" t="str">
            <v>St. Joseph</v>
          </cell>
          <cell r="Q711" t="str">
            <v>St. Joseph County</v>
          </cell>
          <cell r="R711">
            <v>0</v>
          </cell>
          <cell r="S711">
            <v>0</v>
          </cell>
          <cell r="T711">
            <v>2012</v>
          </cell>
        </row>
        <row r="712">
          <cell r="G712">
            <v>18083</v>
          </cell>
          <cell r="H712" t="str">
            <v>Knox</v>
          </cell>
          <cell r="I712" t="str">
            <v>Knox County</v>
          </cell>
          <cell r="J712">
            <v>38.653477330000001</v>
          </cell>
          <cell r="K712">
            <v>-87.518463130000001</v>
          </cell>
          <cell r="L712">
            <v>2006</v>
          </cell>
          <cell r="M712">
            <v>70</v>
          </cell>
          <cell r="N712" t="str">
            <v>SOUTHWEST</v>
          </cell>
          <cell r="O712">
            <v>18141</v>
          </cell>
          <cell r="P712" t="str">
            <v>St. Joseph</v>
          </cell>
          <cell r="Q712" t="str">
            <v>St. Joseph County</v>
          </cell>
          <cell r="R712">
            <v>18027</v>
          </cell>
          <cell r="S712" t="str">
            <v>Daviess County</v>
          </cell>
          <cell r="T712">
            <v>2011</v>
          </cell>
        </row>
        <row r="713">
          <cell r="G713">
            <v>18163</v>
          </cell>
          <cell r="H713" t="str">
            <v>Vanderburgh</v>
          </cell>
          <cell r="I713" t="str">
            <v>Vanderburgh County</v>
          </cell>
          <cell r="J713">
            <v>37.977041999999997</v>
          </cell>
          <cell r="K713">
            <v>-87.593915999999993</v>
          </cell>
          <cell r="L713">
            <v>2006</v>
          </cell>
          <cell r="M713">
            <v>70</v>
          </cell>
          <cell r="N713" t="str">
            <v>SOUTHWEST</v>
          </cell>
          <cell r="O713">
            <v>18141</v>
          </cell>
          <cell r="P713" t="str">
            <v>St. Joseph</v>
          </cell>
          <cell r="Q713" t="str">
            <v>St. Joseph County</v>
          </cell>
          <cell r="R713">
            <v>0</v>
          </cell>
          <cell r="S713">
            <v>0</v>
          </cell>
          <cell r="T713">
            <v>2012</v>
          </cell>
        </row>
        <row r="714">
          <cell r="G714">
            <v>18017</v>
          </cell>
          <cell r="H714" t="str">
            <v>Cass</v>
          </cell>
          <cell r="I714" t="str">
            <v>Cass County</v>
          </cell>
          <cell r="J714">
            <v>40.72</v>
          </cell>
          <cell r="K714">
            <v>-86.43</v>
          </cell>
          <cell r="L714">
            <v>2006</v>
          </cell>
          <cell r="M714">
            <v>20</v>
          </cell>
          <cell r="N714" t="str">
            <v>NORTH CENTRAL</v>
          </cell>
          <cell r="O714">
            <v>18141</v>
          </cell>
          <cell r="P714" t="str">
            <v>St. Joseph</v>
          </cell>
          <cell r="Q714" t="str">
            <v>St. Joseph County</v>
          </cell>
          <cell r="R714">
            <v>0</v>
          </cell>
          <cell r="S714">
            <v>0</v>
          </cell>
          <cell r="T714">
            <v>2007</v>
          </cell>
        </row>
        <row r="715">
          <cell r="G715">
            <v>18017</v>
          </cell>
          <cell r="H715" t="str">
            <v>Cass</v>
          </cell>
          <cell r="I715" t="str">
            <v>Cass County</v>
          </cell>
          <cell r="J715">
            <v>40.727426000000001</v>
          </cell>
          <cell r="K715">
            <v>-86.424977999999996</v>
          </cell>
          <cell r="L715">
            <v>2006</v>
          </cell>
          <cell r="M715">
            <v>20</v>
          </cell>
          <cell r="N715" t="str">
            <v>NORTH CENTRAL</v>
          </cell>
          <cell r="O715">
            <v>18141</v>
          </cell>
          <cell r="P715" t="str">
            <v>St. Joseph</v>
          </cell>
          <cell r="Q715" t="str">
            <v>St. Joseph County</v>
          </cell>
          <cell r="R715">
            <v>0</v>
          </cell>
          <cell r="S715">
            <v>0</v>
          </cell>
          <cell r="T715">
            <v>2007</v>
          </cell>
        </row>
        <row r="716">
          <cell r="G716">
            <v>18051</v>
          </cell>
          <cell r="H716" t="str">
            <v>Gibson</v>
          </cell>
          <cell r="I716" t="str">
            <v>Gibson County</v>
          </cell>
          <cell r="J716">
            <v>38.267000000000003</v>
          </cell>
          <cell r="K716">
            <v>-87.691999999999993</v>
          </cell>
          <cell r="L716">
            <v>2006</v>
          </cell>
          <cell r="M716">
            <v>70</v>
          </cell>
          <cell r="N716" t="str">
            <v>SOUTHWEST</v>
          </cell>
          <cell r="O716">
            <v>18141</v>
          </cell>
          <cell r="P716" t="str">
            <v>St. Joseph</v>
          </cell>
          <cell r="Q716" t="str">
            <v>St. Joseph County</v>
          </cell>
          <cell r="R716">
            <v>0</v>
          </cell>
          <cell r="S716">
            <v>0</v>
          </cell>
          <cell r="T716">
            <v>2012</v>
          </cell>
        </row>
        <row r="717">
          <cell r="G717">
            <v>18051</v>
          </cell>
          <cell r="H717" t="str">
            <v>Gibson</v>
          </cell>
          <cell r="I717" t="str">
            <v>Gibson County</v>
          </cell>
          <cell r="J717">
            <v>38.369</v>
          </cell>
          <cell r="K717">
            <v>-87.477999999999994</v>
          </cell>
          <cell r="L717">
            <v>2006</v>
          </cell>
          <cell r="M717">
            <v>70</v>
          </cell>
          <cell r="N717" t="str">
            <v>SOUTHWEST</v>
          </cell>
          <cell r="O717">
            <v>18141</v>
          </cell>
          <cell r="P717" t="str">
            <v>St. Joseph</v>
          </cell>
          <cell r="Q717" t="str">
            <v>St. Joseph County</v>
          </cell>
          <cell r="R717">
            <v>0</v>
          </cell>
          <cell r="S717">
            <v>0</v>
          </cell>
          <cell r="T717">
            <v>2012</v>
          </cell>
        </row>
        <row r="718">
          <cell r="G718">
            <v>18051</v>
          </cell>
          <cell r="H718" t="str">
            <v>Gibson</v>
          </cell>
          <cell r="I718" t="str">
            <v>Gibson County</v>
          </cell>
          <cell r="J718">
            <v>38.332706999999999</v>
          </cell>
          <cell r="K718">
            <v>-87.447310999999999</v>
          </cell>
          <cell r="L718">
            <v>2006</v>
          </cell>
          <cell r="M718">
            <v>70</v>
          </cell>
          <cell r="N718" t="str">
            <v>SOUTHWEST</v>
          </cell>
          <cell r="O718">
            <v>18141</v>
          </cell>
          <cell r="P718" t="str">
            <v>St. Joseph</v>
          </cell>
          <cell r="Q718" t="str">
            <v>St. Joseph County</v>
          </cell>
          <cell r="R718">
            <v>0</v>
          </cell>
          <cell r="S718">
            <v>0</v>
          </cell>
          <cell r="T718">
            <v>2012</v>
          </cell>
        </row>
        <row r="719">
          <cell r="G719">
            <v>18183</v>
          </cell>
          <cell r="H719" t="str">
            <v>Whitley</v>
          </cell>
          <cell r="I719" t="str">
            <v>Whitley County</v>
          </cell>
          <cell r="J719">
            <v>41.083984999999998</v>
          </cell>
          <cell r="K719">
            <v>-85.432789999999997</v>
          </cell>
          <cell r="L719">
            <v>2006</v>
          </cell>
          <cell r="M719">
            <v>30</v>
          </cell>
          <cell r="N719" t="str">
            <v>NORTHEAST</v>
          </cell>
          <cell r="O719">
            <v>18141</v>
          </cell>
          <cell r="P719" t="str">
            <v>St. Joseph</v>
          </cell>
          <cell r="Q719" t="str">
            <v>St. Joseph County</v>
          </cell>
          <cell r="R719">
            <v>0</v>
          </cell>
          <cell r="S719">
            <v>0</v>
          </cell>
          <cell r="T719">
            <v>2009</v>
          </cell>
        </row>
        <row r="720">
          <cell r="G720">
            <v>18033</v>
          </cell>
          <cell r="H720" t="str">
            <v>De Kalb</v>
          </cell>
          <cell r="I720" t="str">
            <v>DeKalb County</v>
          </cell>
          <cell r="J720">
            <v>41.427551000000001</v>
          </cell>
          <cell r="K720">
            <v>-84.969544999999997</v>
          </cell>
          <cell r="L720">
            <v>2006</v>
          </cell>
          <cell r="M720">
            <v>30</v>
          </cell>
          <cell r="N720" t="str">
            <v>NORTHEAST</v>
          </cell>
          <cell r="O720">
            <v>18141</v>
          </cell>
          <cell r="P720" t="str">
            <v>St. Joseph</v>
          </cell>
          <cell r="Q720" t="str">
            <v>St. Joseph County</v>
          </cell>
          <cell r="R720">
            <v>0</v>
          </cell>
          <cell r="S720">
            <v>0</v>
          </cell>
          <cell r="T720">
            <v>0</v>
          </cell>
        </row>
        <row r="721">
          <cell r="G721">
            <v>18139</v>
          </cell>
          <cell r="H721" t="str">
            <v>Rush</v>
          </cell>
          <cell r="I721" t="str">
            <v>Rush County</v>
          </cell>
          <cell r="J721">
            <v>39.496836999999999</v>
          </cell>
          <cell r="K721">
            <v>-85.467590999999999</v>
          </cell>
          <cell r="L721">
            <v>2006</v>
          </cell>
          <cell r="M721">
            <v>50</v>
          </cell>
          <cell r="N721" t="str">
            <v>CENTRAL</v>
          </cell>
          <cell r="O721">
            <v>18141</v>
          </cell>
          <cell r="P721" t="str">
            <v>St. Joseph</v>
          </cell>
          <cell r="Q721" t="str">
            <v>St. Joseph County</v>
          </cell>
          <cell r="R721">
            <v>0</v>
          </cell>
          <cell r="S721">
            <v>0</v>
          </cell>
          <cell r="T721">
            <v>0</v>
          </cell>
        </row>
        <row r="722">
          <cell r="G722">
            <v>18139</v>
          </cell>
          <cell r="H722" t="str">
            <v>Rush</v>
          </cell>
          <cell r="I722" t="str">
            <v>Rush County</v>
          </cell>
          <cell r="J722">
            <v>39.541315500000003</v>
          </cell>
          <cell r="K722">
            <v>-85.358448019999997</v>
          </cell>
          <cell r="L722">
            <v>2006</v>
          </cell>
          <cell r="M722">
            <v>50</v>
          </cell>
          <cell r="N722" t="str">
            <v>CENTRAL</v>
          </cell>
          <cell r="O722">
            <v>18141</v>
          </cell>
          <cell r="P722" t="str">
            <v>St. Joseph</v>
          </cell>
          <cell r="Q722" t="str">
            <v>St. Joseph County</v>
          </cell>
          <cell r="R722">
            <v>0</v>
          </cell>
          <cell r="S722">
            <v>0</v>
          </cell>
          <cell r="T722">
            <v>0</v>
          </cell>
        </row>
        <row r="723">
          <cell r="G723">
            <v>18065</v>
          </cell>
          <cell r="H723" t="str">
            <v>Henry</v>
          </cell>
          <cell r="I723" t="str">
            <v>Henry County</v>
          </cell>
          <cell r="J723">
            <v>39.925103</v>
          </cell>
          <cell r="K723">
            <v>-85.271152999999998</v>
          </cell>
          <cell r="L723">
            <v>2006</v>
          </cell>
          <cell r="M723">
            <v>60</v>
          </cell>
          <cell r="N723" t="str">
            <v>EAST CENTRAL</v>
          </cell>
          <cell r="O723">
            <v>18141</v>
          </cell>
          <cell r="P723" t="str">
            <v>St. Joseph</v>
          </cell>
          <cell r="Q723" t="str">
            <v>St. Joseph County</v>
          </cell>
          <cell r="R723">
            <v>0</v>
          </cell>
          <cell r="S723">
            <v>0</v>
          </cell>
          <cell r="T723">
            <v>2008</v>
          </cell>
        </row>
        <row r="724">
          <cell r="G724">
            <v>18139</v>
          </cell>
          <cell r="H724" t="str">
            <v>Rush</v>
          </cell>
          <cell r="I724" t="str">
            <v>Rush County</v>
          </cell>
          <cell r="J724">
            <v>39.676270000000002</v>
          </cell>
          <cell r="K724">
            <v>-85.431258999999997</v>
          </cell>
          <cell r="L724">
            <v>2006</v>
          </cell>
          <cell r="M724">
            <v>50</v>
          </cell>
          <cell r="N724" t="str">
            <v>CENTRAL</v>
          </cell>
          <cell r="O724">
            <v>18141</v>
          </cell>
          <cell r="P724" t="str">
            <v>St. Joseph</v>
          </cell>
          <cell r="Q724" t="str">
            <v>St. Joseph County</v>
          </cell>
          <cell r="R724">
            <v>0</v>
          </cell>
          <cell r="S724">
            <v>0</v>
          </cell>
          <cell r="T724">
            <v>0</v>
          </cell>
        </row>
        <row r="725">
          <cell r="G725">
            <v>18139</v>
          </cell>
          <cell r="H725" t="str">
            <v>Rush</v>
          </cell>
          <cell r="I725" t="str">
            <v>Rush County</v>
          </cell>
          <cell r="J725">
            <v>39.615935</v>
          </cell>
          <cell r="K725">
            <v>-85.477497</v>
          </cell>
          <cell r="L725">
            <v>2006</v>
          </cell>
          <cell r="M725">
            <v>50</v>
          </cell>
          <cell r="N725" t="str">
            <v>CENTRAL</v>
          </cell>
          <cell r="O725">
            <v>18141</v>
          </cell>
          <cell r="P725" t="str">
            <v>St. Joseph</v>
          </cell>
          <cell r="Q725" t="str">
            <v>St. Joseph County</v>
          </cell>
          <cell r="R725">
            <v>0</v>
          </cell>
          <cell r="S725">
            <v>0</v>
          </cell>
          <cell r="T725">
            <v>0</v>
          </cell>
        </row>
        <row r="726">
          <cell r="G726">
            <v>18159</v>
          </cell>
          <cell r="H726" t="str">
            <v>Tipton</v>
          </cell>
          <cell r="I726" t="str">
            <v>Tipton County</v>
          </cell>
          <cell r="J726">
            <v>40.283459000000001</v>
          </cell>
          <cell r="K726">
            <v>-86.003799000000001</v>
          </cell>
          <cell r="L726">
            <v>2006</v>
          </cell>
          <cell r="M726">
            <v>50</v>
          </cell>
          <cell r="N726" t="str">
            <v>CENTRAL</v>
          </cell>
          <cell r="O726">
            <v>18141</v>
          </cell>
          <cell r="P726" t="str">
            <v>St. Joseph</v>
          </cell>
          <cell r="Q726" t="str">
            <v>St. Joseph County</v>
          </cell>
          <cell r="R726">
            <v>0</v>
          </cell>
          <cell r="S726">
            <v>0</v>
          </cell>
          <cell r="T726">
            <v>2007</v>
          </cell>
        </row>
        <row r="727">
          <cell r="G727">
            <v>18111</v>
          </cell>
          <cell r="H727" t="str">
            <v>Newton</v>
          </cell>
          <cell r="I727" t="str">
            <v>Newton County</v>
          </cell>
          <cell r="J727">
            <v>40.863931999999998</v>
          </cell>
          <cell r="K727">
            <v>-87.365099999999998</v>
          </cell>
          <cell r="L727">
            <v>2006</v>
          </cell>
          <cell r="M727">
            <v>10</v>
          </cell>
          <cell r="N727" t="str">
            <v>NORTHWEST</v>
          </cell>
          <cell r="O727">
            <v>18141</v>
          </cell>
          <cell r="P727" t="str">
            <v>St. Joseph</v>
          </cell>
          <cell r="Q727" t="str">
            <v>St. Joseph County</v>
          </cell>
          <cell r="R727">
            <v>18089</v>
          </cell>
          <cell r="S727" t="str">
            <v>Lake County</v>
          </cell>
          <cell r="T727">
            <v>2007</v>
          </cell>
        </row>
        <row r="728">
          <cell r="G728">
            <v>18085</v>
          </cell>
          <cell r="H728" t="str">
            <v>Kosciusko</v>
          </cell>
          <cell r="I728" t="str">
            <v>Kosciusko County</v>
          </cell>
          <cell r="J728">
            <v>41.421736000000003</v>
          </cell>
          <cell r="K728">
            <v>-85.792856999999998</v>
          </cell>
          <cell r="L728">
            <v>2006</v>
          </cell>
          <cell r="M728">
            <v>20</v>
          </cell>
          <cell r="N728" t="str">
            <v>NORTH CENTRAL</v>
          </cell>
          <cell r="O728">
            <v>18141</v>
          </cell>
          <cell r="P728" t="str">
            <v>St. Joseph</v>
          </cell>
          <cell r="Q728" t="str">
            <v>St. Joseph County</v>
          </cell>
          <cell r="R728">
            <v>0</v>
          </cell>
          <cell r="S728">
            <v>0</v>
          </cell>
          <cell r="T728">
            <v>2009</v>
          </cell>
        </row>
        <row r="729">
          <cell r="G729">
            <v>18097</v>
          </cell>
          <cell r="H729" t="str">
            <v>Marion</v>
          </cell>
          <cell r="I729" t="str">
            <v>Marion County</v>
          </cell>
          <cell r="J729">
            <v>39.775297209999998</v>
          </cell>
          <cell r="K729">
            <v>-86.192207330000002</v>
          </cell>
          <cell r="L729">
            <v>2006</v>
          </cell>
          <cell r="M729">
            <v>50</v>
          </cell>
          <cell r="N729" t="str">
            <v>CENTRAL</v>
          </cell>
          <cell r="O729">
            <v>18141</v>
          </cell>
          <cell r="P729" t="str">
            <v>St. Joseph</v>
          </cell>
          <cell r="Q729" t="str">
            <v>St. Joseph County</v>
          </cell>
          <cell r="R729">
            <v>0</v>
          </cell>
          <cell r="S729">
            <v>0</v>
          </cell>
          <cell r="T729">
            <v>0</v>
          </cell>
        </row>
        <row r="730">
          <cell r="G730">
            <v>18101</v>
          </cell>
          <cell r="H730" t="str">
            <v>Martin</v>
          </cell>
          <cell r="I730" t="str">
            <v>Martin County</v>
          </cell>
          <cell r="J730">
            <v>38.672908</v>
          </cell>
          <cell r="K730">
            <v>-86.928804999999997</v>
          </cell>
          <cell r="L730">
            <v>2006</v>
          </cell>
          <cell r="M730">
            <v>70</v>
          </cell>
          <cell r="N730" t="str">
            <v>SOUTHWEST</v>
          </cell>
          <cell r="O730">
            <v>18141</v>
          </cell>
          <cell r="P730" t="str">
            <v>St. Joseph</v>
          </cell>
          <cell r="Q730" t="str">
            <v>St. Joseph County</v>
          </cell>
          <cell r="R730">
            <v>18027</v>
          </cell>
          <cell r="S730" t="str">
            <v>Daviess County</v>
          </cell>
          <cell r="T730">
            <v>2011</v>
          </cell>
        </row>
        <row r="731">
          <cell r="G731">
            <v>18107</v>
          </cell>
          <cell r="H731" t="str">
            <v>Montgomery</v>
          </cell>
          <cell r="I731" t="str">
            <v>Montgomery County</v>
          </cell>
          <cell r="J731">
            <v>39.908799999999999</v>
          </cell>
          <cell r="K731">
            <v>-87.005200000000002</v>
          </cell>
          <cell r="L731">
            <v>2006</v>
          </cell>
          <cell r="M731">
            <v>40</v>
          </cell>
          <cell r="N731" t="str">
            <v>WEST CENTRAL</v>
          </cell>
          <cell r="O731">
            <v>18141</v>
          </cell>
          <cell r="P731" t="str">
            <v>St. Joseph</v>
          </cell>
          <cell r="Q731" t="str">
            <v>St. Joseph County</v>
          </cell>
          <cell r="R731">
            <v>18157</v>
          </cell>
          <cell r="S731" t="str">
            <v>Tippecanoe County</v>
          </cell>
          <cell r="T731">
            <v>2008</v>
          </cell>
        </row>
        <row r="732">
          <cell r="G732">
            <v>18107</v>
          </cell>
          <cell r="H732" t="str">
            <v>Montgomery</v>
          </cell>
          <cell r="I732" t="str">
            <v>Montgomery County</v>
          </cell>
          <cell r="J732">
            <v>40.031300000000002</v>
          </cell>
          <cell r="K732">
            <v>-86.925700000000006</v>
          </cell>
          <cell r="L732">
            <v>2006</v>
          </cell>
          <cell r="M732">
            <v>40</v>
          </cell>
          <cell r="N732" t="str">
            <v>WEST CENTRAL</v>
          </cell>
          <cell r="O732">
            <v>18141</v>
          </cell>
          <cell r="P732" t="str">
            <v>St. Joseph</v>
          </cell>
          <cell r="Q732" t="str">
            <v>St. Joseph County</v>
          </cell>
          <cell r="R732">
            <v>18157</v>
          </cell>
          <cell r="S732" t="str">
            <v>Tippecanoe County</v>
          </cell>
          <cell r="T732">
            <v>2008</v>
          </cell>
        </row>
        <row r="733">
          <cell r="G733">
            <v>18023</v>
          </cell>
          <cell r="H733" t="str">
            <v>Clinton</v>
          </cell>
          <cell r="I733" t="str">
            <v>Clinton County</v>
          </cell>
          <cell r="J733">
            <v>40.285682999999999</v>
          </cell>
          <cell r="K733">
            <v>-86.548945000000003</v>
          </cell>
          <cell r="L733">
            <v>2006</v>
          </cell>
          <cell r="M733">
            <v>50</v>
          </cell>
          <cell r="N733" t="str">
            <v>CENTRAL</v>
          </cell>
          <cell r="O733">
            <v>18141</v>
          </cell>
          <cell r="P733" t="str">
            <v>St. Joseph</v>
          </cell>
          <cell r="Q733" t="str">
            <v>St. Joseph County</v>
          </cell>
          <cell r="R733">
            <v>18157</v>
          </cell>
          <cell r="S733" t="str">
            <v>Tippecanoe County</v>
          </cell>
          <cell r="T733">
            <v>2008</v>
          </cell>
        </row>
        <row r="734">
          <cell r="G734">
            <v>18107</v>
          </cell>
          <cell r="H734" t="str">
            <v>Montgomery</v>
          </cell>
          <cell r="I734" t="str">
            <v>Montgomery County</v>
          </cell>
          <cell r="J734">
            <v>40.170487000000001</v>
          </cell>
          <cell r="K734">
            <v>-87.071783999999994</v>
          </cell>
          <cell r="L734">
            <v>2006</v>
          </cell>
          <cell r="M734">
            <v>40</v>
          </cell>
          <cell r="N734" t="str">
            <v>WEST CENTRAL</v>
          </cell>
          <cell r="O734">
            <v>18141</v>
          </cell>
          <cell r="P734" t="str">
            <v>St. Joseph</v>
          </cell>
          <cell r="Q734" t="str">
            <v>St. Joseph County</v>
          </cell>
          <cell r="R734">
            <v>18157</v>
          </cell>
          <cell r="S734" t="str">
            <v>Tippecanoe County</v>
          </cell>
          <cell r="T734">
            <v>2008</v>
          </cell>
        </row>
        <row r="735">
          <cell r="G735">
            <v>18171</v>
          </cell>
          <cell r="H735" t="str">
            <v>Warren</v>
          </cell>
          <cell r="I735" t="str">
            <v>Warren County</v>
          </cell>
          <cell r="J735">
            <v>40.194417510000001</v>
          </cell>
          <cell r="K735">
            <v>-87.530372139999997</v>
          </cell>
          <cell r="L735">
            <v>2006</v>
          </cell>
          <cell r="M735">
            <v>40</v>
          </cell>
          <cell r="N735" t="str">
            <v>WEST CENTRAL</v>
          </cell>
          <cell r="O735">
            <v>18141</v>
          </cell>
          <cell r="P735" t="str">
            <v>St. Joseph</v>
          </cell>
          <cell r="Q735" t="str">
            <v>St. Joseph County</v>
          </cell>
          <cell r="R735">
            <v>18157</v>
          </cell>
          <cell r="S735" t="str">
            <v>Tippecanoe County</v>
          </cell>
          <cell r="T735">
            <v>0</v>
          </cell>
        </row>
        <row r="736">
          <cell r="G736">
            <v>18045</v>
          </cell>
          <cell r="H736" t="str">
            <v>Fountain</v>
          </cell>
          <cell r="I736" t="str">
            <v>Fountain County</v>
          </cell>
          <cell r="J736">
            <v>40.272364000000003</v>
          </cell>
          <cell r="K736">
            <v>-87.257952000000003</v>
          </cell>
          <cell r="L736">
            <v>2006</v>
          </cell>
          <cell r="M736">
            <v>40</v>
          </cell>
          <cell r="N736" t="str">
            <v>WEST CENTRAL</v>
          </cell>
          <cell r="O736">
            <v>18141</v>
          </cell>
          <cell r="P736" t="str">
            <v>St. Joseph</v>
          </cell>
          <cell r="Q736" t="str">
            <v>St. Joseph County</v>
          </cell>
          <cell r="R736">
            <v>18157</v>
          </cell>
          <cell r="S736" t="str">
            <v>Tippecanoe County</v>
          </cell>
          <cell r="T736">
            <v>2008</v>
          </cell>
        </row>
        <row r="737">
          <cell r="G737">
            <v>18181</v>
          </cell>
          <cell r="H737" t="str">
            <v>White</v>
          </cell>
          <cell r="I737" t="str">
            <v>White County</v>
          </cell>
          <cell r="J737">
            <v>40.605600000000003</v>
          </cell>
          <cell r="K737">
            <v>-86.934299999999993</v>
          </cell>
          <cell r="L737">
            <v>2006</v>
          </cell>
          <cell r="M737">
            <v>10</v>
          </cell>
          <cell r="N737" t="str">
            <v>NORTHWEST</v>
          </cell>
          <cell r="O737">
            <v>18141</v>
          </cell>
          <cell r="P737" t="str">
            <v>St. Joseph</v>
          </cell>
          <cell r="Q737" t="str">
            <v>St. Joseph County</v>
          </cell>
          <cell r="R737">
            <v>18157</v>
          </cell>
          <cell r="S737" t="str">
            <v>Tippecanoe County</v>
          </cell>
          <cell r="T737">
            <v>2007</v>
          </cell>
        </row>
        <row r="738">
          <cell r="G738">
            <v>18007</v>
          </cell>
          <cell r="H738" t="str">
            <v>Benton</v>
          </cell>
          <cell r="I738" t="str">
            <v>Benton County</v>
          </cell>
          <cell r="J738">
            <v>40.584837</v>
          </cell>
          <cell r="K738">
            <v>-87.283617000000007</v>
          </cell>
          <cell r="L738">
            <v>2006</v>
          </cell>
          <cell r="M738">
            <v>10</v>
          </cell>
          <cell r="N738" t="str">
            <v>NORTHWEST</v>
          </cell>
          <cell r="O738">
            <v>18141</v>
          </cell>
          <cell r="P738" t="str">
            <v>St. Joseph</v>
          </cell>
          <cell r="Q738" t="str">
            <v>St. Joseph County</v>
          </cell>
          <cell r="R738">
            <v>18157</v>
          </cell>
          <cell r="S738" t="str">
            <v>Tippecanoe County</v>
          </cell>
          <cell r="T738">
            <v>2007</v>
          </cell>
        </row>
        <row r="739">
          <cell r="G739">
            <v>18007</v>
          </cell>
          <cell r="H739" t="str">
            <v>Benton</v>
          </cell>
          <cell r="I739" t="str">
            <v>Benton County</v>
          </cell>
          <cell r="J739">
            <v>40.41258113</v>
          </cell>
          <cell r="K739">
            <v>-87.474775309999998</v>
          </cell>
          <cell r="L739">
            <v>2006</v>
          </cell>
          <cell r="M739">
            <v>10</v>
          </cell>
          <cell r="N739" t="str">
            <v>NORTHWEST</v>
          </cell>
          <cell r="O739">
            <v>18141</v>
          </cell>
          <cell r="P739" t="str">
            <v>St. Joseph</v>
          </cell>
          <cell r="Q739" t="str">
            <v>St. Joseph County</v>
          </cell>
          <cell r="R739">
            <v>18157</v>
          </cell>
          <cell r="S739" t="str">
            <v>Tippecanoe County</v>
          </cell>
          <cell r="T739">
            <v>2007</v>
          </cell>
        </row>
        <row r="740">
          <cell r="G740">
            <v>18003</v>
          </cell>
          <cell r="H740" t="str">
            <v>Allen</v>
          </cell>
          <cell r="I740" t="str">
            <v>Allen County</v>
          </cell>
          <cell r="J740">
            <v>40.975304000000001</v>
          </cell>
          <cell r="K740">
            <v>-84.870615999999998</v>
          </cell>
          <cell r="L740">
            <v>2006</v>
          </cell>
          <cell r="M740">
            <v>30</v>
          </cell>
          <cell r="N740" t="str">
            <v>NORTHEAST</v>
          </cell>
          <cell r="O740">
            <v>18141</v>
          </cell>
          <cell r="P740" t="str">
            <v>St. Joseph</v>
          </cell>
          <cell r="Q740" t="str">
            <v>St. Joseph County</v>
          </cell>
          <cell r="R740">
            <v>0</v>
          </cell>
          <cell r="S740">
            <v>0</v>
          </cell>
          <cell r="T740">
            <v>2009</v>
          </cell>
        </row>
        <row r="741">
          <cell r="G741">
            <v>18073</v>
          </cell>
          <cell r="H741" t="str">
            <v>Jasper</v>
          </cell>
          <cell r="I741" t="str">
            <v>Jasper County</v>
          </cell>
          <cell r="J741">
            <v>40.933244000000002</v>
          </cell>
          <cell r="K741">
            <v>-87.062242999999995</v>
          </cell>
          <cell r="L741">
            <v>2006</v>
          </cell>
          <cell r="M741">
            <v>10</v>
          </cell>
          <cell r="N741" t="str">
            <v>NORTHWEST</v>
          </cell>
          <cell r="O741">
            <v>18141</v>
          </cell>
          <cell r="P741" t="str">
            <v>St. Joseph</v>
          </cell>
          <cell r="Q741" t="str">
            <v>St. Joseph County</v>
          </cell>
          <cell r="R741">
            <v>18089</v>
          </cell>
          <cell r="S741" t="str">
            <v>Lake County</v>
          </cell>
          <cell r="T741">
            <v>2007</v>
          </cell>
        </row>
        <row r="742">
          <cell r="G742">
            <v>18017</v>
          </cell>
          <cell r="H742" t="str">
            <v>Cass</v>
          </cell>
          <cell r="I742" t="str">
            <v>Cass County</v>
          </cell>
          <cell r="J742">
            <v>40.716686000000003</v>
          </cell>
          <cell r="K742">
            <v>-86.434424000000007</v>
          </cell>
          <cell r="L742">
            <v>2006</v>
          </cell>
          <cell r="M742">
            <v>20</v>
          </cell>
          <cell r="N742" t="str">
            <v>NORTH CENTRAL</v>
          </cell>
          <cell r="O742">
            <v>18141</v>
          </cell>
          <cell r="P742" t="str">
            <v>St. Joseph</v>
          </cell>
          <cell r="Q742" t="str">
            <v>St. Joseph County</v>
          </cell>
          <cell r="R742">
            <v>0</v>
          </cell>
          <cell r="S742">
            <v>0</v>
          </cell>
          <cell r="T742">
            <v>2007</v>
          </cell>
        </row>
        <row r="743">
          <cell r="G743">
            <v>18075</v>
          </cell>
          <cell r="H743" t="str">
            <v>Jay</v>
          </cell>
          <cell r="I743" t="str">
            <v>Jay County</v>
          </cell>
          <cell r="J743">
            <v>40.41676348</v>
          </cell>
          <cell r="K743">
            <v>-85.019760129999995</v>
          </cell>
          <cell r="L743">
            <v>2006</v>
          </cell>
          <cell r="M743">
            <v>60</v>
          </cell>
          <cell r="N743" t="str">
            <v>EAST CENTRAL</v>
          </cell>
          <cell r="O743">
            <v>18141</v>
          </cell>
          <cell r="P743" t="str">
            <v>St. Joseph</v>
          </cell>
          <cell r="Q743" t="str">
            <v>St. Joseph County</v>
          </cell>
          <cell r="R743">
            <v>0</v>
          </cell>
          <cell r="S743">
            <v>0</v>
          </cell>
          <cell r="T743">
            <v>2008</v>
          </cell>
        </row>
        <row r="744">
          <cell r="G744">
            <v>18085</v>
          </cell>
          <cell r="H744" t="str">
            <v>Kosciusko</v>
          </cell>
          <cell r="I744" t="str">
            <v>Kosciusko County</v>
          </cell>
          <cell r="J744">
            <v>41.128892039999997</v>
          </cell>
          <cell r="K744">
            <v>-85.894031519999999</v>
          </cell>
          <cell r="L744">
            <v>2006</v>
          </cell>
          <cell r="M744">
            <v>20</v>
          </cell>
          <cell r="N744" t="str">
            <v>NORTH CENTRAL</v>
          </cell>
          <cell r="O744">
            <v>18141</v>
          </cell>
          <cell r="P744" t="str">
            <v>St. Joseph</v>
          </cell>
          <cell r="Q744" t="str">
            <v>St. Joseph County</v>
          </cell>
          <cell r="R744">
            <v>0</v>
          </cell>
          <cell r="S744">
            <v>0</v>
          </cell>
          <cell r="T744">
            <v>2009</v>
          </cell>
        </row>
        <row r="745">
          <cell r="G745">
            <v>18107</v>
          </cell>
          <cell r="H745" t="str">
            <v>Montgomery</v>
          </cell>
          <cell r="I745" t="str">
            <v>Montgomery County</v>
          </cell>
          <cell r="J745">
            <v>39.952500000000001</v>
          </cell>
          <cell r="K745">
            <v>-86.919499999999999</v>
          </cell>
          <cell r="L745">
            <v>2006</v>
          </cell>
          <cell r="M745">
            <v>40</v>
          </cell>
          <cell r="N745" t="str">
            <v>WEST CENTRAL</v>
          </cell>
          <cell r="O745">
            <v>18141</v>
          </cell>
          <cell r="P745" t="str">
            <v>St. Joseph</v>
          </cell>
          <cell r="Q745" t="str">
            <v>St. Joseph County</v>
          </cell>
          <cell r="R745">
            <v>18157</v>
          </cell>
          <cell r="S745" t="str">
            <v>Tippecanoe County</v>
          </cell>
          <cell r="T745">
            <v>2008</v>
          </cell>
        </row>
        <row r="746">
          <cell r="G746">
            <v>18003</v>
          </cell>
          <cell r="H746" t="str">
            <v>Allen</v>
          </cell>
          <cell r="I746" t="str">
            <v>Allen County</v>
          </cell>
          <cell r="J746">
            <v>41.022844480000003</v>
          </cell>
          <cell r="K746">
            <v>-84.892044060000003</v>
          </cell>
          <cell r="L746">
            <v>2006</v>
          </cell>
          <cell r="M746">
            <v>30</v>
          </cell>
          <cell r="N746" t="str">
            <v>NORTHEAST</v>
          </cell>
          <cell r="O746">
            <v>18141</v>
          </cell>
          <cell r="P746" t="str">
            <v>St. Joseph</v>
          </cell>
          <cell r="Q746" t="str">
            <v>St. Joseph County</v>
          </cell>
          <cell r="R746">
            <v>0</v>
          </cell>
          <cell r="S746">
            <v>0</v>
          </cell>
          <cell r="T746">
            <v>2009</v>
          </cell>
        </row>
        <row r="747">
          <cell r="G747">
            <v>18003</v>
          </cell>
          <cell r="H747" t="str">
            <v>Allen</v>
          </cell>
          <cell r="I747" t="str">
            <v>Allen County</v>
          </cell>
          <cell r="J747">
            <v>41.073851480000002</v>
          </cell>
          <cell r="K747">
            <v>-85.031433100000001</v>
          </cell>
          <cell r="L747">
            <v>2006</v>
          </cell>
          <cell r="M747">
            <v>30</v>
          </cell>
          <cell r="N747" t="str">
            <v>NORTHEAST</v>
          </cell>
          <cell r="O747">
            <v>18141</v>
          </cell>
          <cell r="P747" t="str">
            <v>St. Joseph</v>
          </cell>
          <cell r="Q747" t="str">
            <v>St. Joseph County</v>
          </cell>
          <cell r="R747">
            <v>0</v>
          </cell>
          <cell r="S747">
            <v>0</v>
          </cell>
          <cell r="T747">
            <v>2009</v>
          </cell>
        </row>
        <row r="748">
          <cell r="G748">
            <v>18179</v>
          </cell>
          <cell r="H748" t="str">
            <v>Wells</v>
          </cell>
          <cell r="I748" t="str">
            <v>Wells County</v>
          </cell>
          <cell r="J748">
            <v>40.720999999999997</v>
          </cell>
          <cell r="K748">
            <v>-85.203000000000003</v>
          </cell>
          <cell r="L748">
            <v>2006</v>
          </cell>
          <cell r="M748">
            <v>30</v>
          </cell>
          <cell r="N748" t="str">
            <v>NORTHEAST</v>
          </cell>
          <cell r="O748">
            <v>18141</v>
          </cell>
          <cell r="P748" t="str">
            <v>St. Joseph</v>
          </cell>
          <cell r="Q748" t="str">
            <v>St. Joseph County</v>
          </cell>
          <cell r="R748">
            <v>0</v>
          </cell>
          <cell r="S748">
            <v>0</v>
          </cell>
          <cell r="T748">
            <v>2007</v>
          </cell>
        </row>
        <row r="749">
          <cell r="G749">
            <v>18053</v>
          </cell>
          <cell r="H749" t="str">
            <v>Grant</v>
          </cell>
          <cell r="I749" t="str">
            <v>Grant County</v>
          </cell>
          <cell r="J749">
            <v>40.563046870000001</v>
          </cell>
          <cell r="K749">
            <v>-85.713186260000001</v>
          </cell>
          <cell r="L749">
            <v>2006</v>
          </cell>
          <cell r="M749">
            <v>50</v>
          </cell>
          <cell r="N749" t="str">
            <v>CENTRAL</v>
          </cell>
          <cell r="O749">
            <v>18141</v>
          </cell>
          <cell r="P749" t="str">
            <v>St. Joseph</v>
          </cell>
          <cell r="Q749" t="str">
            <v>St. Joseph County</v>
          </cell>
          <cell r="R749">
            <v>0</v>
          </cell>
          <cell r="S749">
            <v>0</v>
          </cell>
          <cell r="T749">
            <v>2007</v>
          </cell>
        </row>
        <row r="750">
          <cell r="G750">
            <v>18095</v>
          </cell>
          <cell r="H750" t="str">
            <v>Madison</v>
          </cell>
          <cell r="I750" t="str">
            <v>Madison County</v>
          </cell>
          <cell r="J750">
            <v>40.294780000000003</v>
          </cell>
          <cell r="K750">
            <v>-85.652675619999997</v>
          </cell>
          <cell r="L750">
            <v>2006</v>
          </cell>
          <cell r="M750">
            <v>50</v>
          </cell>
          <cell r="N750" t="str">
            <v>CENTRAL</v>
          </cell>
          <cell r="O750">
            <v>18141</v>
          </cell>
          <cell r="P750" t="str">
            <v>St. Joseph</v>
          </cell>
          <cell r="Q750" t="str">
            <v>St. Joseph County</v>
          </cell>
          <cell r="R750">
            <v>0</v>
          </cell>
          <cell r="S750">
            <v>0</v>
          </cell>
          <cell r="T750">
            <v>2007</v>
          </cell>
        </row>
        <row r="751">
          <cell r="G751">
            <v>18073</v>
          </cell>
          <cell r="H751" t="str">
            <v>Jasper</v>
          </cell>
          <cell r="I751" t="str">
            <v>Jasper County</v>
          </cell>
          <cell r="J751">
            <v>40.942694099999997</v>
          </cell>
          <cell r="K751">
            <v>-87.150506969999995</v>
          </cell>
          <cell r="L751">
            <v>2006</v>
          </cell>
          <cell r="M751">
            <v>10</v>
          </cell>
          <cell r="N751" t="str">
            <v>NORTHWEST</v>
          </cell>
          <cell r="O751">
            <v>18141</v>
          </cell>
          <cell r="P751" t="str">
            <v>St. Joseph</v>
          </cell>
          <cell r="Q751" t="str">
            <v>St. Joseph County</v>
          </cell>
          <cell r="R751">
            <v>18089</v>
          </cell>
          <cell r="S751" t="str">
            <v>Lake County</v>
          </cell>
          <cell r="T751">
            <v>2007</v>
          </cell>
        </row>
        <row r="752">
          <cell r="G752">
            <v>18073</v>
          </cell>
          <cell r="H752" t="str">
            <v>Jasper</v>
          </cell>
          <cell r="I752" t="str">
            <v>Jasper County</v>
          </cell>
          <cell r="J752">
            <v>41.194045000000003</v>
          </cell>
          <cell r="K752">
            <v>-87.052008999999998</v>
          </cell>
          <cell r="L752">
            <v>2006</v>
          </cell>
          <cell r="M752">
            <v>10</v>
          </cell>
          <cell r="N752" t="str">
            <v>NORTHWEST</v>
          </cell>
          <cell r="O752">
            <v>18141</v>
          </cell>
          <cell r="P752" t="str">
            <v>St. Joseph</v>
          </cell>
          <cell r="Q752" t="str">
            <v>St. Joseph County</v>
          </cell>
          <cell r="R752">
            <v>18089</v>
          </cell>
          <cell r="S752" t="str">
            <v>Lake County</v>
          </cell>
          <cell r="T752">
            <v>2007</v>
          </cell>
        </row>
        <row r="753">
          <cell r="G753">
            <v>18073</v>
          </cell>
          <cell r="H753" t="str">
            <v>Jasper</v>
          </cell>
          <cell r="I753" t="str">
            <v>Jasper County</v>
          </cell>
          <cell r="J753">
            <v>41.06919259</v>
          </cell>
          <cell r="K753">
            <v>-87.255434980000004</v>
          </cell>
          <cell r="L753">
            <v>2006</v>
          </cell>
          <cell r="M753">
            <v>10</v>
          </cell>
          <cell r="N753" t="str">
            <v>NORTHWEST</v>
          </cell>
          <cell r="O753">
            <v>18141</v>
          </cell>
          <cell r="P753" t="str">
            <v>St. Joseph</v>
          </cell>
          <cell r="Q753" t="str">
            <v>St. Joseph County</v>
          </cell>
          <cell r="R753">
            <v>18089</v>
          </cell>
          <cell r="S753" t="str">
            <v>Lake County</v>
          </cell>
          <cell r="T753">
            <v>2007</v>
          </cell>
        </row>
        <row r="754">
          <cell r="G754">
            <v>18111</v>
          </cell>
          <cell r="H754" t="str">
            <v>Newton</v>
          </cell>
          <cell r="I754" t="str">
            <v>Newton County</v>
          </cell>
          <cell r="J754">
            <v>40.946470550000001</v>
          </cell>
          <cell r="K754">
            <v>-87.458703510000007</v>
          </cell>
          <cell r="L754">
            <v>2006</v>
          </cell>
          <cell r="M754">
            <v>10</v>
          </cell>
          <cell r="N754" t="str">
            <v>NORTHWEST</v>
          </cell>
          <cell r="O754">
            <v>18141</v>
          </cell>
          <cell r="P754" t="str">
            <v>St. Joseph</v>
          </cell>
          <cell r="Q754" t="str">
            <v>St. Joseph County</v>
          </cell>
          <cell r="R754">
            <v>18089</v>
          </cell>
          <cell r="S754" t="str">
            <v>Lake County</v>
          </cell>
          <cell r="T754">
            <v>2007</v>
          </cell>
        </row>
        <row r="755">
          <cell r="G755">
            <v>18169</v>
          </cell>
          <cell r="H755" t="str">
            <v>Wabash</v>
          </cell>
          <cell r="I755" t="str">
            <v>Wabash County</v>
          </cell>
          <cell r="J755">
            <v>40.942</v>
          </cell>
          <cell r="K755">
            <v>-85.790999999999997</v>
          </cell>
          <cell r="L755">
            <v>2006</v>
          </cell>
          <cell r="M755">
            <v>20</v>
          </cell>
          <cell r="N755" t="str">
            <v>NORTH CENTRAL</v>
          </cell>
          <cell r="O755">
            <v>18141</v>
          </cell>
          <cell r="P755" t="str">
            <v>St. Joseph</v>
          </cell>
          <cell r="Q755" t="str">
            <v>St. Joseph County</v>
          </cell>
          <cell r="R755">
            <v>0</v>
          </cell>
          <cell r="S755">
            <v>0</v>
          </cell>
          <cell r="T755">
            <v>2007</v>
          </cell>
        </row>
        <row r="756">
          <cell r="G756">
            <v>18109</v>
          </cell>
          <cell r="H756" t="str">
            <v>Morgan</v>
          </cell>
          <cell r="I756" t="str">
            <v>Morgan County</v>
          </cell>
          <cell r="J756">
            <v>39.534511000000002</v>
          </cell>
          <cell r="K756">
            <v>-86.542170999999996</v>
          </cell>
          <cell r="L756">
            <v>2006</v>
          </cell>
          <cell r="M756">
            <v>50</v>
          </cell>
          <cell r="N756" t="str">
            <v>CENTRAL</v>
          </cell>
          <cell r="O756">
            <v>18141</v>
          </cell>
          <cell r="P756" t="str">
            <v>St. Joseph</v>
          </cell>
          <cell r="Q756" t="str">
            <v>St. Joseph County</v>
          </cell>
          <cell r="R756">
            <v>18097</v>
          </cell>
          <cell r="S756" t="str">
            <v>Marion County</v>
          </cell>
          <cell r="T756">
            <v>2009</v>
          </cell>
        </row>
        <row r="757">
          <cell r="G757">
            <v>18083</v>
          </cell>
          <cell r="H757" t="str">
            <v>Knox</v>
          </cell>
          <cell r="I757" t="str">
            <v>Knox County</v>
          </cell>
          <cell r="J757">
            <v>38.583264190000001</v>
          </cell>
          <cell r="K757">
            <v>-87.602577199999999</v>
          </cell>
          <cell r="L757">
            <v>2006</v>
          </cell>
          <cell r="M757">
            <v>70</v>
          </cell>
          <cell r="N757" t="str">
            <v>SOUTHWEST</v>
          </cell>
          <cell r="O757">
            <v>18141</v>
          </cell>
          <cell r="P757" t="str">
            <v>St. Joseph</v>
          </cell>
          <cell r="Q757" t="str">
            <v>St. Joseph County</v>
          </cell>
          <cell r="R757">
            <v>18027</v>
          </cell>
          <cell r="S757" t="str">
            <v>Daviess County</v>
          </cell>
          <cell r="T757">
            <v>2011</v>
          </cell>
        </row>
        <row r="758">
          <cell r="G758">
            <v>18083</v>
          </cell>
          <cell r="H758" t="str">
            <v>Knox</v>
          </cell>
          <cell r="I758" t="str">
            <v>Knox County</v>
          </cell>
          <cell r="J758">
            <v>38.669093250000003</v>
          </cell>
          <cell r="K758">
            <v>-87.521724699999993</v>
          </cell>
          <cell r="L758">
            <v>2006</v>
          </cell>
          <cell r="M758">
            <v>70</v>
          </cell>
          <cell r="N758" t="str">
            <v>SOUTHWEST</v>
          </cell>
          <cell r="O758">
            <v>18141</v>
          </cell>
          <cell r="P758" t="str">
            <v>St. Joseph</v>
          </cell>
          <cell r="Q758" t="str">
            <v>St. Joseph County</v>
          </cell>
          <cell r="R758">
            <v>18027</v>
          </cell>
          <cell r="S758" t="str">
            <v>Daviess County</v>
          </cell>
          <cell r="T758">
            <v>2011</v>
          </cell>
        </row>
        <row r="759">
          <cell r="G759">
            <v>18133</v>
          </cell>
          <cell r="H759" t="str">
            <v>Putnam</v>
          </cell>
          <cell r="I759" t="str">
            <v>Putnam County</v>
          </cell>
          <cell r="J759">
            <v>39.542705470000001</v>
          </cell>
          <cell r="K759">
            <v>-86.914901729999997</v>
          </cell>
          <cell r="L759">
            <v>2006</v>
          </cell>
          <cell r="M759">
            <v>40</v>
          </cell>
          <cell r="N759" t="str">
            <v>WEST CENTRAL</v>
          </cell>
          <cell r="O759">
            <v>18141</v>
          </cell>
          <cell r="P759" t="str">
            <v>St. Joseph</v>
          </cell>
          <cell r="Q759" t="str">
            <v>St. Joseph County</v>
          </cell>
          <cell r="R759">
            <v>0</v>
          </cell>
          <cell r="S759">
            <v>0</v>
          </cell>
          <cell r="T759">
            <v>2008</v>
          </cell>
        </row>
        <row r="760">
          <cell r="G760">
            <v>18015</v>
          </cell>
          <cell r="H760" t="str">
            <v>Carroll</v>
          </cell>
          <cell r="I760" t="str">
            <v>Carroll County</v>
          </cell>
          <cell r="J760">
            <v>40.561873169999998</v>
          </cell>
          <cell r="K760">
            <v>-86.526260370000003</v>
          </cell>
          <cell r="L760">
            <v>2006</v>
          </cell>
          <cell r="M760">
            <v>20</v>
          </cell>
          <cell r="N760" t="str">
            <v>NORTH CENTRAL</v>
          </cell>
          <cell r="O760">
            <v>18141</v>
          </cell>
          <cell r="P760" t="str">
            <v>St. Joseph</v>
          </cell>
          <cell r="Q760" t="str">
            <v>St. Joseph County</v>
          </cell>
          <cell r="R760">
            <v>18157</v>
          </cell>
          <cell r="S760" t="str">
            <v>Tippecanoe County</v>
          </cell>
          <cell r="T760">
            <v>2007</v>
          </cell>
        </row>
        <row r="761">
          <cell r="G761">
            <v>18053</v>
          </cell>
          <cell r="H761" t="str">
            <v>Grant</v>
          </cell>
          <cell r="I761" t="str">
            <v>Grant County</v>
          </cell>
          <cell r="J761">
            <v>40.384027519999997</v>
          </cell>
          <cell r="K761">
            <v>-85.727348320000004</v>
          </cell>
          <cell r="L761">
            <v>2006</v>
          </cell>
          <cell r="M761">
            <v>50</v>
          </cell>
          <cell r="N761" t="str">
            <v>CENTRAL</v>
          </cell>
          <cell r="O761">
            <v>18141</v>
          </cell>
          <cell r="P761" t="str">
            <v>St. Joseph</v>
          </cell>
          <cell r="Q761" t="str">
            <v>St. Joseph County</v>
          </cell>
          <cell r="R761">
            <v>0</v>
          </cell>
          <cell r="S761">
            <v>0</v>
          </cell>
          <cell r="T761">
            <v>2007</v>
          </cell>
        </row>
        <row r="762">
          <cell r="G762">
            <v>18027</v>
          </cell>
          <cell r="H762" t="str">
            <v>Daviess</v>
          </cell>
          <cell r="I762" t="str">
            <v>Daviess County</v>
          </cell>
          <cell r="J762">
            <v>38.613729620000001</v>
          </cell>
          <cell r="K762">
            <v>-87.190160750000004</v>
          </cell>
          <cell r="L762">
            <v>2006</v>
          </cell>
          <cell r="M762">
            <v>70</v>
          </cell>
          <cell r="N762" t="str">
            <v>SOUTHWEST</v>
          </cell>
          <cell r="O762">
            <v>18141</v>
          </cell>
          <cell r="P762" t="str">
            <v>St. Joseph</v>
          </cell>
          <cell r="Q762" t="str">
            <v>St. Joseph County</v>
          </cell>
          <cell r="R762">
            <v>0</v>
          </cell>
          <cell r="S762">
            <v>0</v>
          </cell>
          <cell r="T762">
            <v>2011</v>
          </cell>
        </row>
        <row r="763">
          <cell r="G763">
            <v>18135</v>
          </cell>
          <cell r="H763" t="str">
            <v>Randolph</v>
          </cell>
          <cell r="I763" t="str">
            <v>Randolph County</v>
          </cell>
          <cell r="J763">
            <v>40.186709380000003</v>
          </cell>
          <cell r="K763">
            <v>-84.861660000000001</v>
          </cell>
          <cell r="L763">
            <v>2006</v>
          </cell>
          <cell r="M763">
            <v>60</v>
          </cell>
          <cell r="N763" t="str">
            <v>EAST CENTRAL</v>
          </cell>
          <cell r="O763">
            <v>18141</v>
          </cell>
          <cell r="P763" t="str">
            <v>St. Joseph</v>
          </cell>
          <cell r="Q763" t="str">
            <v>St. Joseph County</v>
          </cell>
          <cell r="R763">
            <v>0</v>
          </cell>
          <cell r="S763">
            <v>0</v>
          </cell>
          <cell r="T763">
            <v>2008</v>
          </cell>
        </row>
        <row r="764">
          <cell r="G764">
            <v>18083</v>
          </cell>
          <cell r="H764" t="str">
            <v>Knox</v>
          </cell>
          <cell r="I764" t="str">
            <v>Knox County</v>
          </cell>
          <cell r="J764">
            <v>38.681523239999997</v>
          </cell>
          <cell r="K764">
            <v>-87.532110209999999</v>
          </cell>
          <cell r="L764">
            <v>2006</v>
          </cell>
          <cell r="M764">
            <v>70</v>
          </cell>
          <cell r="N764" t="str">
            <v>SOUTHWEST</v>
          </cell>
          <cell r="O764">
            <v>18141</v>
          </cell>
          <cell r="P764" t="str">
            <v>St. Joseph</v>
          </cell>
          <cell r="Q764" t="str">
            <v>St. Joseph County</v>
          </cell>
          <cell r="R764">
            <v>18027</v>
          </cell>
          <cell r="S764" t="str">
            <v>Daviess County</v>
          </cell>
          <cell r="T764">
            <v>2011</v>
          </cell>
        </row>
        <row r="765">
          <cell r="G765">
            <v>18069</v>
          </cell>
          <cell r="H765" t="str">
            <v>Huntington</v>
          </cell>
          <cell r="I765" t="str">
            <v>Huntington County</v>
          </cell>
          <cell r="J765">
            <v>40.945096679999999</v>
          </cell>
          <cell r="K765">
            <v>-85.624437330000006</v>
          </cell>
          <cell r="L765">
            <v>2006</v>
          </cell>
          <cell r="M765">
            <v>30</v>
          </cell>
          <cell r="N765" t="str">
            <v>NORTHEAST</v>
          </cell>
          <cell r="O765">
            <v>18141</v>
          </cell>
          <cell r="P765" t="str">
            <v>St. Joseph</v>
          </cell>
          <cell r="Q765" t="str">
            <v>St. Joseph County</v>
          </cell>
          <cell r="R765">
            <v>0</v>
          </cell>
          <cell r="S765">
            <v>0</v>
          </cell>
          <cell r="T765">
            <v>2007</v>
          </cell>
        </row>
        <row r="766">
          <cell r="G766">
            <v>18099</v>
          </cell>
          <cell r="H766" t="str">
            <v>Marshall</v>
          </cell>
          <cell r="I766" t="str">
            <v>Marshall County</v>
          </cell>
          <cell r="J766">
            <v>41.456308239999998</v>
          </cell>
          <cell r="K766">
            <v>-86.192464819999998</v>
          </cell>
          <cell r="L766">
            <v>2006</v>
          </cell>
          <cell r="M766">
            <v>20</v>
          </cell>
          <cell r="N766" t="str">
            <v>NORTH CENTRAL</v>
          </cell>
          <cell r="O766">
            <v>18141</v>
          </cell>
          <cell r="P766" t="str">
            <v>St. Joseph</v>
          </cell>
          <cell r="Q766" t="str">
            <v>St. Joseph County</v>
          </cell>
          <cell r="R766">
            <v>18141</v>
          </cell>
          <cell r="S766" t="str">
            <v>St. Joseph County</v>
          </cell>
          <cell r="T766">
            <v>0</v>
          </cell>
        </row>
        <row r="767">
          <cell r="G767">
            <v>18097</v>
          </cell>
          <cell r="H767" t="str">
            <v>Marion</v>
          </cell>
          <cell r="I767" t="str">
            <v>Marion County</v>
          </cell>
          <cell r="J767">
            <v>39.741052349999997</v>
          </cell>
          <cell r="K767">
            <v>-86.100711820000001</v>
          </cell>
          <cell r="L767">
            <v>2006</v>
          </cell>
          <cell r="M767">
            <v>50</v>
          </cell>
          <cell r="N767" t="str">
            <v>CENTRAL</v>
          </cell>
          <cell r="O767">
            <v>18141</v>
          </cell>
          <cell r="P767" t="str">
            <v>St. Joseph</v>
          </cell>
          <cell r="Q767" t="str">
            <v>St. Joseph County</v>
          </cell>
          <cell r="R767">
            <v>0</v>
          </cell>
          <cell r="S767">
            <v>0</v>
          </cell>
          <cell r="T767">
            <v>0</v>
          </cell>
        </row>
        <row r="768">
          <cell r="G768">
            <v>18179</v>
          </cell>
          <cell r="H768" t="str">
            <v>Wells</v>
          </cell>
          <cell r="I768" t="str">
            <v>Wells County</v>
          </cell>
          <cell r="J768">
            <v>40.830794060000002</v>
          </cell>
          <cell r="K768">
            <v>-85.240945809999999</v>
          </cell>
          <cell r="L768">
            <v>2006</v>
          </cell>
          <cell r="M768">
            <v>30</v>
          </cell>
          <cell r="N768" t="str">
            <v>NORTHEAST</v>
          </cell>
          <cell r="O768">
            <v>18141</v>
          </cell>
          <cell r="P768" t="str">
            <v>St. Joseph</v>
          </cell>
          <cell r="Q768" t="str">
            <v>St. Joseph County</v>
          </cell>
          <cell r="R768">
            <v>0</v>
          </cell>
          <cell r="S768">
            <v>0</v>
          </cell>
          <cell r="T768">
            <v>2007</v>
          </cell>
        </row>
        <row r="769">
          <cell r="G769">
            <v>18139</v>
          </cell>
          <cell r="H769" t="str">
            <v>Rush</v>
          </cell>
          <cell r="I769" t="str">
            <v>Rush County</v>
          </cell>
          <cell r="J769">
            <v>39.706262760000001</v>
          </cell>
          <cell r="K769">
            <v>-85.300383499999995</v>
          </cell>
          <cell r="L769">
            <v>2006</v>
          </cell>
          <cell r="M769">
            <v>50</v>
          </cell>
          <cell r="N769" t="str">
            <v>CENTRAL</v>
          </cell>
          <cell r="O769">
            <v>18141</v>
          </cell>
          <cell r="P769" t="str">
            <v>St. Joseph</v>
          </cell>
          <cell r="Q769" t="str">
            <v>St. Joseph County</v>
          </cell>
          <cell r="R769">
            <v>0</v>
          </cell>
          <cell r="S769">
            <v>0</v>
          </cell>
          <cell r="T769">
            <v>0</v>
          </cell>
        </row>
        <row r="770">
          <cell r="G770">
            <v>18041</v>
          </cell>
          <cell r="H770" t="str">
            <v>Fayette</v>
          </cell>
          <cell r="I770" t="str">
            <v>Fayette County</v>
          </cell>
          <cell r="J770">
            <v>39.626094000000002</v>
          </cell>
          <cell r="K770">
            <v>-85.299407239999994</v>
          </cell>
          <cell r="L770">
            <v>2006</v>
          </cell>
          <cell r="M770">
            <v>60</v>
          </cell>
          <cell r="N770" t="str">
            <v>EAST CENTRAL</v>
          </cell>
          <cell r="O770">
            <v>18141</v>
          </cell>
          <cell r="P770" t="str">
            <v>St. Joseph</v>
          </cell>
          <cell r="Q770" t="str">
            <v>St. Joseph County</v>
          </cell>
          <cell r="R770">
            <v>0</v>
          </cell>
          <cell r="S770">
            <v>0</v>
          </cell>
          <cell r="T770">
            <v>0</v>
          </cell>
        </row>
        <row r="771">
          <cell r="G771">
            <v>18085</v>
          </cell>
          <cell r="H771" t="str">
            <v>Kosciusko</v>
          </cell>
          <cell r="I771" t="str">
            <v>Kosciusko County</v>
          </cell>
          <cell r="J771">
            <v>41.188026950000001</v>
          </cell>
          <cell r="K771">
            <v>-86.045265000000001</v>
          </cell>
          <cell r="L771">
            <v>2006</v>
          </cell>
          <cell r="M771">
            <v>20</v>
          </cell>
          <cell r="N771" t="str">
            <v>NORTH CENTRAL</v>
          </cell>
          <cell r="O771">
            <v>18141</v>
          </cell>
          <cell r="P771" t="str">
            <v>St. Joseph</v>
          </cell>
          <cell r="Q771" t="str">
            <v>St. Joseph County</v>
          </cell>
          <cell r="R771">
            <v>0</v>
          </cell>
          <cell r="S771">
            <v>0</v>
          </cell>
          <cell r="T771">
            <v>2009</v>
          </cell>
        </row>
        <row r="772">
          <cell r="G772">
            <v>18085</v>
          </cell>
          <cell r="H772" t="str">
            <v>Kosciusko</v>
          </cell>
          <cell r="I772" t="str">
            <v>Kosciusko County</v>
          </cell>
          <cell r="J772">
            <v>41.070656</v>
          </cell>
          <cell r="K772">
            <v>-85.881984000000003</v>
          </cell>
          <cell r="L772">
            <v>2006</v>
          </cell>
          <cell r="M772">
            <v>20</v>
          </cell>
          <cell r="N772" t="str">
            <v>NORTH CENTRAL</v>
          </cell>
          <cell r="O772">
            <v>18141</v>
          </cell>
          <cell r="P772" t="str">
            <v>St. Joseph</v>
          </cell>
          <cell r="Q772" t="str">
            <v>St. Joseph County</v>
          </cell>
          <cell r="R772">
            <v>0</v>
          </cell>
          <cell r="S772">
            <v>0</v>
          </cell>
          <cell r="T772">
            <v>2009</v>
          </cell>
        </row>
        <row r="773">
          <cell r="G773">
            <v>18007</v>
          </cell>
          <cell r="H773" t="str">
            <v>Benton</v>
          </cell>
          <cell r="I773" t="str">
            <v>Benton County</v>
          </cell>
          <cell r="J773">
            <v>40.518999999999998</v>
          </cell>
          <cell r="K773">
            <v>-87.382000000000005</v>
          </cell>
          <cell r="L773">
            <v>2006</v>
          </cell>
          <cell r="M773">
            <v>10</v>
          </cell>
          <cell r="N773" t="str">
            <v>NORTHWEST</v>
          </cell>
          <cell r="O773">
            <v>18141</v>
          </cell>
          <cell r="P773" t="str">
            <v>St. Joseph</v>
          </cell>
          <cell r="Q773" t="str">
            <v>St. Joseph County</v>
          </cell>
          <cell r="R773">
            <v>18157</v>
          </cell>
          <cell r="S773" t="str">
            <v>Tippecanoe County</v>
          </cell>
          <cell r="T773">
            <v>2007</v>
          </cell>
        </row>
        <row r="774">
          <cell r="G774">
            <v>18063</v>
          </cell>
          <cell r="H774" t="str">
            <v>Hendricks</v>
          </cell>
          <cell r="I774" t="str">
            <v>Hendricks County</v>
          </cell>
          <cell r="J774">
            <v>39.761102999999999</v>
          </cell>
          <cell r="K774">
            <v>-86.650554999999997</v>
          </cell>
          <cell r="L774">
            <v>2006</v>
          </cell>
          <cell r="M774">
            <v>50</v>
          </cell>
          <cell r="N774" t="str">
            <v>CENTRAL</v>
          </cell>
          <cell r="O774">
            <v>18141</v>
          </cell>
          <cell r="P774" t="str">
            <v>St. Joseph</v>
          </cell>
          <cell r="Q774" t="str">
            <v>St. Joseph County</v>
          </cell>
          <cell r="R774">
            <v>18097</v>
          </cell>
          <cell r="S774" t="str">
            <v>Marion County</v>
          </cell>
          <cell r="T774">
            <v>2008</v>
          </cell>
        </row>
        <row r="775">
          <cell r="G775">
            <v>18053</v>
          </cell>
          <cell r="H775" t="str">
            <v>Grant</v>
          </cell>
          <cell r="I775" t="str">
            <v>Grant County</v>
          </cell>
          <cell r="J775">
            <v>40.385945</v>
          </cell>
          <cell r="K775">
            <v>-85.500488000000004</v>
          </cell>
          <cell r="L775">
            <v>2006</v>
          </cell>
          <cell r="M775">
            <v>50</v>
          </cell>
          <cell r="N775" t="str">
            <v>CENTRAL</v>
          </cell>
          <cell r="O775">
            <v>18141</v>
          </cell>
          <cell r="P775" t="str">
            <v>St. Joseph</v>
          </cell>
          <cell r="Q775" t="str">
            <v>St. Joseph County</v>
          </cell>
          <cell r="R775">
            <v>0</v>
          </cell>
          <cell r="S775">
            <v>0</v>
          </cell>
          <cell r="T775">
            <v>2007</v>
          </cell>
        </row>
        <row r="776">
          <cell r="G776">
            <v>18071</v>
          </cell>
          <cell r="H776" t="str">
            <v>Jackson</v>
          </cell>
          <cell r="I776" t="str">
            <v>Jackson County</v>
          </cell>
          <cell r="J776">
            <v>38.977513999999999</v>
          </cell>
          <cell r="K776">
            <v>-86.042561000000006</v>
          </cell>
          <cell r="L776">
            <v>2006</v>
          </cell>
          <cell r="M776">
            <v>80</v>
          </cell>
          <cell r="N776" t="str">
            <v>SOUTH CENTRAL</v>
          </cell>
          <cell r="O776">
            <v>18141</v>
          </cell>
          <cell r="P776" t="str">
            <v>St. Joseph</v>
          </cell>
          <cell r="Q776" t="str">
            <v>St. Joseph County</v>
          </cell>
          <cell r="R776">
            <v>0</v>
          </cell>
          <cell r="S776">
            <v>0</v>
          </cell>
          <cell r="T776">
            <v>0</v>
          </cell>
        </row>
        <row r="777">
          <cell r="G777">
            <v>18051</v>
          </cell>
          <cell r="H777" t="str">
            <v>Gibson</v>
          </cell>
          <cell r="I777" t="str">
            <v>Gibson County</v>
          </cell>
          <cell r="J777">
            <v>38.342118999999997</v>
          </cell>
          <cell r="K777">
            <v>-87.565342000000001</v>
          </cell>
          <cell r="L777">
            <v>2006</v>
          </cell>
          <cell r="M777">
            <v>70</v>
          </cell>
          <cell r="N777" t="str">
            <v>SOUTHWEST</v>
          </cell>
          <cell r="O777">
            <v>18141</v>
          </cell>
          <cell r="P777" t="str">
            <v>St. Joseph</v>
          </cell>
          <cell r="Q777" t="str">
            <v>St. Joseph County</v>
          </cell>
          <cell r="R777">
            <v>0</v>
          </cell>
          <cell r="S777">
            <v>0</v>
          </cell>
          <cell r="T777">
            <v>2012</v>
          </cell>
        </row>
        <row r="778">
          <cell r="G778">
            <v>18049</v>
          </cell>
          <cell r="H778" t="str">
            <v>Fulton</v>
          </cell>
          <cell r="I778" t="str">
            <v>Fulton County</v>
          </cell>
          <cell r="J778">
            <v>41.067124</v>
          </cell>
          <cell r="K778">
            <v>-86.331936999999996</v>
          </cell>
          <cell r="L778">
            <v>2006</v>
          </cell>
          <cell r="M778">
            <v>20</v>
          </cell>
          <cell r="N778" t="str">
            <v>NORTH CENTRAL</v>
          </cell>
          <cell r="O778">
            <v>18141</v>
          </cell>
          <cell r="P778" t="str">
            <v>St. Joseph</v>
          </cell>
          <cell r="Q778" t="str">
            <v>St. Joseph County</v>
          </cell>
          <cell r="R778">
            <v>0</v>
          </cell>
          <cell r="S778">
            <v>0</v>
          </cell>
          <cell r="T778">
            <v>2007</v>
          </cell>
        </row>
        <row r="779">
          <cell r="G779">
            <v>18183</v>
          </cell>
          <cell r="H779" t="str">
            <v>Whitley</v>
          </cell>
          <cell r="I779" t="str">
            <v>Whitley County</v>
          </cell>
          <cell r="J779">
            <v>41.085000000000001</v>
          </cell>
          <cell r="K779">
            <v>-85.489000000000004</v>
          </cell>
          <cell r="L779">
            <v>2006</v>
          </cell>
          <cell r="M779">
            <v>30</v>
          </cell>
          <cell r="N779" t="str">
            <v>NORTHEAST</v>
          </cell>
          <cell r="O779">
            <v>18141</v>
          </cell>
          <cell r="P779" t="str">
            <v>St. Joseph</v>
          </cell>
          <cell r="Q779" t="str">
            <v>St. Joseph County</v>
          </cell>
          <cell r="R779">
            <v>0</v>
          </cell>
          <cell r="S779">
            <v>0</v>
          </cell>
          <cell r="T779">
            <v>2009</v>
          </cell>
        </row>
        <row r="780">
          <cell r="G780">
            <v>18183</v>
          </cell>
          <cell r="H780" t="str">
            <v>Whitley</v>
          </cell>
          <cell r="I780" t="str">
            <v>Whitley County</v>
          </cell>
          <cell r="J780">
            <v>41.232999999999997</v>
          </cell>
          <cell r="K780">
            <v>-85.313000000000002</v>
          </cell>
          <cell r="L780">
            <v>2006</v>
          </cell>
          <cell r="M780">
            <v>30</v>
          </cell>
          <cell r="N780" t="str">
            <v>NORTHEAST</v>
          </cell>
          <cell r="O780">
            <v>18141</v>
          </cell>
          <cell r="P780" t="str">
            <v>St. Joseph</v>
          </cell>
          <cell r="Q780" t="str">
            <v>St. Joseph County</v>
          </cell>
          <cell r="R780">
            <v>0</v>
          </cell>
          <cell r="S780">
            <v>0</v>
          </cell>
          <cell r="T780">
            <v>2009</v>
          </cell>
        </row>
        <row r="781">
          <cell r="G781">
            <v>18003</v>
          </cell>
          <cell r="H781" t="str">
            <v>Allen</v>
          </cell>
          <cell r="I781" t="str">
            <v>Allen County</v>
          </cell>
          <cell r="J781">
            <v>41.125999999999998</v>
          </cell>
          <cell r="K781">
            <v>-84.852999999999994</v>
          </cell>
          <cell r="L781">
            <v>2006</v>
          </cell>
          <cell r="M781">
            <v>30</v>
          </cell>
          <cell r="N781" t="str">
            <v>NORTHEAST</v>
          </cell>
          <cell r="O781">
            <v>18141</v>
          </cell>
          <cell r="P781" t="str">
            <v>St. Joseph</v>
          </cell>
          <cell r="Q781" t="str">
            <v>St. Joseph County</v>
          </cell>
          <cell r="R781">
            <v>0</v>
          </cell>
          <cell r="S781">
            <v>0</v>
          </cell>
          <cell r="T781">
            <v>2009</v>
          </cell>
        </row>
        <row r="782">
          <cell r="G782">
            <v>18003</v>
          </cell>
          <cell r="H782" t="str">
            <v>Allen</v>
          </cell>
          <cell r="I782" t="str">
            <v>Allen County</v>
          </cell>
          <cell r="J782">
            <v>40.948999999999998</v>
          </cell>
          <cell r="K782">
            <v>-84.802999999999997</v>
          </cell>
          <cell r="L782">
            <v>2006</v>
          </cell>
          <cell r="M782">
            <v>30</v>
          </cell>
          <cell r="N782" t="str">
            <v>NORTHEAST</v>
          </cell>
          <cell r="O782">
            <v>18141</v>
          </cell>
          <cell r="P782" t="str">
            <v>St. Joseph</v>
          </cell>
          <cell r="Q782" t="str">
            <v>St. Joseph County</v>
          </cell>
          <cell r="R782">
            <v>0</v>
          </cell>
          <cell r="S782">
            <v>0</v>
          </cell>
          <cell r="T782">
            <v>2009</v>
          </cell>
        </row>
        <row r="783">
          <cell r="G783">
            <v>18045</v>
          </cell>
          <cell r="H783" t="str">
            <v>Fountain</v>
          </cell>
          <cell r="I783" t="str">
            <v>Fountain County</v>
          </cell>
          <cell r="J783">
            <v>40.036228000000001</v>
          </cell>
          <cell r="K783">
            <v>-87.152932000000007</v>
          </cell>
          <cell r="L783">
            <v>2006</v>
          </cell>
          <cell r="M783">
            <v>40</v>
          </cell>
          <cell r="N783" t="str">
            <v>WEST CENTRAL</v>
          </cell>
          <cell r="O783">
            <v>18141</v>
          </cell>
          <cell r="P783" t="str">
            <v>St. Joseph</v>
          </cell>
          <cell r="Q783" t="str">
            <v>St. Joseph County</v>
          </cell>
          <cell r="R783">
            <v>18157</v>
          </cell>
          <cell r="S783" t="str">
            <v>Tippecanoe County</v>
          </cell>
          <cell r="T783">
            <v>2008</v>
          </cell>
        </row>
        <row r="784">
          <cell r="G784">
            <v>18045</v>
          </cell>
          <cell r="H784" t="str">
            <v>Fountain</v>
          </cell>
          <cell r="I784" t="str">
            <v>Fountain County</v>
          </cell>
          <cell r="J784">
            <v>39.967683000000001</v>
          </cell>
          <cell r="K784">
            <v>-87.271720000000002</v>
          </cell>
          <cell r="L784">
            <v>2006</v>
          </cell>
          <cell r="M784">
            <v>40</v>
          </cell>
          <cell r="N784" t="str">
            <v>WEST CENTRAL</v>
          </cell>
          <cell r="O784">
            <v>18141</v>
          </cell>
          <cell r="P784" t="str">
            <v>St. Joseph</v>
          </cell>
          <cell r="Q784" t="str">
            <v>St. Joseph County</v>
          </cell>
          <cell r="R784">
            <v>18157</v>
          </cell>
          <cell r="S784" t="str">
            <v>Tippecanoe County</v>
          </cell>
          <cell r="T784">
            <v>2008</v>
          </cell>
        </row>
        <row r="785">
          <cell r="G785">
            <v>18023</v>
          </cell>
          <cell r="H785" t="str">
            <v>Clinton</v>
          </cell>
          <cell r="I785" t="str">
            <v>Clinton County</v>
          </cell>
          <cell r="J785">
            <v>40.244999999999997</v>
          </cell>
          <cell r="K785">
            <v>-86.68</v>
          </cell>
          <cell r="L785">
            <v>2006</v>
          </cell>
          <cell r="M785">
            <v>50</v>
          </cell>
          <cell r="N785" t="str">
            <v>CENTRAL</v>
          </cell>
          <cell r="O785">
            <v>18141</v>
          </cell>
          <cell r="P785" t="str">
            <v>St. Joseph</v>
          </cell>
          <cell r="Q785" t="str">
            <v>St. Joseph County</v>
          </cell>
          <cell r="R785">
            <v>18157</v>
          </cell>
          <cell r="S785" t="str">
            <v>Tippecanoe County</v>
          </cell>
          <cell r="T785">
            <v>2008</v>
          </cell>
        </row>
        <row r="786">
          <cell r="G786">
            <v>18069</v>
          </cell>
          <cell r="H786" t="str">
            <v>Huntington</v>
          </cell>
          <cell r="I786" t="str">
            <v>Huntington County</v>
          </cell>
          <cell r="J786">
            <v>40.854443000000003</v>
          </cell>
          <cell r="K786">
            <v>-85.412076999999996</v>
          </cell>
          <cell r="L786">
            <v>2006</v>
          </cell>
          <cell r="M786">
            <v>30</v>
          </cell>
          <cell r="N786" t="str">
            <v>NORTHEAST</v>
          </cell>
          <cell r="O786">
            <v>18141</v>
          </cell>
          <cell r="P786" t="str">
            <v>St. Joseph</v>
          </cell>
          <cell r="Q786" t="str">
            <v>St. Joseph County</v>
          </cell>
          <cell r="R786">
            <v>0</v>
          </cell>
          <cell r="S786">
            <v>0</v>
          </cell>
          <cell r="T786">
            <v>2007</v>
          </cell>
        </row>
        <row r="787">
          <cell r="G787">
            <v>18129</v>
          </cell>
          <cell r="H787" t="str">
            <v>Posey</v>
          </cell>
          <cell r="I787" t="str">
            <v>Posey County</v>
          </cell>
          <cell r="J787">
            <v>37.909328000000002</v>
          </cell>
          <cell r="K787">
            <v>-87.725564000000006</v>
          </cell>
          <cell r="L787">
            <v>2006</v>
          </cell>
          <cell r="M787">
            <v>70</v>
          </cell>
          <cell r="N787" t="str">
            <v>SOUTHWEST</v>
          </cell>
          <cell r="O787">
            <v>18141</v>
          </cell>
          <cell r="P787" t="str">
            <v>St. Joseph</v>
          </cell>
          <cell r="Q787" t="str">
            <v>St. Joseph County</v>
          </cell>
          <cell r="R787">
            <v>0</v>
          </cell>
          <cell r="S787">
            <v>0</v>
          </cell>
          <cell r="T787">
            <v>2012</v>
          </cell>
        </row>
        <row r="788">
          <cell r="G788">
            <v>18031</v>
          </cell>
          <cell r="H788" t="str">
            <v>Decatur</v>
          </cell>
          <cell r="I788" t="str">
            <v>Decatur County</v>
          </cell>
          <cell r="J788">
            <v>39.321235999999999</v>
          </cell>
          <cell r="K788">
            <v>-85.489885999999998</v>
          </cell>
          <cell r="L788">
            <v>2006</v>
          </cell>
          <cell r="M788">
            <v>50</v>
          </cell>
          <cell r="N788" t="str">
            <v>CENTRAL</v>
          </cell>
          <cell r="O788">
            <v>18141</v>
          </cell>
          <cell r="P788" t="str">
            <v>St. Joseph</v>
          </cell>
          <cell r="Q788" t="str">
            <v>St. Joseph County</v>
          </cell>
          <cell r="R788">
            <v>0</v>
          </cell>
          <cell r="S788">
            <v>0</v>
          </cell>
          <cell r="T788">
            <v>0</v>
          </cell>
        </row>
        <row r="789">
          <cell r="G789">
            <v>18073</v>
          </cell>
          <cell r="H789" t="str">
            <v>Jasper</v>
          </cell>
          <cell r="I789" t="str">
            <v>Jasper County</v>
          </cell>
          <cell r="J789">
            <v>40.932543000000003</v>
          </cell>
          <cell r="K789">
            <v>-87.067344000000006</v>
          </cell>
          <cell r="L789">
            <v>2006</v>
          </cell>
          <cell r="M789">
            <v>10</v>
          </cell>
          <cell r="N789" t="str">
            <v>NORTHWEST</v>
          </cell>
          <cell r="O789">
            <v>18141</v>
          </cell>
          <cell r="P789" t="str">
            <v>St. Joseph</v>
          </cell>
          <cell r="Q789" t="str">
            <v>St. Joseph County</v>
          </cell>
          <cell r="R789">
            <v>18089</v>
          </cell>
          <cell r="S789" t="str">
            <v>Lake County</v>
          </cell>
          <cell r="T789">
            <v>2007</v>
          </cell>
        </row>
        <row r="790">
          <cell r="G790">
            <v>18111</v>
          </cell>
          <cell r="H790" t="str">
            <v>Newton</v>
          </cell>
          <cell r="I790" t="str">
            <v>Newton County</v>
          </cell>
          <cell r="J790">
            <v>40.863613999999998</v>
          </cell>
          <cell r="K790">
            <v>-87.364840999999998</v>
          </cell>
          <cell r="L790">
            <v>2006</v>
          </cell>
          <cell r="M790">
            <v>10</v>
          </cell>
          <cell r="N790" t="str">
            <v>NORTHWEST</v>
          </cell>
          <cell r="O790">
            <v>18141</v>
          </cell>
          <cell r="P790" t="str">
            <v>St. Joseph</v>
          </cell>
          <cell r="Q790" t="str">
            <v>St. Joseph County</v>
          </cell>
          <cell r="R790">
            <v>18089</v>
          </cell>
          <cell r="S790" t="str">
            <v>Lake County</v>
          </cell>
          <cell r="T790">
            <v>2007</v>
          </cell>
        </row>
        <row r="791">
          <cell r="G791">
            <v>18073</v>
          </cell>
          <cell r="H791" t="str">
            <v>Jasper</v>
          </cell>
          <cell r="I791" t="str">
            <v>Jasper County</v>
          </cell>
          <cell r="J791">
            <v>41.188696999999998</v>
          </cell>
          <cell r="K791">
            <v>-87.192718999999997</v>
          </cell>
          <cell r="L791">
            <v>2006</v>
          </cell>
          <cell r="M791">
            <v>10</v>
          </cell>
          <cell r="N791" t="str">
            <v>NORTHWEST</v>
          </cell>
          <cell r="O791">
            <v>18141</v>
          </cell>
          <cell r="P791" t="str">
            <v>St. Joseph</v>
          </cell>
          <cell r="Q791" t="str">
            <v>St. Joseph County</v>
          </cell>
          <cell r="R791">
            <v>18089</v>
          </cell>
          <cell r="S791" t="str">
            <v>Lake County</v>
          </cell>
          <cell r="T791">
            <v>2007</v>
          </cell>
        </row>
        <row r="792">
          <cell r="G792">
            <v>18111</v>
          </cell>
          <cell r="H792" t="str">
            <v>Newton</v>
          </cell>
          <cell r="I792" t="str">
            <v>Newton County</v>
          </cell>
          <cell r="J792">
            <v>41.144485000000003</v>
          </cell>
          <cell r="K792">
            <v>-87.313163000000003</v>
          </cell>
          <cell r="L792">
            <v>2006</v>
          </cell>
          <cell r="M792">
            <v>10</v>
          </cell>
          <cell r="N792" t="str">
            <v>NORTHWEST</v>
          </cell>
          <cell r="O792">
            <v>18141</v>
          </cell>
          <cell r="P792" t="str">
            <v>St. Joseph</v>
          </cell>
          <cell r="Q792" t="str">
            <v>St. Joseph County</v>
          </cell>
          <cell r="R792">
            <v>18089</v>
          </cell>
          <cell r="S792" t="str">
            <v>Lake County</v>
          </cell>
          <cell r="T792">
            <v>2007</v>
          </cell>
        </row>
        <row r="793">
          <cell r="G793">
            <v>18131</v>
          </cell>
          <cell r="H793" t="str">
            <v>Pulaski</v>
          </cell>
          <cell r="I793" t="str">
            <v>Pulaski County</v>
          </cell>
          <cell r="J793">
            <v>40.997667999999997</v>
          </cell>
          <cell r="K793">
            <v>-86.882538999999994</v>
          </cell>
          <cell r="L793">
            <v>2006</v>
          </cell>
          <cell r="M793">
            <v>10</v>
          </cell>
          <cell r="N793" t="str">
            <v>NORTHWEST</v>
          </cell>
          <cell r="O793">
            <v>18141</v>
          </cell>
          <cell r="P793" t="str">
            <v>St. Joseph</v>
          </cell>
          <cell r="Q793" t="str">
            <v>St. Joseph County</v>
          </cell>
          <cell r="R793">
            <v>0</v>
          </cell>
          <cell r="S793">
            <v>0</v>
          </cell>
          <cell r="T793">
            <v>2007</v>
          </cell>
        </row>
        <row r="794">
          <cell r="G794">
            <v>18073</v>
          </cell>
          <cell r="H794" t="str">
            <v>Jasper</v>
          </cell>
          <cell r="I794" t="str">
            <v>Jasper County</v>
          </cell>
          <cell r="J794">
            <v>41.026859000000002</v>
          </cell>
          <cell r="K794">
            <v>-87.221968000000004</v>
          </cell>
          <cell r="L794">
            <v>2006</v>
          </cell>
          <cell r="M794">
            <v>10</v>
          </cell>
          <cell r="N794" t="str">
            <v>NORTHWEST</v>
          </cell>
          <cell r="O794">
            <v>18141</v>
          </cell>
          <cell r="P794" t="str">
            <v>St. Joseph</v>
          </cell>
          <cell r="Q794" t="str">
            <v>St. Joseph County</v>
          </cell>
          <cell r="R794">
            <v>18089</v>
          </cell>
          <cell r="S794" t="str">
            <v>Lake County</v>
          </cell>
          <cell r="T794">
            <v>2007</v>
          </cell>
        </row>
        <row r="795">
          <cell r="G795">
            <v>18005</v>
          </cell>
          <cell r="H795" t="str">
            <v>Bartholomew</v>
          </cell>
          <cell r="I795" t="str">
            <v>Bartholomew County</v>
          </cell>
          <cell r="J795">
            <v>39.136000000000003</v>
          </cell>
          <cell r="K795">
            <v>-85.813000000000002</v>
          </cell>
          <cell r="L795">
            <v>2006</v>
          </cell>
          <cell r="M795">
            <v>50</v>
          </cell>
          <cell r="N795" t="str">
            <v>CENTRAL</v>
          </cell>
          <cell r="O795">
            <v>18141</v>
          </cell>
          <cell r="P795" t="str">
            <v>St. Joseph</v>
          </cell>
          <cell r="Q795" t="str">
            <v>St. Joseph County</v>
          </cell>
          <cell r="R795">
            <v>0</v>
          </cell>
          <cell r="S795">
            <v>0</v>
          </cell>
          <cell r="T795">
            <v>0</v>
          </cell>
        </row>
        <row r="796">
          <cell r="G796">
            <v>18003</v>
          </cell>
          <cell r="H796" t="str">
            <v>Allen</v>
          </cell>
          <cell r="I796" t="str">
            <v>Allen County</v>
          </cell>
          <cell r="J796">
            <v>41.073</v>
          </cell>
          <cell r="K796">
            <v>-85.031999999999996</v>
          </cell>
          <cell r="L796">
            <v>2006</v>
          </cell>
          <cell r="M796">
            <v>30</v>
          </cell>
          <cell r="N796" t="str">
            <v>NORTHEAST</v>
          </cell>
          <cell r="O796">
            <v>18141</v>
          </cell>
          <cell r="P796" t="str">
            <v>St. Joseph</v>
          </cell>
          <cell r="Q796" t="str">
            <v>St. Joseph County</v>
          </cell>
          <cell r="R796">
            <v>0</v>
          </cell>
          <cell r="S796">
            <v>0</v>
          </cell>
          <cell r="T796">
            <v>2009</v>
          </cell>
        </row>
        <row r="797">
          <cell r="G797">
            <v>18113</v>
          </cell>
          <cell r="H797" t="str">
            <v>Noble</v>
          </cell>
          <cell r="I797" t="str">
            <v>Noble County</v>
          </cell>
          <cell r="J797">
            <v>41.287999999999997</v>
          </cell>
          <cell r="K797">
            <v>-85.194999999999993</v>
          </cell>
          <cell r="L797">
            <v>2006</v>
          </cell>
          <cell r="M797">
            <v>30</v>
          </cell>
          <cell r="N797" t="str">
            <v>NORTHEAST</v>
          </cell>
          <cell r="O797">
            <v>18141</v>
          </cell>
          <cell r="P797" t="str">
            <v>St. Joseph</v>
          </cell>
          <cell r="Q797" t="str">
            <v>St. Joseph County</v>
          </cell>
          <cell r="R797">
            <v>0</v>
          </cell>
          <cell r="S797">
            <v>0</v>
          </cell>
          <cell r="T797">
            <v>0</v>
          </cell>
        </row>
        <row r="798">
          <cell r="G798">
            <v>18033</v>
          </cell>
          <cell r="H798" t="str">
            <v>De Kalb</v>
          </cell>
          <cell r="I798" t="str">
            <v>DeKalb County</v>
          </cell>
          <cell r="J798">
            <v>41.351999999999997</v>
          </cell>
          <cell r="K798">
            <v>-85.120999999999995</v>
          </cell>
          <cell r="L798">
            <v>2006</v>
          </cell>
          <cell r="M798">
            <v>30</v>
          </cell>
          <cell r="N798" t="str">
            <v>NORTHEAST</v>
          </cell>
          <cell r="O798">
            <v>18141</v>
          </cell>
          <cell r="P798" t="str">
            <v>St. Joseph</v>
          </cell>
          <cell r="Q798" t="str">
            <v>St. Joseph County</v>
          </cell>
          <cell r="R798">
            <v>0</v>
          </cell>
          <cell r="S798">
            <v>0</v>
          </cell>
          <cell r="T798">
            <v>0</v>
          </cell>
        </row>
        <row r="799">
          <cell r="G799">
            <v>18071</v>
          </cell>
          <cell r="H799" t="str">
            <v>Jackson</v>
          </cell>
          <cell r="I799" t="str">
            <v>Jackson County</v>
          </cell>
          <cell r="J799">
            <v>38.823084000000001</v>
          </cell>
          <cell r="K799">
            <v>-85.837557000000004</v>
          </cell>
          <cell r="L799">
            <v>2006</v>
          </cell>
          <cell r="M799">
            <v>80</v>
          </cell>
          <cell r="N799" t="str">
            <v>SOUTH CENTRAL</v>
          </cell>
          <cell r="O799">
            <v>18141</v>
          </cell>
          <cell r="P799" t="str">
            <v>St. Joseph</v>
          </cell>
          <cell r="Q799" t="str">
            <v>St. Joseph County</v>
          </cell>
          <cell r="R799">
            <v>0</v>
          </cell>
          <cell r="S799">
            <v>0</v>
          </cell>
          <cell r="T799">
            <v>0</v>
          </cell>
        </row>
        <row r="800">
          <cell r="G800">
            <v>18085</v>
          </cell>
          <cell r="H800" t="str">
            <v>Kosciusko</v>
          </cell>
          <cell r="I800" t="str">
            <v>Kosciusko County</v>
          </cell>
          <cell r="J800">
            <v>41.277000000000001</v>
          </cell>
          <cell r="K800">
            <v>-86.046000000000006</v>
          </cell>
          <cell r="L800">
            <v>2006</v>
          </cell>
          <cell r="M800">
            <v>20</v>
          </cell>
          <cell r="N800" t="str">
            <v>NORTH CENTRAL</v>
          </cell>
          <cell r="O800">
            <v>18141</v>
          </cell>
          <cell r="P800" t="str">
            <v>St. Joseph</v>
          </cell>
          <cell r="Q800" t="str">
            <v>St. Joseph County</v>
          </cell>
          <cell r="R800">
            <v>0</v>
          </cell>
          <cell r="S800">
            <v>0</v>
          </cell>
          <cell r="T800">
            <v>2009</v>
          </cell>
        </row>
        <row r="801">
          <cell r="G801">
            <v>18039</v>
          </cell>
          <cell r="H801" t="str">
            <v>Elkhart</v>
          </cell>
          <cell r="I801" t="str">
            <v>Elkhart County</v>
          </cell>
          <cell r="J801">
            <v>41.384</v>
          </cell>
          <cell r="K801">
            <v>-86.02</v>
          </cell>
          <cell r="L801">
            <v>2006</v>
          </cell>
          <cell r="M801">
            <v>20</v>
          </cell>
          <cell r="N801" t="str">
            <v>NORTH CENTRAL</v>
          </cell>
          <cell r="O801">
            <v>18141</v>
          </cell>
          <cell r="P801" t="str">
            <v>St. Joseph</v>
          </cell>
          <cell r="Q801" t="str">
            <v>St. Joseph County</v>
          </cell>
          <cell r="R801">
            <v>18141</v>
          </cell>
          <cell r="S801" t="str">
            <v>St. Joseph County</v>
          </cell>
          <cell r="T801">
            <v>0</v>
          </cell>
        </row>
        <row r="802">
          <cell r="G802">
            <v>18107</v>
          </cell>
          <cell r="H802" t="str">
            <v>Montgomery</v>
          </cell>
          <cell r="I802" t="str">
            <v>Montgomery County</v>
          </cell>
          <cell r="J802">
            <v>39.884</v>
          </cell>
          <cell r="K802">
            <v>-86.738</v>
          </cell>
          <cell r="L802">
            <v>2006</v>
          </cell>
          <cell r="M802">
            <v>40</v>
          </cell>
          <cell r="N802" t="str">
            <v>WEST CENTRAL</v>
          </cell>
          <cell r="O802">
            <v>18141</v>
          </cell>
          <cell r="P802" t="str">
            <v>St. Joseph</v>
          </cell>
          <cell r="Q802" t="str">
            <v>St. Joseph County</v>
          </cell>
          <cell r="R802">
            <v>18157</v>
          </cell>
          <cell r="S802" t="str">
            <v>Tippecanoe County</v>
          </cell>
          <cell r="T802">
            <v>2008</v>
          </cell>
        </row>
        <row r="803">
          <cell r="G803">
            <v>18055</v>
          </cell>
          <cell r="H803" t="str">
            <v>Greene</v>
          </cell>
          <cell r="I803" t="str">
            <v>Greene County</v>
          </cell>
          <cell r="J803">
            <v>39.110773999999999</v>
          </cell>
          <cell r="K803">
            <v>-87.101074999999994</v>
          </cell>
          <cell r="L803">
            <v>2006</v>
          </cell>
          <cell r="M803">
            <v>70</v>
          </cell>
          <cell r="N803" t="str">
            <v>SOUTHWEST</v>
          </cell>
          <cell r="O803">
            <v>18141</v>
          </cell>
          <cell r="P803" t="str">
            <v>St. Joseph</v>
          </cell>
          <cell r="Q803" t="str">
            <v>St. Joseph County</v>
          </cell>
          <cell r="R803">
            <v>18027</v>
          </cell>
          <cell r="S803" t="str">
            <v>Daviess County</v>
          </cell>
          <cell r="T803">
            <v>2011</v>
          </cell>
        </row>
        <row r="804">
          <cell r="G804">
            <v>18129</v>
          </cell>
          <cell r="H804" t="str">
            <v>Posey</v>
          </cell>
          <cell r="I804" t="str">
            <v>Posey County</v>
          </cell>
          <cell r="J804">
            <v>37.926000000000002</v>
          </cell>
          <cell r="K804">
            <v>-87.870999999999995</v>
          </cell>
          <cell r="L804">
            <v>2006</v>
          </cell>
          <cell r="M804">
            <v>70</v>
          </cell>
          <cell r="N804" t="str">
            <v>SOUTHWEST</v>
          </cell>
          <cell r="O804">
            <v>18141</v>
          </cell>
          <cell r="P804" t="str">
            <v>St. Joseph</v>
          </cell>
          <cell r="Q804" t="str">
            <v>St. Joseph County</v>
          </cell>
          <cell r="R804">
            <v>0</v>
          </cell>
          <cell r="S804">
            <v>0</v>
          </cell>
          <cell r="T804">
            <v>2012</v>
          </cell>
        </row>
        <row r="805">
          <cell r="G805">
            <v>18163</v>
          </cell>
          <cell r="H805" t="str">
            <v>Vanderburgh</v>
          </cell>
          <cell r="I805" t="str">
            <v>Vanderburgh County</v>
          </cell>
          <cell r="J805">
            <v>37.974722190000001</v>
          </cell>
          <cell r="K805">
            <v>-87.55583335</v>
          </cell>
          <cell r="L805">
            <v>2006</v>
          </cell>
          <cell r="M805">
            <v>70</v>
          </cell>
          <cell r="N805" t="str">
            <v>SOUTHWEST</v>
          </cell>
          <cell r="O805">
            <v>18141</v>
          </cell>
          <cell r="P805" t="str">
            <v>St. Joseph</v>
          </cell>
          <cell r="Q805" t="str">
            <v>St. Joseph County</v>
          </cell>
          <cell r="R805">
            <v>0</v>
          </cell>
          <cell r="S805">
            <v>0</v>
          </cell>
          <cell r="T805">
            <v>2012</v>
          </cell>
        </row>
        <row r="806">
          <cell r="G806">
            <v>18065</v>
          </cell>
          <cell r="H806" t="str">
            <v>Henry</v>
          </cell>
          <cell r="I806" t="str">
            <v>Henry County</v>
          </cell>
          <cell r="J806">
            <v>39.79099532</v>
          </cell>
          <cell r="K806">
            <v>-85.525903700000001</v>
          </cell>
          <cell r="L806">
            <v>2007</v>
          </cell>
          <cell r="M806">
            <v>60</v>
          </cell>
          <cell r="N806" t="str">
            <v>EAST CENTRAL</v>
          </cell>
          <cell r="O806">
            <v>18053</v>
          </cell>
          <cell r="P806" t="str">
            <v>Grant</v>
          </cell>
          <cell r="Q806" t="str">
            <v>Grant County</v>
          </cell>
          <cell r="R806">
            <v>0</v>
          </cell>
          <cell r="S806">
            <v>0</v>
          </cell>
          <cell r="T806">
            <v>2008</v>
          </cell>
        </row>
        <row r="807">
          <cell r="G807">
            <v>18021</v>
          </cell>
          <cell r="H807" t="str">
            <v>Clay</v>
          </cell>
          <cell r="I807" t="str">
            <v>Clay County</v>
          </cell>
          <cell r="J807">
            <v>39.522506999999997</v>
          </cell>
          <cell r="K807">
            <v>-87.125377</v>
          </cell>
          <cell r="L807">
            <v>2007</v>
          </cell>
          <cell r="M807">
            <v>40</v>
          </cell>
          <cell r="N807" t="str">
            <v>WEST CENTRAL</v>
          </cell>
          <cell r="O807">
            <v>18017</v>
          </cell>
          <cell r="P807" t="str">
            <v>Cass</v>
          </cell>
          <cell r="Q807" t="str">
            <v>Cass County</v>
          </cell>
          <cell r="R807">
            <v>0</v>
          </cell>
          <cell r="S807">
            <v>0</v>
          </cell>
          <cell r="T807">
            <v>2009</v>
          </cell>
        </row>
        <row r="808">
          <cell r="G808">
            <v>18021</v>
          </cell>
          <cell r="H808" t="str">
            <v>Clay</v>
          </cell>
          <cell r="I808" t="str">
            <v>Clay County</v>
          </cell>
          <cell r="J808">
            <v>39.276428000000003</v>
          </cell>
          <cell r="K808">
            <v>-87.111306999999996</v>
          </cell>
          <cell r="L808">
            <v>2007</v>
          </cell>
          <cell r="M808">
            <v>40</v>
          </cell>
          <cell r="N808" t="str">
            <v>WEST CENTRAL</v>
          </cell>
          <cell r="O808">
            <v>18017</v>
          </cell>
          <cell r="P808" t="str">
            <v>Cass</v>
          </cell>
          <cell r="Q808" t="str">
            <v>Cass County</v>
          </cell>
          <cell r="R808">
            <v>0</v>
          </cell>
          <cell r="S808">
            <v>0</v>
          </cell>
          <cell r="T808">
            <v>2009</v>
          </cell>
        </row>
        <row r="809">
          <cell r="G809">
            <v>18023</v>
          </cell>
          <cell r="H809" t="str">
            <v>Clinton</v>
          </cell>
          <cell r="I809" t="str">
            <v>Clinton County</v>
          </cell>
          <cell r="J809">
            <v>40.264344999999999</v>
          </cell>
          <cell r="K809">
            <v>-86.504912000000004</v>
          </cell>
          <cell r="L809">
            <v>2007</v>
          </cell>
          <cell r="M809">
            <v>50</v>
          </cell>
          <cell r="N809" t="str">
            <v>CENTRAL</v>
          </cell>
          <cell r="O809">
            <v>18017</v>
          </cell>
          <cell r="P809" t="str">
            <v>Cass</v>
          </cell>
          <cell r="Q809" t="str">
            <v>Cass County</v>
          </cell>
          <cell r="R809">
            <v>18157</v>
          </cell>
          <cell r="S809" t="str">
            <v>Tippecanoe County</v>
          </cell>
          <cell r="T809">
            <v>2008</v>
          </cell>
        </row>
        <row r="810">
          <cell r="G810">
            <v>18023</v>
          </cell>
          <cell r="H810" t="str">
            <v>Clinton</v>
          </cell>
          <cell r="I810" t="str">
            <v>Clinton County</v>
          </cell>
          <cell r="J810">
            <v>40.365833330000001</v>
          </cell>
          <cell r="K810">
            <v>-86.559166680000004</v>
          </cell>
          <cell r="L810">
            <v>2007</v>
          </cell>
          <cell r="M810">
            <v>50</v>
          </cell>
          <cell r="N810" t="str">
            <v>CENTRAL</v>
          </cell>
          <cell r="O810">
            <v>18017</v>
          </cell>
          <cell r="P810" t="str">
            <v>Cass</v>
          </cell>
          <cell r="Q810" t="str">
            <v>Cass County</v>
          </cell>
          <cell r="R810">
            <v>18157</v>
          </cell>
          <cell r="S810" t="str">
            <v>Tippecanoe County</v>
          </cell>
          <cell r="T810">
            <v>2008</v>
          </cell>
        </row>
        <row r="811">
          <cell r="G811">
            <v>18023</v>
          </cell>
          <cell r="H811" t="str">
            <v>Clinton</v>
          </cell>
          <cell r="I811" t="str">
            <v>Clinton County</v>
          </cell>
          <cell r="J811">
            <v>40.194871999999997</v>
          </cell>
          <cell r="K811">
            <v>-86.667114999999995</v>
          </cell>
          <cell r="L811">
            <v>2007</v>
          </cell>
          <cell r="M811">
            <v>50</v>
          </cell>
          <cell r="N811" t="str">
            <v>CENTRAL</v>
          </cell>
          <cell r="O811">
            <v>18017</v>
          </cell>
          <cell r="P811" t="str">
            <v>Cass</v>
          </cell>
          <cell r="Q811" t="str">
            <v>Cass County</v>
          </cell>
          <cell r="R811">
            <v>18157</v>
          </cell>
          <cell r="S811" t="str">
            <v>Tippecanoe County</v>
          </cell>
          <cell r="T811">
            <v>2008</v>
          </cell>
        </row>
        <row r="812">
          <cell r="G812">
            <v>18023</v>
          </cell>
          <cell r="H812" t="str">
            <v>Clinton</v>
          </cell>
          <cell r="I812" t="str">
            <v>Clinton County</v>
          </cell>
          <cell r="J812">
            <v>40.279677999999997</v>
          </cell>
          <cell r="K812">
            <v>-86.512000999999998</v>
          </cell>
          <cell r="L812">
            <v>2007</v>
          </cell>
          <cell r="M812">
            <v>50</v>
          </cell>
          <cell r="N812" t="str">
            <v>CENTRAL</v>
          </cell>
          <cell r="O812">
            <v>18017</v>
          </cell>
          <cell r="P812" t="str">
            <v>Cass</v>
          </cell>
          <cell r="Q812" t="str">
            <v>Cass County</v>
          </cell>
          <cell r="R812">
            <v>18157</v>
          </cell>
          <cell r="S812" t="str">
            <v>Tippecanoe County</v>
          </cell>
          <cell r="T812">
            <v>2008</v>
          </cell>
        </row>
        <row r="813">
          <cell r="G813">
            <v>18159</v>
          </cell>
          <cell r="H813" t="str">
            <v>Tipton</v>
          </cell>
          <cell r="I813" t="str">
            <v>Tipton County</v>
          </cell>
          <cell r="J813">
            <v>40.295850000000002</v>
          </cell>
          <cell r="K813">
            <v>-86.045895000000002</v>
          </cell>
          <cell r="L813">
            <v>2007</v>
          </cell>
          <cell r="M813">
            <v>50</v>
          </cell>
          <cell r="N813" t="str">
            <v>CENTRAL</v>
          </cell>
          <cell r="O813">
            <v>18053</v>
          </cell>
          <cell r="P813" t="str">
            <v>Grant</v>
          </cell>
          <cell r="Q813" t="str">
            <v>Grant County</v>
          </cell>
          <cell r="R813">
            <v>0</v>
          </cell>
          <cell r="S813">
            <v>0</v>
          </cell>
          <cell r="T813">
            <v>2007</v>
          </cell>
        </row>
        <row r="814">
          <cell r="G814">
            <v>18159</v>
          </cell>
          <cell r="H814" t="str">
            <v>Tipton</v>
          </cell>
          <cell r="I814" t="str">
            <v>Tipton County</v>
          </cell>
          <cell r="J814">
            <v>40.379444450000001</v>
          </cell>
          <cell r="K814">
            <v>-86.088611110000002</v>
          </cell>
          <cell r="L814">
            <v>2007</v>
          </cell>
          <cell r="M814">
            <v>50</v>
          </cell>
          <cell r="N814" t="str">
            <v>CENTRAL</v>
          </cell>
          <cell r="O814">
            <v>18053</v>
          </cell>
          <cell r="P814" t="str">
            <v>Grant</v>
          </cell>
          <cell r="Q814" t="str">
            <v>Grant County</v>
          </cell>
          <cell r="R814">
            <v>0</v>
          </cell>
          <cell r="S814">
            <v>0</v>
          </cell>
          <cell r="T814">
            <v>2007</v>
          </cell>
        </row>
        <row r="815">
          <cell r="G815">
            <v>18073</v>
          </cell>
          <cell r="H815" t="str">
            <v>Jasper</v>
          </cell>
          <cell r="I815" t="str">
            <v>Jasper County</v>
          </cell>
          <cell r="J815">
            <v>40.76136589</v>
          </cell>
          <cell r="K815">
            <v>-87.154455179999999</v>
          </cell>
          <cell r="L815">
            <v>2007</v>
          </cell>
          <cell r="M815">
            <v>10</v>
          </cell>
          <cell r="N815" t="str">
            <v>NORTHWEST</v>
          </cell>
          <cell r="O815">
            <v>18073</v>
          </cell>
          <cell r="P815" t="str">
            <v>Jasper</v>
          </cell>
          <cell r="Q815" t="str">
            <v>Jasper County</v>
          </cell>
          <cell r="R815">
            <v>18089</v>
          </cell>
          <cell r="S815" t="str">
            <v>Lake County</v>
          </cell>
          <cell r="T815">
            <v>2007</v>
          </cell>
        </row>
        <row r="816">
          <cell r="G816">
            <v>18111</v>
          </cell>
          <cell r="H816" t="str">
            <v>Newton</v>
          </cell>
          <cell r="I816" t="str">
            <v>Newton County</v>
          </cell>
          <cell r="J816">
            <v>40.763469999999998</v>
          </cell>
          <cell r="K816">
            <v>-87.292168000000004</v>
          </cell>
          <cell r="L816">
            <v>2007</v>
          </cell>
          <cell r="M816">
            <v>10</v>
          </cell>
          <cell r="N816" t="str">
            <v>NORTHWEST</v>
          </cell>
          <cell r="O816">
            <v>18073</v>
          </cell>
          <cell r="P816" t="str">
            <v>Jasper</v>
          </cell>
          <cell r="Q816" t="str">
            <v>Jasper County</v>
          </cell>
          <cell r="R816">
            <v>18089</v>
          </cell>
          <cell r="S816" t="str">
            <v>Lake County</v>
          </cell>
          <cell r="T816">
            <v>2007</v>
          </cell>
        </row>
        <row r="817">
          <cell r="G817">
            <v>18015</v>
          </cell>
          <cell r="H817" t="str">
            <v>Carroll</v>
          </cell>
          <cell r="I817" t="str">
            <v>Carroll County</v>
          </cell>
          <cell r="J817">
            <v>40.601731999999998</v>
          </cell>
          <cell r="K817">
            <v>-86.645849999999996</v>
          </cell>
          <cell r="L817">
            <v>2007</v>
          </cell>
          <cell r="M817">
            <v>20</v>
          </cell>
          <cell r="N817" t="str">
            <v>NORTH CENTRAL</v>
          </cell>
          <cell r="O817">
            <v>18017</v>
          </cell>
          <cell r="P817" t="str">
            <v>Cass</v>
          </cell>
          <cell r="Q817" t="str">
            <v>Cass County</v>
          </cell>
          <cell r="R817">
            <v>18157</v>
          </cell>
          <cell r="S817" t="str">
            <v>Tippecanoe County</v>
          </cell>
          <cell r="T817">
            <v>2007</v>
          </cell>
        </row>
        <row r="818">
          <cell r="G818">
            <v>18031</v>
          </cell>
          <cell r="H818" t="str">
            <v>Decatur</v>
          </cell>
          <cell r="I818" t="str">
            <v>Decatur County</v>
          </cell>
          <cell r="J818">
            <v>39.330972000000003</v>
          </cell>
          <cell r="K818">
            <v>-85.526926000000003</v>
          </cell>
          <cell r="L818">
            <v>2007</v>
          </cell>
          <cell r="M818">
            <v>50</v>
          </cell>
          <cell r="N818" t="str">
            <v>CENTRAL</v>
          </cell>
          <cell r="O818">
            <v>18053</v>
          </cell>
          <cell r="P818" t="str">
            <v>Grant</v>
          </cell>
          <cell r="Q818" t="str">
            <v>Grant County</v>
          </cell>
          <cell r="R818">
            <v>0</v>
          </cell>
          <cell r="S818">
            <v>0</v>
          </cell>
          <cell r="T818">
            <v>0</v>
          </cell>
        </row>
        <row r="819">
          <cell r="G819">
            <v>18149</v>
          </cell>
          <cell r="H819" t="str">
            <v>Starke</v>
          </cell>
          <cell r="I819" t="str">
            <v>Starke County</v>
          </cell>
          <cell r="J819">
            <v>41.381619000000001</v>
          </cell>
          <cell r="K819">
            <v>-86.575271000000001</v>
          </cell>
          <cell r="L819">
            <v>2007</v>
          </cell>
          <cell r="M819">
            <v>10</v>
          </cell>
          <cell r="N819" t="str">
            <v>NORTHWEST</v>
          </cell>
          <cell r="O819">
            <v>18141</v>
          </cell>
          <cell r="P819" t="str">
            <v>St. Joseph</v>
          </cell>
          <cell r="Q819" t="str">
            <v>St. Joseph County</v>
          </cell>
          <cell r="R819">
            <v>18141</v>
          </cell>
          <cell r="S819" t="str">
            <v>St. Joseph County</v>
          </cell>
          <cell r="T819">
            <v>2007</v>
          </cell>
        </row>
        <row r="820">
          <cell r="G820">
            <v>18091</v>
          </cell>
          <cell r="H820" t="str">
            <v>La Porte</v>
          </cell>
          <cell r="I820" t="str">
            <v>LaPorte County</v>
          </cell>
          <cell r="J820">
            <v>41.337187110000002</v>
          </cell>
          <cell r="K820">
            <v>-86.6972351</v>
          </cell>
          <cell r="L820">
            <v>2007</v>
          </cell>
          <cell r="M820">
            <v>10</v>
          </cell>
          <cell r="N820" t="str">
            <v>NORTHWEST</v>
          </cell>
          <cell r="O820">
            <v>18141</v>
          </cell>
          <cell r="P820" t="str">
            <v>St. Joseph</v>
          </cell>
          <cell r="Q820" t="str">
            <v>St. Joseph County</v>
          </cell>
          <cell r="R820">
            <v>18141</v>
          </cell>
          <cell r="S820" t="str">
            <v>St. Joseph County</v>
          </cell>
          <cell r="T820">
            <v>2007</v>
          </cell>
        </row>
        <row r="821">
          <cell r="G821">
            <v>18181</v>
          </cell>
          <cell r="H821" t="str">
            <v>White</v>
          </cell>
          <cell r="I821" t="str">
            <v>White County</v>
          </cell>
          <cell r="J821">
            <v>40.757137</v>
          </cell>
          <cell r="K821">
            <v>-86.648752999999999</v>
          </cell>
          <cell r="L821">
            <v>2007</v>
          </cell>
          <cell r="M821">
            <v>10</v>
          </cell>
          <cell r="N821" t="str">
            <v>NORTHWEST</v>
          </cell>
          <cell r="O821">
            <v>18017</v>
          </cell>
          <cell r="P821" t="str">
            <v>Cass</v>
          </cell>
          <cell r="Q821" t="str">
            <v>Cass County</v>
          </cell>
          <cell r="R821">
            <v>18157</v>
          </cell>
          <cell r="S821" t="str">
            <v>Tippecanoe County</v>
          </cell>
          <cell r="T821">
            <v>2007</v>
          </cell>
        </row>
        <row r="822">
          <cell r="G822">
            <v>18001</v>
          </cell>
          <cell r="H822" t="str">
            <v>Adams</v>
          </cell>
          <cell r="I822" t="str">
            <v>Adams County</v>
          </cell>
          <cell r="J822">
            <v>40.743077999999997</v>
          </cell>
          <cell r="K822">
            <v>-84.9392</v>
          </cell>
          <cell r="L822">
            <v>2007</v>
          </cell>
          <cell r="M822">
            <v>30</v>
          </cell>
          <cell r="N822" t="str">
            <v>NORTHEAST</v>
          </cell>
          <cell r="O822">
            <v>18053</v>
          </cell>
          <cell r="P822" t="str">
            <v>Grant</v>
          </cell>
          <cell r="Q822" t="str">
            <v>Grant County</v>
          </cell>
          <cell r="R822">
            <v>0</v>
          </cell>
          <cell r="S822">
            <v>0</v>
          </cell>
          <cell r="T822">
            <v>2008</v>
          </cell>
        </row>
        <row r="823">
          <cell r="G823">
            <v>18001</v>
          </cell>
          <cell r="H823" t="str">
            <v>Adams</v>
          </cell>
          <cell r="I823" t="str">
            <v>Adams County</v>
          </cell>
          <cell r="J823">
            <v>40.918146999999998</v>
          </cell>
          <cell r="K823">
            <v>-85.039568000000003</v>
          </cell>
          <cell r="L823">
            <v>2007</v>
          </cell>
          <cell r="M823">
            <v>30</v>
          </cell>
          <cell r="N823" t="str">
            <v>NORTHEAST</v>
          </cell>
          <cell r="O823">
            <v>18053</v>
          </cell>
          <cell r="P823" t="str">
            <v>Grant</v>
          </cell>
          <cell r="Q823" t="str">
            <v>Grant County</v>
          </cell>
          <cell r="R823">
            <v>0</v>
          </cell>
          <cell r="S823">
            <v>0</v>
          </cell>
          <cell r="T823">
            <v>2008</v>
          </cell>
        </row>
        <row r="824">
          <cell r="G824">
            <v>18001</v>
          </cell>
          <cell r="H824" t="str">
            <v>Adams</v>
          </cell>
          <cell r="I824" t="str">
            <v>Adams County</v>
          </cell>
          <cell r="J824">
            <v>40.591040999999997</v>
          </cell>
          <cell r="K824">
            <v>-84.957088999999996</v>
          </cell>
          <cell r="L824">
            <v>2007</v>
          </cell>
          <cell r="M824">
            <v>30</v>
          </cell>
          <cell r="N824" t="str">
            <v>NORTHEAST</v>
          </cell>
          <cell r="O824">
            <v>18053</v>
          </cell>
          <cell r="P824" t="str">
            <v>Grant</v>
          </cell>
          <cell r="Q824" t="str">
            <v>Grant County</v>
          </cell>
          <cell r="R824">
            <v>0</v>
          </cell>
          <cell r="S824">
            <v>0</v>
          </cell>
          <cell r="T824">
            <v>2008</v>
          </cell>
        </row>
        <row r="825">
          <cell r="G825">
            <v>18177</v>
          </cell>
          <cell r="H825" t="str">
            <v>Wayne</v>
          </cell>
          <cell r="I825" t="str">
            <v>Wayne County</v>
          </cell>
          <cell r="J825">
            <v>39.891219</v>
          </cell>
          <cell r="K825">
            <v>-85.108142999999998</v>
          </cell>
          <cell r="L825">
            <v>2007</v>
          </cell>
          <cell r="M825">
            <v>60</v>
          </cell>
          <cell r="N825" t="str">
            <v>EAST CENTRAL</v>
          </cell>
          <cell r="O825">
            <v>18053</v>
          </cell>
          <cell r="P825" t="str">
            <v>Grant</v>
          </cell>
          <cell r="Q825" t="str">
            <v>Grant County</v>
          </cell>
          <cell r="R825">
            <v>0</v>
          </cell>
          <cell r="S825">
            <v>0</v>
          </cell>
          <cell r="T825">
            <v>2009</v>
          </cell>
        </row>
        <row r="826">
          <cell r="G826">
            <v>18177</v>
          </cell>
          <cell r="H826" t="str">
            <v>Wayne</v>
          </cell>
          <cell r="I826" t="str">
            <v>Wayne County</v>
          </cell>
          <cell r="J826">
            <v>39.846124000000003</v>
          </cell>
          <cell r="K826">
            <v>-84.907638000000006</v>
          </cell>
          <cell r="L826">
            <v>2007</v>
          </cell>
          <cell r="M826">
            <v>60</v>
          </cell>
          <cell r="N826" t="str">
            <v>EAST CENTRAL</v>
          </cell>
          <cell r="O826">
            <v>18053</v>
          </cell>
          <cell r="P826" t="str">
            <v>Grant</v>
          </cell>
          <cell r="Q826" t="str">
            <v>Grant County</v>
          </cell>
          <cell r="R826">
            <v>0</v>
          </cell>
          <cell r="S826">
            <v>0</v>
          </cell>
          <cell r="T826">
            <v>2009</v>
          </cell>
        </row>
        <row r="827">
          <cell r="G827">
            <v>18135</v>
          </cell>
          <cell r="H827" t="str">
            <v>Randolph</v>
          </cell>
          <cell r="I827" t="str">
            <v>Randolph County</v>
          </cell>
          <cell r="J827">
            <v>40.153949259999997</v>
          </cell>
          <cell r="K827">
            <v>-85.073404310000001</v>
          </cell>
          <cell r="L827">
            <v>2007</v>
          </cell>
          <cell r="M827">
            <v>60</v>
          </cell>
          <cell r="N827" t="str">
            <v>EAST CENTRAL</v>
          </cell>
          <cell r="O827">
            <v>18053</v>
          </cell>
          <cell r="P827" t="str">
            <v>Grant</v>
          </cell>
          <cell r="Q827" t="str">
            <v>Grant County</v>
          </cell>
          <cell r="R827">
            <v>0</v>
          </cell>
          <cell r="S827">
            <v>0</v>
          </cell>
          <cell r="T827">
            <v>2008</v>
          </cell>
        </row>
        <row r="828">
          <cell r="G828">
            <v>18177</v>
          </cell>
          <cell r="H828" t="str">
            <v>Wayne</v>
          </cell>
          <cell r="I828" t="str">
            <v>Wayne County</v>
          </cell>
          <cell r="J828">
            <v>39.813400000000001</v>
          </cell>
          <cell r="K828">
            <v>-85.135300000000001</v>
          </cell>
          <cell r="L828">
            <v>2007</v>
          </cell>
          <cell r="M828">
            <v>60</v>
          </cell>
          <cell r="N828" t="str">
            <v>EAST CENTRAL</v>
          </cell>
          <cell r="O828">
            <v>18053</v>
          </cell>
          <cell r="P828" t="str">
            <v>Grant</v>
          </cell>
          <cell r="Q828" t="str">
            <v>Grant County</v>
          </cell>
          <cell r="R828">
            <v>0</v>
          </cell>
          <cell r="S828">
            <v>0</v>
          </cell>
          <cell r="T828">
            <v>2009</v>
          </cell>
        </row>
        <row r="829">
          <cell r="G829">
            <v>18181</v>
          </cell>
          <cell r="H829" t="str">
            <v>White</v>
          </cell>
          <cell r="I829" t="str">
            <v>White County</v>
          </cell>
          <cell r="J829">
            <v>40.746086499999997</v>
          </cell>
          <cell r="K829">
            <v>-86.780920019999996</v>
          </cell>
          <cell r="L829">
            <v>2007</v>
          </cell>
          <cell r="M829">
            <v>10</v>
          </cell>
          <cell r="N829" t="str">
            <v>NORTHWEST</v>
          </cell>
          <cell r="O829">
            <v>18017</v>
          </cell>
          <cell r="P829" t="str">
            <v>Cass</v>
          </cell>
          <cell r="Q829" t="str">
            <v>Cass County</v>
          </cell>
          <cell r="R829">
            <v>18157</v>
          </cell>
          <cell r="S829" t="str">
            <v>Tippecanoe County</v>
          </cell>
          <cell r="T829">
            <v>2007</v>
          </cell>
        </row>
        <row r="830">
          <cell r="G830">
            <v>18141</v>
          </cell>
          <cell r="H830" t="str">
            <v>St. Joseph</v>
          </cell>
          <cell r="I830" t="str">
            <v>St. Joseph County</v>
          </cell>
          <cell r="J830">
            <v>41.70431876</v>
          </cell>
          <cell r="K830">
            <v>-86.477165220000003</v>
          </cell>
          <cell r="L830">
            <v>2007</v>
          </cell>
          <cell r="M830">
            <v>20</v>
          </cell>
          <cell r="N830" t="str">
            <v>NORTH CENTRAL</v>
          </cell>
          <cell r="O830">
            <v>18141</v>
          </cell>
          <cell r="P830" t="str">
            <v>St. Joseph</v>
          </cell>
          <cell r="Q830" t="str">
            <v>St. Joseph County</v>
          </cell>
          <cell r="R830">
            <v>0</v>
          </cell>
          <cell r="S830">
            <v>0</v>
          </cell>
          <cell r="T830">
            <v>0</v>
          </cell>
        </row>
        <row r="831">
          <cell r="G831">
            <v>18027</v>
          </cell>
          <cell r="H831" t="str">
            <v>Daviess</v>
          </cell>
          <cell r="I831" t="str">
            <v>Daviess County</v>
          </cell>
          <cell r="J831">
            <v>38.682554000000003</v>
          </cell>
          <cell r="K831">
            <v>-87.129784999999998</v>
          </cell>
          <cell r="L831">
            <v>2007</v>
          </cell>
          <cell r="M831">
            <v>70</v>
          </cell>
          <cell r="N831" t="str">
            <v>SOUTHWEST</v>
          </cell>
          <cell r="O831">
            <v>18017</v>
          </cell>
          <cell r="P831" t="str">
            <v>Cass</v>
          </cell>
          <cell r="Q831" t="str">
            <v>Cass County</v>
          </cell>
          <cell r="R831">
            <v>0</v>
          </cell>
          <cell r="S831">
            <v>0</v>
          </cell>
          <cell r="T831">
            <v>2011</v>
          </cell>
        </row>
        <row r="832">
          <cell r="G832">
            <v>18071</v>
          </cell>
          <cell r="H832" t="str">
            <v>Jackson</v>
          </cell>
          <cell r="I832" t="str">
            <v>Jackson County</v>
          </cell>
          <cell r="J832">
            <v>38.978425260000002</v>
          </cell>
          <cell r="K832">
            <v>-85.963640209999994</v>
          </cell>
          <cell r="L832">
            <v>2007</v>
          </cell>
          <cell r="M832">
            <v>80</v>
          </cell>
          <cell r="N832" t="str">
            <v>SOUTH CENTRAL</v>
          </cell>
          <cell r="O832">
            <v>18053</v>
          </cell>
          <cell r="P832" t="str">
            <v>Grant</v>
          </cell>
          <cell r="Q832" t="str">
            <v>Grant County</v>
          </cell>
          <cell r="R832">
            <v>0</v>
          </cell>
          <cell r="S832">
            <v>0</v>
          </cell>
          <cell r="T832">
            <v>0</v>
          </cell>
        </row>
        <row r="833">
          <cell r="G833">
            <v>18037</v>
          </cell>
          <cell r="H833" t="str">
            <v>Dubois</v>
          </cell>
          <cell r="I833" t="str">
            <v>Dubois County</v>
          </cell>
          <cell r="J833">
            <v>38.30408233</v>
          </cell>
          <cell r="K833">
            <v>-86.955757140000003</v>
          </cell>
          <cell r="L833">
            <v>2007</v>
          </cell>
          <cell r="M833">
            <v>70</v>
          </cell>
          <cell r="N833" t="str">
            <v>SOUTHWEST</v>
          </cell>
          <cell r="O833">
            <v>18053</v>
          </cell>
          <cell r="P833" t="str">
            <v>Grant</v>
          </cell>
          <cell r="Q833" t="str">
            <v>Grant County</v>
          </cell>
          <cell r="R833">
            <v>18027</v>
          </cell>
          <cell r="S833" t="str">
            <v>Daviess County</v>
          </cell>
          <cell r="T833">
            <v>2011</v>
          </cell>
        </row>
        <row r="834">
          <cell r="G834">
            <v>18037</v>
          </cell>
          <cell r="H834" t="str">
            <v>Dubois</v>
          </cell>
          <cell r="I834" t="str">
            <v>Dubois County</v>
          </cell>
          <cell r="J834">
            <v>38.401074649999998</v>
          </cell>
          <cell r="K834">
            <v>-86.997728339999995</v>
          </cell>
          <cell r="L834">
            <v>2007</v>
          </cell>
          <cell r="M834">
            <v>70</v>
          </cell>
          <cell r="N834" t="str">
            <v>SOUTHWEST</v>
          </cell>
          <cell r="O834">
            <v>18017</v>
          </cell>
          <cell r="P834" t="str">
            <v>Cass</v>
          </cell>
          <cell r="Q834" t="str">
            <v>Cass County</v>
          </cell>
          <cell r="R834">
            <v>18027</v>
          </cell>
          <cell r="S834" t="str">
            <v>Daviess County</v>
          </cell>
          <cell r="T834">
            <v>2011</v>
          </cell>
        </row>
        <row r="835">
          <cell r="G835">
            <v>18181</v>
          </cell>
          <cell r="H835" t="str">
            <v>White</v>
          </cell>
          <cell r="I835" t="str">
            <v>White County</v>
          </cell>
          <cell r="J835">
            <v>40.758530999999998</v>
          </cell>
          <cell r="K835">
            <v>-87.0428</v>
          </cell>
          <cell r="L835">
            <v>2007</v>
          </cell>
          <cell r="M835">
            <v>10</v>
          </cell>
          <cell r="N835" t="str">
            <v>NORTHWEST</v>
          </cell>
          <cell r="O835">
            <v>18073</v>
          </cell>
          <cell r="P835" t="str">
            <v>Jasper</v>
          </cell>
          <cell r="Q835" t="str">
            <v>Jasper County</v>
          </cell>
          <cell r="R835">
            <v>18157</v>
          </cell>
          <cell r="S835" t="str">
            <v>Tippecanoe County</v>
          </cell>
          <cell r="T835">
            <v>2007</v>
          </cell>
        </row>
        <row r="836">
          <cell r="G836">
            <v>18131</v>
          </cell>
          <cell r="H836" t="str">
            <v>Pulaski</v>
          </cell>
          <cell r="I836" t="str">
            <v>Pulaski County</v>
          </cell>
          <cell r="J836">
            <v>41.076869000000002</v>
          </cell>
          <cell r="K836">
            <v>-86.889201</v>
          </cell>
          <cell r="L836">
            <v>2007</v>
          </cell>
          <cell r="M836">
            <v>10</v>
          </cell>
          <cell r="N836" t="str">
            <v>NORTHWEST</v>
          </cell>
          <cell r="O836">
            <v>18073</v>
          </cell>
          <cell r="P836" t="str">
            <v>Jasper</v>
          </cell>
          <cell r="Q836" t="str">
            <v>Jasper County</v>
          </cell>
          <cell r="R836">
            <v>0</v>
          </cell>
          <cell r="S836">
            <v>0</v>
          </cell>
          <cell r="T836">
            <v>2007</v>
          </cell>
        </row>
        <row r="837">
          <cell r="G837">
            <v>18099</v>
          </cell>
          <cell r="H837" t="str">
            <v>Marshall</v>
          </cell>
          <cell r="I837" t="str">
            <v>Marshall County</v>
          </cell>
          <cell r="J837">
            <v>41.319849169999998</v>
          </cell>
          <cell r="K837">
            <v>-86.215467450000006</v>
          </cell>
          <cell r="L837">
            <v>2007</v>
          </cell>
          <cell r="M837">
            <v>20</v>
          </cell>
          <cell r="N837" t="str">
            <v>NORTH CENTRAL</v>
          </cell>
          <cell r="O837">
            <v>18141</v>
          </cell>
          <cell r="P837" t="str">
            <v>St. Joseph</v>
          </cell>
          <cell r="Q837" t="str">
            <v>St. Joseph County</v>
          </cell>
          <cell r="R837">
            <v>18141</v>
          </cell>
          <cell r="S837" t="str">
            <v>St. Joseph County</v>
          </cell>
          <cell r="T837">
            <v>0</v>
          </cell>
        </row>
        <row r="838">
          <cell r="G838">
            <v>18049</v>
          </cell>
          <cell r="H838" t="str">
            <v>Fulton</v>
          </cell>
          <cell r="I838" t="str">
            <v>Fulton County</v>
          </cell>
          <cell r="J838">
            <v>41.019282869999998</v>
          </cell>
          <cell r="K838">
            <v>-86.408157340000002</v>
          </cell>
          <cell r="L838">
            <v>2007</v>
          </cell>
          <cell r="M838">
            <v>20</v>
          </cell>
          <cell r="N838" t="str">
            <v>NORTH CENTRAL</v>
          </cell>
          <cell r="O838">
            <v>18017</v>
          </cell>
          <cell r="P838" t="str">
            <v>Cass</v>
          </cell>
          <cell r="Q838" t="str">
            <v>Cass County</v>
          </cell>
          <cell r="R838">
            <v>0</v>
          </cell>
          <cell r="S838">
            <v>0</v>
          </cell>
          <cell r="T838">
            <v>2007</v>
          </cell>
        </row>
        <row r="839">
          <cell r="G839">
            <v>18073</v>
          </cell>
          <cell r="H839" t="str">
            <v>Jasper</v>
          </cell>
          <cell r="I839" t="str">
            <v>Jasper County</v>
          </cell>
          <cell r="J839">
            <v>41.194166670000001</v>
          </cell>
          <cell r="K839">
            <v>-87.156388890000002</v>
          </cell>
          <cell r="L839">
            <v>2007</v>
          </cell>
          <cell r="M839">
            <v>10</v>
          </cell>
          <cell r="N839" t="str">
            <v>NORTHWEST</v>
          </cell>
          <cell r="O839">
            <v>18073</v>
          </cell>
          <cell r="P839" t="str">
            <v>Jasper</v>
          </cell>
          <cell r="Q839" t="str">
            <v>Jasper County</v>
          </cell>
          <cell r="R839">
            <v>18089</v>
          </cell>
          <cell r="S839" t="str">
            <v>Lake County</v>
          </cell>
          <cell r="T839">
            <v>2007</v>
          </cell>
        </row>
        <row r="840">
          <cell r="G840">
            <v>18073</v>
          </cell>
          <cell r="H840" t="str">
            <v>Jasper</v>
          </cell>
          <cell r="I840" t="str">
            <v>Jasper County</v>
          </cell>
          <cell r="J840">
            <v>40.933811310000003</v>
          </cell>
          <cell r="K840">
            <v>-87.069654459999995</v>
          </cell>
          <cell r="L840">
            <v>2007</v>
          </cell>
          <cell r="M840">
            <v>10</v>
          </cell>
          <cell r="N840" t="str">
            <v>NORTHWEST</v>
          </cell>
          <cell r="O840">
            <v>18073</v>
          </cell>
          <cell r="P840" t="str">
            <v>Jasper</v>
          </cell>
          <cell r="Q840" t="str">
            <v>Jasper County</v>
          </cell>
          <cell r="R840">
            <v>18089</v>
          </cell>
          <cell r="S840" t="str">
            <v>Lake County</v>
          </cell>
          <cell r="T840">
            <v>2007</v>
          </cell>
        </row>
        <row r="841">
          <cell r="G841">
            <v>18111</v>
          </cell>
          <cell r="H841" t="str">
            <v>Newton</v>
          </cell>
          <cell r="I841" t="str">
            <v>Newton County</v>
          </cell>
          <cell r="J841">
            <v>40.867887000000003</v>
          </cell>
          <cell r="K841">
            <v>-87.446956999999998</v>
          </cell>
          <cell r="L841">
            <v>2007</v>
          </cell>
          <cell r="M841">
            <v>10</v>
          </cell>
          <cell r="N841" t="str">
            <v>NORTHWEST</v>
          </cell>
          <cell r="O841">
            <v>18073</v>
          </cell>
          <cell r="P841" t="str">
            <v>Jasper</v>
          </cell>
          <cell r="Q841" t="str">
            <v>Jasper County</v>
          </cell>
          <cell r="R841">
            <v>18089</v>
          </cell>
          <cell r="S841" t="str">
            <v>Lake County</v>
          </cell>
          <cell r="T841">
            <v>2007</v>
          </cell>
        </row>
        <row r="842">
          <cell r="G842">
            <v>18111</v>
          </cell>
          <cell r="H842" t="str">
            <v>Newton</v>
          </cell>
          <cell r="I842" t="str">
            <v>Newton County</v>
          </cell>
          <cell r="J842">
            <v>41.143162070000002</v>
          </cell>
          <cell r="K842">
            <v>-87.312029600000002</v>
          </cell>
          <cell r="L842">
            <v>2007</v>
          </cell>
          <cell r="M842">
            <v>10</v>
          </cell>
          <cell r="N842" t="str">
            <v>NORTHWEST</v>
          </cell>
          <cell r="O842">
            <v>18073</v>
          </cell>
          <cell r="P842" t="str">
            <v>Jasper</v>
          </cell>
          <cell r="Q842" t="str">
            <v>Jasper County</v>
          </cell>
          <cell r="R842">
            <v>18089</v>
          </cell>
          <cell r="S842" t="str">
            <v>Lake County</v>
          </cell>
          <cell r="T842">
            <v>2007</v>
          </cell>
        </row>
        <row r="843">
          <cell r="G843">
            <v>18073</v>
          </cell>
          <cell r="H843" t="str">
            <v>Jasper</v>
          </cell>
          <cell r="I843" t="str">
            <v>Jasper County</v>
          </cell>
          <cell r="J843">
            <v>41.198611120000002</v>
          </cell>
          <cell r="K843">
            <v>-86.973888860000002</v>
          </cell>
          <cell r="L843">
            <v>2007</v>
          </cell>
          <cell r="M843">
            <v>10</v>
          </cell>
          <cell r="N843" t="str">
            <v>NORTHWEST</v>
          </cell>
          <cell r="O843">
            <v>18073</v>
          </cell>
          <cell r="P843" t="str">
            <v>Jasper</v>
          </cell>
          <cell r="Q843" t="str">
            <v>Jasper County</v>
          </cell>
          <cell r="R843">
            <v>18089</v>
          </cell>
          <cell r="S843" t="str">
            <v>Lake County</v>
          </cell>
          <cell r="T843">
            <v>2007</v>
          </cell>
        </row>
        <row r="844">
          <cell r="G844">
            <v>18071</v>
          </cell>
          <cell r="H844" t="str">
            <v>Jackson</v>
          </cell>
          <cell r="I844" t="str">
            <v>Jackson County</v>
          </cell>
          <cell r="J844">
            <v>38.880942230000002</v>
          </cell>
          <cell r="K844">
            <v>-86.060457220000004</v>
          </cell>
          <cell r="L844">
            <v>2007</v>
          </cell>
          <cell r="M844">
            <v>80</v>
          </cell>
          <cell r="N844" t="str">
            <v>SOUTH CENTRAL</v>
          </cell>
          <cell r="O844">
            <v>18053</v>
          </cell>
          <cell r="P844" t="str">
            <v>Grant</v>
          </cell>
          <cell r="Q844" t="str">
            <v>Grant County</v>
          </cell>
          <cell r="R844">
            <v>0</v>
          </cell>
          <cell r="S844">
            <v>0</v>
          </cell>
          <cell r="T844">
            <v>0</v>
          </cell>
        </row>
        <row r="845">
          <cell r="G845">
            <v>18069</v>
          </cell>
          <cell r="H845" t="str">
            <v>Huntington</v>
          </cell>
          <cell r="I845" t="str">
            <v>Huntington County</v>
          </cell>
          <cell r="J845">
            <v>40.686411999999997</v>
          </cell>
          <cell r="K845">
            <v>-85.423672999999994</v>
          </cell>
          <cell r="L845">
            <v>2007</v>
          </cell>
          <cell r="M845">
            <v>30</v>
          </cell>
          <cell r="N845" t="str">
            <v>NORTHEAST</v>
          </cell>
          <cell r="O845">
            <v>18053</v>
          </cell>
          <cell r="P845" t="str">
            <v>Grant</v>
          </cell>
          <cell r="Q845" t="str">
            <v>Grant County</v>
          </cell>
          <cell r="R845">
            <v>0</v>
          </cell>
          <cell r="S845">
            <v>0</v>
          </cell>
          <cell r="T845">
            <v>2007</v>
          </cell>
        </row>
        <row r="846">
          <cell r="G846">
            <v>18127</v>
          </cell>
          <cell r="H846" t="str">
            <v>Porter</v>
          </cell>
          <cell r="I846" t="str">
            <v>Porter County</v>
          </cell>
          <cell r="J846">
            <v>41.375815629999998</v>
          </cell>
          <cell r="K846">
            <v>-87.024807920000001</v>
          </cell>
          <cell r="L846">
            <v>2007</v>
          </cell>
          <cell r="M846">
            <v>10</v>
          </cell>
          <cell r="N846" t="str">
            <v>NORTHWEST</v>
          </cell>
          <cell r="O846">
            <v>18073</v>
          </cell>
          <cell r="P846" t="str">
            <v>Jasper</v>
          </cell>
          <cell r="Q846" t="str">
            <v>Jasper County</v>
          </cell>
          <cell r="R846">
            <v>18089</v>
          </cell>
          <cell r="S846" t="str">
            <v>Lake County</v>
          </cell>
          <cell r="T846">
            <v>2007</v>
          </cell>
        </row>
        <row r="847">
          <cell r="G847">
            <v>18005</v>
          </cell>
          <cell r="H847" t="str">
            <v>Bartholomew</v>
          </cell>
          <cell r="I847" t="str">
            <v>Bartholomew County</v>
          </cell>
          <cell r="J847">
            <v>39.201264999999999</v>
          </cell>
          <cell r="K847">
            <v>-85.912742609999995</v>
          </cell>
          <cell r="L847">
            <v>2007</v>
          </cell>
          <cell r="M847">
            <v>50</v>
          </cell>
          <cell r="N847" t="str">
            <v>CENTRAL</v>
          </cell>
          <cell r="O847">
            <v>18053</v>
          </cell>
          <cell r="P847" t="str">
            <v>Grant</v>
          </cell>
          <cell r="Q847" t="str">
            <v>Grant County</v>
          </cell>
          <cell r="R847">
            <v>0</v>
          </cell>
          <cell r="S847">
            <v>0</v>
          </cell>
          <cell r="T847">
            <v>0</v>
          </cell>
        </row>
        <row r="848">
          <cell r="G848">
            <v>18005</v>
          </cell>
          <cell r="H848" t="str">
            <v>Bartholomew</v>
          </cell>
          <cell r="I848" t="str">
            <v>Bartholomew County</v>
          </cell>
          <cell r="J848">
            <v>39.299170050000001</v>
          </cell>
          <cell r="K848">
            <v>-85.771894450000005</v>
          </cell>
          <cell r="L848">
            <v>2007</v>
          </cell>
          <cell r="M848">
            <v>50</v>
          </cell>
          <cell r="N848" t="str">
            <v>CENTRAL</v>
          </cell>
          <cell r="O848">
            <v>18053</v>
          </cell>
          <cell r="P848" t="str">
            <v>Grant</v>
          </cell>
          <cell r="Q848" t="str">
            <v>Grant County</v>
          </cell>
          <cell r="R848">
            <v>0</v>
          </cell>
          <cell r="S848">
            <v>0</v>
          </cell>
          <cell r="T848">
            <v>0</v>
          </cell>
        </row>
        <row r="849">
          <cell r="G849">
            <v>18081</v>
          </cell>
          <cell r="H849" t="str">
            <v>Johnson</v>
          </cell>
          <cell r="I849" t="str">
            <v>Johnson County</v>
          </cell>
          <cell r="J849">
            <v>39.409738330000003</v>
          </cell>
          <cell r="K849">
            <v>-86.158819190000003</v>
          </cell>
          <cell r="L849">
            <v>2007</v>
          </cell>
          <cell r="M849">
            <v>50</v>
          </cell>
          <cell r="N849" t="str">
            <v>CENTRAL</v>
          </cell>
          <cell r="O849">
            <v>18053</v>
          </cell>
          <cell r="P849" t="str">
            <v>Grant</v>
          </cell>
          <cell r="Q849" t="str">
            <v>Grant County</v>
          </cell>
          <cell r="R849">
            <v>18097</v>
          </cell>
          <cell r="S849" t="str">
            <v>Marion County</v>
          </cell>
          <cell r="T849">
            <v>0</v>
          </cell>
        </row>
        <row r="850">
          <cell r="G850">
            <v>18081</v>
          </cell>
          <cell r="H850" t="str">
            <v>Johnson</v>
          </cell>
          <cell r="I850" t="str">
            <v>Johnson County</v>
          </cell>
          <cell r="J850">
            <v>39.489539000000001</v>
          </cell>
          <cell r="K850">
            <v>-86.046357999999998</v>
          </cell>
          <cell r="L850">
            <v>2007</v>
          </cell>
          <cell r="M850">
            <v>50</v>
          </cell>
          <cell r="N850" t="str">
            <v>CENTRAL</v>
          </cell>
          <cell r="O850">
            <v>18053</v>
          </cell>
          <cell r="P850" t="str">
            <v>Grant</v>
          </cell>
          <cell r="Q850" t="str">
            <v>Grant County</v>
          </cell>
          <cell r="R850">
            <v>18097</v>
          </cell>
          <cell r="S850" t="str">
            <v>Marion County</v>
          </cell>
          <cell r="T850">
            <v>0</v>
          </cell>
        </row>
        <row r="851">
          <cell r="G851">
            <v>18031</v>
          </cell>
          <cell r="H851" t="str">
            <v>Decatur</v>
          </cell>
          <cell r="I851" t="str">
            <v>Decatur County</v>
          </cell>
          <cell r="J851">
            <v>39.239672300000002</v>
          </cell>
          <cell r="K851">
            <v>-85.574226370000005</v>
          </cell>
          <cell r="L851">
            <v>2007</v>
          </cell>
          <cell r="M851">
            <v>50</v>
          </cell>
          <cell r="N851" t="str">
            <v>CENTRAL</v>
          </cell>
          <cell r="O851">
            <v>18053</v>
          </cell>
          <cell r="P851" t="str">
            <v>Grant</v>
          </cell>
          <cell r="Q851" t="str">
            <v>Grant County</v>
          </cell>
          <cell r="R851">
            <v>0</v>
          </cell>
          <cell r="S851">
            <v>0</v>
          </cell>
          <cell r="T851">
            <v>0</v>
          </cell>
        </row>
        <row r="852">
          <cell r="G852">
            <v>18169</v>
          </cell>
          <cell r="H852" t="str">
            <v>Wabash</v>
          </cell>
          <cell r="I852" t="str">
            <v>Wabash County</v>
          </cell>
          <cell r="J852">
            <v>40.724036810000001</v>
          </cell>
          <cell r="K852">
            <v>-85.780305859999999</v>
          </cell>
          <cell r="L852">
            <v>2007</v>
          </cell>
          <cell r="M852">
            <v>20</v>
          </cell>
          <cell r="N852" t="str">
            <v>NORTH CENTRAL</v>
          </cell>
          <cell r="O852">
            <v>18053</v>
          </cell>
          <cell r="P852" t="str">
            <v>Grant</v>
          </cell>
          <cell r="Q852" t="str">
            <v>Grant County</v>
          </cell>
          <cell r="R852">
            <v>0</v>
          </cell>
          <cell r="S852">
            <v>0</v>
          </cell>
          <cell r="T852">
            <v>2007</v>
          </cell>
        </row>
        <row r="853">
          <cell r="G853">
            <v>18107</v>
          </cell>
          <cell r="H853" t="str">
            <v>Montgomery</v>
          </cell>
          <cell r="I853" t="str">
            <v>Montgomery County</v>
          </cell>
          <cell r="J853">
            <v>40.03</v>
          </cell>
          <cell r="K853">
            <v>-86.93</v>
          </cell>
          <cell r="L853">
            <v>2007</v>
          </cell>
          <cell r="M853">
            <v>40</v>
          </cell>
          <cell r="N853" t="str">
            <v>WEST CENTRAL</v>
          </cell>
          <cell r="O853">
            <v>18017</v>
          </cell>
          <cell r="P853" t="str">
            <v>Cass</v>
          </cell>
          <cell r="Q853" t="str">
            <v>Cass County</v>
          </cell>
          <cell r="R853">
            <v>18157</v>
          </cell>
          <cell r="S853" t="str">
            <v>Tippecanoe County</v>
          </cell>
          <cell r="T853">
            <v>2008</v>
          </cell>
        </row>
        <row r="854">
          <cell r="G854">
            <v>18107</v>
          </cell>
          <cell r="H854" t="str">
            <v>Montgomery</v>
          </cell>
          <cell r="I854" t="str">
            <v>Montgomery County</v>
          </cell>
          <cell r="J854">
            <v>39.965000000000003</v>
          </cell>
          <cell r="K854">
            <v>-86.832999999999998</v>
          </cell>
          <cell r="L854">
            <v>2007</v>
          </cell>
          <cell r="M854">
            <v>40</v>
          </cell>
          <cell r="N854" t="str">
            <v>WEST CENTRAL</v>
          </cell>
          <cell r="O854">
            <v>18017</v>
          </cell>
          <cell r="P854" t="str">
            <v>Cass</v>
          </cell>
          <cell r="Q854" t="str">
            <v>Cass County</v>
          </cell>
          <cell r="R854">
            <v>18157</v>
          </cell>
          <cell r="S854" t="str">
            <v>Tippecanoe County</v>
          </cell>
          <cell r="T854">
            <v>2008</v>
          </cell>
        </row>
        <row r="855">
          <cell r="G855">
            <v>18107</v>
          </cell>
          <cell r="H855" t="str">
            <v>Montgomery</v>
          </cell>
          <cell r="I855" t="str">
            <v>Montgomery County</v>
          </cell>
          <cell r="J855">
            <v>40.172774320000002</v>
          </cell>
          <cell r="K855">
            <v>-87.073087689999994</v>
          </cell>
          <cell r="L855">
            <v>2007</v>
          </cell>
          <cell r="M855">
            <v>40</v>
          </cell>
          <cell r="N855" t="str">
            <v>WEST CENTRAL</v>
          </cell>
          <cell r="O855">
            <v>18017</v>
          </cell>
          <cell r="P855" t="str">
            <v>Cass</v>
          </cell>
          <cell r="Q855" t="str">
            <v>Cass County</v>
          </cell>
          <cell r="R855">
            <v>18157</v>
          </cell>
          <cell r="S855" t="str">
            <v>Tippecanoe County</v>
          </cell>
          <cell r="T855">
            <v>2008</v>
          </cell>
        </row>
        <row r="856">
          <cell r="G856">
            <v>18045</v>
          </cell>
          <cell r="H856" t="str">
            <v>Fountain</v>
          </cell>
          <cell r="I856" t="str">
            <v>Fountain County</v>
          </cell>
          <cell r="J856">
            <v>40.165277779999997</v>
          </cell>
          <cell r="K856">
            <v>-87.147777779999998</v>
          </cell>
          <cell r="L856">
            <v>2007</v>
          </cell>
          <cell r="M856">
            <v>40</v>
          </cell>
          <cell r="N856" t="str">
            <v>WEST CENTRAL</v>
          </cell>
          <cell r="O856">
            <v>18073</v>
          </cell>
          <cell r="P856" t="str">
            <v>Jasper</v>
          </cell>
          <cell r="Q856" t="str">
            <v>Jasper County</v>
          </cell>
          <cell r="R856">
            <v>18157</v>
          </cell>
          <cell r="S856" t="str">
            <v>Tippecanoe County</v>
          </cell>
          <cell r="T856">
            <v>2008</v>
          </cell>
        </row>
        <row r="857">
          <cell r="G857">
            <v>18107</v>
          </cell>
          <cell r="H857" t="str">
            <v>Montgomery</v>
          </cell>
          <cell r="I857" t="str">
            <v>Montgomery County</v>
          </cell>
          <cell r="J857">
            <v>39.910987120000001</v>
          </cell>
          <cell r="K857">
            <v>-86.992921820000007</v>
          </cell>
          <cell r="L857">
            <v>2007</v>
          </cell>
          <cell r="M857">
            <v>40</v>
          </cell>
          <cell r="N857" t="str">
            <v>WEST CENTRAL</v>
          </cell>
          <cell r="O857">
            <v>18017</v>
          </cell>
          <cell r="P857" t="str">
            <v>Cass</v>
          </cell>
          <cell r="Q857" t="str">
            <v>Cass County</v>
          </cell>
          <cell r="R857">
            <v>18157</v>
          </cell>
          <cell r="S857" t="str">
            <v>Tippecanoe County</v>
          </cell>
          <cell r="T857">
            <v>2008</v>
          </cell>
        </row>
        <row r="858">
          <cell r="G858">
            <v>18157</v>
          </cell>
          <cell r="H858" t="str">
            <v>Tippecanoe</v>
          </cell>
          <cell r="I858" t="str">
            <v>Tippecanoe County</v>
          </cell>
          <cell r="J858">
            <v>40.417000000000002</v>
          </cell>
          <cell r="K858">
            <v>-86.88</v>
          </cell>
          <cell r="L858">
            <v>2007</v>
          </cell>
          <cell r="M858">
            <v>40</v>
          </cell>
          <cell r="N858" t="str">
            <v>WEST CENTRAL</v>
          </cell>
          <cell r="O858">
            <v>18017</v>
          </cell>
          <cell r="P858" t="str">
            <v>Cass</v>
          </cell>
          <cell r="Q858" t="str">
            <v>Cass County</v>
          </cell>
          <cell r="R858">
            <v>0</v>
          </cell>
          <cell r="S858">
            <v>0</v>
          </cell>
          <cell r="T858">
            <v>2008</v>
          </cell>
        </row>
        <row r="859">
          <cell r="G859">
            <v>18045</v>
          </cell>
          <cell r="H859" t="str">
            <v>Fountain</v>
          </cell>
          <cell r="I859" t="str">
            <v>Fountain County</v>
          </cell>
          <cell r="J859">
            <v>39.968042930000003</v>
          </cell>
          <cell r="K859">
            <v>-87.288007730000004</v>
          </cell>
          <cell r="L859">
            <v>2007</v>
          </cell>
          <cell r="M859">
            <v>40</v>
          </cell>
          <cell r="N859" t="str">
            <v>WEST CENTRAL</v>
          </cell>
          <cell r="O859">
            <v>18073</v>
          </cell>
          <cell r="P859" t="str">
            <v>Jasper</v>
          </cell>
          <cell r="Q859" t="str">
            <v>Jasper County</v>
          </cell>
          <cell r="R859">
            <v>18157</v>
          </cell>
          <cell r="S859" t="str">
            <v>Tippecanoe County</v>
          </cell>
          <cell r="T859">
            <v>2008</v>
          </cell>
        </row>
        <row r="860">
          <cell r="G860">
            <v>18157</v>
          </cell>
          <cell r="H860" t="str">
            <v>Tippecanoe</v>
          </cell>
          <cell r="I860" t="str">
            <v>Tippecanoe County</v>
          </cell>
          <cell r="J860">
            <v>40.442505300000001</v>
          </cell>
          <cell r="K860">
            <v>-86.861772529999996</v>
          </cell>
          <cell r="L860">
            <v>2007</v>
          </cell>
          <cell r="M860">
            <v>40</v>
          </cell>
          <cell r="N860" t="str">
            <v>WEST CENTRAL</v>
          </cell>
          <cell r="O860">
            <v>18017</v>
          </cell>
          <cell r="P860" t="str">
            <v>Cass</v>
          </cell>
          <cell r="Q860" t="str">
            <v>Cass County</v>
          </cell>
          <cell r="R860">
            <v>0</v>
          </cell>
          <cell r="S860">
            <v>0</v>
          </cell>
          <cell r="T860">
            <v>2008</v>
          </cell>
        </row>
        <row r="861">
          <cell r="G861">
            <v>18169</v>
          </cell>
          <cell r="H861" t="str">
            <v>Wabash</v>
          </cell>
          <cell r="I861" t="str">
            <v>Wabash County</v>
          </cell>
          <cell r="J861">
            <v>40.784048759999997</v>
          </cell>
          <cell r="K861">
            <v>-85.918579100000002</v>
          </cell>
          <cell r="L861">
            <v>2007</v>
          </cell>
          <cell r="M861">
            <v>20</v>
          </cell>
          <cell r="N861" t="str">
            <v>NORTH CENTRAL</v>
          </cell>
          <cell r="O861">
            <v>18053</v>
          </cell>
          <cell r="P861" t="str">
            <v>Grant</v>
          </cell>
          <cell r="Q861" t="str">
            <v>Grant County</v>
          </cell>
          <cell r="R861">
            <v>0</v>
          </cell>
          <cell r="S861">
            <v>0</v>
          </cell>
          <cell r="T861">
            <v>2007</v>
          </cell>
        </row>
        <row r="862">
          <cell r="G862">
            <v>18169</v>
          </cell>
          <cell r="H862" t="str">
            <v>Wabash</v>
          </cell>
          <cell r="I862" t="str">
            <v>Wabash County</v>
          </cell>
          <cell r="J862">
            <v>40.854459490000004</v>
          </cell>
          <cell r="K862">
            <v>-85.790605540000001</v>
          </cell>
          <cell r="L862">
            <v>2007</v>
          </cell>
          <cell r="M862">
            <v>20</v>
          </cell>
          <cell r="N862" t="str">
            <v>NORTH CENTRAL</v>
          </cell>
          <cell r="O862">
            <v>18053</v>
          </cell>
          <cell r="P862" t="str">
            <v>Grant</v>
          </cell>
          <cell r="Q862" t="str">
            <v>Grant County</v>
          </cell>
          <cell r="R862">
            <v>0</v>
          </cell>
          <cell r="S862">
            <v>0</v>
          </cell>
          <cell r="T862">
            <v>2007</v>
          </cell>
        </row>
        <row r="863">
          <cell r="G863">
            <v>18113</v>
          </cell>
          <cell r="H863" t="str">
            <v>Noble</v>
          </cell>
          <cell r="I863" t="str">
            <v>Noble County</v>
          </cell>
          <cell r="J863">
            <v>41.45840097</v>
          </cell>
          <cell r="K863">
            <v>-85.484619140000007</v>
          </cell>
          <cell r="L863">
            <v>2007</v>
          </cell>
          <cell r="M863">
            <v>30</v>
          </cell>
          <cell r="N863" t="str">
            <v>NORTHEAST</v>
          </cell>
          <cell r="O863">
            <v>18141</v>
          </cell>
          <cell r="P863" t="str">
            <v>St. Joseph</v>
          </cell>
          <cell r="Q863" t="str">
            <v>St. Joseph County</v>
          </cell>
          <cell r="R863">
            <v>0</v>
          </cell>
          <cell r="S863">
            <v>0</v>
          </cell>
          <cell r="T863">
            <v>0</v>
          </cell>
        </row>
        <row r="864">
          <cell r="G864">
            <v>18049</v>
          </cell>
          <cell r="H864" t="str">
            <v>Fulton</v>
          </cell>
          <cell r="I864" t="str">
            <v>Fulton County</v>
          </cell>
          <cell r="J864">
            <v>41.1172313</v>
          </cell>
          <cell r="K864">
            <v>-86.385583870000005</v>
          </cell>
          <cell r="L864">
            <v>2007</v>
          </cell>
          <cell r="M864">
            <v>20</v>
          </cell>
          <cell r="N864" t="str">
            <v>NORTH CENTRAL</v>
          </cell>
          <cell r="O864">
            <v>18017</v>
          </cell>
          <cell r="P864" t="str">
            <v>Cass</v>
          </cell>
          <cell r="Q864" t="str">
            <v>Cass County</v>
          </cell>
          <cell r="R864">
            <v>0</v>
          </cell>
          <cell r="S864">
            <v>0</v>
          </cell>
          <cell r="T864">
            <v>2007</v>
          </cell>
        </row>
        <row r="865">
          <cell r="G865">
            <v>18103</v>
          </cell>
          <cell r="H865" t="str">
            <v>Miami</v>
          </cell>
          <cell r="I865" t="str">
            <v>Miami County</v>
          </cell>
          <cell r="J865">
            <v>40.600690999999998</v>
          </cell>
          <cell r="K865">
            <v>-85.917338000000001</v>
          </cell>
          <cell r="L865">
            <v>2007</v>
          </cell>
          <cell r="M865">
            <v>20</v>
          </cell>
          <cell r="N865" t="str">
            <v>NORTH CENTRAL</v>
          </cell>
          <cell r="O865">
            <v>18053</v>
          </cell>
          <cell r="P865" t="str">
            <v>Grant</v>
          </cell>
          <cell r="Q865" t="str">
            <v>Grant County</v>
          </cell>
          <cell r="R865">
            <v>0</v>
          </cell>
          <cell r="S865">
            <v>0</v>
          </cell>
          <cell r="T865">
            <v>2007</v>
          </cell>
        </row>
        <row r="866">
          <cell r="G866">
            <v>18029</v>
          </cell>
          <cell r="H866" t="str">
            <v>Dearborn</v>
          </cell>
          <cell r="I866" t="str">
            <v>Dearborn County</v>
          </cell>
          <cell r="J866">
            <v>39.058591</v>
          </cell>
          <cell r="K866">
            <v>-84.899017999999998</v>
          </cell>
          <cell r="L866">
            <v>2007</v>
          </cell>
          <cell r="M866">
            <v>90</v>
          </cell>
          <cell r="N866" t="str">
            <v>SOUTHEAST</v>
          </cell>
          <cell r="O866">
            <v>18053</v>
          </cell>
          <cell r="P866" t="str">
            <v>Grant</v>
          </cell>
          <cell r="Q866" t="str">
            <v>Grant County</v>
          </cell>
          <cell r="R866">
            <v>0</v>
          </cell>
          <cell r="S866">
            <v>0</v>
          </cell>
          <cell r="T866">
            <v>0</v>
          </cell>
        </row>
        <row r="867">
          <cell r="G867">
            <v>18097</v>
          </cell>
          <cell r="H867" t="str">
            <v>Marion</v>
          </cell>
          <cell r="I867" t="str">
            <v>Marion County</v>
          </cell>
          <cell r="J867">
            <v>39.730173000000001</v>
          </cell>
          <cell r="K867">
            <v>-86.092118999999997</v>
          </cell>
          <cell r="L867">
            <v>2007</v>
          </cell>
          <cell r="M867">
            <v>50</v>
          </cell>
          <cell r="N867" t="str">
            <v>CENTRAL</v>
          </cell>
          <cell r="O867">
            <v>18053</v>
          </cell>
          <cell r="P867" t="str">
            <v>Grant</v>
          </cell>
          <cell r="Q867" t="str">
            <v>Grant County</v>
          </cell>
          <cell r="R867">
            <v>0</v>
          </cell>
          <cell r="S867">
            <v>0</v>
          </cell>
          <cell r="T867">
            <v>0</v>
          </cell>
        </row>
        <row r="868">
          <cell r="G868">
            <v>18177</v>
          </cell>
          <cell r="H868" t="str">
            <v>Wayne</v>
          </cell>
          <cell r="I868" t="str">
            <v>Wayne County</v>
          </cell>
          <cell r="J868">
            <v>39.738453</v>
          </cell>
          <cell r="K868">
            <v>-84.858546000000004</v>
          </cell>
          <cell r="L868">
            <v>2007</v>
          </cell>
          <cell r="M868">
            <v>60</v>
          </cell>
          <cell r="N868" t="str">
            <v>EAST CENTRAL</v>
          </cell>
          <cell r="O868">
            <v>18053</v>
          </cell>
          <cell r="P868" t="str">
            <v>Grant</v>
          </cell>
          <cell r="Q868" t="str">
            <v>Grant County</v>
          </cell>
          <cell r="R868">
            <v>0</v>
          </cell>
          <cell r="S868">
            <v>0</v>
          </cell>
          <cell r="T868">
            <v>2009</v>
          </cell>
        </row>
        <row r="869">
          <cell r="G869">
            <v>18099</v>
          </cell>
          <cell r="H869" t="str">
            <v>Marshall</v>
          </cell>
          <cell r="I869" t="str">
            <v>Marshall County</v>
          </cell>
          <cell r="J869">
            <v>41.451877000000003</v>
          </cell>
          <cell r="K869">
            <v>-86.146471000000005</v>
          </cell>
          <cell r="L869">
            <v>2007</v>
          </cell>
          <cell r="M869">
            <v>20</v>
          </cell>
          <cell r="N869" t="str">
            <v>NORTH CENTRAL</v>
          </cell>
          <cell r="O869">
            <v>18141</v>
          </cell>
          <cell r="P869" t="str">
            <v>St. Joseph</v>
          </cell>
          <cell r="Q869" t="str">
            <v>St. Joseph County</v>
          </cell>
          <cell r="R869">
            <v>18141</v>
          </cell>
          <cell r="S869" t="str">
            <v>St. Joseph County</v>
          </cell>
          <cell r="T869">
            <v>0</v>
          </cell>
        </row>
        <row r="870">
          <cell r="G870">
            <v>18153</v>
          </cell>
          <cell r="H870" t="str">
            <v>Sullivan</v>
          </cell>
          <cell r="I870" t="str">
            <v>Sullivan County</v>
          </cell>
          <cell r="J870">
            <v>38.962698000000003</v>
          </cell>
          <cell r="K870">
            <v>-87.396583000000007</v>
          </cell>
          <cell r="L870">
            <v>2007</v>
          </cell>
          <cell r="M870">
            <v>70</v>
          </cell>
          <cell r="N870" t="str">
            <v>SOUTHWEST</v>
          </cell>
          <cell r="O870">
            <v>18017</v>
          </cell>
          <cell r="P870" t="str">
            <v>Cass</v>
          </cell>
          <cell r="Q870" t="str">
            <v>Cass County</v>
          </cell>
          <cell r="R870">
            <v>0</v>
          </cell>
          <cell r="S870">
            <v>0</v>
          </cell>
          <cell r="T870">
            <v>0</v>
          </cell>
        </row>
        <row r="871">
          <cell r="G871">
            <v>18041</v>
          </cell>
          <cell r="H871" t="str">
            <v>Fayette</v>
          </cell>
          <cell r="I871" t="str">
            <v>Fayette County</v>
          </cell>
          <cell r="J871">
            <v>39.645026999999999</v>
          </cell>
          <cell r="K871">
            <v>-85.133063000000007</v>
          </cell>
          <cell r="L871">
            <v>2007</v>
          </cell>
          <cell r="M871">
            <v>60</v>
          </cell>
          <cell r="N871" t="str">
            <v>EAST CENTRAL</v>
          </cell>
          <cell r="O871">
            <v>18053</v>
          </cell>
          <cell r="P871" t="str">
            <v>Grant</v>
          </cell>
          <cell r="Q871" t="str">
            <v>Grant County</v>
          </cell>
          <cell r="R871">
            <v>0</v>
          </cell>
          <cell r="S871">
            <v>0</v>
          </cell>
          <cell r="T871">
            <v>0</v>
          </cell>
        </row>
        <row r="872">
          <cell r="G872">
            <v>18071</v>
          </cell>
          <cell r="H872" t="str">
            <v>Jackson</v>
          </cell>
          <cell r="I872" t="str">
            <v>Jackson County</v>
          </cell>
          <cell r="J872">
            <v>38.992423000000002</v>
          </cell>
          <cell r="K872">
            <v>-85.947524000000001</v>
          </cell>
          <cell r="L872">
            <v>2007</v>
          </cell>
          <cell r="M872">
            <v>80</v>
          </cell>
          <cell r="N872" t="str">
            <v>SOUTH CENTRAL</v>
          </cell>
          <cell r="O872">
            <v>18053</v>
          </cell>
          <cell r="P872" t="str">
            <v>Grant</v>
          </cell>
          <cell r="Q872" t="str">
            <v>Grant County</v>
          </cell>
          <cell r="R872">
            <v>0</v>
          </cell>
          <cell r="S872">
            <v>0</v>
          </cell>
          <cell r="T872">
            <v>0</v>
          </cell>
        </row>
        <row r="873">
          <cell r="G873">
            <v>18165</v>
          </cell>
          <cell r="H873" t="str">
            <v>Vermillion</v>
          </cell>
          <cell r="I873" t="str">
            <v>Vermillion County</v>
          </cell>
          <cell r="J873">
            <v>39.804183999999999</v>
          </cell>
          <cell r="K873">
            <v>-87.497570999999994</v>
          </cell>
          <cell r="L873">
            <v>2007</v>
          </cell>
          <cell r="M873">
            <v>40</v>
          </cell>
          <cell r="N873" t="str">
            <v>WEST CENTRAL</v>
          </cell>
          <cell r="O873">
            <v>18073</v>
          </cell>
          <cell r="P873" t="str">
            <v>Jasper</v>
          </cell>
          <cell r="Q873" t="str">
            <v>Jasper County</v>
          </cell>
          <cell r="R873">
            <v>0</v>
          </cell>
          <cell r="S873">
            <v>0</v>
          </cell>
          <cell r="T873">
            <v>0</v>
          </cell>
        </row>
        <row r="874">
          <cell r="G874">
            <v>18063</v>
          </cell>
          <cell r="H874" t="str">
            <v>Hendricks</v>
          </cell>
          <cell r="I874" t="str">
            <v>Hendricks County</v>
          </cell>
          <cell r="J874">
            <v>39.762102749999997</v>
          </cell>
          <cell r="K874">
            <v>-86.64977073</v>
          </cell>
          <cell r="L874">
            <v>2007</v>
          </cell>
          <cell r="M874">
            <v>50</v>
          </cell>
          <cell r="N874" t="str">
            <v>CENTRAL</v>
          </cell>
          <cell r="O874">
            <v>18017</v>
          </cell>
          <cell r="P874" t="str">
            <v>Cass</v>
          </cell>
          <cell r="Q874" t="str">
            <v>Cass County</v>
          </cell>
          <cell r="R874">
            <v>18097</v>
          </cell>
          <cell r="S874" t="str">
            <v>Marion County</v>
          </cell>
          <cell r="T874">
            <v>2008</v>
          </cell>
        </row>
        <row r="875">
          <cell r="G875">
            <v>18037</v>
          </cell>
          <cell r="H875" t="str">
            <v>Dubois</v>
          </cell>
          <cell r="I875" t="str">
            <v>Dubois County</v>
          </cell>
          <cell r="J875">
            <v>38.444231000000002</v>
          </cell>
          <cell r="K875">
            <v>-86.816597000000002</v>
          </cell>
          <cell r="L875">
            <v>2007</v>
          </cell>
          <cell r="M875">
            <v>70</v>
          </cell>
          <cell r="N875" t="str">
            <v>SOUTHWEST</v>
          </cell>
          <cell r="O875">
            <v>18053</v>
          </cell>
          <cell r="P875" t="str">
            <v>Grant</v>
          </cell>
          <cell r="Q875" t="str">
            <v>Grant County</v>
          </cell>
          <cell r="R875">
            <v>18027</v>
          </cell>
          <cell r="S875" t="str">
            <v>Daviess County</v>
          </cell>
          <cell r="T875">
            <v>2011</v>
          </cell>
        </row>
        <row r="876">
          <cell r="G876">
            <v>18075</v>
          </cell>
          <cell r="H876" t="str">
            <v>Jay</v>
          </cell>
          <cell r="I876" t="str">
            <v>Jay County</v>
          </cell>
          <cell r="J876">
            <v>40.368974999999999</v>
          </cell>
          <cell r="K876">
            <v>-85.189763999999997</v>
          </cell>
          <cell r="L876">
            <v>2007</v>
          </cell>
          <cell r="M876">
            <v>60</v>
          </cell>
          <cell r="N876" t="str">
            <v>EAST CENTRAL</v>
          </cell>
          <cell r="O876">
            <v>18053</v>
          </cell>
          <cell r="P876" t="str">
            <v>Grant</v>
          </cell>
          <cell r="Q876" t="str">
            <v>Grant County</v>
          </cell>
          <cell r="R876">
            <v>0</v>
          </cell>
          <cell r="S876">
            <v>0</v>
          </cell>
          <cell r="T876">
            <v>2008</v>
          </cell>
        </row>
        <row r="877">
          <cell r="G877">
            <v>18081</v>
          </cell>
          <cell r="H877" t="str">
            <v>Johnson</v>
          </cell>
          <cell r="I877" t="str">
            <v>Johnson County</v>
          </cell>
          <cell r="J877">
            <v>39.383066999999997</v>
          </cell>
          <cell r="K877">
            <v>-85.986678999999995</v>
          </cell>
          <cell r="L877">
            <v>2007</v>
          </cell>
          <cell r="M877">
            <v>50</v>
          </cell>
          <cell r="N877" t="str">
            <v>CENTRAL</v>
          </cell>
          <cell r="O877">
            <v>18053</v>
          </cell>
          <cell r="P877" t="str">
            <v>Grant</v>
          </cell>
          <cell r="Q877" t="str">
            <v>Grant County</v>
          </cell>
          <cell r="R877">
            <v>18097</v>
          </cell>
          <cell r="S877" t="str">
            <v>Marion County</v>
          </cell>
          <cell r="T877">
            <v>0</v>
          </cell>
        </row>
        <row r="878">
          <cell r="G878">
            <v>18005</v>
          </cell>
          <cell r="H878" t="str">
            <v>Bartholomew</v>
          </cell>
          <cell r="I878" t="str">
            <v>Bartholomew County</v>
          </cell>
          <cell r="J878">
            <v>39.084904399999999</v>
          </cell>
          <cell r="K878">
            <v>-85.845515719999995</v>
          </cell>
          <cell r="L878">
            <v>2007</v>
          </cell>
          <cell r="M878">
            <v>50</v>
          </cell>
          <cell r="N878" t="str">
            <v>CENTRAL</v>
          </cell>
          <cell r="O878">
            <v>18053</v>
          </cell>
          <cell r="P878" t="str">
            <v>Grant</v>
          </cell>
          <cell r="Q878" t="str">
            <v>Grant County</v>
          </cell>
          <cell r="R878">
            <v>0</v>
          </cell>
          <cell r="S878">
            <v>0</v>
          </cell>
          <cell r="T878">
            <v>0</v>
          </cell>
        </row>
        <row r="879">
          <cell r="G879">
            <v>18163</v>
          </cell>
          <cell r="H879" t="str">
            <v>Vanderburgh</v>
          </cell>
          <cell r="I879" t="str">
            <v>Vanderburgh County</v>
          </cell>
          <cell r="J879">
            <v>37.994844999999998</v>
          </cell>
          <cell r="K879">
            <v>-87.576040000000006</v>
          </cell>
          <cell r="L879">
            <v>2007</v>
          </cell>
          <cell r="M879">
            <v>70</v>
          </cell>
          <cell r="N879" t="str">
            <v>SOUTHWEST</v>
          </cell>
          <cell r="O879">
            <v>18017</v>
          </cell>
          <cell r="P879" t="str">
            <v>Cass</v>
          </cell>
          <cell r="Q879" t="str">
            <v>Cass County</v>
          </cell>
          <cell r="R879">
            <v>0</v>
          </cell>
          <cell r="S879">
            <v>0</v>
          </cell>
          <cell r="T879">
            <v>2012</v>
          </cell>
        </row>
        <row r="880">
          <cell r="G880">
            <v>18007</v>
          </cell>
          <cell r="H880" t="str">
            <v>Benton</v>
          </cell>
          <cell r="I880" t="str">
            <v>Benton County</v>
          </cell>
          <cell r="J880">
            <v>40.621462999999999</v>
          </cell>
          <cell r="K880">
            <v>-87.456487999999993</v>
          </cell>
          <cell r="L880">
            <v>2007</v>
          </cell>
          <cell r="M880">
            <v>10</v>
          </cell>
          <cell r="N880" t="str">
            <v>NORTHWEST</v>
          </cell>
          <cell r="O880">
            <v>18073</v>
          </cell>
          <cell r="P880" t="str">
            <v>Jasper</v>
          </cell>
          <cell r="Q880" t="str">
            <v>Jasper County</v>
          </cell>
          <cell r="R880">
            <v>18157</v>
          </cell>
          <cell r="S880" t="str">
            <v>Tippecanoe County</v>
          </cell>
          <cell r="T880">
            <v>2007</v>
          </cell>
        </row>
        <row r="881">
          <cell r="G881">
            <v>18131</v>
          </cell>
          <cell r="H881" t="str">
            <v>Pulaski</v>
          </cell>
          <cell r="I881" t="str">
            <v>Pulaski County</v>
          </cell>
          <cell r="J881">
            <v>40.95630774</v>
          </cell>
          <cell r="K881">
            <v>-86.777830120000004</v>
          </cell>
          <cell r="L881">
            <v>2007</v>
          </cell>
          <cell r="M881">
            <v>10</v>
          </cell>
          <cell r="N881" t="str">
            <v>NORTHWEST</v>
          </cell>
          <cell r="O881">
            <v>18073</v>
          </cell>
          <cell r="P881" t="str">
            <v>Jasper</v>
          </cell>
          <cell r="Q881" t="str">
            <v>Jasper County</v>
          </cell>
          <cell r="R881">
            <v>0</v>
          </cell>
          <cell r="S881">
            <v>0</v>
          </cell>
          <cell r="T881">
            <v>2007</v>
          </cell>
        </row>
        <row r="882">
          <cell r="G882">
            <v>18041</v>
          </cell>
          <cell r="H882" t="str">
            <v>Fayette</v>
          </cell>
          <cell r="I882" t="str">
            <v>Fayette County</v>
          </cell>
          <cell r="J882">
            <v>39.624600000000001</v>
          </cell>
          <cell r="K882">
            <v>-85.335899999999995</v>
          </cell>
          <cell r="L882">
            <v>2007</v>
          </cell>
          <cell r="M882">
            <v>60</v>
          </cell>
          <cell r="N882" t="str">
            <v>EAST CENTRAL</v>
          </cell>
          <cell r="O882">
            <v>18053</v>
          </cell>
          <cell r="P882" t="str">
            <v>Grant</v>
          </cell>
          <cell r="Q882" t="str">
            <v>Grant County</v>
          </cell>
          <cell r="R882">
            <v>0</v>
          </cell>
          <cell r="S882">
            <v>0</v>
          </cell>
          <cell r="T882">
            <v>0</v>
          </cell>
        </row>
        <row r="883">
          <cell r="G883">
            <v>18039</v>
          </cell>
          <cell r="H883" t="str">
            <v>Elkhart</v>
          </cell>
          <cell r="I883" t="str">
            <v>Elkhart County</v>
          </cell>
          <cell r="J883">
            <v>41.585343000000002</v>
          </cell>
          <cell r="K883">
            <v>-85.822473000000002</v>
          </cell>
          <cell r="L883">
            <v>2007</v>
          </cell>
          <cell r="M883">
            <v>20</v>
          </cell>
          <cell r="N883" t="str">
            <v>NORTH CENTRAL</v>
          </cell>
          <cell r="O883">
            <v>18141</v>
          </cell>
          <cell r="P883" t="str">
            <v>St. Joseph</v>
          </cell>
          <cell r="Q883" t="str">
            <v>St. Joseph County</v>
          </cell>
          <cell r="R883">
            <v>18141</v>
          </cell>
          <cell r="S883" t="str">
            <v>St. Joseph County</v>
          </cell>
          <cell r="T883">
            <v>0</v>
          </cell>
        </row>
        <row r="884">
          <cell r="G884">
            <v>18067</v>
          </cell>
          <cell r="H884" t="str">
            <v>Howard</v>
          </cell>
          <cell r="I884" t="str">
            <v>Howard County</v>
          </cell>
          <cell r="J884">
            <v>40.479388999999998</v>
          </cell>
          <cell r="K884">
            <v>-85.961851999999993</v>
          </cell>
          <cell r="L884">
            <v>2007</v>
          </cell>
          <cell r="M884">
            <v>50</v>
          </cell>
          <cell r="N884" t="str">
            <v>CENTRAL</v>
          </cell>
          <cell r="O884">
            <v>18053</v>
          </cell>
          <cell r="P884" t="str">
            <v>Grant</v>
          </cell>
          <cell r="Q884" t="str">
            <v>Grant County</v>
          </cell>
          <cell r="R884">
            <v>0</v>
          </cell>
          <cell r="S884">
            <v>0</v>
          </cell>
          <cell r="T884">
            <v>2007</v>
          </cell>
        </row>
        <row r="885">
          <cell r="G885">
            <v>18089</v>
          </cell>
          <cell r="H885" t="str">
            <v>Lake</v>
          </cell>
          <cell r="I885" t="str">
            <v>Lake County</v>
          </cell>
          <cell r="J885">
            <v>41.693734999999997</v>
          </cell>
          <cell r="K885">
            <v>-87.515443000000005</v>
          </cell>
          <cell r="L885">
            <v>2007</v>
          </cell>
          <cell r="M885">
            <v>10</v>
          </cell>
          <cell r="N885" t="str">
            <v>NORTHWEST</v>
          </cell>
          <cell r="O885">
            <v>18073</v>
          </cell>
          <cell r="P885" t="str">
            <v>Jasper</v>
          </cell>
          <cell r="Q885" t="str">
            <v>Jasper County</v>
          </cell>
          <cell r="R885">
            <v>0</v>
          </cell>
          <cell r="S885">
            <v>0</v>
          </cell>
          <cell r="T885">
            <v>2007</v>
          </cell>
        </row>
        <row r="886">
          <cell r="G886">
            <v>18127</v>
          </cell>
          <cell r="H886" t="str">
            <v>Porter</v>
          </cell>
          <cell r="I886" t="str">
            <v>Porter County</v>
          </cell>
          <cell r="J886">
            <v>41.316761</v>
          </cell>
          <cell r="K886">
            <v>-87.113321999999997</v>
          </cell>
          <cell r="L886">
            <v>2007</v>
          </cell>
          <cell r="M886">
            <v>10</v>
          </cell>
          <cell r="N886" t="str">
            <v>NORTHWEST</v>
          </cell>
          <cell r="O886">
            <v>18073</v>
          </cell>
          <cell r="P886" t="str">
            <v>Jasper</v>
          </cell>
          <cell r="Q886" t="str">
            <v>Jasper County</v>
          </cell>
          <cell r="R886">
            <v>18089</v>
          </cell>
          <cell r="S886" t="str">
            <v>Lake County</v>
          </cell>
          <cell r="T886">
            <v>2007</v>
          </cell>
        </row>
        <row r="887">
          <cell r="G887">
            <v>18097</v>
          </cell>
          <cell r="H887" t="str">
            <v>Marion</v>
          </cell>
          <cell r="I887" t="str">
            <v>Marion County</v>
          </cell>
          <cell r="J887">
            <v>39.768333320000004</v>
          </cell>
          <cell r="K887">
            <v>-86.158055559999994</v>
          </cell>
          <cell r="L887">
            <v>2007</v>
          </cell>
          <cell r="M887">
            <v>50</v>
          </cell>
          <cell r="N887" t="str">
            <v>CENTRAL</v>
          </cell>
          <cell r="O887">
            <v>18053</v>
          </cell>
          <cell r="P887" t="str">
            <v>Grant</v>
          </cell>
          <cell r="Q887" t="str">
            <v>Grant County</v>
          </cell>
          <cell r="R887">
            <v>0</v>
          </cell>
          <cell r="S887">
            <v>0</v>
          </cell>
          <cell r="T887">
            <v>0</v>
          </cell>
        </row>
        <row r="888">
          <cell r="G888">
            <v>18019</v>
          </cell>
          <cell r="H888" t="str">
            <v>Clark</v>
          </cell>
          <cell r="I888" t="str">
            <v>Clark County</v>
          </cell>
          <cell r="J888">
            <v>38.320818000000003</v>
          </cell>
          <cell r="K888">
            <v>-85.666703999999996</v>
          </cell>
          <cell r="L888">
            <v>2007</v>
          </cell>
          <cell r="M888">
            <v>90</v>
          </cell>
          <cell r="N888" t="str">
            <v>SOUTHEAST</v>
          </cell>
          <cell r="O888">
            <v>18053</v>
          </cell>
          <cell r="P888" t="str">
            <v>Grant</v>
          </cell>
          <cell r="Q888" t="str">
            <v>Grant County</v>
          </cell>
          <cell r="R888">
            <v>0</v>
          </cell>
          <cell r="S888">
            <v>0</v>
          </cell>
          <cell r="T888">
            <v>0</v>
          </cell>
        </row>
        <row r="889">
          <cell r="G889">
            <v>18067</v>
          </cell>
          <cell r="H889" t="str">
            <v>Howard</v>
          </cell>
          <cell r="I889" t="str">
            <v>Howard County</v>
          </cell>
          <cell r="J889">
            <v>40.505333999999998</v>
          </cell>
          <cell r="K889">
            <v>-86.141762999999997</v>
          </cell>
          <cell r="L889">
            <v>2007</v>
          </cell>
          <cell r="M889">
            <v>50</v>
          </cell>
          <cell r="N889" t="str">
            <v>CENTRAL</v>
          </cell>
          <cell r="O889">
            <v>18017</v>
          </cell>
          <cell r="P889" t="str">
            <v>Cass</v>
          </cell>
          <cell r="Q889" t="str">
            <v>Cass County</v>
          </cell>
          <cell r="R889">
            <v>0</v>
          </cell>
          <cell r="S889">
            <v>0</v>
          </cell>
          <cell r="T889">
            <v>2007</v>
          </cell>
        </row>
        <row r="890">
          <cell r="G890">
            <v>18127</v>
          </cell>
          <cell r="H890" t="str">
            <v>Porter</v>
          </cell>
          <cell r="I890" t="str">
            <v>Porter County</v>
          </cell>
          <cell r="J890">
            <v>41.316666660000003</v>
          </cell>
          <cell r="K890">
            <v>-87.025833329999998</v>
          </cell>
          <cell r="L890">
            <v>2007</v>
          </cell>
          <cell r="M890">
            <v>10</v>
          </cell>
          <cell r="N890" t="str">
            <v>NORTHWEST</v>
          </cell>
          <cell r="O890">
            <v>18073</v>
          </cell>
          <cell r="P890" t="str">
            <v>Jasper</v>
          </cell>
          <cell r="Q890" t="str">
            <v>Jasper County</v>
          </cell>
          <cell r="R890">
            <v>18089</v>
          </cell>
          <cell r="S890" t="str">
            <v>Lake County</v>
          </cell>
          <cell r="T890">
            <v>2007</v>
          </cell>
        </row>
        <row r="891">
          <cell r="G891">
            <v>18091</v>
          </cell>
          <cell r="H891" t="str">
            <v>La Porte</v>
          </cell>
          <cell r="I891" t="str">
            <v>LaPorte County</v>
          </cell>
          <cell r="J891">
            <v>41.315575000000003</v>
          </cell>
          <cell r="K891">
            <v>-86.887279000000007</v>
          </cell>
          <cell r="L891">
            <v>2007</v>
          </cell>
          <cell r="M891">
            <v>10</v>
          </cell>
          <cell r="N891" t="str">
            <v>NORTHWEST</v>
          </cell>
          <cell r="O891">
            <v>18073</v>
          </cell>
          <cell r="P891" t="str">
            <v>Jasper</v>
          </cell>
          <cell r="Q891" t="str">
            <v>Jasper County</v>
          </cell>
          <cell r="R891">
            <v>18141</v>
          </cell>
          <cell r="S891" t="str">
            <v>St. Joseph County</v>
          </cell>
          <cell r="T891">
            <v>2007</v>
          </cell>
        </row>
        <row r="892">
          <cell r="G892">
            <v>18169</v>
          </cell>
          <cell r="H892" t="str">
            <v>Wabash</v>
          </cell>
          <cell r="I892" t="str">
            <v>Wabash County</v>
          </cell>
          <cell r="J892">
            <v>40.674145000000003</v>
          </cell>
          <cell r="K892">
            <v>-85.724986000000001</v>
          </cell>
          <cell r="L892">
            <v>2007</v>
          </cell>
          <cell r="M892">
            <v>20</v>
          </cell>
          <cell r="N892" t="str">
            <v>NORTH CENTRAL</v>
          </cell>
          <cell r="O892">
            <v>18053</v>
          </cell>
          <cell r="P892" t="str">
            <v>Grant</v>
          </cell>
          <cell r="Q892" t="str">
            <v>Grant County</v>
          </cell>
          <cell r="R892">
            <v>0</v>
          </cell>
          <cell r="S892">
            <v>0</v>
          </cell>
          <cell r="T892">
            <v>2007</v>
          </cell>
        </row>
        <row r="893">
          <cell r="G893">
            <v>18107</v>
          </cell>
          <cell r="H893" t="str">
            <v>Montgomery</v>
          </cell>
          <cell r="I893" t="str">
            <v>Montgomery County</v>
          </cell>
          <cell r="J893">
            <v>39.874437</v>
          </cell>
          <cell r="K893">
            <v>-86.799985000000007</v>
          </cell>
          <cell r="L893">
            <v>2007</v>
          </cell>
          <cell r="M893">
            <v>40</v>
          </cell>
          <cell r="N893" t="str">
            <v>WEST CENTRAL</v>
          </cell>
          <cell r="O893">
            <v>18017</v>
          </cell>
          <cell r="P893" t="str">
            <v>Cass</v>
          </cell>
          <cell r="Q893" t="str">
            <v>Cass County</v>
          </cell>
          <cell r="R893">
            <v>18157</v>
          </cell>
          <cell r="S893" t="str">
            <v>Tippecanoe County</v>
          </cell>
          <cell r="T893">
            <v>2008</v>
          </cell>
        </row>
        <row r="894">
          <cell r="G894">
            <v>18099</v>
          </cell>
          <cell r="H894" t="str">
            <v>Marshall</v>
          </cell>
          <cell r="I894" t="str">
            <v>Marshall County</v>
          </cell>
          <cell r="J894">
            <v>41.462612999999997</v>
          </cell>
          <cell r="K894">
            <v>-86.312640999999999</v>
          </cell>
          <cell r="L894">
            <v>2007</v>
          </cell>
          <cell r="M894">
            <v>20</v>
          </cell>
          <cell r="N894" t="str">
            <v>NORTH CENTRAL</v>
          </cell>
          <cell r="O894">
            <v>18141</v>
          </cell>
          <cell r="P894" t="str">
            <v>St. Joseph</v>
          </cell>
          <cell r="Q894" t="str">
            <v>St. Joseph County</v>
          </cell>
          <cell r="R894">
            <v>18141</v>
          </cell>
          <cell r="S894" t="str">
            <v>St. Joseph County</v>
          </cell>
          <cell r="T894">
            <v>0</v>
          </cell>
        </row>
        <row r="895">
          <cell r="G895">
            <v>18107</v>
          </cell>
          <cell r="H895" t="str">
            <v>Montgomery</v>
          </cell>
          <cell r="I895" t="str">
            <v>Montgomery County</v>
          </cell>
          <cell r="J895">
            <v>40.196202</v>
          </cell>
          <cell r="K895">
            <v>-86.906293000000005</v>
          </cell>
          <cell r="L895">
            <v>2007</v>
          </cell>
          <cell r="M895">
            <v>40</v>
          </cell>
          <cell r="N895" t="str">
            <v>WEST CENTRAL</v>
          </cell>
          <cell r="O895">
            <v>18017</v>
          </cell>
          <cell r="P895" t="str">
            <v>Cass</v>
          </cell>
          <cell r="Q895" t="str">
            <v>Cass County</v>
          </cell>
          <cell r="R895">
            <v>18157</v>
          </cell>
          <cell r="S895" t="str">
            <v>Tippecanoe County</v>
          </cell>
          <cell r="T895">
            <v>2008</v>
          </cell>
        </row>
        <row r="896">
          <cell r="G896">
            <v>18017</v>
          </cell>
          <cell r="H896" t="str">
            <v>Cass</v>
          </cell>
          <cell r="I896" t="str">
            <v>Cass County</v>
          </cell>
          <cell r="J896">
            <v>40.75444444</v>
          </cell>
          <cell r="K896">
            <v>-86.356666660000002</v>
          </cell>
          <cell r="L896">
            <v>2007</v>
          </cell>
          <cell r="M896">
            <v>20</v>
          </cell>
          <cell r="N896" t="str">
            <v>NORTH CENTRAL</v>
          </cell>
          <cell r="O896">
            <v>18017</v>
          </cell>
          <cell r="P896" t="str">
            <v>Cass</v>
          </cell>
          <cell r="Q896" t="str">
            <v>Cass County</v>
          </cell>
          <cell r="R896">
            <v>0</v>
          </cell>
          <cell r="S896">
            <v>0</v>
          </cell>
          <cell r="T896">
            <v>2007</v>
          </cell>
        </row>
        <row r="897">
          <cell r="G897">
            <v>18077</v>
          </cell>
          <cell r="H897" t="str">
            <v>Jefferson</v>
          </cell>
          <cell r="I897" t="str">
            <v>Jefferson County</v>
          </cell>
          <cell r="J897">
            <v>38.738346</v>
          </cell>
          <cell r="K897">
            <v>-85.403779999999998</v>
          </cell>
          <cell r="L897">
            <v>2007</v>
          </cell>
          <cell r="M897">
            <v>90</v>
          </cell>
          <cell r="N897" t="str">
            <v>SOUTHEAST</v>
          </cell>
          <cell r="O897">
            <v>18053</v>
          </cell>
          <cell r="P897" t="str">
            <v>Grant</v>
          </cell>
          <cell r="Q897" t="str">
            <v>Grant County</v>
          </cell>
          <cell r="R897">
            <v>0</v>
          </cell>
          <cell r="S897">
            <v>0</v>
          </cell>
          <cell r="T897">
            <v>0</v>
          </cell>
        </row>
        <row r="898">
          <cell r="G898">
            <v>18053</v>
          </cell>
          <cell r="H898" t="str">
            <v>Grant</v>
          </cell>
          <cell r="I898" t="str">
            <v>Grant County</v>
          </cell>
          <cell r="J898">
            <v>40.545700150000002</v>
          </cell>
          <cell r="K898">
            <v>-85.700054159999993</v>
          </cell>
          <cell r="L898">
            <v>2007</v>
          </cell>
          <cell r="M898">
            <v>50</v>
          </cell>
          <cell r="N898" t="str">
            <v>CENTRAL</v>
          </cell>
          <cell r="O898">
            <v>18053</v>
          </cell>
          <cell r="P898" t="str">
            <v>Grant</v>
          </cell>
          <cell r="Q898" t="str">
            <v>Grant County</v>
          </cell>
          <cell r="R898">
            <v>0</v>
          </cell>
          <cell r="S898">
            <v>0</v>
          </cell>
          <cell r="T898">
            <v>2007</v>
          </cell>
        </row>
        <row r="899">
          <cell r="G899">
            <v>18095</v>
          </cell>
          <cell r="H899" t="str">
            <v>Madison</v>
          </cell>
          <cell r="I899" t="str">
            <v>Madison County</v>
          </cell>
          <cell r="J899">
            <v>40.006253999999998</v>
          </cell>
          <cell r="K899">
            <v>-85.635919000000001</v>
          </cell>
          <cell r="L899">
            <v>2007</v>
          </cell>
          <cell r="M899">
            <v>50</v>
          </cell>
          <cell r="N899" t="str">
            <v>CENTRAL</v>
          </cell>
          <cell r="O899">
            <v>18053</v>
          </cell>
          <cell r="P899" t="str">
            <v>Grant</v>
          </cell>
          <cell r="Q899" t="str">
            <v>Grant County</v>
          </cell>
          <cell r="R899">
            <v>0</v>
          </cell>
          <cell r="S899">
            <v>0</v>
          </cell>
          <cell r="T899">
            <v>2007</v>
          </cell>
        </row>
        <row r="900">
          <cell r="G900">
            <v>18181</v>
          </cell>
          <cell r="H900" t="str">
            <v>White</v>
          </cell>
          <cell r="I900" t="str">
            <v>White County</v>
          </cell>
          <cell r="J900">
            <v>40.868158370000003</v>
          </cell>
          <cell r="K900">
            <v>-86.976528160000001</v>
          </cell>
          <cell r="L900">
            <v>2007</v>
          </cell>
          <cell r="M900">
            <v>10</v>
          </cell>
          <cell r="N900" t="str">
            <v>NORTHWEST</v>
          </cell>
          <cell r="O900">
            <v>18073</v>
          </cell>
          <cell r="P900" t="str">
            <v>Jasper</v>
          </cell>
          <cell r="Q900" t="str">
            <v>Jasper County</v>
          </cell>
          <cell r="R900">
            <v>18157</v>
          </cell>
          <cell r="S900" t="str">
            <v>Tippecanoe County</v>
          </cell>
          <cell r="T900">
            <v>2007</v>
          </cell>
        </row>
        <row r="901">
          <cell r="G901">
            <v>18009</v>
          </cell>
          <cell r="H901" t="str">
            <v>Blackford</v>
          </cell>
          <cell r="I901" t="str">
            <v>Blackford County</v>
          </cell>
          <cell r="J901">
            <v>40.547721989999999</v>
          </cell>
          <cell r="K901">
            <v>-85.297765729999995</v>
          </cell>
          <cell r="L901">
            <v>2007</v>
          </cell>
          <cell r="M901">
            <v>60</v>
          </cell>
          <cell r="N901" t="str">
            <v>EAST CENTRAL</v>
          </cell>
          <cell r="O901">
            <v>18053</v>
          </cell>
          <cell r="P901" t="str">
            <v>Grant</v>
          </cell>
          <cell r="Q901" t="str">
            <v>Grant County</v>
          </cell>
          <cell r="R901">
            <v>0</v>
          </cell>
          <cell r="S901">
            <v>0</v>
          </cell>
          <cell r="T901">
            <v>2007</v>
          </cell>
        </row>
        <row r="902">
          <cell r="G902">
            <v>18145</v>
          </cell>
          <cell r="H902" t="str">
            <v>Shelby</v>
          </cell>
          <cell r="I902" t="str">
            <v>Shelby County</v>
          </cell>
          <cell r="J902">
            <v>39.522897999999998</v>
          </cell>
          <cell r="K902">
            <v>-85.767213999999996</v>
          </cell>
          <cell r="L902">
            <v>2007</v>
          </cell>
          <cell r="M902">
            <v>50</v>
          </cell>
          <cell r="N902" t="str">
            <v>CENTRAL</v>
          </cell>
          <cell r="O902">
            <v>18053</v>
          </cell>
          <cell r="P902" t="str">
            <v>Grant</v>
          </cell>
          <cell r="Q902" t="str">
            <v>Grant County</v>
          </cell>
          <cell r="R902">
            <v>18097</v>
          </cell>
          <cell r="S902" t="str">
            <v>Marion County</v>
          </cell>
          <cell r="T902">
            <v>0</v>
          </cell>
        </row>
        <row r="903">
          <cell r="G903">
            <v>18129</v>
          </cell>
          <cell r="H903" t="str">
            <v>Posey</v>
          </cell>
          <cell r="I903" t="str">
            <v>Posey County</v>
          </cell>
          <cell r="J903">
            <v>37.926257999999997</v>
          </cell>
          <cell r="K903">
            <v>-87.872129999999999</v>
          </cell>
          <cell r="L903">
            <v>2007</v>
          </cell>
          <cell r="M903">
            <v>70</v>
          </cell>
          <cell r="N903" t="str">
            <v>SOUTHWEST</v>
          </cell>
          <cell r="O903">
            <v>18017</v>
          </cell>
          <cell r="P903" t="str">
            <v>Cass</v>
          </cell>
          <cell r="Q903" t="str">
            <v>Cass County</v>
          </cell>
          <cell r="R903">
            <v>0</v>
          </cell>
          <cell r="S903">
            <v>0</v>
          </cell>
          <cell r="T903">
            <v>2012</v>
          </cell>
        </row>
        <row r="904">
          <cell r="G904">
            <v>18039</v>
          </cell>
          <cell r="H904" t="str">
            <v>Elkhart</v>
          </cell>
          <cell r="I904" t="str">
            <v>Elkhart County</v>
          </cell>
          <cell r="J904">
            <v>41.441039000000004</v>
          </cell>
          <cell r="K904">
            <v>-86.001250999999996</v>
          </cell>
          <cell r="L904">
            <v>2007</v>
          </cell>
          <cell r="M904">
            <v>20</v>
          </cell>
          <cell r="N904" t="str">
            <v>NORTH CENTRAL</v>
          </cell>
          <cell r="O904">
            <v>18141</v>
          </cell>
          <cell r="P904" t="str">
            <v>St. Joseph</v>
          </cell>
          <cell r="Q904" t="str">
            <v>St. Joseph County</v>
          </cell>
          <cell r="R904">
            <v>18141</v>
          </cell>
          <cell r="S904" t="str">
            <v>St. Joseph County</v>
          </cell>
          <cell r="T904">
            <v>0</v>
          </cell>
        </row>
        <row r="905">
          <cell r="G905">
            <v>18039</v>
          </cell>
          <cell r="H905" t="str">
            <v>Elkhart</v>
          </cell>
          <cell r="I905" t="str">
            <v>Elkhart County</v>
          </cell>
          <cell r="J905">
            <v>41.500277779999998</v>
          </cell>
          <cell r="K905">
            <v>-85.828055550000002</v>
          </cell>
          <cell r="L905">
            <v>2007</v>
          </cell>
          <cell r="M905">
            <v>20</v>
          </cell>
          <cell r="N905" t="str">
            <v>NORTH CENTRAL</v>
          </cell>
          <cell r="O905">
            <v>18141</v>
          </cell>
          <cell r="P905" t="str">
            <v>St. Joseph</v>
          </cell>
          <cell r="Q905" t="str">
            <v>St. Joseph County</v>
          </cell>
          <cell r="R905">
            <v>18141</v>
          </cell>
          <cell r="S905" t="str">
            <v>St. Joseph County</v>
          </cell>
          <cell r="T905">
            <v>0</v>
          </cell>
        </row>
        <row r="906">
          <cell r="G906">
            <v>18173</v>
          </cell>
          <cell r="H906" t="str">
            <v>Warrick</v>
          </cell>
          <cell r="I906" t="str">
            <v>Warrick County</v>
          </cell>
          <cell r="J906">
            <v>37.944538000000001</v>
          </cell>
          <cell r="K906">
            <v>-87.405097999999995</v>
          </cell>
          <cell r="L906">
            <v>2007</v>
          </cell>
          <cell r="M906">
            <v>70</v>
          </cell>
          <cell r="N906" t="str">
            <v>SOUTHWEST</v>
          </cell>
          <cell r="O906">
            <v>18017</v>
          </cell>
          <cell r="P906" t="str">
            <v>Cass</v>
          </cell>
          <cell r="Q906" t="str">
            <v>Cass County</v>
          </cell>
          <cell r="R906">
            <v>0</v>
          </cell>
          <cell r="S906">
            <v>0</v>
          </cell>
          <cell r="T906">
            <v>0</v>
          </cell>
        </row>
        <row r="907">
          <cell r="G907">
            <v>18045</v>
          </cell>
          <cell r="H907" t="str">
            <v>Fountain</v>
          </cell>
          <cell r="I907" t="str">
            <v>Fountain County</v>
          </cell>
          <cell r="J907">
            <v>40.208234769999997</v>
          </cell>
          <cell r="K907">
            <v>-87.148017879999998</v>
          </cell>
          <cell r="L907">
            <v>2007</v>
          </cell>
          <cell r="M907">
            <v>40</v>
          </cell>
          <cell r="N907" t="str">
            <v>WEST CENTRAL</v>
          </cell>
          <cell r="O907">
            <v>18073</v>
          </cell>
          <cell r="P907" t="str">
            <v>Jasper</v>
          </cell>
          <cell r="Q907" t="str">
            <v>Jasper County</v>
          </cell>
          <cell r="R907">
            <v>18157</v>
          </cell>
          <cell r="S907" t="str">
            <v>Tippecanoe County</v>
          </cell>
          <cell r="T907">
            <v>2008</v>
          </cell>
        </row>
        <row r="908">
          <cell r="G908">
            <v>18079</v>
          </cell>
          <cell r="H908" t="str">
            <v>Jennings</v>
          </cell>
          <cell r="I908" t="str">
            <v>Jennings County</v>
          </cell>
          <cell r="J908">
            <v>39.012988999999997</v>
          </cell>
          <cell r="K908">
            <v>-85.575564999999997</v>
          </cell>
          <cell r="L908">
            <v>2007</v>
          </cell>
          <cell r="M908">
            <v>90</v>
          </cell>
          <cell r="N908" t="str">
            <v>SOUTHEAST</v>
          </cell>
          <cell r="O908">
            <v>18053</v>
          </cell>
          <cell r="P908" t="str">
            <v>Grant</v>
          </cell>
          <cell r="Q908" t="str">
            <v>Grant County</v>
          </cell>
          <cell r="R908">
            <v>0</v>
          </cell>
          <cell r="S908">
            <v>0</v>
          </cell>
          <cell r="T908">
            <v>0</v>
          </cell>
        </row>
        <row r="909">
          <cell r="G909">
            <v>18051</v>
          </cell>
          <cell r="H909" t="str">
            <v>Gibson</v>
          </cell>
          <cell r="I909" t="str">
            <v>Gibson County</v>
          </cell>
          <cell r="J909">
            <v>38.27194446</v>
          </cell>
          <cell r="K909">
            <v>-87.687777780000005</v>
          </cell>
          <cell r="L909">
            <v>2007</v>
          </cell>
          <cell r="M909">
            <v>70</v>
          </cell>
          <cell r="N909" t="str">
            <v>SOUTHWEST</v>
          </cell>
          <cell r="O909">
            <v>18017</v>
          </cell>
          <cell r="P909" t="str">
            <v>Cass</v>
          </cell>
          <cell r="Q909" t="str">
            <v>Cass County</v>
          </cell>
          <cell r="R909">
            <v>0</v>
          </cell>
          <cell r="S909">
            <v>0</v>
          </cell>
          <cell r="T909">
            <v>2012</v>
          </cell>
        </row>
        <row r="910">
          <cell r="G910">
            <v>18127</v>
          </cell>
          <cell r="H910" t="str">
            <v>Porter</v>
          </cell>
          <cell r="I910" t="str">
            <v>Porter County</v>
          </cell>
          <cell r="J910">
            <v>41.642178000000001</v>
          </cell>
          <cell r="K910">
            <v>-87.154995999999997</v>
          </cell>
          <cell r="L910">
            <v>2007</v>
          </cell>
          <cell r="M910">
            <v>10</v>
          </cell>
          <cell r="N910" t="str">
            <v>NORTHWEST</v>
          </cell>
          <cell r="O910">
            <v>18141</v>
          </cell>
          <cell r="P910" t="str">
            <v>St. Joseph</v>
          </cell>
          <cell r="Q910" t="str">
            <v>St. Joseph County</v>
          </cell>
          <cell r="R910">
            <v>18089</v>
          </cell>
          <cell r="S910" t="str">
            <v>Lake County</v>
          </cell>
          <cell r="T910">
            <v>2007</v>
          </cell>
        </row>
        <row r="911">
          <cell r="G911">
            <v>18051</v>
          </cell>
          <cell r="H911" t="str">
            <v>Gibson</v>
          </cell>
          <cell r="I911" t="str">
            <v>Gibson County</v>
          </cell>
          <cell r="J911">
            <v>38.355277770000001</v>
          </cell>
          <cell r="K911">
            <v>-87.567499999999995</v>
          </cell>
          <cell r="L911">
            <v>2007</v>
          </cell>
          <cell r="M911">
            <v>70</v>
          </cell>
          <cell r="N911" t="str">
            <v>SOUTHWEST</v>
          </cell>
          <cell r="O911">
            <v>18017</v>
          </cell>
          <cell r="P911" t="str">
            <v>Cass</v>
          </cell>
          <cell r="Q911" t="str">
            <v>Cass County</v>
          </cell>
          <cell r="R911">
            <v>0</v>
          </cell>
          <cell r="S911">
            <v>0</v>
          </cell>
          <cell r="T911">
            <v>2012</v>
          </cell>
        </row>
        <row r="912">
          <cell r="G912">
            <v>18061</v>
          </cell>
          <cell r="H912" t="str">
            <v>Harrison</v>
          </cell>
          <cell r="I912" t="str">
            <v>Harrison County</v>
          </cell>
          <cell r="J912">
            <v>38.323611110000002</v>
          </cell>
          <cell r="K912">
            <v>-86.154722230000004</v>
          </cell>
          <cell r="L912">
            <v>2007</v>
          </cell>
          <cell r="M912">
            <v>80</v>
          </cell>
          <cell r="N912" t="str">
            <v>SOUTH CENTRAL</v>
          </cell>
          <cell r="O912">
            <v>18053</v>
          </cell>
          <cell r="P912" t="str">
            <v>Grant</v>
          </cell>
          <cell r="Q912" t="str">
            <v>Grant County</v>
          </cell>
          <cell r="R912">
            <v>0</v>
          </cell>
          <cell r="S912">
            <v>0</v>
          </cell>
          <cell r="T912">
            <v>0</v>
          </cell>
        </row>
        <row r="913">
          <cell r="G913">
            <v>18075</v>
          </cell>
          <cell r="H913" t="str">
            <v>Jay</v>
          </cell>
          <cell r="I913" t="str">
            <v>Jay County</v>
          </cell>
          <cell r="J913">
            <v>40.348671000000003</v>
          </cell>
          <cell r="K913">
            <v>-85.149849000000003</v>
          </cell>
          <cell r="L913">
            <v>2007</v>
          </cell>
          <cell r="M913">
            <v>60</v>
          </cell>
          <cell r="N913" t="str">
            <v>EAST CENTRAL</v>
          </cell>
          <cell r="O913">
            <v>18053</v>
          </cell>
          <cell r="P913" t="str">
            <v>Grant</v>
          </cell>
          <cell r="Q913" t="str">
            <v>Grant County</v>
          </cell>
          <cell r="R913">
            <v>0</v>
          </cell>
          <cell r="S913">
            <v>0</v>
          </cell>
          <cell r="T913">
            <v>2008</v>
          </cell>
        </row>
        <row r="914">
          <cell r="G914">
            <v>18049</v>
          </cell>
          <cell r="H914" t="str">
            <v>Fulton</v>
          </cell>
          <cell r="I914" t="str">
            <v>Fulton County</v>
          </cell>
          <cell r="J914">
            <v>41.065190999999999</v>
          </cell>
          <cell r="K914">
            <v>-86.220652000000001</v>
          </cell>
          <cell r="L914">
            <v>2007</v>
          </cell>
          <cell r="M914">
            <v>20</v>
          </cell>
          <cell r="N914" t="str">
            <v>NORTH CENTRAL</v>
          </cell>
          <cell r="O914">
            <v>18017</v>
          </cell>
          <cell r="P914" t="str">
            <v>Cass</v>
          </cell>
          <cell r="Q914" t="str">
            <v>Cass County</v>
          </cell>
          <cell r="R914">
            <v>0</v>
          </cell>
          <cell r="S914">
            <v>0</v>
          </cell>
          <cell r="T914">
            <v>2007</v>
          </cell>
        </row>
        <row r="915">
          <cell r="G915">
            <v>18139</v>
          </cell>
          <cell r="H915" t="str">
            <v>Rush</v>
          </cell>
          <cell r="I915" t="str">
            <v>Rush County</v>
          </cell>
          <cell r="J915">
            <v>39.609166690000002</v>
          </cell>
          <cell r="K915">
            <v>-85.446388889999994</v>
          </cell>
          <cell r="L915">
            <v>2007</v>
          </cell>
          <cell r="M915">
            <v>50</v>
          </cell>
          <cell r="N915" t="str">
            <v>CENTRAL</v>
          </cell>
          <cell r="O915">
            <v>18053</v>
          </cell>
          <cell r="P915" t="str">
            <v>Grant</v>
          </cell>
          <cell r="Q915" t="str">
            <v>Grant County</v>
          </cell>
          <cell r="R915">
            <v>0</v>
          </cell>
          <cell r="S915">
            <v>0</v>
          </cell>
          <cell r="T915">
            <v>0</v>
          </cell>
        </row>
        <row r="916">
          <cell r="G916">
            <v>18067</v>
          </cell>
          <cell r="H916" t="str">
            <v>Howard</v>
          </cell>
          <cell r="I916" t="str">
            <v>Howard County</v>
          </cell>
          <cell r="J916">
            <v>40.417499990000003</v>
          </cell>
          <cell r="K916">
            <v>-86.271388900000005</v>
          </cell>
          <cell r="L916">
            <v>2007</v>
          </cell>
          <cell r="M916">
            <v>50</v>
          </cell>
          <cell r="N916" t="str">
            <v>CENTRAL</v>
          </cell>
          <cell r="O916">
            <v>18017</v>
          </cell>
          <cell r="P916" t="str">
            <v>Cass</v>
          </cell>
          <cell r="Q916" t="str">
            <v>Cass County</v>
          </cell>
          <cell r="R916">
            <v>0</v>
          </cell>
          <cell r="S916">
            <v>0</v>
          </cell>
          <cell r="T916">
            <v>2007</v>
          </cell>
        </row>
        <row r="917">
          <cell r="G917">
            <v>18089</v>
          </cell>
          <cell r="H917" t="str">
            <v>Lake</v>
          </cell>
          <cell r="I917" t="str">
            <v>Lake County</v>
          </cell>
          <cell r="J917">
            <v>41.186944449999999</v>
          </cell>
          <cell r="K917">
            <v>-87.448333340000005</v>
          </cell>
          <cell r="L917">
            <v>2007</v>
          </cell>
          <cell r="M917">
            <v>10</v>
          </cell>
          <cell r="N917" t="str">
            <v>NORTHWEST</v>
          </cell>
          <cell r="O917">
            <v>18073</v>
          </cell>
          <cell r="P917" t="str">
            <v>Jasper</v>
          </cell>
          <cell r="Q917" t="str">
            <v>Jasper County</v>
          </cell>
          <cell r="R917">
            <v>0</v>
          </cell>
          <cell r="S917">
            <v>0</v>
          </cell>
          <cell r="T917">
            <v>2007</v>
          </cell>
        </row>
        <row r="918">
          <cell r="G918">
            <v>18071</v>
          </cell>
          <cell r="H918" t="str">
            <v>Jackson</v>
          </cell>
          <cell r="I918" t="str">
            <v>Jackson County</v>
          </cell>
          <cell r="J918">
            <v>38.95916665</v>
          </cell>
          <cell r="K918">
            <v>-85.890277769999997</v>
          </cell>
          <cell r="L918">
            <v>2007</v>
          </cell>
          <cell r="M918">
            <v>80</v>
          </cell>
          <cell r="N918" t="str">
            <v>SOUTH CENTRAL</v>
          </cell>
          <cell r="O918">
            <v>18053</v>
          </cell>
          <cell r="P918" t="str">
            <v>Grant</v>
          </cell>
          <cell r="Q918" t="str">
            <v>Grant County</v>
          </cell>
          <cell r="R918">
            <v>0</v>
          </cell>
          <cell r="S918">
            <v>0</v>
          </cell>
          <cell r="T918">
            <v>0</v>
          </cell>
        </row>
        <row r="919">
          <cell r="G919">
            <v>18057</v>
          </cell>
          <cell r="H919" t="str">
            <v>Hamilton</v>
          </cell>
          <cell r="I919" t="str">
            <v>Hamilton County</v>
          </cell>
          <cell r="J919">
            <v>40.134200290000003</v>
          </cell>
          <cell r="K919">
            <v>-86.221046439999995</v>
          </cell>
          <cell r="L919">
            <v>2007</v>
          </cell>
          <cell r="M919">
            <v>50</v>
          </cell>
          <cell r="N919" t="str">
            <v>CENTRAL</v>
          </cell>
          <cell r="O919">
            <v>18053</v>
          </cell>
          <cell r="P919" t="str">
            <v>Grant</v>
          </cell>
          <cell r="Q919" t="str">
            <v>Grant County</v>
          </cell>
          <cell r="R919">
            <v>18097</v>
          </cell>
          <cell r="S919" t="str">
            <v>Marion County</v>
          </cell>
          <cell r="T919">
            <v>2008</v>
          </cell>
        </row>
        <row r="920">
          <cell r="G920">
            <v>18153</v>
          </cell>
          <cell r="H920" t="str">
            <v>Sullivan</v>
          </cell>
          <cell r="I920" t="str">
            <v>Sullivan County</v>
          </cell>
          <cell r="J920">
            <v>39.195121999999998</v>
          </cell>
          <cell r="K920">
            <v>-87.388025999999996</v>
          </cell>
          <cell r="L920">
            <v>2007</v>
          </cell>
          <cell r="M920">
            <v>70</v>
          </cell>
          <cell r="N920" t="str">
            <v>SOUTHWEST</v>
          </cell>
          <cell r="O920">
            <v>18017</v>
          </cell>
          <cell r="P920" t="str">
            <v>Cass</v>
          </cell>
          <cell r="Q920" t="str">
            <v>Cass County</v>
          </cell>
          <cell r="R920">
            <v>0</v>
          </cell>
          <cell r="S920">
            <v>0</v>
          </cell>
          <cell r="T920">
            <v>0</v>
          </cell>
        </row>
        <row r="921">
          <cell r="G921">
            <v>18141</v>
          </cell>
          <cell r="H921" t="str">
            <v>St. Joseph</v>
          </cell>
          <cell r="I921" t="str">
            <v>St. Joseph County</v>
          </cell>
          <cell r="J921">
            <v>41.654252679999999</v>
          </cell>
          <cell r="K921">
            <v>-86.293916699999997</v>
          </cell>
          <cell r="L921">
            <v>2007</v>
          </cell>
          <cell r="M921">
            <v>20</v>
          </cell>
          <cell r="N921" t="str">
            <v>NORTH CENTRAL</v>
          </cell>
          <cell r="O921">
            <v>18141</v>
          </cell>
          <cell r="P921" t="str">
            <v>St. Joseph</v>
          </cell>
          <cell r="Q921" t="str">
            <v>St. Joseph County</v>
          </cell>
          <cell r="R921">
            <v>0</v>
          </cell>
          <cell r="S921">
            <v>0</v>
          </cell>
          <cell r="T921">
            <v>0</v>
          </cell>
        </row>
        <row r="922">
          <cell r="G922">
            <v>18153</v>
          </cell>
          <cell r="H922" t="str">
            <v>Sullivan</v>
          </cell>
          <cell r="I922" t="str">
            <v>Sullivan County</v>
          </cell>
          <cell r="J922">
            <v>39.098922999999999</v>
          </cell>
          <cell r="K922">
            <v>-87.402724000000006</v>
          </cell>
          <cell r="L922">
            <v>2007</v>
          </cell>
          <cell r="M922">
            <v>70</v>
          </cell>
          <cell r="N922" t="str">
            <v>SOUTHWEST</v>
          </cell>
          <cell r="O922">
            <v>18017</v>
          </cell>
          <cell r="P922" t="str">
            <v>Cass</v>
          </cell>
          <cell r="Q922" t="str">
            <v>Cass County</v>
          </cell>
          <cell r="R922">
            <v>0</v>
          </cell>
          <cell r="S922">
            <v>0</v>
          </cell>
          <cell r="T922">
            <v>0</v>
          </cell>
        </row>
        <row r="923">
          <cell r="G923">
            <v>18095</v>
          </cell>
          <cell r="H923" t="str">
            <v>Madison</v>
          </cell>
          <cell r="I923" t="str">
            <v>Madison County</v>
          </cell>
          <cell r="J923">
            <v>40.321044000000001</v>
          </cell>
          <cell r="K923">
            <v>-85.651088999999999</v>
          </cell>
          <cell r="L923">
            <v>2007</v>
          </cell>
          <cell r="M923">
            <v>50</v>
          </cell>
          <cell r="N923" t="str">
            <v>CENTRAL</v>
          </cell>
          <cell r="O923">
            <v>18053</v>
          </cell>
          <cell r="P923" t="str">
            <v>Grant</v>
          </cell>
          <cell r="Q923" t="str">
            <v>Grant County</v>
          </cell>
          <cell r="R923">
            <v>0</v>
          </cell>
          <cell r="S923">
            <v>0</v>
          </cell>
          <cell r="T923">
            <v>2007</v>
          </cell>
        </row>
        <row r="924">
          <cell r="G924">
            <v>18053</v>
          </cell>
          <cell r="H924" t="str">
            <v>Grant</v>
          </cell>
          <cell r="I924" t="str">
            <v>Grant County</v>
          </cell>
          <cell r="J924">
            <v>40.507418999999999</v>
          </cell>
          <cell r="K924">
            <v>-85.828125</v>
          </cell>
          <cell r="L924">
            <v>2007</v>
          </cell>
          <cell r="M924">
            <v>50</v>
          </cell>
          <cell r="N924" t="str">
            <v>CENTRAL</v>
          </cell>
          <cell r="O924">
            <v>18053</v>
          </cell>
          <cell r="P924" t="str">
            <v>Grant</v>
          </cell>
          <cell r="Q924" t="str">
            <v>Grant County</v>
          </cell>
          <cell r="R924">
            <v>0</v>
          </cell>
          <cell r="S924">
            <v>0</v>
          </cell>
          <cell r="T924">
            <v>2007</v>
          </cell>
        </row>
        <row r="925">
          <cell r="G925">
            <v>18167</v>
          </cell>
          <cell r="H925" t="str">
            <v>Vigo</v>
          </cell>
          <cell r="I925" t="str">
            <v>Vigo County</v>
          </cell>
          <cell r="J925">
            <v>39.442354999999999</v>
          </cell>
          <cell r="K925">
            <v>-87.415805000000006</v>
          </cell>
          <cell r="L925">
            <v>2007</v>
          </cell>
          <cell r="M925">
            <v>40</v>
          </cell>
          <cell r="N925" t="str">
            <v>WEST CENTRAL</v>
          </cell>
          <cell r="O925">
            <v>18017</v>
          </cell>
          <cell r="P925" t="str">
            <v>Cass</v>
          </cell>
          <cell r="Q925" t="str">
            <v>Cass County</v>
          </cell>
          <cell r="R925">
            <v>0</v>
          </cell>
          <cell r="S925">
            <v>0</v>
          </cell>
          <cell r="T925">
            <v>0</v>
          </cell>
        </row>
        <row r="926">
          <cell r="G926">
            <v>18091</v>
          </cell>
          <cell r="H926" t="str">
            <v>La Porte</v>
          </cell>
          <cell r="I926" t="str">
            <v>LaPorte County</v>
          </cell>
          <cell r="J926">
            <v>41.493780000000001</v>
          </cell>
          <cell r="K926">
            <v>-86.767480000000006</v>
          </cell>
          <cell r="L926">
            <v>2007</v>
          </cell>
          <cell r="M926">
            <v>10</v>
          </cell>
          <cell r="N926" t="str">
            <v>NORTHWEST</v>
          </cell>
          <cell r="O926">
            <v>18141</v>
          </cell>
          <cell r="P926" t="str">
            <v>St. Joseph</v>
          </cell>
          <cell r="Q926" t="str">
            <v>St. Joseph County</v>
          </cell>
          <cell r="R926">
            <v>18141</v>
          </cell>
          <cell r="S926" t="str">
            <v>St. Joseph County</v>
          </cell>
          <cell r="T926">
            <v>2007</v>
          </cell>
        </row>
        <row r="927">
          <cell r="G927">
            <v>18127</v>
          </cell>
          <cell r="H927" t="str">
            <v>Porter</v>
          </cell>
          <cell r="I927" t="str">
            <v>Porter County</v>
          </cell>
          <cell r="J927">
            <v>41.376111109999997</v>
          </cell>
          <cell r="K927">
            <v>-87.026944439999994</v>
          </cell>
          <cell r="L927">
            <v>2007</v>
          </cell>
          <cell r="M927">
            <v>10</v>
          </cell>
          <cell r="N927" t="str">
            <v>NORTHWEST</v>
          </cell>
          <cell r="O927">
            <v>18073</v>
          </cell>
          <cell r="P927" t="str">
            <v>Jasper</v>
          </cell>
          <cell r="Q927" t="str">
            <v>Jasper County</v>
          </cell>
          <cell r="R927">
            <v>18089</v>
          </cell>
          <cell r="S927" t="str">
            <v>Lake County</v>
          </cell>
          <cell r="T927">
            <v>2007</v>
          </cell>
        </row>
        <row r="928">
          <cell r="G928">
            <v>18145</v>
          </cell>
          <cell r="H928" t="str">
            <v>Shelby</v>
          </cell>
          <cell r="I928" t="str">
            <v>Shelby County</v>
          </cell>
          <cell r="J928">
            <v>39.453611100000003</v>
          </cell>
          <cell r="K928">
            <v>-85.666944459999996</v>
          </cell>
          <cell r="L928">
            <v>2007</v>
          </cell>
          <cell r="M928">
            <v>50</v>
          </cell>
          <cell r="N928" t="str">
            <v>CENTRAL</v>
          </cell>
          <cell r="O928">
            <v>18053</v>
          </cell>
          <cell r="P928" t="str">
            <v>Grant</v>
          </cell>
          <cell r="Q928" t="str">
            <v>Grant County</v>
          </cell>
          <cell r="R928">
            <v>18097</v>
          </cell>
          <cell r="S928" t="str">
            <v>Marion County</v>
          </cell>
          <cell r="T928">
            <v>0</v>
          </cell>
        </row>
        <row r="929">
          <cell r="G929">
            <v>18091</v>
          </cell>
          <cell r="H929" t="str">
            <v>La Porte</v>
          </cell>
          <cell r="I929" t="str">
            <v>LaPorte County</v>
          </cell>
          <cell r="J929">
            <v>41.430391999999998</v>
          </cell>
          <cell r="K929">
            <v>-86.895544000000001</v>
          </cell>
          <cell r="L929">
            <v>2007</v>
          </cell>
          <cell r="M929">
            <v>10</v>
          </cell>
          <cell r="N929" t="str">
            <v>NORTHWEST</v>
          </cell>
          <cell r="O929">
            <v>18141</v>
          </cell>
          <cell r="P929" t="str">
            <v>St. Joseph</v>
          </cell>
          <cell r="Q929" t="str">
            <v>St. Joseph County</v>
          </cell>
          <cell r="R929">
            <v>18141</v>
          </cell>
          <cell r="S929" t="str">
            <v>St. Joseph County</v>
          </cell>
          <cell r="T929">
            <v>2007</v>
          </cell>
        </row>
        <row r="930">
          <cell r="G930">
            <v>18085</v>
          </cell>
          <cell r="H930" t="str">
            <v>Kosciusko</v>
          </cell>
          <cell r="I930" t="str">
            <v>Kosciusko County</v>
          </cell>
          <cell r="J930">
            <v>41.21140673</v>
          </cell>
          <cell r="K930">
            <v>-85.798555609999994</v>
          </cell>
          <cell r="L930">
            <v>2007</v>
          </cell>
          <cell r="M930">
            <v>20</v>
          </cell>
          <cell r="N930" t="str">
            <v>NORTH CENTRAL</v>
          </cell>
          <cell r="O930">
            <v>18141</v>
          </cell>
          <cell r="P930" t="str">
            <v>St. Joseph</v>
          </cell>
          <cell r="Q930" t="str">
            <v>St. Joseph County</v>
          </cell>
          <cell r="R930">
            <v>0</v>
          </cell>
          <cell r="S930">
            <v>0</v>
          </cell>
          <cell r="T930">
            <v>2009</v>
          </cell>
        </row>
        <row r="931">
          <cell r="G931">
            <v>18027</v>
          </cell>
          <cell r="H931" t="str">
            <v>Daviess</v>
          </cell>
          <cell r="I931" t="str">
            <v>Daviess County</v>
          </cell>
          <cell r="J931">
            <v>38.732678999999997</v>
          </cell>
          <cell r="K931">
            <v>-87.183031</v>
          </cell>
          <cell r="L931">
            <v>2007</v>
          </cell>
          <cell r="M931">
            <v>70</v>
          </cell>
          <cell r="N931" t="str">
            <v>SOUTHWEST</v>
          </cell>
          <cell r="O931">
            <v>18017</v>
          </cell>
          <cell r="P931" t="str">
            <v>Cass</v>
          </cell>
          <cell r="Q931" t="str">
            <v>Cass County</v>
          </cell>
          <cell r="R931">
            <v>0</v>
          </cell>
          <cell r="S931">
            <v>0</v>
          </cell>
          <cell r="T931">
            <v>2011</v>
          </cell>
        </row>
        <row r="932">
          <cell r="G932">
            <v>18033</v>
          </cell>
          <cell r="H932" t="str">
            <v>De Kalb</v>
          </cell>
          <cell r="I932" t="str">
            <v>DeKalb County</v>
          </cell>
          <cell r="J932">
            <v>41.431781999999998</v>
          </cell>
          <cell r="K932">
            <v>-85.019981000000001</v>
          </cell>
          <cell r="L932">
            <v>2007</v>
          </cell>
          <cell r="M932">
            <v>30</v>
          </cell>
          <cell r="N932" t="str">
            <v>NORTHEAST</v>
          </cell>
          <cell r="O932">
            <v>18141</v>
          </cell>
          <cell r="P932" t="str">
            <v>St. Joseph</v>
          </cell>
          <cell r="Q932" t="str">
            <v>St. Joseph County</v>
          </cell>
          <cell r="R932">
            <v>0</v>
          </cell>
          <cell r="S932">
            <v>0</v>
          </cell>
          <cell r="T932">
            <v>0</v>
          </cell>
        </row>
        <row r="933">
          <cell r="G933">
            <v>18131</v>
          </cell>
          <cell r="H933" t="str">
            <v>Pulaski</v>
          </cell>
          <cell r="I933" t="str">
            <v>Pulaski County</v>
          </cell>
          <cell r="J933">
            <v>41.033723000000002</v>
          </cell>
          <cell r="K933">
            <v>-86.59357</v>
          </cell>
          <cell r="L933">
            <v>2007</v>
          </cell>
          <cell r="M933">
            <v>10</v>
          </cell>
          <cell r="N933" t="str">
            <v>NORTHWEST</v>
          </cell>
          <cell r="O933">
            <v>18017</v>
          </cell>
          <cell r="P933" t="str">
            <v>Cass</v>
          </cell>
          <cell r="Q933" t="str">
            <v>Cass County</v>
          </cell>
          <cell r="R933">
            <v>0</v>
          </cell>
          <cell r="S933">
            <v>0</v>
          </cell>
          <cell r="T933">
            <v>2007</v>
          </cell>
        </row>
        <row r="934">
          <cell r="G934">
            <v>18135</v>
          </cell>
          <cell r="H934" t="str">
            <v>Randolph</v>
          </cell>
          <cell r="I934" t="str">
            <v>Randolph County</v>
          </cell>
          <cell r="J934">
            <v>40.236503999999996</v>
          </cell>
          <cell r="K934">
            <v>-85.006118999999998</v>
          </cell>
          <cell r="L934">
            <v>2007</v>
          </cell>
          <cell r="M934">
            <v>60</v>
          </cell>
          <cell r="N934" t="str">
            <v>EAST CENTRAL</v>
          </cell>
          <cell r="O934">
            <v>18053</v>
          </cell>
          <cell r="P934" t="str">
            <v>Grant</v>
          </cell>
          <cell r="Q934" t="str">
            <v>Grant County</v>
          </cell>
          <cell r="R934">
            <v>0</v>
          </cell>
          <cell r="S934">
            <v>0</v>
          </cell>
          <cell r="T934">
            <v>2008</v>
          </cell>
        </row>
        <row r="935">
          <cell r="G935">
            <v>18003</v>
          </cell>
          <cell r="H935" t="str">
            <v>Allen</v>
          </cell>
          <cell r="I935" t="str">
            <v>Allen County</v>
          </cell>
          <cell r="J935">
            <v>41.125277779999998</v>
          </cell>
          <cell r="K935">
            <v>-84.853333359999993</v>
          </cell>
          <cell r="L935">
            <v>2007</v>
          </cell>
          <cell r="M935">
            <v>30</v>
          </cell>
          <cell r="N935" t="str">
            <v>NORTHEAST</v>
          </cell>
          <cell r="O935">
            <v>18053</v>
          </cell>
          <cell r="P935" t="str">
            <v>Grant</v>
          </cell>
          <cell r="Q935" t="str">
            <v>Grant County</v>
          </cell>
          <cell r="R935">
            <v>0</v>
          </cell>
          <cell r="S935">
            <v>0</v>
          </cell>
          <cell r="T935">
            <v>2009</v>
          </cell>
        </row>
        <row r="936">
          <cell r="G936">
            <v>18141</v>
          </cell>
          <cell r="H936" t="str">
            <v>St. Joseph</v>
          </cell>
          <cell r="I936" t="str">
            <v>St. Joseph County</v>
          </cell>
          <cell r="J936">
            <v>41.528326999999997</v>
          </cell>
          <cell r="K936">
            <v>-86.166345000000007</v>
          </cell>
          <cell r="L936">
            <v>2007</v>
          </cell>
          <cell r="M936">
            <v>20</v>
          </cell>
          <cell r="N936" t="str">
            <v>NORTH CENTRAL</v>
          </cell>
          <cell r="O936">
            <v>18141</v>
          </cell>
          <cell r="P936" t="str">
            <v>St. Joseph</v>
          </cell>
          <cell r="Q936" t="str">
            <v>St. Joseph County</v>
          </cell>
          <cell r="R936">
            <v>0</v>
          </cell>
          <cell r="S936">
            <v>0</v>
          </cell>
          <cell r="T936">
            <v>0</v>
          </cell>
        </row>
        <row r="937">
          <cell r="G937">
            <v>18045</v>
          </cell>
          <cell r="H937" t="str">
            <v>Fountain</v>
          </cell>
          <cell r="I937" t="str">
            <v>Fountain County</v>
          </cell>
          <cell r="J937">
            <v>40.168374620000002</v>
          </cell>
          <cell r="K937">
            <v>-87.252731319999995</v>
          </cell>
          <cell r="L937">
            <v>2007</v>
          </cell>
          <cell r="M937">
            <v>40</v>
          </cell>
          <cell r="N937" t="str">
            <v>WEST CENTRAL</v>
          </cell>
          <cell r="O937">
            <v>18073</v>
          </cell>
          <cell r="P937" t="str">
            <v>Jasper</v>
          </cell>
          <cell r="Q937" t="str">
            <v>Jasper County</v>
          </cell>
          <cell r="R937">
            <v>18157</v>
          </cell>
          <cell r="S937" t="str">
            <v>Tippecanoe County</v>
          </cell>
          <cell r="T937">
            <v>2008</v>
          </cell>
        </row>
        <row r="938">
          <cell r="G938">
            <v>18103</v>
          </cell>
          <cell r="H938" t="str">
            <v>Miami</v>
          </cell>
          <cell r="I938" t="str">
            <v>Miami County</v>
          </cell>
          <cell r="J938">
            <v>40.580638980000003</v>
          </cell>
          <cell r="K938">
            <v>-85.862445829999999</v>
          </cell>
          <cell r="L938">
            <v>2007</v>
          </cell>
          <cell r="M938">
            <v>20</v>
          </cell>
          <cell r="N938" t="str">
            <v>NORTH CENTRAL</v>
          </cell>
          <cell r="O938">
            <v>18053</v>
          </cell>
          <cell r="P938" t="str">
            <v>Grant</v>
          </cell>
          <cell r="Q938" t="str">
            <v>Grant County</v>
          </cell>
          <cell r="R938">
            <v>0</v>
          </cell>
          <cell r="S938">
            <v>0</v>
          </cell>
          <cell r="T938">
            <v>2007</v>
          </cell>
        </row>
        <row r="939">
          <cell r="G939">
            <v>18053</v>
          </cell>
          <cell r="H939" t="str">
            <v>Grant</v>
          </cell>
          <cell r="I939" t="str">
            <v>Grant County</v>
          </cell>
          <cell r="J939">
            <v>40.567412730000001</v>
          </cell>
          <cell r="K939">
            <v>-85.766851900000006</v>
          </cell>
          <cell r="L939">
            <v>2007</v>
          </cell>
          <cell r="M939">
            <v>50</v>
          </cell>
          <cell r="N939" t="str">
            <v>CENTRAL</v>
          </cell>
          <cell r="O939">
            <v>18053</v>
          </cell>
          <cell r="P939" t="str">
            <v>Grant</v>
          </cell>
          <cell r="Q939" t="str">
            <v>Grant County</v>
          </cell>
          <cell r="R939">
            <v>0</v>
          </cell>
          <cell r="S939">
            <v>0</v>
          </cell>
          <cell r="T939">
            <v>2007</v>
          </cell>
        </row>
        <row r="940">
          <cell r="G940">
            <v>18131</v>
          </cell>
          <cell r="H940" t="str">
            <v>Pulaski</v>
          </cell>
          <cell r="I940" t="str">
            <v>Pulaski County</v>
          </cell>
          <cell r="J940">
            <v>40.981000000000002</v>
          </cell>
          <cell r="K940">
            <v>-86.882000000000005</v>
          </cell>
          <cell r="L940">
            <v>2007</v>
          </cell>
          <cell r="M940">
            <v>10</v>
          </cell>
          <cell r="N940" t="str">
            <v>NORTHWEST</v>
          </cell>
          <cell r="O940">
            <v>18073</v>
          </cell>
          <cell r="P940" t="str">
            <v>Jasper</v>
          </cell>
          <cell r="Q940" t="str">
            <v>Jasper County</v>
          </cell>
          <cell r="R940">
            <v>0</v>
          </cell>
          <cell r="S940">
            <v>0</v>
          </cell>
          <cell r="T940">
            <v>2007</v>
          </cell>
        </row>
        <row r="941">
          <cell r="G941">
            <v>18003</v>
          </cell>
          <cell r="H941" t="str">
            <v>Allen</v>
          </cell>
          <cell r="I941" t="str">
            <v>Allen County</v>
          </cell>
          <cell r="J941">
            <v>41.078589999999998</v>
          </cell>
          <cell r="K941">
            <v>-84.807159999999996</v>
          </cell>
          <cell r="L941">
            <v>2007</v>
          </cell>
          <cell r="M941">
            <v>30</v>
          </cell>
          <cell r="N941" t="str">
            <v>NORTHEAST</v>
          </cell>
          <cell r="O941">
            <v>18053</v>
          </cell>
          <cell r="P941" t="str">
            <v>Grant</v>
          </cell>
          <cell r="Q941" t="str">
            <v>Grant County</v>
          </cell>
          <cell r="R941">
            <v>0</v>
          </cell>
          <cell r="S941">
            <v>0</v>
          </cell>
          <cell r="T941">
            <v>2009</v>
          </cell>
        </row>
        <row r="942">
          <cell r="G942">
            <v>18069</v>
          </cell>
          <cell r="H942" t="str">
            <v>Huntington</v>
          </cell>
          <cell r="I942" t="str">
            <v>Huntington County</v>
          </cell>
          <cell r="J942">
            <v>40.829852379999998</v>
          </cell>
          <cell r="K942">
            <v>-85.335531230000001</v>
          </cell>
          <cell r="L942">
            <v>2007</v>
          </cell>
          <cell r="M942">
            <v>30</v>
          </cell>
          <cell r="N942" t="str">
            <v>NORTHEAST</v>
          </cell>
          <cell r="O942">
            <v>18053</v>
          </cell>
          <cell r="P942" t="str">
            <v>Grant</v>
          </cell>
          <cell r="Q942" t="str">
            <v>Grant County</v>
          </cell>
          <cell r="R942">
            <v>0</v>
          </cell>
          <cell r="S942">
            <v>0</v>
          </cell>
          <cell r="T942">
            <v>2007</v>
          </cell>
        </row>
        <row r="943">
          <cell r="G943">
            <v>18103</v>
          </cell>
          <cell r="H943" t="str">
            <v>Miami</v>
          </cell>
          <cell r="I943" t="str">
            <v>Miami County</v>
          </cell>
          <cell r="J943">
            <v>40.822338000000002</v>
          </cell>
          <cell r="K943">
            <v>-86.115516999999997</v>
          </cell>
          <cell r="L943">
            <v>2007</v>
          </cell>
          <cell r="M943">
            <v>20</v>
          </cell>
          <cell r="N943" t="str">
            <v>NORTH CENTRAL</v>
          </cell>
          <cell r="O943">
            <v>18017</v>
          </cell>
          <cell r="P943" t="str">
            <v>Cass</v>
          </cell>
          <cell r="Q943" t="str">
            <v>Cass County</v>
          </cell>
          <cell r="R943">
            <v>0</v>
          </cell>
          <cell r="S943">
            <v>0</v>
          </cell>
          <cell r="T943">
            <v>2007</v>
          </cell>
        </row>
        <row r="944">
          <cell r="G944">
            <v>18085</v>
          </cell>
          <cell r="H944" t="str">
            <v>Kosciusko</v>
          </cell>
          <cell r="I944" t="str">
            <v>Kosciusko County</v>
          </cell>
          <cell r="J944">
            <v>41.221373999999997</v>
          </cell>
          <cell r="K944">
            <v>-85.748597000000004</v>
          </cell>
          <cell r="L944">
            <v>2007</v>
          </cell>
          <cell r="M944">
            <v>20</v>
          </cell>
          <cell r="N944" t="str">
            <v>NORTH CENTRAL</v>
          </cell>
          <cell r="O944">
            <v>18141</v>
          </cell>
          <cell r="P944" t="str">
            <v>St. Joseph</v>
          </cell>
          <cell r="Q944" t="str">
            <v>St. Joseph County</v>
          </cell>
          <cell r="R944">
            <v>0</v>
          </cell>
          <cell r="S944">
            <v>0</v>
          </cell>
          <cell r="T944">
            <v>2009</v>
          </cell>
        </row>
        <row r="945">
          <cell r="G945">
            <v>18087</v>
          </cell>
          <cell r="H945" t="str">
            <v>LaGrange</v>
          </cell>
          <cell r="I945" t="str">
            <v>LaGrange County</v>
          </cell>
          <cell r="J945">
            <v>41.533056000000002</v>
          </cell>
          <cell r="K945">
            <v>-85.275142000000002</v>
          </cell>
          <cell r="L945">
            <v>2007</v>
          </cell>
          <cell r="M945">
            <v>30</v>
          </cell>
          <cell r="N945" t="str">
            <v>NORTHEAST</v>
          </cell>
          <cell r="O945">
            <v>18141</v>
          </cell>
          <cell r="P945" t="str">
            <v>St. Joseph</v>
          </cell>
          <cell r="Q945" t="str">
            <v>St. Joseph County</v>
          </cell>
          <cell r="R945">
            <v>0</v>
          </cell>
          <cell r="S945">
            <v>0</v>
          </cell>
          <cell r="T945">
            <v>0</v>
          </cell>
        </row>
        <row r="946">
          <cell r="G946">
            <v>18183</v>
          </cell>
          <cell r="H946" t="str">
            <v>Whitley</v>
          </cell>
          <cell r="I946" t="str">
            <v>Whitley County</v>
          </cell>
          <cell r="J946">
            <v>41.087446999999997</v>
          </cell>
          <cell r="K946">
            <v>-85.629480999999998</v>
          </cell>
          <cell r="L946">
            <v>2007</v>
          </cell>
          <cell r="M946">
            <v>30</v>
          </cell>
          <cell r="N946" t="str">
            <v>NORTHEAST</v>
          </cell>
          <cell r="O946">
            <v>18053</v>
          </cell>
          <cell r="P946" t="str">
            <v>Grant</v>
          </cell>
          <cell r="Q946" t="str">
            <v>Grant County</v>
          </cell>
          <cell r="R946">
            <v>0</v>
          </cell>
          <cell r="S946">
            <v>0</v>
          </cell>
          <cell r="T946">
            <v>2009</v>
          </cell>
        </row>
        <row r="947">
          <cell r="G947">
            <v>18005</v>
          </cell>
          <cell r="H947" t="str">
            <v>Bartholomew</v>
          </cell>
          <cell r="I947" t="str">
            <v>Bartholomew County</v>
          </cell>
          <cell r="J947">
            <v>39.294896999999999</v>
          </cell>
          <cell r="K947">
            <v>-85.951082999999997</v>
          </cell>
          <cell r="L947">
            <v>2007</v>
          </cell>
          <cell r="M947">
            <v>50</v>
          </cell>
          <cell r="N947" t="str">
            <v>CENTRAL</v>
          </cell>
          <cell r="O947">
            <v>18053</v>
          </cell>
          <cell r="P947" t="str">
            <v>Grant</v>
          </cell>
          <cell r="Q947" t="str">
            <v>Grant County</v>
          </cell>
          <cell r="R947">
            <v>0</v>
          </cell>
          <cell r="S947">
            <v>0</v>
          </cell>
          <cell r="T947">
            <v>0</v>
          </cell>
        </row>
        <row r="948">
          <cell r="G948">
            <v>18125</v>
          </cell>
          <cell r="H948" t="str">
            <v>Pike</v>
          </cell>
          <cell r="I948" t="str">
            <v>Pike County</v>
          </cell>
          <cell r="J948">
            <v>38.378210000000003</v>
          </cell>
          <cell r="K948">
            <v>-87.211073999999996</v>
          </cell>
          <cell r="L948">
            <v>2007</v>
          </cell>
          <cell r="M948">
            <v>70</v>
          </cell>
          <cell r="N948" t="str">
            <v>SOUTHWEST</v>
          </cell>
          <cell r="O948">
            <v>18017</v>
          </cell>
          <cell r="P948" t="str">
            <v>Cass</v>
          </cell>
          <cell r="Q948" t="str">
            <v>Cass County</v>
          </cell>
          <cell r="R948">
            <v>18027</v>
          </cell>
          <cell r="S948" t="str">
            <v>Daviess County</v>
          </cell>
          <cell r="T948">
            <v>2011</v>
          </cell>
        </row>
        <row r="949">
          <cell r="G949">
            <v>18003</v>
          </cell>
          <cell r="H949" t="str">
            <v>Allen</v>
          </cell>
          <cell r="I949" t="str">
            <v>Allen County</v>
          </cell>
          <cell r="J949">
            <v>40.931137</v>
          </cell>
          <cell r="K949">
            <v>-85.177212999999995</v>
          </cell>
          <cell r="L949">
            <v>2007</v>
          </cell>
          <cell r="M949">
            <v>30</v>
          </cell>
          <cell r="N949" t="str">
            <v>NORTHEAST</v>
          </cell>
          <cell r="O949">
            <v>18053</v>
          </cell>
          <cell r="P949" t="str">
            <v>Grant</v>
          </cell>
          <cell r="Q949" t="str">
            <v>Grant County</v>
          </cell>
          <cell r="R949">
            <v>0</v>
          </cell>
          <cell r="S949">
            <v>0</v>
          </cell>
          <cell r="T949">
            <v>2009</v>
          </cell>
        </row>
        <row r="950">
          <cell r="G950">
            <v>18083</v>
          </cell>
          <cell r="H950" t="str">
            <v>Knox</v>
          </cell>
          <cell r="I950" t="str">
            <v>Knox County</v>
          </cell>
          <cell r="J950">
            <v>38.677335480000004</v>
          </cell>
          <cell r="K950">
            <v>-87.365512839999994</v>
          </cell>
          <cell r="L950">
            <v>2007</v>
          </cell>
          <cell r="M950">
            <v>70</v>
          </cell>
          <cell r="N950" t="str">
            <v>SOUTHWEST</v>
          </cell>
          <cell r="O950">
            <v>18017</v>
          </cell>
          <cell r="P950" t="str">
            <v>Cass</v>
          </cell>
          <cell r="Q950" t="str">
            <v>Cass County</v>
          </cell>
          <cell r="R950">
            <v>18027</v>
          </cell>
          <cell r="S950" t="str">
            <v>Daviess County</v>
          </cell>
          <cell r="T950">
            <v>2011</v>
          </cell>
        </row>
        <row r="951">
          <cell r="G951">
            <v>18095</v>
          </cell>
          <cell r="H951" t="str">
            <v>Madison</v>
          </cell>
          <cell r="I951" t="str">
            <v>Madison County</v>
          </cell>
          <cell r="J951">
            <v>40.192526000000001</v>
          </cell>
          <cell r="K951">
            <v>-85.744292000000002</v>
          </cell>
          <cell r="L951">
            <v>2007</v>
          </cell>
          <cell r="M951">
            <v>50</v>
          </cell>
          <cell r="N951" t="str">
            <v>CENTRAL</v>
          </cell>
          <cell r="O951">
            <v>18053</v>
          </cell>
          <cell r="P951" t="str">
            <v>Grant</v>
          </cell>
          <cell r="Q951" t="str">
            <v>Grant County</v>
          </cell>
          <cell r="R951">
            <v>0</v>
          </cell>
          <cell r="S951">
            <v>0</v>
          </cell>
          <cell r="T951">
            <v>2007</v>
          </cell>
        </row>
        <row r="952">
          <cell r="G952">
            <v>18035</v>
          </cell>
          <cell r="H952" t="str">
            <v>Delaware</v>
          </cell>
          <cell r="I952" t="str">
            <v>Delaware County</v>
          </cell>
          <cell r="J952">
            <v>40.081650609999997</v>
          </cell>
          <cell r="K952">
            <v>-85.389218330000006</v>
          </cell>
          <cell r="L952">
            <v>2007</v>
          </cell>
          <cell r="M952">
            <v>60</v>
          </cell>
          <cell r="N952" t="str">
            <v>EAST CENTRAL</v>
          </cell>
          <cell r="O952">
            <v>18053</v>
          </cell>
          <cell r="P952" t="str">
            <v>Grant</v>
          </cell>
          <cell r="Q952" t="str">
            <v>Grant County</v>
          </cell>
          <cell r="R952">
            <v>0</v>
          </cell>
          <cell r="S952">
            <v>0</v>
          </cell>
          <cell r="T952">
            <v>2007</v>
          </cell>
        </row>
        <row r="953">
          <cell r="G953">
            <v>18095</v>
          </cell>
          <cell r="H953" t="str">
            <v>Madison</v>
          </cell>
          <cell r="I953" t="str">
            <v>Madison County</v>
          </cell>
          <cell r="J953">
            <v>40.318474000000002</v>
          </cell>
          <cell r="K953">
            <v>-85.898084999999995</v>
          </cell>
          <cell r="L953">
            <v>2007</v>
          </cell>
          <cell r="M953">
            <v>50</v>
          </cell>
          <cell r="N953" t="str">
            <v>CENTRAL</v>
          </cell>
          <cell r="O953">
            <v>18053</v>
          </cell>
          <cell r="P953" t="str">
            <v>Grant</v>
          </cell>
          <cell r="Q953" t="str">
            <v>Grant County</v>
          </cell>
          <cell r="R953">
            <v>0</v>
          </cell>
          <cell r="S953">
            <v>0</v>
          </cell>
          <cell r="T953">
            <v>2007</v>
          </cell>
        </row>
        <row r="954">
          <cell r="G954">
            <v>18111</v>
          </cell>
          <cell r="H954" t="str">
            <v>Newton</v>
          </cell>
          <cell r="I954" t="str">
            <v>Newton County</v>
          </cell>
          <cell r="J954">
            <v>40.766534999999998</v>
          </cell>
          <cell r="K954">
            <v>-87.422409000000002</v>
          </cell>
          <cell r="L954">
            <v>2007</v>
          </cell>
          <cell r="M954">
            <v>10</v>
          </cell>
          <cell r="N954" t="str">
            <v>NORTHWEST</v>
          </cell>
          <cell r="O954">
            <v>18073</v>
          </cell>
          <cell r="P954" t="str">
            <v>Jasper</v>
          </cell>
          <cell r="Q954" t="str">
            <v>Jasper County</v>
          </cell>
          <cell r="R954">
            <v>18089</v>
          </cell>
          <cell r="S954" t="str">
            <v>Lake County</v>
          </cell>
          <cell r="T954">
            <v>2007</v>
          </cell>
        </row>
        <row r="955">
          <cell r="G955">
            <v>18057</v>
          </cell>
          <cell r="H955" t="str">
            <v>Hamilton</v>
          </cell>
          <cell r="I955" t="str">
            <v>Hamilton County</v>
          </cell>
          <cell r="J955">
            <v>40.022159160000001</v>
          </cell>
          <cell r="K955">
            <v>-86.012563700000001</v>
          </cell>
          <cell r="L955">
            <v>2007</v>
          </cell>
          <cell r="M955">
            <v>50</v>
          </cell>
          <cell r="N955" t="str">
            <v>CENTRAL</v>
          </cell>
          <cell r="O955">
            <v>18053</v>
          </cell>
          <cell r="P955" t="str">
            <v>Grant</v>
          </cell>
          <cell r="Q955" t="str">
            <v>Grant County</v>
          </cell>
          <cell r="R955">
            <v>18097</v>
          </cell>
          <cell r="S955" t="str">
            <v>Marion County</v>
          </cell>
          <cell r="T955">
            <v>2008</v>
          </cell>
        </row>
        <row r="956">
          <cell r="G956">
            <v>18057</v>
          </cell>
          <cell r="H956" t="str">
            <v>Hamilton</v>
          </cell>
          <cell r="I956" t="str">
            <v>Hamilton County</v>
          </cell>
          <cell r="J956">
            <v>40.086111109999997</v>
          </cell>
          <cell r="K956">
            <v>-86.160833339999996</v>
          </cell>
          <cell r="L956">
            <v>2007</v>
          </cell>
          <cell r="M956">
            <v>50</v>
          </cell>
          <cell r="N956" t="str">
            <v>CENTRAL</v>
          </cell>
          <cell r="O956">
            <v>18053</v>
          </cell>
          <cell r="P956" t="str">
            <v>Grant</v>
          </cell>
          <cell r="Q956" t="str">
            <v>Grant County</v>
          </cell>
          <cell r="R956">
            <v>18097</v>
          </cell>
          <cell r="S956" t="str">
            <v>Marion County</v>
          </cell>
          <cell r="T956">
            <v>2008</v>
          </cell>
        </row>
        <row r="957">
          <cell r="G957">
            <v>18181</v>
          </cell>
          <cell r="H957" t="str">
            <v>White</v>
          </cell>
          <cell r="I957" t="str">
            <v>White County</v>
          </cell>
          <cell r="J957">
            <v>40.75367</v>
          </cell>
          <cell r="K957">
            <v>-86.880853000000002</v>
          </cell>
          <cell r="L957">
            <v>2007</v>
          </cell>
          <cell r="M957">
            <v>10</v>
          </cell>
          <cell r="N957" t="str">
            <v>NORTHWEST</v>
          </cell>
          <cell r="O957">
            <v>18073</v>
          </cell>
          <cell r="P957" t="str">
            <v>Jasper</v>
          </cell>
          <cell r="Q957" t="str">
            <v>Jasper County</v>
          </cell>
          <cell r="R957">
            <v>18157</v>
          </cell>
          <cell r="S957" t="str">
            <v>Tippecanoe County</v>
          </cell>
          <cell r="T957">
            <v>2007</v>
          </cell>
        </row>
        <row r="958">
          <cell r="G958">
            <v>18171</v>
          </cell>
          <cell r="H958" t="str">
            <v>Warren</v>
          </cell>
          <cell r="I958" t="str">
            <v>Warren County</v>
          </cell>
          <cell r="J958">
            <v>40.360149110000002</v>
          </cell>
          <cell r="K958">
            <v>-87.476406089999998</v>
          </cell>
          <cell r="L958">
            <v>2007</v>
          </cell>
          <cell r="M958">
            <v>40</v>
          </cell>
          <cell r="N958" t="str">
            <v>WEST CENTRAL</v>
          </cell>
          <cell r="O958">
            <v>18073</v>
          </cell>
          <cell r="P958" t="str">
            <v>Jasper</v>
          </cell>
          <cell r="Q958" t="str">
            <v>Jasper County</v>
          </cell>
          <cell r="R958">
            <v>18157</v>
          </cell>
          <cell r="S958" t="str">
            <v>Tippecanoe County</v>
          </cell>
          <cell r="T958">
            <v>0</v>
          </cell>
        </row>
        <row r="959">
          <cell r="G959">
            <v>18171</v>
          </cell>
          <cell r="H959" t="str">
            <v>Warren</v>
          </cell>
          <cell r="I959" t="str">
            <v>Warren County</v>
          </cell>
          <cell r="J959">
            <v>40.250970279999997</v>
          </cell>
          <cell r="K959">
            <v>-87.452630990000003</v>
          </cell>
          <cell r="L959">
            <v>2007</v>
          </cell>
          <cell r="M959">
            <v>40</v>
          </cell>
          <cell r="N959" t="str">
            <v>WEST CENTRAL</v>
          </cell>
          <cell r="O959">
            <v>18073</v>
          </cell>
          <cell r="P959" t="str">
            <v>Jasper</v>
          </cell>
          <cell r="Q959" t="str">
            <v>Jasper County</v>
          </cell>
          <cell r="R959">
            <v>18157</v>
          </cell>
          <cell r="S959" t="str">
            <v>Tippecanoe County</v>
          </cell>
          <cell r="T959">
            <v>0</v>
          </cell>
        </row>
        <row r="960">
          <cell r="G960">
            <v>18001</v>
          </cell>
          <cell r="H960" t="str">
            <v>Adams</v>
          </cell>
          <cell r="I960" t="str">
            <v>Adams County</v>
          </cell>
          <cell r="J960">
            <v>40.841736099999999</v>
          </cell>
          <cell r="K960">
            <v>-84.930753699999997</v>
          </cell>
          <cell r="L960">
            <v>2007</v>
          </cell>
          <cell r="M960">
            <v>30</v>
          </cell>
          <cell r="N960" t="str">
            <v>NORTHEAST</v>
          </cell>
          <cell r="O960">
            <v>18053</v>
          </cell>
          <cell r="P960" t="str">
            <v>Grant</v>
          </cell>
          <cell r="Q960" t="str">
            <v>Grant County</v>
          </cell>
          <cell r="R960">
            <v>0</v>
          </cell>
          <cell r="S960">
            <v>0</v>
          </cell>
          <cell r="T960">
            <v>2008</v>
          </cell>
        </row>
        <row r="961">
          <cell r="G961">
            <v>18097</v>
          </cell>
          <cell r="H961" t="str">
            <v>Marion</v>
          </cell>
          <cell r="I961" t="str">
            <v>Marion County</v>
          </cell>
          <cell r="J961">
            <v>39.791336999999999</v>
          </cell>
          <cell r="K961">
            <v>-86.180341999999996</v>
          </cell>
          <cell r="L961">
            <v>2007</v>
          </cell>
          <cell r="M961">
            <v>50</v>
          </cell>
          <cell r="N961" t="str">
            <v>CENTRAL</v>
          </cell>
          <cell r="O961">
            <v>18053</v>
          </cell>
          <cell r="P961" t="str">
            <v>Grant</v>
          </cell>
          <cell r="Q961" t="str">
            <v>Grant County</v>
          </cell>
          <cell r="R961">
            <v>0</v>
          </cell>
          <cell r="S961">
            <v>0</v>
          </cell>
          <cell r="T961">
            <v>0</v>
          </cell>
        </row>
        <row r="962">
          <cell r="G962">
            <v>18145</v>
          </cell>
          <cell r="H962" t="str">
            <v>Shelby</v>
          </cell>
          <cell r="I962" t="str">
            <v>Shelby County</v>
          </cell>
          <cell r="J962">
            <v>39.672110000000004</v>
          </cell>
          <cell r="K962">
            <v>-85.687002000000007</v>
          </cell>
          <cell r="L962">
            <v>2007</v>
          </cell>
          <cell r="M962">
            <v>50</v>
          </cell>
          <cell r="N962" t="str">
            <v>CENTRAL</v>
          </cell>
          <cell r="O962">
            <v>18053</v>
          </cell>
          <cell r="P962" t="str">
            <v>Grant</v>
          </cell>
          <cell r="Q962" t="str">
            <v>Grant County</v>
          </cell>
          <cell r="R962">
            <v>18097</v>
          </cell>
          <cell r="S962" t="str">
            <v>Marion County</v>
          </cell>
          <cell r="T962">
            <v>0</v>
          </cell>
        </row>
        <row r="963">
          <cell r="G963">
            <v>18179</v>
          </cell>
          <cell r="H963" t="str">
            <v>Wells</v>
          </cell>
          <cell r="I963" t="str">
            <v>Wells County</v>
          </cell>
          <cell r="J963">
            <v>40.729022000000001</v>
          </cell>
          <cell r="K963">
            <v>-85.184275</v>
          </cell>
          <cell r="L963">
            <v>2007</v>
          </cell>
          <cell r="M963">
            <v>30</v>
          </cell>
          <cell r="N963" t="str">
            <v>NORTHEAST</v>
          </cell>
          <cell r="O963">
            <v>18053</v>
          </cell>
          <cell r="P963" t="str">
            <v>Grant</v>
          </cell>
          <cell r="Q963" t="str">
            <v>Grant County</v>
          </cell>
          <cell r="R963">
            <v>0</v>
          </cell>
          <cell r="S963">
            <v>0</v>
          </cell>
          <cell r="T963">
            <v>2007</v>
          </cell>
        </row>
        <row r="964">
          <cell r="G964">
            <v>18085</v>
          </cell>
          <cell r="H964" t="str">
            <v>Kosciusko</v>
          </cell>
          <cell r="I964" t="str">
            <v>Kosciusko County</v>
          </cell>
          <cell r="J964">
            <v>41.248708919999999</v>
          </cell>
          <cell r="K964">
            <v>-85.924158090000006</v>
          </cell>
          <cell r="L964">
            <v>2007</v>
          </cell>
          <cell r="M964">
            <v>20</v>
          </cell>
          <cell r="N964" t="str">
            <v>NORTH CENTRAL</v>
          </cell>
          <cell r="O964">
            <v>18141</v>
          </cell>
          <cell r="P964" t="str">
            <v>St. Joseph</v>
          </cell>
          <cell r="Q964" t="str">
            <v>St. Joseph County</v>
          </cell>
          <cell r="R964">
            <v>0</v>
          </cell>
          <cell r="S964">
            <v>0</v>
          </cell>
          <cell r="T964">
            <v>2009</v>
          </cell>
        </row>
        <row r="965">
          <cell r="G965">
            <v>18035</v>
          </cell>
          <cell r="H965" t="str">
            <v>Delaware</v>
          </cell>
          <cell r="I965" t="str">
            <v>Delaware County</v>
          </cell>
          <cell r="J965">
            <v>40.307108999999997</v>
          </cell>
          <cell r="K965">
            <v>-85.361458999999996</v>
          </cell>
          <cell r="L965">
            <v>2007</v>
          </cell>
          <cell r="M965">
            <v>60</v>
          </cell>
          <cell r="N965" t="str">
            <v>EAST CENTRAL</v>
          </cell>
          <cell r="O965">
            <v>18053</v>
          </cell>
          <cell r="P965" t="str">
            <v>Grant</v>
          </cell>
          <cell r="Q965" t="str">
            <v>Grant County</v>
          </cell>
          <cell r="R965">
            <v>0</v>
          </cell>
          <cell r="S965">
            <v>0</v>
          </cell>
          <cell r="T965">
            <v>2007</v>
          </cell>
        </row>
        <row r="966">
          <cell r="G966">
            <v>18157</v>
          </cell>
          <cell r="H966" t="str">
            <v>Tippecanoe</v>
          </cell>
          <cell r="I966" t="str">
            <v>Tippecanoe County</v>
          </cell>
          <cell r="J966">
            <v>40.24971</v>
          </cell>
          <cell r="K966">
            <v>-86.903830999999997</v>
          </cell>
          <cell r="L966">
            <v>2007</v>
          </cell>
          <cell r="M966">
            <v>40</v>
          </cell>
          <cell r="N966" t="str">
            <v>WEST CENTRAL</v>
          </cell>
          <cell r="O966">
            <v>18017</v>
          </cell>
          <cell r="P966" t="str">
            <v>Cass</v>
          </cell>
          <cell r="Q966" t="str">
            <v>Cass County</v>
          </cell>
          <cell r="R966">
            <v>0</v>
          </cell>
          <cell r="S966">
            <v>0</v>
          </cell>
          <cell r="T966">
            <v>2008</v>
          </cell>
        </row>
        <row r="967">
          <cell r="G967">
            <v>18015</v>
          </cell>
          <cell r="H967" t="str">
            <v>Carroll</v>
          </cell>
          <cell r="I967" t="str">
            <v>Carroll County</v>
          </cell>
          <cell r="J967">
            <v>40.488681999999997</v>
          </cell>
          <cell r="K967">
            <v>-86.389831000000001</v>
          </cell>
          <cell r="L967">
            <v>2007</v>
          </cell>
          <cell r="M967">
            <v>20</v>
          </cell>
          <cell r="N967" t="str">
            <v>NORTH CENTRAL</v>
          </cell>
          <cell r="O967">
            <v>18017</v>
          </cell>
          <cell r="P967" t="str">
            <v>Cass</v>
          </cell>
          <cell r="Q967" t="str">
            <v>Cass County</v>
          </cell>
          <cell r="R967">
            <v>18157</v>
          </cell>
          <cell r="S967" t="str">
            <v>Tippecanoe County</v>
          </cell>
          <cell r="T967">
            <v>2007</v>
          </cell>
        </row>
        <row r="968">
          <cell r="G968">
            <v>18053</v>
          </cell>
          <cell r="H968" t="str">
            <v>Grant</v>
          </cell>
          <cell r="I968" t="str">
            <v>Grant County</v>
          </cell>
          <cell r="J968">
            <v>40.501460000000002</v>
          </cell>
          <cell r="K968">
            <v>-85.858943999999994</v>
          </cell>
          <cell r="L968">
            <v>2007</v>
          </cell>
          <cell r="M968">
            <v>50</v>
          </cell>
          <cell r="N968" t="str">
            <v>CENTRAL</v>
          </cell>
          <cell r="O968">
            <v>18053</v>
          </cell>
          <cell r="P968" t="str">
            <v>Grant</v>
          </cell>
          <cell r="Q968" t="str">
            <v>Grant County</v>
          </cell>
          <cell r="R968">
            <v>0</v>
          </cell>
          <cell r="S968">
            <v>0</v>
          </cell>
          <cell r="T968">
            <v>2007</v>
          </cell>
        </row>
        <row r="969">
          <cell r="G969">
            <v>18133</v>
          </cell>
          <cell r="H969" t="str">
            <v>Putnam</v>
          </cell>
          <cell r="I969" t="str">
            <v>Putnam County</v>
          </cell>
          <cell r="J969">
            <v>39.849536999999998</v>
          </cell>
          <cell r="K969">
            <v>-86.783776000000003</v>
          </cell>
          <cell r="L969">
            <v>2007</v>
          </cell>
          <cell r="M969">
            <v>40</v>
          </cell>
          <cell r="N969" t="str">
            <v>WEST CENTRAL</v>
          </cell>
          <cell r="O969">
            <v>18017</v>
          </cell>
          <cell r="P969" t="str">
            <v>Cass</v>
          </cell>
          <cell r="Q969" t="str">
            <v>Cass County</v>
          </cell>
          <cell r="R969">
            <v>0</v>
          </cell>
          <cell r="S969">
            <v>0</v>
          </cell>
          <cell r="T969">
            <v>2008</v>
          </cell>
        </row>
        <row r="970">
          <cell r="G970">
            <v>18147</v>
          </cell>
          <cell r="H970" t="str">
            <v>Spencer</v>
          </cell>
          <cell r="I970" t="str">
            <v>Spencer County</v>
          </cell>
          <cell r="J970">
            <v>37.893528000000003</v>
          </cell>
          <cell r="K970">
            <v>-87.059523999999996</v>
          </cell>
          <cell r="L970">
            <v>2007</v>
          </cell>
          <cell r="M970">
            <v>70</v>
          </cell>
          <cell r="N970" t="str">
            <v>SOUTHWEST</v>
          </cell>
          <cell r="O970">
            <v>18053</v>
          </cell>
          <cell r="P970" t="str">
            <v>Grant</v>
          </cell>
          <cell r="Q970" t="str">
            <v>Grant County</v>
          </cell>
          <cell r="R970">
            <v>0</v>
          </cell>
          <cell r="S970">
            <v>0</v>
          </cell>
          <cell r="T970">
            <v>0</v>
          </cell>
        </row>
        <row r="971">
          <cell r="G971">
            <v>18099</v>
          </cell>
          <cell r="H971" t="str">
            <v>Marshall</v>
          </cell>
          <cell r="I971" t="str">
            <v>Marshall County</v>
          </cell>
          <cell r="J971">
            <v>41.235487999999997</v>
          </cell>
          <cell r="K971">
            <v>-86.241844999999998</v>
          </cell>
          <cell r="L971">
            <v>2007</v>
          </cell>
          <cell r="M971">
            <v>20</v>
          </cell>
          <cell r="N971" t="str">
            <v>NORTH CENTRAL</v>
          </cell>
          <cell r="O971">
            <v>18141</v>
          </cell>
          <cell r="P971" t="str">
            <v>St. Joseph</v>
          </cell>
          <cell r="Q971" t="str">
            <v>St. Joseph County</v>
          </cell>
          <cell r="R971">
            <v>18141</v>
          </cell>
          <cell r="S971" t="str">
            <v>St. Joseph County</v>
          </cell>
          <cell r="T971">
            <v>0</v>
          </cell>
        </row>
        <row r="972">
          <cell r="G972">
            <v>18131</v>
          </cell>
          <cell r="H972" t="str">
            <v>Pulaski</v>
          </cell>
          <cell r="I972" t="str">
            <v>Pulaski County</v>
          </cell>
          <cell r="J972">
            <v>40.979509280000002</v>
          </cell>
          <cell r="K972">
            <v>-86.559991830000001</v>
          </cell>
          <cell r="L972">
            <v>2007</v>
          </cell>
          <cell r="M972">
            <v>10</v>
          </cell>
          <cell r="N972" t="str">
            <v>NORTHWEST</v>
          </cell>
          <cell r="O972">
            <v>18017</v>
          </cell>
          <cell r="P972" t="str">
            <v>Cass</v>
          </cell>
          <cell r="Q972" t="str">
            <v>Cass County</v>
          </cell>
          <cell r="R972">
            <v>0</v>
          </cell>
          <cell r="S972">
            <v>0</v>
          </cell>
          <cell r="T972">
            <v>2007</v>
          </cell>
        </row>
        <row r="973">
          <cell r="G973">
            <v>18157</v>
          </cell>
          <cell r="H973" t="str">
            <v>Tippecanoe</v>
          </cell>
          <cell r="I973" t="str">
            <v>Tippecanoe County</v>
          </cell>
          <cell r="J973">
            <v>40.416666659999997</v>
          </cell>
          <cell r="K973">
            <v>-86.875277789999998</v>
          </cell>
          <cell r="L973">
            <v>2007</v>
          </cell>
          <cell r="M973">
            <v>40</v>
          </cell>
          <cell r="N973" t="str">
            <v>WEST CENTRAL</v>
          </cell>
          <cell r="O973">
            <v>18017</v>
          </cell>
          <cell r="P973" t="str">
            <v>Cass</v>
          </cell>
          <cell r="Q973" t="str">
            <v>Cass County</v>
          </cell>
          <cell r="R973">
            <v>0</v>
          </cell>
          <cell r="S973">
            <v>0</v>
          </cell>
          <cell r="T973">
            <v>2008</v>
          </cell>
        </row>
        <row r="974">
          <cell r="G974">
            <v>18091</v>
          </cell>
          <cell r="H974" t="str">
            <v>La Porte</v>
          </cell>
          <cell r="I974" t="str">
            <v>LaPorte County</v>
          </cell>
          <cell r="J974">
            <v>41.673479999999998</v>
          </cell>
          <cell r="K974">
            <v>-86.615459999999999</v>
          </cell>
          <cell r="L974">
            <v>2007</v>
          </cell>
          <cell r="M974">
            <v>10</v>
          </cell>
          <cell r="N974" t="str">
            <v>NORTHWEST</v>
          </cell>
          <cell r="O974">
            <v>18141</v>
          </cell>
          <cell r="P974" t="str">
            <v>St. Joseph</v>
          </cell>
          <cell r="Q974" t="str">
            <v>St. Joseph County</v>
          </cell>
          <cell r="R974">
            <v>18141</v>
          </cell>
          <cell r="S974" t="str">
            <v>St. Joseph County</v>
          </cell>
          <cell r="T974">
            <v>2007</v>
          </cell>
        </row>
        <row r="975">
          <cell r="G975">
            <v>18023</v>
          </cell>
          <cell r="H975" t="str">
            <v>Clinton</v>
          </cell>
          <cell r="I975" t="str">
            <v>Clinton County</v>
          </cell>
          <cell r="J975">
            <v>40.228538</v>
          </cell>
          <cell r="K975">
            <v>-86.430475000000001</v>
          </cell>
          <cell r="L975">
            <v>2007</v>
          </cell>
          <cell r="M975">
            <v>50</v>
          </cell>
          <cell r="N975" t="str">
            <v>CENTRAL</v>
          </cell>
          <cell r="O975">
            <v>18017</v>
          </cell>
          <cell r="P975" t="str">
            <v>Cass</v>
          </cell>
          <cell r="Q975" t="str">
            <v>Cass County</v>
          </cell>
          <cell r="R975">
            <v>18157</v>
          </cell>
          <cell r="S975" t="str">
            <v>Tippecanoe County</v>
          </cell>
          <cell r="T975">
            <v>2008</v>
          </cell>
        </row>
        <row r="976">
          <cell r="G976">
            <v>18023</v>
          </cell>
          <cell r="H976" t="str">
            <v>Clinton</v>
          </cell>
          <cell r="I976" t="str">
            <v>Clinton County</v>
          </cell>
          <cell r="J976">
            <v>40.415821000000001</v>
          </cell>
          <cell r="K976">
            <v>-86.513908000000001</v>
          </cell>
          <cell r="L976">
            <v>2007</v>
          </cell>
          <cell r="M976">
            <v>50</v>
          </cell>
          <cell r="N976" t="str">
            <v>CENTRAL</v>
          </cell>
          <cell r="O976">
            <v>18017</v>
          </cell>
          <cell r="P976" t="str">
            <v>Cass</v>
          </cell>
          <cell r="Q976" t="str">
            <v>Cass County</v>
          </cell>
          <cell r="R976">
            <v>18157</v>
          </cell>
          <cell r="S976" t="str">
            <v>Tippecanoe County</v>
          </cell>
          <cell r="T976">
            <v>2008</v>
          </cell>
        </row>
        <row r="977">
          <cell r="G977">
            <v>18157</v>
          </cell>
          <cell r="H977" t="str">
            <v>Tippecanoe</v>
          </cell>
          <cell r="I977" t="str">
            <v>Tippecanoe County</v>
          </cell>
          <cell r="J977">
            <v>40.404744000000001</v>
          </cell>
          <cell r="K977">
            <v>-86.904411999999994</v>
          </cell>
          <cell r="L977">
            <v>2007</v>
          </cell>
          <cell r="M977">
            <v>40</v>
          </cell>
          <cell r="N977" t="str">
            <v>WEST CENTRAL</v>
          </cell>
          <cell r="O977">
            <v>18017</v>
          </cell>
          <cell r="P977" t="str">
            <v>Cass</v>
          </cell>
          <cell r="Q977" t="str">
            <v>Cass County</v>
          </cell>
          <cell r="R977">
            <v>0</v>
          </cell>
          <cell r="S977">
            <v>0</v>
          </cell>
          <cell r="T977">
            <v>2008</v>
          </cell>
        </row>
        <row r="978">
          <cell r="G978">
            <v>18129</v>
          </cell>
          <cell r="H978" t="str">
            <v>Posey</v>
          </cell>
          <cell r="I978" t="str">
            <v>Posey County</v>
          </cell>
          <cell r="J978">
            <v>37.917864000000002</v>
          </cell>
          <cell r="K978">
            <v>-87.914902999999995</v>
          </cell>
          <cell r="L978">
            <v>2007</v>
          </cell>
          <cell r="M978">
            <v>70</v>
          </cell>
          <cell r="N978" t="str">
            <v>SOUTHWEST</v>
          </cell>
          <cell r="O978">
            <v>18017</v>
          </cell>
          <cell r="P978" t="str">
            <v>Cass</v>
          </cell>
          <cell r="Q978" t="str">
            <v>Cass County</v>
          </cell>
          <cell r="R978">
            <v>0</v>
          </cell>
          <cell r="S978">
            <v>0</v>
          </cell>
          <cell r="T978">
            <v>2012</v>
          </cell>
        </row>
        <row r="979">
          <cell r="G979">
            <v>18051</v>
          </cell>
          <cell r="H979" t="str">
            <v>Gibson</v>
          </cell>
          <cell r="I979" t="str">
            <v>Gibson County</v>
          </cell>
          <cell r="J979">
            <v>38.364204610000002</v>
          </cell>
          <cell r="K979">
            <v>-87.583951949999999</v>
          </cell>
          <cell r="L979">
            <v>2007</v>
          </cell>
          <cell r="M979">
            <v>70</v>
          </cell>
          <cell r="N979" t="str">
            <v>SOUTHWEST</v>
          </cell>
          <cell r="O979">
            <v>18017</v>
          </cell>
          <cell r="P979" t="str">
            <v>Cass</v>
          </cell>
          <cell r="Q979" t="str">
            <v>Cass County</v>
          </cell>
          <cell r="R979">
            <v>0</v>
          </cell>
          <cell r="S979">
            <v>0</v>
          </cell>
          <cell r="T979">
            <v>2012</v>
          </cell>
        </row>
        <row r="980">
          <cell r="G980">
            <v>18083</v>
          </cell>
          <cell r="H980" t="str">
            <v>Knox</v>
          </cell>
          <cell r="I980" t="str">
            <v>Knox County</v>
          </cell>
          <cell r="J980">
            <v>38.653477330000001</v>
          </cell>
          <cell r="K980">
            <v>-87.518463130000001</v>
          </cell>
          <cell r="L980">
            <v>2007</v>
          </cell>
          <cell r="M980">
            <v>70</v>
          </cell>
          <cell r="N980" t="str">
            <v>SOUTHWEST</v>
          </cell>
          <cell r="O980">
            <v>18017</v>
          </cell>
          <cell r="P980" t="str">
            <v>Cass</v>
          </cell>
          <cell r="Q980" t="str">
            <v>Cass County</v>
          </cell>
          <cell r="R980">
            <v>18027</v>
          </cell>
          <cell r="S980" t="str">
            <v>Daviess County</v>
          </cell>
          <cell r="T980">
            <v>2011</v>
          </cell>
        </row>
        <row r="981">
          <cell r="G981">
            <v>18163</v>
          </cell>
          <cell r="H981" t="str">
            <v>Vanderburgh</v>
          </cell>
          <cell r="I981" t="str">
            <v>Vanderburgh County</v>
          </cell>
          <cell r="J981">
            <v>37.977041999999997</v>
          </cell>
          <cell r="K981">
            <v>-87.593915999999993</v>
          </cell>
          <cell r="L981">
            <v>2007</v>
          </cell>
          <cell r="M981">
            <v>70</v>
          </cell>
          <cell r="N981" t="str">
            <v>SOUTHWEST</v>
          </cell>
          <cell r="O981">
            <v>18017</v>
          </cell>
          <cell r="P981" t="str">
            <v>Cass</v>
          </cell>
          <cell r="Q981" t="str">
            <v>Cass County</v>
          </cell>
          <cell r="R981">
            <v>0</v>
          </cell>
          <cell r="S981">
            <v>0</v>
          </cell>
          <cell r="T981">
            <v>2012</v>
          </cell>
        </row>
        <row r="982">
          <cell r="G982">
            <v>18017</v>
          </cell>
          <cell r="H982" t="str">
            <v>Cass</v>
          </cell>
          <cell r="I982" t="str">
            <v>Cass County</v>
          </cell>
          <cell r="J982">
            <v>40.72</v>
          </cell>
          <cell r="K982">
            <v>-86.43</v>
          </cell>
          <cell r="L982">
            <v>2007</v>
          </cell>
          <cell r="M982">
            <v>20</v>
          </cell>
          <cell r="N982" t="str">
            <v>NORTH CENTRAL</v>
          </cell>
          <cell r="O982">
            <v>18017</v>
          </cell>
          <cell r="P982" t="str">
            <v>Cass</v>
          </cell>
          <cell r="Q982" t="str">
            <v>Cass County</v>
          </cell>
          <cell r="R982">
            <v>0</v>
          </cell>
          <cell r="S982">
            <v>0</v>
          </cell>
          <cell r="T982">
            <v>2007</v>
          </cell>
        </row>
        <row r="983">
          <cell r="G983">
            <v>18017</v>
          </cell>
          <cell r="H983" t="str">
            <v>Cass</v>
          </cell>
          <cell r="I983" t="str">
            <v>Cass County</v>
          </cell>
          <cell r="J983">
            <v>40.727426000000001</v>
          </cell>
          <cell r="K983">
            <v>-86.424977999999996</v>
          </cell>
          <cell r="L983">
            <v>2007</v>
          </cell>
          <cell r="M983">
            <v>20</v>
          </cell>
          <cell r="N983" t="str">
            <v>NORTH CENTRAL</v>
          </cell>
          <cell r="O983">
            <v>18017</v>
          </cell>
          <cell r="P983" t="str">
            <v>Cass</v>
          </cell>
          <cell r="Q983" t="str">
            <v>Cass County</v>
          </cell>
          <cell r="R983">
            <v>0</v>
          </cell>
          <cell r="S983">
            <v>0</v>
          </cell>
          <cell r="T983">
            <v>2007</v>
          </cell>
        </row>
        <row r="984">
          <cell r="G984">
            <v>18051</v>
          </cell>
          <cell r="H984" t="str">
            <v>Gibson</v>
          </cell>
          <cell r="I984" t="str">
            <v>Gibson County</v>
          </cell>
          <cell r="J984">
            <v>38.267000000000003</v>
          </cell>
          <cell r="K984">
            <v>-87.691999999999993</v>
          </cell>
          <cell r="L984">
            <v>2007</v>
          </cell>
          <cell r="M984">
            <v>70</v>
          </cell>
          <cell r="N984" t="str">
            <v>SOUTHWEST</v>
          </cell>
          <cell r="O984">
            <v>18017</v>
          </cell>
          <cell r="P984" t="str">
            <v>Cass</v>
          </cell>
          <cell r="Q984" t="str">
            <v>Cass County</v>
          </cell>
          <cell r="R984">
            <v>0</v>
          </cell>
          <cell r="S984">
            <v>0</v>
          </cell>
          <cell r="T984">
            <v>2012</v>
          </cell>
        </row>
        <row r="985">
          <cell r="G985">
            <v>18051</v>
          </cell>
          <cell r="H985" t="str">
            <v>Gibson</v>
          </cell>
          <cell r="I985" t="str">
            <v>Gibson County</v>
          </cell>
          <cell r="J985">
            <v>38.369</v>
          </cell>
          <cell r="K985">
            <v>-87.477999999999994</v>
          </cell>
          <cell r="L985">
            <v>2007</v>
          </cell>
          <cell r="M985">
            <v>70</v>
          </cell>
          <cell r="N985" t="str">
            <v>SOUTHWEST</v>
          </cell>
          <cell r="O985">
            <v>18017</v>
          </cell>
          <cell r="P985" t="str">
            <v>Cass</v>
          </cell>
          <cell r="Q985" t="str">
            <v>Cass County</v>
          </cell>
          <cell r="R985">
            <v>0</v>
          </cell>
          <cell r="S985">
            <v>0</v>
          </cell>
          <cell r="T985">
            <v>2012</v>
          </cell>
        </row>
        <row r="986">
          <cell r="G986">
            <v>18051</v>
          </cell>
          <cell r="H986" t="str">
            <v>Gibson</v>
          </cell>
          <cell r="I986" t="str">
            <v>Gibson County</v>
          </cell>
          <cell r="J986">
            <v>38.332706999999999</v>
          </cell>
          <cell r="K986">
            <v>-87.447310999999999</v>
          </cell>
          <cell r="L986">
            <v>2007</v>
          </cell>
          <cell r="M986">
            <v>70</v>
          </cell>
          <cell r="N986" t="str">
            <v>SOUTHWEST</v>
          </cell>
          <cell r="O986">
            <v>18017</v>
          </cell>
          <cell r="P986" t="str">
            <v>Cass</v>
          </cell>
          <cell r="Q986" t="str">
            <v>Cass County</v>
          </cell>
          <cell r="R986">
            <v>0</v>
          </cell>
          <cell r="S986">
            <v>0</v>
          </cell>
          <cell r="T986">
            <v>2012</v>
          </cell>
        </row>
        <row r="987">
          <cell r="G987">
            <v>18183</v>
          </cell>
          <cell r="H987" t="str">
            <v>Whitley</v>
          </cell>
          <cell r="I987" t="str">
            <v>Whitley County</v>
          </cell>
          <cell r="J987">
            <v>41.083984999999998</v>
          </cell>
          <cell r="K987">
            <v>-85.432789999999997</v>
          </cell>
          <cell r="L987">
            <v>2007</v>
          </cell>
          <cell r="M987">
            <v>30</v>
          </cell>
          <cell r="N987" t="str">
            <v>NORTHEAST</v>
          </cell>
          <cell r="O987">
            <v>18053</v>
          </cell>
          <cell r="P987" t="str">
            <v>Grant</v>
          </cell>
          <cell r="Q987" t="str">
            <v>Grant County</v>
          </cell>
          <cell r="R987">
            <v>0</v>
          </cell>
          <cell r="S987">
            <v>0</v>
          </cell>
          <cell r="T987">
            <v>2009</v>
          </cell>
        </row>
        <row r="988">
          <cell r="G988">
            <v>18033</v>
          </cell>
          <cell r="H988" t="str">
            <v>De Kalb</v>
          </cell>
          <cell r="I988" t="str">
            <v>DeKalb County</v>
          </cell>
          <cell r="J988">
            <v>41.427551000000001</v>
          </cell>
          <cell r="K988">
            <v>-84.969544999999997</v>
          </cell>
          <cell r="L988">
            <v>2007</v>
          </cell>
          <cell r="M988">
            <v>30</v>
          </cell>
          <cell r="N988" t="str">
            <v>NORTHEAST</v>
          </cell>
          <cell r="O988">
            <v>18141</v>
          </cell>
          <cell r="P988" t="str">
            <v>St. Joseph</v>
          </cell>
          <cell r="Q988" t="str">
            <v>St. Joseph County</v>
          </cell>
          <cell r="R988">
            <v>0</v>
          </cell>
          <cell r="S988">
            <v>0</v>
          </cell>
          <cell r="T988">
            <v>0</v>
          </cell>
        </row>
        <row r="989">
          <cell r="G989">
            <v>18139</v>
          </cell>
          <cell r="H989" t="str">
            <v>Rush</v>
          </cell>
          <cell r="I989" t="str">
            <v>Rush County</v>
          </cell>
          <cell r="J989">
            <v>39.496836999999999</v>
          </cell>
          <cell r="K989">
            <v>-85.467590999999999</v>
          </cell>
          <cell r="L989">
            <v>2007</v>
          </cell>
          <cell r="M989">
            <v>50</v>
          </cell>
          <cell r="N989" t="str">
            <v>CENTRAL</v>
          </cell>
          <cell r="O989">
            <v>18053</v>
          </cell>
          <cell r="P989" t="str">
            <v>Grant</v>
          </cell>
          <cell r="Q989" t="str">
            <v>Grant County</v>
          </cell>
          <cell r="R989">
            <v>0</v>
          </cell>
          <cell r="S989">
            <v>0</v>
          </cell>
          <cell r="T989">
            <v>0</v>
          </cell>
        </row>
        <row r="990">
          <cell r="G990">
            <v>18139</v>
          </cell>
          <cell r="H990" t="str">
            <v>Rush</v>
          </cell>
          <cell r="I990" t="str">
            <v>Rush County</v>
          </cell>
          <cell r="J990">
            <v>39.541315500000003</v>
          </cell>
          <cell r="K990">
            <v>-85.358448019999997</v>
          </cell>
          <cell r="L990">
            <v>2007</v>
          </cell>
          <cell r="M990">
            <v>50</v>
          </cell>
          <cell r="N990" t="str">
            <v>CENTRAL</v>
          </cell>
          <cell r="O990">
            <v>18053</v>
          </cell>
          <cell r="P990" t="str">
            <v>Grant</v>
          </cell>
          <cell r="Q990" t="str">
            <v>Grant County</v>
          </cell>
          <cell r="R990">
            <v>0</v>
          </cell>
          <cell r="S990">
            <v>0</v>
          </cell>
          <cell r="T990">
            <v>0</v>
          </cell>
        </row>
        <row r="991">
          <cell r="G991">
            <v>18065</v>
          </cell>
          <cell r="H991" t="str">
            <v>Henry</v>
          </cell>
          <cell r="I991" t="str">
            <v>Henry County</v>
          </cell>
          <cell r="J991">
            <v>39.925103</v>
          </cell>
          <cell r="K991">
            <v>-85.271152999999998</v>
          </cell>
          <cell r="L991">
            <v>2007</v>
          </cell>
          <cell r="M991">
            <v>60</v>
          </cell>
          <cell r="N991" t="str">
            <v>EAST CENTRAL</v>
          </cell>
          <cell r="O991">
            <v>18053</v>
          </cell>
          <cell r="P991" t="str">
            <v>Grant</v>
          </cell>
          <cell r="Q991" t="str">
            <v>Grant County</v>
          </cell>
          <cell r="R991">
            <v>0</v>
          </cell>
          <cell r="S991">
            <v>0</v>
          </cell>
          <cell r="T991">
            <v>2008</v>
          </cell>
        </row>
        <row r="992">
          <cell r="G992">
            <v>18139</v>
          </cell>
          <cell r="H992" t="str">
            <v>Rush</v>
          </cell>
          <cell r="I992" t="str">
            <v>Rush County</v>
          </cell>
          <cell r="J992">
            <v>39.676270000000002</v>
          </cell>
          <cell r="K992">
            <v>-85.431258999999997</v>
          </cell>
          <cell r="L992">
            <v>2007</v>
          </cell>
          <cell r="M992">
            <v>50</v>
          </cell>
          <cell r="N992" t="str">
            <v>CENTRAL</v>
          </cell>
          <cell r="O992">
            <v>18053</v>
          </cell>
          <cell r="P992" t="str">
            <v>Grant</v>
          </cell>
          <cell r="Q992" t="str">
            <v>Grant County</v>
          </cell>
          <cell r="R992">
            <v>0</v>
          </cell>
          <cell r="S992">
            <v>0</v>
          </cell>
          <cell r="T992">
            <v>0</v>
          </cell>
        </row>
        <row r="993">
          <cell r="G993">
            <v>18139</v>
          </cell>
          <cell r="H993" t="str">
            <v>Rush</v>
          </cell>
          <cell r="I993" t="str">
            <v>Rush County</v>
          </cell>
          <cell r="J993">
            <v>39.615935</v>
          </cell>
          <cell r="K993">
            <v>-85.477497</v>
          </cell>
          <cell r="L993">
            <v>2007</v>
          </cell>
          <cell r="M993">
            <v>50</v>
          </cell>
          <cell r="N993" t="str">
            <v>CENTRAL</v>
          </cell>
          <cell r="O993">
            <v>18053</v>
          </cell>
          <cell r="P993" t="str">
            <v>Grant</v>
          </cell>
          <cell r="Q993" t="str">
            <v>Grant County</v>
          </cell>
          <cell r="R993">
            <v>0</v>
          </cell>
          <cell r="S993">
            <v>0</v>
          </cell>
          <cell r="T993">
            <v>0</v>
          </cell>
        </row>
        <row r="994">
          <cell r="G994">
            <v>18159</v>
          </cell>
          <cell r="H994" t="str">
            <v>Tipton</v>
          </cell>
          <cell r="I994" t="str">
            <v>Tipton County</v>
          </cell>
          <cell r="J994">
            <v>40.283459000000001</v>
          </cell>
          <cell r="K994">
            <v>-86.003799000000001</v>
          </cell>
          <cell r="L994">
            <v>2007</v>
          </cell>
          <cell r="M994">
            <v>50</v>
          </cell>
          <cell r="N994" t="str">
            <v>CENTRAL</v>
          </cell>
          <cell r="O994">
            <v>18053</v>
          </cell>
          <cell r="P994" t="str">
            <v>Grant</v>
          </cell>
          <cell r="Q994" t="str">
            <v>Grant County</v>
          </cell>
          <cell r="R994">
            <v>0</v>
          </cell>
          <cell r="S994">
            <v>0</v>
          </cell>
          <cell r="T994">
            <v>2007</v>
          </cell>
        </row>
        <row r="995">
          <cell r="G995">
            <v>18111</v>
          </cell>
          <cell r="H995" t="str">
            <v>Newton</v>
          </cell>
          <cell r="I995" t="str">
            <v>Newton County</v>
          </cell>
          <cell r="J995">
            <v>40.863931999999998</v>
          </cell>
          <cell r="K995">
            <v>-87.365099999999998</v>
          </cell>
          <cell r="L995">
            <v>2007</v>
          </cell>
          <cell r="M995">
            <v>10</v>
          </cell>
          <cell r="N995" t="str">
            <v>NORTHWEST</v>
          </cell>
          <cell r="O995">
            <v>18073</v>
          </cell>
          <cell r="P995" t="str">
            <v>Jasper</v>
          </cell>
          <cell r="Q995" t="str">
            <v>Jasper County</v>
          </cell>
          <cell r="R995">
            <v>18089</v>
          </cell>
          <cell r="S995" t="str">
            <v>Lake County</v>
          </cell>
          <cell r="T995">
            <v>2007</v>
          </cell>
        </row>
        <row r="996">
          <cell r="G996">
            <v>18085</v>
          </cell>
          <cell r="H996" t="str">
            <v>Kosciusko</v>
          </cell>
          <cell r="I996" t="str">
            <v>Kosciusko County</v>
          </cell>
          <cell r="J996">
            <v>41.421736000000003</v>
          </cell>
          <cell r="K996">
            <v>-85.792856999999998</v>
          </cell>
          <cell r="L996">
            <v>2007</v>
          </cell>
          <cell r="M996">
            <v>20</v>
          </cell>
          <cell r="N996" t="str">
            <v>NORTH CENTRAL</v>
          </cell>
          <cell r="O996">
            <v>18141</v>
          </cell>
          <cell r="P996" t="str">
            <v>St. Joseph</v>
          </cell>
          <cell r="Q996" t="str">
            <v>St. Joseph County</v>
          </cell>
          <cell r="R996">
            <v>0</v>
          </cell>
          <cell r="S996">
            <v>0</v>
          </cell>
          <cell r="T996">
            <v>2009</v>
          </cell>
        </row>
        <row r="997">
          <cell r="G997">
            <v>18097</v>
          </cell>
          <cell r="H997" t="str">
            <v>Marion</v>
          </cell>
          <cell r="I997" t="str">
            <v>Marion County</v>
          </cell>
          <cell r="J997">
            <v>39.775297209999998</v>
          </cell>
          <cell r="K997">
            <v>-86.192207330000002</v>
          </cell>
          <cell r="L997">
            <v>2007</v>
          </cell>
          <cell r="M997">
            <v>50</v>
          </cell>
          <cell r="N997" t="str">
            <v>CENTRAL</v>
          </cell>
          <cell r="O997">
            <v>18053</v>
          </cell>
          <cell r="P997" t="str">
            <v>Grant</v>
          </cell>
          <cell r="Q997" t="str">
            <v>Grant County</v>
          </cell>
          <cell r="R997">
            <v>0</v>
          </cell>
          <cell r="S997">
            <v>0</v>
          </cell>
          <cell r="T997">
            <v>0</v>
          </cell>
        </row>
        <row r="998">
          <cell r="G998">
            <v>18101</v>
          </cell>
          <cell r="H998" t="str">
            <v>Martin</v>
          </cell>
          <cell r="I998" t="str">
            <v>Martin County</v>
          </cell>
          <cell r="J998">
            <v>38.672908</v>
          </cell>
          <cell r="K998">
            <v>-86.928804999999997</v>
          </cell>
          <cell r="L998">
            <v>2007</v>
          </cell>
          <cell r="M998">
            <v>70</v>
          </cell>
          <cell r="N998" t="str">
            <v>SOUTHWEST</v>
          </cell>
          <cell r="O998">
            <v>18017</v>
          </cell>
          <cell r="P998" t="str">
            <v>Cass</v>
          </cell>
          <cell r="Q998" t="str">
            <v>Cass County</v>
          </cell>
          <cell r="R998">
            <v>18027</v>
          </cell>
          <cell r="S998" t="str">
            <v>Daviess County</v>
          </cell>
          <cell r="T998">
            <v>2011</v>
          </cell>
        </row>
        <row r="999">
          <cell r="G999">
            <v>18107</v>
          </cell>
          <cell r="H999" t="str">
            <v>Montgomery</v>
          </cell>
          <cell r="I999" t="str">
            <v>Montgomery County</v>
          </cell>
          <cell r="J999">
            <v>39.908799999999999</v>
          </cell>
          <cell r="K999">
            <v>-87.005200000000002</v>
          </cell>
          <cell r="L999">
            <v>2007</v>
          </cell>
          <cell r="M999">
            <v>40</v>
          </cell>
          <cell r="N999" t="str">
            <v>WEST CENTRAL</v>
          </cell>
          <cell r="O999">
            <v>18017</v>
          </cell>
          <cell r="P999" t="str">
            <v>Cass</v>
          </cell>
          <cell r="Q999" t="str">
            <v>Cass County</v>
          </cell>
          <cell r="R999">
            <v>18157</v>
          </cell>
          <cell r="S999" t="str">
            <v>Tippecanoe County</v>
          </cell>
          <cell r="T999">
            <v>2008</v>
          </cell>
        </row>
        <row r="1000">
          <cell r="G1000">
            <v>18107</v>
          </cell>
          <cell r="H1000" t="str">
            <v>Montgomery</v>
          </cell>
          <cell r="I1000" t="str">
            <v>Montgomery County</v>
          </cell>
          <cell r="J1000">
            <v>40.031300000000002</v>
          </cell>
          <cell r="K1000">
            <v>-86.925700000000006</v>
          </cell>
          <cell r="L1000">
            <v>2007</v>
          </cell>
          <cell r="M1000">
            <v>40</v>
          </cell>
          <cell r="N1000" t="str">
            <v>WEST CENTRAL</v>
          </cell>
          <cell r="O1000">
            <v>18017</v>
          </cell>
          <cell r="P1000" t="str">
            <v>Cass</v>
          </cell>
          <cell r="Q1000" t="str">
            <v>Cass County</v>
          </cell>
          <cell r="R1000">
            <v>18157</v>
          </cell>
          <cell r="S1000" t="str">
            <v>Tippecanoe County</v>
          </cell>
          <cell r="T1000">
            <v>2008</v>
          </cell>
        </row>
        <row r="1001">
          <cell r="G1001">
            <v>18023</v>
          </cell>
          <cell r="H1001" t="str">
            <v>Clinton</v>
          </cell>
          <cell r="I1001" t="str">
            <v>Clinton County</v>
          </cell>
          <cell r="J1001">
            <v>40.285682999999999</v>
          </cell>
          <cell r="K1001">
            <v>-86.548945000000003</v>
          </cell>
          <cell r="L1001">
            <v>2007</v>
          </cell>
          <cell r="M1001">
            <v>50</v>
          </cell>
          <cell r="N1001" t="str">
            <v>CENTRAL</v>
          </cell>
          <cell r="O1001">
            <v>18017</v>
          </cell>
          <cell r="P1001" t="str">
            <v>Cass</v>
          </cell>
          <cell r="Q1001" t="str">
            <v>Cass County</v>
          </cell>
          <cell r="R1001">
            <v>18157</v>
          </cell>
          <cell r="S1001" t="str">
            <v>Tippecanoe County</v>
          </cell>
          <cell r="T1001">
            <v>2008</v>
          </cell>
        </row>
        <row r="1002">
          <cell r="G1002">
            <v>18107</v>
          </cell>
          <cell r="H1002" t="str">
            <v>Montgomery</v>
          </cell>
          <cell r="I1002" t="str">
            <v>Montgomery County</v>
          </cell>
          <cell r="J1002">
            <v>40.170487000000001</v>
          </cell>
          <cell r="K1002">
            <v>-87.071783999999994</v>
          </cell>
          <cell r="L1002">
            <v>2007</v>
          </cell>
          <cell r="M1002">
            <v>40</v>
          </cell>
          <cell r="N1002" t="str">
            <v>WEST CENTRAL</v>
          </cell>
          <cell r="O1002">
            <v>18017</v>
          </cell>
          <cell r="P1002" t="str">
            <v>Cass</v>
          </cell>
          <cell r="Q1002" t="str">
            <v>Cass County</v>
          </cell>
          <cell r="R1002">
            <v>18157</v>
          </cell>
          <cell r="S1002" t="str">
            <v>Tippecanoe County</v>
          </cell>
          <cell r="T1002">
            <v>2008</v>
          </cell>
        </row>
        <row r="1003">
          <cell r="G1003">
            <v>18171</v>
          </cell>
          <cell r="H1003" t="str">
            <v>Warren</v>
          </cell>
          <cell r="I1003" t="str">
            <v>Warren County</v>
          </cell>
          <cell r="J1003">
            <v>40.194417510000001</v>
          </cell>
          <cell r="K1003">
            <v>-87.530372139999997</v>
          </cell>
          <cell r="L1003">
            <v>2007</v>
          </cell>
          <cell r="M1003">
            <v>40</v>
          </cell>
          <cell r="N1003" t="str">
            <v>WEST CENTRAL</v>
          </cell>
          <cell r="O1003">
            <v>18073</v>
          </cell>
          <cell r="P1003" t="str">
            <v>Jasper</v>
          </cell>
          <cell r="Q1003" t="str">
            <v>Jasper County</v>
          </cell>
          <cell r="R1003">
            <v>18157</v>
          </cell>
          <cell r="S1003" t="str">
            <v>Tippecanoe County</v>
          </cell>
          <cell r="T1003">
            <v>0</v>
          </cell>
        </row>
        <row r="1004">
          <cell r="G1004">
            <v>18045</v>
          </cell>
          <cell r="H1004" t="str">
            <v>Fountain</v>
          </cell>
          <cell r="I1004" t="str">
            <v>Fountain County</v>
          </cell>
          <cell r="J1004">
            <v>40.272364000000003</v>
          </cell>
          <cell r="K1004">
            <v>-87.257952000000003</v>
          </cell>
          <cell r="L1004">
            <v>2007</v>
          </cell>
          <cell r="M1004">
            <v>40</v>
          </cell>
          <cell r="N1004" t="str">
            <v>WEST CENTRAL</v>
          </cell>
          <cell r="O1004">
            <v>18073</v>
          </cell>
          <cell r="P1004" t="str">
            <v>Jasper</v>
          </cell>
          <cell r="Q1004" t="str">
            <v>Jasper County</v>
          </cell>
          <cell r="R1004">
            <v>18157</v>
          </cell>
          <cell r="S1004" t="str">
            <v>Tippecanoe County</v>
          </cell>
          <cell r="T1004">
            <v>2008</v>
          </cell>
        </row>
        <row r="1005">
          <cell r="G1005">
            <v>18181</v>
          </cell>
          <cell r="H1005" t="str">
            <v>White</v>
          </cell>
          <cell r="I1005" t="str">
            <v>White County</v>
          </cell>
          <cell r="J1005">
            <v>40.605600000000003</v>
          </cell>
          <cell r="K1005">
            <v>-86.934299999999993</v>
          </cell>
          <cell r="L1005">
            <v>2007</v>
          </cell>
          <cell r="M1005">
            <v>10</v>
          </cell>
          <cell r="N1005" t="str">
            <v>NORTHWEST</v>
          </cell>
          <cell r="O1005">
            <v>18073</v>
          </cell>
          <cell r="P1005" t="str">
            <v>Jasper</v>
          </cell>
          <cell r="Q1005" t="str">
            <v>Jasper County</v>
          </cell>
          <cell r="R1005">
            <v>18157</v>
          </cell>
          <cell r="S1005" t="str">
            <v>Tippecanoe County</v>
          </cell>
          <cell r="T1005">
            <v>2007</v>
          </cell>
        </row>
        <row r="1006">
          <cell r="G1006">
            <v>18007</v>
          </cell>
          <cell r="H1006" t="str">
            <v>Benton</v>
          </cell>
          <cell r="I1006" t="str">
            <v>Benton County</v>
          </cell>
          <cell r="J1006">
            <v>40.584837</v>
          </cell>
          <cell r="K1006">
            <v>-87.283617000000007</v>
          </cell>
          <cell r="L1006">
            <v>2007</v>
          </cell>
          <cell r="M1006">
            <v>10</v>
          </cell>
          <cell r="N1006" t="str">
            <v>NORTHWEST</v>
          </cell>
          <cell r="O1006">
            <v>18073</v>
          </cell>
          <cell r="P1006" t="str">
            <v>Jasper</v>
          </cell>
          <cell r="Q1006" t="str">
            <v>Jasper County</v>
          </cell>
          <cell r="R1006">
            <v>18157</v>
          </cell>
          <cell r="S1006" t="str">
            <v>Tippecanoe County</v>
          </cell>
          <cell r="T1006">
            <v>2007</v>
          </cell>
        </row>
        <row r="1007">
          <cell r="G1007">
            <v>18007</v>
          </cell>
          <cell r="H1007" t="str">
            <v>Benton</v>
          </cell>
          <cell r="I1007" t="str">
            <v>Benton County</v>
          </cell>
          <cell r="J1007">
            <v>40.41258113</v>
          </cell>
          <cell r="K1007">
            <v>-87.474775309999998</v>
          </cell>
          <cell r="L1007">
            <v>2007</v>
          </cell>
          <cell r="M1007">
            <v>10</v>
          </cell>
          <cell r="N1007" t="str">
            <v>NORTHWEST</v>
          </cell>
          <cell r="O1007">
            <v>18073</v>
          </cell>
          <cell r="P1007" t="str">
            <v>Jasper</v>
          </cell>
          <cell r="Q1007" t="str">
            <v>Jasper County</v>
          </cell>
          <cell r="R1007">
            <v>18157</v>
          </cell>
          <cell r="S1007" t="str">
            <v>Tippecanoe County</v>
          </cell>
          <cell r="T1007">
            <v>2007</v>
          </cell>
        </row>
        <row r="1008">
          <cell r="G1008">
            <v>18003</v>
          </cell>
          <cell r="H1008" t="str">
            <v>Allen</v>
          </cell>
          <cell r="I1008" t="str">
            <v>Allen County</v>
          </cell>
          <cell r="J1008">
            <v>40.975304000000001</v>
          </cell>
          <cell r="K1008">
            <v>-84.870615999999998</v>
          </cell>
          <cell r="L1008">
            <v>2007</v>
          </cell>
          <cell r="M1008">
            <v>30</v>
          </cell>
          <cell r="N1008" t="str">
            <v>NORTHEAST</v>
          </cell>
          <cell r="O1008">
            <v>18053</v>
          </cell>
          <cell r="P1008" t="str">
            <v>Grant</v>
          </cell>
          <cell r="Q1008" t="str">
            <v>Grant County</v>
          </cell>
          <cell r="R1008">
            <v>0</v>
          </cell>
          <cell r="S1008">
            <v>0</v>
          </cell>
          <cell r="T1008">
            <v>2009</v>
          </cell>
        </row>
        <row r="1009">
          <cell r="G1009">
            <v>18073</v>
          </cell>
          <cell r="H1009" t="str">
            <v>Jasper</v>
          </cell>
          <cell r="I1009" t="str">
            <v>Jasper County</v>
          </cell>
          <cell r="J1009">
            <v>40.933244000000002</v>
          </cell>
          <cell r="K1009">
            <v>-87.062242999999995</v>
          </cell>
          <cell r="L1009">
            <v>2007</v>
          </cell>
          <cell r="M1009">
            <v>10</v>
          </cell>
          <cell r="N1009" t="str">
            <v>NORTHWEST</v>
          </cell>
          <cell r="O1009">
            <v>18073</v>
          </cell>
          <cell r="P1009" t="str">
            <v>Jasper</v>
          </cell>
          <cell r="Q1009" t="str">
            <v>Jasper County</v>
          </cell>
          <cell r="R1009">
            <v>18089</v>
          </cell>
          <cell r="S1009" t="str">
            <v>Lake County</v>
          </cell>
          <cell r="T1009">
            <v>2007</v>
          </cell>
        </row>
        <row r="1010">
          <cell r="G1010">
            <v>18017</v>
          </cell>
          <cell r="H1010" t="str">
            <v>Cass</v>
          </cell>
          <cell r="I1010" t="str">
            <v>Cass County</v>
          </cell>
          <cell r="J1010">
            <v>40.716686000000003</v>
          </cell>
          <cell r="K1010">
            <v>-86.434424000000007</v>
          </cell>
          <cell r="L1010">
            <v>2007</v>
          </cell>
          <cell r="M1010">
            <v>20</v>
          </cell>
          <cell r="N1010" t="str">
            <v>NORTH CENTRAL</v>
          </cell>
          <cell r="O1010">
            <v>18017</v>
          </cell>
          <cell r="P1010" t="str">
            <v>Cass</v>
          </cell>
          <cell r="Q1010" t="str">
            <v>Cass County</v>
          </cell>
          <cell r="R1010">
            <v>0</v>
          </cell>
          <cell r="S1010">
            <v>0</v>
          </cell>
          <cell r="T1010">
            <v>2007</v>
          </cell>
        </row>
        <row r="1011">
          <cell r="G1011">
            <v>18075</v>
          </cell>
          <cell r="H1011" t="str">
            <v>Jay</v>
          </cell>
          <cell r="I1011" t="str">
            <v>Jay County</v>
          </cell>
          <cell r="J1011">
            <v>40.41676348</v>
          </cell>
          <cell r="K1011">
            <v>-85.019760129999995</v>
          </cell>
          <cell r="L1011">
            <v>2007</v>
          </cell>
          <cell r="M1011">
            <v>60</v>
          </cell>
          <cell r="N1011" t="str">
            <v>EAST CENTRAL</v>
          </cell>
          <cell r="O1011">
            <v>18053</v>
          </cell>
          <cell r="P1011" t="str">
            <v>Grant</v>
          </cell>
          <cell r="Q1011" t="str">
            <v>Grant County</v>
          </cell>
          <cell r="R1011">
            <v>0</v>
          </cell>
          <cell r="S1011">
            <v>0</v>
          </cell>
          <cell r="T1011">
            <v>2008</v>
          </cell>
        </row>
        <row r="1012">
          <cell r="G1012">
            <v>18085</v>
          </cell>
          <cell r="H1012" t="str">
            <v>Kosciusko</v>
          </cell>
          <cell r="I1012" t="str">
            <v>Kosciusko County</v>
          </cell>
          <cell r="J1012">
            <v>41.128892039999997</v>
          </cell>
          <cell r="K1012">
            <v>-85.894031519999999</v>
          </cell>
          <cell r="L1012">
            <v>2007</v>
          </cell>
          <cell r="M1012">
            <v>20</v>
          </cell>
          <cell r="N1012" t="str">
            <v>NORTH CENTRAL</v>
          </cell>
          <cell r="O1012">
            <v>18017</v>
          </cell>
          <cell r="P1012" t="str">
            <v>Cass</v>
          </cell>
          <cell r="Q1012" t="str">
            <v>Cass County</v>
          </cell>
          <cell r="R1012">
            <v>0</v>
          </cell>
          <cell r="S1012">
            <v>0</v>
          </cell>
          <cell r="T1012">
            <v>2009</v>
          </cell>
        </row>
        <row r="1013">
          <cell r="G1013">
            <v>18107</v>
          </cell>
          <cell r="H1013" t="str">
            <v>Montgomery</v>
          </cell>
          <cell r="I1013" t="str">
            <v>Montgomery County</v>
          </cell>
          <cell r="J1013">
            <v>39.952500000000001</v>
          </cell>
          <cell r="K1013">
            <v>-86.919499999999999</v>
          </cell>
          <cell r="L1013">
            <v>2007</v>
          </cell>
          <cell r="M1013">
            <v>40</v>
          </cell>
          <cell r="N1013" t="str">
            <v>WEST CENTRAL</v>
          </cell>
          <cell r="O1013">
            <v>18017</v>
          </cell>
          <cell r="P1013" t="str">
            <v>Cass</v>
          </cell>
          <cell r="Q1013" t="str">
            <v>Cass County</v>
          </cell>
          <cell r="R1013">
            <v>18157</v>
          </cell>
          <cell r="S1013" t="str">
            <v>Tippecanoe County</v>
          </cell>
          <cell r="T1013">
            <v>2008</v>
          </cell>
        </row>
        <row r="1014">
          <cell r="G1014">
            <v>18003</v>
          </cell>
          <cell r="H1014" t="str">
            <v>Allen</v>
          </cell>
          <cell r="I1014" t="str">
            <v>Allen County</v>
          </cell>
          <cell r="J1014">
            <v>41.022844480000003</v>
          </cell>
          <cell r="K1014">
            <v>-84.892044060000003</v>
          </cell>
          <cell r="L1014">
            <v>2007</v>
          </cell>
          <cell r="M1014">
            <v>30</v>
          </cell>
          <cell r="N1014" t="str">
            <v>NORTHEAST</v>
          </cell>
          <cell r="O1014">
            <v>18053</v>
          </cell>
          <cell r="P1014" t="str">
            <v>Grant</v>
          </cell>
          <cell r="Q1014" t="str">
            <v>Grant County</v>
          </cell>
          <cell r="R1014">
            <v>0</v>
          </cell>
          <cell r="S1014">
            <v>0</v>
          </cell>
          <cell r="T1014">
            <v>2009</v>
          </cell>
        </row>
        <row r="1015">
          <cell r="G1015">
            <v>18003</v>
          </cell>
          <cell r="H1015" t="str">
            <v>Allen</v>
          </cell>
          <cell r="I1015" t="str">
            <v>Allen County</v>
          </cell>
          <cell r="J1015">
            <v>41.073851480000002</v>
          </cell>
          <cell r="K1015">
            <v>-85.031433100000001</v>
          </cell>
          <cell r="L1015">
            <v>2007</v>
          </cell>
          <cell r="M1015">
            <v>30</v>
          </cell>
          <cell r="N1015" t="str">
            <v>NORTHEAST</v>
          </cell>
          <cell r="O1015">
            <v>18053</v>
          </cell>
          <cell r="P1015" t="str">
            <v>Grant</v>
          </cell>
          <cell r="Q1015" t="str">
            <v>Grant County</v>
          </cell>
          <cell r="R1015">
            <v>0</v>
          </cell>
          <cell r="S1015">
            <v>0</v>
          </cell>
          <cell r="T1015">
            <v>2009</v>
          </cell>
        </row>
        <row r="1016">
          <cell r="G1016">
            <v>18179</v>
          </cell>
          <cell r="H1016" t="str">
            <v>Wells</v>
          </cell>
          <cell r="I1016" t="str">
            <v>Wells County</v>
          </cell>
          <cell r="J1016">
            <v>40.720999999999997</v>
          </cell>
          <cell r="K1016">
            <v>-85.203000000000003</v>
          </cell>
          <cell r="L1016">
            <v>2007</v>
          </cell>
          <cell r="M1016">
            <v>30</v>
          </cell>
          <cell r="N1016" t="str">
            <v>NORTHEAST</v>
          </cell>
          <cell r="O1016">
            <v>18053</v>
          </cell>
          <cell r="P1016" t="str">
            <v>Grant</v>
          </cell>
          <cell r="Q1016" t="str">
            <v>Grant County</v>
          </cell>
          <cell r="R1016">
            <v>0</v>
          </cell>
          <cell r="S1016">
            <v>0</v>
          </cell>
          <cell r="T1016">
            <v>2007</v>
          </cell>
        </row>
        <row r="1017">
          <cell r="G1017">
            <v>18053</v>
          </cell>
          <cell r="H1017" t="str">
            <v>Grant</v>
          </cell>
          <cell r="I1017" t="str">
            <v>Grant County</v>
          </cell>
          <cell r="J1017">
            <v>40.563046870000001</v>
          </cell>
          <cell r="K1017">
            <v>-85.713186260000001</v>
          </cell>
          <cell r="L1017">
            <v>2007</v>
          </cell>
          <cell r="M1017">
            <v>50</v>
          </cell>
          <cell r="N1017" t="str">
            <v>CENTRAL</v>
          </cell>
          <cell r="O1017">
            <v>18053</v>
          </cell>
          <cell r="P1017" t="str">
            <v>Grant</v>
          </cell>
          <cell r="Q1017" t="str">
            <v>Grant County</v>
          </cell>
          <cell r="R1017">
            <v>0</v>
          </cell>
          <cell r="S1017">
            <v>0</v>
          </cell>
          <cell r="T1017">
            <v>2007</v>
          </cell>
        </row>
        <row r="1018">
          <cell r="G1018">
            <v>18095</v>
          </cell>
          <cell r="H1018" t="str">
            <v>Madison</v>
          </cell>
          <cell r="I1018" t="str">
            <v>Madison County</v>
          </cell>
          <cell r="J1018">
            <v>40.294780000000003</v>
          </cell>
          <cell r="K1018">
            <v>-85.652675619999997</v>
          </cell>
          <cell r="L1018">
            <v>2007</v>
          </cell>
          <cell r="M1018">
            <v>50</v>
          </cell>
          <cell r="N1018" t="str">
            <v>CENTRAL</v>
          </cell>
          <cell r="O1018">
            <v>18053</v>
          </cell>
          <cell r="P1018" t="str">
            <v>Grant</v>
          </cell>
          <cell r="Q1018" t="str">
            <v>Grant County</v>
          </cell>
          <cell r="R1018">
            <v>0</v>
          </cell>
          <cell r="S1018">
            <v>0</v>
          </cell>
          <cell r="T1018">
            <v>2007</v>
          </cell>
        </row>
        <row r="1019">
          <cell r="G1019">
            <v>18073</v>
          </cell>
          <cell r="H1019" t="str">
            <v>Jasper</v>
          </cell>
          <cell r="I1019" t="str">
            <v>Jasper County</v>
          </cell>
          <cell r="J1019">
            <v>40.942694099999997</v>
          </cell>
          <cell r="K1019">
            <v>-87.150506969999995</v>
          </cell>
          <cell r="L1019">
            <v>2007</v>
          </cell>
          <cell r="M1019">
            <v>10</v>
          </cell>
          <cell r="N1019" t="str">
            <v>NORTHWEST</v>
          </cell>
          <cell r="O1019">
            <v>18073</v>
          </cell>
          <cell r="P1019" t="str">
            <v>Jasper</v>
          </cell>
          <cell r="Q1019" t="str">
            <v>Jasper County</v>
          </cell>
          <cell r="R1019">
            <v>18089</v>
          </cell>
          <cell r="S1019" t="str">
            <v>Lake County</v>
          </cell>
          <cell r="T1019">
            <v>2007</v>
          </cell>
        </row>
        <row r="1020">
          <cell r="G1020">
            <v>18073</v>
          </cell>
          <cell r="H1020" t="str">
            <v>Jasper</v>
          </cell>
          <cell r="I1020" t="str">
            <v>Jasper County</v>
          </cell>
          <cell r="J1020">
            <v>41.194045000000003</v>
          </cell>
          <cell r="K1020">
            <v>-87.052008999999998</v>
          </cell>
          <cell r="L1020">
            <v>2007</v>
          </cell>
          <cell r="M1020">
            <v>10</v>
          </cell>
          <cell r="N1020" t="str">
            <v>NORTHWEST</v>
          </cell>
          <cell r="O1020">
            <v>18073</v>
          </cell>
          <cell r="P1020" t="str">
            <v>Jasper</v>
          </cell>
          <cell r="Q1020" t="str">
            <v>Jasper County</v>
          </cell>
          <cell r="R1020">
            <v>18089</v>
          </cell>
          <cell r="S1020" t="str">
            <v>Lake County</v>
          </cell>
          <cell r="T1020">
            <v>2007</v>
          </cell>
        </row>
        <row r="1021">
          <cell r="G1021">
            <v>18073</v>
          </cell>
          <cell r="H1021" t="str">
            <v>Jasper</v>
          </cell>
          <cell r="I1021" t="str">
            <v>Jasper County</v>
          </cell>
          <cell r="J1021">
            <v>41.06919259</v>
          </cell>
          <cell r="K1021">
            <v>-87.255434980000004</v>
          </cell>
          <cell r="L1021">
            <v>2007</v>
          </cell>
          <cell r="M1021">
            <v>10</v>
          </cell>
          <cell r="N1021" t="str">
            <v>NORTHWEST</v>
          </cell>
          <cell r="O1021">
            <v>18073</v>
          </cell>
          <cell r="P1021" t="str">
            <v>Jasper</v>
          </cell>
          <cell r="Q1021" t="str">
            <v>Jasper County</v>
          </cell>
          <cell r="R1021">
            <v>18089</v>
          </cell>
          <cell r="S1021" t="str">
            <v>Lake County</v>
          </cell>
          <cell r="T1021">
            <v>2007</v>
          </cell>
        </row>
        <row r="1022">
          <cell r="G1022">
            <v>18111</v>
          </cell>
          <cell r="H1022" t="str">
            <v>Newton</v>
          </cell>
          <cell r="I1022" t="str">
            <v>Newton County</v>
          </cell>
          <cell r="J1022">
            <v>40.946470550000001</v>
          </cell>
          <cell r="K1022">
            <v>-87.458703510000007</v>
          </cell>
          <cell r="L1022">
            <v>2007</v>
          </cell>
          <cell r="M1022">
            <v>10</v>
          </cell>
          <cell r="N1022" t="str">
            <v>NORTHWEST</v>
          </cell>
          <cell r="O1022">
            <v>18073</v>
          </cell>
          <cell r="P1022" t="str">
            <v>Jasper</v>
          </cell>
          <cell r="Q1022" t="str">
            <v>Jasper County</v>
          </cell>
          <cell r="R1022">
            <v>18089</v>
          </cell>
          <cell r="S1022" t="str">
            <v>Lake County</v>
          </cell>
          <cell r="T1022">
            <v>2007</v>
          </cell>
        </row>
        <row r="1023">
          <cell r="G1023">
            <v>18169</v>
          </cell>
          <cell r="H1023" t="str">
            <v>Wabash</v>
          </cell>
          <cell r="I1023" t="str">
            <v>Wabash County</v>
          </cell>
          <cell r="J1023">
            <v>40.942</v>
          </cell>
          <cell r="K1023">
            <v>-85.790999999999997</v>
          </cell>
          <cell r="L1023">
            <v>2007</v>
          </cell>
          <cell r="M1023">
            <v>20</v>
          </cell>
          <cell r="N1023" t="str">
            <v>NORTH CENTRAL</v>
          </cell>
          <cell r="O1023">
            <v>18053</v>
          </cell>
          <cell r="P1023" t="str">
            <v>Grant</v>
          </cell>
          <cell r="Q1023" t="str">
            <v>Grant County</v>
          </cell>
          <cell r="R1023">
            <v>0</v>
          </cell>
          <cell r="S1023">
            <v>0</v>
          </cell>
          <cell r="T1023">
            <v>2007</v>
          </cell>
        </row>
        <row r="1024">
          <cell r="G1024">
            <v>18109</v>
          </cell>
          <cell r="H1024" t="str">
            <v>Morgan</v>
          </cell>
          <cell r="I1024" t="str">
            <v>Morgan County</v>
          </cell>
          <cell r="J1024">
            <v>39.534511000000002</v>
          </cell>
          <cell r="K1024">
            <v>-86.542170999999996</v>
          </cell>
          <cell r="L1024">
            <v>2007</v>
          </cell>
          <cell r="M1024">
            <v>50</v>
          </cell>
          <cell r="N1024" t="str">
            <v>CENTRAL</v>
          </cell>
          <cell r="O1024">
            <v>18017</v>
          </cell>
          <cell r="P1024" t="str">
            <v>Cass</v>
          </cell>
          <cell r="Q1024" t="str">
            <v>Cass County</v>
          </cell>
          <cell r="R1024">
            <v>18097</v>
          </cell>
          <cell r="S1024" t="str">
            <v>Marion County</v>
          </cell>
          <cell r="T1024">
            <v>2009</v>
          </cell>
        </row>
        <row r="1025">
          <cell r="G1025">
            <v>18083</v>
          </cell>
          <cell r="H1025" t="str">
            <v>Knox</v>
          </cell>
          <cell r="I1025" t="str">
            <v>Knox County</v>
          </cell>
          <cell r="J1025">
            <v>38.583264190000001</v>
          </cell>
          <cell r="K1025">
            <v>-87.602577199999999</v>
          </cell>
          <cell r="L1025">
            <v>2007</v>
          </cell>
          <cell r="M1025">
            <v>70</v>
          </cell>
          <cell r="N1025" t="str">
            <v>SOUTHWEST</v>
          </cell>
          <cell r="O1025">
            <v>18017</v>
          </cell>
          <cell r="P1025" t="str">
            <v>Cass</v>
          </cell>
          <cell r="Q1025" t="str">
            <v>Cass County</v>
          </cell>
          <cell r="R1025">
            <v>18027</v>
          </cell>
          <cell r="S1025" t="str">
            <v>Daviess County</v>
          </cell>
          <cell r="T1025">
            <v>2011</v>
          </cell>
        </row>
        <row r="1026">
          <cell r="G1026">
            <v>18083</v>
          </cell>
          <cell r="H1026" t="str">
            <v>Knox</v>
          </cell>
          <cell r="I1026" t="str">
            <v>Knox County</v>
          </cell>
          <cell r="J1026">
            <v>38.669093250000003</v>
          </cell>
          <cell r="K1026">
            <v>-87.521724699999993</v>
          </cell>
          <cell r="L1026">
            <v>2007</v>
          </cell>
          <cell r="M1026">
            <v>70</v>
          </cell>
          <cell r="N1026" t="str">
            <v>SOUTHWEST</v>
          </cell>
          <cell r="O1026">
            <v>18017</v>
          </cell>
          <cell r="P1026" t="str">
            <v>Cass</v>
          </cell>
          <cell r="Q1026" t="str">
            <v>Cass County</v>
          </cell>
          <cell r="R1026">
            <v>18027</v>
          </cell>
          <cell r="S1026" t="str">
            <v>Daviess County</v>
          </cell>
          <cell r="T1026">
            <v>2011</v>
          </cell>
        </row>
        <row r="1027">
          <cell r="G1027">
            <v>18133</v>
          </cell>
          <cell r="H1027" t="str">
            <v>Putnam</v>
          </cell>
          <cell r="I1027" t="str">
            <v>Putnam County</v>
          </cell>
          <cell r="J1027">
            <v>39.542705470000001</v>
          </cell>
          <cell r="K1027">
            <v>-86.914901729999997</v>
          </cell>
          <cell r="L1027">
            <v>2007</v>
          </cell>
          <cell r="M1027">
            <v>40</v>
          </cell>
          <cell r="N1027" t="str">
            <v>WEST CENTRAL</v>
          </cell>
          <cell r="O1027">
            <v>18017</v>
          </cell>
          <cell r="P1027" t="str">
            <v>Cass</v>
          </cell>
          <cell r="Q1027" t="str">
            <v>Cass County</v>
          </cell>
          <cell r="R1027">
            <v>0</v>
          </cell>
          <cell r="S1027">
            <v>0</v>
          </cell>
          <cell r="T1027">
            <v>2008</v>
          </cell>
        </row>
        <row r="1028">
          <cell r="G1028">
            <v>18015</v>
          </cell>
          <cell r="H1028" t="str">
            <v>Carroll</v>
          </cell>
          <cell r="I1028" t="str">
            <v>Carroll County</v>
          </cell>
          <cell r="J1028">
            <v>40.561873169999998</v>
          </cell>
          <cell r="K1028">
            <v>-86.526260370000003</v>
          </cell>
          <cell r="L1028">
            <v>2007</v>
          </cell>
          <cell r="M1028">
            <v>20</v>
          </cell>
          <cell r="N1028" t="str">
            <v>NORTH CENTRAL</v>
          </cell>
          <cell r="O1028">
            <v>18017</v>
          </cell>
          <cell r="P1028" t="str">
            <v>Cass</v>
          </cell>
          <cell r="Q1028" t="str">
            <v>Cass County</v>
          </cell>
          <cell r="R1028">
            <v>18157</v>
          </cell>
          <cell r="S1028" t="str">
            <v>Tippecanoe County</v>
          </cell>
          <cell r="T1028">
            <v>2007</v>
          </cell>
        </row>
        <row r="1029">
          <cell r="G1029">
            <v>18053</v>
          </cell>
          <cell r="H1029" t="str">
            <v>Grant</v>
          </cell>
          <cell r="I1029" t="str">
            <v>Grant County</v>
          </cell>
          <cell r="J1029">
            <v>40.384027519999997</v>
          </cell>
          <cell r="K1029">
            <v>-85.727348320000004</v>
          </cell>
          <cell r="L1029">
            <v>2007</v>
          </cell>
          <cell r="M1029">
            <v>50</v>
          </cell>
          <cell r="N1029" t="str">
            <v>CENTRAL</v>
          </cell>
          <cell r="O1029">
            <v>18053</v>
          </cell>
          <cell r="P1029" t="str">
            <v>Grant</v>
          </cell>
          <cell r="Q1029" t="str">
            <v>Grant County</v>
          </cell>
          <cell r="R1029">
            <v>0</v>
          </cell>
          <cell r="S1029">
            <v>0</v>
          </cell>
          <cell r="T1029">
            <v>2007</v>
          </cell>
        </row>
        <row r="1030">
          <cell r="G1030">
            <v>18027</v>
          </cell>
          <cell r="H1030" t="str">
            <v>Daviess</v>
          </cell>
          <cell r="I1030" t="str">
            <v>Daviess County</v>
          </cell>
          <cell r="J1030">
            <v>38.613729620000001</v>
          </cell>
          <cell r="K1030">
            <v>-87.190160750000004</v>
          </cell>
          <cell r="L1030">
            <v>2007</v>
          </cell>
          <cell r="M1030">
            <v>70</v>
          </cell>
          <cell r="N1030" t="str">
            <v>SOUTHWEST</v>
          </cell>
          <cell r="O1030">
            <v>18017</v>
          </cell>
          <cell r="P1030" t="str">
            <v>Cass</v>
          </cell>
          <cell r="Q1030" t="str">
            <v>Cass County</v>
          </cell>
          <cell r="R1030">
            <v>0</v>
          </cell>
          <cell r="S1030">
            <v>0</v>
          </cell>
          <cell r="T1030">
            <v>2011</v>
          </cell>
        </row>
        <row r="1031">
          <cell r="G1031">
            <v>18135</v>
          </cell>
          <cell r="H1031" t="str">
            <v>Randolph</v>
          </cell>
          <cell r="I1031" t="str">
            <v>Randolph County</v>
          </cell>
          <cell r="J1031">
            <v>40.186709380000003</v>
          </cell>
          <cell r="K1031">
            <v>-84.861660000000001</v>
          </cell>
          <cell r="L1031">
            <v>2007</v>
          </cell>
          <cell r="M1031">
            <v>60</v>
          </cell>
          <cell r="N1031" t="str">
            <v>EAST CENTRAL</v>
          </cell>
          <cell r="O1031">
            <v>18053</v>
          </cell>
          <cell r="P1031" t="str">
            <v>Grant</v>
          </cell>
          <cell r="Q1031" t="str">
            <v>Grant County</v>
          </cell>
          <cell r="R1031">
            <v>0</v>
          </cell>
          <cell r="S1031">
            <v>0</v>
          </cell>
          <cell r="T1031">
            <v>2008</v>
          </cell>
        </row>
        <row r="1032">
          <cell r="G1032">
            <v>18083</v>
          </cell>
          <cell r="H1032" t="str">
            <v>Knox</v>
          </cell>
          <cell r="I1032" t="str">
            <v>Knox County</v>
          </cell>
          <cell r="J1032">
            <v>38.681523239999997</v>
          </cell>
          <cell r="K1032">
            <v>-87.532110209999999</v>
          </cell>
          <cell r="L1032">
            <v>2007</v>
          </cell>
          <cell r="M1032">
            <v>70</v>
          </cell>
          <cell r="N1032" t="str">
            <v>SOUTHWEST</v>
          </cell>
          <cell r="O1032">
            <v>18017</v>
          </cell>
          <cell r="P1032" t="str">
            <v>Cass</v>
          </cell>
          <cell r="Q1032" t="str">
            <v>Cass County</v>
          </cell>
          <cell r="R1032">
            <v>18027</v>
          </cell>
          <cell r="S1032" t="str">
            <v>Daviess County</v>
          </cell>
          <cell r="T1032">
            <v>2011</v>
          </cell>
        </row>
        <row r="1033">
          <cell r="G1033">
            <v>18069</v>
          </cell>
          <cell r="H1033" t="str">
            <v>Huntington</v>
          </cell>
          <cell r="I1033" t="str">
            <v>Huntington County</v>
          </cell>
          <cell r="J1033">
            <v>40.945096679999999</v>
          </cell>
          <cell r="K1033">
            <v>-85.624437330000006</v>
          </cell>
          <cell r="L1033">
            <v>2007</v>
          </cell>
          <cell r="M1033">
            <v>30</v>
          </cell>
          <cell r="N1033" t="str">
            <v>NORTHEAST</v>
          </cell>
          <cell r="O1033">
            <v>18053</v>
          </cell>
          <cell r="P1033" t="str">
            <v>Grant</v>
          </cell>
          <cell r="Q1033" t="str">
            <v>Grant County</v>
          </cell>
          <cell r="R1033">
            <v>0</v>
          </cell>
          <cell r="S1033">
            <v>0</v>
          </cell>
          <cell r="T1033">
            <v>2007</v>
          </cell>
        </row>
        <row r="1034">
          <cell r="G1034">
            <v>18099</v>
          </cell>
          <cell r="H1034" t="str">
            <v>Marshall</v>
          </cell>
          <cell r="I1034" t="str">
            <v>Marshall County</v>
          </cell>
          <cell r="J1034">
            <v>41.456308239999998</v>
          </cell>
          <cell r="K1034">
            <v>-86.192464819999998</v>
          </cell>
          <cell r="L1034">
            <v>2007</v>
          </cell>
          <cell r="M1034">
            <v>20</v>
          </cell>
          <cell r="N1034" t="str">
            <v>NORTH CENTRAL</v>
          </cell>
          <cell r="O1034">
            <v>18141</v>
          </cell>
          <cell r="P1034" t="str">
            <v>St. Joseph</v>
          </cell>
          <cell r="Q1034" t="str">
            <v>St. Joseph County</v>
          </cell>
          <cell r="R1034">
            <v>18141</v>
          </cell>
          <cell r="S1034" t="str">
            <v>St. Joseph County</v>
          </cell>
          <cell r="T1034">
            <v>0</v>
          </cell>
        </row>
        <row r="1035">
          <cell r="G1035">
            <v>18097</v>
          </cell>
          <cell r="H1035" t="str">
            <v>Marion</v>
          </cell>
          <cell r="I1035" t="str">
            <v>Marion County</v>
          </cell>
          <cell r="J1035">
            <v>39.741052349999997</v>
          </cell>
          <cell r="K1035">
            <v>-86.100711820000001</v>
          </cell>
          <cell r="L1035">
            <v>2007</v>
          </cell>
          <cell r="M1035">
            <v>50</v>
          </cell>
          <cell r="N1035" t="str">
            <v>CENTRAL</v>
          </cell>
          <cell r="O1035">
            <v>18053</v>
          </cell>
          <cell r="P1035" t="str">
            <v>Grant</v>
          </cell>
          <cell r="Q1035" t="str">
            <v>Grant County</v>
          </cell>
          <cell r="R1035">
            <v>0</v>
          </cell>
          <cell r="S1035">
            <v>0</v>
          </cell>
          <cell r="T1035">
            <v>0</v>
          </cell>
        </row>
        <row r="1036">
          <cell r="G1036">
            <v>18179</v>
          </cell>
          <cell r="H1036" t="str">
            <v>Wells</v>
          </cell>
          <cell r="I1036" t="str">
            <v>Wells County</v>
          </cell>
          <cell r="J1036">
            <v>40.830794060000002</v>
          </cell>
          <cell r="K1036">
            <v>-85.240945809999999</v>
          </cell>
          <cell r="L1036">
            <v>2007</v>
          </cell>
          <cell r="M1036">
            <v>30</v>
          </cell>
          <cell r="N1036" t="str">
            <v>NORTHEAST</v>
          </cell>
          <cell r="O1036">
            <v>18053</v>
          </cell>
          <cell r="P1036" t="str">
            <v>Grant</v>
          </cell>
          <cell r="Q1036" t="str">
            <v>Grant County</v>
          </cell>
          <cell r="R1036">
            <v>0</v>
          </cell>
          <cell r="S1036">
            <v>0</v>
          </cell>
          <cell r="T1036">
            <v>2007</v>
          </cell>
        </row>
        <row r="1037">
          <cell r="G1037">
            <v>18139</v>
          </cell>
          <cell r="H1037" t="str">
            <v>Rush</v>
          </cell>
          <cell r="I1037" t="str">
            <v>Rush County</v>
          </cell>
          <cell r="J1037">
            <v>39.706262760000001</v>
          </cell>
          <cell r="K1037">
            <v>-85.300383499999995</v>
          </cell>
          <cell r="L1037">
            <v>2007</v>
          </cell>
          <cell r="M1037">
            <v>50</v>
          </cell>
          <cell r="N1037" t="str">
            <v>CENTRAL</v>
          </cell>
          <cell r="O1037">
            <v>18053</v>
          </cell>
          <cell r="P1037" t="str">
            <v>Grant</v>
          </cell>
          <cell r="Q1037" t="str">
            <v>Grant County</v>
          </cell>
          <cell r="R1037">
            <v>0</v>
          </cell>
          <cell r="S1037">
            <v>0</v>
          </cell>
          <cell r="T1037">
            <v>0</v>
          </cell>
        </row>
        <row r="1038">
          <cell r="G1038">
            <v>18041</v>
          </cell>
          <cell r="H1038" t="str">
            <v>Fayette</v>
          </cell>
          <cell r="I1038" t="str">
            <v>Fayette County</v>
          </cell>
          <cell r="J1038">
            <v>39.626094000000002</v>
          </cell>
          <cell r="K1038">
            <v>-85.299407239999994</v>
          </cell>
          <cell r="L1038">
            <v>2007</v>
          </cell>
          <cell r="M1038">
            <v>60</v>
          </cell>
          <cell r="N1038" t="str">
            <v>EAST CENTRAL</v>
          </cell>
          <cell r="O1038">
            <v>18053</v>
          </cell>
          <cell r="P1038" t="str">
            <v>Grant</v>
          </cell>
          <cell r="Q1038" t="str">
            <v>Grant County</v>
          </cell>
          <cell r="R1038">
            <v>0</v>
          </cell>
          <cell r="S1038">
            <v>0</v>
          </cell>
          <cell r="T1038">
            <v>0</v>
          </cell>
        </row>
        <row r="1039">
          <cell r="G1039">
            <v>18085</v>
          </cell>
          <cell r="H1039" t="str">
            <v>Kosciusko</v>
          </cell>
          <cell r="I1039" t="str">
            <v>Kosciusko County</v>
          </cell>
          <cell r="J1039">
            <v>41.188026950000001</v>
          </cell>
          <cell r="K1039">
            <v>-86.045265000000001</v>
          </cell>
          <cell r="L1039">
            <v>2007</v>
          </cell>
          <cell r="M1039">
            <v>20</v>
          </cell>
          <cell r="N1039" t="str">
            <v>NORTH CENTRAL</v>
          </cell>
          <cell r="O1039">
            <v>18141</v>
          </cell>
          <cell r="P1039" t="str">
            <v>St. Joseph</v>
          </cell>
          <cell r="Q1039" t="str">
            <v>St. Joseph County</v>
          </cell>
          <cell r="R1039">
            <v>0</v>
          </cell>
          <cell r="S1039">
            <v>0</v>
          </cell>
          <cell r="T1039">
            <v>2009</v>
          </cell>
        </row>
        <row r="1040">
          <cell r="G1040">
            <v>18085</v>
          </cell>
          <cell r="H1040" t="str">
            <v>Kosciusko</v>
          </cell>
          <cell r="I1040" t="str">
            <v>Kosciusko County</v>
          </cell>
          <cell r="J1040">
            <v>41.070656</v>
          </cell>
          <cell r="K1040">
            <v>-85.881984000000003</v>
          </cell>
          <cell r="L1040">
            <v>2007</v>
          </cell>
          <cell r="M1040">
            <v>20</v>
          </cell>
          <cell r="N1040" t="str">
            <v>NORTH CENTRAL</v>
          </cell>
          <cell r="O1040">
            <v>18053</v>
          </cell>
          <cell r="P1040" t="str">
            <v>Grant</v>
          </cell>
          <cell r="Q1040" t="str">
            <v>Grant County</v>
          </cell>
          <cell r="R1040">
            <v>0</v>
          </cell>
          <cell r="S1040">
            <v>0</v>
          </cell>
          <cell r="T1040">
            <v>2009</v>
          </cell>
        </row>
        <row r="1041">
          <cell r="G1041">
            <v>18007</v>
          </cell>
          <cell r="H1041" t="str">
            <v>Benton</v>
          </cell>
          <cell r="I1041" t="str">
            <v>Benton County</v>
          </cell>
          <cell r="J1041">
            <v>40.518999999999998</v>
          </cell>
          <cell r="K1041">
            <v>-87.382000000000005</v>
          </cell>
          <cell r="L1041">
            <v>2007</v>
          </cell>
          <cell r="M1041">
            <v>10</v>
          </cell>
          <cell r="N1041" t="str">
            <v>NORTHWEST</v>
          </cell>
          <cell r="O1041">
            <v>18073</v>
          </cell>
          <cell r="P1041" t="str">
            <v>Jasper</v>
          </cell>
          <cell r="Q1041" t="str">
            <v>Jasper County</v>
          </cell>
          <cell r="R1041">
            <v>18157</v>
          </cell>
          <cell r="S1041" t="str">
            <v>Tippecanoe County</v>
          </cell>
          <cell r="T1041">
            <v>2007</v>
          </cell>
        </row>
        <row r="1042">
          <cell r="G1042">
            <v>18063</v>
          </cell>
          <cell r="H1042" t="str">
            <v>Hendricks</v>
          </cell>
          <cell r="I1042" t="str">
            <v>Hendricks County</v>
          </cell>
          <cell r="J1042">
            <v>39.761102999999999</v>
          </cell>
          <cell r="K1042">
            <v>-86.650554999999997</v>
          </cell>
          <cell r="L1042">
            <v>2007</v>
          </cell>
          <cell r="M1042">
            <v>50</v>
          </cell>
          <cell r="N1042" t="str">
            <v>CENTRAL</v>
          </cell>
          <cell r="O1042">
            <v>18017</v>
          </cell>
          <cell r="P1042" t="str">
            <v>Cass</v>
          </cell>
          <cell r="Q1042" t="str">
            <v>Cass County</v>
          </cell>
          <cell r="R1042">
            <v>18097</v>
          </cell>
          <cell r="S1042" t="str">
            <v>Marion County</v>
          </cell>
          <cell r="T1042">
            <v>2008</v>
          </cell>
        </row>
        <row r="1043">
          <cell r="G1043">
            <v>18053</v>
          </cell>
          <cell r="H1043" t="str">
            <v>Grant</v>
          </cell>
          <cell r="I1043" t="str">
            <v>Grant County</v>
          </cell>
          <cell r="J1043">
            <v>40.385945</v>
          </cell>
          <cell r="K1043">
            <v>-85.500488000000004</v>
          </cell>
          <cell r="L1043">
            <v>2007</v>
          </cell>
          <cell r="M1043">
            <v>50</v>
          </cell>
          <cell r="N1043" t="str">
            <v>CENTRAL</v>
          </cell>
          <cell r="O1043">
            <v>18053</v>
          </cell>
          <cell r="P1043" t="str">
            <v>Grant</v>
          </cell>
          <cell r="Q1043" t="str">
            <v>Grant County</v>
          </cell>
          <cell r="R1043">
            <v>0</v>
          </cell>
          <cell r="S1043">
            <v>0</v>
          </cell>
          <cell r="T1043">
            <v>2007</v>
          </cell>
        </row>
        <row r="1044">
          <cell r="G1044">
            <v>18071</v>
          </cell>
          <cell r="H1044" t="str">
            <v>Jackson</v>
          </cell>
          <cell r="I1044" t="str">
            <v>Jackson County</v>
          </cell>
          <cell r="J1044">
            <v>38.977513999999999</v>
          </cell>
          <cell r="K1044">
            <v>-86.042561000000006</v>
          </cell>
          <cell r="L1044">
            <v>2007</v>
          </cell>
          <cell r="M1044">
            <v>80</v>
          </cell>
          <cell r="N1044" t="str">
            <v>SOUTH CENTRAL</v>
          </cell>
          <cell r="O1044">
            <v>18053</v>
          </cell>
          <cell r="P1044" t="str">
            <v>Grant</v>
          </cell>
          <cell r="Q1044" t="str">
            <v>Grant County</v>
          </cell>
          <cell r="R1044">
            <v>0</v>
          </cell>
          <cell r="S1044">
            <v>0</v>
          </cell>
          <cell r="T1044">
            <v>0</v>
          </cell>
        </row>
        <row r="1045">
          <cell r="G1045">
            <v>18051</v>
          </cell>
          <cell r="H1045" t="str">
            <v>Gibson</v>
          </cell>
          <cell r="I1045" t="str">
            <v>Gibson County</v>
          </cell>
          <cell r="J1045">
            <v>38.342118999999997</v>
          </cell>
          <cell r="K1045">
            <v>-87.565342000000001</v>
          </cell>
          <cell r="L1045">
            <v>2007</v>
          </cell>
          <cell r="M1045">
            <v>70</v>
          </cell>
          <cell r="N1045" t="str">
            <v>SOUTHWEST</v>
          </cell>
          <cell r="O1045">
            <v>18017</v>
          </cell>
          <cell r="P1045" t="str">
            <v>Cass</v>
          </cell>
          <cell r="Q1045" t="str">
            <v>Cass County</v>
          </cell>
          <cell r="R1045">
            <v>0</v>
          </cell>
          <cell r="S1045">
            <v>0</v>
          </cell>
          <cell r="T1045">
            <v>2012</v>
          </cell>
        </row>
        <row r="1046">
          <cell r="G1046">
            <v>18049</v>
          </cell>
          <cell r="H1046" t="str">
            <v>Fulton</v>
          </cell>
          <cell r="I1046" t="str">
            <v>Fulton County</v>
          </cell>
          <cell r="J1046">
            <v>41.067124</v>
          </cell>
          <cell r="K1046">
            <v>-86.331936999999996</v>
          </cell>
          <cell r="L1046">
            <v>2007</v>
          </cell>
          <cell r="M1046">
            <v>20</v>
          </cell>
          <cell r="N1046" t="str">
            <v>NORTH CENTRAL</v>
          </cell>
          <cell r="O1046">
            <v>18017</v>
          </cell>
          <cell r="P1046" t="str">
            <v>Cass</v>
          </cell>
          <cell r="Q1046" t="str">
            <v>Cass County</v>
          </cell>
          <cell r="R1046">
            <v>0</v>
          </cell>
          <cell r="S1046">
            <v>0</v>
          </cell>
          <cell r="T1046">
            <v>2007</v>
          </cell>
        </row>
        <row r="1047">
          <cell r="G1047">
            <v>18183</v>
          </cell>
          <cell r="H1047" t="str">
            <v>Whitley</v>
          </cell>
          <cell r="I1047" t="str">
            <v>Whitley County</v>
          </cell>
          <cell r="J1047">
            <v>41.085000000000001</v>
          </cell>
          <cell r="K1047">
            <v>-85.489000000000004</v>
          </cell>
          <cell r="L1047">
            <v>2007</v>
          </cell>
          <cell r="M1047">
            <v>30</v>
          </cell>
          <cell r="N1047" t="str">
            <v>NORTHEAST</v>
          </cell>
          <cell r="O1047">
            <v>18053</v>
          </cell>
          <cell r="P1047" t="str">
            <v>Grant</v>
          </cell>
          <cell r="Q1047" t="str">
            <v>Grant County</v>
          </cell>
          <cell r="R1047">
            <v>0</v>
          </cell>
          <cell r="S1047">
            <v>0</v>
          </cell>
          <cell r="T1047">
            <v>2009</v>
          </cell>
        </row>
        <row r="1048">
          <cell r="G1048">
            <v>18183</v>
          </cell>
          <cell r="H1048" t="str">
            <v>Whitley</v>
          </cell>
          <cell r="I1048" t="str">
            <v>Whitley County</v>
          </cell>
          <cell r="J1048">
            <v>41.232999999999997</v>
          </cell>
          <cell r="K1048">
            <v>-85.313000000000002</v>
          </cell>
          <cell r="L1048">
            <v>2007</v>
          </cell>
          <cell r="M1048">
            <v>30</v>
          </cell>
          <cell r="N1048" t="str">
            <v>NORTHEAST</v>
          </cell>
          <cell r="O1048">
            <v>18053</v>
          </cell>
          <cell r="P1048" t="str">
            <v>Grant</v>
          </cell>
          <cell r="Q1048" t="str">
            <v>Grant County</v>
          </cell>
          <cell r="R1048">
            <v>0</v>
          </cell>
          <cell r="S1048">
            <v>0</v>
          </cell>
          <cell r="T1048">
            <v>2009</v>
          </cell>
        </row>
        <row r="1049">
          <cell r="G1049">
            <v>18003</v>
          </cell>
          <cell r="H1049" t="str">
            <v>Allen</v>
          </cell>
          <cell r="I1049" t="str">
            <v>Allen County</v>
          </cell>
          <cell r="J1049">
            <v>41.125999999999998</v>
          </cell>
          <cell r="K1049">
            <v>-84.852999999999994</v>
          </cell>
          <cell r="L1049">
            <v>2007</v>
          </cell>
          <cell r="M1049">
            <v>30</v>
          </cell>
          <cell r="N1049" t="str">
            <v>NORTHEAST</v>
          </cell>
          <cell r="O1049">
            <v>18053</v>
          </cell>
          <cell r="P1049" t="str">
            <v>Grant</v>
          </cell>
          <cell r="Q1049" t="str">
            <v>Grant County</v>
          </cell>
          <cell r="R1049">
            <v>0</v>
          </cell>
          <cell r="S1049">
            <v>0</v>
          </cell>
          <cell r="T1049">
            <v>2009</v>
          </cell>
        </row>
        <row r="1050">
          <cell r="G1050">
            <v>18003</v>
          </cell>
          <cell r="H1050" t="str">
            <v>Allen</v>
          </cell>
          <cell r="I1050" t="str">
            <v>Allen County</v>
          </cell>
          <cell r="J1050">
            <v>40.948999999999998</v>
          </cell>
          <cell r="K1050">
            <v>-84.802999999999997</v>
          </cell>
          <cell r="L1050">
            <v>2007</v>
          </cell>
          <cell r="M1050">
            <v>30</v>
          </cell>
          <cell r="N1050" t="str">
            <v>NORTHEAST</v>
          </cell>
          <cell r="O1050">
            <v>18053</v>
          </cell>
          <cell r="P1050" t="str">
            <v>Grant</v>
          </cell>
          <cell r="Q1050" t="str">
            <v>Grant County</v>
          </cell>
          <cell r="R1050">
            <v>0</v>
          </cell>
          <cell r="S1050">
            <v>0</v>
          </cell>
          <cell r="T1050">
            <v>2009</v>
          </cell>
        </row>
        <row r="1051">
          <cell r="G1051">
            <v>18045</v>
          </cell>
          <cell r="H1051" t="str">
            <v>Fountain</v>
          </cell>
          <cell r="I1051" t="str">
            <v>Fountain County</v>
          </cell>
          <cell r="J1051">
            <v>40.036228000000001</v>
          </cell>
          <cell r="K1051">
            <v>-87.152932000000007</v>
          </cell>
          <cell r="L1051">
            <v>2007</v>
          </cell>
          <cell r="M1051">
            <v>40</v>
          </cell>
          <cell r="N1051" t="str">
            <v>WEST CENTRAL</v>
          </cell>
          <cell r="O1051">
            <v>18017</v>
          </cell>
          <cell r="P1051" t="str">
            <v>Cass</v>
          </cell>
          <cell r="Q1051" t="str">
            <v>Cass County</v>
          </cell>
          <cell r="R1051">
            <v>18157</v>
          </cell>
          <cell r="S1051" t="str">
            <v>Tippecanoe County</v>
          </cell>
          <cell r="T1051">
            <v>2008</v>
          </cell>
        </row>
        <row r="1052">
          <cell r="G1052">
            <v>18045</v>
          </cell>
          <cell r="H1052" t="str">
            <v>Fountain</v>
          </cell>
          <cell r="I1052" t="str">
            <v>Fountain County</v>
          </cell>
          <cell r="J1052">
            <v>39.967683000000001</v>
          </cell>
          <cell r="K1052">
            <v>-87.271720000000002</v>
          </cell>
          <cell r="L1052">
            <v>2007</v>
          </cell>
          <cell r="M1052">
            <v>40</v>
          </cell>
          <cell r="N1052" t="str">
            <v>WEST CENTRAL</v>
          </cell>
          <cell r="O1052">
            <v>18073</v>
          </cell>
          <cell r="P1052" t="str">
            <v>Jasper</v>
          </cell>
          <cell r="Q1052" t="str">
            <v>Jasper County</v>
          </cell>
          <cell r="R1052">
            <v>18157</v>
          </cell>
          <cell r="S1052" t="str">
            <v>Tippecanoe County</v>
          </cell>
          <cell r="T1052">
            <v>2008</v>
          </cell>
        </row>
        <row r="1053">
          <cell r="G1053">
            <v>18023</v>
          </cell>
          <cell r="H1053" t="str">
            <v>Clinton</v>
          </cell>
          <cell r="I1053" t="str">
            <v>Clinton County</v>
          </cell>
          <cell r="J1053">
            <v>40.244999999999997</v>
          </cell>
          <cell r="K1053">
            <v>-86.68</v>
          </cell>
          <cell r="L1053">
            <v>2007</v>
          </cell>
          <cell r="M1053">
            <v>50</v>
          </cell>
          <cell r="N1053" t="str">
            <v>CENTRAL</v>
          </cell>
          <cell r="O1053">
            <v>18017</v>
          </cell>
          <cell r="P1053" t="str">
            <v>Cass</v>
          </cell>
          <cell r="Q1053" t="str">
            <v>Cass County</v>
          </cell>
          <cell r="R1053">
            <v>18157</v>
          </cell>
          <cell r="S1053" t="str">
            <v>Tippecanoe County</v>
          </cell>
          <cell r="T1053">
            <v>2008</v>
          </cell>
        </row>
        <row r="1054">
          <cell r="G1054">
            <v>18069</v>
          </cell>
          <cell r="H1054" t="str">
            <v>Huntington</v>
          </cell>
          <cell r="I1054" t="str">
            <v>Huntington County</v>
          </cell>
          <cell r="J1054">
            <v>40.854443000000003</v>
          </cell>
          <cell r="K1054">
            <v>-85.412076999999996</v>
          </cell>
          <cell r="L1054">
            <v>2007</v>
          </cell>
          <cell r="M1054">
            <v>30</v>
          </cell>
          <cell r="N1054" t="str">
            <v>NORTHEAST</v>
          </cell>
          <cell r="O1054">
            <v>18053</v>
          </cell>
          <cell r="P1054" t="str">
            <v>Grant</v>
          </cell>
          <cell r="Q1054" t="str">
            <v>Grant County</v>
          </cell>
          <cell r="R1054">
            <v>0</v>
          </cell>
          <cell r="S1054">
            <v>0</v>
          </cell>
          <cell r="T1054">
            <v>2007</v>
          </cell>
        </row>
        <row r="1055">
          <cell r="G1055">
            <v>18129</v>
          </cell>
          <cell r="H1055" t="str">
            <v>Posey</v>
          </cell>
          <cell r="I1055" t="str">
            <v>Posey County</v>
          </cell>
          <cell r="J1055">
            <v>37.909328000000002</v>
          </cell>
          <cell r="K1055">
            <v>-87.725564000000006</v>
          </cell>
          <cell r="L1055">
            <v>2007</v>
          </cell>
          <cell r="M1055">
            <v>70</v>
          </cell>
          <cell r="N1055" t="str">
            <v>SOUTHWEST</v>
          </cell>
          <cell r="O1055">
            <v>18017</v>
          </cell>
          <cell r="P1055" t="str">
            <v>Cass</v>
          </cell>
          <cell r="Q1055" t="str">
            <v>Cass County</v>
          </cell>
          <cell r="R1055">
            <v>0</v>
          </cell>
          <cell r="S1055">
            <v>0</v>
          </cell>
          <cell r="T1055">
            <v>2012</v>
          </cell>
        </row>
        <row r="1056">
          <cell r="G1056">
            <v>18031</v>
          </cell>
          <cell r="H1056" t="str">
            <v>Decatur</v>
          </cell>
          <cell r="I1056" t="str">
            <v>Decatur County</v>
          </cell>
          <cell r="J1056">
            <v>39.321235999999999</v>
          </cell>
          <cell r="K1056">
            <v>-85.489885999999998</v>
          </cell>
          <cell r="L1056">
            <v>2007</v>
          </cell>
          <cell r="M1056">
            <v>50</v>
          </cell>
          <cell r="N1056" t="str">
            <v>CENTRAL</v>
          </cell>
          <cell r="O1056">
            <v>18053</v>
          </cell>
          <cell r="P1056" t="str">
            <v>Grant</v>
          </cell>
          <cell r="Q1056" t="str">
            <v>Grant County</v>
          </cell>
          <cell r="R1056">
            <v>0</v>
          </cell>
          <cell r="S1056">
            <v>0</v>
          </cell>
          <cell r="T1056">
            <v>0</v>
          </cell>
        </row>
        <row r="1057">
          <cell r="G1057">
            <v>18073</v>
          </cell>
          <cell r="H1057" t="str">
            <v>Jasper</v>
          </cell>
          <cell r="I1057" t="str">
            <v>Jasper County</v>
          </cell>
          <cell r="J1057">
            <v>40.932543000000003</v>
          </cell>
          <cell r="K1057">
            <v>-87.067344000000006</v>
          </cell>
          <cell r="L1057">
            <v>2007</v>
          </cell>
          <cell r="M1057">
            <v>10</v>
          </cell>
          <cell r="N1057" t="str">
            <v>NORTHWEST</v>
          </cell>
          <cell r="O1057">
            <v>18073</v>
          </cell>
          <cell r="P1057" t="str">
            <v>Jasper</v>
          </cell>
          <cell r="Q1057" t="str">
            <v>Jasper County</v>
          </cell>
          <cell r="R1057">
            <v>18089</v>
          </cell>
          <cell r="S1057" t="str">
            <v>Lake County</v>
          </cell>
          <cell r="T1057">
            <v>2007</v>
          </cell>
        </row>
        <row r="1058">
          <cell r="G1058">
            <v>18111</v>
          </cell>
          <cell r="H1058" t="str">
            <v>Newton</v>
          </cell>
          <cell r="I1058" t="str">
            <v>Newton County</v>
          </cell>
          <cell r="J1058">
            <v>40.863613999999998</v>
          </cell>
          <cell r="K1058">
            <v>-87.364840999999998</v>
          </cell>
          <cell r="L1058">
            <v>2007</v>
          </cell>
          <cell r="M1058">
            <v>10</v>
          </cell>
          <cell r="N1058" t="str">
            <v>NORTHWEST</v>
          </cell>
          <cell r="O1058">
            <v>18073</v>
          </cell>
          <cell r="P1058" t="str">
            <v>Jasper</v>
          </cell>
          <cell r="Q1058" t="str">
            <v>Jasper County</v>
          </cell>
          <cell r="R1058">
            <v>18089</v>
          </cell>
          <cell r="S1058" t="str">
            <v>Lake County</v>
          </cell>
          <cell r="T1058">
            <v>2007</v>
          </cell>
        </row>
        <row r="1059">
          <cell r="G1059">
            <v>18073</v>
          </cell>
          <cell r="H1059" t="str">
            <v>Jasper</v>
          </cell>
          <cell r="I1059" t="str">
            <v>Jasper County</v>
          </cell>
          <cell r="J1059">
            <v>41.188696999999998</v>
          </cell>
          <cell r="K1059">
            <v>-87.192718999999997</v>
          </cell>
          <cell r="L1059">
            <v>2007</v>
          </cell>
          <cell r="M1059">
            <v>10</v>
          </cell>
          <cell r="N1059" t="str">
            <v>NORTHWEST</v>
          </cell>
          <cell r="O1059">
            <v>18073</v>
          </cell>
          <cell r="P1059" t="str">
            <v>Jasper</v>
          </cell>
          <cell r="Q1059" t="str">
            <v>Jasper County</v>
          </cell>
          <cell r="R1059">
            <v>18089</v>
          </cell>
          <cell r="S1059" t="str">
            <v>Lake County</v>
          </cell>
          <cell r="T1059">
            <v>2007</v>
          </cell>
        </row>
        <row r="1060">
          <cell r="G1060">
            <v>18111</v>
          </cell>
          <cell r="H1060" t="str">
            <v>Newton</v>
          </cell>
          <cell r="I1060" t="str">
            <v>Newton County</v>
          </cell>
          <cell r="J1060">
            <v>41.144485000000003</v>
          </cell>
          <cell r="K1060">
            <v>-87.313163000000003</v>
          </cell>
          <cell r="L1060">
            <v>2007</v>
          </cell>
          <cell r="M1060">
            <v>10</v>
          </cell>
          <cell r="N1060" t="str">
            <v>NORTHWEST</v>
          </cell>
          <cell r="O1060">
            <v>18073</v>
          </cell>
          <cell r="P1060" t="str">
            <v>Jasper</v>
          </cell>
          <cell r="Q1060" t="str">
            <v>Jasper County</v>
          </cell>
          <cell r="R1060">
            <v>18089</v>
          </cell>
          <cell r="S1060" t="str">
            <v>Lake County</v>
          </cell>
          <cell r="T1060">
            <v>2007</v>
          </cell>
        </row>
        <row r="1061">
          <cell r="G1061">
            <v>18131</v>
          </cell>
          <cell r="H1061" t="str">
            <v>Pulaski</v>
          </cell>
          <cell r="I1061" t="str">
            <v>Pulaski County</v>
          </cell>
          <cell r="J1061">
            <v>40.997667999999997</v>
          </cell>
          <cell r="K1061">
            <v>-86.882538999999994</v>
          </cell>
          <cell r="L1061">
            <v>2007</v>
          </cell>
          <cell r="M1061">
            <v>10</v>
          </cell>
          <cell r="N1061" t="str">
            <v>NORTHWEST</v>
          </cell>
          <cell r="O1061">
            <v>18073</v>
          </cell>
          <cell r="P1061" t="str">
            <v>Jasper</v>
          </cell>
          <cell r="Q1061" t="str">
            <v>Jasper County</v>
          </cell>
          <cell r="R1061">
            <v>0</v>
          </cell>
          <cell r="S1061">
            <v>0</v>
          </cell>
          <cell r="T1061">
            <v>2007</v>
          </cell>
        </row>
        <row r="1062">
          <cell r="G1062">
            <v>18073</v>
          </cell>
          <cell r="H1062" t="str">
            <v>Jasper</v>
          </cell>
          <cell r="I1062" t="str">
            <v>Jasper County</v>
          </cell>
          <cell r="J1062">
            <v>41.026859000000002</v>
          </cell>
          <cell r="K1062">
            <v>-87.221968000000004</v>
          </cell>
          <cell r="L1062">
            <v>2007</v>
          </cell>
          <cell r="M1062">
            <v>10</v>
          </cell>
          <cell r="N1062" t="str">
            <v>NORTHWEST</v>
          </cell>
          <cell r="O1062">
            <v>18073</v>
          </cell>
          <cell r="P1062" t="str">
            <v>Jasper</v>
          </cell>
          <cell r="Q1062" t="str">
            <v>Jasper County</v>
          </cell>
          <cell r="R1062">
            <v>18089</v>
          </cell>
          <cell r="S1062" t="str">
            <v>Lake County</v>
          </cell>
          <cell r="T1062">
            <v>2007</v>
          </cell>
        </row>
        <row r="1063">
          <cell r="G1063">
            <v>18005</v>
          </cell>
          <cell r="H1063" t="str">
            <v>Bartholomew</v>
          </cell>
          <cell r="I1063" t="str">
            <v>Bartholomew County</v>
          </cell>
          <cell r="J1063">
            <v>39.136000000000003</v>
          </cell>
          <cell r="K1063">
            <v>-85.813000000000002</v>
          </cell>
          <cell r="L1063">
            <v>2007</v>
          </cell>
          <cell r="M1063">
            <v>50</v>
          </cell>
          <cell r="N1063" t="str">
            <v>CENTRAL</v>
          </cell>
          <cell r="O1063">
            <v>18053</v>
          </cell>
          <cell r="P1063" t="str">
            <v>Grant</v>
          </cell>
          <cell r="Q1063" t="str">
            <v>Grant County</v>
          </cell>
          <cell r="R1063">
            <v>0</v>
          </cell>
          <cell r="S1063">
            <v>0</v>
          </cell>
          <cell r="T1063">
            <v>0</v>
          </cell>
        </row>
        <row r="1064">
          <cell r="G1064">
            <v>18003</v>
          </cell>
          <cell r="H1064" t="str">
            <v>Allen</v>
          </cell>
          <cell r="I1064" t="str">
            <v>Allen County</v>
          </cell>
          <cell r="J1064">
            <v>41.073</v>
          </cell>
          <cell r="K1064">
            <v>-85.031999999999996</v>
          </cell>
          <cell r="L1064">
            <v>2007</v>
          </cell>
          <cell r="M1064">
            <v>30</v>
          </cell>
          <cell r="N1064" t="str">
            <v>NORTHEAST</v>
          </cell>
          <cell r="O1064">
            <v>18053</v>
          </cell>
          <cell r="P1064" t="str">
            <v>Grant</v>
          </cell>
          <cell r="Q1064" t="str">
            <v>Grant County</v>
          </cell>
          <cell r="R1064">
            <v>0</v>
          </cell>
          <cell r="S1064">
            <v>0</v>
          </cell>
          <cell r="T1064">
            <v>2009</v>
          </cell>
        </row>
        <row r="1065">
          <cell r="G1065">
            <v>18113</v>
          </cell>
          <cell r="H1065" t="str">
            <v>Noble</v>
          </cell>
          <cell r="I1065" t="str">
            <v>Noble County</v>
          </cell>
          <cell r="J1065">
            <v>41.287999999999997</v>
          </cell>
          <cell r="K1065">
            <v>-85.194999999999993</v>
          </cell>
          <cell r="L1065">
            <v>2007</v>
          </cell>
          <cell r="M1065">
            <v>30</v>
          </cell>
          <cell r="N1065" t="str">
            <v>NORTHEAST</v>
          </cell>
          <cell r="O1065">
            <v>18053</v>
          </cell>
          <cell r="P1065" t="str">
            <v>Grant</v>
          </cell>
          <cell r="Q1065" t="str">
            <v>Grant County</v>
          </cell>
          <cell r="R1065">
            <v>0</v>
          </cell>
          <cell r="S1065">
            <v>0</v>
          </cell>
          <cell r="T1065">
            <v>0</v>
          </cell>
        </row>
        <row r="1066">
          <cell r="G1066">
            <v>18033</v>
          </cell>
          <cell r="H1066" t="str">
            <v>De Kalb</v>
          </cell>
          <cell r="I1066" t="str">
            <v>DeKalb County</v>
          </cell>
          <cell r="J1066">
            <v>41.351999999999997</v>
          </cell>
          <cell r="K1066">
            <v>-85.120999999999995</v>
          </cell>
          <cell r="L1066">
            <v>2007</v>
          </cell>
          <cell r="M1066">
            <v>30</v>
          </cell>
          <cell r="N1066" t="str">
            <v>NORTHEAST</v>
          </cell>
          <cell r="O1066">
            <v>18053</v>
          </cell>
          <cell r="P1066" t="str">
            <v>Grant</v>
          </cell>
          <cell r="Q1066" t="str">
            <v>Grant County</v>
          </cell>
          <cell r="R1066">
            <v>0</v>
          </cell>
          <cell r="S1066">
            <v>0</v>
          </cell>
          <cell r="T1066">
            <v>0</v>
          </cell>
        </row>
        <row r="1067">
          <cell r="G1067">
            <v>18071</v>
          </cell>
          <cell r="H1067" t="str">
            <v>Jackson</v>
          </cell>
          <cell r="I1067" t="str">
            <v>Jackson County</v>
          </cell>
          <cell r="J1067">
            <v>38.823084000000001</v>
          </cell>
          <cell r="K1067">
            <v>-85.837557000000004</v>
          </cell>
          <cell r="L1067">
            <v>2007</v>
          </cell>
          <cell r="M1067">
            <v>80</v>
          </cell>
          <cell r="N1067" t="str">
            <v>SOUTH CENTRAL</v>
          </cell>
          <cell r="O1067">
            <v>18053</v>
          </cell>
          <cell r="P1067" t="str">
            <v>Grant</v>
          </cell>
          <cell r="Q1067" t="str">
            <v>Grant County</v>
          </cell>
          <cell r="R1067">
            <v>0</v>
          </cell>
          <cell r="S1067">
            <v>0</v>
          </cell>
          <cell r="T1067">
            <v>0</v>
          </cell>
        </row>
        <row r="1068">
          <cell r="G1068">
            <v>18085</v>
          </cell>
          <cell r="H1068" t="str">
            <v>Kosciusko</v>
          </cell>
          <cell r="I1068" t="str">
            <v>Kosciusko County</v>
          </cell>
          <cell r="J1068">
            <v>41.277000000000001</v>
          </cell>
          <cell r="K1068">
            <v>-86.046000000000006</v>
          </cell>
          <cell r="L1068">
            <v>2007</v>
          </cell>
          <cell r="M1068">
            <v>20</v>
          </cell>
          <cell r="N1068" t="str">
            <v>NORTH CENTRAL</v>
          </cell>
          <cell r="O1068">
            <v>18141</v>
          </cell>
          <cell r="P1068" t="str">
            <v>St. Joseph</v>
          </cell>
          <cell r="Q1068" t="str">
            <v>St. Joseph County</v>
          </cell>
          <cell r="R1068">
            <v>0</v>
          </cell>
          <cell r="S1068">
            <v>0</v>
          </cell>
          <cell r="T1068">
            <v>2009</v>
          </cell>
        </row>
        <row r="1069">
          <cell r="G1069">
            <v>18039</v>
          </cell>
          <cell r="H1069" t="str">
            <v>Elkhart</v>
          </cell>
          <cell r="I1069" t="str">
            <v>Elkhart County</v>
          </cell>
          <cell r="J1069">
            <v>41.384</v>
          </cell>
          <cell r="K1069">
            <v>-86.02</v>
          </cell>
          <cell r="L1069">
            <v>2007</v>
          </cell>
          <cell r="M1069">
            <v>20</v>
          </cell>
          <cell r="N1069" t="str">
            <v>NORTH CENTRAL</v>
          </cell>
          <cell r="O1069">
            <v>18141</v>
          </cell>
          <cell r="P1069" t="str">
            <v>St. Joseph</v>
          </cell>
          <cell r="Q1069" t="str">
            <v>St. Joseph County</v>
          </cell>
          <cell r="R1069">
            <v>18141</v>
          </cell>
          <cell r="S1069" t="str">
            <v>St. Joseph County</v>
          </cell>
          <cell r="T1069">
            <v>0</v>
          </cell>
        </row>
        <row r="1070">
          <cell r="G1070">
            <v>18107</v>
          </cell>
          <cell r="H1070" t="str">
            <v>Montgomery</v>
          </cell>
          <cell r="I1070" t="str">
            <v>Montgomery County</v>
          </cell>
          <cell r="J1070">
            <v>39.884</v>
          </cell>
          <cell r="K1070">
            <v>-86.738</v>
          </cell>
          <cell r="L1070">
            <v>2007</v>
          </cell>
          <cell r="M1070">
            <v>40</v>
          </cell>
          <cell r="N1070" t="str">
            <v>WEST CENTRAL</v>
          </cell>
          <cell r="O1070">
            <v>18017</v>
          </cell>
          <cell r="P1070" t="str">
            <v>Cass</v>
          </cell>
          <cell r="Q1070" t="str">
            <v>Cass County</v>
          </cell>
          <cell r="R1070">
            <v>18157</v>
          </cell>
          <cell r="S1070" t="str">
            <v>Tippecanoe County</v>
          </cell>
          <cell r="T1070">
            <v>2008</v>
          </cell>
        </row>
        <row r="1071">
          <cell r="G1071">
            <v>18055</v>
          </cell>
          <cell r="H1071" t="str">
            <v>Greene</v>
          </cell>
          <cell r="I1071" t="str">
            <v>Greene County</v>
          </cell>
          <cell r="J1071">
            <v>39.110773999999999</v>
          </cell>
          <cell r="K1071">
            <v>-87.101074999999994</v>
          </cell>
          <cell r="L1071">
            <v>2007</v>
          </cell>
          <cell r="M1071">
            <v>70</v>
          </cell>
          <cell r="N1071" t="str">
            <v>SOUTHWEST</v>
          </cell>
          <cell r="O1071">
            <v>18017</v>
          </cell>
          <cell r="P1071" t="str">
            <v>Cass</v>
          </cell>
          <cell r="Q1071" t="str">
            <v>Cass County</v>
          </cell>
          <cell r="R1071">
            <v>18027</v>
          </cell>
          <cell r="S1071" t="str">
            <v>Daviess County</v>
          </cell>
          <cell r="T1071">
            <v>2011</v>
          </cell>
        </row>
        <row r="1072">
          <cell r="G1072">
            <v>18129</v>
          </cell>
          <cell r="H1072" t="str">
            <v>Posey</v>
          </cell>
          <cell r="I1072" t="str">
            <v>Posey County</v>
          </cell>
          <cell r="J1072">
            <v>37.926000000000002</v>
          </cell>
          <cell r="K1072">
            <v>-87.870999999999995</v>
          </cell>
          <cell r="L1072">
            <v>2007</v>
          </cell>
          <cell r="M1072">
            <v>70</v>
          </cell>
          <cell r="N1072" t="str">
            <v>SOUTHWEST</v>
          </cell>
          <cell r="O1072">
            <v>18017</v>
          </cell>
          <cell r="P1072" t="str">
            <v>Cass</v>
          </cell>
          <cell r="Q1072" t="str">
            <v>Cass County</v>
          </cell>
          <cell r="R1072">
            <v>0</v>
          </cell>
          <cell r="S1072">
            <v>0</v>
          </cell>
          <cell r="T1072">
            <v>2012</v>
          </cell>
        </row>
        <row r="1073">
          <cell r="G1073">
            <v>18163</v>
          </cell>
          <cell r="H1073" t="str">
            <v>Vanderburgh</v>
          </cell>
          <cell r="I1073" t="str">
            <v>Vanderburgh County</v>
          </cell>
          <cell r="J1073">
            <v>37.974722190000001</v>
          </cell>
          <cell r="K1073">
            <v>-87.55583335</v>
          </cell>
          <cell r="L1073">
            <v>2007</v>
          </cell>
          <cell r="M1073">
            <v>70</v>
          </cell>
          <cell r="N1073" t="str">
            <v>SOUTHWEST</v>
          </cell>
          <cell r="O1073">
            <v>18017</v>
          </cell>
          <cell r="P1073" t="str">
            <v>Cass</v>
          </cell>
          <cell r="Q1073" t="str">
            <v>Cass County</v>
          </cell>
          <cell r="R1073">
            <v>0</v>
          </cell>
          <cell r="S1073">
            <v>0</v>
          </cell>
          <cell r="T1073">
            <v>2012</v>
          </cell>
        </row>
        <row r="1074">
          <cell r="G1074">
            <v>18065</v>
          </cell>
          <cell r="H1074" t="str">
            <v>Henry</v>
          </cell>
          <cell r="I1074" t="str">
            <v>Henry County</v>
          </cell>
          <cell r="J1074">
            <v>39.79099532</v>
          </cell>
          <cell r="K1074">
            <v>-85.525903700000001</v>
          </cell>
          <cell r="L1074">
            <v>2008</v>
          </cell>
          <cell r="M1074">
            <v>60</v>
          </cell>
          <cell r="N1074" t="str">
            <v>EAST CENTRAL</v>
          </cell>
          <cell r="O1074">
            <v>18095</v>
          </cell>
          <cell r="P1074" t="str">
            <v>Madison</v>
          </cell>
          <cell r="Q1074" t="str">
            <v>Madison County</v>
          </cell>
          <cell r="R1074">
            <v>0</v>
          </cell>
          <cell r="S1074">
            <v>0</v>
          </cell>
          <cell r="T1074">
            <v>2008</v>
          </cell>
        </row>
        <row r="1075">
          <cell r="G1075">
            <v>18021</v>
          </cell>
          <cell r="H1075" t="str">
            <v>Clay</v>
          </cell>
          <cell r="I1075" t="str">
            <v>Clay County</v>
          </cell>
          <cell r="J1075">
            <v>39.522506999999997</v>
          </cell>
          <cell r="K1075">
            <v>-87.125377</v>
          </cell>
          <cell r="L1075">
            <v>2008</v>
          </cell>
          <cell r="M1075">
            <v>40</v>
          </cell>
          <cell r="N1075" t="str">
            <v>WEST CENTRAL</v>
          </cell>
          <cell r="O1075">
            <v>18107</v>
          </cell>
          <cell r="P1075" t="str">
            <v>Montgomery</v>
          </cell>
          <cell r="Q1075" t="str">
            <v>Montgomery County</v>
          </cell>
          <cell r="R1075">
            <v>0</v>
          </cell>
          <cell r="S1075">
            <v>0</v>
          </cell>
          <cell r="T1075">
            <v>2009</v>
          </cell>
        </row>
        <row r="1076">
          <cell r="G1076">
            <v>18021</v>
          </cell>
          <cell r="H1076" t="str">
            <v>Clay</v>
          </cell>
          <cell r="I1076" t="str">
            <v>Clay County</v>
          </cell>
          <cell r="J1076">
            <v>39.276428000000003</v>
          </cell>
          <cell r="K1076">
            <v>-87.111306999999996</v>
          </cell>
          <cell r="L1076">
            <v>2008</v>
          </cell>
          <cell r="M1076">
            <v>40</v>
          </cell>
          <cell r="N1076" t="str">
            <v>WEST CENTRAL</v>
          </cell>
          <cell r="O1076">
            <v>18107</v>
          </cell>
          <cell r="P1076" t="str">
            <v>Montgomery</v>
          </cell>
          <cell r="Q1076" t="str">
            <v>Montgomery County</v>
          </cell>
          <cell r="R1076">
            <v>0</v>
          </cell>
          <cell r="S1076">
            <v>0</v>
          </cell>
          <cell r="T1076">
            <v>2009</v>
          </cell>
        </row>
        <row r="1077">
          <cell r="G1077">
            <v>18023</v>
          </cell>
          <cell r="H1077" t="str">
            <v>Clinton</v>
          </cell>
          <cell r="I1077" t="str">
            <v>Clinton County</v>
          </cell>
          <cell r="J1077">
            <v>40.264344999999999</v>
          </cell>
          <cell r="K1077">
            <v>-86.504912000000004</v>
          </cell>
          <cell r="L1077">
            <v>2008</v>
          </cell>
          <cell r="M1077">
            <v>50</v>
          </cell>
          <cell r="N1077" t="str">
            <v>CENTRAL</v>
          </cell>
          <cell r="O1077">
            <v>18107</v>
          </cell>
          <cell r="P1077" t="str">
            <v>Montgomery</v>
          </cell>
          <cell r="Q1077" t="str">
            <v>Montgomery County</v>
          </cell>
          <cell r="R1077">
            <v>18157</v>
          </cell>
          <cell r="S1077" t="str">
            <v>Tippecanoe County</v>
          </cell>
          <cell r="T1077">
            <v>2008</v>
          </cell>
        </row>
        <row r="1078">
          <cell r="G1078">
            <v>18023</v>
          </cell>
          <cell r="H1078" t="str">
            <v>Clinton</v>
          </cell>
          <cell r="I1078" t="str">
            <v>Clinton County</v>
          </cell>
          <cell r="J1078">
            <v>40.365833330000001</v>
          </cell>
          <cell r="K1078">
            <v>-86.559166680000004</v>
          </cell>
          <cell r="L1078">
            <v>2008</v>
          </cell>
          <cell r="M1078">
            <v>50</v>
          </cell>
          <cell r="N1078" t="str">
            <v>CENTRAL</v>
          </cell>
          <cell r="O1078">
            <v>18107</v>
          </cell>
          <cell r="P1078" t="str">
            <v>Montgomery</v>
          </cell>
          <cell r="Q1078" t="str">
            <v>Montgomery County</v>
          </cell>
          <cell r="R1078">
            <v>18157</v>
          </cell>
          <cell r="S1078" t="str">
            <v>Tippecanoe County</v>
          </cell>
          <cell r="T1078">
            <v>2008</v>
          </cell>
        </row>
        <row r="1079">
          <cell r="G1079">
            <v>18023</v>
          </cell>
          <cell r="H1079" t="str">
            <v>Clinton</v>
          </cell>
          <cell r="I1079" t="str">
            <v>Clinton County</v>
          </cell>
          <cell r="J1079">
            <v>40.194871999999997</v>
          </cell>
          <cell r="K1079">
            <v>-86.667114999999995</v>
          </cell>
          <cell r="L1079">
            <v>2008</v>
          </cell>
          <cell r="M1079">
            <v>50</v>
          </cell>
          <cell r="N1079" t="str">
            <v>CENTRAL</v>
          </cell>
          <cell r="O1079">
            <v>18107</v>
          </cell>
          <cell r="P1079" t="str">
            <v>Montgomery</v>
          </cell>
          <cell r="Q1079" t="str">
            <v>Montgomery County</v>
          </cell>
          <cell r="R1079">
            <v>18157</v>
          </cell>
          <cell r="S1079" t="str">
            <v>Tippecanoe County</v>
          </cell>
          <cell r="T1079">
            <v>2008</v>
          </cell>
        </row>
        <row r="1080">
          <cell r="G1080">
            <v>18023</v>
          </cell>
          <cell r="H1080" t="str">
            <v>Clinton</v>
          </cell>
          <cell r="I1080" t="str">
            <v>Clinton County</v>
          </cell>
          <cell r="J1080">
            <v>40.279677999999997</v>
          </cell>
          <cell r="K1080">
            <v>-86.512000999999998</v>
          </cell>
          <cell r="L1080">
            <v>2008</v>
          </cell>
          <cell r="M1080">
            <v>50</v>
          </cell>
          <cell r="N1080" t="str">
            <v>CENTRAL</v>
          </cell>
          <cell r="O1080">
            <v>18107</v>
          </cell>
          <cell r="P1080" t="str">
            <v>Montgomery</v>
          </cell>
          <cell r="Q1080" t="str">
            <v>Montgomery County</v>
          </cell>
          <cell r="R1080">
            <v>18157</v>
          </cell>
          <cell r="S1080" t="str">
            <v>Tippecanoe County</v>
          </cell>
          <cell r="T1080">
            <v>2008</v>
          </cell>
        </row>
        <row r="1081">
          <cell r="G1081">
            <v>18159</v>
          </cell>
          <cell r="H1081" t="str">
            <v>Tipton</v>
          </cell>
          <cell r="I1081" t="str">
            <v>Tipton County</v>
          </cell>
          <cell r="J1081">
            <v>40.295850000000002</v>
          </cell>
          <cell r="K1081">
            <v>-86.045895000000002</v>
          </cell>
          <cell r="L1081">
            <v>2008</v>
          </cell>
          <cell r="M1081">
            <v>50</v>
          </cell>
          <cell r="N1081" t="str">
            <v>CENTRAL</v>
          </cell>
          <cell r="O1081">
            <v>18095</v>
          </cell>
          <cell r="P1081" t="str">
            <v>Madison</v>
          </cell>
          <cell r="Q1081" t="str">
            <v>Madison County</v>
          </cell>
          <cell r="R1081">
            <v>0</v>
          </cell>
          <cell r="S1081">
            <v>0</v>
          </cell>
          <cell r="T1081">
            <v>2007</v>
          </cell>
        </row>
        <row r="1082">
          <cell r="G1082">
            <v>18159</v>
          </cell>
          <cell r="H1082" t="str">
            <v>Tipton</v>
          </cell>
          <cell r="I1082" t="str">
            <v>Tipton County</v>
          </cell>
          <cell r="J1082">
            <v>40.379444450000001</v>
          </cell>
          <cell r="K1082">
            <v>-86.088611110000002</v>
          </cell>
          <cell r="L1082">
            <v>2008</v>
          </cell>
          <cell r="M1082">
            <v>50</v>
          </cell>
          <cell r="N1082" t="str">
            <v>CENTRAL</v>
          </cell>
          <cell r="O1082">
            <v>18053</v>
          </cell>
          <cell r="P1082" t="str">
            <v>Grant</v>
          </cell>
          <cell r="Q1082" t="str">
            <v>Grant County</v>
          </cell>
          <cell r="R1082">
            <v>0</v>
          </cell>
          <cell r="S1082">
            <v>0</v>
          </cell>
          <cell r="T1082">
            <v>2007</v>
          </cell>
        </row>
        <row r="1083">
          <cell r="G1083">
            <v>18073</v>
          </cell>
          <cell r="H1083" t="str">
            <v>Jasper</v>
          </cell>
          <cell r="I1083" t="str">
            <v>Jasper County</v>
          </cell>
          <cell r="J1083">
            <v>40.76136589</v>
          </cell>
          <cell r="K1083">
            <v>-87.154455179999999</v>
          </cell>
          <cell r="L1083">
            <v>2008</v>
          </cell>
          <cell r="M1083">
            <v>10</v>
          </cell>
          <cell r="N1083" t="str">
            <v>NORTHWEST</v>
          </cell>
          <cell r="O1083">
            <v>18073</v>
          </cell>
          <cell r="P1083" t="str">
            <v>Jasper</v>
          </cell>
          <cell r="Q1083" t="str">
            <v>Jasper County</v>
          </cell>
          <cell r="R1083">
            <v>18089</v>
          </cell>
          <cell r="S1083" t="str">
            <v>Lake County</v>
          </cell>
          <cell r="T1083">
            <v>2007</v>
          </cell>
        </row>
        <row r="1084">
          <cell r="G1084">
            <v>18111</v>
          </cell>
          <cell r="H1084" t="str">
            <v>Newton</v>
          </cell>
          <cell r="I1084" t="str">
            <v>Newton County</v>
          </cell>
          <cell r="J1084">
            <v>40.763469999999998</v>
          </cell>
          <cell r="K1084">
            <v>-87.292168000000004</v>
          </cell>
          <cell r="L1084">
            <v>2008</v>
          </cell>
          <cell r="M1084">
            <v>10</v>
          </cell>
          <cell r="N1084" t="str">
            <v>NORTHWEST</v>
          </cell>
          <cell r="O1084">
            <v>18073</v>
          </cell>
          <cell r="P1084" t="str">
            <v>Jasper</v>
          </cell>
          <cell r="Q1084" t="str">
            <v>Jasper County</v>
          </cell>
          <cell r="R1084">
            <v>18089</v>
          </cell>
          <cell r="S1084" t="str">
            <v>Lake County</v>
          </cell>
          <cell r="T1084">
            <v>2007</v>
          </cell>
        </row>
        <row r="1085">
          <cell r="G1085">
            <v>18015</v>
          </cell>
          <cell r="H1085" t="str">
            <v>Carroll</v>
          </cell>
          <cell r="I1085" t="str">
            <v>Carroll County</v>
          </cell>
          <cell r="J1085">
            <v>40.601731999999998</v>
          </cell>
          <cell r="K1085">
            <v>-86.645849999999996</v>
          </cell>
          <cell r="L1085">
            <v>2008</v>
          </cell>
          <cell r="M1085">
            <v>20</v>
          </cell>
          <cell r="N1085" t="str">
            <v>NORTH CENTRAL</v>
          </cell>
          <cell r="O1085">
            <v>18017</v>
          </cell>
          <cell r="P1085" t="str">
            <v>Cass</v>
          </cell>
          <cell r="Q1085" t="str">
            <v>Cass County</v>
          </cell>
          <cell r="R1085">
            <v>18157</v>
          </cell>
          <cell r="S1085" t="str">
            <v>Tippecanoe County</v>
          </cell>
          <cell r="T1085">
            <v>2007</v>
          </cell>
        </row>
        <row r="1086">
          <cell r="G1086">
            <v>18031</v>
          </cell>
          <cell r="H1086" t="str">
            <v>Decatur</v>
          </cell>
          <cell r="I1086" t="str">
            <v>Decatur County</v>
          </cell>
          <cell r="J1086">
            <v>39.330972000000003</v>
          </cell>
          <cell r="K1086">
            <v>-85.526926000000003</v>
          </cell>
          <cell r="L1086">
            <v>2008</v>
          </cell>
          <cell r="M1086">
            <v>50</v>
          </cell>
          <cell r="N1086" t="str">
            <v>CENTRAL</v>
          </cell>
          <cell r="O1086">
            <v>18095</v>
          </cell>
          <cell r="P1086" t="str">
            <v>Madison</v>
          </cell>
          <cell r="Q1086" t="str">
            <v>Madison County</v>
          </cell>
          <cell r="R1086">
            <v>0</v>
          </cell>
          <cell r="S1086">
            <v>0</v>
          </cell>
          <cell r="T1086">
            <v>0</v>
          </cell>
        </row>
        <row r="1087">
          <cell r="G1087">
            <v>18149</v>
          </cell>
          <cell r="H1087" t="str">
            <v>Starke</v>
          </cell>
          <cell r="I1087" t="str">
            <v>Starke County</v>
          </cell>
          <cell r="J1087">
            <v>41.381619000000001</v>
          </cell>
          <cell r="K1087">
            <v>-86.575271000000001</v>
          </cell>
          <cell r="L1087">
            <v>2008</v>
          </cell>
          <cell r="M1087">
            <v>10</v>
          </cell>
          <cell r="N1087" t="str">
            <v>NORTHWEST</v>
          </cell>
          <cell r="O1087">
            <v>18141</v>
          </cell>
          <cell r="P1087" t="str">
            <v>St. Joseph</v>
          </cell>
          <cell r="Q1087" t="str">
            <v>St. Joseph County</v>
          </cell>
          <cell r="R1087">
            <v>18141</v>
          </cell>
          <cell r="S1087" t="str">
            <v>St. Joseph County</v>
          </cell>
          <cell r="T1087">
            <v>2007</v>
          </cell>
        </row>
        <row r="1088">
          <cell r="G1088">
            <v>18091</v>
          </cell>
          <cell r="H1088" t="str">
            <v>La Porte</v>
          </cell>
          <cell r="I1088" t="str">
            <v>LaPorte County</v>
          </cell>
          <cell r="J1088">
            <v>41.337187110000002</v>
          </cell>
          <cell r="K1088">
            <v>-86.6972351</v>
          </cell>
          <cell r="L1088">
            <v>2008</v>
          </cell>
          <cell r="M1088">
            <v>10</v>
          </cell>
          <cell r="N1088" t="str">
            <v>NORTHWEST</v>
          </cell>
          <cell r="O1088">
            <v>18141</v>
          </cell>
          <cell r="P1088" t="str">
            <v>St. Joseph</v>
          </cell>
          <cell r="Q1088" t="str">
            <v>St. Joseph County</v>
          </cell>
          <cell r="R1088">
            <v>18141</v>
          </cell>
          <cell r="S1088" t="str">
            <v>St. Joseph County</v>
          </cell>
          <cell r="T1088">
            <v>2007</v>
          </cell>
        </row>
        <row r="1089">
          <cell r="G1089">
            <v>18181</v>
          </cell>
          <cell r="H1089" t="str">
            <v>White</v>
          </cell>
          <cell r="I1089" t="str">
            <v>White County</v>
          </cell>
          <cell r="J1089">
            <v>40.757137</v>
          </cell>
          <cell r="K1089">
            <v>-86.648752999999999</v>
          </cell>
          <cell r="L1089">
            <v>2008</v>
          </cell>
          <cell r="M1089">
            <v>10</v>
          </cell>
          <cell r="N1089" t="str">
            <v>NORTHWEST</v>
          </cell>
          <cell r="O1089">
            <v>18017</v>
          </cell>
          <cell r="P1089" t="str">
            <v>Cass</v>
          </cell>
          <cell r="Q1089" t="str">
            <v>Cass County</v>
          </cell>
          <cell r="R1089">
            <v>18157</v>
          </cell>
          <cell r="S1089" t="str">
            <v>Tippecanoe County</v>
          </cell>
          <cell r="T1089">
            <v>2007</v>
          </cell>
        </row>
        <row r="1090">
          <cell r="G1090">
            <v>18001</v>
          </cell>
          <cell r="H1090" t="str">
            <v>Adams</v>
          </cell>
          <cell r="I1090" t="str">
            <v>Adams County</v>
          </cell>
          <cell r="J1090">
            <v>40.743077999999997</v>
          </cell>
          <cell r="K1090">
            <v>-84.9392</v>
          </cell>
          <cell r="L1090">
            <v>2008</v>
          </cell>
          <cell r="M1090">
            <v>30</v>
          </cell>
          <cell r="N1090" t="str">
            <v>NORTHEAST</v>
          </cell>
          <cell r="O1090">
            <v>18075</v>
          </cell>
          <cell r="P1090" t="str">
            <v>Jay</v>
          </cell>
          <cell r="Q1090" t="str">
            <v>Jay County</v>
          </cell>
          <cell r="R1090">
            <v>0</v>
          </cell>
          <cell r="S1090">
            <v>0</v>
          </cell>
          <cell r="T1090">
            <v>2008</v>
          </cell>
        </row>
        <row r="1091">
          <cell r="G1091">
            <v>18001</v>
          </cell>
          <cell r="H1091" t="str">
            <v>Adams</v>
          </cell>
          <cell r="I1091" t="str">
            <v>Adams County</v>
          </cell>
          <cell r="J1091">
            <v>40.918146999999998</v>
          </cell>
          <cell r="K1091">
            <v>-85.039568000000003</v>
          </cell>
          <cell r="L1091">
            <v>2008</v>
          </cell>
          <cell r="M1091">
            <v>30</v>
          </cell>
          <cell r="N1091" t="str">
            <v>NORTHEAST</v>
          </cell>
          <cell r="O1091">
            <v>18075</v>
          </cell>
          <cell r="P1091" t="str">
            <v>Jay</v>
          </cell>
          <cell r="Q1091" t="str">
            <v>Jay County</v>
          </cell>
          <cell r="R1091">
            <v>0</v>
          </cell>
          <cell r="S1091">
            <v>0</v>
          </cell>
          <cell r="T1091">
            <v>2008</v>
          </cell>
        </row>
        <row r="1092">
          <cell r="G1092">
            <v>18001</v>
          </cell>
          <cell r="H1092" t="str">
            <v>Adams</v>
          </cell>
          <cell r="I1092" t="str">
            <v>Adams County</v>
          </cell>
          <cell r="J1092">
            <v>40.591040999999997</v>
          </cell>
          <cell r="K1092">
            <v>-84.957088999999996</v>
          </cell>
          <cell r="L1092">
            <v>2008</v>
          </cell>
          <cell r="M1092">
            <v>30</v>
          </cell>
          <cell r="N1092" t="str">
            <v>NORTHEAST</v>
          </cell>
          <cell r="O1092">
            <v>18075</v>
          </cell>
          <cell r="P1092" t="str">
            <v>Jay</v>
          </cell>
          <cell r="Q1092" t="str">
            <v>Jay County</v>
          </cell>
          <cell r="R1092">
            <v>0</v>
          </cell>
          <cell r="S1092">
            <v>0</v>
          </cell>
          <cell r="T1092">
            <v>2008</v>
          </cell>
        </row>
        <row r="1093">
          <cell r="G1093">
            <v>18177</v>
          </cell>
          <cell r="H1093" t="str">
            <v>Wayne</v>
          </cell>
          <cell r="I1093" t="str">
            <v>Wayne County</v>
          </cell>
          <cell r="J1093">
            <v>39.891219</v>
          </cell>
          <cell r="K1093">
            <v>-85.108142999999998</v>
          </cell>
          <cell r="L1093">
            <v>2008</v>
          </cell>
          <cell r="M1093">
            <v>60</v>
          </cell>
          <cell r="N1093" t="str">
            <v>EAST CENTRAL</v>
          </cell>
          <cell r="O1093">
            <v>18075</v>
          </cell>
          <cell r="P1093" t="str">
            <v>Jay</v>
          </cell>
          <cell r="Q1093" t="str">
            <v>Jay County</v>
          </cell>
          <cell r="R1093">
            <v>0</v>
          </cell>
          <cell r="S1093">
            <v>0</v>
          </cell>
          <cell r="T1093">
            <v>2009</v>
          </cell>
        </row>
        <row r="1094">
          <cell r="G1094">
            <v>18177</v>
          </cell>
          <cell r="H1094" t="str">
            <v>Wayne</v>
          </cell>
          <cell r="I1094" t="str">
            <v>Wayne County</v>
          </cell>
          <cell r="J1094">
            <v>39.846124000000003</v>
          </cell>
          <cell r="K1094">
            <v>-84.907638000000006</v>
          </cell>
          <cell r="L1094">
            <v>2008</v>
          </cell>
          <cell r="M1094">
            <v>60</v>
          </cell>
          <cell r="N1094" t="str">
            <v>EAST CENTRAL</v>
          </cell>
          <cell r="O1094">
            <v>18075</v>
          </cell>
          <cell r="P1094" t="str">
            <v>Jay</v>
          </cell>
          <cell r="Q1094" t="str">
            <v>Jay County</v>
          </cell>
          <cell r="R1094">
            <v>0</v>
          </cell>
          <cell r="S1094">
            <v>0</v>
          </cell>
          <cell r="T1094">
            <v>2009</v>
          </cell>
        </row>
        <row r="1095">
          <cell r="G1095">
            <v>18135</v>
          </cell>
          <cell r="H1095" t="str">
            <v>Randolph</v>
          </cell>
          <cell r="I1095" t="str">
            <v>Randolph County</v>
          </cell>
          <cell r="J1095">
            <v>40.153949259999997</v>
          </cell>
          <cell r="K1095">
            <v>-85.073404310000001</v>
          </cell>
          <cell r="L1095">
            <v>2008</v>
          </cell>
          <cell r="M1095">
            <v>60</v>
          </cell>
          <cell r="N1095" t="str">
            <v>EAST CENTRAL</v>
          </cell>
          <cell r="O1095">
            <v>18075</v>
          </cell>
          <cell r="P1095" t="str">
            <v>Jay</v>
          </cell>
          <cell r="Q1095" t="str">
            <v>Jay County</v>
          </cell>
          <cell r="R1095">
            <v>0</v>
          </cell>
          <cell r="S1095">
            <v>0</v>
          </cell>
          <cell r="T1095">
            <v>2008</v>
          </cell>
        </row>
        <row r="1096">
          <cell r="G1096">
            <v>18177</v>
          </cell>
          <cell r="H1096" t="str">
            <v>Wayne</v>
          </cell>
          <cell r="I1096" t="str">
            <v>Wayne County</v>
          </cell>
          <cell r="J1096">
            <v>39.813400000000001</v>
          </cell>
          <cell r="K1096">
            <v>-85.135300000000001</v>
          </cell>
          <cell r="L1096">
            <v>2008</v>
          </cell>
          <cell r="M1096">
            <v>60</v>
          </cell>
          <cell r="N1096" t="str">
            <v>EAST CENTRAL</v>
          </cell>
          <cell r="O1096">
            <v>18075</v>
          </cell>
          <cell r="P1096" t="str">
            <v>Jay</v>
          </cell>
          <cell r="Q1096" t="str">
            <v>Jay County</v>
          </cell>
          <cell r="R1096">
            <v>0</v>
          </cell>
          <cell r="S1096">
            <v>0</v>
          </cell>
          <cell r="T1096">
            <v>2009</v>
          </cell>
        </row>
        <row r="1097">
          <cell r="G1097">
            <v>18181</v>
          </cell>
          <cell r="H1097" t="str">
            <v>White</v>
          </cell>
          <cell r="I1097" t="str">
            <v>White County</v>
          </cell>
          <cell r="J1097">
            <v>40.746086499999997</v>
          </cell>
          <cell r="K1097">
            <v>-86.780920019999996</v>
          </cell>
          <cell r="L1097">
            <v>2008</v>
          </cell>
          <cell r="M1097">
            <v>10</v>
          </cell>
          <cell r="N1097" t="str">
            <v>NORTHWEST</v>
          </cell>
          <cell r="O1097">
            <v>18017</v>
          </cell>
          <cell r="P1097" t="str">
            <v>Cass</v>
          </cell>
          <cell r="Q1097" t="str">
            <v>Cass County</v>
          </cell>
          <cell r="R1097">
            <v>18157</v>
          </cell>
          <cell r="S1097" t="str">
            <v>Tippecanoe County</v>
          </cell>
          <cell r="T1097">
            <v>2007</v>
          </cell>
        </row>
        <row r="1098">
          <cell r="G1098">
            <v>18141</v>
          </cell>
          <cell r="H1098" t="str">
            <v>St. Joseph</v>
          </cell>
          <cell r="I1098" t="str">
            <v>St. Joseph County</v>
          </cell>
          <cell r="J1098">
            <v>41.70431876</v>
          </cell>
          <cell r="K1098">
            <v>-86.477165220000003</v>
          </cell>
          <cell r="L1098">
            <v>2008</v>
          </cell>
          <cell r="M1098">
            <v>20</v>
          </cell>
          <cell r="N1098" t="str">
            <v>NORTH CENTRAL</v>
          </cell>
          <cell r="O1098">
            <v>18141</v>
          </cell>
          <cell r="P1098" t="str">
            <v>St. Joseph</v>
          </cell>
          <cell r="Q1098" t="str">
            <v>St. Joseph County</v>
          </cell>
          <cell r="R1098">
            <v>0</v>
          </cell>
          <cell r="S1098">
            <v>0</v>
          </cell>
          <cell r="T1098">
            <v>0</v>
          </cell>
        </row>
        <row r="1099">
          <cell r="G1099">
            <v>18027</v>
          </cell>
          <cell r="H1099" t="str">
            <v>Daviess</v>
          </cell>
          <cell r="I1099" t="str">
            <v>Daviess County</v>
          </cell>
          <cell r="J1099">
            <v>38.682554000000003</v>
          </cell>
          <cell r="K1099">
            <v>-87.129784999999998</v>
          </cell>
          <cell r="L1099">
            <v>2008</v>
          </cell>
          <cell r="M1099">
            <v>70</v>
          </cell>
          <cell r="N1099" t="str">
            <v>SOUTHWEST</v>
          </cell>
          <cell r="O1099">
            <v>18107</v>
          </cell>
          <cell r="P1099" t="str">
            <v>Montgomery</v>
          </cell>
          <cell r="Q1099" t="str">
            <v>Montgomery County</v>
          </cell>
          <cell r="R1099">
            <v>0</v>
          </cell>
          <cell r="S1099">
            <v>0</v>
          </cell>
          <cell r="T1099">
            <v>2011</v>
          </cell>
        </row>
        <row r="1100">
          <cell r="G1100">
            <v>18071</v>
          </cell>
          <cell r="H1100" t="str">
            <v>Jackson</v>
          </cell>
          <cell r="I1100" t="str">
            <v>Jackson County</v>
          </cell>
          <cell r="J1100">
            <v>38.978425260000002</v>
          </cell>
          <cell r="K1100">
            <v>-85.963640209999994</v>
          </cell>
          <cell r="L1100">
            <v>2008</v>
          </cell>
          <cell r="M1100">
            <v>80</v>
          </cell>
          <cell r="N1100" t="str">
            <v>SOUTH CENTRAL</v>
          </cell>
          <cell r="O1100">
            <v>18095</v>
          </cell>
          <cell r="P1100" t="str">
            <v>Madison</v>
          </cell>
          <cell r="Q1100" t="str">
            <v>Madison County</v>
          </cell>
          <cell r="R1100">
            <v>0</v>
          </cell>
          <cell r="S1100">
            <v>0</v>
          </cell>
          <cell r="T1100">
            <v>0</v>
          </cell>
        </row>
        <row r="1101">
          <cell r="G1101">
            <v>18037</v>
          </cell>
          <cell r="H1101" t="str">
            <v>Dubois</v>
          </cell>
          <cell r="I1101" t="str">
            <v>Dubois County</v>
          </cell>
          <cell r="J1101">
            <v>38.30408233</v>
          </cell>
          <cell r="K1101">
            <v>-86.955757140000003</v>
          </cell>
          <cell r="L1101">
            <v>2008</v>
          </cell>
          <cell r="M1101">
            <v>70</v>
          </cell>
          <cell r="N1101" t="str">
            <v>SOUTHWEST</v>
          </cell>
          <cell r="O1101">
            <v>18107</v>
          </cell>
          <cell r="P1101" t="str">
            <v>Montgomery</v>
          </cell>
          <cell r="Q1101" t="str">
            <v>Montgomery County</v>
          </cell>
          <cell r="R1101">
            <v>18027</v>
          </cell>
          <cell r="S1101" t="str">
            <v>Daviess County</v>
          </cell>
          <cell r="T1101">
            <v>2011</v>
          </cell>
        </row>
        <row r="1102">
          <cell r="G1102">
            <v>18037</v>
          </cell>
          <cell r="H1102" t="str">
            <v>Dubois</v>
          </cell>
          <cell r="I1102" t="str">
            <v>Dubois County</v>
          </cell>
          <cell r="J1102">
            <v>38.401074649999998</v>
          </cell>
          <cell r="K1102">
            <v>-86.997728339999995</v>
          </cell>
          <cell r="L1102">
            <v>2008</v>
          </cell>
          <cell r="M1102">
            <v>70</v>
          </cell>
          <cell r="N1102" t="str">
            <v>SOUTHWEST</v>
          </cell>
          <cell r="O1102">
            <v>18107</v>
          </cell>
          <cell r="P1102" t="str">
            <v>Montgomery</v>
          </cell>
          <cell r="Q1102" t="str">
            <v>Montgomery County</v>
          </cell>
          <cell r="R1102">
            <v>18027</v>
          </cell>
          <cell r="S1102" t="str">
            <v>Daviess County</v>
          </cell>
          <cell r="T1102">
            <v>2011</v>
          </cell>
        </row>
        <row r="1103">
          <cell r="G1103">
            <v>18181</v>
          </cell>
          <cell r="H1103" t="str">
            <v>White</v>
          </cell>
          <cell r="I1103" t="str">
            <v>White County</v>
          </cell>
          <cell r="J1103">
            <v>40.758530999999998</v>
          </cell>
          <cell r="K1103">
            <v>-87.0428</v>
          </cell>
          <cell r="L1103">
            <v>2008</v>
          </cell>
          <cell r="M1103">
            <v>10</v>
          </cell>
          <cell r="N1103" t="str">
            <v>NORTHWEST</v>
          </cell>
          <cell r="O1103">
            <v>18073</v>
          </cell>
          <cell r="P1103" t="str">
            <v>Jasper</v>
          </cell>
          <cell r="Q1103" t="str">
            <v>Jasper County</v>
          </cell>
          <cell r="R1103">
            <v>18157</v>
          </cell>
          <cell r="S1103" t="str">
            <v>Tippecanoe County</v>
          </cell>
          <cell r="T1103">
            <v>2007</v>
          </cell>
        </row>
        <row r="1104">
          <cell r="G1104">
            <v>18131</v>
          </cell>
          <cell r="H1104" t="str">
            <v>Pulaski</v>
          </cell>
          <cell r="I1104" t="str">
            <v>Pulaski County</v>
          </cell>
          <cell r="J1104">
            <v>41.076869000000002</v>
          </cell>
          <cell r="K1104">
            <v>-86.889201</v>
          </cell>
          <cell r="L1104">
            <v>2008</v>
          </cell>
          <cell r="M1104">
            <v>10</v>
          </cell>
          <cell r="N1104" t="str">
            <v>NORTHWEST</v>
          </cell>
          <cell r="O1104">
            <v>18073</v>
          </cell>
          <cell r="P1104" t="str">
            <v>Jasper</v>
          </cell>
          <cell r="Q1104" t="str">
            <v>Jasper County</v>
          </cell>
          <cell r="R1104">
            <v>0</v>
          </cell>
          <cell r="S1104">
            <v>0</v>
          </cell>
          <cell r="T1104">
            <v>2007</v>
          </cell>
        </row>
        <row r="1105">
          <cell r="G1105">
            <v>18099</v>
          </cell>
          <cell r="H1105" t="str">
            <v>Marshall</v>
          </cell>
          <cell r="I1105" t="str">
            <v>Marshall County</v>
          </cell>
          <cell r="J1105">
            <v>41.319849169999998</v>
          </cell>
          <cell r="K1105">
            <v>-86.215467450000006</v>
          </cell>
          <cell r="L1105">
            <v>2008</v>
          </cell>
          <cell r="M1105">
            <v>20</v>
          </cell>
          <cell r="N1105" t="str">
            <v>NORTH CENTRAL</v>
          </cell>
          <cell r="O1105">
            <v>18141</v>
          </cell>
          <cell r="P1105" t="str">
            <v>St. Joseph</v>
          </cell>
          <cell r="Q1105" t="str">
            <v>St. Joseph County</v>
          </cell>
          <cell r="R1105">
            <v>18141</v>
          </cell>
          <cell r="S1105" t="str">
            <v>St. Joseph County</v>
          </cell>
          <cell r="T1105">
            <v>0</v>
          </cell>
        </row>
        <row r="1106">
          <cell r="G1106">
            <v>18049</v>
          </cell>
          <cell r="H1106" t="str">
            <v>Fulton</v>
          </cell>
          <cell r="I1106" t="str">
            <v>Fulton County</v>
          </cell>
          <cell r="J1106">
            <v>41.019282869999998</v>
          </cell>
          <cell r="K1106">
            <v>-86.408157340000002</v>
          </cell>
          <cell r="L1106">
            <v>2008</v>
          </cell>
          <cell r="M1106">
            <v>20</v>
          </cell>
          <cell r="N1106" t="str">
            <v>NORTH CENTRAL</v>
          </cell>
          <cell r="O1106">
            <v>18017</v>
          </cell>
          <cell r="P1106" t="str">
            <v>Cass</v>
          </cell>
          <cell r="Q1106" t="str">
            <v>Cass County</v>
          </cell>
          <cell r="R1106">
            <v>0</v>
          </cell>
          <cell r="S1106">
            <v>0</v>
          </cell>
          <cell r="T1106">
            <v>2007</v>
          </cell>
        </row>
        <row r="1107">
          <cell r="G1107">
            <v>18073</v>
          </cell>
          <cell r="H1107" t="str">
            <v>Jasper</v>
          </cell>
          <cell r="I1107" t="str">
            <v>Jasper County</v>
          </cell>
          <cell r="J1107">
            <v>41.194166670000001</v>
          </cell>
          <cell r="K1107">
            <v>-87.156388890000002</v>
          </cell>
          <cell r="L1107">
            <v>2008</v>
          </cell>
          <cell r="M1107">
            <v>10</v>
          </cell>
          <cell r="N1107" t="str">
            <v>NORTHWEST</v>
          </cell>
          <cell r="O1107">
            <v>18073</v>
          </cell>
          <cell r="P1107" t="str">
            <v>Jasper</v>
          </cell>
          <cell r="Q1107" t="str">
            <v>Jasper County</v>
          </cell>
          <cell r="R1107">
            <v>18089</v>
          </cell>
          <cell r="S1107" t="str">
            <v>Lake County</v>
          </cell>
          <cell r="T1107">
            <v>2007</v>
          </cell>
        </row>
        <row r="1108">
          <cell r="G1108">
            <v>18073</v>
          </cell>
          <cell r="H1108" t="str">
            <v>Jasper</v>
          </cell>
          <cell r="I1108" t="str">
            <v>Jasper County</v>
          </cell>
          <cell r="J1108">
            <v>40.933811310000003</v>
          </cell>
          <cell r="K1108">
            <v>-87.069654459999995</v>
          </cell>
          <cell r="L1108">
            <v>2008</v>
          </cell>
          <cell r="M1108">
            <v>10</v>
          </cell>
          <cell r="N1108" t="str">
            <v>NORTHWEST</v>
          </cell>
          <cell r="O1108">
            <v>18073</v>
          </cell>
          <cell r="P1108" t="str">
            <v>Jasper</v>
          </cell>
          <cell r="Q1108" t="str">
            <v>Jasper County</v>
          </cell>
          <cell r="R1108">
            <v>18089</v>
          </cell>
          <cell r="S1108" t="str">
            <v>Lake County</v>
          </cell>
          <cell r="T1108">
            <v>2007</v>
          </cell>
        </row>
        <row r="1109">
          <cell r="G1109">
            <v>18111</v>
          </cell>
          <cell r="H1109" t="str">
            <v>Newton</v>
          </cell>
          <cell r="I1109" t="str">
            <v>Newton County</v>
          </cell>
          <cell r="J1109">
            <v>40.867887000000003</v>
          </cell>
          <cell r="K1109">
            <v>-87.446956999999998</v>
          </cell>
          <cell r="L1109">
            <v>2008</v>
          </cell>
          <cell r="M1109">
            <v>10</v>
          </cell>
          <cell r="N1109" t="str">
            <v>NORTHWEST</v>
          </cell>
          <cell r="O1109">
            <v>18073</v>
          </cell>
          <cell r="P1109" t="str">
            <v>Jasper</v>
          </cell>
          <cell r="Q1109" t="str">
            <v>Jasper County</v>
          </cell>
          <cell r="R1109">
            <v>18089</v>
          </cell>
          <cell r="S1109" t="str">
            <v>Lake County</v>
          </cell>
          <cell r="T1109">
            <v>2007</v>
          </cell>
        </row>
        <row r="1110">
          <cell r="G1110">
            <v>18111</v>
          </cell>
          <cell r="H1110" t="str">
            <v>Newton</v>
          </cell>
          <cell r="I1110" t="str">
            <v>Newton County</v>
          </cell>
          <cell r="J1110">
            <v>41.143162070000002</v>
          </cell>
          <cell r="K1110">
            <v>-87.312029600000002</v>
          </cell>
          <cell r="L1110">
            <v>2008</v>
          </cell>
          <cell r="M1110">
            <v>10</v>
          </cell>
          <cell r="N1110" t="str">
            <v>NORTHWEST</v>
          </cell>
          <cell r="O1110">
            <v>18073</v>
          </cell>
          <cell r="P1110" t="str">
            <v>Jasper</v>
          </cell>
          <cell r="Q1110" t="str">
            <v>Jasper County</v>
          </cell>
          <cell r="R1110">
            <v>18089</v>
          </cell>
          <cell r="S1110" t="str">
            <v>Lake County</v>
          </cell>
          <cell r="T1110">
            <v>2007</v>
          </cell>
        </row>
        <row r="1111">
          <cell r="G1111">
            <v>18073</v>
          </cell>
          <cell r="H1111" t="str">
            <v>Jasper</v>
          </cell>
          <cell r="I1111" t="str">
            <v>Jasper County</v>
          </cell>
          <cell r="J1111">
            <v>41.198611120000002</v>
          </cell>
          <cell r="K1111">
            <v>-86.973888860000002</v>
          </cell>
          <cell r="L1111">
            <v>2008</v>
          </cell>
          <cell r="M1111">
            <v>10</v>
          </cell>
          <cell r="N1111" t="str">
            <v>NORTHWEST</v>
          </cell>
          <cell r="O1111">
            <v>18073</v>
          </cell>
          <cell r="P1111" t="str">
            <v>Jasper</v>
          </cell>
          <cell r="Q1111" t="str">
            <v>Jasper County</v>
          </cell>
          <cell r="R1111">
            <v>18089</v>
          </cell>
          <cell r="S1111" t="str">
            <v>Lake County</v>
          </cell>
          <cell r="T1111">
            <v>2007</v>
          </cell>
        </row>
        <row r="1112">
          <cell r="G1112">
            <v>18071</v>
          </cell>
          <cell r="H1112" t="str">
            <v>Jackson</v>
          </cell>
          <cell r="I1112" t="str">
            <v>Jackson County</v>
          </cell>
          <cell r="J1112">
            <v>38.880942230000002</v>
          </cell>
          <cell r="K1112">
            <v>-86.060457220000004</v>
          </cell>
          <cell r="L1112">
            <v>2008</v>
          </cell>
          <cell r="M1112">
            <v>80</v>
          </cell>
          <cell r="N1112" t="str">
            <v>SOUTH CENTRAL</v>
          </cell>
          <cell r="O1112">
            <v>18095</v>
          </cell>
          <cell r="P1112" t="str">
            <v>Madison</v>
          </cell>
          <cell r="Q1112" t="str">
            <v>Madison County</v>
          </cell>
          <cell r="R1112">
            <v>0</v>
          </cell>
          <cell r="S1112">
            <v>0</v>
          </cell>
          <cell r="T1112">
            <v>0</v>
          </cell>
        </row>
        <row r="1113">
          <cell r="G1113">
            <v>18069</v>
          </cell>
          <cell r="H1113" t="str">
            <v>Huntington</v>
          </cell>
          <cell r="I1113" t="str">
            <v>Huntington County</v>
          </cell>
          <cell r="J1113">
            <v>40.686411999999997</v>
          </cell>
          <cell r="K1113">
            <v>-85.423672999999994</v>
          </cell>
          <cell r="L1113">
            <v>2008</v>
          </cell>
          <cell r="M1113">
            <v>30</v>
          </cell>
          <cell r="N1113" t="str">
            <v>NORTHEAST</v>
          </cell>
          <cell r="O1113">
            <v>18053</v>
          </cell>
          <cell r="P1113" t="str">
            <v>Grant</v>
          </cell>
          <cell r="Q1113" t="str">
            <v>Grant County</v>
          </cell>
          <cell r="R1113">
            <v>0</v>
          </cell>
          <cell r="S1113">
            <v>0</v>
          </cell>
          <cell r="T1113">
            <v>2007</v>
          </cell>
        </row>
        <row r="1114">
          <cell r="G1114">
            <v>18127</v>
          </cell>
          <cell r="H1114" t="str">
            <v>Porter</v>
          </cell>
          <cell r="I1114" t="str">
            <v>Porter County</v>
          </cell>
          <cell r="J1114">
            <v>41.375815629999998</v>
          </cell>
          <cell r="K1114">
            <v>-87.024807920000001</v>
          </cell>
          <cell r="L1114">
            <v>2008</v>
          </cell>
          <cell r="M1114">
            <v>10</v>
          </cell>
          <cell r="N1114" t="str">
            <v>NORTHWEST</v>
          </cell>
          <cell r="O1114">
            <v>18073</v>
          </cell>
          <cell r="P1114" t="str">
            <v>Jasper</v>
          </cell>
          <cell r="Q1114" t="str">
            <v>Jasper County</v>
          </cell>
          <cell r="R1114">
            <v>18089</v>
          </cell>
          <cell r="S1114" t="str">
            <v>Lake County</v>
          </cell>
          <cell r="T1114">
            <v>2007</v>
          </cell>
        </row>
        <row r="1115">
          <cell r="G1115">
            <v>18005</v>
          </cell>
          <cell r="H1115" t="str">
            <v>Bartholomew</v>
          </cell>
          <cell r="I1115" t="str">
            <v>Bartholomew County</v>
          </cell>
          <cell r="J1115">
            <v>39.201264999999999</v>
          </cell>
          <cell r="K1115">
            <v>-85.912742609999995</v>
          </cell>
          <cell r="L1115">
            <v>2008</v>
          </cell>
          <cell r="M1115">
            <v>50</v>
          </cell>
          <cell r="N1115" t="str">
            <v>CENTRAL</v>
          </cell>
          <cell r="O1115">
            <v>18095</v>
          </cell>
          <cell r="P1115" t="str">
            <v>Madison</v>
          </cell>
          <cell r="Q1115" t="str">
            <v>Madison County</v>
          </cell>
          <cell r="R1115">
            <v>0</v>
          </cell>
          <cell r="S1115">
            <v>0</v>
          </cell>
          <cell r="T1115">
            <v>0</v>
          </cell>
        </row>
        <row r="1116">
          <cell r="G1116">
            <v>18005</v>
          </cell>
          <cell r="H1116" t="str">
            <v>Bartholomew</v>
          </cell>
          <cell r="I1116" t="str">
            <v>Bartholomew County</v>
          </cell>
          <cell r="J1116">
            <v>39.299170050000001</v>
          </cell>
          <cell r="K1116">
            <v>-85.771894450000005</v>
          </cell>
          <cell r="L1116">
            <v>2008</v>
          </cell>
          <cell r="M1116">
            <v>50</v>
          </cell>
          <cell r="N1116" t="str">
            <v>CENTRAL</v>
          </cell>
          <cell r="O1116">
            <v>18095</v>
          </cell>
          <cell r="P1116" t="str">
            <v>Madison</v>
          </cell>
          <cell r="Q1116" t="str">
            <v>Madison County</v>
          </cell>
          <cell r="R1116">
            <v>0</v>
          </cell>
          <cell r="S1116">
            <v>0</v>
          </cell>
          <cell r="T1116">
            <v>0</v>
          </cell>
        </row>
        <row r="1117">
          <cell r="G1117">
            <v>18081</v>
          </cell>
          <cell r="H1117" t="str">
            <v>Johnson</v>
          </cell>
          <cell r="I1117" t="str">
            <v>Johnson County</v>
          </cell>
          <cell r="J1117">
            <v>39.409738330000003</v>
          </cell>
          <cell r="K1117">
            <v>-86.158819190000003</v>
          </cell>
          <cell r="L1117">
            <v>2008</v>
          </cell>
          <cell r="M1117">
            <v>50</v>
          </cell>
          <cell r="N1117" t="str">
            <v>CENTRAL</v>
          </cell>
          <cell r="O1117">
            <v>18095</v>
          </cell>
          <cell r="P1117" t="str">
            <v>Madison</v>
          </cell>
          <cell r="Q1117" t="str">
            <v>Madison County</v>
          </cell>
          <cell r="R1117">
            <v>18097</v>
          </cell>
          <cell r="S1117" t="str">
            <v>Marion County</v>
          </cell>
          <cell r="T1117">
            <v>0</v>
          </cell>
        </row>
        <row r="1118">
          <cell r="G1118">
            <v>18081</v>
          </cell>
          <cell r="H1118" t="str">
            <v>Johnson</v>
          </cell>
          <cell r="I1118" t="str">
            <v>Johnson County</v>
          </cell>
          <cell r="J1118">
            <v>39.489539000000001</v>
          </cell>
          <cell r="K1118">
            <v>-86.046357999999998</v>
          </cell>
          <cell r="L1118">
            <v>2008</v>
          </cell>
          <cell r="M1118">
            <v>50</v>
          </cell>
          <cell r="N1118" t="str">
            <v>CENTRAL</v>
          </cell>
          <cell r="O1118">
            <v>18095</v>
          </cell>
          <cell r="P1118" t="str">
            <v>Madison</v>
          </cell>
          <cell r="Q1118" t="str">
            <v>Madison County</v>
          </cell>
          <cell r="R1118">
            <v>18097</v>
          </cell>
          <cell r="S1118" t="str">
            <v>Marion County</v>
          </cell>
          <cell r="T1118">
            <v>0</v>
          </cell>
        </row>
        <row r="1119">
          <cell r="G1119">
            <v>18031</v>
          </cell>
          <cell r="H1119" t="str">
            <v>Decatur</v>
          </cell>
          <cell r="I1119" t="str">
            <v>Decatur County</v>
          </cell>
          <cell r="J1119">
            <v>39.239672300000002</v>
          </cell>
          <cell r="K1119">
            <v>-85.574226370000005</v>
          </cell>
          <cell r="L1119">
            <v>2008</v>
          </cell>
          <cell r="M1119">
            <v>50</v>
          </cell>
          <cell r="N1119" t="str">
            <v>CENTRAL</v>
          </cell>
          <cell r="O1119">
            <v>18095</v>
          </cell>
          <cell r="P1119" t="str">
            <v>Madison</v>
          </cell>
          <cell r="Q1119" t="str">
            <v>Madison County</v>
          </cell>
          <cell r="R1119">
            <v>0</v>
          </cell>
          <cell r="S1119">
            <v>0</v>
          </cell>
          <cell r="T1119">
            <v>0</v>
          </cell>
        </row>
        <row r="1120">
          <cell r="G1120">
            <v>18169</v>
          </cell>
          <cell r="H1120" t="str">
            <v>Wabash</v>
          </cell>
          <cell r="I1120" t="str">
            <v>Wabash County</v>
          </cell>
          <cell r="J1120">
            <v>40.724036810000001</v>
          </cell>
          <cell r="K1120">
            <v>-85.780305859999999</v>
          </cell>
          <cell r="L1120">
            <v>2008</v>
          </cell>
          <cell r="M1120">
            <v>20</v>
          </cell>
          <cell r="N1120" t="str">
            <v>NORTH CENTRAL</v>
          </cell>
          <cell r="O1120">
            <v>18053</v>
          </cell>
          <cell r="P1120" t="str">
            <v>Grant</v>
          </cell>
          <cell r="Q1120" t="str">
            <v>Grant County</v>
          </cell>
          <cell r="R1120">
            <v>0</v>
          </cell>
          <cell r="S1120">
            <v>0</v>
          </cell>
          <cell r="T1120">
            <v>2007</v>
          </cell>
        </row>
        <row r="1121">
          <cell r="G1121">
            <v>18107</v>
          </cell>
          <cell r="H1121" t="str">
            <v>Montgomery</v>
          </cell>
          <cell r="I1121" t="str">
            <v>Montgomery County</v>
          </cell>
          <cell r="J1121">
            <v>40.03</v>
          </cell>
          <cell r="K1121">
            <v>-86.93</v>
          </cell>
          <cell r="L1121">
            <v>2008</v>
          </cell>
          <cell r="M1121">
            <v>40</v>
          </cell>
          <cell r="N1121" t="str">
            <v>WEST CENTRAL</v>
          </cell>
          <cell r="O1121">
            <v>18107</v>
          </cell>
          <cell r="P1121" t="str">
            <v>Montgomery</v>
          </cell>
          <cell r="Q1121" t="str">
            <v>Montgomery County</v>
          </cell>
          <cell r="R1121">
            <v>18157</v>
          </cell>
          <cell r="S1121" t="str">
            <v>Tippecanoe County</v>
          </cell>
          <cell r="T1121">
            <v>2008</v>
          </cell>
        </row>
        <row r="1122">
          <cell r="G1122">
            <v>18107</v>
          </cell>
          <cell r="H1122" t="str">
            <v>Montgomery</v>
          </cell>
          <cell r="I1122" t="str">
            <v>Montgomery County</v>
          </cell>
          <cell r="J1122">
            <v>39.965000000000003</v>
          </cell>
          <cell r="K1122">
            <v>-86.832999999999998</v>
          </cell>
          <cell r="L1122">
            <v>2008</v>
          </cell>
          <cell r="M1122">
            <v>40</v>
          </cell>
          <cell r="N1122" t="str">
            <v>WEST CENTRAL</v>
          </cell>
          <cell r="O1122">
            <v>18107</v>
          </cell>
          <cell r="P1122" t="str">
            <v>Montgomery</v>
          </cell>
          <cell r="Q1122" t="str">
            <v>Montgomery County</v>
          </cell>
          <cell r="R1122">
            <v>18157</v>
          </cell>
          <cell r="S1122" t="str">
            <v>Tippecanoe County</v>
          </cell>
          <cell r="T1122">
            <v>2008</v>
          </cell>
        </row>
        <row r="1123">
          <cell r="G1123">
            <v>18107</v>
          </cell>
          <cell r="H1123" t="str">
            <v>Montgomery</v>
          </cell>
          <cell r="I1123" t="str">
            <v>Montgomery County</v>
          </cell>
          <cell r="J1123">
            <v>40.172774320000002</v>
          </cell>
          <cell r="K1123">
            <v>-87.073087689999994</v>
          </cell>
          <cell r="L1123">
            <v>2008</v>
          </cell>
          <cell r="M1123">
            <v>40</v>
          </cell>
          <cell r="N1123" t="str">
            <v>WEST CENTRAL</v>
          </cell>
          <cell r="O1123">
            <v>18107</v>
          </cell>
          <cell r="P1123" t="str">
            <v>Montgomery</v>
          </cell>
          <cell r="Q1123" t="str">
            <v>Montgomery County</v>
          </cell>
          <cell r="R1123">
            <v>18157</v>
          </cell>
          <cell r="S1123" t="str">
            <v>Tippecanoe County</v>
          </cell>
          <cell r="T1123">
            <v>2008</v>
          </cell>
        </row>
        <row r="1124">
          <cell r="G1124">
            <v>18045</v>
          </cell>
          <cell r="H1124" t="str">
            <v>Fountain</v>
          </cell>
          <cell r="I1124" t="str">
            <v>Fountain County</v>
          </cell>
          <cell r="J1124">
            <v>40.165277779999997</v>
          </cell>
          <cell r="K1124">
            <v>-87.147777779999998</v>
          </cell>
          <cell r="L1124">
            <v>2008</v>
          </cell>
          <cell r="M1124">
            <v>40</v>
          </cell>
          <cell r="N1124" t="str">
            <v>WEST CENTRAL</v>
          </cell>
          <cell r="O1124">
            <v>18107</v>
          </cell>
          <cell r="P1124" t="str">
            <v>Montgomery</v>
          </cell>
          <cell r="Q1124" t="str">
            <v>Montgomery County</v>
          </cell>
          <cell r="R1124">
            <v>18157</v>
          </cell>
          <cell r="S1124" t="str">
            <v>Tippecanoe County</v>
          </cell>
          <cell r="T1124">
            <v>2008</v>
          </cell>
        </row>
        <row r="1125">
          <cell r="G1125">
            <v>18107</v>
          </cell>
          <cell r="H1125" t="str">
            <v>Montgomery</v>
          </cell>
          <cell r="I1125" t="str">
            <v>Montgomery County</v>
          </cell>
          <cell r="J1125">
            <v>39.910987120000001</v>
          </cell>
          <cell r="K1125">
            <v>-86.992921820000007</v>
          </cell>
          <cell r="L1125">
            <v>2008</v>
          </cell>
          <cell r="M1125">
            <v>40</v>
          </cell>
          <cell r="N1125" t="str">
            <v>WEST CENTRAL</v>
          </cell>
          <cell r="O1125">
            <v>18107</v>
          </cell>
          <cell r="P1125" t="str">
            <v>Montgomery</v>
          </cell>
          <cell r="Q1125" t="str">
            <v>Montgomery County</v>
          </cell>
          <cell r="R1125">
            <v>18157</v>
          </cell>
          <cell r="S1125" t="str">
            <v>Tippecanoe County</v>
          </cell>
          <cell r="T1125">
            <v>2008</v>
          </cell>
        </row>
        <row r="1126">
          <cell r="G1126">
            <v>18157</v>
          </cell>
          <cell r="H1126" t="str">
            <v>Tippecanoe</v>
          </cell>
          <cell r="I1126" t="str">
            <v>Tippecanoe County</v>
          </cell>
          <cell r="J1126">
            <v>40.417000000000002</v>
          </cell>
          <cell r="K1126">
            <v>-86.88</v>
          </cell>
          <cell r="L1126">
            <v>2008</v>
          </cell>
          <cell r="M1126">
            <v>40</v>
          </cell>
          <cell r="N1126" t="str">
            <v>WEST CENTRAL</v>
          </cell>
          <cell r="O1126">
            <v>18107</v>
          </cell>
          <cell r="P1126" t="str">
            <v>Montgomery</v>
          </cell>
          <cell r="Q1126" t="str">
            <v>Montgomery County</v>
          </cell>
          <cell r="R1126">
            <v>0</v>
          </cell>
          <cell r="S1126">
            <v>0</v>
          </cell>
          <cell r="T1126">
            <v>2008</v>
          </cell>
        </row>
        <row r="1127">
          <cell r="G1127">
            <v>18045</v>
          </cell>
          <cell r="H1127" t="str">
            <v>Fountain</v>
          </cell>
          <cell r="I1127" t="str">
            <v>Fountain County</v>
          </cell>
          <cell r="J1127">
            <v>39.968042930000003</v>
          </cell>
          <cell r="K1127">
            <v>-87.288007730000004</v>
          </cell>
          <cell r="L1127">
            <v>2008</v>
          </cell>
          <cell r="M1127">
            <v>40</v>
          </cell>
          <cell r="N1127" t="str">
            <v>WEST CENTRAL</v>
          </cell>
          <cell r="O1127">
            <v>18107</v>
          </cell>
          <cell r="P1127" t="str">
            <v>Montgomery</v>
          </cell>
          <cell r="Q1127" t="str">
            <v>Montgomery County</v>
          </cell>
          <cell r="R1127">
            <v>18157</v>
          </cell>
          <cell r="S1127" t="str">
            <v>Tippecanoe County</v>
          </cell>
          <cell r="T1127">
            <v>2008</v>
          </cell>
        </row>
        <row r="1128">
          <cell r="G1128">
            <v>18157</v>
          </cell>
          <cell r="H1128" t="str">
            <v>Tippecanoe</v>
          </cell>
          <cell r="I1128" t="str">
            <v>Tippecanoe County</v>
          </cell>
          <cell r="J1128">
            <v>40.442505300000001</v>
          </cell>
          <cell r="K1128">
            <v>-86.861772529999996</v>
          </cell>
          <cell r="L1128">
            <v>2008</v>
          </cell>
          <cell r="M1128">
            <v>40</v>
          </cell>
          <cell r="N1128" t="str">
            <v>WEST CENTRAL</v>
          </cell>
          <cell r="O1128">
            <v>18107</v>
          </cell>
          <cell r="P1128" t="str">
            <v>Montgomery</v>
          </cell>
          <cell r="Q1128" t="str">
            <v>Montgomery County</v>
          </cell>
          <cell r="R1128">
            <v>0</v>
          </cell>
          <cell r="S1128">
            <v>0</v>
          </cell>
          <cell r="T1128">
            <v>2008</v>
          </cell>
        </row>
        <row r="1129">
          <cell r="G1129">
            <v>18169</v>
          </cell>
          <cell r="H1129" t="str">
            <v>Wabash</v>
          </cell>
          <cell r="I1129" t="str">
            <v>Wabash County</v>
          </cell>
          <cell r="J1129">
            <v>40.784048759999997</v>
          </cell>
          <cell r="K1129">
            <v>-85.918579100000002</v>
          </cell>
          <cell r="L1129">
            <v>2008</v>
          </cell>
          <cell r="M1129">
            <v>20</v>
          </cell>
          <cell r="N1129" t="str">
            <v>NORTH CENTRAL</v>
          </cell>
          <cell r="O1129">
            <v>18053</v>
          </cell>
          <cell r="P1129" t="str">
            <v>Grant</v>
          </cell>
          <cell r="Q1129" t="str">
            <v>Grant County</v>
          </cell>
          <cell r="R1129">
            <v>0</v>
          </cell>
          <cell r="S1129">
            <v>0</v>
          </cell>
          <cell r="T1129">
            <v>2007</v>
          </cell>
        </row>
        <row r="1130">
          <cell r="G1130">
            <v>18169</v>
          </cell>
          <cell r="H1130" t="str">
            <v>Wabash</v>
          </cell>
          <cell r="I1130" t="str">
            <v>Wabash County</v>
          </cell>
          <cell r="J1130">
            <v>40.854459490000004</v>
          </cell>
          <cell r="K1130">
            <v>-85.790605540000001</v>
          </cell>
          <cell r="L1130">
            <v>2008</v>
          </cell>
          <cell r="M1130">
            <v>20</v>
          </cell>
          <cell r="N1130" t="str">
            <v>NORTH CENTRAL</v>
          </cell>
          <cell r="O1130">
            <v>18053</v>
          </cell>
          <cell r="P1130" t="str">
            <v>Grant</v>
          </cell>
          <cell r="Q1130" t="str">
            <v>Grant County</v>
          </cell>
          <cell r="R1130">
            <v>0</v>
          </cell>
          <cell r="S1130">
            <v>0</v>
          </cell>
          <cell r="T1130">
            <v>2007</v>
          </cell>
        </row>
        <row r="1131">
          <cell r="G1131">
            <v>18113</v>
          </cell>
          <cell r="H1131" t="str">
            <v>Noble</v>
          </cell>
          <cell r="I1131" t="str">
            <v>Noble County</v>
          </cell>
          <cell r="J1131">
            <v>41.45840097</v>
          </cell>
          <cell r="K1131">
            <v>-85.484619140000007</v>
          </cell>
          <cell r="L1131">
            <v>2008</v>
          </cell>
          <cell r="M1131">
            <v>30</v>
          </cell>
          <cell r="N1131" t="str">
            <v>NORTHEAST</v>
          </cell>
          <cell r="O1131">
            <v>18141</v>
          </cell>
          <cell r="P1131" t="str">
            <v>St. Joseph</v>
          </cell>
          <cell r="Q1131" t="str">
            <v>St. Joseph County</v>
          </cell>
          <cell r="R1131">
            <v>0</v>
          </cell>
          <cell r="S1131">
            <v>0</v>
          </cell>
          <cell r="T1131">
            <v>0</v>
          </cell>
        </row>
        <row r="1132">
          <cell r="G1132">
            <v>18049</v>
          </cell>
          <cell r="H1132" t="str">
            <v>Fulton</v>
          </cell>
          <cell r="I1132" t="str">
            <v>Fulton County</v>
          </cell>
          <cell r="J1132">
            <v>41.1172313</v>
          </cell>
          <cell r="K1132">
            <v>-86.385583870000005</v>
          </cell>
          <cell r="L1132">
            <v>2008</v>
          </cell>
          <cell r="M1132">
            <v>20</v>
          </cell>
          <cell r="N1132" t="str">
            <v>NORTH CENTRAL</v>
          </cell>
          <cell r="O1132">
            <v>18017</v>
          </cell>
          <cell r="P1132" t="str">
            <v>Cass</v>
          </cell>
          <cell r="Q1132" t="str">
            <v>Cass County</v>
          </cell>
          <cell r="R1132">
            <v>0</v>
          </cell>
          <cell r="S1132">
            <v>0</v>
          </cell>
          <cell r="T1132">
            <v>2007</v>
          </cell>
        </row>
        <row r="1133">
          <cell r="G1133">
            <v>18103</v>
          </cell>
          <cell r="H1133" t="str">
            <v>Miami</v>
          </cell>
          <cell r="I1133" t="str">
            <v>Miami County</v>
          </cell>
          <cell r="J1133">
            <v>40.600690999999998</v>
          </cell>
          <cell r="K1133">
            <v>-85.917338000000001</v>
          </cell>
          <cell r="L1133">
            <v>2008</v>
          </cell>
          <cell r="M1133">
            <v>20</v>
          </cell>
          <cell r="N1133" t="str">
            <v>NORTH CENTRAL</v>
          </cell>
          <cell r="O1133">
            <v>18053</v>
          </cell>
          <cell r="P1133" t="str">
            <v>Grant</v>
          </cell>
          <cell r="Q1133" t="str">
            <v>Grant County</v>
          </cell>
          <cell r="R1133">
            <v>0</v>
          </cell>
          <cell r="S1133">
            <v>0</v>
          </cell>
          <cell r="T1133">
            <v>2007</v>
          </cell>
        </row>
        <row r="1134">
          <cell r="G1134">
            <v>18029</v>
          </cell>
          <cell r="H1134" t="str">
            <v>Dearborn</v>
          </cell>
          <cell r="I1134" t="str">
            <v>Dearborn County</v>
          </cell>
          <cell r="J1134">
            <v>39.058591</v>
          </cell>
          <cell r="K1134">
            <v>-84.899017999999998</v>
          </cell>
          <cell r="L1134">
            <v>2008</v>
          </cell>
          <cell r="M1134">
            <v>90</v>
          </cell>
          <cell r="N1134" t="str">
            <v>SOUTHEAST</v>
          </cell>
          <cell r="O1134">
            <v>18075</v>
          </cell>
          <cell r="P1134" t="str">
            <v>Jay</v>
          </cell>
          <cell r="Q1134" t="str">
            <v>Jay County</v>
          </cell>
          <cell r="R1134">
            <v>0</v>
          </cell>
          <cell r="S1134">
            <v>0</v>
          </cell>
          <cell r="T1134">
            <v>0</v>
          </cell>
        </row>
        <row r="1135">
          <cell r="G1135">
            <v>18097</v>
          </cell>
          <cell r="H1135" t="str">
            <v>Marion</v>
          </cell>
          <cell r="I1135" t="str">
            <v>Marion County</v>
          </cell>
          <cell r="J1135">
            <v>39.730173000000001</v>
          </cell>
          <cell r="K1135">
            <v>-86.092118999999997</v>
          </cell>
          <cell r="L1135">
            <v>2008</v>
          </cell>
          <cell r="M1135">
            <v>50</v>
          </cell>
          <cell r="N1135" t="str">
            <v>CENTRAL</v>
          </cell>
          <cell r="O1135">
            <v>18095</v>
          </cell>
          <cell r="P1135" t="str">
            <v>Madison</v>
          </cell>
          <cell r="Q1135" t="str">
            <v>Madison County</v>
          </cell>
          <cell r="R1135">
            <v>0</v>
          </cell>
          <cell r="S1135">
            <v>0</v>
          </cell>
          <cell r="T1135">
            <v>0</v>
          </cell>
        </row>
        <row r="1136">
          <cell r="G1136">
            <v>18177</v>
          </cell>
          <cell r="H1136" t="str">
            <v>Wayne</v>
          </cell>
          <cell r="I1136" t="str">
            <v>Wayne County</v>
          </cell>
          <cell r="J1136">
            <v>39.738453</v>
          </cell>
          <cell r="K1136">
            <v>-84.858546000000004</v>
          </cell>
          <cell r="L1136">
            <v>2008</v>
          </cell>
          <cell r="M1136">
            <v>60</v>
          </cell>
          <cell r="N1136" t="str">
            <v>EAST CENTRAL</v>
          </cell>
          <cell r="O1136">
            <v>18075</v>
          </cell>
          <cell r="P1136" t="str">
            <v>Jay</v>
          </cell>
          <cell r="Q1136" t="str">
            <v>Jay County</v>
          </cell>
          <cell r="R1136">
            <v>0</v>
          </cell>
          <cell r="S1136">
            <v>0</v>
          </cell>
          <cell r="T1136">
            <v>2009</v>
          </cell>
        </row>
        <row r="1137">
          <cell r="G1137">
            <v>18099</v>
          </cell>
          <cell r="H1137" t="str">
            <v>Marshall</v>
          </cell>
          <cell r="I1137" t="str">
            <v>Marshall County</v>
          </cell>
          <cell r="J1137">
            <v>41.451877000000003</v>
          </cell>
          <cell r="K1137">
            <v>-86.146471000000005</v>
          </cell>
          <cell r="L1137">
            <v>2008</v>
          </cell>
          <cell r="M1137">
            <v>20</v>
          </cell>
          <cell r="N1137" t="str">
            <v>NORTH CENTRAL</v>
          </cell>
          <cell r="O1137">
            <v>18141</v>
          </cell>
          <cell r="P1137" t="str">
            <v>St. Joseph</v>
          </cell>
          <cell r="Q1137" t="str">
            <v>St. Joseph County</v>
          </cell>
          <cell r="R1137">
            <v>18141</v>
          </cell>
          <cell r="S1137" t="str">
            <v>St. Joseph County</v>
          </cell>
          <cell r="T1137">
            <v>0</v>
          </cell>
        </row>
        <row r="1138">
          <cell r="G1138">
            <v>18153</v>
          </cell>
          <cell r="H1138" t="str">
            <v>Sullivan</v>
          </cell>
          <cell r="I1138" t="str">
            <v>Sullivan County</v>
          </cell>
          <cell r="J1138">
            <v>38.962698000000003</v>
          </cell>
          <cell r="K1138">
            <v>-87.396583000000007</v>
          </cell>
          <cell r="L1138">
            <v>2008</v>
          </cell>
          <cell r="M1138">
            <v>70</v>
          </cell>
          <cell r="N1138" t="str">
            <v>SOUTHWEST</v>
          </cell>
          <cell r="O1138">
            <v>18107</v>
          </cell>
          <cell r="P1138" t="str">
            <v>Montgomery</v>
          </cell>
          <cell r="Q1138" t="str">
            <v>Montgomery County</v>
          </cell>
          <cell r="R1138">
            <v>0</v>
          </cell>
          <cell r="S1138">
            <v>0</v>
          </cell>
          <cell r="T1138">
            <v>0</v>
          </cell>
        </row>
        <row r="1139">
          <cell r="G1139">
            <v>18041</v>
          </cell>
          <cell r="H1139" t="str">
            <v>Fayette</v>
          </cell>
          <cell r="I1139" t="str">
            <v>Fayette County</v>
          </cell>
          <cell r="J1139">
            <v>39.645026999999999</v>
          </cell>
          <cell r="K1139">
            <v>-85.133063000000007</v>
          </cell>
          <cell r="L1139">
            <v>2008</v>
          </cell>
          <cell r="M1139">
            <v>60</v>
          </cell>
          <cell r="N1139" t="str">
            <v>EAST CENTRAL</v>
          </cell>
          <cell r="O1139">
            <v>18095</v>
          </cell>
          <cell r="P1139" t="str">
            <v>Madison</v>
          </cell>
          <cell r="Q1139" t="str">
            <v>Madison County</v>
          </cell>
          <cell r="R1139">
            <v>0</v>
          </cell>
          <cell r="S1139">
            <v>0</v>
          </cell>
          <cell r="T1139">
            <v>0</v>
          </cell>
        </row>
        <row r="1140">
          <cell r="G1140">
            <v>18071</v>
          </cell>
          <cell r="H1140" t="str">
            <v>Jackson</v>
          </cell>
          <cell r="I1140" t="str">
            <v>Jackson County</v>
          </cell>
          <cell r="J1140">
            <v>38.992423000000002</v>
          </cell>
          <cell r="K1140">
            <v>-85.947524000000001</v>
          </cell>
          <cell r="L1140">
            <v>2008</v>
          </cell>
          <cell r="M1140">
            <v>80</v>
          </cell>
          <cell r="N1140" t="str">
            <v>SOUTH CENTRAL</v>
          </cell>
          <cell r="O1140">
            <v>18095</v>
          </cell>
          <cell r="P1140" t="str">
            <v>Madison</v>
          </cell>
          <cell r="Q1140" t="str">
            <v>Madison County</v>
          </cell>
          <cell r="R1140">
            <v>0</v>
          </cell>
          <cell r="S1140">
            <v>0</v>
          </cell>
          <cell r="T1140">
            <v>0</v>
          </cell>
        </row>
        <row r="1141">
          <cell r="G1141">
            <v>18165</v>
          </cell>
          <cell r="H1141" t="str">
            <v>Vermillion</v>
          </cell>
          <cell r="I1141" t="str">
            <v>Vermillion County</v>
          </cell>
          <cell r="J1141">
            <v>39.804183999999999</v>
          </cell>
          <cell r="K1141">
            <v>-87.497570999999994</v>
          </cell>
          <cell r="L1141">
            <v>2008</v>
          </cell>
          <cell r="M1141">
            <v>40</v>
          </cell>
          <cell r="N1141" t="str">
            <v>WEST CENTRAL</v>
          </cell>
          <cell r="O1141">
            <v>18107</v>
          </cell>
          <cell r="P1141" t="str">
            <v>Montgomery</v>
          </cell>
          <cell r="Q1141" t="str">
            <v>Montgomery County</v>
          </cell>
          <cell r="R1141">
            <v>0</v>
          </cell>
          <cell r="S1141">
            <v>0</v>
          </cell>
          <cell r="T1141">
            <v>0</v>
          </cell>
        </row>
        <row r="1142">
          <cell r="G1142">
            <v>18063</v>
          </cell>
          <cell r="H1142" t="str">
            <v>Hendricks</v>
          </cell>
          <cell r="I1142" t="str">
            <v>Hendricks County</v>
          </cell>
          <cell r="J1142">
            <v>39.762102749999997</v>
          </cell>
          <cell r="K1142">
            <v>-86.64977073</v>
          </cell>
          <cell r="L1142">
            <v>2008</v>
          </cell>
          <cell r="M1142">
            <v>50</v>
          </cell>
          <cell r="N1142" t="str">
            <v>CENTRAL</v>
          </cell>
          <cell r="O1142">
            <v>18107</v>
          </cell>
          <cell r="P1142" t="str">
            <v>Montgomery</v>
          </cell>
          <cell r="Q1142" t="str">
            <v>Montgomery County</v>
          </cell>
          <cell r="R1142">
            <v>18097</v>
          </cell>
          <cell r="S1142" t="str">
            <v>Marion County</v>
          </cell>
          <cell r="T1142">
            <v>2008</v>
          </cell>
        </row>
        <row r="1143">
          <cell r="G1143">
            <v>18037</v>
          </cell>
          <cell r="H1143" t="str">
            <v>Dubois</v>
          </cell>
          <cell r="I1143" t="str">
            <v>Dubois County</v>
          </cell>
          <cell r="J1143">
            <v>38.444231000000002</v>
          </cell>
          <cell r="K1143">
            <v>-86.816597000000002</v>
          </cell>
          <cell r="L1143">
            <v>2008</v>
          </cell>
          <cell r="M1143">
            <v>70</v>
          </cell>
          <cell r="N1143" t="str">
            <v>SOUTHWEST</v>
          </cell>
          <cell r="O1143">
            <v>18107</v>
          </cell>
          <cell r="P1143" t="str">
            <v>Montgomery</v>
          </cell>
          <cell r="Q1143" t="str">
            <v>Montgomery County</v>
          </cell>
          <cell r="R1143">
            <v>18027</v>
          </cell>
          <cell r="S1143" t="str">
            <v>Daviess County</v>
          </cell>
          <cell r="T1143">
            <v>2011</v>
          </cell>
        </row>
        <row r="1144">
          <cell r="G1144">
            <v>18075</v>
          </cell>
          <cell r="H1144" t="str">
            <v>Jay</v>
          </cell>
          <cell r="I1144" t="str">
            <v>Jay County</v>
          </cell>
          <cell r="J1144">
            <v>40.368974999999999</v>
          </cell>
          <cell r="K1144">
            <v>-85.189763999999997</v>
          </cell>
          <cell r="L1144">
            <v>2008</v>
          </cell>
          <cell r="M1144">
            <v>60</v>
          </cell>
          <cell r="N1144" t="str">
            <v>EAST CENTRAL</v>
          </cell>
          <cell r="O1144">
            <v>18075</v>
          </cell>
          <cell r="P1144" t="str">
            <v>Jay</v>
          </cell>
          <cell r="Q1144" t="str">
            <v>Jay County</v>
          </cell>
          <cell r="R1144">
            <v>0</v>
          </cell>
          <cell r="S1144">
            <v>0</v>
          </cell>
          <cell r="T1144">
            <v>2008</v>
          </cell>
        </row>
        <row r="1145">
          <cell r="G1145">
            <v>18081</v>
          </cell>
          <cell r="H1145" t="str">
            <v>Johnson</v>
          </cell>
          <cell r="I1145" t="str">
            <v>Johnson County</v>
          </cell>
          <cell r="J1145">
            <v>39.383066999999997</v>
          </cell>
          <cell r="K1145">
            <v>-85.986678999999995</v>
          </cell>
          <cell r="L1145">
            <v>2008</v>
          </cell>
          <cell r="M1145">
            <v>50</v>
          </cell>
          <cell r="N1145" t="str">
            <v>CENTRAL</v>
          </cell>
          <cell r="O1145">
            <v>18095</v>
          </cell>
          <cell r="P1145" t="str">
            <v>Madison</v>
          </cell>
          <cell r="Q1145" t="str">
            <v>Madison County</v>
          </cell>
          <cell r="R1145">
            <v>18097</v>
          </cell>
          <cell r="S1145" t="str">
            <v>Marion County</v>
          </cell>
          <cell r="T1145">
            <v>0</v>
          </cell>
        </row>
        <row r="1146">
          <cell r="G1146">
            <v>18005</v>
          </cell>
          <cell r="H1146" t="str">
            <v>Bartholomew</v>
          </cell>
          <cell r="I1146" t="str">
            <v>Bartholomew County</v>
          </cell>
          <cell r="J1146">
            <v>39.084904399999999</v>
          </cell>
          <cell r="K1146">
            <v>-85.845515719999995</v>
          </cell>
          <cell r="L1146">
            <v>2008</v>
          </cell>
          <cell r="M1146">
            <v>50</v>
          </cell>
          <cell r="N1146" t="str">
            <v>CENTRAL</v>
          </cell>
          <cell r="O1146">
            <v>18095</v>
          </cell>
          <cell r="P1146" t="str">
            <v>Madison</v>
          </cell>
          <cell r="Q1146" t="str">
            <v>Madison County</v>
          </cell>
          <cell r="R1146">
            <v>0</v>
          </cell>
          <cell r="S1146">
            <v>0</v>
          </cell>
          <cell r="T1146">
            <v>0</v>
          </cell>
        </row>
        <row r="1147">
          <cell r="G1147">
            <v>18163</v>
          </cell>
          <cell r="H1147" t="str">
            <v>Vanderburgh</v>
          </cell>
          <cell r="I1147" t="str">
            <v>Vanderburgh County</v>
          </cell>
          <cell r="J1147">
            <v>37.994844999999998</v>
          </cell>
          <cell r="K1147">
            <v>-87.576040000000006</v>
          </cell>
          <cell r="L1147">
            <v>2008</v>
          </cell>
          <cell r="M1147">
            <v>70</v>
          </cell>
          <cell r="N1147" t="str">
            <v>SOUTHWEST</v>
          </cell>
          <cell r="O1147">
            <v>18107</v>
          </cell>
          <cell r="P1147" t="str">
            <v>Montgomery</v>
          </cell>
          <cell r="Q1147" t="str">
            <v>Montgomery County</v>
          </cell>
          <cell r="R1147">
            <v>0</v>
          </cell>
          <cell r="S1147">
            <v>0</v>
          </cell>
          <cell r="T1147">
            <v>2012</v>
          </cell>
        </row>
        <row r="1148">
          <cell r="G1148">
            <v>18007</v>
          </cell>
          <cell r="H1148" t="str">
            <v>Benton</v>
          </cell>
          <cell r="I1148" t="str">
            <v>Benton County</v>
          </cell>
          <cell r="J1148">
            <v>40.621462999999999</v>
          </cell>
          <cell r="K1148">
            <v>-87.456487999999993</v>
          </cell>
          <cell r="L1148">
            <v>2008</v>
          </cell>
          <cell r="M1148">
            <v>10</v>
          </cell>
          <cell r="N1148" t="str">
            <v>NORTHWEST</v>
          </cell>
          <cell r="O1148">
            <v>18073</v>
          </cell>
          <cell r="P1148" t="str">
            <v>Jasper</v>
          </cell>
          <cell r="Q1148" t="str">
            <v>Jasper County</v>
          </cell>
          <cell r="R1148">
            <v>18157</v>
          </cell>
          <cell r="S1148" t="str">
            <v>Tippecanoe County</v>
          </cell>
          <cell r="T1148">
            <v>2007</v>
          </cell>
        </row>
        <row r="1149">
          <cell r="G1149">
            <v>18131</v>
          </cell>
          <cell r="H1149" t="str">
            <v>Pulaski</v>
          </cell>
          <cell r="I1149" t="str">
            <v>Pulaski County</v>
          </cell>
          <cell r="J1149">
            <v>40.95630774</v>
          </cell>
          <cell r="K1149">
            <v>-86.777830120000004</v>
          </cell>
          <cell r="L1149">
            <v>2008</v>
          </cell>
          <cell r="M1149">
            <v>10</v>
          </cell>
          <cell r="N1149" t="str">
            <v>NORTHWEST</v>
          </cell>
          <cell r="O1149">
            <v>18073</v>
          </cell>
          <cell r="P1149" t="str">
            <v>Jasper</v>
          </cell>
          <cell r="Q1149" t="str">
            <v>Jasper County</v>
          </cell>
          <cell r="R1149">
            <v>0</v>
          </cell>
          <cell r="S1149">
            <v>0</v>
          </cell>
          <cell r="T1149">
            <v>2007</v>
          </cell>
        </row>
        <row r="1150">
          <cell r="G1150">
            <v>18041</v>
          </cell>
          <cell r="H1150" t="str">
            <v>Fayette</v>
          </cell>
          <cell r="I1150" t="str">
            <v>Fayette County</v>
          </cell>
          <cell r="J1150">
            <v>39.624600000000001</v>
          </cell>
          <cell r="K1150">
            <v>-85.335899999999995</v>
          </cell>
          <cell r="L1150">
            <v>2008</v>
          </cell>
          <cell r="M1150">
            <v>60</v>
          </cell>
          <cell r="N1150" t="str">
            <v>EAST CENTRAL</v>
          </cell>
          <cell r="O1150">
            <v>18095</v>
          </cell>
          <cell r="P1150" t="str">
            <v>Madison</v>
          </cell>
          <cell r="Q1150" t="str">
            <v>Madison County</v>
          </cell>
          <cell r="R1150">
            <v>0</v>
          </cell>
          <cell r="S1150">
            <v>0</v>
          </cell>
          <cell r="T1150">
            <v>0</v>
          </cell>
        </row>
        <row r="1151">
          <cell r="G1151">
            <v>18039</v>
          </cell>
          <cell r="H1151" t="str">
            <v>Elkhart</v>
          </cell>
          <cell r="I1151" t="str">
            <v>Elkhart County</v>
          </cell>
          <cell r="J1151">
            <v>41.585343000000002</v>
          </cell>
          <cell r="K1151">
            <v>-85.822473000000002</v>
          </cell>
          <cell r="L1151">
            <v>2008</v>
          </cell>
          <cell r="M1151">
            <v>20</v>
          </cell>
          <cell r="N1151" t="str">
            <v>NORTH CENTRAL</v>
          </cell>
          <cell r="O1151">
            <v>18141</v>
          </cell>
          <cell r="P1151" t="str">
            <v>St. Joseph</v>
          </cell>
          <cell r="Q1151" t="str">
            <v>St. Joseph County</v>
          </cell>
          <cell r="R1151">
            <v>18141</v>
          </cell>
          <cell r="S1151" t="str">
            <v>St. Joseph County</v>
          </cell>
          <cell r="T1151">
            <v>0</v>
          </cell>
        </row>
        <row r="1152">
          <cell r="G1152">
            <v>18067</v>
          </cell>
          <cell r="H1152" t="str">
            <v>Howard</v>
          </cell>
          <cell r="I1152" t="str">
            <v>Howard County</v>
          </cell>
          <cell r="J1152">
            <v>40.479388999999998</v>
          </cell>
          <cell r="K1152">
            <v>-85.961851999999993</v>
          </cell>
          <cell r="L1152">
            <v>2008</v>
          </cell>
          <cell r="M1152">
            <v>50</v>
          </cell>
          <cell r="N1152" t="str">
            <v>CENTRAL</v>
          </cell>
          <cell r="O1152">
            <v>18053</v>
          </cell>
          <cell r="P1152" t="str">
            <v>Grant</v>
          </cell>
          <cell r="Q1152" t="str">
            <v>Grant County</v>
          </cell>
          <cell r="R1152">
            <v>0</v>
          </cell>
          <cell r="S1152">
            <v>0</v>
          </cell>
          <cell r="T1152">
            <v>2007</v>
          </cell>
        </row>
        <row r="1153">
          <cell r="G1153">
            <v>18089</v>
          </cell>
          <cell r="H1153" t="str">
            <v>Lake</v>
          </cell>
          <cell r="I1153" t="str">
            <v>Lake County</v>
          </cell>
          <cell r="J1153">
            <v>41.693734999999997</v>
          </cell>
          <cell r="K1153">
            <v>-87.515443000000005</v>
          </cell>
          <cell r="L1153">
            <v>2008</v>
          </cell>
          <cell r="M1153">
            <v>10</v>
          </cell>
          <cell r="N1153" t="str">
            <v>NORTHWEST</v>
          </cell>
          <cell r="O1153">
            <v>18073</v>
          </cell>
          <cell r="P1153" t="str">
            <v>Jasper</v>
          </cell>
          <cell r="Q1153" t="str">
            <v>Jasper County</v>
          </cell>
          <cell r="R1153">
            <v>0</v>
          </cell>
          <cell r="S1153">
            <v>0</v>
          </cell>
          <cell r="T1153">
            <v>2007</v>
          </cell>
        </row>
        <row r="1154">
          <cell r="G1154">
            <v>18127</v>
          </cell>
          <cell r="H1154" t="str">
            <v>Porter</v>
          </cell>
          <cell r="I1154" t="str">
            <v>Porter County</v>
          </cell>
          <cell r="J1154">
            <v>41.316761</v>
          </cell>
          <cell r="K1154">
            <v>-87.113321999999997</v>
          </cell>
          <cell r="L1154">
            <v>2008</v>
          </cell>
          <cell r="M1154">
            <v>10</v>
          </cell>
          <cell r="N1154" t="str">
            <v>NORTHWEST</v>
          </cell>
          <cell r="O1154">
            <v>18073</v>
          </cell>
          <cell r="P1154" t="str">
            <v>Jasper</v>
          </cell>
          <cell r="Q1154" t="str">
            <v>Jasper County</v>
          </cell>
          <cell r="R1154">
            <v>18089</v>
          </cell>
          <cell r="S1154" t="str">
            <v>Lake County</v>
          </cell>
          <cell r="T1154">
            <v>2007</v>
          </cell>
        </row>
        <row r="1155">
          <cell r="G1155">
            <v>18097</v>
          </cell>
          <cell r="H1155" t="str">
            <v>Marion</v>
          </cell>
          <cell r="I1155" t="str">
            <v>Marion County</v>
          </cell>
          <cell r="J1155">
            <v>39.768333320000004</v>
          </cell>
          <cell r="K1155">
            <v>-86.158055559999994</v>
          </cell>
          <cell r="L1155">
            <v>2008</v>
          </cell>
          <cell r="M1155">
            <v>50</v>
          </cell>
          <cell r="N1155" t="str">
            <v>CENTRAL</v>
          </cell>
          <cell r="O1155">
            <v>18095</v>
          </cell>
          <cell r="P1155" t="str">
            <v>Madison</v>
          </cell>
          <cell r="Q1155" t="str">
            <v>Madison County</v>
          </cell>
          <cell r="R1155">
            <v>0</v>
          </cell>
          <cell r="S1155">
            <v>0</v>
          </cell>
          <cell r="T1155">
            <v>0</v>
          </cell>
        </row>
        <row r="1156">
          <cell r="G1156">
            <v>18019</v>
          </cell>
          <cell r="H1156" t="str">
            <v>Clark</v>
          </cell>
          <cell r="I1156" t="str">
            <v>Clark County</v>
          </cell>
          <cell r="J1156">
            <v>38.320818000000003</v>
          </cell>
          <cell r="K1156">
            <v>-85.666703999999996</v>
          </cell>
          <cell r="L1156">
            <v>2008</v>
          </cell>
          <cell r="M1156">
            <v>90</v>
          </cell>
          <cell r="N1156" t="str">
            <v>SOUTHEAST</v>
          </cell>
          <cell r="O1156">
            <v>18095</v>
          </cell>
          <cell r="P1156" t="str">
            <v>Madison</v>
          </cell>
          <cell r="Q1156" t="str">
            <v>Madison County</v>
          </cell>
          <cell r="R1156">
            <v>0</v>
          </cell>
          <cell r="S1156">
            <v>0</v>
          </cell>
          <cell r="T1156">
            <v>0</v>
          </cell>
        </row>
        <row r="1157">
          <cell r="G1157">
            <v>18067</v>
          </cell>
          <cell r="H1157" t="str">
            <v>Howard</v>
          </cell>
          <cell r="I1157" t="str">
            <v>Howard County</v>
          </cell>
          <cell r="J1157">
            <v>40.505333999999998</v>
          </cell>
          <cell r="K1157">
            <v>-86.141762999999997</v>
          </cell>
          <cell r="L1157">
            <v>2008</v>
          </cell>
          <cell r="M1157">
            <v>50</v>
          </cell>
          <cell r="N1157" t="str">
            <v>CENTRAL</v>
          </cell>
          <cell r="O1157">
            <v>18017</v>
          </cell>
          <cell r="P1157" t="str">
            <v>Cass</v>
          </cell>
          <cell r="Q1157" t="str">
            <v>Cass County</v>
          </cell>
          <cell r="R1157">
            <v>0</v>
          </cell>
          <cell r="S1157">
            <v>0</v>
          </cell>
          <cell r="T1157">
            <v>2007</v>
          </cell>
        </row>
        <row r="1158">
          <cell r="G1158">
            <v>18127</v>
          </cell>
          <cell r="H1158" t="str">
            <v>Porter</v>
          </cell>
          <cell r="I1158" t="str">
            <v>Porter County</v>
          </cell>
          <cell r="J1158">
            <v>41.316666660000003</v>
          </cell>
          <cell r="K1158">
            <v>-87.025833329999998</v>
          </cell>
          <cell r="L1158">
            <v>2008</v>
          </cell>
          <cell r="M1158">
            <v>10</v>
          </cell>
          <cell r="N1158" t="str">
            <v>NORTHWEST</v>
          </cell>
          <cell r="O1158">
            <v>18073</v>
          </cell>
          <cell r="P1158" t="str">
            <v>Jasper</v>
          </cell>
          <cell r="Q1158" t="str">
            <v>Jasper County</v>
          </cell>
          <cell r="R1158">
            <v>18089</v>
          </cell>
          <cell r="S1158" t="str">
            <v>Lake County</v>
          </cell>
          <cell r="T1158">
            <v>2007</v>
          </cell>
        </row>
        <row r="1159">
          <cell r="G1159">
            <v>18091</v>
          </cell>
          <cell r="H1159" t="str">
            <v>La Porte</v>
          </cell>
          <cell r="I1159" t="str">
            <v>LaPorte County</v>
          </cell>
          <cell r="J1159">
            <v>41.315575000000003</v>
          </cell>
          <cell r="K1159">
            <v>-86.887279000000007</v>
          </cell>
          <cell r="L1159">
            <v>2008</v>
          </cell>
          <cell r="M1159">
            <v>10</v>
          </cell>
          <cell r="N1159" t="str">
            <v>NORTHWEST</v>
          </cell>
          <cell r="O1159">
            <v>18073</v>
          </cell>
          <cell r="P1159" t="str">
            <v>Jasper</v>
          </cell>
          <cell r="Q1159" t="str">
            <v>Jasper County</v>
          </cell>
          <cell r="R1159">
            <v>18141</v>
          </cell>
          <cell r="S1159" t="str">
            <v>St. Joseph County</v>
          </cell>
          <cell r="T1159">
            <v>2007</v>
          </cell>
        </row>
        <row r="1160">
          <cell r="G1160">
            <v>18169</v>
          </cell>
          <cell r="H1160" t="str">
            <v>Wabash</v>
          </cell>
          <cell r="I1160" t="str">
            <v>Wabash County</v>
          </cell>
          <cell r="J1160">
            <v>40.674145000000003</v>
          </cell>
          <cell r="K1160">
            <v>-85.724986000000001</v>
          </cell>
          <cell r="L1160">
            <v>2008</v>
          </cell>
          <cell r="M1160">
            <v>20</v>
          </cell>
          <cell r="N1160" t="str">
            <v>NORTH CENTRAL</v>
          </cell>
          <cell r="O1160">
            <v>18053</v>
          </cell>
          <cell r="P1160" t="str">
            <v>Grant</v>
          </cell>
          <cell r="Q1160" t="str">
            <v>Grant County</v>
          </cell>
          <cell r="R1160">
            <v>0</v>
          </cell>
          <cell r="S1160">
            <v>0</v>
          </cell>
          <cell r="T1160">
            <v>2007</v>
          </cell>
        </row>
        <row r="1161">
          <cell r="G1161">
            <v>18107</v>
          </cell>
          <cell r="H1161" t="str">
            <v>Montgomery</v>
          </cell>
          <cell r="I1161" t="str">
            <v>Montgomery County</v>
          </cell>
          <cell r="J1161">
            <v>39.874437</v>
          </cell>
          <cell r="K1161">
            <v>-86.799985000000007</v>
          </cell>
          <cell r="L1161">
            <v>2008</v>
          </cell>
          <cell r="M1161">
            <v>40</v>
          </cell>
          <cell r="N1161" t="str">
            <v>WEST CENTRAL</v>
          </cell>
          <cell r="O1161">
            <v>18107</v>
          </cell>
          <cell r="P1161" t="str">
            <v>Montgomery</v>
          </cell>
          <cell r="Q1161" t="str">
            <v>Montgomery County</v>
          </cell>
          <cell r="R1161">
            <v>18157</v>
          </cell>
          <cell r="S1161" t="str">
            <v>Tippecanoe County</v>
          </cell>
          <cell r="T1161">
            <v>2008</v>
          </cell>
        </row>
        <row r="1162">
          <cell r="G1162">
            <v>18099</v>
          </cell>
          <cell r="H1162" t="str">
            <v>Marshall</v>
          </cell>
          <cell r="I1162" t="str">
            <v>Marshall County</v>
          </cell>
          <cell r="J1162">
            <v>41.462612999999997</v>
          </cell>
          <cell r="K1162">
            <v>-86.312640999999999</v>
          </cell>
          <cell r="L1162">
            <v>2008</v>
          </cell>
          <cell r="M1162">
            <v>20</v>
          </cell>
          <cell r="N1162" t="str">
            <v>NORTH CENTRAL</v>
          </cell>
          <cell r="O1162">
            <v>18141</v>
          </cell>
          <cell r="P1162" t="str">
            <v>St. Joseph</v>
          </cell>
          <cell r="Q1162" t="str">
            <v>St. Joseph County</v>
          </cell>
          <cell r="R1162">
            <v>18141</v>
          </cell>
          <cell r="S1162" t="str">
            <v>St. Joseph County</v>
          </cell>
          <cell r="T1162">
            <v>0</v>
          </cell>
        </row>
        <row r="1163">
          <cell r="G1163">
            <v>18107</v>
          </cell>
          <cell r="H1163" t="str">
            <v>Montgomery</v>
          </cell>
          <cell r="I1163" t="str">
            <v>Montgomery County</v>
          </cell>
          <cell r="J1163">
            <v>40.196202</v>
          </cell>
          <cell r="K1163">
            <v>-86.906293000000005</v>
          </cell>
          <cell r="L1163">
            <v>2008</v>
          </cell>
          <cell r="M1163">
            <v>40</v>
          </cell>
          <cell r="N1163" t="str">
            <v>WEST CENTRAL</v>
          </cell>
          <cell r="O1163">
            <v>18107</v>
          </cell>
          <cell r="P1163" t="str">
            <v>Montgomery</v>
          </cell>
          <cell r="Q1163" t="str">
            <v>Montgomery County</v>
          </cell>
          <cell r="R1163">
            <v>18157</v>
          </cell>
          <cell r="S1163" t="str">
            <v>Tippecanoe County</v>
          </cell>
          <cell r="T1163">
            <v>2008</v>
          </cell>
        </row>
        <row r="1164">
          <cell r="G1164">
            <v>18017</v>
          </cell>
          <cell r="H1164" t="str">
            <v>Cass</v>
          </cell>
          <cell r="I1164" t="str">
            <v>Cass County</v>
          </cell>
          <cell r="J1164">
            <v>40.75444444</v>
          </cell>
          <cell r="K1164">
            <v>-86.356666660000002</v>
          </cell>
          <cell r="L1164">
            <v>2008</v>
          </cell>
          <cell r="M1164">
            <v>20</v>
          </cell>
          <cell r="N1164" t="str">
            <v>NORTH CENTRAL</v>
          </cell>
          <cell r="O1164">
            <v>18017</v>
          </cell>
          <cell r="P1164" t="str">
            <v>Cass</v>
          </cell>
          <cell r="Q1164" t="str">
            <v>Cass County</v>
          </cell>
          <cell r="R1164">
            <v>0</v>
          </cell>
          <cell r="S1164">
            <v>0</v>
          </cell>
          <cell r="T1164">
            <v>2007</v>
          </cell>
        </row>
        <row r="1165">
          <cell r="G1165">
            <v>18077</v>
          </cell>
          <cell r="H1165" t="str">
            <v>Jefferson</v>
          </cell>
          <cell r="I1165" t="str">
            <v>Jefferson County</v>
          </cell>
          <cell r="J1165">
            <v>38.738346</v>
          </cell>
          <cell r="K1165">
            <v>-85.403779999999998</v>
          </cell>
          <cell r="L1165">
            <v>2008</v>
          </cell>
          <cell r="M1165">
            <v>90</v>
          </cell>
          <cell r="N1165" t="str">
            <v>SOUTHEAST</v>
          </cell>
          <cell r="O1165">
            <v>18095</v>
          </cell>
          <cell r="P1165" t="str">
            <v>Madison</v>
          </cell>
          <cell r="Q1165" t="str">
            <v>Madison County</v>
          </cell>
          <cell r="R1165">
            <v>0</v>
          </cell>
          <cell r="S1165">
            <v>0</v>
          </cell>
          <cell r="T1165">
            <v>0</v>
          </cell>
        </row>
        <row r="1166">
          <cell r="G1166">
            <v>18053</v>
          </cell>
          <cell r="H1166" t="str">
            <v>Grant</v>
          </cell>
          <cell r="I1166" t="str">
            <v>Grant County</v>
          </cell>
          <cell r="J1166">
            <v>40.545700150000002</v>
          </cell>
          <cell r="K1166">
            <v>-85.700054159999993</v>
          </cell>
          <cell r="L1166">
            <v>2008</v>
          </cell>
          <cell r="M1166">
            <v>50</v>
          </cell>
          <cell r="N1166" t="str">
            <v>CENTRAL</v>
          </cell>
          <cell r="O1166">
            <v>18053</v>
          </cell>
          <cell r="P1166" t="str">
            <v>Grant</v>
          </cell>
          <cell r="Q1166" t="str">
            <v>Grant County</v>
          </cell>
          <cell r="R1166">
            <v>0</v>
          </cell>
          <cell r="S1166">
            <v>0</v>
          </cell>
          <cell r="T1166">
            <v>2007</v>
          </cell>
        </row>
        <row r="1167">
          <cell r="G1167">
            <v>18095</v>
          </cell>
          <cell r="H1167" t="str">
            <v>Madison</v>
          </cell>
          <cell r="I1167" t="str">
            <v>Madison County</v>
          </cell>
          <cell r="J1167">
            <v>40.006253999999998</v>
          </cell>
          <cell r="K1167">
            <v>-85.635919000000001</v>
          </cell>
          <cell r="L1167">
            <v>2008</v>
          </cell>
          <cell r="M1167">
            <v>50</v>
          </cell>
          <cell r="N1167" t="str">
            <v>CENTRAL</v>
          </cell>
          <cell r="O1167">
            <v>18095</v>
          </cell>
          <cell r="P1167" t="str">
            <v>Madison</v>
          </cell>
          <cell r="Q1167" t="str">
            <v>Madison County</v>
          </cell>
          <cell r="R1167">
            <v>0</v>
          </cell>
          <cell r="S1167">
            <v>0</v>
          </cell>
          <cell r="T1167">
            <v>2007</v>
          </cell>
        </row>
        <row r="1168">
          <cell r="G1168">
            <v>18181</v>
          </cell>
          <cell r="H1168" t="str">
            <v>White</v>
          </cell>
          <cell r="I1168" t="str">
            <v>White County</v>
          </cell>
          <cell r="J1168">
            <v>40.868158370000003</v>
          </cell>
          <cell r="K1168">
            <v>-86.976528160000001</v>
          </cell>
          <cell r="L1168">
            <v>2008</v>
          </cell>
          <cell r="M1168">
            <v>10</v>
          </cell>
          <cell r="N1168" t="str">
            <v>NORTHWEST</v>
          </cell>
          <cell r="O1168">
            <v>18073</v>
          </cell>
          <cell r="P1168" t="str">
            <v>Jasper</v>
          </cell>
          <cell r="Q1168" t="str">
            <v>Jasper County</v>
          </cell>
          <cell r="R1168">
            <v>18157</v>
          </cell>
          <cell r="S1168" t="str">
            <v>Tippecanoe County</v>
          </cell>
          <cell r="T1168">
            <v>2007</v>
          </cell>
        </row>
        <row r="1169">
          <cell r="G1169">
            <v>18009</v>
          </cell>
          <cell r="H1169" t="str">
            <v>Blackford</v>
          </cell>
          <cell r="I1169" t="str">
            <v>Blackford County</v>
          </cell>
          <cell r="J1169">
            <v>40.547721989999999</v>
          </cell>
          <cell r="K1169">
            <v>-85.297765729999995</v>
          </cell>
          <cell r="L1169">
            <v>2008</v>
          </cell>
          <cell r="M1169">
            <v>60</v>
          </cell>
          <cell r="N1169" t="str">
            <v>EAST CENTRAL</v>
          </cell>
          <cell r="O1169">
            <v>18075</v>
          </cell>
          <cell r="P1169" t="str">
            <v>Jay</v>
          </cell>
          <cell r="Q1169" t="str">
            <v>Jay County</v>
          </cell>
          <cell r="R1169">
            <v>0</v>
          </cell>
          <cell r="S1169">
            <v>0</v>
          </cell>
          <cell r="T1169">
            <v>2007</v>
          </cell>
        </row>
        <row r="1170">
          <cell r="G1170">
            <v>18145</v>
          </cell>
          <cell r="H1170" t="str">
            <v>Shelby</v>
          </cell>
          <cell r="I1170" t="str">
            <v>Shelby County</v>
          </cell>
          <cell r="J1170">
            <v>39.522897999999998</v>
          </cell>
          <cell r="K1170">
            <v>-85.767213999999996</v>
          </cell>
          <cell r="L1170">
            <v>2008</v>
          </cell>
          <cell r="M1170">
            <v>50</v>
          </cell>
          <cell r="N1170" t="str">
            <v>CENTRAL</v>
          </cell>
          <cell r="O1170">
            <v>18095</v>
          </cell>
          <cell r="P1170" t="str">
            <v>Madison</v>
          </cell>
          <cell r="Q1170" t="str">
            <v>Madison County</v>
          </cell>
          <cell r="R1170">
            <v>18097</v>
          </cell>
          <cell r="S1170" t="str">
            <v>Marion County</v>
          </cell>
          <cell r="T1170">
            <v>0</v>
          </cell>
        </row>
        <row r="1171">
          <cell r="G1171">
            <v>18129</v>
          </cell>
          <cell r="H1171" t="str">
            <v>Posey</v>
          </cell>
          <cell r="I1171" t="str">
            <v>Posey County</v>
          </cell>
          <cell r="J1171">
            <v>37.926257999999997</v>
          </cell>
          <cell r="K1171">
            <v>-87.872129999999999</v>
          </cell>
          <cell r="L1171">
            <v>2008</v>
          </cell>
          <cell r="M1171">
            <v>70</v>
          </cell>
          <cell r="N1171" t="str">
            <v>SOUTHWEST</v>
          </cell>
          <cell r="O1171">
            <v>18107</v>
          </cell>
          <cell r="P1171" t="str">
            <v>Montgomery</v>
          </cell>
          <cell r="Q1171" t="str">
            <v>Montgomery County</v>
          </cell>
          <cell r="R1171">
            <v>0</v>
          </cell>
          <cell r="S1171">
            <v>0</v>
          </cell>
          <cell r="T1171">
            <v>2012</v>
          </cell>
        </row>
        <row r="1172">
          <cell r="G1172">
            <v>18039</v>
          </cell>
          <cell r="H1172" t="str">
            <v>Elkhart</v>
          </cell>
          <cell r="I1172" t="str">
            <v>Elkhart County</v>
          </cell>
          <cell r="J1172">
            <v>41.441039000000004</v>
          </cell>
          <cell r="K1172">
            <v>-86.001250999999996</v>
          </cell>
          <cell r="L1172">
            <v>2008</v>
          </cell>
          <cell r="M1172">
            <v>20</v>
          </cell>
          <cell r="N1172" t="str">
            <v>NORTH CENTRAL</v>
          </cell>
          <cell r="O1172">
            <v>18141</v>
          </cell>
          <cell r="P1172" t="str">
            <v>St. Joseph</v>
          </cell>
          <cell r="Q1172" t="str">
            <v>St. Joseph County</v>
          </cell>
          <cell r="R1172">
            <v>18141</v>
          </cell>
          <cell r="S1172" t="str">
            <v>St. Joseph County</v>
          </cell>
          <cell r="T1172">
            <v>0</v>
          </cell>
        </row>
        <row r="1173">
          <cell r="G1173">
            <v>18039</v>
          </cell>
          <cell r="H1173" t="str">
            <v>Elkhart</v>
          </cell>
          <cell r="I1173" t="str">
            <v>Elkhart County</v>
          </cell>
          <cell r="J1173">
            <v>41.500277779999998</v>
          </cell>
          <cell r="K1173">
            <v>-85.828055550000002</v>
          </cell>
          <cell r="L1173">
            <v>2008</v>
          </cell>
          <cell r="M1173">
            <v>20</v>
          </cell>
          <cell r="N1173" t="str">
            <v>NORTH CENTRAL</v>
          </cell>
          <cell r="O1173">
            <v>18141</v>
          </cell>
          <cell r="P1173" t="str">
            <v>St. Joseph</v>
          </cell>
          <cell r="Q1173" t="str">
            <v>St. Joseph County</v>
          </cell>
          <cell r="R1173">
            <v>18141</v>
          </cell>
          <cell r="S1173" t="str">
            <v>St. Joseph County</v>
          </cell>
          <cell r="T1173">
            <v>0</v>
          </cell>
        </row>
        <row r="1174">
          <cell r="G1174">
            <v>18173</v>
          </cell>
          <cell r="H1174" t="str">
            <v>Warrick</v>
          </cell>
          <cell r="I1174" t="str">
            <v>Warrick County</v>
          </cell>
          <cell r="J1174">
            <v>37.944538000000001</v>
          </cell>
          <cell r="K1174">
            <v>-87.405097999999995</v>
          </cell>
          <cell r="L1174">
            <v>2008</v>
          </cell>
          <cell r="M1174">
            <v>70</v>
          </cell>
          <cell r="N1174" t="str">
            <v>SOUTHWEST</v>
          </cell>
          <cell r="O1174">
            <v>18107</v>
          </cell>
          <cell r="P1174" t="str">
            <v>Montgomery</v>
          </cell>
          <cell r="Q1174" t="str">
            <v>Montgomery County</v>
          </cell>
          <cell r="R1174">
            <v>0</v>
          </cell>
          <cell r="S1174">
            <v>0</v>
          </cell>
          <cell r="T1174">
            <v>0</v>
          </cell>
        </row>
        <row r="1175">
          <cell r="G1175">
            <v>18045</v>
          </cell>
          <cell r="H1175" t="str">
            <v>Fountain</v>
          </cell>
          <cell r="I1175" t="str">
            <v>Fountain County</v>
          </cell>
          <cell r="J1175">
            <v>40.208234769999997</v>
          </cell>
          <cell r="K1175">
            <v>-87.148017879999998</v>
          </cell>
          <cell r="L1175">
            <v>2008</v>
          </cell>
          <cell r="M1175">
            <v>40</v>
          </cell>
          <cell r="N1175" t="str">
            <v>WEST CENTRAL</v>
          </cell>
          <cell r="O1175">
            <v>18107</v>
          </cell>
          <cell r="P1175" t="str">
            <v>Montgomery</v>
          </cell>
          <cell r="Q1175" t="str">
            <v>Montgomery County</v>
          </cell>
          <cell r="R1175">
            <v>18157</v>
          </cell>
          <cell r="S1175" t="str">
            <v>Tippecanoe County</v>
          </cell>
          <cell r="T1175">
            <v>2008</v>
          </cell>
        </row>
        <row r="1176">
          <cell r="G1176">
            <v>18079</v>
          </cell>
          <cell r="H1176" t="str">
            <v>Jennings</v>
          </cell>
          <cell r="I1176" t="str">
            <v>Jennings County</v>
          </cell>
          <cell r="J1176">
            <v>39.012988999999997</v>
          </cell>
          <cell r="K1176">
            <v>-85.575564999999997</v>
          </cell>
          <cell r="L1176">
            <v>2008</v>
          </cell>
          <cell r="M1176">
            <v>90</v>
          </cell>
          <cell r="N1176" t="str">
            <v>SOUTHEAST</v>
          </cell>
          <cell r="O1176">
            <v>18095</v>
          </cell>
          <cell r="P1176" t="str">
            <v>Madison</v>
          </cell>
          <cell r="Q1176" t="str">
            <v>Madison County</v>
          </cell>
          <cell r="R1176">
            <v>0</v>
          </cell>
          <cell r="S1176">
            <v>0</v>
          </cell>
          <cell r="T1176">
            <v>0</v>
          </cell>
        </row>
        <row r="1177">
          <cell r="G1177">
            <v>18051</v>
          </cell>
          <cell r="H1177" t="str">
            <v>Gibson</v>
          </cell>
          <cell r="I1177" t="str">
            <v>Gibson County</v>
          </cell>
          <cell r="J1177">
            <v>38.27194446</v>
          </cell>
          <cell r="K1177">
            <v>-87.687777780000005</v>
          </cell>
          <cell r="L1177">
            <v>2008</v>
          </cell>
          <cell r="M1177">
            <v>70</v>
          </cell>
          <cell r="N1177" t="str">
            <v>SOUTHWEST</v>
          </cell>
          <cell r="O1177">
            <v>18107</v>
          </cell>
          <cell r="P1177" t="str">
            <v>Montgomery</v>
          </cell>
          <cell r="Q1177" t="str">
            <v>Montgomery County</v>
          </cell>
          <cell r="R1177">
            <v>0</v>
          </cell>
          <cell r="S1177">
            <v>0</v>
          </cell>
          <cell r="T1177">
            <v>2012</v>
          </cell>
        </row>
        <row r="1178">
          <cell r="G1178">
            <v>18127</v>
          </cell>
          <cell r="H1178" t="str">
            <v>Porter</v>
          </cell>
          <cell r="I1178" t="str">
            <v>Porter County</v>
          </cell>
          <cell r="J1178">
            <v>41.642178000000001</v>
          </cell>
          <cell r="K1178">
            <v>-87.154995999999997</v>
          </cell>
          <cell r="L1178">
            <v>2008</v>
          </cell>
          <cell r="M1178">
            <v>10</v>
          </cell>
          <cell r="N1178" t="str">
            <v>NORTHWEST</v>
          </cell>
          <cell r="O1178">
            <v>18141</v>
          </cell>
          <cell r="P1178" t="str">
            <v>St. Joseph</v>
          </cell>
          <cell r="Q1178" t="str">
            <v>St. Joseph County</v>
          </cell>
          <cell r="R1178">
            <v>18089</v>
          </cell>
          <cell r="S1178" t="str">
            <v>Lake County</v>
          </cell>
          <cell r="T1178">
            <v>2007</v>
          </cell>
        </row>
        <row r="1179">
          <cell r="G1179">
            <v>18051</v>
          </cell>
          <cell r="H1179" t="str">
            <v>Gibson</v>
          </cell>
          <cell r="I1179" t="str">
            <v>Gibson County</v>
          </cell>
          <cell r="J1179">
            <v>38.355277770000001</v>
          </cell>
          <cell r="K1179">
            <v>-87.567499999999995</v>
          </cell>
          <cell r="L1179">
            <v>2008</v>
          </cell>
          <cell r="M1179">
            <v>70</v>
          </cell>
          <cell r="N1179" t="str">
            <v>SOUTHWEST</v>
          </cell>
          <cell r="O1179">
            <v>18107</v>
          </cell>
          <cell r="P1179" t="str">
            <v>Montgomery</v>
          </cell>
          <cell r="Q1179" t="str">
            <v>Montgomery County</v>
          </cell>
          <cell r="R1179">
            <v>0</v>
          </cell>
          <cell r="S1179">
            <v>0</v>
          </cell>
          <cell r="T1179">
            <v>2012</v>
          </cell>
        </row>
        <row r="1180">
          <cell r="G1180">
            <v>18061</v>
          </cell>
          <cell r="H1180" t="str">
            <v>Harrison</v>
          </cell>
          <cell r="I1180" t="str">
            <v>Harrison County</v>
          </cell>
          <cell r="J1180">
            <v>38.323611110000002</v>
          </cell>
          <cell r="K1180">
            <v>-86.154722230000004</v>
          </cell>
          <cell r="L1180">
            <v>2008</v>
          </cell>
          <cell r="M1180">
            <v>80</v>
          </cell>
          <cell r="N1180" t="str">
            <v>SOUTH CENTRAL</v>
          </cell>
          <cell r="O1180">
            <v>18107</v>
          </cell>
          <cell r="P1180" t="str">
            <v>Montgomery</v>
          </cell>
          <cell r="Q1180" t="str">
            <v>Montgomery County</v>
          </cell>
          <cell r="R1180">
            <v>0</v>
          </cell>
          <cell r="S1180">
            <v>0</v>
          </cell>
          <cell r="T1180">
            <v>0</v>
          </cell>
        </row>
        <row r="1181">
          <cell r="G1181">
            <v>18075</v>
          </cell>
          <cell r="H1181" t="str">
            <v>Jay</v>
          </cell>
          <cell r="I1181" t="str">
            <v>Jay County</v>
          </cell>
          <cell r="J1181">
            <v>40.348671000000003</v>
          </cell>
          <cell r="K1181">
            <v>-85.149849000000003</v>
          </cell>
          <cell r="L1181">
            <v>2008</v>
          </cell>
          <cell r="M1181">
            <v>60</v>
          </cell>
          <cell r="N1181" t="str">
            <v>EAST CENTRAL</v>
          </cell>
          <cell r="O1181">
            <v>18075</v>
          </cell>
          <cell r="P1181" t="str">
            <v>Jay</v>
          </cell>
          <cell r="Q1181" t="str">
            <v>Jay County</v>
          </cell>
          <cell r="R1181">
            <v>0</v>
          </cell>
          <cell r="S1181">
            <v>0</v>
          </cell>
          <cell r="T1181">
            <v>2008</v>
          </cell>
        </row>
        <row r="1182">
          <cell r="G1182">
            <v>18049</v>
          </cell>
          <cell r="H1182" t="str">
            <v>Fulton</v>
          </cell>
          <cell r="I1182" t="str">
            <v>Fulton County</v>
          </cell>
          <cell r="J1182">
            <v>41.065190999999999</v>
          </cell>
          <cell r="K1182">
            <v>-86.220652000000001</v>
          </cell>
          <cell r="L1182">
            <v>2008</v>
          </cell>
          <cell r="M1182">
            <v>20</v>
          </cell>
          <cell r="N1182" t="str">
            <v>NORTH CENTRAL</v>
          </cell>
          <cell r="O1182">
            <v>18017</v>
          </cell>
          <cell r="P1182" t="str">
            <v>Cass</v>
          </cell>
          <cell r="Q1182" t="str">
            <v>Cass County</v>
          </cell>
          <cell r="R1182">
            <v>0</v>
          </cell>
          <cell r="S1182">
            <v>0</v>
          </cell>
          <cell r="T1182">
            <v>2007</v>
          </cell>
        </row>
        <row r="1183">
          <cell r="G1183">
            <v>18139</v>
          </cell>
          <cell r="H1183" t="str">
            <v>Rush</v>
          </cell>
          <cell r="I1183" t="str">
            <v>Rush County</v>
          </cell>
          <cell r="J1183">
            <v>39.609166690000002</v>
          </cell>
          <cell r="K1183">
            <v>-85.446388889999994</v>
          </cell>
          <cell r="L1183">
            <v>2008</v>
          </cell>
          <cell r="M1183">
            <v>50</v>
          </cell>
          <cell r="N1183" t="str">
            <v>CENTRAL</v>
          </cell>
          <cell r="O1183">
            <v>18095</v>
          </cell>
          <cell r="P1183" t="str">
            <v>Madison</v>
          </cell>
          <cell r="Q1183" t="str">
            <v>Madison County</v>
          </cell>
          <cell r="R1183">
            <v>0</v>
          </cell>
          <cell r="S1183">
            <v>0</v>
          </cell>
          <cell r="T1183">
            <v>0</v>
          </cell>
        </row>
        <row r="1184">
          <cell r="G1184">
            <v>18067</v>
          </cell>
          <cell r="H1184" t="str">
            <v>Howard</v>
          </cell>
          <cell r="I1184" t="str">
            <v>Howard County</v>
          </cell>
          <cell r="J1184">
            <v>40.417499990000003</v>
          </cell>
          <cell r="K1184">
            <v>-86.271388900000005</v>
          </cell>
          <cell r="L1184">
            <v>2008</v>
          </cell>
          <cell r="M1184">
            <v>50</v>
          </cell>
          <cell r="N1184" t="str">
            <v>CENTRAL</v>
          </cell>
          <cell r="O1184">
            <v>18017</v>
          </cell>
          <cell r="P1184" t="str">
            <v>Cass</v>
          </cell>
          <cell r="Q1184" t="str">
            <v>Cass County</v>
          </cell>
          <cell r="R1184">
            <v>0</v>
          </cell>
          <cell r="S1184">
            <v>0</v>
          </cell>
          <cell r="T1184">
            <v>2007</v>
          </cell>
        </row>
        <row r="1185">
          <cell r="G1185">
            <v>18089</v>
          </cell>
          <cell r="H1185" t="str">
            <v>Lake</v>
          </cell>
          <cell r="I1185" t="str">
            <v>Lake County</v>
          </cell>
          <cell r="J1185">
            <v>41.186944449999999</v>
          </cell>
          <cell r="K1185">
            <v>-87.448333340000005</v>
          </cell>
          <cell r="L1185">
            <v>2008</v>
          </cell>
          <cell r="M1185">
            <v>10</v>
          </cell>
          <cell r="N1185" t="str">
            <v>NORTHWEST</v>
          </cell>
          <cell r="O1185">
            <v>18073</v>
          </cell>
          <cell r="P1185" t="str">
            <v>Jasper</v>
          </cell>
          <cell r="Q1185" t="str">
            <v>Jasper County</v>
          </cell>
          <cell r="R1185">
            <v>0</v>
          </cell>
          <cell r="S1185">
            <v>0</v>
          </cell>
          <cell r="T1185">
            <v>2007</v>
          </cell>
        </row>
        <row r="1186">
          <cell r="G1186">
            <v>18071</v>
          </cell>
          <cell r="H1186" t="str">
            <v>Jackson</v>
          </cell>
          <cell r="I1186" t="str">
            <v>Jackson County</v>
          </cell>
          <cell r="J1186">
            <v>38.95916665</v>
          </cell>
          <cell r="K1186">
            <v>-85.890277769999997</v>
          </cell>
          <cell r="L1186">
            <v>2008</v>
          </cell>
          <cell r="M1186">
            <v>80</v>
          </cell>
          <cell r="N1186" t="str">
            <v>SOUTH CENTRAL</v>
          </cell>
          <cell r="O1186">
            <v>18095</v>
          </cell>
          <cell r="P1186" t="str">
            <v>Madison</v>
          </cell>
          <cell r="Q1186" t="str">
            <v>Madison County</v>
          </cell>
          <cell r="R1186">
            <v>0</v>
          </cell>
          <cell r="S1186">
            <v>0</v>
          </cell>
          <cell r="T1186">
            <v>0</v>
          </cell>
        </row>
        <row r="1187">
          <cell r="G1187">
            <v>18057</v>
          </cell>
          <cell r="H1187" t="str">
            <v>Hamilton</v>
          </cell>
          <cell r="I1187" t="str">
            <v>Hamilton County</v>
          </cell>
          <cell r="J1187">
            <v>40.134200290000003</v>
          </cell>
          <cell r="K1187">
            <v>-86.221046439999995</v>
          </cell>
          <cell r="L1187">
            <v>2008</v>
          </cell>
          <cell r="M1187">
            <v>50</v>
          </cell>
          <cell r="N1187" t="str">
            <v>CENTRAL</v>
          </cell>
          <cell r="O1187">
            <v>18095</v>
          </cell>
          <cell r="P1187" t="str">
            <v>Madison</v>
          </cell>
          <cell r="Q1187" t="str">
            <v>Madison County</v>
          </cell>
          <cell r="R1187">
            <v>18097</v>
          </cell>
          <cell r="S1187" t="str">
            <v>Marion County</v>
          </cell>
          <cell r="T1187">
            <v>2008</v>
          </cell>
        </row>
        <row r="1188">
          <cell r="G1188">
            <v>18153</v>
          </cell>
          <cell r="H1188" t="str">
            <v>Sullivan</v>
          </cell>
          <cell r="I1188" t="str">
            <v>Sullivan County</v>
          </cell>
          <cell r="J1188">
            <v>39.195121999999998</v>
          </cell>
          <cell r="K1188">
            <v>-87.388025999999996</v>
          </cell>
          <cell r="L1188">
            <v>2008</v>
          </cell>
          <cell r="M1188">
            <v>70</v>
          </cell>
          <cell r="N1188" t="str">
            <v>SOUTHWEST</v>
          </cell>
          <cell r="O1188">
            <v>18107</v>
          </cell>
          <cell r="P1188" t="str">
            <v>Montgomery</v>
          </cell>
          <cell r="Q1188" t="str">
            <v>Montgomery County</v>
          </cell>
          <cell r="R1188">
            <v>0</v>
          </cell>
          <cell r="S1188">
            <v>0</v>
          </cell>
          <cell r="T1188">
            <v>0</v>
          </cell>
        </row>
        <row r="1189">
          <cell r="G1189">
            <v>18141</v>
          </cell>
          <cell r="H1189" t="str">
            <v>St. Joseph</v>
          </cell>
          <cell r="I1189" t="str">
            <v>St. Joseph County</v>
          </cell>
          <cell r="J1189">
            <v>41.654252679999999</v>
          </cell>
          <cell r="K1189">
            <v>-86.293916699999997</v>
          </cell>
          <cell r="L1189">
            <v>2008</v>
          </cell>
          <cell r="M1189">
            <v>20</v>
          </cell>
          <cell r="N1189" t="str">
            <v>NORTH CENTRAL</v>
          </cell>
          <cell r="O1189">
            <v>18141</v>
          </cell>
          <cell r="P1189" t="str">
            <v>St. Joseph</v>
          </cell>
          <cell r="Q1189" t="str">
            <v>St. Joseph County</v>
          </cell>
          <cell r="R1189">
            <v>0</v>
          </cell>
          <cell r="S1189">
            <v>0</v>
          </cell>
          <cell r="T1189">
            <v>0</v>
          </cell>
        </row>
        <row r="1190">
          <cell r="G1190">
            <v>18153</v>
          </cell>
          <cell r="H1190" t="str">
            <v>Sullivan</v>
          </cell>
          <cell r="I1190" t="str">
            <v>Sullivan County</v>
          </cell>
          <cell r="J1190">
            <v>39.098922999999999</v>
          </cell>
          <cell r="K1190">
            <v>-87.402724000000006</v>
          </cell>
          <cell r="L1190">
            <v>2008</v>
          </cell>
          <cell r="M1190">
            <v>70</v>
          </cell>
          <cell r="N1190" t="str">
            <v>SOUTHWEST</v>
          </cell>
          <cell r="O1190">
            <v>18107</v>
          </cell>
          <cell r="P1190" t="str">
            <v>Montgomery</v>
          </cell>
          <cell r="Q1190" t="str">
            <v>Montgomery County</v>
          </cell>
          <cell r="R1190">
            <v>0</v>
          </cell>
          <cell r="S1190">
            <v>0</v>
          </cell>
          <cell r="T1190">
            <v>0</v>
          </cell>
        </row>
        <row r="1191">
          <cell r="G1191">
            <v>18095</v>
          </cell>
          <cell r="H1191" t="str">
            <v>Madison</v>
          </cell>
          <cell r="I1191" t="str">
            <v>Madison County</v>
          </cell>
          <cell r="J1191">
            <v>40.321044000000001</v>
          </cell>
          <cell r="K1191">
            <v>-85.651088999999999</v>
          </cell>
          <cell r="L1191">
            <v>2008</v>
          </cell>
          <cell r="M1191">
            <v>50</v>
          </cell>
          <cell r="N1191" t="str">
            <v>CENTRAL</v>
          </cell>
          <cell r="O1191">
            <v>18095</v>
          </cell>
          <cell r="P1191" t="str">
            <v>Madison</v>
          </cell>
          <cell r="Q1191" t="str">
            <v>Madison County</v>
          </cell>
          <cell r="R1191">
            <v>0</v>
          </cell>
          <cell r="S1191">
            <v>0</v>
          </cell>
          <cell r="T1191">
            <v>2007</v>
          </cell>
        </row>
        <row r="1192">
          <cell r="G1192">
            <v>18053</v>
          </cell>
          <cell r="H1192" t="str">
            <v>Grant</v>
          </cell>
          <cell r="I1192" t="str">
            <v>Grant County</v>
          </cell>
          <cell r="J1192">
            <v>40.507418999999999</v>
          </cell>
          <cell r="K1192">
            <v>-85.828125</v>
          </cell>
          <cell r="L1192">
            <v>2008</v>
          </cell>
          <cell r="M1192">
            <v>50</v>
          </cell>
          <cell r="N1192" t="str">
            <v>CENTRAL</v>
          </cell>
          <cell r="O1192">
            <v>18053</v>
          </cell>
          <cell r="P1192" t="str">
            <v>Grant</v>
          </cell>
          <cell r="Q1192" t="str">
            <v>Grant County</v>
          </cell>
          <cell r="R1192">
            <v>0</v>
          </cell>
          <cell r="S1192">
            <v>0</v>
          </cell>
          <cell r="T1192">
            <v>2007</v>
          </cell>
        </row>
        <row r="1193">
          <cell r="G1193">
            <v>18167</v>
          </cell>
          <cell r="H1193" t="str">
            <v>Vigo</v>
          </cell>
          <cell r="I1193" t="str">
            <v>Vigo County</v>
          </cell>
          <cell r="J1193">
            <v>39.442354999999999</v>
          </cell>
          <cell r="K1193">
            <v>-87.415805000000006</v>
          </cell>
          <cell r="L1193">
            <v>2008</v>
          </cell>
          <cell r="M1193">
            <v>40</v>
          </cell>
          <cell r="N1193" t="str">
            <v>WEST CENTRAL</v>
          </cell>
          <cell r="O1193">
            <v>18107</v>
          </cell>
          <cell r="P1193" t="str">
            <v>Montgomery</v>
          </cell>
          <cell r="Q1193" t="str">
            <v>Montgomery County</v>
          </cell>
          <cell r="R1193">
            <v>0</v>
          </cell>
          <cell r="S1193">
            <v>0</v>
          </cell>
          <cell r="T1193">
            <v>0</v>
          </cell>
        </row>
        <row r="1194">
          <cell r="G1194">
            <v>18091</v>
          </cell>
          <cell r="H1194" t="str">
            <v>La Porte</v>
          </cell>
          <cell r="I1194" t="str">
            <v>LaPorte County</v>
          </cell>
          <cell r="J1194">
            <v>41.493780000000001</v>
          </cell>
          <cell r="K1194">
            <v>-86.767480000000006</v>
          </cell>
          <cell r="L1194">
            <v>2008</v>
          </cell>
          <cell r="M1194">
            <v>10</v>
          </cell>
          <cell r="N1194" t="str">
            <v>NORTHWEST</v>
          </cell>
          <cell r="O1194">
            <v>18141</v>
          </cell>
          <cell r="P1194" t="str">
            <v>St. Joseph</v>
          </cell>
          <cell r="Q1194" t="str">
            <v>St. Joseph County</v>
          </cell>
          <cell r="R1194">
            <v>18141</v>
          </cell>
          <cell r="S1194" t="str">
            <v>St. Joseph County</v>
          </cell>
          <cell r="T1194">
            <v>2007</v>
          </cell>
        </row>
        <row r="1195">
          <cell r="G1195">
            <v>18127</v>
          </cell>
          <cell r="H1195" t="str">
            <v>Porter</v>
          </cell>
          <cell r="I1195" t="str">
            <v>Porter County</v>
          </cell>
          <cell r="J1195">
            <v>41.376111109999997</v>
          </cell>
          <cell r="K1195">
            <v>-87.026944439999994</v>
          </cell>
          <cell r="L1195">
            <v>2008</v>
          </cell>
          <cell r="M1195">
            <v>10</v>
          </cell>
          <cell r="N1195" t="str">
            <v>NORTHWEST</v>
          </cell>
          <cell r="O1195">
            <v>18073</v>
          </cell>
          <cell r="P1195" t="str">
            <v>Jasper</v>
          </cell>
          <cell r="Q1195" t="str">
            <v>Jasper County</v>
          </cell>
          <cell r="R1195">
            <v>18089</v>
          </cell>
          <cell r="S1195" t="str">
            <v>Lake County</v>
          </cell>
          <cell r="T1195">
            <v>2007</v>
          </cell>
        </row>
        <row r="1196">
          <cell r="G1196">
            <v>18145</v>
          </cell>
          <cell r="H1196" t="str">
            <v>Shelby</v>
          </cell>
          <cell r="I1196" t="str">
            <v>Shelby County</v>
          </cell>
          <cell r="J1196">
            <v>39.453611100000003</v>
          </cell>
          <cell r="K1196">
            <v>-85.666944459999996</v>
          </cell>
          <cell r="L1196">
            <v>2008</v>
          </cell>
          <cell r="M1196">
            <v>50</v>
          </cell>
          <cell r="N1196" t="str">
            <v>CENTRAL</v>
          </cell>
          <cell r="O1196">
            <v>18095</v>
          </cell>
          <cell r="P1196" t="str">
            <v>Madison</v>
          </cell>
          <cell r="Q1196" t="str">
            <v>Madison County</v>
          </cell>
          <cell r="R1196">
            <v>18097</v>
          </cell>
          <cell r="S1196" t="str">
            <v>Marion County</v>
          </cell>
          <cell r="T1196">
            <v>0</v>
          </cell>
        </row>
        <row r="1197">
          <cell r="G1197">
            <v>18091</v>
          </cell>
          <cell r="H1197" t="str">
            <v>La Porte</v>
          </cell>
          <cell r="I1197" t="str">
            <v>LaPorte County</v>
          </cell>
          <cell r="J1197">
            <v>41.430391999999998</v>
          </cell>
          <cell r="K1197">
            <v>-86.895544000000001</v>
          </cell>
          <cell r="L1197">
            <v>2008</v>
          </cell>
          <cell r="M1197">
            <v>10</v>
          </cell>
          <cell r="N1197" t="str">
            <v>NORTHWEST</v>
          </cell>
          <cell r="O1197">
            <v>18141</v>
          </cell>
          <cell r="P1197" t="str">
            <v>St. Joseph</v>
          </cell>
          <cell r="Q1197" t="str">
            <v>St. Joseph County</v>
          </cell>
          <cell r="R1197">
            <v>18141</v>
          </cell>
          <cell r="S1197" t="str">
            <v>St. Joseph County</v>
          </cell>
          <cell r="T1197">
            <v>2007</v>
          </cell>
        </row>
        <row r="1198">
          <cell r="G1198">
            <v>18085</v>
          </cell>
          <cell r="H1198" t="str">
            <v>Kosciusko</v>
          </cell>
          <cell r="I1198" t="str">
            <v>Kosciusko County</v>
          </cell>
          <cell r="J1198">
            <v>41.21140673</v>
          </cell>
          <cell r="K1198">
            <v>-85.798555609999994</v>
          </cell>
          <cell r="L1198">
            <v>2008</v>
          </cell>
          <cell r="M1198">
            <v>20</v>
          </cell>
          <cell r="N1198" t="str">
            <v>NORTH CENTRAL</v>
          </cell>
          <cell r="O1198">
            <v>18141</v>
          </cell>
          <cell r="P1198" t="str">
            <v>St. Joseph</v>
          </cell>
          <cell r="Q1198" t="str">
            <v>St. Joseph County</v>
          </cell>
          <cell r="R1198">
            <v>0</v>
          </cell>
          <cell r="S1198">
            <v>0</v>
          </cell>
          <cell r="T1198">
            <v>2009</v>
          </cell>
        </row>
        <row r="1199">
          <cell r="G1199">
            <v>18027</v>
          </cell>
          <cell r="H1199" t="str">
            <v>Daviess</v>
          </cell>
          <cell r="I1199" t="str">
            <v>Daviess County</v>
          </cell>
          <cell r="J1199">
            <v>38.732678999999997</v>
          </cell>
          <cell r="K1199">
            <v>-87.183031</v>
          </cell>
          <cell r="L1199">
            <v>2008</v>
          </cell>
          <cell r="M1199">
            <v>70</v>
          </cell>
          <cell r="N1199" t="str">
            <v>SOUTHWEST</v>
          </cell>
          <cell r="O1199">
            <v>18107</v>
          </cell>
          <cell r="P1199" t="str">
            <v>Montgomery</v>
          </cell>
          <cell r="Q1199" t="str">
            <v>Montgomery County</v>
          </cell>
          <cell r="R1199">
            <v>0</v>
          </cell>
          <cell r="S1199">
            <v>0</v>
          </cell>
          <cell r="T1199">
            <v>2011</v>
          </cell>
        </row>
        <row r="1200">
          <cell r="G1200">
            <v>18033</v>
          </cell>
          <cell r="H1200" t="str">
            <v>De Kalb</v>
          </cell>
          <cell r="I1200" t="str">
            <v>DeKalb County</v>
          </cell>
          <cell r="J1200">
            <v>41.431781999999998</v>
          </cell>
          <cell r="K1200">
            <v>-85.019981000000001</v>
          </cell>
          <cell r="L1200">
            <v>2008</v>
          </cell>
          <cell r="M1200">
            <v>30</v>
          </cell>
          <cell r="N1200" t="str">
            <v>NORTHEAST</v>
          </cell>
          <cell r="O1200">
            <v>18141</v>
          </cell>
          <cell r="P1200" t="str">
            <v>St. Joseph</v>
          </cell>
          <cell r="Q1200" t="str">
            <v>St. Joseph County</v>
          </cell>
          <cell r="R1200">
            <v>0</v>
          </cell>
          <cell r="S1200">
            <v>0</v>
          </cell>
          <cell r="T1200">
            <v>0</v>
          </cell>
        </row>
        <row r="1201">
          <cell r="G1201">
            <v>18131</v>
          </cell>
          <cell r="H1201" t="str">
            <v>Pulaski</v>
          </cell>
          <cell r="I1201" t="str">
            <v>Pulaski County</v>
          </cell>
          <cell r="J1201">
            <v>41.033723000000002</v>
          </cell>
          <cell r="K1201">
            <v>-86.59357</v>
          </cell>
          <cell r="L1201">
            <v>2008</v>
          </cell>
          <cell r="M1201">
            <v>10</v>
          </cell>
          <cell r="N1201" t="str">
            <v>NORTHWEST</v>
          </cell>
          <cell r="O1201">
            <v>18017</v>
          </cell>
          <cell r="P1201" t="str">
            <v>Cass</v>
          </cell>
          <cell r="Q1201" t="str">
            <v>Cass County</v>
          </cell>
          <cell r="R1201">
            <v>0</v>
          </cell>
          <cell r="S1201">
            <v>0</v>
          </cell>
          <cell r="T1201">
            <v>2007</v>
          </cell>
        </row>
        <row r="1202">
          <cell r="G1202">
            <v>18135</v>
          </cell>
          <cell r="H1202" t="str">
            <v>Randolph</v>
          </cell>
          <cell r="I1202" t="str">
            <v>Randolph County</v>
          </cell>
          <cell r="J1202">
            <v>40.236503999999996</v>
          </cell>
          <cell r="K1202">
            <v>-85.006118999999998</v>
          </cell>
          <cell r="L1202">
            <v>2008</v>
          </cell>
          <cell r="M1202">
            <v>60</v>
          </cell>
          <cell r="N1202" t="str">
            <v>EAST CENTRAL</v>
          </cell>
          <cell r="O1202">
            <v>18075</v>
          </cell>
          <cell r="P1202" t="str">
            <v>Jay</v>
          </cell>
          <cell r="Q1202" t="str">
            <v>Jay County</v>
          </cell>
          <cell r="R1202">
            <v>0</v>
          </cell>
          <cell r="S1202">
            <v>0</v>
          </cell>
          <cell r="T1202">
            <v>2008</v>
          </cell>
        </row>
        <row r="1203">
          <cell r="G1203">
            <v>18003</v>
          </cell>
          <cell r="H1203" t="str">
            <v>Allen</v>
          </cell>
          <cell r="I1203" t="str">
            <v>Allen County</v>
          </cell>
          <cell r="J1203">
            <v>41.125277779999998</v>
          </cell>
          <cell r="K1203">
            <v>-84.853333359999993</v>
          </cell>
          <cell r="L1203">
            <v>2008</v>
          </cell>
          <cell r="M1203">
            <v>30</v>
          </cell>
          <cell r="N1203" t="str">
            <v>NORTHEAST</v>
          </cell>
          <cell r="O1203">
            <v>18075</v>
          </cell>
          <cell r="P1203" t="str">
            <v>Jay</v>
          </cell>
          <cell r="Q1203" t="str">
            <v>Jay County</v>
          </cell>
          <cell r="R1203">
            <v>0</v>
          </cell>
          <cell r="S1203">
            <v>0</v>
          </cell>
          <cell r="T1203">
            <v>2009</v>
          </cell>
        </row>
        <row r="1204">
          <cell r="G1204">
            <v>18141</v>
          </cell>
          <cell r="H1204" t="str">
            <v>St. Joseph</v>
          </cell>
          <cell r="I1204" t="str">
            <v>St. Joseph County</v>
          </cell>
          <cell r="J1204">
            <v>41.528326999999997</v>
          </cell>
          <cell r="K1204">
            <v>-86.166345000000007</v>
          </cell>
          <cell r="L1204">
            <v>2008</v>
          </cell>
          <cell r="M1204">
            <v>20</v>
          </cell>
          <cell r="N1204" t="str">
            <v>NORTH CENTRAL</v>
          </cell>
          <cell r="O1204">
            <v>18141</v>
          </cell>
          <cell r="P1204" t="str">
            <v>St. Joseph</v>
          </cell>
          <cell r="Q1204" t="str">
            <v>St. Joseph County</v>
          </cell>
          <cell r="R1204">
            <v>0</v>
          </cell>
          <cell r="S1204">
            <v>0</v>
          </cell>
          <cell r="T1204">
            <v>0</v>
          </cell>
        </row>
        <row r="1205">
          <cell r="G1205">
            <v>18045</v>
          </cell>
          <cell r="H1205" t="str">
            <v>Fountain</v>
          </cell>
          <cell r="I1205" t="str">
            <v>Fountain County</v>
          </cell>
          <cell r="J1205">
            <v>40.168374620000002</v>
          </cell>
          <cell r="K1205">
            <v>-87.252731319999995</v>
          </cell>
          <cell r="L1205">
            <v>2008</v>
          </cell>
          <cell r="M1205">
            <v>40</v>
          </cell>
          <cell r="N1205" t="str">
            <v>WEST CENTRAL</v>
          </cell>
          <cell r="O1205">
            <v>18107</v>
          </cell>
          <cell r="P1205" t="str">
            <v>Montgomery</v>
          </cell>
          <cell r="Q1205" t="str">
            <v>Montgomery County</v>
          </cell>
          <cell r="R1205">
            <v>18157</v>
          </cell>
          <cell r="S1205" t="str">
            <v>Tippecanoe County</v>
          </cell>
          <cell r="T1205">
            <v>2008</v>
          </cell>
        </row>
        <row r="1206">
          <cell r="G1206">
            <v>18103</v>
          </cell>
          <cell r="H1206" t="str">
            <v>Miami</v>
          </cell>
          <cell r="I1206" t="str">
            <v>Miami County</v>
          </cell>
          <cell r="J1206">
            <v>40.580638980000003</v>
          </cell>
          <cell r="K1206">
            <v>-85.862445829999999</v>
          </cell>
          <cell r="L1206">
            <v>2008</v>
          </cell>
          <cell r="M1206">
            <v>20</v>
          </cell>
          <cell r="N1206" t="str">
            <v>NORTH CENTRAL</v>
          </cell>
          <cell r="O1206">
            <v>18053</v>
          </cell>
          <cell r="P1206" t="str">
            <v>Grant</v>
          </cell>
          <cell r="Q1206" t="str">
            <v>Grant County</v>
          </cell>
          <cell r="R1206">
            <v>0</v>
          </cell>
          <cell r="S1206">
            <v>0</v>
          </cell>
          <cell r="T1206">
            <v>2007</v>
          </cell>
        </row>
        <row r="1207">
          <cell r="G1207">
            <v>18053</v>
          </cell>
          <cell r="H1207" t="str">
            <v>Grant</v>
          </cell>
          <cell r="I1207" t="str">
            <v>Grant County</v>
          </cell>
          <cell r="J1207">
            <v>40.567412730000001</v>
          </cell>
          <cell r="K1207">
            <v>-85.766851900000006</v>
          </cell>
          <cell r="L1207">
            <v>2008</v>
          </cell>
          <cell r="M1207">
            <v>50</v>
          </cell>
          <cell r="N1207" t="str">
            <v>CENTRAL</v>
          </cell>
          <cell r="O1207">
            <v>18053</v>
          </cell>
          <cell r="P1207" t="str">
            <v>Grant</v>
          </cell>
          <cell r="Q1207" t="str">
            <v>Grant County</v>
          </cell>
          <cell r="R1207">
            <v>0</v>
          </cell>
          <cell r="S1207">
            <v>0</v>
          </cell>
          <cell r="T1207">
            <v>2007</v>
          </cell>
        </row>
        <row r="1208">
          <cell r="G1208">
            <v>18131</v>
          </cell>
          <cell r="H1208" t="str">
            <v>Pulaski</v>
          </cell>
          <cell r="I1208" t="str">
            <v>Pulaski County</v>
          </cell>
          <cell r="J1208">
            <v>40.981000000000002</v>
          </cell>
          <cell r="K1208">
            <v>-86.882000000000005</v>
          </cell>
          <cell r="L1208">
            <v>2008</v>
          </cell>
          <cell r="M1208">
            <v>10</v>
          </cell>
          <cell r="N1208" t="str">
            <v>NORTHWEST</v>
          </cell>
          <cell r="O1208">
            <v>18073</v>
          </cell>
          <cell r="P1208" t="str">
            <v>Jasper</v>
          </cell>
          <cell r="Q1208" t="str">
            <v>Jasper County</v>
          </cell>
          <cell r="R1208">
            <v>0</v>
          </cell>
          <cell r="S1208">
            <v>0</v>
          </cell>
          <cell r="T1208">
            <v>2007</v>
          </cell>
        </row>
        <row r="1209">
          <cell r="G1209">
            <v>18003</v>
          </cell>
          <cell r="H1209" t="str">
            <v>Allen</v>
          </cell>
          <cell r="I1209" t="str">
            <v>Allen County</v>
          </cell>
          <cell r="J1209">
            <v>41.078589999999998</v>
          </cell>
          <cell r="K1209">
            <v>-84.807159999999996</v>
          </cell>
          <cell r="L1209">
            <v>2008</v>
          </cell>
          <cell r="M1209">
            <v>30</v>
          </cell>
          <cell r="N1209" t="str">
            <v>NORTHEAST</v>
          </cell>
          <cell r="O1209">
            <v>18075</v>
          </cell>
          <cell r="P1209" t="str">
            <v>Jay</v>
          </cell>
          <cell r="Q1209" t="str">
            <v>Jay County</v>
          </cell>
          <cell r="R1209">
            <v>0</v>
          </cell>
          <cell r="S1209">
            <v>0</v>
          </cell>
          <cell r="T1209">
            <v>2009</v>
          </cell>
        </row>
        <row r="1210">
          <cell r="G1210">
            <v>18069</v>
          </cell>
          <cell r="H1210" t="str">
            <v>Huntington</v>
          </cell>
          <cell r="I1210" t="str">
            <v>Huntington County</v>
          </cell>
          <cell r="J1210">
            <v>40.829852379999998</v>
          </cell>
          <cell r="K1210">
            <v>-85.335531230000001</v>
          </cell>
          <cell r="L1210">
            <v>2008</v>
          </cell>
          <cell r="M1210">
            <v>30</v>
          </cell>
          <cell r="N1210" t="str">
            <v>NORTHEAST</v>
          </cell>
          <cell r="O1210">
            <v>18053</v>
          </cell>
          <cell r="P1210" t="str">
            <v>Grant</v>
          </cell>
          <cell r="Q1210" t="str">
            <v>Grant County</v>
          </cell>
          <cell r="R1210">
            <v>0</v>
          </cell>
          <cell r="S1210">
            <v>0</v>
          </cell>
          <cell r="T1210">
            <v>2007</v>
          </cell>
        </row>
        <row r="1211">
          <cell r="G1211">
            <v>18103</v>
          </cell>
          <cell r="H1211" t="str">
            <v>Miami</v>
          </cell>
          <cell r="I1211" t="str">
            <v>Miami County</v>
          </cell>
          <cell r="J1211">
            <v>40.822338000000002</v>
          </cell>
          <cell r="K1211">
            <v>-86.115516999999997</v>
          </cell>
          <cell r="L1211">
            <v>2008</v>
          </cell>
          <cell r="M1211">
            <v>20</v>
          </cell>
          <cell r="N1211" t="str">
            <v>NORTH CENTRAL</v>
          </cell>
          <cell r="O1211">
            <v>18017</v>
          </cell>
          <cell r="P1211" t="str">
            <v>Cass</v>
          </cell>
          <cell r="Q1211" t="str">
            <v>Cass County</v>
          </cell>
          <cell r="R1211">
            <v>0</v>
          </cell>
          <cell r="S1211">
            <v>0</v>
          </cell>
          <cell r="T1211">
            <v>2007</v>
          </cell>
        </row>
        <row r="1212">
          <cell r="G1212">
            <v>18085</v>
          </cell>
          <cell r="H1212" t="str">
            <v>Kosciusko</v>
          </cell>
          <cell r="I1212" t="str">
            <v>Kosciusko County</v>
          </cell>
          <cell r="J1212">
            <v>41.221373999999997</v>
          </cell>
          <cell r="K1212">
            <v>-85.748597000000004</v>
          </cell>
          <cell r="L1212">
            <v>2008</v>
          </cell>
          <cell r="M1212">
            <v>20</v>
          </cell>
          <cell r="N1212" t="str">
            <v>NORTH CENTRAL</v>
          </cell>
          <cell r="O1212">
            <v>18141</v>
          </cell>
          <cell r="P1212" t="str">
            <v>St. Joseph</v>
          </cell>
          <cell r="Q1212" t="str">
            <v>St. Joseph County</v>
          </cell>
          <cell r="R1212">
            <v>0</v>
          </cell>
          <cell r="S1212">
            <v>0</v>
          </cell>
          <cell r="T1212">
            <v>2009</v>
          </cell>
        </row>
        <row r="1213">
          <cell r="G1213">
            <v>18087</v>
          </cell>
          <cell r="H1213" t="str">
            <v>LaGrange</v>
          </cell>
          <cell r="I1213" t="str">
            <v>LaGrange County</v>
          </cell>
          <cell r="J1213">
            <v>41.533056000000002</v>
          </cell>
          <cell r="K1213">
            <v>-85.275142000000002</v>
          </cell>
          <cell r="L1213">
            <v>2008</v>
          </cell>
          <cell r="M1213">
            <v>30</v>
          </cell>
          <cell r="N1213" t="str">
            <v>NORTHEAST</v>
          </cell>
          <cell r="O1213">
            <v>18141</v>
          </cell>
          <cell r="P1213" t="str">
            <v>St. Joseph</v>
          </cell>
          <cell r="Q1213" t="str">
            <v>St. Joseph County</v>
          </cell>
          <cell r="R1213">
            <v>0</v>
          </cell>
          <cell r="S1213">
            <v>0</v>
          </cell>
          <cell r="T1213">
            <v>0</v>
          </cell>
        </row>
        <row r="1214">
          <cell r="G1214">
            <v>18183</v>
          </cell>
          <cell r="H1214" t="str">
            <v>Whitley</v>
          </cell>
          <cell r="I1214" t="str">
            <v>Whitley County</v>
          </cell>
          <cell r="J1214">
            <v>41.087446999999997</v>
          </cell>
          <cell r="K1214">
            <v>-85.629480999999998</v>
          </cell>
          <cell r="L1214">
            <v>2008</v>
          </cell>
          <cell r="M1214">
            <v>30</v>
          </cell>
          <cell r="N1214" t="str">
            <v>NORTHEAST</v>
          </cell>
          <cell r="O1214">
            <v>18053</v>
          </cell>
          <cell r="P1214" t="str">
            <v>Grant</v>
          </cell>
          <cell r="Q1214" t="str">
            <v>Grant County</v>
          </cell>
          <cell r="R1214">
            <v>0</v>
          </cell>
          <cell r="S1214">
            <v>0</v>
          </cell>
          <cell r="T1214">
            <v>2009</v>
          </cell>
        </row>
        <row r="1215">
          <cell r="G1215">
            <v>18005</v>
          </cell>
          <cell r="H1215" t="str">
            <v>Bartholomew</v>
          </cell>
          <cell r="I1215" t="str">
            <v>Bartholomew County</v>
          </cell>
          <cell r="J1215">
            <v>39.294896999999999</v>
          </cell>
          <cell r="K1215">
            <v>-85.951082999999997</v>
          </cell>
          <cell r="L1215">
            <v>2008</v>
          </cell>
          <cell r="M1215">
            <v>50</v>
          </cell>
          <cell r="N1215" t="str">
            <v>CENTRAL</v>
          </cell>
          <cell r="O1215">
            <v>18095</v>
          </cell>
          <cell r="P1215" t="str">
            <v>Madison</v>
          </cell>
          <cell r="Q1215" t="str">
            <v>Madison County</v>
          </cell>
          <cell r="R1215">
            <v>0</v>
          </cell>
          <cell r="S1215">
            <v>0</v>
          </cell>
          <cell r="T1215">
            <v>0</v>
          </cell>
        </row>
        <row r="1216">
          <cell r="G1216">
            <v>18125</v>
          </cell>
          <cell r="H1216" t="str">
            <v>Pike</v>
          </cell>
          <cell r="I1216" t="str">
            <v>Pike County</v>
          </cell>
          <cell r="J1216">
            <v>38.378210000000003</v>
          </cell>
          <cell r="K1216">
            <v>-87.211073999999996</v>
          </cell>
          <cell r="L1216">
            <v>2008</v>
          </cell>
          <cell r="M1216">
            <v>70</v>
          </cell>
          <cell r="N1216" t="str">
            <v>SOUTHWEST</v>
          </cell>
          <cell r="O1216">
            <v>18107</v>
          </cell>
          <cell r="P1216" t="str">
            <v>Montgomery</v>
          </cell>
          <cell r="Q1216" t="str">
            <v>Montgomery County</v>
          </cell>
          <cell r="R1216">
            <v>18027</v>
          </cell>
          <cell r="S1216" t="str">
            <v>Daviess County</v>
          </cell>
          <cell r="T1216">
            <v>2011</v>
          </cell>
        </row>
        <row r="1217">
          <cell r="G1217">
            <v>18003</v>
          </cell>
          <cell r="H1217" t="str">
            <v>Allen</v>
          </cell>
          <cell r="I1217" t="str">
            <v>Allen County</v>
          </cell>
          <cell r="J1217">
            <v>40.931137</v>
          </cell>
          <cell r="K1217">
            <v>-85.177212999999995</v>
          </cell>
          <cell r="L1217">
            <v>2008</v>
          </cell>
          <cell r="M1217">
            <v>30</v>
          </cell>
          <cell r="N1217" t="str">
            <v>NORTHEAST</v>
          </cell>
          <cell r="O1217">
            <v>18075</v>
          </cell>
          <cell r="P1217" t="str">
            <v>Jay</v>
          </cell>
          <cell r="Q1217" t="str">
            <v>Jay County</v>
          </cell>
          <cell r="R1217">
            <v>0</v>
          </cell>
          <cell r="S1217">
            <v>0</v>
          </cell>
          <cell r="T1217">
            <v>2009</v>
          </cell>
        </row>
        <row r="1218">
          <cell r="G1218">
            <v>18083</v>
          </cell>
          <cell r="H1218" t="str">
            <v>Knox</v>
          </cell>
          <cell r="I1218" t="str">
            <v>Knox County</v>
          </cell>
          <cell r="J1218">
            <v>38.677335480000004</v>
          </cell>
          <cell r="K1218">
            <v>-87.365512839999994</v>
          </cell>
          <cell r="L1218">
            <v>2008</v>
          </cell>
          <cell r="M1218">
            <v>70</v>
          </cell>
          <cell r="N1218" t="str">
            <v>SOUTHWEST</v>
          </cell>
          <cell r="O1218">
            <v>18107</v>
          </cell>
          <cell r="P1218" t="str">
            <v>Montgomery</v>
          </cell>
          <cell r="Q1218" t="str">
            <v>Montgomery County</v>
          </cell>
          <cell r="R1218">
            <v>18027</v>
          </cell>
          <cell r="S1218" t="str">
            <v>Daviess County</v>
          </cell>
          <cell r="T1218">
            <v>2011</v>
          </cell>
        </row>
        <row r="1219">
          <cell r="G1219">
            <v>18095</v>
          </cell>
          <cell r="H1219" t="str">
            <v>Madison</v>
          </cell>
          <cell r="I1219" t="str">
            <v>Madison County</v>
          </cell>
          <cell r="J1219">
            <v>40.192526000000001</v>
          </cell>
          <cell r="K1219">
            <v>-85.744292000000002</v>
          </cell>
          <cell r="L1219">
            <v>2008</v>
          </cell>
          <cell r="M1219">
            <v>50</v>
          </cell>
          <cell r="N1219" t="str">
            <v>CENTRAL</v>
          </cell>
          <cell r="O1219">
            <v>18095</v>
          </cell>
          <cell r="P1219" t="str">
            <v>Madison</v>
          </cell>
          <cell r="Q1219" t="str">
            <v>Madison County</v>
          </cell>
          <cell r="R1219">
            <v>0</v>
          </cell>
          <cell r="S1219">
            <v>0</v>
          </cell>
          <cell r="T1219">
            <v>2007</v>
          </cell>
        </row>
        <row r="1220">
          <cell r="G1220">
            <v>18035</v>
          </cell>
          <cell r="H1220" t="str">
            <v>Delaware</v>
          </cell>
          <cell r="I1220" t="str">
            <v>Delaware County</v>
          </cell>
          <cell r="J1220">
            <v>40.081650609999997</v>
          </cell>
          <cell r="K1220">
            <v>-85.389218330000006</v>
          </cell>
          <cell r="L1220">
            <v>2008</v>
          </cell>
          <cell r="M1220">
            <v>60</v>
          </cell>
          <cell r="N1220" t="str">
            <v>EAST CENTRAL</v>
          </cell>
          <cell r="O1220">
            <v>18095</v>
          </cell>
          <cell r="P1220" t="str">
            <v>Madison</v>
          </cell>
          <cell r="Q1220" t="str">
            <v>Madison County</v>
          </cell>
          <cell r="R1220">
            <v>0</v>
          </cell>
          <cell r="S1220">
            <v>0</v>
          </cell>
          <cell r="T1220">
            <v>2007</v>
          </cell>
        </row>
        <row r="1221">
          <cell r="G1221">
            <v>18095</v>
          </cell>
          <cell r="H1221" t="str">
            <v>Madison</v>
          </cell>
          <cell r="I1221" t="str">
            <v>Madison County</v>
          </cell>
          <cell r="J1221">
            <v>40.318474000000002</v>
          </cell>
          <cell r="K1221">
            <v>-85.898084999999995</v>
          </cell>
          <cell r="L1221">
            <v>2008</v>
          </cell>
          <cell r="M1221">
            <v>50</v>
          </cell>
          <cell r="N1221" t="str">
            <v>CENTRAL</v>
          </cell>
          <cell r="O1221">
            <v>18095</v>
          </cell>
          <cell r="P1221" t="str">
            <v>Madison</v>
          </cell>
          <cell r="Q1221" t="str">
            <v>Madison County</v>
          </cell>
          <cell r="R1221">
            <v>0</v>
          </cell>
          <cell r="S1221">
            <v>0</v>
          </cell>
          <cell r="T1221">
            <v>2007</v>
          </cell>
        </row>
        <row r="1222">
          <cell r="G1222">
            <v>18111</v>
          </cell>
          <cell r="H1222" t="str">
            <v>Newton</v>
          </cell>
          <cell r="I1222" t="str">
            <v>Newton County</v>
          </cell>
          <cell r="J1222">
            <v>40.766534999999998</v>
          </cell>
          <cell r="K1222">
            <v>-87.422409000000002</v>
          </cell>
          <cell r="L1222">
            <v>2008</v>
          </cell>
          <cell r="M1222">
            <v>10</v>
          </cell>
          <cell r="N1222" t="str">
            <v>NORTHWEST</v>
          </cell>
          <cell r="O1222">
            <v>18073</v>
          </cell>
          <cell r="P1222" t="str">
            <v>Jasper</v>
          </cell>
          <cell r="Q1222" t="str">
            <v>Jasper County</v>
          </cell>
          <cell r="R1222">
            <v>18089</v>
          </cell>
          <cell r="S1222" t="str">
            <v>Lake County</v>
          </cell>
          <cell r="T1222">
            <v>2007</v>
          </cell>
        </row>
        <row r="1223">
          <cell r="G1223">
            <v>18057</v>
          </cell>
          <cell r="H1223" t="str">
            <v>Hamilton</v>
          </cell>
          <cell r="I1223" t="str">
            <v>Hamilton County</v>
          </cell>
          <cell r="J1223">
            <v>40.022159160000001</v>
          </cell>
          <cell r="K1223">
            <v>-86.012563700000001</v>
          </cell>
          <cell r="L1223">
            <v>2008</v>
          </cell>
          <cell r="M1223">
            <v>50</v>
          </cell>
          <cell r="N1223" t="str">
            <v>CENTRAL</v>
          </cell>
          <cell r="O1223">
            <v>18095</v>
          </cell>
          <cell r="P1223" t="str">
            <v>Madison</v>
          </cell>
          <cell r="Q1223" t="str">
            <v>Madison County</v>
          </cell>
          <cell r="R1223">
            <v>18097</v>
          </cell>
          <cell r="S1223" t="str">
            <v>Marion County</v>
          </cell>
          <cell r="T1223">
            <v>2008</v>
          </cell>
        </row>
        <row r="1224">
          <cell r="G1224">
            <v>18057</v>
          </cell>
          <cell r="H1224" t="str">
            <v>Hamilton</v>
          </cell>
          <cell r="I1224" t="str">
            <v>Hamilton County</v>
          </cell>
          <cell r="J1224">
            <v>40.086111109999997</v>
          </cell>
          <cell r="K1224">
            <v>-86.160833339999996</v>
          </cell>
          <cell r="L1224">
            <v>2008</v>
          </cell>
          <cell r="M1224">
            <v>50</v>
          </cell>
          <cell r="N1224" t="str">
            <v>CENTRAL</v>
          </cell>
          <cell r="O1224">
            <v>18095</v>
          </cell>
          <cell r="P1224" t="str">
            <v>Madison</v>
          </cell>
          <cell r="Q1224" t="str">
            <v>Madison County</v>
          </cell>
          <cell r="R1224">
            <v>18097</v>
          </cell>
          <cell r="S1224" t="str">
            <v>Marion County</v>
          </cell>
          <cell r="T1224">
            <v>2008</v>
          </cell>
        </row>
        <row r="1225">
          <cell r="G1225">
            <v>18181</v>
          </cell>
          <cell r="H1225" t="str">
            <v>White</v>
          </cell>
          <cell r="I1225" t="str">
            <v>White County</v>
          </cell>
          <cell r="J1225">
            <v>40.75367</v>
          </cell>
          <cell r="K1225">
            <v>-86.880853000000002</v>
          </cell>
          <cell r="L1225">
            <v>2008</v>
          </cell>
          <cell r="M1225">
            <v>10</v>
          </cell>
          <cell r="N1225" t="str">
            <v>NORTHWEST</v>
          </cell>
          <cell r="O1225">
            <v>18073</v>
          </cell>
          <cell r="P1225" t="str">
            <v>Jasper</v>
          </cell>
          <cell r="Q1225" t="str">
            <v>Jasper County</v>
          </cell>
          <cell r="R1225">
            <v>18157</v>
          </cell>
          <cell r="S1225" t="str">
            <v>Tippecanoe County</v>
          </cell>
          <cell r="T1225">
            <v>2007</v>
          </cell>
        </row>
        <row r="1226">
          <cell r="G1226">
            <v>18171</v>
          </cell>
          <cell r="H1226" t="str">
            <v>Warren</v>
          </cell>
          <cell r="I1226" t="str">
            <v>Warren County</v>
          </cell>
          <cell r="J1226">
            <v>40.360149110000002</v>
          </cell>
          <cell r="K1226">
            <v>-87.476406089999998</v>
          </cell>
          <cell r="L1226">
            <v>2008</v>
          </cell>
          <cell r="M1226">
            <v>40</v>
          </cell>
          <cell r="N1226" t="str">
            <v>WEST CENTRAL</v>
          </cell>
          <cell r="O1226">
            <v>18107</v>
          </cell>
          <cell r="P1226" t="str">
            <v>Montgomery</v>
          </cell>
          <cell r="Q1226" t="str">
            <v>Montgomery County</v>
          </cell>
          <cell r="R1226">
            <v>18157</v>
          </cell>
          <cell r="S1226" t="str">
            <v>Tippecanoe County</v>
          </cell>
          <cell r="T1226">
            <v>0</v>
          </cell>
        </row>
        <row r="1227">
          <cell r="G1227">
            <v>18171</v>
          </cell>
          <cell r="H1227" t="str">
            <v>Warren</v>
          </cell>
          <cell r="I1227" t="str">
            <v>Warren County</v>
          </cell>
          <cell r="J1227">
            <v>40.250970279999997</v>
          </cell>
          <cell r="K1227">
            <v>-87.452630990000003</v>
          </cell>
          <cell r="L1227">
            <v>2008</v>
          </cell>
          <cell r="M1227">
            <v>40</v>
          </cell>
          <cell r="N1227" t="str">
            <v>WEST CENTRAL</v>
          </cell>
          <cell r="O1227">
            <v>18107</v>
          </cell>
          <cell r="P1227" t="str">
            <v>Montgomery</v>
          </cell>
          <cell r="Q1227" t="str">
            <v>Montgomery County</v>
          </cell>
          <cell r="R1227">
            <v>18157</v>
          </cell>
          <cell r="S1227" t="str">
            <v>Tippecanoe County</v>
          </cell>
          <cell r="T1227">
            <v>0</v>
          </cell>
        </row>
        <row r="1228">
          <cell r="G1228">
            <v>18001</v>
          </cell>
          <cell r="H1228" t="str">
            <v>Adams</v>
          </cell>
          <cell r="I1228" t="str">
            <v>Adams County</v>
          </cell>
          <cell r="J1228">
            <v>40.841736099999999</v>
          </cell>
          <cell r="K1228">
            <v>-84.930753699999997</v>
          </cell>
          <cell r="L1228">
            <v>2008</v>
          </cell>
          <cell r="M1228">
            <v>30</v>
          </cell>
          <cell r="N1228" t="str">
            <v>NORTHEAST</v>
          </cell>
          <cell r="O1228">
            <v>18075</v>
          </cell>
          <cell r="P1228" t="str">
            <v>Jay</v>
          </cell>
          <cell r="Q1228" t="str">
            <v>Jay County</v>
          </cell>
          <cell r="R1228">
            <v>0</v>
          </cell>
          <cell r="S1228">
            <v>0</v>
          </cell>
          <cell r="T1228">
            <v>2008</v>
          </cell>
        </row>
        <row r="1229">
          <cell r="G1229">
            <v>18097</v>
          </cell>
          <cell r="H1229" t="str">
            <v>Marion</v>
          </cell>
          <cell r="I1229" t="str">
            <v>Marion County</v>
          </cell>
          <cell r="J1229">
            <v>39.791336999999999</v>
          </cell>
          <cell r="K1229">
            <v>-86.180341999999996</v>
          </cell>
          <cell r="L1229">
            <v>2008</v>
          </cell>
          <cell r="M1229">
            <v>50</v>
          </cell>
          <cell r="N1229" t="str">
            <v>CENTRAL</v>
          </cell>
          <cell r="O1229">
            <v>18095</v>
          </cell>
          <cell r="P1229" t="str">
            <v>Madison</v>
          </cell>
          <cell r="Q1229" t="str">
            <v>Madison County</v>
          </cell>
          <cell r="R1229">
            <v>0</v>
          </cell>
          <cell r="S1229">
            <v>0</v>
          </cell>
          <cell r="T1229">
            <v>0</v>
          </cell>
        </row>
        <row r="1230">
          <cell r="G1230">
            <v>18145</v>
          </cell>
          <cell r="H1230" t="str">
            <v>Shelby</v>
          </cell>
          <cell r="I1230" t="str">
            <v>Shelby County</v>
          </cell>
          <cell r="J1230">
            <v>39.672110000000004</v>
          </cell>
          <cell r="K1230">
            <v>-85.687002000000007</v>
          </cell>
          <cell r="L1230">
            <v>2008</v>
          </cell>
          <cell r="M1230">
            <v>50</v>
          </cell>
          <cell r="N1230" t="str">
            <v>CENTRAL</v>
          </cell>
          <cell r="O1230">
            <v>18095</v>
          </cell>
          <cell r="P1230" t="str">
            <v>Madison</v>
          </cell>
          <cell r="Q1230" t="str">
            <v>Madison County</v>
          </cell>
          <cell r="R1230">
            <v>18097</v>
          </cell>
          <cell r="S1230" t="str">
            <v>Marion County</v>
          </cell>
          <cell r="T1230">
            <v>0</v>
          </cell>
        </row>
        <row r="1231">
          <cell r="G1231">
            <v>18179</v>
          </cell>
          <cell r="H1231" t="str">
            <v>Wells</v>
          </cell>
          <cell r="I1231" t="str">
            <v>Wells County</v>
          </cell>
          <cell r="J1231">
            <v>40.729022000000001</v>
          </cell>
          <cell r="K1231">
            <v>-85.184275</v>
          </cell>
          <cell r="L1231">
            <v>2008</v>
          </cell>
          <cell r="M1231">
            <v>30</v>
          </cell>
          <cell r="N1231" t="str">
            <v>NORTHEAST</v>
          </cell>
          <cell r="O1231">
            <v>18075</v>
          </cell>
          <cell r="P1231" t="str">
            <v>Jay</v>
          </cell>
          <cell r="Q1231" t="str">
            <v>Jay County</v>
          </cell>
          <cell r="R1231">
            <v>0</v>
          </cell>
          <cell r="S1231">
            <v>0</v>
          </cell>
          <cell r="T1231">
            <v>2007</v>
          </cell>
        </row>
        <row r="1232">
          <cell r="G1232">
            <v>18085</v>
          </cell>
          <cell r="H1232" t="str">
            <v>Kosciusko</v>
          </cell>
          <cell r="I1232" t="str">
            <v>Kosciusko County</v>
          </cell>
          <cell r="J1232">
            <v>41.248708919999999</v>
          </cell>
          <cell r="K1232">
            <v>-85.924158090000006</v>
          </cell>
          <cell r="L1232">
            <v>2008</v>
          </cell>
          <cell r="M1232">
            <v>20</v>
          </cell>
          <cell r="N1232" t="str">
            <v>NORTH CENTRAL</v>
          </cell>
          <cell r="O1232">
            <v>18141</v>
          </cell>
          <cell r="P1232" t="str">
            <v>St. Joseph</v>
          </cell>
          <cell r="Q1232" t="str">
            <v>St. Joseph County</v>
          </cell>
          <cell r="R1232">
            <v>0</v>
          </cell>
          <cell r="S1232">
            <v>0</v>
          </cell>
          <cell r="T1232">
            <v>2009</v>
          </cell>
        </row>
        <row r="1233">
          <cell r="G1233">
            <v>18035</v>
          </cell>
          <cell r="H1233" t="str">
            <v>Delaware</v>
          </cell>
          <cell r="I1233" t="str">
            <v>Delaware County</v>
          </cell>
          <cell r="J1233">
            <v>40.307108999999997</v>
          </cell>
          <cell r="K1233">
            <v>-85.361458999999996</v>
          </cell>
          <cell r="L1233">
            <v>2008</v>
          </cell>
          <cell r="M1233">
            <v>60</v>
          </cell>
          <cell r="N1233" t="str">
            <v>EAST CENTRAL</v>
          </cell>
          <cell r="O1233">
            <v>18095</v>
          </cell>
          <cell r="P1233" t="str">
            <v>Madison</v>
          </cell>
          <cell r="Q1233" t="str">
            <v>Madison County</v>
          </cell>
          <cell r="R1233">
            <v>0</v>
          </cell>
          <cell r="S1233">
            <v>0</v>
          </cell>
          <cell r="T1233">
            <v>2007</v>
          </cell>
        </row>
        <row r="1234">
          <cell r="G1234">
            <v>18157</v>
          </cell>
          <cell r="H1234" t="str">
            <v>Tippecanoe</v>
          </cell>
          <cell r="I1234" t="str">
            <v>Tippecanoe County</v>
          </cell>
          <cell r="J1234">
            <v>40.24971</v>
          </cell>
          <cell r="K1234">
            <v>-86.903830999999997</v>
          </cell>
          <cell r="L1234">
            <v>2008</v>
          </cell>
          <cell r="M1234">
            <v>40</v>
          </cell>
          <cell r="N1234" t="str">
            <v>WEST CENTRAL</v>
          </cell>
          <cell r="O1234">
            <v>18107</v>
          </cell>
          <cell r="P1234" t="str">
            <v>Montgomery</v>
          </cell>
          <cell r="Q1234" t="str">
            <v>Montgomery County</v>
          </cell>
          <cell r="R1234">
            <v>0</v>
          </cell>
          <cell r="S1234">
            <v>0</v>
          </cell>
          <cell r="T1234">
            <v>2008</v>
          </cell>
        </row>
        <row r="1235">
          <cell r="G1235">
            <v>18015</v>
          </cell>
          <cell r="H1235" t="str">
            <v>Carroll</v>
          </cell>
          <cell r="I1235" t="str">
            <v>Carroll County</v>
          </cell>
          <cell r="J1235">
            <v>40.488681999999997</v>
          </cell>
          <cell r="K1235">
            <v>-86.389831000000001</v>
          </cell>
          <cell r="L1235">
            <v>2008</v>
          </cell>
          <cell r="M1235">
            <v>20</v>
          </cell>
          <cell r="N1235" t="str">
            <v>NORTH CENTRAL</v>
          </cell>
          <cell r="O1235">
            <v>18017</v>
          </cell>
          <cell r="P1235" t="str">
            <v>Cass</v>
          </cell>
          <cell r="Q1235" t="str">
            <v>Cass County</v>
          </cell>
          <cell r="R1235">
            <v>18157</v>
          </cell>
          <cell r="S1235" t="str">
            <v>Tippecanoe County</v>
          </cell>
          <cell r="T1235">
            <v>2007</v>
          </cell>
        </row>
        <row r="1236">
          <cell r="G1236">
            <v>18053</v>
          </cell>
          <cell r="H1236" t="str">
            <v>Grant</v>
          </cell>
          <cell r="I1236" t="str">
            <v>Grant County</v>
          </cell>
          <cell r="J1236">
            <v>40.501460000000002</v>
          </cell>
          <cell r="K1236">
            <v>-85.858943999999994</v>
          </cell>
          <cell r="L1236">
            <v>2008</v>
          </cell>
          <cell r="M1236">
            <v>50</v>
          </cell>
          <cell r="N1236" t="str">
            <v>CENTRAL</v>
          </cell>
          <cell r="O1236">
            <v>18053</v>
          </cell>
          <cell r="P1236" t="str">
            <v>Grant</v>
          </cell>
          <cell r="Q1236" t="str">
            <v>Grant County</v>
          </cell>
          <cell r="R1236">
            <v>0</v>
          </cell>
          <cell r="S1236">
            <v>0</v>
          </cell>
          <cell r="T1236">
            <v>2007</v>
          </cell>
        </row>
        <row r="1237">
          <cell r="G1237">
            <v>18133</v>
          </cell>
          <cell r="H1237" t="str">
            <v>Putnam</v>
          </cell>
          <cell r="I1237" t="str">
            <v>Putnam County</v>
          </cell>
          <cell r="J1237">
            <v>39.849536999999998</v>
          </cell>
          <cell r="K1237">
            <v>-86.783776000000003</v>
          </cell>
          <cell r="L1237">
            <v>2008</v>
          </cell>
          <cell r="M1237">
            <v>40</v>
          </cell>
          <cell r="N1237" t="str">
            <v>WEST CENTRAL</v>
          </cell>
          <cell r="O1237">
            <v>18107</v>
          </cell>
          <cell r="P1237" t="str">
            <v>Montgomery</v>
          </cell>
          <cell r="Q1237" t="str">
            <v>Montgomery County</v>
          </cell>
          <cell r="R1237">
            <v>0</v>
          </cell>
          <cell r="S1237">
            <v>0</v>
          </cell>
          <cell r="T1237">
            <v>2008</v>
          </cell>
        </row>
        <row r="1238">
          <cell r="G1238">
            <v>18147</v>
          </cell>
          <cell r="H1238" t="str">
            <v>Spencer</v>
          </cell>
          <cell r="I1238" t="str">
            <v>Spencer County</v>
          </cell>
          <cell r="J1238">
            <v>37.893528000000003</v>
          </cell>
          <cell r="K1238">
            <v>-87.059523999999996</v>
          </cell>
          <cell r="L1238">
            <v>2008</v>
          </cell>
          <cell r="M1238">
            <v>70</v>
          </cell>
          <cell r="N1238" t="str">
            <v>SOUTHWEST</v>
          </cell>
          <cell r="O1238">
            <v>18107</v>
          </cell>
          <cell r="P1238" t="str">
            <v>Montgomery</v>
          </cell>
          <cell r="Q1238" t="str">
            <v>Montgomery County</v>
          </cell>
          <cell r="R1238">
            <v>0</v>
          </cell>
          <cell r="S1238">
            <v>0</v>
          </cell>
          <cell r="T1238">
            <v>0</v>
          </cell>
        </row>
        <row r="1239">
          <cell r="G1239">
            <v>18099</v>
          </cell>
          <cell r="H1239" t="str">
            <v>Marshall</v>
          </cell>
          <cell r="I1239" t="str">
            <v>Marshall County</v>
          </cell>
          <cell r="J1239">
            <v>41.235487999999997</v>
          </cell>
          <cell r="K1239">
            <v>-86.241844999999998</v>
          </cell>
          <cell r="L1239">
            <v>2008</v>
          </cell>
          <cell r="M1239">
            <v>20</v>
          </cell>
          <cell r="N1239" t="str">
            <v>NORTH CENTRAL</v>
          </cell>
          <cell r="O1239">
            <v>18141</v>
          </cell>
          <cell r="P1239" t="str">
            <v>St. Joseph</v>
          </cell>
          <cell r="Q1239" t="str">
            <v>St. Joseph County</v>
          </cell>
          <cell r="R1239">
            <v>18141</v>
          </cell>
          <cell r="S1239" t="str">
            <v>St. Joseph County</v>
          </cell>
          <cell r="T1239">
            <v>0</v>
          </cell>
        </row>
        <row r="1240">
          <cell r="G1240">
            <v>18131</v>
          </cell>
          <cell r="H1240" t="str">
            <v>Pulaski</v>
          </cell>
          <cell r="I1240" t="str">
            <v>Pulaski County</v>
          </cell>
          <cell r="J1240">
            <v>40.979509280000002</v>
          </cell>
          <cell r="K1240">
            <v>-86.559991830000001</v>
          </cell>
          <cell r="L1240">
            <v>2008</v>
          </cell>
          <cell r="M1240">
            <v>10</v>
          </cell>
          <cell r="N1240" t="str">
            <v>NORTHWEST</v>
          </cell>
          <cell r="O1240">
            <v>18017</v>
          </cell>
          <cell r="P1240" t="str">
            <v>Cass</v>
          </cell>
          <cell r="Q1240" t="str">
            <v>Cass County</v>
          </cell>
          <cell r="R1240">
            <v>0</v>
          </cell>
          <cell r="S1240">
            <v>0</v>
          </cell>
          <cell r="T1240">
            <v>2007</v>
          </cell>
        </row>
        <row r="1241">
          <cell r="G1241">
            <v>18157</v>
          </cell>
          <cell r="H1241" t="str">
            <v>Tippecanoe</v>
          </cell>
          <cell r="I1241" t="str">
            <v>Tippecanoe County</v>
          </cell>
          <cell r="J1241">
            <v>40.416666659999997</v>
          </cell>
          <cell r="K1241">
            <v>-86.875277789999998</v>
          </cell>
          <cell r="L1241">
            <v>2008</v>
          </cell>
          <cell r="M1241">
            <v>40</v>
          </cell>
          <cell r="N1241" t="str">
            <v>WEST CENTRAL</v>
          </cell>
          <cell r="O1241">
            <v>18107</v>
          </cell>
          <cell r="P1241" t="str">
            <v>Montgomery</v>
          </cell>
          <cell r="Q1241" t="str">
            <v>Montgomery County</v>
          </cell>
          <cell r="R1241">
            <v>0</v>
          </cell>
          <cell r="S1241">
            <v>0</v>
          </cell>
          <cell r="T1241">
            <v>2008</v>
          </cell>
        </row>
        <row r="1242">
          <cell r="G1242">
            <v>18091</v>
          </cell>
          <cell r="H1242" t="str">
            <v>La Porte</v>
          </cell>
          <cell r="I1242" t="str">
            <v>LaPorte County</v>
          </cell>
          <cell r="J1242">
            <v>41.673479999999998</v>
          </cell>
          <cell r="K1242">
            <v>-86.615459999999999</v>
          </cell>
          <cell r="L1242">
            <v>2008</v>
          </cell>
          <cell r="M1242">
            <v>10</v>
          </cell>
          <cell r="N1242" t="str">
            <v>NORTHWEST</v>
          </cell>
          <cell r="O1242">
            <v>18141</v>
          </cell>
          <cell r="P1242" t="str">
            <v>St. Joseph</v>
          </cell>
          <cell r="Q1242" t="str">
            <v>St. Joseph County</v>
          </cell>
          <cell r="R1242">
            <v>18141</v>
          </cell>
          <cell r="S1242" t="str">
            <v>St. Joseph County</v>
          </cell>
          <cell r="T1242">
            <v>2007</v>
          </cell>
        </row>
        <row r="1243">
          <cell r="G1243">
            <v>18023</v>
          </cell>
          <cell r="H1243" t="str">
            <v>Clinton</v>
          </cell>
          <cell r="I1243" t="str">
            <v>Clinton County</v>
          </cell>
          <cell r="J1243">
            <v>40.228538</v>
          </cell>
          <cell r="K1243">
            <v>-86.430475000000001</v>
          </cell>
          <cell r="L1243">
            <v>2008</v>
          </cell>
          <cell r="M1243">
            <v>50</v>
          </cell>
          <cell r="N1243" t="str">
            <v>CENTRAL</v>
          </cell>
          <cell r="O1243">
            <v>18107</v>
          </cell>
          <cell r="P1243" t="str">
            <v>Montgomery</v>
          </cell>
          <cell r="Q1243" t="str">
            <v>Montgomery County</v>
          </cell>
          <cell r="R1243">
            <v>18157</v>
          </cell>
          <cell r="S1243" t="str">
            <v>Tippecanoe County</v>
          </cell>
          <cell r="T1243">
            <v>2008</v>
          </cell>
        </row>
        <row r="1244">
          <cell r="G1244">
            <v>18023</v>
          </cell>
          <cell r="H1244" t="str">
            <v>Clinton</v>
          </cell>
          <cell r="I1244" t="str">
            <v>Clinton County</v>
          </cell>
          <cell r="J1244">
            <v>40.415821000000001</v>
          </cell>
          <cell r="K1244">
            <v>-86.513908000000001</v>
          </cell>
          <cell r="L1244">
            <v>2008</v>
          </cell>
          <cell r="M1244">
            <v>50</v>
          </cell>
          <cell r="N1244" t="str">
            <v>CENTRAL</v>
          </cell>
          <cell r="O1244">
            <v>18017</v>
          </cell>
          <cell r="P1244" t="str">
            <v>Cass</v>
          </cell>
          <cell r="Q1244" t="str">
            <v>Cass County</v>
          </cell>
          <cell r="R1244">
            <v>18157</v>
          </cell>
          <cell r="S1244" t="str">
            <v>Tippecanoe County</v>
          </cell>
          <cell r="T1244">
            <v>2008</v>
          </cell>
        </row>
        <row r="1245">
          <cell r="G1245">
            <v>18157</v>
          </cell>
          <cell r="H1245" t="str">
            <v>Tippecanoe</v>
          </cell>
          <cell r="I1245" t="str">
            <v>Tippecanoe County</v>
          </cell>
          <cell r="J1245">
            <v>40.404744000000001</v>
          </cell>
          <cell r="K1245">
            <v>-86.904411999999994</v>
          </cell>
          <cell r="L1245">
            <v>2008</v>
          </cell>
          <cell r="M1245">
            <v>40</v>
          </cell>
          <cell r="N1245" t="str">
            <v>WEST CENTRAL</v>
          </cell>
          <cell r="O1245">
            <v>18107</v>
          </cell>
          <cell r="P1245" t="str">
            <v>Montgomery</v>
          </cell>
          <cell r="Q1245" t="str">
            <v>Montgomery County</v>
          </cell>
          <cell r="R1245">
            <v>0</v>
          </cell>
          <cell r="S1245">
            <v>0</v>
          </cell>
          <cell r="T1245">
            <v>2008</v>
          </cell>
        </row>
        <row r="1246">
          <cell r="G1246">
            <v>18129</v>
          </cell>
          <cell r="H1246" t="str">
            <v>Posey</v>
          </cell>
          <cell r="I1246" t="str">
            <v>Posey County</v>
          </cell>
          <cell r="J1246">
            <v>37.917864000000002</v>
          </cell>
          <cell r="K1246">
            <v>-87.914902999999995</v>
          </cell>
          <cell r="L1246">
            <v>2008</v>
          </cell>
          <cell r="M1246">
            <v>70</v>
          </cell>
          <cell r="N1246" t="str">
            <v>SOUTHWEST</v>
          </cell>
          <cell r="O1246">
            <v>18107</v>
          </cell>
          <cell r="P1246" t="str">
            <v>Montgomery</v>
          </cell>
          <cell r="Q1246" t="str">
            <v>Montgomery County</v>
          </cell>
          <cell r="R1246">
            <v>0</v>
          </cell>
          <cell r="S1246">
            <v>0</v>
          </cell>
          <cell r="T1246">
            <v>2012</v>
          </cell>
        </row>
        <row r="1247">
          <cell r="G1247">
            <v>18051</v>
          </cell>
          <cell r="H1247" t="str">
            <v>Gibson</v>
          </cell>
          <cell r="I1247" t="str">
            <v>Gibson County</v>
          </cell>
          <cell r="J1247">
            <v>38.364204610000002</v>
          </cell>
          <cell r="K1247">
            <v>-87.583951949999999</v>
          </cell>
          <cell r="L1247">
            <v>2008</v>
          </cell>
          <cell r="M1247">
            <v>70</v>
          </cell>
          <cell r="N1247" t="str">
            <v>SOUTHWEST</v>
          </cell>
          <cell r="O1247">
            <v>18107</v>
          </cell>
          <cell r="P1247" t="str">
            <v>Montgomery</v>
          </cell>
          <cell r="Q1247" t="str">
            <v>Montgomery County</v>
          </cell>
          <cell r="R1247">
            <v>0</v>
          </cell>
          <cell r="S1247">
            <v>0</v>
          </cell>
          <cell r="T1247">
            <v>2012</v>
          </cell>
        </row>
        <row r="1248">
          <cell r="G1248">
            <v>18083</v>
          </cell>
          <cell r="H1248" t="str">
            <v>Knox</v>
          </cell>
          <cell r="I1248" t="str">
            <v>Knox County</v>
          </cell>
          <cell r="J1248">
            <v>38.653477330000001</v>
          </cell>
          <cell r="K1248">
            <v>-87.518463130000001</v>
          </cell>
          <cell r="L1248">
            <v>2008</v>
          </cell>
          <cell r="M1248">
            <v>70</v>
          </cell>
          <cell r="N1248" t="str">
            <v>SOUTHWEST</v>
          </cell>
          <cell r="O1248">
            <v>18107</v>
          </cell>
          <cell r="P1248" t="str">
            <v>Montgomery</v>
          </cell>
          <cell r="Q1248" t="str">
            <v>Montgomery County</v>
          </cell>
          <cell r="R1248">
            <v>18027</v>
          </cell>
          <cell r="S1248" t="str">
            <v>Daviess County</v>
          </cell>
          <cell r="T1248">
            <v>2011</v>
          </cell>
        </row>
        <row r="1249">
          <cell r="G1249">
            <v>18163</v>
          </cell>
          <cell r="H1249" t="str">
            <v>Vanderburgh</v>
          </cell>
          <cell r="I1249" t="str">
            <v>Vanderburgh County</v>
          </cell>
          <cell r="J1249">
            <v>37.977041999999997</v>
          </cell>
          <cell r="K1249">
            <v>-87.593915999999993</v>
          </cell>
          <cell r="L1249">
            <v>2008</v>
          </cell>
          <cell r="M1249">
            <v>70</v>
          </cell>
          <cell r="N1249" t="str">
            <v>SOUTHWEST</v>
          </cell>
          <cell r="O1249">
            <v>18107</v>
          </cell>
          <cell r="P1249" t="str">
            <v>Montgomery</v>
          </cell>
          <cell r="Q1249" t="str">
            <v>Montgomery County</v>
          </cell>
          <cell r="R1249">
            <v>0</v>
          </cell>
          <cell r="S1249">
            <v>0</v>
          </cell>
          <cell r="T1249">
            <v>2012</v>
          </cell>
        </row>
        <row r="1250">
          <cell r="G1250">
            <v>18017</v>
          </cell>
          <cell r="H1250" t="str">
            <v>Cass</v>
          </cell>
          <cell r="I1250" t="str">
            <v>Cass County</v>
          </cell>
          <cell r="J1250">
            <v>40.72</v>
          </cell>
          <cell r="K1250">
            <v>-86.43</v>
          </cell>
          <cell r="L1250">
            <v>2008</v>
          </cell>
          <cell r="M1250">
            <v>20</v>
          </cell>
          <cell r="N1250" t="str">
            <v>NORTH CENTRAL</v>
          </cell>
          <cell r="O1250">
            <v>18017</v>
          </cell>
          <cell r="P1250" t="str">
            <v>Cass</v>
          </cell>
          <cell r="Q1250" t="str">
            <v>Cass County</v>
          </cell>
          <cell r="R1250">
            <v>0</v>
          </cell>
          <cell r="S1250">
            <v>0</v>
          </cell>
          <cell r="T1250">
            <v>2007</v>
          </cell>
        </row>
        <row r="1251">
          <cell r="G1251">
            <v>18017</v>
          </cell>
          <cell r="H1251" t="str">
            <v>Cass</v>
          </cell>
          <cell r="I1251" t="str">
            <v>Cass County</v>
          </cell>
          <cell r="J1251">
            <v>40.727426000000001</v>
          </cell>
          <cell r="K1251">
            <v>-86.424977999999996</v>
          </cell>
          <cell r="L1251">
            <v>2008</v>
          </cell>
          <cell r="M1251">
            <v>20</v>
          </cell>
          <cell r="N1251" t="str">
            <v>NORTH CENTRAL</v>
          </cell>
          <cell r="O1251">
            <v>18017</v>
          </cell>
          <cell r="P1251" t="str">
            <v>Cass</v>
          </cell>
          <cell r="Q1251" t="str">
            <v>Cass County</v>
          </cell>
          <cell r="R1251">
            <v>0</v>
          </cell>
          <cell r="S1251">
            <v>0</v>
          </cell>
          <cell r="T1251">
            <v>2007</v>
          </cell>
        </row>
        <row r="1252">
          <cell r="G1252">
            <v>18051</v>
          </cell>
          <cell r="H1252" t="str">
            <v>Gibson</v>
          </cell>
          <cell r="I1252" t="str">
            <v>Gibson County</v>
          </cell>
          <cell r="J1252">
            <v>38.267000000000003</v>
          </cell>
          <cell r="K1252">
            <v>-87.691999999999993</v>
          </cell>
          <cell r="L1252">
            <v>2008</v>
          </cell>
          <cell r="M1252">
            <v>70</v>
          </cell>
          <cell r="N1252" t="str">
            <v>SOUTHWEST</v>
          </cell>
          <cell r="O1252">
            <v>18107</v>
          </cell>
          <cell r="P1252" t="str">
            <v>Montgomery</v>
          </cell>
          <cell r="Q1252" t="str">
            <v>Montgomery County</v>
          </cell>
          <cell r="R1252">
            <v>0</v>
          </cell>
          <cell r="S1252">
            <v>0</v>
          </cell>
          <cell r="T1252">
            <v>2012</v>
          </cell>
        </row>
        <row r="1253">
          <cell r="G1253">
            <v>18051</v>
          </cell>
          <cell r="H1253" t="str">
            <v>Gibson</v>
          </cell>
          <cell r="I1253" t="str">
            <v>Gibson County</v>
          </cell>
          <cell r="J1253">
            <v>38.369</v>
          </cell>
          <cell r="K1253">
            <v>-87.477999999999994</v>
          </cell>
          <cell r="L1253">
            <v>2008</v>
          </cell>
          <cell r="M1253">
            <v>70</v>
          </cell>
          <cell r="N1253" t="str">
            <v>SOUTHWEST</v>
          </cell>
          <cell r="O1253">
            <v>18107</v>
          </cell>
          <cell r="P1253" t="str">
            <v>Montgomery</v>
          </cell>
          <cell r="Q1253" t="str">
            <v>Montgomery County</v>
          </cell>
          <cell r="R1253">
            <v>0</v>
          </cell>
          <cell r="S1253">
            <v>0</v>
          </cell>
          <cell r="T1253">
            <v>2012</v>
          </cell>
        </row>
        <row r="1254">
          <cell r="G1254">
            <v>18051</v>
          </cell>
          <cell r="H1254" t="str">
            <v>Gibson</v>
          </cell>
          <cell r="I1254" t="str">
            <v>Gibson County</v>
          </cell>
          <cell r="J1254">
            <v>38.332706999999999</v>
          </cell>
          <cell r="K1254">
            <v>-87.447310999999999</v>
          </cell>
          <cell r="L1254">
            <v>2008</v>
          </cell>
          <cell r="M1254">
            <v>70</v>
          </cell>
          <cell r="N1254" t="str">
            <v>SOUTHWEST</v>
          </cell>
          <cell r="O1254">
            <v>18107</v>
          </cell>
          <cell r="P1254" t="str">
            <v>Montgomery</v>
          </cell>
          <cell r="Q1254" t="str">
            <v>Montgomery County</v>
          </cell>
          <cell r="R1254">
            <v>0</v>
          </cell>
          <cell r="S1254">
            <v>0</v>
          </cell>
          <cell r="T1254">
            <v>2012</v>
          </cell>
        </row>
        <row r="1255">
          <cell r="G1255">
            <v>18183</v>
          </cell>
          <cell r="H1255" t="str">
            <v>Whitley</v>
          </cell>
          <cell r="I1255" t="str">
            <v>Whitley County</v>
          </cell>
          <cell r="J1255">
            <v>41.083984999999998</v>
          </cell>
          <cell r="K1255">
            <v>-85.432789999999997</v>
          </cell>
          <cell r="L1255">
            <v>2008</v>
          </cell>
          <cell r="M1255">
            <v>30</v>
          </cell>
          <cell r="N1255" t="str">
            <v>NORTHEAST</v>
          </cell>
          <cell r="O1255">
            <v>18053</v>
          </cell>
          <cell r="P1255" t="str">
            <v>Grant</v>
          </cell>
          <cell r="Q1255" t="str">
            <v>Grant County</v>
          </cell>
          <cell r="R1255">
            <v>0</v>
          </cell>
          <cell r="S1255">
            <v>0</v>
          </cell>
          <cell r="T1255">
            <v>2009</v>
          </cell>
        </row>
        <row r="1256">
          <cell r="G1256">
            <v>18033</v>
          </cell>
          <cell r="H1256" t="str">
            <v>De Kalb</v>
          </cell>
          <cell r="I1256" t="str">
            <v>DeKalb County</v>
          </cell>
          <cell r="J1256">
            <v>41.427551000000001</v>
          </cell>
          <cell r="K1256">
            <v>-84.969544999999997</v>
          </cell>
          <cell r="L1256">
            <v>2008</v>
          </cell>
          <cell r="M1256">
            <v>30</v>
          </cell>
          <cell r="N1256" t="str">
            <v>NORTHEAST</v>
          </cell>
          <cell r="O1256">
            <v>18141</v>
          </cell>
          <cell r="P1256" t="str">
            <v>St. Joseph</v>
          </cell>
          <cell r="Q1256" t="str">
            <v>St. Joseph County</v>
          </cell>
          <cell r="R1256">
            <v>0</v>
          </cell>
          <cell r="S1256">
            <v>0</v>
          </cell>
          <cell r="T1256">
            <v>0</v>
          </cell>
        </row>
        <row r="1257">
          <cell r="G1257">
            <v>18139</v>
          </cell>
          <cell r="H1257" t="str">
            <v>Rush</v>
          </cell>
          <cell r="I1257" t="str">
            <v>Rush County</v>
          </cell>
          <cell r="J1257">
            <v>39.496836999999999</v>
          </cell>
          <cell r="K1257">
            <v>-85.467590999999999</v>
          </cell>
          <cell r="L1257">
            <v>2008</v>
          </cell>
          <cell r="M1257">
            <v>50</v>
          </cell>
          <cell r="N1257" t="str">
            <v>CENTRAL</v>
          </cell>
          <cell r="O1257">
            <v>18095</v>
          </cell>
          <cell r="P1257" t="str">
            <v>Madison</v>
          </cell>
          <cell r="Q1257" t="str">
            <v>Madison County</v>
          </cell>
          <cell r="R1257">
            <v>0</v>
          </cell>
          <cell r="S1257">
            <v>0</v>
          </cell>
          <cell r="T1257">
            <v>0</v>
          </cell>
        </row>
        <row r="1258">
          <cell r="G1258">
            <v>18139</v>
          </cell>
          <cell r="H1258" t="str">
            <v>Rush</v>
          </cell>
          <cell r="I1258" t="str">
            <v>Rush County</v>
          </cell>
          <cell r="J1258">
            <v>39.541315500000003</v>
          </cell>
          <cell r="K1258">
            <v>-85.358448019999997</v>
          </cell>
          <cell r="L1258">
            <v>2008</v>
          </cell>
          <cell r="M1258">
            <v>50</v>
          </cell>
          <cell r="N1258" t="str">
            <v>CENTRAL</v>
          </cell>
          <cell r="O1258">
            <v>18095</v>
          </cell>
          <cell r="P1258" t="str">
            <v>Madison</v>
          </cell>
          <cell r="Q1258" t="str">
            <v>Madison County</v>
          </cell>
          <cell r="R1258">
            <v>0</v>
          </cell>
          <cell r="S1258">
            <v>0</v>
          </cell>
          <cell r="T1258">
            <v>0</v>
          </cell>
        </row>
        <row r="1259">
          <cell r="G1259">
            <v>18065</v>
          </cell>
          <cell r="H1259" t="str">
            <v>Henry</v>
          </cell>
          <cell r="I1259" t="str">
            <v>Henry County</v>
          </cell>
          <cell r="J1259">
            <v>39.925103</v>
          </cell>
          <cell r="K1259">
            <v>-85.271152999999998</v>
          </cell>
          <cell r="L1259">
            <v>2008</v>
          </cell>
          <cell r="M1259">
            <v>60</v>
          </cell>
          <cell r="N1259" t="str">
            <v>EAST CENTRAL</v>
          </cell>
          <cell r="O1259">
            <v>18095</v>
          </cell>
          <cell r="P1259" t="str">
            <v>Madison</v>
          </cell>
          <cell r="Q1259" t="str">
            <v>Madison County</v>
          </cell>
          <cell r="R1259">
            <v>0</v>
          </cell>
          <cell r="S1259">
            <v>0</v>
          </cell>
          <cell r="T1259">
            <v>2008</v>
          </cell>
        </row>
        <row r="1260">
          <cell r="G1260">
            <v>18139</v>
          </cell>
          <cell r="H1260" t="str">
            <v>Rush</v>
          </cell>
          <cell r="I1260" t="str">
            <v>Rush County</v>
          </cell>
          <cell r="J1260">
            <v>39.676270000000002</v>
          </cell>
          <cell r="K1260">
            <v>-85.431258999999997</v>
          </cell>
          <cell r="L1260">
            <v>2008</v>
          </cell>
          <cell r="M1260">
            <v>50</v>
          </cell>
          <cell r="N1260" t="str">
            <v>CENTRAL</v>
          </cell>
          <cell r="O1260">
            <v>18095</v>
          </cell>
          <cell r="P1260" t="str">
            <v>Madison</v>
          </cell>
          <cell r="Q1260" t="str">
            <v>Madison County</v>
          </cell>
          <cell r="R1260">
            <v>0</v>
          </cell>
          <cell r="S1260">
            <v>0</v>
          </cell>
          <cell r="T1260">
            <v>0</v>
          </cell>
        </row>
        <row r="1261">
          <cell r="G1261">
            <v>18139</v>
          </cell>
          <cell r="H1261" t="str">
            <v>Rush</v>
          </cell>
          <cell r="I1261" t="str">
            <v>Rush County</v>
          </cell>
          <cell r="J1261">
            <v>39.615935</v>
          </cell>
          <cell r="K1261">
            <v>-85.477497</v>
          </cell>
          <cell r="L1261">
            <v>2008</v>
          </cell>
          <cell r="M1261">
            <v>50</v>
          </cell>
          <cell r="N1261" t="str">
            <v>CENTRAL</v>
          </cell>
          <cell r="O1261">
            <v>18095</v>
          </cell>
          <cell r="P1261" t="str">
            <v>Madison</v>
          </cell>
          <cell r="Q1261" t="str">
            <v>Madison County</v>
          </cell>
          <cell r="R1261">
            <v>0</v>
          </cell>
          <cell r="S1261">
            <v>0</v>
          </cell>
          <cell r="T1261">
            <v>0</v>
          </cell>
        </row>
        <row r="1262">
          <cell r="G1262">
            <v>18159</v>
          </cell>
          <cell r="H1262" t="str">
            <v>Tipton</v>
          </cell>
          <cell r="I1262" t="str">
            <v>Tipton County</v>
          </cell>
          <cell r="J1262">
            <v>40.283459000000001</v>
          </cell>
          <cell r="K1262">
            <v>-86.003799000000001</v>
          </cell>
          <cell r="L1262">
            <v>2008</v>
          </cell>
          <cell r="M1262">
            <v>50</v>
          </cell>
          <cell r="N1262" t="str">
            <v>CENTRAL</v>
          </cell>
          <cell r="O1262">
            <v>18095</v>
          </cell>
          <cell r="P1262" t="str">
            <v>Madison</v>
          </cell>
          <cell r="Q1262" t="str">
            <v>Madison County</v>
          </cell>
          <cell r="R1262">
            <v>0</v>
          </cell>
          <cell r="S1262">
            <v>0</v>
          </cell>
          <cell r="T1262">
            <v>2007</v>
          </cell>
        </row>
        <row r="1263">
          <cell r="G1263">
            <v>18111</v>
          </cell>
          <cell r="H1263" t="str">
            <v>Newton</v>
          </cell>
          <cell r="I1263" t="str">
            <v>Newton County</v>
          </cell>
          <cell r="J1263">
            <v>40.863931999999998</v>
          </cell>
          <cell r="K1263">
            <v>-87.365099999999998</v>
          </cell>
          <cell r="L1263">
            <v>2008</v>
          </cell>
          <cell r="M1263">
            <v>10</v>
          </cell>
          <cell r="N1263" t="str">
            <v>NORTHWEST</v>
          </cell>
          <cell r="O1263">
            <v>18073</v>
          </cell>
          <cell r="P1263" t="str">
            <v>Jasper</v>
          </cell>
          <cell r="Q1263" t="str">
            <v>Jasper County</v>
          </cell>
          <cell r="R1263">
            <v>18089</v>
          </cell>
          <cell r="S1263" t="str">
            <v>Lake County</v>
          </cell>
          <cell r="T1263">
            <v>2007</v>
          </cell>
        </row>
        <row r="1264">
          <cell r="G1264">
            <v>18085</v>
          </cell>
          <cell r="H1264" t="str">
            <v>Kosciusko</v>
          </cell>
          <cell r="I1264" t="str">
            <v>Kosciusko County</v>
          </cell>
          <cell r="J1264">
            <v>41.421736000000003</v>
          </cell>
          <cell r="K1264">
            <v>-85.792856999999998</v>
          </cell>
          <cell r="L1264">
            <v>2008</v>
          </cell>
          <cell r="M1264">
            <v>20</v>
          </cell>
          <cell r="N1264" t="str">
            <v>NORTH CENTRAL</v>
          </cell>
          <cell r="O1264">
            <v>18141</v>
          </cell>
          <cell r="P1264" t="str">
            <v>St. Joseph</v>
          </cell>
          <cell r="Q1264" t="str">
            <v>St. Joseph County</v>
          </cell>
          <cell r="R1264">
            <v>0</v>
          </cell>
          <cell r="S1264">
            <v>0</v>
          </cell>
          <cell r="T1264">
            <v>2009</v>
          </cell>
        </row>
        <row r="1265">
          <cell r="G1265">
            <v>18097</v>
          </cell>
          <cell r="H1265" t="str">
            <v>Marion</v>
          </cell>
          <cell r="I1265" t="str">
            <v>Marion County</v>
          </cell>
          <cell r="J1265">
            <v>39.775297209999998</v>
          </cell>
          <cell r="K1265">
            <v>-86.192207330000002</v>
          </cell>
          <cell r="L1265">
            <v>2008</v>
          </cell>
          <cell r="M1265">
            <v>50</v>
          </cell>
          <cell r="N1265" t="str">
            <v>CENTRAL</v>
          </cell>
          <cell r="O1265">
            <v>18095</v>
          </cell>
          <cell r="P1265" t="str">
            <v>Madison</v>
          </cell>
          <cell r="Q1265" t="str">
            <v>Madison County</v>
          </cell>
          <cell r="R1265">
            <v>0</v>
          </cell>
          <cell r="S1265">
            <v>0</v>
          </cell>
          <cell r="T1265">
            <v>0</v>
          </cell>
        </row>
        <row r="1266">
          <cell r="G1266">
            <v>18101</v>
          </cell>
          <cell r="H1266" t="str">
            <v>Martin</v>
          </cell>
          <cell r="I1266" t="str">
            <v>Martin County</v>
          </cell>
          <cell r="J1266">
            <v>38.672908</v>
          </cell>
          <cell r="K1266">
            <v>-86.928804999999997</v>
          </cell>
          <cell r="L1266">
            <v>2008</v>
          </cell>
          <cell r="M1266">
            <v>70</v>
          </cell>
          <cell r="N1266" t="str">
            <v>SOUTHWEST</v>
          </cell>
          <cell r="O1266">
            <v>18107</v>
          </cell>
          <cell r="P1266" t="str">
            <v>Montgomery</v>
          </cell>
          <cell r="Q1266" t="str">
            <v>Montgomery County</v>
          </cell>
          <cell r="R1266">
            <v>18027</v>
          </cell>
          <cell r="S1266" t="str">
            <v>Daviess County</v>
          </cell>
          <cell r="T1266">
            <v>2011</v>
          </cell>
        </row>
        <row r="1267">
          <cell r="G1267">
            <v>18107</v>
          </cell>
          <cell r="H1267" t="str">
            <v>Montgomery</v>
          </cell>
          <cell r="I1267" t="str">
            <v>Montgomery County</v>
          </cell>
          <cell r="J1267">
            <v>39.908799999999999</v>
          </cell>
          <cell r="K1267">
            <v>-87.005200000000002</v>
          </cell>
          <cell r="L1267">
            <v>2008</v>
          </cell>
          <cell r="M1267">
            <v>40</v>
          </cell>
          <cell r="N1267" t="str">
            <v>WEST CENTRAL</v>
          </cell>
          <cell r="O1267">
            <v>18107</v>
          </cell>
          <cell r="P1267" t="str">
            <v>Montgomery</v>
          </cell>
          <cell r="Q1267" t="str">
            <v>Montgomery County</v>
          </cell>
          <cell r="R1267">
            <v>18157</v>
          </cell>
          <cell r="S1267" t="str">
            <v>Tippecanoe County</v>
          </cell>
          <cell r="T1267">
            <v>2008</v>
          </cell>
        </row>
        <row r="1268">
          <cell r="G1268">
            <v>18107</v>
          </cell>
          <cell r="H1268" t="str">
            <v>Montgomery</v>
          </cell>
          <cell r="I1268" t="str">
            <v>Montgomery County</v>
          </cell>
          <cell r="J1268">
            <v>40.031300000000002</v>
          </cell>
          <cell r="K1268">
            <v>-86.925700000000006</v>
          </cell>
          <cell r="L1268">
            <v>2008</v>
          </cell>
          <cell r="M1268">
            <v>40</v>
          </cell>
          <cell r="N1268" t="str">
            <v>WEST CENTRAL</v>
          </cell>
          <cell r="O1268">
            <v>18107</v>
          </cell>
          <cell r="P1268" t="str">
            <v>Montgomery</v>
          </cell>
          <cell r="Q1268" t="str">
            <v>Montgomery County</v>
          </cell>
          <cell r="R1268">
            <v>18157</v>
          </cell>
          <cell r="S1268" t="str">
            <v>Tippecanoe County</v>
          </cell>
          <cell r="T1268">
            <v>2008</v>
          </cell>
        </row>
        <row r="1269">
          <cell r="G1269">
            <v>18023</v>
          </cell>
          <cell r="H1269" t="str">
            <v>Clinton</v>
          </cell>
          <cell r="I1269" t="str">
            <v>Clinton County</v>
          </cell>
          <cell r="J1269">
            <v>40.285682999999999</v>
          </cell>
          <cell r="K1269">
            <v>-86.548945000000003</v>
          </cell>
          <cell r="L1269">
            <v>2008</v>
          </cell>
          <cell r="M1269">
            <v>50</v>
          </cell>
          <cell r="N1269" t="str">
            <v>CENTRAL</v>
          </cell>
          <cell r="O1269">
            <v>18107</v>
          </cell>
          <cell r="P1269" t="str">
            <v>Montgomery</v>
          </cell>
          <cell r="Q1269" t="str">
            <v>Montgomery County</v>
          </cell>
          <cell r="R1269">
            <v>18157</v>
          </cell>
          <cell r="S1269" t="str">
            <v>Tippecanoe County</v>
          </cell>
          <cell r="T1269">
            <v>2008</v>
          </cell>
        </row>
        <row r="1270">
          <cell r="G1270">
            <v>18107</v>
          </cell>
          <cell r="H1270" t="str">
            <v>Montgomery</v>
          </cell>
          <cell r="I1270" t="str">
            <v>Montgomery County</v>
          </cell>
          <cell r="J1270">
            <v>40.170487000000001</v>
          </cell>
          <cell r="K1270">
            <v>-87.071783999999994</v>
          </cell>
          <cell r="L1270">
            <v>2008</v>
          </cell>
          <cell r="M1270">
            <v>40</v>
          </cell>
          <cell r="N1270" t="str">
            <v>WEST CENTRAL</v>
          </cell>
          <cell r="O1270">
            <v>18107</v>
          </cell>
          <cell r="P1270" t="str">
            <v>Montgomery</v>
          </cell>
          <cell r="Q1270" t="str">
            <v>Montgomery County</v>
          </cell>
          <cell r="R1270">
            <v>18157</v>
          </cell>
          <cell r="S1270" t="str">
            <v>Tippecanoe County</v>
          </cell>
          <cell r="T1270">
            <v>2008</v>
          </cell>
        </row>
        <row r="1271">
          <cell r="G1271">
            <v>18171</v>
          </cell>
          <cell r="H1271" t="str">
            <v>Warren</v>
          </cell>
          <cell r="I1271" t="str">
            <v>Warren County</v>
          </cell>
          <cell r="J1271">
            <v>40.194417510000001</v>
          </cell>
          <cell r="K1271">
            <v>-87.530372139999997</v>
          </cell>
          <cell r="L1271">
            <v>2008</v>
          </cell>
          <cell r="M1271">
            <v>40</v>
          </cell>
          <cell r="N1271" t="str">
            <v>WEST CENTRAL</v>
          </cell>
          <cell r="O1271">
            <v>18107</v>
          </cell>
          <cell r="P1271" t="str">
            <v>Montgomery</v>
          </cell>
          <cell r="Q1271" t="str">
            <v>Montgomery County</v>
          </cell>
          <cell r="R1271">
            <v>18157</v>
          </cell>
          <cell r="S1271" t="str">
            <v>Tippecanoe County</v>
          </cell>
          <cell r="T1271">
            <v>0</v>
          </cell>
        </row>
        <row r="1272">
          <cell r="G1272">
            <v>18045</v>
          </cell>
          <cell r="H1272" t="str">
            <v>Fountain</v>
          </cell>
          <cell r="I1272" t="str">
            <v>Fountain County</v>
          </cell>
          <cell r="J1272">
            <v>40.272364000000003</v>
          </cell>
          <cell r="K1272">
            <v>-87.257952000000003</v>
          </cell>
          <cell r="L1272">
            <v>2008</v>
          </cell>
          <cell r="M1272">
            <v>40</v>
          </cell>
          <cell r="N1272" t="str">
            <v>WEST CENTRAL</v>
          </cell>
          <cell r="O1272">
            <v>18107</v>
          </cell>
          <cell r="P1272" t="str">
            <v>Montgomery</v>
          </cell>
          <cell r="Q1272" t="str">
            <v>Montgomery County</v>
          </cell>
          <cell r="R1272">
            <v>18157</v>
          </cell>
          <cell r="S1272" t="str">
            <v>Tippecanoe County</v>
          </cell>
          <cell r="T1272">
            <v>2008</v>
          </cell>
        </row>
        <row r="1273">
          <cell r="G1273">
            <v>18181</v>
          </cell>
          <cell r="H1273" t="str">
            <v>White</v>
          </cell>
          <cell r="I1273" t="str">
            <v>White County</v>
          </cell>
          <cell r="J1273">
            <v>40.605600000000003</v>
          </cell>
          <cell r="K1273">
            <v>-86.934299999999993</v>
          </cell>
          <cell r="L1273">
            <v>2008</v>
          </cell>
          <cell r="M1273">
            <v>10</v>
          </cell>
          <cell r="N1273" t="str">
            <v>NORTHWEST</v>
          </cell>
          <cell r="O1273">
            <v>18073</v>
          </cell>
          <cell r="P1273" t="str">
            <v>Jasper</v>
          </cell>
          <cell r="Q1273" t="str">
            <v>Jasper County</v>
          </cell>
          <cell r="R1273">
            <v>18157</v>
          </cell>
          <cell r="S1273" t="str">
            <v>Tippecanoe County</v>
          </cell>
          <cell r="T1273">
            <v>2007</v>
          </cell>
        </row>
        <row r="1274">
          <cell r="G1274">
            <v>18007</v>
          </cell>
          <cell r="H1274" t="str">
            <v>Benton</v>
          </cell>
          <cell r="I1274" t="str">
            <v>Benton County</v>
          </cell>
          <cell r="J1274">
            <v>40.584837</v>
          </cell>
          <cell r="K1274">
            <v>-87.283617000000007</v>
          </cell>
          <cell r="L1274">
            <v>2008</v>
          </cell>
          <cell r="M1274">
            <v>10</v>
          </cell>
          <cell r="N1274" t="str">
            <v>NORTHWEST</v>
          </cell>
          <cell r="O1274">
            <v>18073</v>
          </cell>
          <cell r="P1274" t="str">
            <v>Jasper</v>
          </cell>
          <cell r="Q1274" t="str">
            <v>Jasper County</v>
          </cell>
          <cell r="R1274">
            <v>18157</v>
          </cell>
          <cell r="S1274" t="str">
            <v>Tippecanoe County</v>
          </cell>
          <cell r="T1274">
            <v>2007</v>
          </cell>
        </row>
        <row r="1275">
          <cell r="G1275">
            <v>18007</v>
          </cell>
          <cell r="H1275" t="str">
            <v>Benton</v>
          </cell>
          <cell r="I1275" t="str">
            <v>Benton County</v>
          </cell>
          <cell r="J1275">
            <v>40.41258113</v>
          </cell>
          <cell r="K1275">
            <v>-87.474775309999998</v>
          </cell>
          <cell r="L1275">
            <v>2008</v>
          </cell>
          <cell r="M1275">
            <v>10</v>
          </cell>
          <cell r="N1275" t="str">
            <v>NORTHWEST</v>
          </cell>
          <cell r="O1275">
            <v>18107</v>
          </cell>
          <cell r="P1275" t="str">
            <v>Montgomery</v>
          </cell>
          <cell r="Q1275" t="str">
            <v>Montgomery County</v>
          </cell>
          <cell r="R1275">
            <v>18157</v>
          </cell>
          <cell r="S1275" t="str">
            <v>Tippecanoe County</v>
          </cell>
          <cell r="T1275">
            <v>2007</v>
          </cell>
        </row>
        <row r="1276">
          <cell r="G1276">
            <v>18003</v>
          </cell>
          <cell r="H1276" t="str">
            <v>Allen</v>
          </cell>
          <cell r="I1276" t="str">
            <v>Allen County</v>
          </cell>
          <cell r="J1276">
            <v>40.975304000000001</v>
          </cell>
          <cell r="K1276">
            <v>-84.870615999999998</v>
          </cell>
          <cell r="L1276">
            <v>2008</v>
          </cell>
          <cell r="M1276">
            <v>30</v>
          </cell>
          <cell r="N1276" t="str">
            <v>NORTHEAST</v>
          </cell>
          <cell r="O1276">
            <v>18075</v>
          </cell>
          <cell r="P1276" t="str">
            <v>Jay</v>
          </cell>
          <cell r="Q1276" t="str">
            <v>Jay County</v>
          </cell>
          <cell r="R1276">
            <v>0</v>
          </cell>
          <cell r="S1276">
            <v>0</v>
          </cell>
          <cell r="T1276">
            <v>2009</v>
          </cell>
        </row>
        <row r="1277">
          <cell r="G1277">
            <v>18073</v>
          </cell>
          <cell r="H1277" t="str">
            <v>Jasper</v>
          </cell>
          <cell r="I1277" t="str">
            <v>Jasper County</v>
          </cell>
          <cell r="J1277">
            <v>40.933244000000002</v>
          </cell>
          <cell r="K1277">
            <v>-87.062242999999995</v>
          </cell>
          <cell r="L1277">
            <v>2008</v>
          </cell>
          <cell r="M1277">
            <v>10</v>
          </cell>
          <cell r="N1277" t="str">
            <v>NORTHWEST</v>
          </cell>
          <cell r="O1277">
            <v>18073</v>
          </cell>
          <cell r="P1277" t="str">
            <v>Jasper</v>
          </cell>
          <cell r="Q1277" t="str">
            <v>Jasper County</v>
          </cell>
          <cell r="R1277">
            <v>18089</v>
          </cell>
          <cell r="S1277" t="str">
            <v>Lake County</v>
          </cell>
          <cell r="T1277">
            <v>2007</v>
          </cell>
        </row>
        <row r="1278">
          <cell r="G1278">
            <v>18017</v>
          </cell>
          <cell r="H1278" t="str">
            <v>Cass</v>
          </cell>
          <cell r="I1278" t="str">
            <v>Cass County</v>
          </cell>
          <cell r="J1278">
            <v>40.716686000000003</v>
          </cell>
          <cell r="K1278">
            <v>-86.434424000000007</v>
          </cell>
          <cell r="L1278">
            <v>2008</v>
          </cell>
          <cell r="M1278">
            <v>20</v>
          </cell>
          <cell r="N1278" t="str">
            <v>NORTH CENTRAL</v>
          </cell>
          <cell r="O1278">
            <v>18017</v>
          </cell>
          <cell r="P1278" t="str">
            <v>Cass</v>
          </cell>
          <cell r="Q1278" t="str">
            <v>Cass County</v>
          </cell>
          <cell r="R1278">
            <v>0</v>
          </cell>
          <cell r="S1278">
            <v>0</v>
          </cell>
          <cell r="T1278">
            <v>2007</v>
          </cell>
        </row>
        <row r="1279">
          <cell r="G1279">
            <v>18075</v>
          </cell>
          <cell r="H1279" t="str">
            <v>Jay</v>
          </cell>
          <cell r="I1279" t="str">
            <v>Jay County</v>
          </cell>
          <cell r="J1279">
            <v>40.41676348</v>
          </cell>
          <cell r="K1279">
            <v>-85.019760129999995</v>
          </cell>
          <cell r="L1279">
            <v>2008</v>
          </cell>
          <cell r="M1279">
            <v>60</v>
          </cell>
          <cell r="N1279" t="str">
            <v>EAST CENTRAL</v>
          </cell>
          <cell r="O1279">
            <v>18075</v>
          </cell>
          <cell r="P1279" t="str">
            <v>Jay</v>
          </cell>
          <cell r="Q1279" t="str">
            <v>Jay County</v>
          </cell>
          <cell r="R1279">
            <v>0</v>
          </cell>
          <cell r="S1279">
            <v>0</v>
          </cell>
          <cell r="T1279">
            <v>2008</v>
          </cell>
        </row>
        <row r="1280">
          <cell r="G1280">
            <v>18085</v>
          </cell>
          <cell r="H1280" t="str">
            <v>Kosciusko</v>
          </cell>
          <cell r="I1280" t="str">
            <v>Kosciusko County</v>
          </cell>
          <cell r="J1280">
            <v>41.128892039999997</v>
          </cell>
          <cell r="K1280">
            <v>-85.894031519999999</v>
          </cell>
          <cell r="L1280">
            <v>2008</v>
          </cell>
          <cell r="M1280">
            <v>20</v>
          </cell>
          <cell r="N1280" t="str">
            <v>NORTH CENTRAL</v>
          </cell>
          <cell r="O1280">
            <v>18017</v>
          </cell>
          <cell r="P1280" t="str">
            <v>Cass</v>
          </cell>
          <cell r="Q1280" t="str">
            <v>Cass County</v>
          </cell>
          <cell r="R1280">
            <v>0</v>
          </cell>
          <cell r="S1280">
            <v>0</v>
          </cell>
          <cell r="T1280">
            <v>2009</v>
          </cell>
        </row>
        <row r="1281">
          <cell r="G1281">
            <v>18107</v>
          </cell>
          <cell r="H1281" t="str">
            <v>Montgomery</v>
          </cell>
          <cell r="I1281" t="str">
            <v>Montgomery County</v>
          </cell>
          <cell r="J1281">
            <v>39.952500000000001</v>
          </cell>
          <cell r="K1281">
            <v>-86.919499999999999</v>
          </cell>
          <cell r="L1281">
            <v>2008</v>
          </cell>
          <cell r="M1281">
            <v>40</v>
          </cell>
          <cell r="N1281" t="str">
            <v>WEST CENTRAL</v>
          </cell>
          <cell r="O1281">
            <v>18107</v>
          </cell>
          <cell r="P1281" t="str">
            <v>Montgomery</v>
          </cell>
          <cell r="Q1281" t="str">
            <v>Montgomery County</v>
          </cell>
          <cell r="R1281">
            <v>18157</v>
          </cell>
          <cell r="S1281" t="str">
            <v>Tippecanoe County</v>
          </cell>
          <cell r="T1281">
            <v>2008</v>
          </cell>
        </row>
        <row r="1282">
          <cell r="G1282">
            <v>18003</v>
          </cell>
          <cell r="H1282" t="str">
            <v>Allen</v>
          </cell>
          <cell r="I1282" t="str">
            <v>Allen County</v>
          </cell>
          <cell r="J1282">
            <v>41.022844480000003</v>
          </cell>
          <cell r="K1282">
            <v>-84.892044060000003</v>
          </cell>
          <cell r="L1282">
            <v>2008</v>
          </cell>
          <cell r="M1282">
            <v>30</v>
          </cell>
          <cell r="N1282" t="str">
            <v>NORTHEAST</v>
          </cell>
          <cell r="O1282">
            <v>18075</v>
          </cell>
          <cell r="P1282" t="str">
            <v>Jay</v>
          </cell>
          <cell r="Q1282" t="str">
            <v>Jay County</v>
          </cell>
          <cell r="R1282">
            <v>0</v>
          </cell>
          <cell r="S1282">
            <v>0</v>
          </cell>
          <cell r="T1282">
            <v>2009</v>
          </cell>
        </row>
        <row r="1283">
          <cell r="G1283">
            <v>18003</v>
          </cell>
          <cell r="H1283" t="str">
            <v>Allen</v>
          </cell>
          <cell r="I1283" t="str">
            <v>Allen County</v>
          </cell>
          <cell r="J1283">
            <v>41.073851480000002</v>
          </cell>
          <cell r="K1283">
            <v>-85.031433100000001</v>
          </cell>
          <cell r="L1283">
            <v>2008</v>
          </cell>
          <cell r="M1283">
            <v>30</v>
          </cell>
          <cell r="N1283" t="str">
            <v>NORTHEAST</v>
          </cell>
          <cell r="O1283">
            <v>18075</v>
          </cell>
          <cell r="P1283" t="str">
            <v>Jay</v>
          </cell>
          <cell r="Q1283" t="str">
            <v>Jay County</v>
          </cell>
          <cell r="R1283">
            <v>0</v>
          </cell>
          <cell r="S1283">
            <v>0</v>
          </cell>
          <cell r="T1283">
            <v>2009</v>
          </cell>
        </row>
        <row r="1284">
          <cell r="G1284">
            <v>18179</v>
          </cell>
          <cell r="H1284" t="str">
            <v>Wells</v>
          </cell>
          <cell r="I1284" t="str">
            <v>Wells County</v>
          </cell>
          <cell r="J1284">
            <v>40.720999999999997</v>
          </cell>
          <cell r="K1284">
            <v>-85.203000000000003</v>
          </cell>
          <cell r="L1284">
            <v>2008</v>
          </cell>
          <cell r="M1284">
            <v>30</v>
          </cell>
          <cell r="N1284" t="str">
            <v>NORTHEAST</v>
          </cell>
          <cell r="O1284">
            <v>18075</v>
          </cell>
          <cell r="P1284" t="str">
            <v>Jay</v>
          </cell>
          <cell r="Q1284" t="str">
            <v>Jay County</v>
          </cell>
          <cell r="R1284">
            <v>0</v>
          </cell>
          <cell r="S1284">
            <v>0</v>
          </cell>
          <cell r="T1284">
            <v>2007</v>
          </cell>
        </row>
        <row r="1285">
          <cell r="G1285">
            <v>18053</v>
          </cell>
          <cell r="H1285" t="str">
            <v>Grant</v>
          </cell>
          <cell r="I1285" t="str">
            <v>Grant County</v>
          </cell>
          <cell r="J1285">
            <v>40.563046870000001</v>
          </cell>
          <cell r="K1285">
            <v>-85.713186260000001</v>
          </cell>
          <cell r="L1285">
            <v>2008</v>
          </cell>
          <cell r="M1285">
            <v>50</v>
          </cell>
          <cell r="N1285" t="str">
            <v>CENTRAL</v>
          </cell>
          <cell r="O1285">
            <v>18053</v>
          </cell>
          <cell r="P1285" t="str">
            <v>Grant</v>
          </cell>
          <cell r="Q1285" t="str">
            <v>Grant County</v>
          </cell>
          <cell r="R1285">
            <v>0</v>
          </cell>
          <cell r="S1285">
            <v>0</v>
          </cell>
          <cell r="T1285">
            <v>2007</v>
          </cell>
        </row>
        <row r="1286">
          <cell r="G1286">
            <v>18095</v>
          </cell>
          <cell r="H1286" t="str">
            <v>Madison</v>
          </cell>
          <cell r="I1286" t="str">
            <v>Madison County</v>
          </cell>
          <cell r="J1286">
            <v>40.294780000000003</v>
          </cell>
          <cell r="K1286">
            <v>-85.652675619999997</v>
          </cell>
          <cell r="L1286">
            <v>2008</v>
          </cell>
          <cell r="M1286">
            <v>50</v>
          </cell>
          <cell r="N1286" t="str">
            <v>CENTRAL</v>
          </cell>
          <cell r="O1286">
            <v>18095</v>
          </cell>
          <cell r="P1286" t="str">
            <v>Madison</v>
          </cell>
          <cell r="Q1286" t="str">
            <v>Madison County</v>
          </cell>
          <cell r="R1286">
            <v>0</v>
          </cell>
          <cell r="S1286">
            <v>0</v>
          </cell>
          <cell r="T1286">
            <v>2007</v>
          </cell>
        </row>
        <row r="1287">
          <cell r="G1287">
            <v>18073</v>
          </cell>
          <cell r="H1287" t="str">
            <v>Jasper</v>
          </cell>
          <cell r="I1287" t="str">
            <v>Jasper County</v>
          </cell>
          <cell r="J1287">
            <v>40.942694099999997</v>
          </cell>
          <cell r="K1287">
            <v>-87.150506969999995</v>
          </cell>
          <cell r="L1287">
            <v>2008</v>
          </cell>
          <cell r="M1287">
            <v>10</v>
          </cell>
          <cell r="N1287" t="str">
            <v>NORTHWEST</v>
          </cell>
          <cell r="O1287">
            <v>18073</v>
          </cell>
          <cell r="P1287" t="str">
            <v>Jasper</v>
          </cell>
          <cell r="Q1287" t="str">
            <v>Jasper County</v>
          </cell>
          <cell r="R1287">
            <v>18089</v>
          </cell>
          <cell r="S1287" t="str">
            <v>Lake County</v>
          </cell>
          <cell r="T1287">
            <v>2007</v>
          </cell>
        </row>
        <row r="1288">
          <cell r="G1288">
            <v>18073</v>
          </cell>
          <cell r="H1288" t="str">
            <v>Jasper</v>
          </cell>
          <cell r="I1288" t="str">
            <v>Jasper County</v>
          </cell>
          <cell r="J1288">
            <v>41.194045000000003</v>
          </cell>
          <cell r="K1288">
            <v>-87.052008999999998</v>
          </cell>
          <cell r="L1288">
            <v>2008</v>
          </cell>
          <cell r="M1288">
            <v>10</v>
          </cell>
          <cell r="N1288" t="str">
            <v>NORTHWEST</v>
          </cell>
          <cell r="O1288">
            <v>18073</v>
          </cell>
          <cell r="P1288" t="str">
            <v>Jasper</v>
          </cell>
          <cell r="Q1288" t="str">
            <v>Jasper County</v>
          </cell>
          <cell r="R1288">
            <v>18089</v>
          </cell>
          <cell r="S1288" t="str">
            <v>Lake County</v>
          </cell>
          <cell r="T1288">
            <v>2007</v>
          </cell>
        </row>
        <row r="1289">
          <cell r="G1289">
            <v>18073</v>
          </cell>
          <cell r="H1289" t="str">
            <v>Jasper</v>
          </cell>
          <cell r="I1289" t="str">
            <v>Jasper County</v>
          </cell>
          <cell r="J1289">
            <v>41.06919259</v>
          </cell>
          <cell r="K1289">
            <v>-87.255434980000004</v>
          </cell>
          <cell r="L1289">
            <v>2008</v>
          </cell>
          <cell r="M1289">
            <v>10</v>
          </cell>
          <cell r="N1289" t="str">
            <v>NORTHWEST</v>
          </cell>
          <cell r="O1289">
            <v>18073</v>
          </cell>
          <cell r="P1289" t="str">
            <v>Jasper</v>
          </cell>
          <cell r="Q1289" t="str">
            <v>Jasper County</v>
          </cell>
          <cell r="R1289">
            <v>18089</v>
          </cell>
          <cell r="S1289" t="str">
            <v>Lake County</v>
          </cell>
          <cell r="T1289">
            <v>2007</v>
          </cell>
        </row>
        <row r="1290">
          <cell r="G1290">
            <v>18111</v>
          </cell>
          <cell r="H1290" t="str">
            <v>Newton</v>
          </cell>
          <cell r="I1290" t="str">
            <v>Newton County</v>
          </cell>
          <cell r="J1290">
            <v>40.946470550000001</v>
          </cell>
          <cell r="K1290">
            <v>-87.458703510000007</v>
          </cell>
          <cell r="L1290">
            <v>2008</v>
          </cell>
          <cell r="M1290">
            <v>10</v>
          </cell>
          <cell r="N1290" t="str">
            <v>NORTHWEST</v>
          </cell>
          <cell r="O1290">
            <v>18073</v>
          </cell>
          <cell r="P1290" t="str">
            <v>Jasper</v>
          </cell>
          <cell r="Q1290" t="str">
            <v>Jasper County</v>
          </cell>
          <cell r="R1290">
            <v>18089</v>
          </cell>
          <cell r="S1290" t="str">
            <v>Lake County</v>
          </cell>
          <cell r="T1290">
            <v>2007</v>
          </cell>
        </row>
        <row r="1291">
          <cell r="G1291">
            <v>18169</v>
          </cell>
          <cell r="H1291" t="str">
            <v>Wabash</v>
          </cell>
          <cell r="I1291" t="str">
            <v>Wabash County</v>
          </cell>
          <cell r="J1291">
            <v>40.942</v>
          </cell>
          <cell r="K1291">
            <v>-85.790999999999997</v>
          </cell>
          <cell r="L1291">
            <v>2008</v>
          </cell>
          <cell r="M1291">
            <v>20</v>
          </cell>
          <cell r="N1291" t="str">
            <v>NORTH CENTRAL</v>
          </cell>
          <cell r="O1291">
            <v>18053</v>
          </cell>
          <cell r="P1291" t="str">
            <v>Grant</v>
          </cell>
          <cell r="Q1291" t="str">
            <v>Grant County</v>
          </cell>
          <cell r="R1291">
            <v>0</v>
          </cell>
          <cell r="S1291">
            <v>0</v>
          </cell>
          <cell r="T1291">
            <v>2007</v>
          </cell>
        </row>
        <row r="1292">
          <cell r="G1292">
            <v>18109</v>
          </cell>
          <cell r="H1292" t="str">
            <v>Morgan</v>
          </cell>
          <cell r="I1292" t="str">
            <v>Morgan County</v>
          </cell>
          <cell r="J1292">
            <v>39.534511000000002</v>
          </cell>
          <cell r="K1292">
            <v>-86.542170999999996</v>
          </cell>
          <cell r="L1292">
            <v>2008</v>
          </cell>
          <cell r="M1292">
            <v>50</v>
          </cell>
          <cell r="N1292" t="str">
            <v>CENTRAL</v>
          </cell>
          <cell r="O1292">
            <v>18107</v>
          </cell>
          <cell r="P1292" t="str">
            <v>Montgomery</v>
          </cell>
          <cell r="Q1292" t="str">
            <v>Montgomery County</v>
          </cell>
          <cell r="R1292">
            <v>18097</v>
          </cell>
          <cell r="S1292" t="str">
            <v>Marion County</v>
          </cell>
          <cell r="T1292">
            <v>2009</v>
          </cell>
        </row>
        <row r="1293">
          <cell r="G1293">
            <v>18083</v>
          </cell>
          <cell r="H1293" t="str">
            <v>Knox</v>
          </cell>
          <cell r="I1293" t="str">
            <v>Knox County</v>
          </cell>
          <cell r="J1293">
            <v>38.583264190000001</v>
          </cell>
          <cell r="K1293">
            <v>-87.602577199999999</v>
          </cell>
          <cell r="L1293">
            <v>2008</v>
          </cell>
          <cell r="M1293">
            <v>70</v>
          </cell>
          <cell r="N1293" t="str">
            <v>SOUTHWEST</v>
          </cell>
          <cell r="O1293">
            <v>18107</v>
          </cell>
          <cell r="P1293" t="str">
            <v>Montgomery</v>
          </cell>
          <cell r="Q1293" t="str">
            <v>Montgomery County</v>
          </cell>
          <cell r="R1293">
            <v>18027</v>
          </cell>
          <cell r="S1293" t="str">
            <v>Daviess County</v>
          </cell>
          <cell r="T1293">
            <v>2011</v>
          </cell>
        </row>
        <row r="1294">
          <cell r="G1294">
            <v>18083</v>
          </cell>
          <cell r="H1294" t="str">
            <v>Knox</v>
          </cell>
          <cell r="I1294" t="str">
            <v>Knox County</v>
          </cell>
          <cell r="J1294">
            <v>38.669093250000003</v>
          </cell>
          <cell r="K1294">
            <v>-87.521724699999993</v>
          </cell>
          <cell r="L1294">
            <v>2008</v>
          </cell>
          <cell r="M1294">
            <v>70</v>
          </cell>
          <cell r="N1294" t="str">
            <v>SOUTHWEST</v>
          </cell>
          <cell r="O1294">
            <v>18107</v>
          </cell>
          <cell r="P1294" t="str">
            <v>Montgomery</v>
          </cell>
          <cell r="Q1294" t="str">
            <v>Montgomery County</v>
          </cell>
          <cell r="R1294">
            <v>18027</v>
          </cell>
          <cell r="S1294" t="str">
            <v>Daviess County</v>
          </cell>
          <cell r="T1294">
            <v>2011</v>
          </cell>
        </row>
        <row r="1295">
          <cell r="G1295">
            <v>18133</v>
          </cell>
          <cell r="H1295" t="str">
            <v>Putnam</v>
          </cell>
          <cell r="I1295" t="str">
            <v>Putnam County</v>
          </cell>
          <cell r="J1295">
            <v>39.542705470000001</v>
          </cell>
          <cell r="K1295">
            <v>-86.914901729999997</v>
          </cell>
          <cell r="L1295">
            <v>2008</v>
          </cell>
          <cell r="M1295">
            <v>40</v>
          </cell>
          <cell r="N1295" t="str">
            <v>WEST CENTRAL</v>
          </cell>
          <cell r="O1295">
            <v>18107</v>
          </cell>
          <cell r="P1295" t="str">
            <v>Montgomery</v>
          </cell>
          <cell r="Q1295" t="str">
            <v>Montgomery County</v>
          </cell>
          <cell r="R1295">
            <v>0</v>
          </cell>
          <cell r="S1295">
            <v>0</v>
          </cell>
          <cell r="T1295">
            <v>2008</v>
          </cell>
        </row>
        <row r="1296">
          <cell r="G1296">
            <v>18015</v>
          </cell>
          <cell r="H1296" t="str">
            <v>Carroll</v>
          </cell>
          <cell r="I1296" t="str">
            <v>Carroll County</v>
          </cell>
          <cell r="J1296">
            <v>40.561873169999998</v>
          </cell>
          <cell r="K1296">
            <v>-86.526260370000003</v>
          </cell>
          <cell r="L1296">
            <v>2008</v>
          </cell>
          <cell r="M1296">
            <v>20</v>
          </cell>
          <cell r="N1296" t="str">
            <v>NORTH CENTRAL</v>
          </cell>
          <cell r="O1296">
            <v>18017</v>
          </cell>
          <cell r="P1296" t="str">
            <v>Cass</v>
          </cell>
          <cell r="Q1296" t="str">
            <v>Cass County</v>
          </cell>
          <cell r="R1296">
            <v>18157</v>
          </cell>
          <cell r="S1296" t="str">
            <v>Tippecanoe County</v>
          </cell>
          <cell r="T1296">
            <v>2007</v>
          </cell>
        </row>
        <row r="1297">
          <cell r="G1297">
            <v>18053</v>
          </cell>
          <cell r="H1297" t="str">
            <v>Grant</v>
          </cell>
          <cell r="I1297" t="str">
            <v>Grant County</v>
          </cell>
          <cell r="J1297">
            <v>40.384027519999997</v>
          </cell>
          <cell r="K1297">
            <v>-85.727348320000004</v>
          </cell>
          <cell r="L1297">
            <v>2008</v>
          </cell>
          <cell r="M1297">
            <v>50</v>
          </cell>
          <cell r="N1297" t="str">
            <v>CENTRAL</v>
          </cell>
          <cell r="O1297">
            <v>18095</v>
          </cell>
          <cell r="P1297" t="str">
            <v>Madison</v>
          </cell>
          <cell r="Q1297" t="str">
            <v>Madison County</v>
          </cell>
          <cell r="R1297">
            <v>0</v>
          </cell>
          <cell r="S1297">
            <v>0</v>
          </cell>
          <cell r="T1297">
            <v>2007</v>
          </cell>
        </row>
        <row r="1298">
          <cell r="G1298">
            <v>18027</v>
          </cell>
          <cell r="H1298" t="str">
            <v>Daviess</v>
          </cell>
          <cell r="I1298" t="str">
            <v>Daviess County</v>
          </cell>
          <cell r="J1298">
            <v>38.613729620000001</v>
          </cell>
          <cell r="K1298">
            <v>-87.190160750000004</v>
          </cell>
          <cell r="L1298">
            <v>2008</v>
          </cell>
          <cell r="M1298">
            <v>70</v>
          </cell>
          <cell r="N1298" t="str">
            <v>SOUTHWEST</v>
          </cell>
          <cell r="O1298">
            <v>18107</v>
          </cell>
          <cell r="P1298" t="str">
            <v>Montgomery</v>
          </cell>
          <cell r="Q1298" t="str">
            <v>Montgomery County</v>
          </cell>
          <cell r="R1298">
            <v>0</v>
          </cell>
          <cell r="S1298">
            <v>0</v>
          </cell>
          <cell r="T1298">
            <v>2011</v>
          </cell>
        </row>
        <row r="1299">
          <cell r="G1299">
            <v>18135</v>
          </cell>
          <cell r="H1299" t="str">
            <v>Randolph</v>
          </cell>
          <cell r="I1299" t="str">
            <v>Randolph County</v>
          </cell>
          <cell r="J1299">
            <v>40.186709380000003</v>
          </cell>
          <cell r="K1299">
            <v>-84.861660000000001</v>
          </cell>
          <cell r="L1299">
            <v>2008</v>
          </cell>
          <cell r="M1299">
            <v>60</v>
          </cell>
          <cell r="N1299" t="str">
            <v>EAST CENTRAL</v>
          </cell>
          <cell r="O1299">
            <v>18075</v>
          </cell>
          <cell r="P1299" t="str">
            <v>Jay</v>
          </cell>
          <cell r="Q1299" t="str">
            <v>Jay County</v>
          </cell>
          <cell r="R1299">
            <v>0</v>
          </cell>
          <cell r="S1299">
            <v>0</v>
          </cell>
          <cell r="T1299">
            <v>2008</v>
          </cell>
        </row>
        <row r="1300">
          <cell r="G1300">
            <v>18083</v>
          </cell>
          <cell r="H1300" t="str">
            <v>Knox</v>
          </cell>
          <cell r="I1300" t="str">
            <v>Knox County</v>
          </cell>
          <cell r="J1300">
            <v>38.681523239999997</v>
          </cell>
          <cell r="K1300">
            <v>-87.532110209999999</v>
          </cell>
          <cell r="L1300">
            <v>2008</v>
          </cell>
          <cell r="M1300">
            <v>70</v>
          </cell>
          <cell r="N1300" t="str">
            <v>SOUTHWEST</v>
          </cell>
          <cell r="O1300">
            <v>18107</v>
          </cell>
          <cell r="P1300" t="str">
            <v>Montgomery</v>
          </cell>
          <cell r="Q1300" t="str">
            <v>Montgomery County</v>
          </cell>
          <cell r="R1300">
            <v>18027</v>
          </cell>
          <cell r="S1300" t="str">
            <v>Daviess County</v>
          </cell>
          <cell r="T1300">
            <v>2011</v>
          </cell>
        </row>
        <row r="1301">
          <cell r="G1301">
            <v>18069</v>
          </cell>
          <cell r="H1301" t="str">
            <v>Huntington</v>
          </cell>
          <cell r="I1301" t="str">
            <v>Huntington County</v>
          </cell>
          <cell r="J1301">
            <v>40.945096679999999</v>
          </cell>
          <cell r="K1301">
            <v>-85.624437330000006</v>
          </cell>
          <cell r="L1301">
            <v>2008</v>
          </cell>
          <cell r="M1301">
            <v>30</v>
          </cell>
          <cell r="N1301" t="str">
            <v>NORTHEAST</v>
          </cell>
          <cell r="O1301">
            <v>18053</v>
          </cell>
          <cell r="P1301" t="str">
            <v>Grant</v>
          </cell>
          <cell r="Q1301" t="str">
            <v>Grant County</v>
          </cell>
          <cell r="R1301">
            <v>0</v>
          </cell>
          <cell r="S1301">
            <v>0</v>
          </cell>
          <cell r="T1301">
            <v>2007</v>
          </cell>
        </row>
        <row r="1302">
          <cell r="G1302">
            <v>18099</v>
          </cell>
          <cell r="H1302" t="str">
            <v>Marshall</v>
          </cell>
          <cell r="I1302" t="str">
            <v>Marshall County</v>
          </cell>
          <cell r="J1302">
            <v>41.456308239999998</v>
          </cell>
          <cell r="K1302">
            <v>-86.192464819999998</v>
          </cell>
          <cell r="L1302">
            <v>2008</v>
          </cell>
          <cell r="M1302">
            <v>20</v>
          </cell>
          <cell r="N1302" t="str">
            <v>NORTH CENTRAL</v>
          </cell>
          <cell r="O1302">
            <v>18141</v>
          </cell>
          <cell r="P1302" t="str">
            <v>St. Joseph</v>
          </cell>
          <cell r="Q1302" t="str">
            <v>St. Joseph County</v>
          </cell>
          <cell r="R1302">
            <v>18141</v>
          </cell>
          <cell r="S1302" t="str">
            <v>St. Joseph County</v>
          </cell>
          <cell r="T1302">
            <v>0</v>
          </cell>
        </row>
        <row r="1303">
          <cell r="G1303">
            <v>18097</v>
          </cell>
          <cell r="H1303" t="str">
            <v>Marion</v>
          </cell>
          <cell r="I1303" t="str">
            <v>Marion County</v>
          </cell>
          <cell r="J1303">
            <v>39.741052349999997</v>
          </cell>
          <cell r="K1303">
            <v>-86.100711820000001</v>
          </cell>
          <cell r="L1303">
            <v>2008</v>
          </cell>
          <cell r="M1303">
            <v>50</v>
          </cell>
          <cell r="N1303" t="str">
            <v>CENTRAL</v>
          </cell>
          <cell r="O1303">
            <v>18095</v>
          </cell>
          <cell r="P1303" t="str">
            <v>Madison</v>
          </cell>
          <cell r="Q1303" t="str">
            <v>Madison County</v>
          </cell>
          <cell r="R1303">
            <v>0</v>
          </cell>
          <cell r="S1303">
            <v>0</v>
          </cell>
          <cell r="T1303">
            <v>0</v>
          </cell>
        </row>
        <row r="1304">
          <cell r="G1304">
            <v>18179</v>
          </cell>
          <cell r="H1304" t="str">
            <v>Wells</v>
          </cell>
          <cell r="I1304" t="str">
            <v>Wells County</v>
          </cell>
          <cell r="J1304">
            <v>40.830794060000002</v>
          </cell>
          <cell r="K1304">
            <v>-85.240945809999999</v>
          </cell>
          <cell r="L1304">
            <v>2008</v>
          </cell>
          <cell r="M1304">
            <v>30</v>
          </cell>
          <cell r="N1304" t="str">
            <v>NORTHEAST</v>
          </cell>
          <cell r="O1304">
            <v>18075</v>
          </cell>
          <cell r="P1304" t="str">
            <v>Jay</v>
          </cell>
          <cell r="Q1304" t="str">
            <v>Jay County</v>
          </cell>
          <cell r="R1304">
            <v>0</v>
          </cell>
          <cell r="S1304">
            <v>0</v>
          </cell>
          <cell r="T1304">
            <v>2007</v>
          </cell>
        </row>
        <row r="1305">
          <cell r="G1305">
            <v>18139</v>
          </cell>
          <cell r="H1305" t="str">
            <v>Rush</v>
          </cell>
          <cell r="I1305" t="str">
            <v>Rush County</v>
          </cell>
          <cell r="J1305">
            <v>39.706262760000001</v>
          </cell>
          <cell r="K1305">
            <v>-85.300383499999995</v>
          </cell>
          <cell r="L1305">
            <v>2008</v>
          </cell>
          <cell r="M1305">
            <v>50</v>
          </cell>
          <cell r="N1305" t="str">
            <v>CENTRAL</v>
          </cell>
          <cell r="O1305">
            <v>18095</v>
          </cell>
          <cell r="P1305" t="str">
            <v>Madison</v>
          </cell>
          <cell r="Q1305" t="str">
            <v>Madison County</v>
          </cell>
          <cell r="R1305">
            <v>0</v>
          </cell>
          <cell r="S1305">
            <v>0</v>
          </cell>
          <cell r="T1305">
            <v>0</v>
          </cell>
        </row>
        <row r="1306">
          <cell r="G1306">
            <v>18041</v>
          </cell>
          <cell r="H1306" t="str">
            <v>Fayette</v>
          </cell>
          <cell r="I1306" t="str">
            <v>Fayette County</v>
          </cell>
          <cell r="J1306">
            <v>39.626094000000002</v>
          </cell>
          <cell r="K1306">
            <v>-85.299407239999994</v>
          </cell>
          <cell r="L1306">
            <v>2008</v>
          </cell>
          <cell r="M1306">
            <v>60</v>
          </cell>
          <cell r="N1306" t="str">
            <v>EAST CENTRAL</v>
          </cell>
          <cell r="O1306">
            <v>18095</v>
          </cell>
          <cell r="P1306" t="str">
            <v>Madison</v>
          </cell>
          <cell r="Q1306" t="str">
            <v>Madison County</v>
          </cell>
          <cell r="R1306">
            <v>0</v>
          </cell>
          <cell r="S1306">
            <v>0</v>
          </cell>
          <cell r="T1306">
            <v>0</v>
          </cell>
        </row>
        <row r="1307">
          <cell r="G1307">
            <v>18085</v>
          </cell>
          <cell r="H1307" t="str">
            <v>Kosciusko</v>
          </cell>
          <cell r="I1307" t="str">
            <v>Kosciusko County</v>
          </cell>
          <cell r="J1307">
            <v>41.188026950000001</v>
          </cell>
          <cell r="K1307">
            <v>-86.045265000000001</v>
          </cell>
          <cell r="L1307">
            <v>2008</v>
          </cell>
          <cell r="M1307">
            <v>20</v>
          </cell>
          <cell r="N1307" t="str">
            <v>NORTH CENTRAL</v>
          </cell>
          <cell r="O1307">
            <v>18141</v>
          </cell>
          <cell r="P1307" t="str">
            <v>St. Joseph</v>
          </cell>
          <cell r="Q1307" t="str">
            <v>St. Joseph County</v>
          </cell>
          <cell r="R1307">
            <v>0</v>
          </cell>
          <cell r="S1307">
            <v>0</v>
          </cell>
          <cell r="T1307">
            <v>2009</v>
          </cell>
        </row>
        <row r="1308">
          <cell r="G1308">
            <v>18085</v>
          </cell>
          <cell r="H1308" t="str">
            <v>Kosciusko</v>
          </cell>
          <cell r="I1308" t="str">
            <v>Kosciusko County</v>
          </cell>
          <cell r="J1308">
            <v>41.070656</v>
          </cell>
          <cell r="K1308">
            <v>-85.881984000000003</v>
          </cell>
          <cell r="L1308">
            <v>2008</v>
          </cell>
          <cell r="M1308">
            <v>20</v>
          </cell>
          <cell r="N1308" t="str">
            <v>NORTH CENTRAL</v>
          </cell>
          <cell r="O1308">
            <v>18053</v>
          </cell>
          <cell r="P1308" t="str">
            <v>Grant</v>
          </cell>
          <cell r="Q1308" t="str">
            <v>Grant County</v>
          </cell>
          <cell r="R1308">
            <v>0</v>
          </cell>
          <cell r="S1308">
            <v>0</v>
          </cell>
          <cell r="T1308">
            <v>2009</v>
          </cell>
        </row>
        <row r="1309">
          <cell r="G1309">
            <v>18007</v>
          </cell>
          <cell r="H1309" t="str">
            <v>Benton</v>
          </cell>
          <cell r="I1309" t="str">
            <v>Benton County</v>
          </cell>
          <cell r="J1309">
            <v>40.518999999999998</v>
          </cell>
          <cell r="K1309">
            <v>-87.382000000000005</v>
          </cell>
          <cell r="L1309">
            <v>2008</v>
          </cell>
          <cell r="M1309">
            <v>10</v>
          </cell>
          <cell r="N1309" t="str">
            <v>NORTHWEST</v>
          </cell>
          <cell r="O1309">
            <v>18073</v>
          </cell>
          <cell r="P1309" t="str">
            <v>Jasper</v>
          </cell>
          <cell r="Q1309" t="str">
            <v>Jasper County</v>
          </cell>
          <cell r="R1309">
            <v>18157</v>
          </cell>
          <cell r="S1309" t="str">
            <v>Tippecanoe County</v>
          </cell>
          <cell r="T1309">
            <v>2007</v>
          </cell>
        </row>
        <row r="1310">
          <cell r="G1310">
            <v>18063</v>
          </cell>
          <cell r="H1310" t="str">
            <v>Hendricks</v>
          </cell>
          <cell r="I1310" t="str">
            <v>Hendricks County</v>
          </cell>
          <cell r="J1310">
            <v>39.761102999999999</v>
          </cell>
          <cell r="K1310">
            <v>-86.650554999999997</v>
          </cell>
          <cell r="L1310">
            <v>2008</v>
          </cell>
          <cell r="M1310">
            <v>50</v>
          </cell>
          <cell r="N1310" t="str">
            <v>CENTRAL</v>
          </cell>
          <cell r="O1310">
            <v>18107</v>
          </cell>
          <cell r="P1310" t="str">
            <v>Montgomery</v>
          </cell>
          <cell r="Q1310" t="str">
            <v>Montgomery County</v>
          </cell>
          <cell r="R1310">
            <v>18097</v>
          </cell>
          <cell r="S1310" t="str">
            <v>Marion County</v>
          </cell>
          <cell r="T1310">
            <v>2008</v>
          </cell>
        </row>
        <row r="1311">
          <cell r="G1311">
            <v>18053</v>
          </cell>
          <cell r="H1311" t="str">
            <v>Grant</v>
          </cell>
          <cell r="I1311" t="str">
            <v>Grant County</v>
          </cell>
          <cell r="J1311">
            <v>40.385945</v>
          </cell>
          <cell r="K1311">
            <v>-85.500488000000004</v>
          </cell>
          <cell r="L1311">
            <v>2008</v>
          </cell>
          <cell r="M1311">
            <v>50</v>
          </cell>
          <cell r="N1311" t="str">
            <v>CENTRAL</v>
          </cell>
          <cell r="O1311">
            <v>18095</v>
          </cell>
          <cell r="P1311" t="str">
            <v>Madison</v>
          </cell>
          <cell r="Q1311" t="str">
            <v>Madison County</v>
          </cell>
          <cell r="R1311">
            <v>0</v>
          </cell>
          <cell r="S1311">
            <v>0</v>
          </cell>
          <cell r="T1311">
            <v>2007</v>
          </cell>
        </row>
        <row r="1312">
          <cell r="G1312">
            <v>18071</v>
          </cell>
          <cell r="H1312" t="str">
            <v>Jackson</v>
          </cell>
          <cell r="I1312" t="str">
            <v>Jackson County</v>
          </cell>
          <cell r="J1312">
            <v>38.977513999999999</v>
          </cell>
          <cell r="K1312">
            <v>-86.042561000000006</v>
          </cell>
          <cell r="L1312">
            <v>2008</v>
          </cell>
          <cell r="M1312">
            <v>80</v>
          </cell>
          <cell r="N1312" t="str">
            <v>SOUTH CENTRAL</v>
          </cell>
          <cell r="O1312">
            <v>18095</v>
          </cell>
          <cell r="P1312" t="str">
            <v>Madison</v>
          </cell>
          <cell r="Q1312" t="str">
            <v>Madison County</v>
          </cell>
          <cell r="R1312">
            <v>0</v>
          </cell>
          <cell r="S1312">
            <v>0</v>
          </cell>
          <cell r="T1312">
            <v>0</v>
          </cell>
        </row>
        <row r="1313">
          <cell r="G1313">
            <v>18051</v>
          </cell>
          <cell r="H1313" t="str">
            <v>Gibson</v>
          </cell>
          <cell r="I1313" t="str">
            <v>Gibson County</v>
          </cell>
          <cell r="J1313">
            <v>38.342118999999997</v>
          </cell>
          <cell r="K1313">
            <v>-87.565342000000001</v>
          </cell>
          <cell r="L1313">
            <v>2008</v>
          </cell>
          <cell r="M1313">
            <v>70</v>
          </cell>
          <cell r="N1313" t="str">
            <v>SOUTHWEST</v>
          </cell>
          <cell r="O1313">
            <v>18107</v>
          </cell>
          <cell r="P1313" t="str">
            <v>Montgomery</v>
          </cell>
          <cell r="Q1313" t="str">
            <v>Montgomery County</v>
          </cell>
          <cell r="R1313">
            <v>0</v>
          </cell>
          <cell r="S1313">
            <v>0</v>
          </cell>
          <cell r="T1313">
            <v>2012</v>
          </cell>
        </row>
        <row r="1314">
          <cell r="G1314">
            <v>18049</v>
          </cell>
          <cell r="H1314" t="str">
            <v>Fulton</v>
          </cell>
          <cell r="I1314" t="str">
            <v>Fulton County</v>
          </cell>
          <cell r="J1314">
            <v>41.067124</v>
          </cell>
          <cell r="K1314">
            <v>-86.331936999999996</v>
          </cell>
          <cell r="L1314">
            <v>2008</v>
          </cell>
          <cell r="M1314">
            <v>20</v>
          </cell>
          <cell r="N1314" t="str">
            <v>NORTH CENTRAL</v>
          </cell>
          <cell r="O1314">
            <v>18017</v>
          </cell>
          <cell r="P1314" t="str">
            <v>Cass</v>
          </cell>
          <cell r="Q1314" t="str">
            <v>Cass County</v>
          </cell>
          <cell r="R1314">
            <v>0</v>
          </cell>
          <cell r="S1314">
            <v>0</v>
          </cell>
          <cell r="T1314">
            <v>2007</v>
          </cell>
        </row>
        <row r="1315">
          <cell r="G1315">
            <v>18183</v>
          </cell>
          <cell r="H1315" t="str">
            <v>Whitley</v>
          </cell>
          <cell r="I1315" t="str">
            <v>Whitley County</v>
          </cell>
          <cell r="J1315">
            <v>41.085000000000001</v>
          </cell>
          <cell r="K1315">
            <v>-85.489000000000004</v>
          </cell>
          <cell r="L1315">
            <v>2008</v>
          </cell>
          <cell r="M1315">
            <v>30</v>
          </cell>
          <cell r="N1315" t="str">
            <v>NORTHEAST</v>
          </cell>
          <cell r="O1315">
            <v>18053</v>
          </cell>
          <cell r="P1315" t="str">
            <v>Grant</v>
          </cell>
          <cell r="Q1315" t="str">
            <v>Grant County</v>
          </cell>
          <cell r="R1315">
            <v>0</v>
          </cell>
          <cell r="S1315">
            <v>0</v>
          </cell>
          <cell r="T1315">
            <v>2009</v>
          </cell>
        </row>
        <row r="1316">
          <cell r="G1316">
            <v>18183</v>
          </cell>
          <cell r="H1316" t="str">
            <v>Whitley</v>
          </cell>
          <cell r="I1316" t="str">
            <v>Whitley County</v>
          </cell>
          <cell r="J1316">
            <v>41.232999999999997</v>
          </cell>
          <cell r="K1316">
            <v>-85.313000000000002</v>
          </cell>
          <cell r="L1316">
            <v>2008</v>
          </cell>
          <cell r="M1316">
            <v>30</v>
          </cell>
          <cell r="N1316" t="str">
            <v>NORTHEAST</v>
          </cell>
          <cell r="O1316">
            <v>18053</v>
          </cell>
          <cell r="P1316" t="str">
            <v>Grant</v>
          </cell>
          <cell r="Q1316" t="str">
            <v>Grant County</v>
          </cell>
          <cell r="R1316">
            <v>0</v>
          </cell>
          <cell r="S1316">
            <v>0</v>
          </cell>
          <cell r="T1316">
            <v>2009</v>
          </cell>
        </row>
        <row r="1317">
          <cell r="G1317">
            <v>18003</v>
          </cell>
          <cell r="H1317" t="str">
            <v>Allen</v>
          </cell>
          <cell r="I1317" t="str">
            <v>Allen County</v>
          </cell>
          <cell r="J1317">
            <v>41.125999999999998</v>
          </cell>
          <cell r="K1317">
            <v>-84.852999999999994</v>
          </cell>
          <cell r="L1317">
            <v>2008</v>
          </cell>
          <cell r="M1317">
            <v>30</v>
          </cell>
          <cell r="N1317" t="str">
            <v>NORTHEAST</v>
          </cell>
          <cell r="O1317">
            <v>18075</v>
          </cell>
          <cell r="P1317" t="str">
            <v>Jay</v>
          </cell>
          <cell r="Q1317" t="str">
            <v>Jay County</v>
          </cell>
          <cell r="R1317">
            <v>0</v>
          </cell>
          <cell r="S1317">
            <v>0</v>
          </cell>
          <cell r="T1317">
            <v>2009</v>
          </cell>
        </row>
        <row r="1318">
          <cell r="G1318">
            <v>18003</v>
          </cell>
          <cell r="H1318" t="str">
            <v>Allen</v>
          </cell>
          <cell r="I1318" t="str">
            <v>Allen County</v>
          </cell>
          <cell r="J1318">
            <v>40.948999999999998</v>
          </cell>
          <cell r="K1318">
            <v>-84.802999999999997</v>
          </cell>
          <cell r="L1318">
            <v>2008</v>
          </cell>
          <cell r="M1318">
            <v>30</v>
          </cell>
          <cell r="N1318" t="str">
            <v>NORTHEAST</v>
          </cell>
          <cell r="O1318">
            <v>18075</v>
          </cell>
          <cell r="P1318" t="str">
            <v>Jay</v>
          </cell>
          <cell r="Q1318" t="str">
            <v>Jay County</v>
          </cell>
          <cell r="R1318">
            <v>0</v>
          </cell>
          <cell r="S1318">
            <v>0</v>
          </cell>
          <cell r="T1318">
            <v>2009</v>
          </cell>
        </row>
        <row r="1319">
          <cell r="G1319">
            <v>18045</v>
          </cell>
          <cell r="H1319" t="str">
            <v>Fountain</v>
          </cell>
          <cell r="I1319" t="str">
            <v>Fountain County</v>
          </cell>
          <cell r="J1319">
            <v>40.036228000000001</v>
          </cell>
          <cell r="K1319">
            <v>-87.152932000000007</v>
          </cell>
          <cell r="L1319">
            <v>2008</v>
          </cell>
          <cell r="M1319">
            <v>40</v>
          </cell>
          <cell r="N1319" t="str">
            <v>WEST CENTRAL</v>
          </cell>
          <cell r="O1319">
            <v>18107</v>
          </cell>
          <cell r="P1319" t="str">
            <v>Montgomery</v>
          </cell>
          <cell r="Q1319" t="str">
            <v>Montgomery County</v>
          </cell>
          <cell r="R1319">
            <v>18157</v>
          </cell>
          <cell r="S1319" t="str">
            <v>Tippecanoe County</v>
          </cell>
          <cell r="T1319">
            <v>2008</v>
          </cell>
        </row>
        <row r="1320">
          <cell r="G1320">
            <v>18045</v>
          </cell>
          <cell r="H1320" t="str">
            <v>Fountain</v>
          </cell>
          <cell r="I1320" t="str">
            <v>Fountain County</v>
          </cell>
          <cell r="J1320">
            <v>39.967683000000001</v>
          </cell>
          <cell r="K1320">
            <v>-87.271720000000002</v>
          </cell>
          <cell r="L1320">
            <v>2008</v>
          </cell>
          <cell r="M1320">
            <v>40</v>
          </cell>
          <cell r="N1320" t="str">
            <v>WEST CENTRAL</v>
          </cell>
          <cell r="O1320">
            <v>18107</v>
          </cell>
          <cell r="P1320" t="str">
            <v>Montgomery</v>
          </cell>
          <cell r="Q1320" t="str">
            <v>Montgomery County</v>
          </cell>
          <cell r="R1320">
            <v>18157</v>
          </cell>
          <cell r="S1320" t="str">
            <v>Tippecanoe County</v>
          </cell>
          <cell r="T1320">
            <v>2008</v>
          </cell>
        </row>
        <row r="1321">
          <cell r="G1321">
            <v>18023</v>
          </cell>
          <cell r="H1321" t="str">
            <v>Clinton</v>
          </cell>
          <cell r="I1321" t="str">
            <v>Clinton County</v>
          </cell>
          <cell r="J1321">
            <v>40.244999999999997</v>
          </cell>
          <cell r="K1321">
            <v>-86.68</v>
          </cell>
          <cell r="L1321">
            <v>2008</v>
          </cell>
          <cell r="M1321">
            <v>50</v>
          </cell>
          <cell r="N1321" t="str">
            <v>CENTRAL</v>
          </cell>
          <cell r="O1321">
            <v>18107</v>
          </cell>
          <cell r="P1321" t="str">
            <v>Montgomery</v>
          </cell>
          <cell r="Q1321" t="str">
            <v>Montgomery County</v>
          </cell>
          <cell r="R1321">
            <v>18157</v>
          </cell>
          <cell r="S1321" t="str">
            <v>Tippecanoe County</v>
          </cell>
          <cell r="T1321">
            <v>2008</v>
          </cell>
        </row>
        <row r="1322">
          <cell r="G1322">
            <v>18069</v>
          </cell>
          <cell r="H1322" t="str">
            <v>Huntington</v>
          </cell>
          <cell r="I1322" t="str">
            <v>Huntington County</v>
          </cell>
          <cell r="J1322">
            <v>40.854443000000003</v>
          </cell>
          <cell r="K1322">
            <v>-85.412076999999996</v>
          </cell>
          <cell r="L1322">
            <v>2008</v>
          </cell>
          <cell r="M1322">
            <v>30</v>
          </cell>
          <cell r="N1322" t="str">
            <v>NORTHEAST</v>
          </cell>
          <cell r="O1322">
            <v>18053</v>
          </cell>
          <cell r="P1322" t="str">
            <v>Grant</v>
          </cell>
          <cell r="Q1322" t="str">
            <v>Grant County</v>
          </cell>
          <cell r="R1322">
            <v>0</v>
          </cell>
          <cell r="S1322">
            <v>0</v>
          </cell>
          <cell r="T1322">
            <v>2007</v>
          </cell>
        </row>
        <row r="1323">
          <cell r="G1323">
            <v>18129</v>
          </cell>
          <cell r="H1323" t="str">
            <v>Posey</v>
          </cell>
          <cell r="I1323" t="str">
            <v>Posey County</v>
          </cell>
          <cell r="J1323">
            <v>37.909328000000002</v>
          </cell>
          <cell r="K1323">
            <v>-87.725564000000006</v>
          </cell>
          <cell r="L1323">
            <v>2008</v>
          </cell>
          <cell r="M1323">
            <v>70</v>
          </cell>
          <cell r="N1323" t="str">
            <v>SOUTHWEST</v>
          </cell>
          <cell r="O1323">
            <v>18107</v>
          </cell>
          <cell r="P1323" t="str">
            <v>Montgomery</v>
          </cell>
          <cell r="Q1323" t="str">
            <v>Montgomery County</v>
          </cell>
          <cell r="R1323">
            <v>0</v>
          </cell>
          <cell r="S1323">
            <v>0</v>
          </cell>
          <cell r="T1323">
            <v>2012</v>
          </cell>
        </row>
        <row r="1324">
          <cell r="G1324">
            <v>18031</v>
          </cell>
          <cell r="H1324" t="str">
            <v>Decatur</v>
          </cell>
          <cell r="I1324" t="str">
            <v>Decatur County</v>
          </cell>
          <cell r="J1324">
            <v>39.321235999999999</v>
          </cell>
          <cell r="K1324">
            <v>-85.489885999999998</v>
          </cell>
          <cell r="L1324">
            <v>2008</v>
          </cell>
          <cell r="M1324">
            <v>50</v>
          </cell>
          <cell r="N1324" t="str">
            <v>CENTRAL</v>
          </cell>
          <cell r="O1324">
            <v>18095</v>
          </cell>
          <cell r="P1324" t="str">
            <v>Madison</v>
          </cell>
          <cell r="Q1324" t="str">
            <v>Madison County</v>
          </cell>
          <cell r="R1324">
            <v>0</v>
          </cell>
          <cell r="S1324">
            <v>0</v>
          </cell>
          <cell r="T1324">
            <v>0</v>
          </cell>
        </row>
        <row r="1325">
          <cell r="G1325">
            <v>18073</v>
          </cell>
          <cell r="H1325" t="str">
            <v>Jasper</v>
          </cell>
          <cell r="I1325" t="str">
            <v>Jasper County</v>
          </cell>
          <cell r="J1325">
            <v>40.932543000000003</v>
          </cell>
          <cell r="K1325">
            <v>-87.067344000000006</v>
          </cell>
          <cell r="L1325">
            <v>2008</v>
          </cell>
          <cell r="M1325">
            <v>10</v>
          </cell>
          <cell r="N1325" t="str">
            <v>NORTHWEST</v>
          </cell>
          <cell r="O1325">
            <v>18073</v>
          </cell>
          <cell r="P1325" t="str">
            <v>Jasper</v>
          </cell>
          <cell r="Q1325" t="str">
            <v>Jasper County</v>
          </cell>
          <cell r="R1325">
            <v>18089</v>
          </cell>
          <cell r="S1325" t="str">
            <v>Lake County</v>
          </cell>
          <cell r="T1325">
            <v>2007</v>
          </cell>
        </row>
        <row r="1326">
          <cell r="G1326">
            <v>18111</v>
          </cell>
          <cell r="H1326" t="str">
            <v>Newton</v>
          </cell>
          <cell r="I1326" t="str">
            <v>Newton County</v>
          </cell>
          <cell r="J1326">
            <v>40.863613999999998</v>
          </cell>
          <cell r="K1326">
            <v>-87.364840999999998</v>
          </cell>
          <cell r="L1326">
            <v>2008</v>
          </cell>
          <cell r="M1326">
            <v>10</v>
          </cell>
          <cell r="N1326" t="str">
            <v>NORTHWEST</v>
          </cell>
          <cell r="O1326">
            <v>18073</v>
          </cell>
          <cell r="P1326" t="str">
            <v>Jasper</v>
          </cell>
          <cell r="Q1326" t="str">
            <v>Jasper County</v>
          </cell>
          <cell r="R1326">
            <v>18089</v>
          </cell>
          <cell r="S1326" t="str">
            <v>Lake County</v>
          </cell>
          <cell r="T1326">
            <v>2007</v>
          </cell>
        </row>
        <row r="1327">
          <cell r="G1327">
            <v>18073</v>
          </cell>
          <cell r="H1327" t="str">
            <v>Jasper</v>
          </cell>
          <cell r="I1327" t="str">
            <v>Jasper County</v>
          </cell>
          <cell r="J1327">
            <v>41.188696999999998</v>
          </cell>
          <cell r="K1327">
            <v>-87.192718999999997</v>
          </cell>
          <cell r="L1327">
            <v>2008</v>
          </cell>
          <cell r="M1327">
            <v>10</v>
          </cell>
          <cell r="N1327" t="str">
            <v>NORTHWEST</v>
          </cell>
          <cell r="O1327">
            <v>18073</v>
          </cell>
          <cell r="P1327" t="str">
            <v>Jasper</v>
          </cell>
          <cell r="Q1327" t="str">
            <v>Jasper County</v>
          </cell>
          <cell r="R1327">
            <v>18089</v>
          </cell>
          <cell r="S1327" t="str">
            <v>Lake County</v>
          </cell>
          <cell r="T1327">
            <v>2007</v>
          </cell>
        </row>
        <row r="1328">
          <cell r="G1328">
            <v>18111</v>
          </cell>
          <cell r="H1328" t="str">
            <v>Newton</v>
          </cell>
          <cell r="I1328" t="str">
            <v>Newton County</v>
          </cell>
          <cell r="J1328">
            <v>41.144485000000003</v>
          </cell>
          <cell r="K1328">
            <v>-87.313163000000003</v>
          </cell>
          <cell r="L1328">
            <v>2008</v>
          </cell>
          <cell r="M1328">
            <v>10</v>
          </cell>
          <cell r="N1328" t="str">
            <v>NORTHWEST</v>
          </cell>
          <cell r="O1328">
            <v>18073</v>
          </cell>
          <cell r="P1328" t="str">
            <v>Jasper</v>
          </cell>
          <cell r="Q1328" t="str">
            <v>Jasper County</v>
          </cell>
          <cell r="R1328">
            <v>18089</v>
          </cell>
          <cell r="S1328" t="str">
            <v>Lake County</v>
          </cell>
          <cell r="T1328">
            <v>2007</v>
          </cell>
        </row>
        <row r="1329">
          <cell r="G1329">
            <v>18131</v>
          </cell>
          <cell r="H1329" t="str">
            <v>Pulaski</v>
          </cell>
          <cell r="I1329" t="str">
            <v>Pulaski County</v>
          </cell>
          <cell r="J1329">
            <v>40.997667999999997</v>
          </cell>
          <cell r="K1329">
            <v>-86.882538999999994</v>
          </cell>
          <cell r="L1329">
            <v>2008</v>
          </cell>
          <cell r="M1329">
            <v>10</v>
          </cell>
          <cell r="N1329" t="str">
            <v>NORTHWEST</v>
          </cell>
          <cell r="O1329">
            <v>18073</v>
          </cell>
          <cell r="P1329" t="str">
            <v>Jasper</v>
          </cell>
          <cell r="Q1329" t="str">
            <v>Jasper County</v>
          </cell>
          <cell r="R1329">
            <v>0</v>
          </cell>
          <cell r="S1329">
            <v>0</v>
          </cell>
          <cell r="T1329">
            <v>2007</v>
          </cell>
        </row>
        <row r="1330">
          <cell r="G1330">
            <v>18073</v>
          </cell>
          <cell r="H1330" t="str">
            <v>Jasper</v>
          </cell>
          <cell r="I1330" t="str">
            <v>Jasper County</v>
          </cell>
          <cell r="J1330">
            <v>41.026859000000002</v>
          </cell>
          <cell r="K1330">
            <v>-87.221968000000004</v>
          </cell>
          <cell r="L1330">
            <v>2008</v>
          </cell>
          <cell r="M1330">
            <v>10</v>
          </cell>
          <cell r="N1330" t="str">
            <v>NORTHWEST</v>
          </cell>
          <cell r="O1330">
            <v>18073</v>
          </cell>
          <cell r="P1330" t="str">
            <v>Jasper</v>
          </cell>
          <cell r="Q1330" t="str">
            <v>Jasper County</v>
          </cell>
          <cell r="R1330">
            <v>18089</v>
          </cell>
          <cell r="S1330" t="str">
            <v>Lake County</v>
          </cell>
          <cell r="T1330">
            <v>2007</v>
          </cell>
        </row>
        <row r="1331">
          <cell r="G1331">
            <v>18005</v>
          </cell>
          <cell r="H1331" t="str">
            <v>Bartholomew</v>
          </cell>
          <cell r="I1331" t="str">
            <v>Bartholomew County</v>
          </cell>
          <cell r="J1331">
            <v>39.136000000000003</v>
          </cell>
          <cell r="K1331">
            <v>-85.813000000000002</v>
          </cell>
          <cell r="L1331">
            <v>2008</v>
          </cell>
          <cell r="M1331">
            <v>50</v>
          </cell>
          <cell r="N1331" t="str">
            <v>CENTRAL</v>
          </cell>
          <cell r="O1331">
            <v>18095</v>
          </cell>
          <cell r="P1331" t="str">
            <v>Madison</v>
          </cell>
          <cell r="Q1331" t="str">
            <v>Madison County</v>
          </cell>
          <cell r="R1331">
            <v>0</v>
          </cell>
          <cell r="S1331">
            <v>0</v>
          </cell>
          <cell r="T1331">
            <v>0</v>
          </cell>
        </row>
        <row r="1332">
          <cell r="G1332">
            <v>18003</v>
          </cell>
          <cell r="H1332" t="str">
            <v>Allen</v>
          </cell>
          <cell r="I1332" t="str">
            <v>Allen County</v>
          </cell>
          <cell r="J1332">
            <v>41.073</v>
          </cell>
          <cell r="K1332">
            <v>-85.031999999999996</v>
          </cell>
          <cell r="L1332">
            <v>2008</v>
          </cell>
          <cell r="M1332">
            <v>30</v>
          </cell>
          <cell r="N1332" t="str">
            <v>NORTHEAST</v>
          </cell>
          <cell r="O1332">
            <v>18075</v>
          </cell>
          <cell r="P1332" t="str">
            <v>Jay</v>
          </cell>
          <cell r="Q1332" t="str">
            <v>Jay County</v>
          </cell>
          <cell r="R1332">
            <v>0</v>
          </cell>
          <cell r="S1332">
            <v>0</v>
          </cell>
          <cell r="T1332">
            <v>2009</v>
          </cell>
        </row>
        <row r="1333">
          <cell r="G1333">
            <v>18113</v>
          </cell>
          <cell r="H1333" t="str">
            <v>Noble</v>
          </cell>
          <cell r="I1333" t="str">
            <v>Noble County</v>
          </cell>
          <cell r="J1333">
            <v>41.287999999999997</v>
          </cell>
          <cell r="K1333">
            <v>-85.194999999999993</v>
          </cell>
          <cell r="L1333">
            <v>2008</v>
          </cell>
          <cell r="M1333">
            <v>30</v>
          </cell>
          <cell r="N1333" t="str">
            <v>NORTHEAST</v>
          </cell>
          <cell r="O1333">
            <v>18053</v>
          </cell>
          <cell r="P1333" t="str">
            <v>Grant</v>
          </cell>
          <cell r="Q1333" t="str">
            <v>Grant County</v>
          </cell>
          <cell r="R1333">
            <v>0</v>
          </cell>
          <cell r="S1333">
            <v>0</v>
          </cell>
          <cell r="T1333">
            <v>0</v>
          </cell>
        </row>
        <row r="1334">
          <cell r="G1334">
            <v>18033</v>
          </cell>
          <cell r="H1334" t="str">
            <v>De Kalb</v>
          </cell>
          <cell r="I1334" t="str">
            <v>DeKalb County</v>
          </cell>
          <cell r="J1334">
            <v>41.351999999999997</v>
          </cell>
          <cell r="K1334">
            <v>-85.120999999999995</v>
          </cell>
          <cell r="L1334">
            <v>2008</v>
          </cell>
          <cell r="M1334">
            <v>30</v>
          </cell>
          <cell r="N1334" t="str">
            <v>NORTHEAST</v>
          </cell>
          <cell r="O1334">
            <v>18053</v>
          </cell>
          <cell r="P1334" t="str">
            <v>Grant</v>
          </cell>
          <cell r="Q1334" t="str">
            <v>Grant County</v>
          </cell>
          <cell r="R1334">
            <v>0</v>
          </cell>
          <cell r="S1334">
            <v>0</v>
          </cell>
          <cell r="T1334">
            <v>0</v>
          </cell>
        </row>
        <row r="1335">
          <cell r="G1335">
            <v>18071</v>
          </cell>
          <cell r="H1335" t="str">
            <v>Jackson</v>
          </cell>
          <cell r="I1335" t="str">
            <v>Jackson County</v>
          </cell>
          <cell r="J1335">
            <v>38.823084000000001</v>
          </cell>
          <cell r="K1335">
            <v>-85.837557000000004</v>
          </cell>
          <cell r="L1335">
            <v>2008</v>
          </cell>
          <cell r="M1335">
            <v>80</v>
          </cell>
          <cell r="N1335" t="str">
            <v>SOUTH CENTRAL</v>
          </cell>
          <cell r="O1335">
            <v>18095</v>
          </cell>
          <cell r="P1335" t="str">
            <v>Madison</v>
          </cell>
          <cell r="Q1335" t="str">
            <v>Madison County</v>
          </cell>
          <cell r="R1335">
            <v>0</v>
          </cell>
          <cell r="S1335">
            <v>0</v>
          </cell>
          <cell r="T1335">
            <v>0</v>
          </cell>
        </row>
        <row r="1336">
          <cell r="G1336">
            <v>18085</v>
          </cell>
          <cell r="H1336" t="str">
            <v>Kosciusko</v>
          </cell>
          <cell r="I1336" t="str">
            <v>Kosciusko County</v>
          </cell>
          <cell r="J1336">
            <v>41.277000000000001</v>
          </cell>
          <cell r="K1336">
            <v>-86.046000000000006</v>
          </cell>
          <cell r="L1336">
            <v>2008</v>
          </cell>
          <cell r="M1336">
            <v>20</v>
          </cell>
          <cell r="N1336" t="str">
            <v>NORTH CENTRAL</v>
          </cell>
          <cell r="O1336">
            <v>18141</v>
          </cell>
          <cell r="P1336" t="str">
            <v>St. Joseph</v>
          </cell>
          <cell r="Q1336" t="str">
            <v>St. Joseph County</v>
          </cell>
          <cell r="R1336">
            <v>0</v>
          </cell>
          <cell r="S1336">
            <v>0</v>
          </cell>
          <cell r="T1336">
            <v>2009</v>
          </cell>
        </row>
        <row r="1337">
          <cell r="G1337">
            <v>18039</v>
          </cell>
          <cell r="H1337" t="str">
            <v>Elkhart</v>
          </cell>
          <cell r="I1337" t="str">
            <v>Elkhart County</v>
          </cell>
          <cell r="J1337">
            <v>41.384</v>
          </cell>
          <cell r="K1337">
            <v>-86.02</v>
          </cell>
          <cell r="L1337">
            <v>2008</v>
          </cell>
          <cell r="M1337">
            <v>20</v>
          </cell>
          <cell r="N1337" t="str">
            <v>NORTH CENTRAL</v>
          </cell>
          <cell r="O1337">
            <v>18141</v>
          </cell>
          <cell r="P1337" t="str">
            <v>St. Joseph</v>
          </cell>
          <cell r="Q1337" t="str">
            <v>St. Joseph County</v>
          </cell>
          <cell r="R1337">
            <v>18141</v>
          </cell>
          <cell r="S1337" t="str">
            <v>St. Joseph County</v>
          </cell>
          <cell r="T1337">
            <v>0</v>
          </cell>
        </row>
        <row r="1338">
          <cell r="G1338">
            <v>18107</v>
          </cell>
          <cell r="H1338" t="str">
            <v>Montgomery</v>
          </cell>
          <cell r="I1338" t="str">
            <v>Montgomery County</v>
          </cell>
          <cell r="J1338">
            <v>39.884</v>
          </cell>
          <cell r="K1338">
            <v>-86.738</v>
          </cell>
          <cell r="L1338">
            <v>2008</v>
          </cell>
          <cell r="M1338">
            <v>40</v>
          </cell>
          <cell r="N1338" t="str">
            <v>WEST CENTRAL</v>
          </cell>
          <cell r="O1338">
            <v>18107</v>
          </cell>
          <cell r="P1338" t="str">
            <v>Montgomery</v>
          </cell>
          <cell r="Q1338" t="str">
            <v>Montgomery County</v>
          </cell>
          <cell r="R1338">
            <v>18157</v>
          </cell>
          <cell r="S1338" t="str">
            <v>Tippecanoe County</v>
          </cell>
          <cell r="T1338">
            <v>2008</v>
          </cell>
        </row>
        <row r="1339">
          <cell r="G1339">
            <v>18055</v>
          </cell>
          <cell r="H1339" t="str">
            <v>Greene</v>
          </cell>
          <cell r="I1339" t="str">
            <v>Greene County</v>
          </cell>
          <cell r="J1339">
            <v>39.110773999999999</v>
          </cell>
          <cell r="K1339">
            <v>-87.101074999999994</v>
          </cell>
          <cell r="L1339">
            <v>2008</v>
          </cell>
          <cell r="M1339">
            <v>70</v>
          </cell>
          <cell r="N1339" t="str">
            <v>SOUTHWEST</v>
          </cell>
          <cell r="O1339">
            <v>18107</v>
          </cell>
          <cell r="P1339" t="str">
            <v>Montgomery</v>
          </cell>
          <cell r="Q1339" t="str">
            <v>Montgomery County</v>
          </cell>
          <cell r="R1339">
            <v>18027</v>
          </cell>
          <cell r="S1339" t="str">
            <v>Daviess County</v>
          </cell>
          <cell r="T1339">
            <v>2011</v>
          </cell>
        </row>
        <row r="1340">
          <cell r="G1340">
            <v>18129</v>
          </cell>
          <cell r="H1340" t="str">
            <v>Posey</v>
          </cell>
          <cell r="I1340" t="str">
            <v>Posey County</v>
          </cell>
          <cell r="J1340">
            <v>37.926000000000002</v>
          </cell>
          <cell r="K1340">
            <v>-87.870999999999995</v>
          </cell>
          <cell r="L1340">
            <v>2008</v>
          </cell>
          <cell r="M1340">
            <v>70</v>
          </cell>
          <cell r="N1340" t="str">
            <v>SOUTHWEST</v>
          </cell>
          <cell r="O1340">
            <v>18107</v>
          </cell>
          <cell r="P1340" t="str">
            <v>Montgomery</v>
          </cell>
          <cell r="Q1340" t="str">
            <v>Montgomery County</v>
          </cell>
          <cell r="R1340">
            <v>0</v>
          </cell>
          <cell r="S1340">
            <v>0</v>
          </cell>
          <cell r="T1340">
            <v>2012</v>
          </cell>
        </row>
        <row r="1341">
          <cell r="G1341">
            <v>18163</v>
          </cell>
          <cell r="H1341" t="str">
            <v>Vanderburgh</v>
          </cell>
          <cell r="I1341" t="str">
            <v>Vanderburgh County</v>
          </cell>
          <cell r="J1341">
            <v>37.974722190000001</v>
          </cell>
          <cell r="K1341">
            <v>-87.55583335</v>
          </cell>
          <cell r="L1341">
            <v>2008</v>
          </cell>
          <cell r="M1341">
            <v>70</v>
          </cell>
          <cell r="N1341" t="str">
            <v>SOUTHWEST</v>
          </cell>
          <cell r="O1341">
            <v>18107</v>
          </cell>
          <cell r="P1341" t="str">
            <v>Montgomery</v>
          </cell>
          <cell r="Q1341" t="str">
            <v>Montgomery County</v>
          </cell>
          <cell r="R1341">
            <v>0</v>
          </cell>
          <cell r="S1341">
            <v>0</v>
          </cell>
          <cell r="T1341">
            <v>2012</v>
          </cell>
        </row>
        <row r="1342">
          <cell r="G1342">
            <v>18065</v>
          </cell>
          <cell r="H1342" t="str">
            <v>Henry</v>
          </cell>
          <cell r="I1342" t="str">
            <v>Henry County</v>
          </cell>
          <cell r="J1342">
            <v>39.79099532</v>
          </cell>
          <cell r="K1342">
            <v>-85.525903700000001</v>
          </cell>
          <cell r="L1342">
            <v>2009</v>
          </cell>
          <cell r="M1342">
            <v>60</v>
          </cell>
          <cell r="N1342" t="str">
            <v>EAST CENTRAL</v>
          </cell>
          <cell r="O1342">
            <v>18095</v>
          </cell>
          <cell r="P1342" t="str">
            <v>Madison</v>
          </cell>
          <cell r="Q1342" t="str">
            <v>Madison County</v>
          </cell>
          <cell r="R1342">
            <v>0</v>
          </cell>
          <cell r="S1342">
            <v>0</v>
          </cell>
          <cell r="T1342">
            <v>2008</v>
          </cell>
        </row>
        <row r="1343">
          <cell r="G1343">
            <v>18021</v>
          </cell>
          <cell r="H1343" t="str">
            <v>Clay</v>
          </cell>
          <cell r="I1343" t="str">
            <v>Clay County</v>
          </cell>
          <cell r="J1343">
            <v>39.522506999999997</v>
          </cell>
          <cell r="K1343">
            <v>-87.125377</v>
          </cell>
          <cell r="L1343">
            <v>2009</v>
          </cell>
          <cell r="M1343">
            <v>40</v>
          </cell>
          <cell r="N1343" t="str">
            <v>WEST CENTRAL</v>
          </cell>
          <cell r="O1343">
            <v>18133</v>
          </cell>
          <cell r="P1343" t="str">
            <v>Putnam</v>
          </cell>
          <cell r="Q1343" t="str">
            <v>Putnam County</v>
          </cell>
          <cell r="R1343">
            <v>0</v>
          </cell>
          <cell r="S1343">
            <v>0</v>
          </cell>
          <cell r="T1343">
            <v>2009</v>
          </cell>
        </row>
        <row r="1344">
          <cell r="G1344">
            <v>18021</v>
          </cell>
          <cell r="H1344" t="str">
            <v>Clay</v>
          </cell>
          <cell r="I1344" t="str">
            <v>Clay County</v>
          </cell>
          <cell r="J1344">
            <v>39.276428000000003</v>
          </cell>
          <cell r="K1344">
            <v>-87.111306999999996</v>
          </cell>
          <cell r="L1344">
            <v>2009</v>
          </cell>
          <cell r="M1344">
            <v>40</v>
          </cell>
          <cell r="N1344" t="str">
            <v>WEST CENTRAL</v>
          </cell>
          <cell r="O1344">
            <v>18133</v>
          </cell>
          <cell r="P1344" t="str">
            <v>Putnam</v>
          </cell>
          <cell r="Q1344" t="str">
            <v>Putnam County</v>
          </cell>
          <cell r="R1344">
            <v>0</v>
          </cell>
          <cell r="S1344">
            <v>0</v>
          </cell>
          <cell r="T1344">
            <v>2009</v>
          </cell>
        </row>
        <row r="1345">
          <cell r="G1345">
            <v>18023</v>
          </cell>
          <cell r="H1345" t="str">
            <v>Clinton</v>
          </cell>
          <cell r="I1345" t="str">
            <v>Clinton County</v>
          </cell>
          <cell r="J1345">
            <v>40.264344999999999</v>
          </cell>
          <cell r="K1345">
            <v>-86.504912000000004</v>
          </cell>
          <cell r="L1345">
            <v>2009</v>
          </cell>
          <cell r="M1345">
            <v>50</v>
          </cell>
          <cell r="N1345" t="str">
            <v>CENTRAL</v>
          </cell>
          <cell r="O1345">
            <v>18107</v>
          </cell>
          <cell r="P1345" t="str">
            <v>Montgomery</v>
          </cell>
          <cell r="Q1345" t="str">
            <v>Montgomery County</v>
          </cell>
          <cell r="R1345">
            <v>18157</v>
          </cell>
          <cell r="S1345" t="str">
            <v>Tippecanoe County</v>
          </cell>
          <cell r="T1345">
            <v>2008</v>
          </cell>
        </row>
        <row r="1346">
          <cell r="G1346">
            <v>18023</v>
          </cell>
          <cell r="H1346" t="str">
            <v>Clinton</v>
          </cell>
          <cell r="I1346" t="str">
            <v>Clinton County</v>
          </cell>
          <cell r="J1346">
            <v>40.365833330000001</v>
          </cell>
          <cell r="K1346">
            <v>-86.559166680000004</v>
          </cell>
          <cell r="L1346">
            <v>2009</v>
          </cell>
          <cell r="M1346">
            <v>50</v>
          </cell>
          <cell r="N1346" t="str">
            <v>CENTRAL</v>
          </cell>
          <cell r="O1346">
            <v>18107</v>
          </cell>
          <cell r="P1346" t="str">
            <v>Montgomery</v>
          </cell>
          <cell r="Q1346" t="str">
            <v>Montgomery County</v>
          </cell>
          <cell r="R1346">
            <v>18157</v>
          </cell>
          <cell r="S1346" t="str">
            <v>Tippecanoe County</v>
          </cell>
          <cell r="T1346">
            <v>2008</v>
          </cell>
        </row>
        <row r="1347">
          <cell r="G1347">
            <v>18023</v>
          </cell>
          <cell r="H1347" t="str">
            <v>Clinton</v>
          </cell>
          <cell r="I1347" t="str">
            <v>Clinton County</v>
          </cell>
          <cell r="J1347">
            <v>40.194871999999997</v>
          </cell>
          <cell r="K1347">
            <v>-86.667114999999995</v>
          </cell>
          <cell r="L1347">
            <v>2009</v>
          </cell>
          <cell r="M1347">
            <v>50</v>
          </cell>
          <cell r="N1347" t="str">
            <v>CENTRAL</v>
          </cell>
          <cell r="O1347">
            <v>18107</v>
          </cell>
          <cell r="P1347" t="str">
            <v>Montgomery</v>
          </cell>
          <cell r="Q1347" t="str">
            <v>Montgomery County</v>
          </cell>
          <cell r="R1347">
            <v>18157</v>
          </cell>
          <cell r="S1347" t="str">
            <v>Tippecanoe County</v>
          </cell>
          <cell r="T1347">
            <v>2008</v>
          </cell>
        </row>
        <row r="1348">
          <cell r="G1348">
            <v>18023</v>
          </cell>
          <cell r="H1348" t="str">
            <v>Clinton</v>
          </cell>
          <cell r="I1348" t="str">
            <v>Clinton County</v>
          </cell>
          <cell r="J1348">
            <v>40.279677999999997</v>
          </cell>
          <cell r="K1348">
            <v>-86.512000999999998</v>
          </cell>
          <cell r="L1348">
            <v>2009</v>
          </cell>
          <cell r="M1348">
            <v>50</v>
          </cell>
          <cell r="N1348" t="str">
            <v>CENTRAL</v>
          </cell>
          <cell r="O1348">
            <v>18107</v>
          </cell>
          <cell r="P1348" t="str">
            <v>Montgomery</v>
          </cell>
          <cell r="Q1348" t="str">
            <v>Montgomery County</v>
          </cell>
          <cell r="R1348">
            <v>18157</v>
          </cell>
          <cell r="S1348" t="str">
            <v>Tippecanoe County</v>
          </cell>
          <cell r="T1348">
            <v>2008</v>
          </cell>
        </row>
        <row r="1349">
          <cell r="G1349">
            <v>18159</v>
          </cell>
          <cell r="H1349" t="str">
            <v>Tipton</v>
          </cell>
          <cell r="I1349" t="str">
            <v>Tipton County</v>
          </cell>
          <cell r="J1349">
            <v>40.295850000000002</v>
          </cell>
          <cell r="K1349">
            <v>-86.045895000000002</v>
          </cell>
          <cell r="L1349">
            <v>2009</v>
          </cell>
          <cell r="M1349">
            <v>50</v>
          </cell>
          <cell r="N1349" t="str">
            <v>CENTRAL</v>
          </cell>
          <cell r="O1349">
            <v>18095</v>
          </cell>
          <cell r="P1349" t="str">
            <v>Madison</v>
          </cell>
          <cell r="Q1349" t="str">
            <v>Madison County</v>
          </cell>
          <cell r="R1349">
            <v>0</v>
          </cell>
          <cell r="S1349">
            <v>0</v>
          </cell>
          <cell r="T1349">
            <v>2007</v>
          </cell>
        </row>
        <row r="1350">
          <cell r="G1350">
            <v>18159</v>
          </cell>
          <cell r="H1350" t="str">
            <v>Tipton</v>
          </cell>
          <cell r="I1350" t="str">
            <v>Tipton County</v>
          </cell>
          <cell r="J1350">
            <v>40.379444450000001</v>
          </cell>
          <cell r="K1350">
            <v>-86.088611110000002</v>
          </cell>
          <cell r="L1350">
            <v>2009</v>
          </cell>
          <cell r="M1350">
            <v>50</v>
          </cell>
          <cell r="N1350" t="str">
            <v>CENTRAL</v>
          </cell>
          <cell r="O1350">
            <v>18053</v>
          </cell>
          <cell r="P1350" t="str">
            <v>Grant</v>
          </cell>
          <cell r="Q1350" t="str">
            <v>Grant County</v>
          </cell>
          <cell r="R1350">
            <v>0</v>
          </cell>
          <cell r="S1350">
            <v>0</v>
          </cell>
          <cell r="T1350">
            <v>2007</v>
          </cell>
        </row>
        <row r="1351">
          <cell r="G1351">
            <v>18073</v>
          </cell>
          <cell r="H1351" t="str">
            <v>Jasper</v>
          </cell>
          <cell r="I1351" t="str">
            <v>Jasper County</v>
          </cell>
          <cell r="J1351">
            <v>40.76136589</v>
          </cell>
          <cell r="K1351">
            <v>-87.154455179999999</v>
          </cell>
          <cell r="L1351">
            <v>2009</v>
          </cell>
          <cell r="M1351">
            <v>10</v>
          </cell>
          <cell r="N1351" t="str">
            <v>NORTHWEST</v>
          </cell>
          <cell r="O1351">
            <v>18073</v>
          </cell>
          <cell r="P1351" t="str">
            <v>Jasper</v>
          </cell>
          <cell r="Q1351" t="str">
            <v>Jasper County</v>
          </cell>
          <cell r="R1351">
            <v>18089</v>
          </cell>
          <cell r="S1351" t="str">
            <v>Lake County</v>
          </cell>
          <cell r="T1351">
            <v>2007</v>
          </cell>
        </row>
        <row r="1352">
          <cell r="G1352">
            <v>18111</v>
          </cell>
          <cell r="H1352" t="str">
            <v>Newton</v>
          </cell>
          <cell r="I1352" t="str">
            <v>Newton County</v>
          </cell>
          <cell r="J1352">
            <v>40.763469999999998</v>
          </cell>
          <cell r="K1352">
            <v>-87.292168000000004</v>
          </cell>
          <cell r="L1352">
            <v>2009</v>
          </cell>
          <cell r="M1352">
            <v>10</v>
          </cell>
          <cell r="N1352" t="str">
            <v>NORTHWEST</v>
          </cell>
          <cell r="O1352">
            <v>18073</v>
          </cell>
          <cell r="P1352" t="str">
            <v>Jasper</v>
          </cell>
          <cell r="Q1352" t="str">
            <v>Jasper County</v>
          </cell>
          <cell r="R1352">
            <v>18089</v>
          </cell>
          <cell r="S1352" t="str">
            <v>Lake County</v>
          </cell>
          <cell r="T1352">
            <v>2007</v>
          </cell>
        </row>
        <row r="1353">
          <cell r="G1353">
            <v>18015</v>
          </cell>
          <cell r="H1353" t="str">
            <v>Carroll</v>
          </cell>
          <cell r="I1353" t="str">
            <v>Carroll County</v>
          </cell>
          <cell r="J1353">
            <v>40.601731999999998</v>
          </cell>
          <cell r="K1353">
            <v>-86.645849999999996</v>
          </cell>
          <cell r="L1353">
            <v>2009</v>
          </cell>
          <cell r="M1353">
            <v>20</v>
          </cell>
          <cell r="N1353" t="str">
            <v>NORTH CENTRAL</v>
          </cell>
          <cell r="O1353">
            <v>18017</v>
          </cell>
          <cell r="P1353" t="str">
            <v>Cass</v>
          </cell>
          <cell r="Q1353" t="str">
            <v>Cass County</v>
          </cell>
          <cell r="R1353">
            <v>18157</v>
          </cell>
          <cell r="S1353" t="str">
            <v>Tippecanoe County</v>
          </cell>
          <cell r="T1353">
            <v>2007</v>
          </cell>
        </row>
        <row r="1354">
          <cell r="G1354">
            <v>18031</v>
          </cell>
          <cell r="H1354" t="str">
            <v>Decatur</v>
          </cell>
          <cell r="I1354" t="str">
            <v>Decatur County</v>
          </cell>
          <cell r="J1354">
            <v>39.330972000000003</v>
          </cell>
          <cell r="K1354">
            <v>-85.526926000000003</v>
          </cell>
          <cell r="L1354">
            <v>2009</v>
          </cell>
          <cell r="M1354">
            <v>50</v>
          </cell>
          <cell r="N1354" t="str">
            <v>CENTRAL</v>
          </cell>
          <cell r="O1354">
            <v>18095</v>
          </cell>
          <cell r="P1354" t="str">
            <v>Madison</v>
          </cell>
          <cell r="Q1354" t="str">
            <v>Madison County</v>
          </cell>
          <cell r="R1354">
            <v>0</v>
          </cell>
          <cell r="S1354">
            <v>0</v>
          </cell>
          <cell r="T1354">
            <v>0</v>
          </cell>
        </row>
        <row r="1355">
          <cell r="G1355">
            <v>18149</v>
          </cell>
          <cell r="H1355" t="str">
            <v>Starke</v>
          </cell>
          <cell r="I1355" t="str">
            <v>Starke County</v>
          </cell>
          <cell r="J1355">
            <v>41.381619000000001</v>
          </cell>
          <cell r="K1355">
            <v>-86.575271000000001</v>
          </cell>
          <cell r="L1355">
            <v>2009</v>
          </cell>
          <cell r="M1355">
            <v>10</v>
          </cell>
          <cell r="N1355" t="str">
            <v>NORTHWEST</v>
          </cell>
          <cell r="O1355">
            <v>18141</v>
          </cell>
          <cell r="P1355" t="str">
            <v>St. Joseph</v>
          </cell>
          <cell r="Q1355" t="str">
            <v>St. Joseph County</v>
          </cell>
          <cell r="R1355">
            <v>18141</v>
          </cell>
          <cell r="S1355" t="str">
            <v>St. Joseph County</v>
          </cell>
          <cell r="T1355">
            <v>2007</v>
          </cell>
        </row>
        <row r="1356">
          <cell r="G1356">
            <v>18091</v>
          </cell>
          <cell r="H1356" t="str">
            <v>La Porte</v>
          </cell>
          <cell r="I1356" t="str">
            <v>LaPorte County</v>
          </cell>
          <cell r="J1356">
            <v>41.337187110000002</v>
          </cell>
          <cell r="K1356">
            <v>-86.6972351</v>
          </cell>
          <cell r="L1356">
            <v>2009</v>
          </cell>
          <cell r="M1356">
            <v>10</v>
          </cell>
          <cell r="N1356" t="str">
            <v>NORTHWEST</v>
          </cell>
          <cell r="O1356">
            <v>18141</v>
          </cell>
          <cell r="P1356" t="str">
            <v>St. Joseph</v>
          </cell>
          <cell r="Q1356" t="str">
            <v>St. Joseph County</v>
          </cell>
          <cell r="R1356">
            <v>18141</v>
          </cell>
          <cell r="S1356" t="str">
            <v>St. Joseph County</v>
          </cell>
          <cell r="T1356">
            <v>2007</v>
          </cell>
        </row>
        <row r="1357">
          <cell r="G1357">
            <v>18181</v>
          </cell>
          <cell r="H1357" t="str">
            <v>White</v>
          </cell>
          <cell r="I1357" t="str">
            <v>White County</v>
          </cell>
          <cell r="J1357">
            <v>40.757137</v>
          </cell>
          <cell r="K1357">
            <v>-86.648752999999999</v>
          </cell>
          <cell r="L1357">
            <v>2009</v>
          </cell>
          <cell r="M1357">
            <v>10</v>
          </cell>
          <cell r="N1357" t="str">
            <v>NORTHWEST</v>
          </cell>
          <cell r="O1357">
            <v>18017</v>
          </cell>
          <cell r="P1357" t="str">
            <v>Cass</v>
          </cell>
          <cell r="Q1357" t="str">
            <v>Cass County</v>
          </cell>
          <cell r="R1357">
            <v>18157</v>
          </cell>
          <cell r="S1357" t="str">
            <v>Tippecanoe County</v>
          </cell>
          <cell r="T1357">
            <v>2007</v>
          </cell>
        </row>
        <row r="1358">
          <cell r="G1358">
            <v>18001</v>
          </cell>
          <cell r="H1358" t="str">
            <v>Adams</v>
          </cell>
          <cell r="I1358" t="str">
            <v>Adams County</v>
          </cell>
          <cell r="J1358">
            <v>40.743077999999997</v>
          </cell>
          <cell r="K1358">
            <v>-84.9392</v>
          </cell>
          <cell r="L1358">
            <v>2009</v>
          </cell>
          <cell r="M1358">
            <v>30</v>
          </cell>
          <cell r="N1358" t="str">
            <v>NORTHEAST</v>
          </cell>
          <cell r="O1358">
            <v>18179</v>
          </cell>
          <cell r="P1358" t="str">
            <v>Wells</v>
          </cell>
          <cell r="Q1358" t="str">
            <v>Wells County</v>
          </cell>
          <cell r="R1358">
            <v>0</v>
          </cell>
          <cell r="S1358">
            <v>0</v>
          </cell>
          <cell r="T1358">
            <v>2008</v>
          </cell>
        </row>
        <row r="1359">
          <cell r="G1359">
            <v>18001</v>
          </cell>
          <cell r="H1359" t="str">
            <v>Adams</v>
          </cell>
          <cell r="I1359" t="str">
            <v>Adams County</v>
          </cell>
          <cell r="J1359">
            <v>40.918146999999998</v>
          </cell>
          <cell r="K1359">
            <v>-85.039568000000003</v>
          </cell>
          <cell r="L1359">
            <v>2009</v>
          </cell>
          <cell r="M1359">
            <v>30</v>
          </cell>
          <cell r="N1359" t="str">
            <v>NORTHEAST</v>
          </cell>
          <cell r="O1359">
            <v>18179</v>
          </cell>
          <cell r="P1359" t="str">
            <v>Wells</v>
          </cell>
          <cell r="Q1359" t="str">
            <v>Wells County</v>
          </cell>
          <cell r="R1359">
            <v>0</v>
          </cell>
          <cell r="S1359">
            <v>0</v>
          </cell>
          <cell r="T1359">
            <v>2008</v>
          </cell>
        </row>
        <row r="1360">
          <cell r="G1360">
            <v>18001</v>
          </cell>
          <cell r="H1360" t="str">
            <v>Adams</v>
          </cell>
          <cell r="I1360" t="str">
            <v>Adams County</v>
          </cell>
          <cell r="J1360">
            <v>40.591040999999997</v>
          </cell>
          <cell r="K1360">
            <v>-84.957088999999996</v>
          </cell>
          <cell r="L1360">
            <v>2009</v>
          </cell>
          <cell r="M1360">
            <v>30</v>
          </cell>
          <cell r="N1360" t="str">
            <v>NORTHEAST</v>
          </cell>
          <cell r="O1360">
            <v>18075</v>
          </cell>
          <cell r="P1360" t="str">
            <v>Jay</v>
          </cell>
          <cell r="Q1360" t="str">
            <v>Jay County</v>
          </cell>
          <cell r="R1360">
            <v>0</v>
          </cell>
          <cell r="S1360">
            <v>0</v>
          </cell>
          <cell r="T1360">
            <v>2008</v>
          </cell>
        </row>
        <row r="1361">
          <cell r="G1361">
            <v>18177</v>
          </cell>
          <cell r="H1361" t="str">
            <v>Wayne</v>
          </cell>
          <cell r="I1361" t="str">
            <v>Wayne County</v>
          </cell>
          <cell r="J1361">
            <v>39.891219</v>
          </cell>
          <cell r="K1361">
            <v>-85.108142999999998</v>
          </cell>
          <cell r="L1361">
            <v>2009</v>
          </cell>
          <cell r="M1361">
            <v>60</v>
          </cell>
          <cell r="N1361" t="str">
            <v>EAST CENTRAL</v>
          </cell>
          <cell r="O1361">
            <v>18135</v>
          </cell>
          <cell r="P1361" t="str">
            <v>Randolph</v>
          </cell>
          <cell r="Q1361" t="str">
            <v>Randolph County</v>
          </cell>
          <cell r="R1361">
            <v>0</v>
          </cell>
          <cell r="S1361">
            <v>0</v>
          </cell>
          <cell r="T1361">
            <v>2009</v>
          </cell>
        </row>
        <row r="1362">
          <cell r="G1362">
            <v>18177</v>
          </cell>
          <cell r="H1362" t="str">
            <v>Wayne</v>
          </cell>
          <cell r="I1362" t="str">
            <v>Wayne County</v>
          </cell>
          <cell r="J1362">
            <v>39.846124000000003</v>
          </cell>
          <cell r="K1362">
            <v>-84.907638000000006</v>
          </cell>
          <cell r="L1362">
            <v>2009</v>
          </cell>
          <cell r="M1362">
            <v>60</v>
          </cell>
          <cell r="N1362" t="str">
            <v>EAST CENTRAL</v>
          </cell>
          <cell r="O1362">
            <v>18135</v>
          </cell>
          <cell r="P1362" t="str">
            <v>Randolph</v>
          </cell>
          <cell r="Q1362" t="str">
            <v>Randolph County</v>
          </cell>
          <cell r="R1362">
            <v>0</v>
          </cell>
          <cell r="S1362">
            <v>0</v>
          </cell>
          <cell r="T1362">
            <v>2009</v>
          </cell>
        </row>
        <row r="1363">
          <cell r="G1363">
            <v>18135</v>
          </cell>
          <cell r="H1363" t="str">
            <v>Randolph</v>
          </cell>
          <cell r="I1363" t="str">
            <v>Randolph County</v>
          </cell>
          <cell r="J1363">
            <v>40.153949259999997</v>
          </cell>
          <cell r="K1363">
            <v>-85.073404310000001</v>
          </cell>
          <cell r="L1363">
            <v>2009</v>
          </cell>
          <cell r="M1363">
            <v>60</v>
          </cell>
          <cell r="N1363" t="str">
            <v>EAST CENTRAL</v>
          </cell>
          <cell r="O1363">
            <v>18135</v>
          </cell>
          <cell r="P1363" t="str">
            <v>Randolph</v>
          </cell>
          <cell r="Q1363" t="str">
            <v>Randolph County</v>
          </cell>
          <cell r="R1363">
            <v>0</v>
          </cell>
          <cell r="S1363">
            <v>0</v>
          </cell>
          <cell r="T1363">
            <v>2008</v>
          </cell>
        </row>
        <row r="1364">
          <cell r="G1364">
            <v>18177</v>
          </cell>
          <cell r="H1364" t="str">
            <v>Wayne</v>
          </cell>
          <cell r="I1364" t="str">
            <v>Wayne County</v>
          </cell>
          <cell r="J1364">
            <v>39.813400000000001</v>
          </cell>
          <cell r="K1364">
            <v>-85.135300000000001</v>
          </cell>
          <cell r="L1364">
            <v>2009</v>
          </cell>
          <cell r="M1364">
            <v>60</v>
          </cell>
          <cell r="N1364" t="str">
            <v>EAST CENTRAL</v>
          </cell>
          <cell r="O1364">
            <v>18135</v>
          </cell>
          <cell r="P1364" t="str">
            <v>Randolph</v>
          </cell>
          <cell r="Q1364" t="str">
            <v>Randolph County</v>
          </cell>
          <cell r="R1364">
            <v>0</v>
          </cell>
          <cell r="S1364">
            <v>0</v>
          </cell>
          <cell r="T1364">
            <v>2009</v>
          </cell>
        </row>
        <row r="1365">
          <cell r="G1365">
            <v>18181</v>
          </cell>
          <cell r="H1365" t="str">
            <v>White</v>
          </cell>
          <cell r="I1365" t="str">
            <v>White County</v>
          </cell>
          <cell r="J1365">
            <v>40.746086499999997</v>
          </cell>
          <cell r="K1365">
            <v>-86.780920019999996</v>
          </cell>
          <cell r="L1365">
            <v>2009</v>
          </cell>
          <cell r="M1365">
            <v>10</v>
          </cell>
          <cell r="N1365" t="str">
            <v>NORTHWEST</v>
          </cell>
          <cell r="O1365">
            <v>18017</v>
          </cell>
          <cell r="P1365" t="str">
            <v>Cass</v>
          </cell>
          <cell r="Q1365" t="str">
            <v>Cass County</v>
          </cell>
          <cell r="R1365">
            <v>18157</v>
          </cell>
          <cell r="S1365" t="str">
            <v>Tippecanoe County</v>
          </cell>
          <cell r="T1365">
            <v>2007</v>
          </cell>
        </row>
        <row r="1366">
          <cell r="G1366">
            <v>18141</v>
          </cell>
          <cell r="H1366" t="str">
            <v>St. Joseph</v>
          </cell>
          <cell r="I1366" t="str">
            <v>St. Joseph County</v>
          </cell>
          <cell r="J1366">
            <v>41.70431876</v>
          </cell>
          <cell r="K1366">
            <v>-86.477165220000003</v>
          </cell>
          <cell r="L1366">
            <v>2009</v>
          </cell>
          <cell r="M1366">
            <v>20</v>
          </cell>
          <cell r="N1366" t="str">
            <v>NORTH CENTRAL</v>
          </cell>
          <cell r="O1366">
            <v>18141</v>
          </cell>
          <cell r="P1366" t="str">
            <v>St. Joseph</v>
          </cell>
          <cell r="Q1366" t="str">
            <v>St. Joseph County</v>
          </cell>
          <cell r="R1366">
            <v>0</v>
          </cell>
          <cell r="S1366">
            <v>0</v>
          </cell>
          <cell r="T1366">
            <v>0</v>
          </cell>
        </row>
        <row r="1367">
          <cell r="G1367">
            <v>18027</v>
          </cell>
          <cell r="H1367" t="str">
            <v>Daviess</v>
          </cell>
          <cell r="I1367" t="str">
            <v>Daviess County</v>
          </cell>
          <cell r="J1367">
            <v>38.682554000000003</v>
          </cell>
          <cell r="K1367">
            <v>-87.129784999999998</v>
          </cell>
          <cell r="L1367">
            <v>2009</v>
          </cell>
          <cell r="M1367">
            <v>70</v>
          </cell>
          <cell r="N1367" t="str">
            <v>SOUTHWEST</v>
          </cell>
          <cell r="O1367">
            <v>18133</v>
          </cell>
          <cell r="P1367" t="str">
            <v>Putnam</v>
          </cell>
          <cell r="Q1367" t="str">
            <v>Putnam County</v>
          </cell>
          <cell r="R1367">
            <v>0</v>
          </cell>
          <cell r="S1367">
            <v>0</v>
          </cell>
          <cell r="T1367">
            <v>2011</v>
          </cell>
        </row>
        <row r="1368">
          <cell r="G1368">
            <v>18071</v>
          </cell>
          <cell r="H1368" t="str">
            <v>Jackson</v>
          </cell>
          <cell r="I1368" t="str">
            <v>Jackson County</v>
          </cell>
          <cell r="J1368">
            <v>38.978425260000002</v>
          </cell>
          <cell r="K1368">
            <v>-85.963640209999994</v>
          </cell>
          <cell r="L1368">
            <v>2009</v>
          </cell>
          <cell r="M1368">
            <v>80</v>
          </cell>
          <cell r="N1368" t="str">
            <v>SOUTH CENTRAL</v>
          </cell>
          <cell r="O1368">
            <v>18133</v>
          </cell>
          <cell r="P1368" t="str">
            <v>Putnam</v>
          </cell>
          <cell r="Q1368" t="str">
            <v>Putnam County</v>
          </cell>
          <cell r="R1368">
            <v>0</v>
          </cell>
          <cell r="S1368">
            <v>0</v>
          </cell>
          <cell r="T1368">
            <v>0</v>
          </cell>
        </row>
        <row r="1369">
          <cell r="G1369">
            <v>18037</v>
          </cell>
          <cell r="H1369" t="str">
            <v>Dubois</v>
          </cell>
          <cell r="I1369" t="str">
            <v>Dubois County</v>
          </cell>
          <cell r="J1369">
            <v>38.30408233</v>
          </cell>
          <cell r="K1369">
            <v>-86.955757140000003</v>
          </cell>
          <cell r="L1369">
            <v>2009</v>
          </cell>
          <cell r="M1369">
            <v>70</v>
          </cell>
          <cell r="N1369" t="str">
            <v>SOUTHWEST</v>
          </cell>
          <cell r="O1369">
            <v>18133</v>
          </cell>
          <cell r="P1369" t="str">
            <v>Putnam</v>
          </cell>
          <cell r="Q1369" t="str">
            <v>Putnam County</v>
          </cell>
          <cell r="R1369">
            <v>18027</v>
          </cell>
          <cell r="S1369" t="str">
            <v>Daviess County</v>
          </cell>
          <cell r="T1369">
            <v>2011</v>
          </cell>
        </row>
        <row r="1370">
          <cell r="G1370">
            <v>18037</v>
          </cell>
          <cell r="H1370" t="str">
            <v>Dubois</v>
          </cell>
          <cell r="I1370" t="str">
            <v>Dubois County</v>
          </cell>
          <cell r="J1370">
            <v>38.401074649999998</v>
          </cell>
          <cell r="K1370">
            <v>-86.997728339999995</v>
          </cell>
          <cell r="L1370">
            <v>2009</v>
          </cell>
          <cell r="M1370">
            <v>70</v>
          </cell>
          <cell r="N1370" t="str">
            <v>SOUTHWEST</v>
          </cell>
          <cell r="O1370">
            <v>18133</v>
          </cell>
          <cell r="P1370" t="str">
            <v>Putnam</v>
          </cell>
          <cell r="Q1370" t="str">
            <v>Putnam County</v>
          </cell>
          <cell r="R1370">
            <v>18027</v>
          </cell>
          <cell r="S1370" t="str">
            <v>Daviess County</v>
          </cell>
          <cell r="T1370">
            <v>2011</v>
          </cell>
        </row>
        <row r="1371">
          <cell r="G1371">
            <v>18181</v>
          </cell>
          <cell r="H1371" t="str">
            <v>White</v>
          </cell>
          <cell r="I1371" t="str">
            <v>White County</v>
          </cell>
          <cell r="J1371">
            <v>40.758530999999998</v>
          </cell>
          <cell r="K1371">
            <v>-87.0428</v>
          </cell>
          <cell r="L1371">
            <v>2009</v>
          </cell>
          <cell r="M1371">
            <v>10</v>
          </cell>
          <cell r="N1371" t="str">
            <v>NORTHWEST</v>
          </cell>
          <cell r="O1371">
            <v>18073</v>
          </cell>
          <cell r="P1371" t="str">
            <v>Jasper</v>
          </cell>
          <cell r="Q1371" t="str">
            <v>Jasper County</v>
          </cell>
          <cell r="R1371">
            <v>18157</v>
          </cell>
          <cell r="S1371" t="str">
            <v>Tippecanoe County</v>
          </cell>
          <cell r="T1371">
            <v>2007</v>
          </cell>
        </row>
        <row r="1372">
          <cell r="G1372">
            <v>18131</v>
          </cell>
          <cell r="H1372" t="str">
            <v>Pulaski</v>
          </cell>
          <cell r="I1372" t="str">
            <v>Pulaski County</v>
          </cell>
          <cell r="J1372">
            <v>41.076869000000002</v>
          </cell>
          <cell r="K1372">
            <v>-86.889201</v>
          </cell>
          <cell r="L1372">
            <v>2009</v>
          </cell>
          <cell r="M1372">
            <v>10</v>
          </cell>
          <cell r="N1372" t="str">
            <v>NORTHWEST</v>
          </cell>
          <cell r="O1372">
            <v>18073</v>
          </cell>
          <cell r="P1372" t="str">
            <v>Jasper</v>
          </cell>
          <cell r="Q1372" t="str">
            <v>Jasper County</v>
          </cell>
          <cell r="R1372">
            <v>0</v>
          </cell>
          <cell r="S1372">
            <v>0</v>
          </cell>
          <cell r="T1372">
            <v>2007</v>
          </cell>
        </row>
        <row r="1373">
          <cell r="G1373">
            <v>18099</v>
          </cell>
          <cell r="H1373" t="str">
            <v>Marshall</v>
          </cell>
          <cell r="I1373" t="str">
            <v>Marshall County</v>
          </cell>
          <cell r="J1373">
            <v>41.319849169999998</v>
          </cell>
          <cell r="K1373">
            <v>-86.215467450000006</v>
          </cell>
          <cell r="L1373">
            <v>2009</v>
          </cell>
          <cell r="M1373">
            <v>20</v>
          </cell>
          <cell r="N1373" t="str">
            <v>NORTH CENTRAL</v>
          </cell>
          <cell r="O1373">
            <v>18141</v>
          </cell>
          <cell r="P1373" t="str">
            <v>St. Joseph</v>
          </cell>
          <cell r="Q1373" t="str">
            <v>St. Joseph County</v>
          </cell>
          <cell r="R1373">
            <v>18141</v>
          </cell>
          <cell r="S1373" t="str">
            <v>St. Joseph County</v>
          </cell>
          <cell r="T1373">
            <v>0</v>
          </cell>
        </row>
        <row r="1374">
          <cell r="G1374">
            <v>18049</v>
          </cell>
          <cell r="H1374" t="str">
            <v>Fulton</v>
          </cell>
          <cell r="I1374" t="str">
            <v>Fulton County</v>
          </cell>
          <cell r="J1374">
            <v>41.019282869999998</v>
          </cell>
          <cell r="K1374">
            <v>-86.408157340000002</v>
          </cell>
          <cell r="L1374">
            <v>2009</v>
          </cell>
          <cell r="M1374">
            <v>20</v>
          </cell>
          <cell r="N1374" t="str">
            <v>NORTH CENTRAL</v>
          </cell>
          <cell r="O1374">
            <v>18017</v>
          </cell>
          <cell r="P1374" t="str">
            <v>Cass</v>
          </cell>
          <cell r="Q1374" t="str">
            <v>Cass County</v>
          </cell>
          <cell r="R1374">
            <v>0</v>
          </cell>
          <cell r="S1374">
            <v>0</v>
          </cell>
          <cell r="T1374">
            <v>2007</v>
          </cell>
        </row>
        <row r="1375">
          <cell r="G1375">
            <v>18073</v>
          </cell>
          <cell r="H1375" t="str">
            <v>Jasper</v>
          </cell>
          <cell r="I1375" t="str">
            <v>Jasper County</v>
          </cell>
          <cell r="J1375">
            <v>41.194166670000001</v>
          </cell>
          <cell r="K1375">
            <v>-87.156388890000002</v>
          </cell>
          <cell r="L1375">
            <v>2009</v>
          </cell>
          <cell r="M1375">
            <v>10</v>
          </cell>
          <cell r="N1375" t="str">
            <v>NORTHWEST</v>
          </cell>
          <cell r="O1375">
            <v>18073</v>
          </cell>
          <cell r="P1375" t="str">
            <v>Jasper</v>
          </cell>
          <cell r="Q1375" t="str">
            <v>Jasper County</v>
          </cell>
          <cell r="R1375">
            <v>18089</v>
          </cell>
          <cell r="S1375" t="str">
            <v>Lake County</v>
          </cell>
          <cell r="T1375">
            <v>2007</v>
          </cell>
        </row>
        <row r="1376">
          <cell r="G1376">
            <v>18073</v>
          </cell>
          <cell r="H1376" t="str">
            <v>Jasper</v>
          </cell>
          <cell r="I1376" t="str">
            <v>Jasper County</v>
          </cell>
          <cell r="J1376">
            <v>40.933811310000003</v>
          </cell>
          <cell r="K1376">
            <v>-87.069654459999995</v>
          </cell>
          <cell r="L1376">
            <v>2009</v>
          </cell>
          <cell r="M1376">
            <v>10</v>
          </cell>
          <cell r="N1376" t="str">
            <v>NORTHWEST</v>
          </cell>
          <cell r="O1376">
            <v>18073</v>
          </cell>
          <cell r="P1376" t="str">
            <v>Jasper</v>
          </cell>
          <cell r="Q1376" t="str">
            <v>Jasper County</v>
          </cell>
          <cell r="R1376">
            <v>18089</v>
          </cell>
          <cell r="S1376" t="str">
            <v>Lake County</v>
          </cell>
          <cell r="T1376">
            <v>2007</v>
          </cell>
        </row>
        <row r="1377">
          <cell r="G1377">
            <v>18111</v>
          </cell>
          <cell r="H1377" t="str">
            <v>Newton</v>
          </cell>
          <cell r="I1377" t="str">
            <v>Newton County</v>
          </cell>
          <cell r="J1377">
            <v>40.867887000000003</v>
          </cell>
          <cell r="K1377">
            <v>-87.446956999999998</v>
          </cell>
          <cell r="L1377">
            <v>2009</v>
          </cell>
          <cell r="M1377">
            <v>10</v>
          </cell>
          <cell r="N1377" t="str">
            <v>NORTHWEST</v>
          </cell>
          <cell r="O1377">
            <v>18073</v>
          </cell>
          <cell r="P1377" t="str">
            <v>Jasper</v>
          </cell>
          <cell r="Q1377" t="str">
            <v>Jasper County</v>
          </cell>
          <cell r="R1377">
            <v>18089</v>
          </cell>
          <cell r="S1377" t="str">
            <v>Lake County</v>
          </cell>
          <cell r="T1377">
            <v>2007</v>
          </cell>
        </row>
        <row r="1378">
          <cell r="G1378">
            <v>18111</v>
          </cell>
          <cell r="H1378" t="str">
            <v>Newton</v>
          </cell>
          <cell r="I1378" t="str">
            <v>Newton County</v>
          </cell>
          <cell r="J1378">
            <v>41.143162070000002</v>
          </cell>
          <cell r="K1378">
            <v>-87.312029600000002</v>
          </cell>
          <cell r="L1378">
            <v>2009</v>
          </cell>
          <cell r="M1378">
            <v>10</v>
          </cell>
          <cell r="N1378" t="str">
            <v>NORTHWEST</v>
          </cell>
          <cell r="O1378">
            <v>18073</v>
          </cell>
          <cell r="P1378" t="str">
            <v>Jasper</v>
          </cell>
          <cell r="Q1378" t="str">
            <v>Jasper County</v>
          </cell>
          <cell r="R1378">
            <v>18089</v>
          </cell>
          <cell r="S1378" t="str">
            <v>Lake County</v>
          </cell>
          <cell r="T1378">
            <v>2007</v>
          </cell>
        </row>
        <row r="1379">
          <cell r="G1379">
            <v>18073</v>
          </cell>
          <cell r="H1379" t="str">
            <v>Jasper</v>
          </cell>
          <cell r="I1379" t="str">
            <v>Jasper County</v>
          </cell>
          <cell r="J1379">
            <v>41.198611120000002</v>
          </cell>
          <cell r="K1379">
            <v>-86.973888860000002</v>
          </cell>
          <cell r="L1379">
            <v>2009</v>
          </cell>
          <cell r="M1379">
            <v>10</v>
          </cell>
          <cell r="N1379" t="str">
            <v>NORTHWEST</v>
          </cell>
          <cell r="O1379">
            <v>18073</v>
          </cell>
          <cell r="P1379" t="str">
            <v>Jasper</v>
          </cell>
          <cell r="Q1379" t="str">
            <v>Jasper County</v>
          </cell>
          <cell r="R1379">
            <v>18089</v>
          </cell>
          <cell r="S1379" t="str">
            <v>Lake County</v>
          </cell>
          <cell r="T1379">
            <v>2007</v>
          </cell>
        </row>
        <row r="1380">
          <cell r="G1380">
            <v>18071</v>
          </cell>
          <cell r="H1380" t="str">
            <v>Jackson</v>
          </cell>
          <cell r="I1380" t="str">
            <v>Jackson County</v>
          </cell>
          <cell r="J1380">
            <v>38.880942230000002</v>
          </cell>
          <cell r="K1380">
            <v>-86.060457220000004</v>
          </cell>
          <cell r="L1380">
            <v>2009</v>
          </cell>
          <cell r="M1380">
            <v>80</v>
          </cell>
          <cell r="N1380" t="str">
            <v>SOUTH CENTRAL</v>
          </cell>
          <cell r="O1380">
            <v>18133</v>
          </cell>
          <cell r="P1380" t="str">
            <v>Putnam</v>
          </cell>
          <cell r="Q1380" t="str">
            <v>Putnam County</v>
          </cell>
          <cell r="R1380">
            <v>0</v>
          </cell>
          <cell r="S1380">
            <v>0</v>
          </cell>
          <cell r="T1380">
            <v>0</v>
          </cell>
        </row>
        <row r="1381">
          <cell r="G1381">
            <v>18069</v>
          </cell>
          <cell r="H1381" t="str">
            <v>Huntington</v>
          </cell>
          <cell r="I1381" t="str">
            <v>Huntington County</v>
          </cell>
          <cell r="J1381">
            <v>40.686411999999997</v>
          </cell>
          <cell r="K1381">
            <v>-85.423672999999994</v>
          </cell>
          <cell r="L1381">
            <v>2009</v>
          </cell>
          <cell r="M1381">
            <v>30</v>
          </cell>
          <cell r="N1381" t="str">
            <v>NORTHEAST</v>
          </cell>
          <cell r="O1381">
            <v>18179</v>
          </cell>
          <cell r="P1381" t="str">
            <v>Wells</v>
          </cell>
          <cell r="Q1381" t="str">
            <v>Wells County</v>
          </cell>
          <cell r="R1381">
            <v>0</v>
          </cell>
          <cell r="S1381">
            <v>0</v>
          </cell>
          <cell r="T1381">
            <v>2007</v>
          </cell>
        </row>
        <row r="1382">
          <cell r="G1382">
            <v>18127</v>
          </cell>
          <cell r="H1382" t="str">
            <v>Porter</v>
          </cell>
          <cell r="I1382" t="str">
            <v>Porter County</v>
          </cell>
          <cell r="J1382">
            <v>41.375815629999998</v>
          </cell>
          <cell r="K1382">
            <v>-87.024807920000001</v>
          </cell>
          <cell r="L1382">
            <v>2009</v>
          </cell>
          <cell r="M1382">
            <v>10</v>
          </cell>
          <cell r="N1382" t="str">
            <v>NORTHWEST</v>
          </cell>
          <cell r="O1382">
            <v>18073</v>
          </cell>
          <cell r="P1382" t="str">
            <v>Jasper</v>
          </cell>
          <cell r="Q1382" t="str">
            <v>Jasper County</v>
          </cell>
          <cell r="R1382">
            <v>18089</v>
          </cell>
          <cell r="S1382" t="str">
            <v>Lake County</v>
          </cell>
          <cell r="T1382">
            <v>2007</v>
          </cell>
        </row>
        <row r="1383">
          <cell r="G1383">
            <v>18005</v>
          </cell>
          <cell r="H1383" t="str">
            <v>Bartholomew</v>
          </cell>
          <cell r="I1383" t="str">
            <v>Bartholomew County</v>
          </cell>
          <cell r="J1383">
            <v>39.201264999999999</v>
          </cell>
          <cell r="K1383">
            <v>-85.912742609999995</v>
          </cell>
          <cell r="L1383">
            <v>2009</v>
          </cell>
          <cell r="M1383">
            <v>50</v>
          </cell>
          <cell r="N1383" t="str">
            <v>CENTRAL</v>
          </cell>
          <cell r="O1383">
            <v>18133</v>
          </cell>
          <cell r="P1383" t="str">
            <v>Putnam</v>
          </cell>
          <cell r="Q1383" t="str">
            <v>Putnam County</v>
          </cell>
          <cell r="R1383">
            <v>0</v>
          </cell>
          <cell r="S1383">
            <v>0</v>
          </cell>
          <cell r="T1383">
            <v>0</v>
          </cell>
        </row>
        <row r="1384">
          <cell r="G1384">
            <v>18005</v>
          </cell>
          <cell r="H1384" t="str">
            <v>Bartholomew</v>
          </cell>
          <cell r="I1384" t="str">
            <v>Bartholomew County</v>
          </cell>
          <cell r="J1384">
            <v>39.299170050000001</v>
          </cell>
          <cell r="K1384">
            <v>-85.771894450000005</v>
          </cell>
          <cell r="L1384">
            <v>2009</v>
          </cell>
          <cell r="M1384">
            <v>50</v>
          </cell>
          <cell r="N1384" t="str">
            <v>CENTRAL</v>
          </cell>
          <cell r="O1384">
            <v>18133</v>
          </cell>
          <cell r="P1384" t="str">
            <v>Putnam</v>
          </cell>
          <cell r="Q1384" t="str">
            <v>Putnam County</v>
          </cell>
          <cell r="R1384">
            <v>0</v>
          </cell>
          <cell r="S1384">
            <v>0</v>
          </cell>
          <cell r="T1384">
            <v>0</v>
          </cell>
        </row>
        <row r="1385">
          <cell r="G1385">
            <v>18081</v>
          </cell>
          <cell r="H1385" t="str">
            <v>Johnson</v>
          </cell>
          <cell r="I1385" t="str">
            <v>Johnson County</v>
          </cell>
          <cell r="J1385">
            <v>39.409738330000003</v>
          </cell>
          <cell r="K1385">
            <v>-86.158819190000003</v>
          </cell>
          <cell r="L1385">
            <v>2009</v>
          </cell>
          <cell r="M1385">
            <v>50</v>
          </cell>
          <cell r="N1385" t="str">
            <v>CENTRAL</v>
          </cell>
          <cell r="O1385">
            <v>18133</v>
          </cell>
          <cell r="P1385" t="str">
            <v>Putnam</v>
          </cell>
          <cell r="Q1385" t="str">
            <v>Putnam County</v>
          </cell>
          <cell r="R1385">
            <v>18097</v>
          </cell>
          <cell r="S1385" t="str">
            <v>Marion County</v>
          </cell>
          <cell r="T1385">
            <v>0</v>
          </cell>
        </row>
        <row r="1386">
          <cell r="G1386">
            <v>18081</v>
          </cell>
          <cell r="H1386" t="str">
            <v>Johnson</v>
          </cell>
          <cell r="I1386" t="str">
            <v>Johnson County</v>
          </cell>
          <cell r="J1386">
            <v>39.489539000000001</v>
          </cell>
          <cell r="K1386">
            <v>-86.046357999999998</v>
          </cell>
          <cell r="L1386">
            <v>2009</v>
          </cell>
          <cell r="M1386">
            <v>50</v>
          </cell>
          <cell r="N1386" t="str">
            <v>CENTRAL</v>
          </cell>
          <cell r="O1386">
            <v>18133</v>
          </cell>
          <cell r="P1386" t="str">
            <v>Putnam</v>
          </cell>
          <cell r="Q1386" t="str">
            <v>Putnam County</v>
          </cell>
          <cell r="R1386">
            <v>18097</v>
          </cell>
          <cell r="S1386" t="str">
            <v>Marion County</v>
          </cell>
          <cell r="T1386">
            <v>0</v>
          </cell>
        </row>
        <row r="1387">
          <cell r="G1387">
            <v>18031</v>
          </cell>
          <cell r="H1387" t="str">
            <v>Decatur</v>
          </cell>
          <cell r="I1387" t="str">
            <v>Decatur County</v>
          </cell>
          <cell r="J1387">
            <v>39.239672300000002</v>
          </cell>
          <cell r="K1387">
            <v>-85.574226370000005</v>
          </cell>
          <cell r="L1387">
            <v>2009</v>
          </cell>
          <cell r="M1387">
            <v>50</v>
          </cell>
          <cell r="N1387" t="str">
            <v>CENTRAL</v>
          </cell>
          <cell r="O1387">
            <v>18133</v>
          </cell>
          <cell r="P1387" t="str">
            <v>Putnam</v>
          </cell>
          <cell r="Q1387" t="str">
            <v>Putnam County</v>
          </cell>
          <cell r="R1387">
            <v>0</v>
          </cell>
          <cell r="S1387">
            <v>0</v>
          </cell>
          <cell r="T1387">
            <v>0</v>
          </cell>
        </row>
        <row r="1388">
          <cell r="G1388">
            <v>18169</v>
          </cell>
          <cell r="H1388" t="str">
            <v>Wabash</v>
          </cell>
          <cell r="I1388" t="str">
            <v>Wabash County</v>
          </cell>
          <cell r="J1388">
            <v>40.724036810000001</v>
          </cell>
          <cell r="K1388">
            <v>-85.780305859999999</v>
          </cell>
          <cell r="L1388">
            <v>2009</v>
          </cell>
          <cell r="M1388">
            <v>20</v>
          </cell>
          <cell r="N1388" t="str">
            <v>NORTH CENTRAL</v>
          </cell>
          <cell r="O1388">
            <v>18053</v>
          </cell>
          <cell r="P1388" t="str">
            <v>Grant</v>
          </cell>
          <cell r="Q1388" t="str">
            <v>Grant County</v>
          </cell>
          <cell r="R1388">
            <v>0</v>
          </cell>
          <cell r="S1388">
            <v>0</v>
          </cell>
          <cell r="T1388">
            <v>2007</v>
          </cell>
        </row>
        <row r="1389">
          <cell r="G1389">
            <v>18107</v>
          </cell>
          <cell r="H1389" t="str">
            <v>Montgomery</v>
          </cell>
          <cell r="I1389" t="str">
            <v>Montgomery County</v>
          </cell>
          <cell r="J1389">
            <v>40.03</v>
          </cell>
          <cell r="K1389">
            <v>-86.93</v>
          </cell>
          <cell r="L1389">
            <v>2009</v>
          </cell>
          <cell r="M1389">
            <v>40</v>
          </cell>
          <cell r="N1389" t="str">
            <v>WEST CENTRAL</v>
          </cell>
          <cell r="O1389">
            <v>18107</v>
          </cell>
          <cell r="P1389" t="str">
            <v>Montgomery</v>
          </cell>
          <cell r="Q1389" t="str">
            <v>Montgomery County</v>
          </cell>
          <cell r="R1389">
            <v>18157</v>
          </cell>
          <cell r="S1389" t="str">
            <v>Tippecanoe County</v>
          </cell>
          <cell r="T1389">
            <v>2008</v>
          </cell>
        </row>
        <row r="1390">
          <cell r="G1390">
            <v>18107</v>
          </cell>
          <cell r="H1390" t="str">
            <v>Montgomery</v>
          </cell>
          <cell r="I1390" t="str">
            <v>Montgomery County</v>
          </cell>
          <cell r="J1390">
            <v>39.965000000000003</v>
          </cell>
          <cell r="K1390">
            <v>-86.832999999999998</v>
          </cell>
          <cell r="L1390">
            <v>2009</v>
          </cell>
          <cell r="M1390">
            <v>40</v>
          </cell>
          <cell r="N1390" t="str">
            <v>WEST CENTRAL</v>
          </cell>
          <cell r="O1390">
            <v>18107</v>
          </cell>
          <cell r="P1390" t="str">
            <v>Montgomery</v>
          </cell>
          <cell r="Q1390" t="str">
            <v>Montgomery County</v>
          </cell>
          <cell r="R1390">
            <v>18157</v>
          </cell>
          <cell r="S1390" t="str">
            <v>Tippecanoe County</v>
          </cell>
          <cell r="T1390">
            <v>2008</v>
          </cell>
        </row>
        <row r="1391">
          <cell r="G1391">
            <v>18107</v>
          </cell>
          <cell r="H1391" t="str">
            <v>Montgomery</v>
          </cell>
          <cell r="I1391" t="str">
            <v>Montgomery County</v>
          </cell>
          <cell r="J1391">
            <v>40.172774320000002</v>
          </cell>
          <cell r="K1391">
            <v>-87.073087689999994</v>
          </cell>
          <cell r="L1391">
            <v>2009</v>
          </cell>
          <cell r="M1391">
            <v>40</v>
          </cell>
          <cell r="N1391" t="str">
            <v>WEST CENTRAL</v>
          </cell>
          <cell r="O1391">
            <v>18107</v>
          </cell>
          <cell r="P1391" t="str">
            <v>Montgomery</v>
          </cell>
          <cell r="Q1391" t="str">
            <v>Montgomery County</v>
          </cell>
          <cell r="R1391">
            <v>18157</v>
          </cell>
          <cell r="S1391" t="str">
            <v>Tippecanoe County</v>
          </cell>
          <cell r="T1391">
            <v>2008</v>
          </cell>
        </row>
        <row r="1392">
          <cell r="G1392">
            <v>18045</v>
          </cell>
          <cell r="H1392" t="str">
            <v>Fountain</v>
          </cell>
          <cell r="I1392" t="str">
            <v>Fountain County</v>
          </cell>
          <cell r="J1392">
            <v>40.165277779999997</v>
          </cell>
          <cell r="K1392">
            <v>-87.147777779999998</v>
          </cell>
          <cell r="L1392">
            <v>2009</v>
          </cell>
          <cell r="M1392">
            <v>40</v>
          </cell>
          <cell r="N1392" t="str">
            <v>WEST CENTRAL</v>
          </cell>
          <cell r="O1392">
            <v>18107</v>
          </cell>
          <cell r="P1392" t="str">
            <v>Montgomery</v>
          </cell>
          <cell r="Q1392" t="str">
            <v>Montgomery County</v>
          </cell>
          <cell r="R1392">
            <v>18157</v>
          </cell>
          <cell r="S1392" t="str">
            <v>Tippecanoe County</v>
          </cell>
          <cell r="T1392">
            <v>2008</v>
          </cell>
        </row>
        <row r="1393">
          <cell r="G1393">
            <v>18107</v>
          </cell>
          <cell r="H1393" t="str">
            <v>Montgomery</v>
          </cell>
          <cell r="I1393" t="str">
            <v>Montgomery County</v>
          </cell>
          <cell r="J1393">
            <v>39.910987120000001</v>
          </cell>
          <cell r="K1393">
            <v>-86.992921820000007</v>
          </cell>
          <cell r="L1393">
            <v>2009</v>
          </cell>
          <cell r="M1393">
            <v>40</v>
          </cell>
          <cell r="N1393" t="str">
            <v>WEST CENTRAL</v>
          </cell>
          <cell r="O1393">
            <v>18107</v>
          </cell>
          <cell r="P1393" t="str">
            <v>Montgomery</v>
          </cell>
          <cell r="Q1393" t="str">
            <v>Montgomery County</v>
          </cell>
          <cell r="R1393">
            <v>18157</v>
          </cell>
          <cell r="S1393" t="str">
            <v>Tippecanoe County</v>
          </cell>
          <cell r="T1393">
            <v>2008</v>
          </cell>
        </row>
        <row r="1394">
          <cell r="G1394">
            <v>18157</v>
          </cell>
          <cell r="H1394" t="str">
            <v>Tippecanoe</v>
          </cell>
          <cell r="I1394" t="str">
            <v>Tippecanoe County</v>
          </cell>
          <cell r="J1394">
            <v>40.417000000000002</v>
          </cell>
          <cell r="K1394">
            <v>-86.88</v>
          </cell>
          <cell r="L1394">
            <v>2009</v>
          </cell>
          <cell r="M1394">
            <v>40</v>
          </cell>
          <cell r="N1394" t="str">
            <v>WEST CENTRAL</v>
          </cell>
          <cell r="O1394">
            <v>18107</v>
          </cell>
          <cell r="P1394" t="str">
            <v>Montgomery</v>
          </cell>
          <cell r="Q1394" t="str">
            <v>Montgomery County</v>
          </cell>
          <cell r="R1394">
            <v>0</v>
          </cell>
          <cell r="S1394">
            <v>0</v>
          </cell>
          <cell r="T1394">
            <v>2008</v>
          </cell>
        </row>
        <row r="1395">
          <cell r="G1395">
            <v>18045</v>
          </cell>
          <cell r="H1395" t="str">
            <v>Fountain</v>
          </cell>
          <cell r="I1395" t="str">
            <v>Fountain County</v>
          </cell>
          <cell r="J1395">
            <v>39.968042930000003</v>
          </cell>
          <cell r="K1395">
            <v>-87.288007730000004</v>
          </cell>
          <cell r="L1395">
            <v>2009</v>
          </cell>
          <cell r="M1395">
            <v>40</v>
          </cell>
          <cell r="N1395" t="str">
            <v>WEST CENTRAL</v>
          </cell>
          <cell r="O1395">
            <v>18107</v>
          </cell>
          <cell r="P1395" t="str">
            <v>Montgomery</v>
          </cell>
          <cell r="Q1395" t="str">
            <v>Montgomery County</v>
          </cell>
          <cell r="R1395">
            <v>18157</v>
          </cell>
          <cell r="S1395" t="str">
            <v>Tippecanoe County</v>
          </cell>
          <cell r="T1395">
            <v>2008</v>
          </cell>
        </row>
        <row r="1396">
          <cell r="G1396">
            <v>18157</v>
          </cell>
          <cell r="H1396" t="str">
            <v>Tippecanoe</v>
          </cell>
          <cell r="I1396" t="str">
            <v>Tippecanoe County</v>
          </cell>
          <cell r="J1396">
            <v>40.442505300000001</v>
          </cell>
          <cell r="K1396">
            <v>-86.861772529999996</v>
          </cell>
          <cell r="L1396">
            <v>2009</v>
          </cell>
          <cell r="M1396">
            <v>40</v>
          </cell>
          <cell r="N1396" t="str">
            <v>WEST CENTRAL</v>
          </cell>
          <cell r="O1396">
            <v>18107</v>
          </cell>
          <cell r="P1396" t="str">
            <v>Montgomery</v>
          </cell>
          <cell r="Q1396" t="str">
            <v>Montgomery County</v>
          </cell>
          <cell r="R1396">
            <v>0</v>
          </cell>
          <cell r="S1396">
            <v>0</v>
          </cell>
          <cell r="T1396">
            <v>2008</v>
          </cell>
        </row>
        <row r="1397">
          <cell r="G1397">
            <v>18169</v>
          </cell>
          <cell r="H1397" t="str">
            <v>Wabash</v>
          </cell>
          <cell r="I1397" t="str">
            <v>Wabash County</v>
          </cell>
          <cell r="J1397">
            <v>40.784048759999997</v>
          </cell>
          <cell r="K1397">
            <v>-85.918579100000002</v>
          </cell>
          <cell r="L1397">
            <v>2009</v>
          </cell>
          <cell r="M1397">
            <v>20</v>
          </cell>
          <cell r="N1397" t="str">
            <v>NORTH CENTRAL</v>
          </cell>
          <cell r="O1397">
            <v>18169</v>
          </cell>
          <cell r="P1397" t="str">
            <v>Wabash</v>
          </cell>
          <cell r="Q1397" t="str">
            <v>Wabash County</v>
          </cell>
          <cell r="R1397">
            <v>0</v>
          </cell>
          <cell r="S1397">
            <v>0</v>
          </cell>
          <cell r="T1397">
            <v>2007</v>
          </cell>
        </row>
        <row r="1398">
          <cell r="G1398">
            <v>18169</v>
          </cell>
          <cell r="H1398" t="str">
            <v>Wabash</v>
          </cell>
          <cell r="I1398" t="str">
            <v>Wabash County</v>
          </cell>
          <cell r="J1398">
            <v>40.854459490000004</v>
          </cell>
          <cell r="K1398">
            <v>-85.790605540000001</v>
          </cell>
          <cell r="L1398">
            <v>2009</v>
          </cell>
          <cell r="M1398">
            <v>20</v>
          </cell>
          <cell r="N1398" t="str">
            <v>NORTH CENTRAL</v>
          </cell>
          <cell r="O1398">
            <v>18169</v>
          </cell>
          <cell r="P1398" t="str">
            <v>Wabash</v>
          </cell>
          <cell r="Q1398" t="str">
            <v>Wabash County</v>
          </cell>
          <cell r="R1398">
            <v>0</v>
          </cell>
          <cell r="S1398">
            <v>0</v>
          </cell>
          <cell r="T1398">
            <v>2007</v>
          </cell>
        </row>
        <row r="1399">
          <cell r="G1399">
            <v>18113</v>
          </cell>
          <cell r="H1399" t="str">
            <v>Noble</v>
          </cell>
          <cell r="I1399" t="str">
            <v>Noble County</v>
          </cell>
          <cell r="J1399">
            <v>41.45840097</v>
          </cell>
          <cell r="K1399">
            <v>-85.484619140000007</v>
          </cell>
          <cell r="L1399">
            <v>2009</v>
          </cell>
          <cell r="M1399">
            <v>30</v>
          </cell>
          <cell r="N1399" t="str">
            <v>NORTHEAST</v>
          </cell>
          <cell r="O1399">
            <v>18169</v>
          </cell>
          <cell r="P1399" t="str">
            <v>Wabash</v>
          </cell>
          <cell r="Q1399" t="str">
            <v>Wabash County</v>
          </cell>
          <cell r="R1399">
            <v>0</v>
          </cell>
          <cell r="S1399">
            <v>0</v>
          </cell>
          <cell r="T1399">
            <v>0</v>
          </cell>
        </row>
        <row r="1400">
          <cell r="G1400">
            <v>18049</v>
          </cell>
          <cell r="H1400" t="str">
            <v>Fulton</v>
          </cell>
          <cell r="I1400" t="str">
            <v>Fulton County</v>
          </cell>
          <cell r="J1400">
            <v>41.1172313</v>
          </cell>
          <cell r="K1400">
            <v>-86.385583870000005</v>
          </cell>
          <cell r="L1400">
            <v>2009</v>
          </cell>
          <cell r="M1400">
            <v>20</v>
          </cell>
          <cell r="N1400" t="str">
            <v>NORTH CENTRAL</v>
          </cell>
          <cell r="O1400">
            <v>18017</v>
          </cell>
          <cell r="P1400" t="str">
            <v>Cass</v>
          </cell>
          <cell r="Q1400" t="str">
            <v>Cass County</v>
          </cell>
          <cell r="R1400">
            <v>0</v>
          </cell>
          <cell r="S1400">
            <v>0</v>
          </cell>
          <cell r="T1400">
            <v>2007</v>
          </cell>
        </row>
        <row r="1401">
          <cell r="G1401">
            <v>18103</v>
          </cell>
          <cell r="H1401" t="str">
            <v>Miami</v>
          </cell>
          <cell r="I1401" t="str">
            <v>Miami County</v>
          </cell>
          <cell r="J1401">
            <v>40.600690999999998</v>
          </cell>
          <cell r="K1401">
            <v>-85.917338000000001</v>
          </cell>
          <cell r="L1401">
            <v>2009</v>
          </cell>
          <cell r="M1401">
            <v>20</v>
          </cell>
          <cell r="N1401" t="str">
            <v>NORTH CENTRAL</v>
          </cell>
          <cell r="O1401">
            <v>18053</v>
          </cell>
          <cell r="P1401" t="str">
            <v>Grant</v>
          </cell>
          <cell r="Q1401" t="str">
            <v>Grant County</v>
          </cell>
          <cell r="R1401">
            <v>0</v>
          </cell>
          <cell r="S1401">
            <v>0</v>
          </cell>
          <cell r="T1401">
            <v>2007</v>
          </cell>
        </row>
        <row r="1402">
          <cell r="G1402">
            <v>18029</v>
          </cell>
          <cell r="H1402" t="str">
            <v>Dearborn</v>
          </cell>
          <cell r="I1402" t="str">
            <v>Dearborn County</v>
          </cell>
          <cell r="J1402">
            <v>39.058591</v>
          </cell>
          <cell r="K1402">
            <v>-84.899017999999998</v>
          </cell>
          <cell r="L1402">
            <v>2009</v>
          </cell>
          <cell r="M1402">
            <v>90</v>
          </cell>
          <cell r="N1402" t="str">
            <v>SOUTHEAST</v>
          </cell>
          <cell r="O1402">
            <v>18135</v>
          </cell>
          <cell r="P1402" t="str">
            <v>Randolph</v>
          </cell>
          <cell r="Q1402" t="str">
            <v>Randolph County</v>
          </cell>
          <cell r="R1402">
            <v>0</v>
          </cell>
          <cell r="S1402">
            <v>0</v>
          </cell>
          <cell r="T1402">
            <v>0</v>
          </cell>
        </row>
        <row r="1403">
          <cell r="G1403">
            <v>18097</v>
          </cell>
          <cell r="H1403" t="str">
            <v>Marion</v>
          </cell>
          <cell r="I1403" t="str">
            <v>Marion County</v>
          </cell>
          <cell r="J1403">
            <v>39.730173000000001</v>
          </cell>
          <cell r="K1403">
            <v>-86.092118999999997</v>
          </cell>
          <cell r="L1403">
            <v>2009</v>
          </cell>
          <cell r="M1403">
            <v>50</v>
          </cell>
          <cell r="N1403" t="str">
            <v>CENTRAL</v>
          </cell>
          <cell r="O1403">
            <v>18133</v>
          </cell>
          <cell r="P1403" t="str">
            <v>Putnam</v>
          </cell>
          <cell r="Q1403" t="str">
            <v>Putnam County</v>
          </cell>
          <cell r="R1403">
            <v>0</v>
          </cell>
          <cell r="S1403">
            <v>0</v>
          </cell>
          <cell r="T1403">
            <v>0</v>
          </cell>
        </row>
        <row r="1404">
          <cell r="G1404">
            <v>18177</v>
          </cell>
          <cell r="H1404" t="str">
            <v>Wayne</v>
          </cell>
          <cell r="I1404" t="str">
            <v>Wayne County</v>
          </cell>
          <cell r="J1404">
            <v>39.738453</v>
          </cell>
          <cell r="K1404">
            <v>-84.858546000000004</v>
          </cell>
          <cell r="L1404">
            <v>2009</v>
          </cell>
          <cell r="M1404">
            <v>60</v>
          </cell>
          <cell r="N1404" t="str">
            <v>EAST CENTRAL</v>
          </cell>
          <cell r="O1404">
            <v>18135</v>
          </cell>
          <cell r="P1404" t="str">
            <v>Randolph</v>
          </cell>
          <cell r="Q1404" t="str">
            <v>Randolph County</v>
          </cell>
          <cell r="R1404">
            <v>0</v>
          </cell>
          <cell r="S1404">
            <v>0</v>
          </cell>
          <cell r="T1404">
            <v>2009</v>
          </cell>
        </row>
        <row r="1405">
          <cell r="G1405">
            <v>18099</v>
          </cell>
          <cell r="H1405" t="str">
            <v>Marshall</v>
          </cell>
          <cell r="I1405" t="str">
            <v>Marshall County</v>
          </cell>
          <cell r="J1405">
            <v>41.451877000000003</v>
          </cell>
          <cell r="K1405">
            <v>-86.146471000000005</v>
          </cell>
          <cell r="L1405">
            <v>2009</v>
          </cell>
          <cell r="M1405">
            <v>20</v>
          </cell>
          <cell r="N1405" t="str">
            <v>NORTH CENTRAL</v>
          </cell>
          <cell r="O1405">
            <v>18141</v>
          </cell>
          <cell r="P1405" t="str">
            <v>St. Joseph</v>
          </cell>
          <cell r="Q1405" t="str">
            <v>St. Joseph County</v>
          </cell>
          <cell r="R1405">
            <v>18141</v>
          </cell>
          <cell r="S1405" t="str">
            <v>St. Joseph County</v>
          </cell>
          <cell r="T1405">
            <v>0</v>
          </cell>
        </row>
        <row r="1406">
          <cell r="G1406">
            <v>18153</v>
          </cell>
          <cell r="H1406" t="str">
            <v>Sullivan</v>
          </cell>
          <cell r="I1406" t="str">
            <v>Sullivan County</v>
          </cell>
          <cell r="J1406">
            <v>38.962698000000003</v>
          </cell>
          <cell r="K1406">
            <v>-87.396583000000007</v>
          </cell>
          <cell r="L1406">
            <v>2009</v>
          </cell>
          <cell r="M1406">
            <v>70</v>
          </cell>
          <cell r="N1406" t="str">
            <v>SOUTHWEST</v>
          </cell>
          <cell r="O1406">
            <v>18133</v>
          </cell>
          <cell r="P1406" t="str">
            <v>Putnam</v>
          </cell>
          <cell r="Q1406" t="str">
            <v>Putnam County</v>
          </cell>
          <cell r="R1406">
            <v>0</v>
          </cell>
          <cell r="S1406">
            <v>0</v>
          </cell>
          <cell r="T1406">
            <v>0</v>
          </cell>
        </row>
        <row r="1407">
          <cell r="G1407">
            <v>18041</v>
          </cell>
          <cell r="H1407" t="str">
            <v>Fayette</v>
          </cell>
          <cell r="I1407" t="str">
            <v>Fayette County</v>
          </cell>
          <cell r="J1407">
            <v>39.645026999999999</v>
          </cell>
          <cell r="K1407">
            <v>-85.133063000000007</v>
          </cell>
          <cell r="L1407">
            <v>2009</v>
          </cell>
          <cell r="M1407">
            <v>60</v>
          </cell>
          <cell r="N1407" t="str">
            <v>EAST CENTRAL</v>
          </cell>
          <cell r="O1407">
            <v>18135</v>
          </cell>
          <cell r="P1407" t="str">
            <v>Randolph</v>
          </cell>
          <cell r="Q1407" t="str">
            <v>Randolph County</v>
          </cell>
          <cell r="R1407">
            <v>0</v>
          </cell>
          <cell r="S1407">
            <v>0</v>
          </cell>
          <cell r="T1407">
            <v>0</v>
          </cell>
        </row>
        <row r="1408">
          <cell r="G1408">
            <v>18071</v>
          </cell>
          <cell r="H1408" t="str">
            <v>Jackson</v>
          </cell>
          <cell r="I1408" t="str">
            <v>Jackson County</v>
          </cell>
          <cell r="J1408">
            <v>38.992423000000002</v>
          </cell>
          <cell r="K1408">
            <v>-85.947524000000001</v>
          </cell>
          <cell r="L1408">
            <v>2009</v>
          </cell>
          <cell r="M1408">
            <v>80</v>
          </cell>
          <cell r="N1408" t="str">
            <v>SOUTH CENTRAL</v>
          </cell>
          <cell r="O1408">
            <v>18133</v>
          </cell>
          <cell r="P1408" t="str">
            <v>Putnam</v>
          </cell>
          <cell r="Q1408" t="str">
            <v>Putnam County</v>
          </cell>
          <cell r="R1408">
            <v>0</v>
          </cell>
          <cell r="S1408">
            <v>0</v>
          </cell>
          <cell r="T1408">
            <v>0</v>
          </cell>
        </row>
        <row r="1409">
          <cell r="G1409">
            <v>18165</v>
          </cell>
          <cell r="H1409" t="str">
            <v>Vermillion</v>
          </cell>
          <cell r="I1409" t="str">
            <v>Vermillion County</v>
          </cell>
          <cell r="J1409">
            <v>39.804183999999999</v>
          </cell>
          <cell r="K1409">
            <v>-87.497570999999994</v>
          </cell>
          <cell r="L1409">
            <v>2009</v>
          </cell>
          <cell r="M1409">
            <v>40</v>
          </cell>
          <cell r="N1409" t="str">
            <v>WEST CENTRAL</v>
          </cell>
          <cell r="O1409">
            <v>18133</v>
          </cell>
          <cell r="P1409" t="str">
            <v>Putnam</v>
          </cell>
          <cell r="Q1409" t="str">
            <v>Putnam County</v>
          </cell>
          <cell r="R1409">
            <v>0</v>
          </cell>
          <cell r="S1409">
            <v>0</v>
          </cell>
          <cell r="T1409">
            <v>0</v>
          </cell>
        </row>
        <row r="1410">
          <cell r="G1410">
            <v>18063</v>
          </cell>
          <cell r="H1410" t="str">
            <v>Hendricks</v>
          </cell>
          <cell r="I1410" t="str">
            <v>Hendricks County</v>
          </cell>
          <cell r="J1410">
            <v>39.762102749999997</v>
          </cell>
          <cell r="K1410">
            <v>-86.64977073</v>
          </cell>
          <cell r="L1410">
            <v>2009</v>
          </cell>
          <cell r="M1410">
            <v>50</v>
          </cell>
          <cell r="N1410" t="str">
            <v>CENTRAL</v>
          </cell>
          <cell r="O1410">
            <v>18133</v>
          </cell>
          <cell r="P1410" t="str">
            <v>Putnam</v>
          </cell>
          <cell r="Q1410" t="str">
            <v>Putnam County</v>
          </cell>
          <cell r="R1410">
            <v>18097</v>
          </cell>
          <cell r="S1410" t="str">
            <v>Marion County</v>
          </cell>
          <cell r="T1410">
            <v>2008</v>
          </cell>
        </row>
        <row r="1411">
          <cell r="G1411">
            <v>18037</v>
          </cell>
          <cell r="H1411" t="str">
            <v>Dubois</v>
          </cell>
          <cell r="I1411" t="str">
            <v>Dubois County</v>
          </cell>
          <cell r="J1411">
            <v>38.444231000000002</v>
          </cell>
          <cell r="K1411">
            <v>-86.816597000000002</v>
          </cell>
          <cell r="L1411">
            <v>2009</v>
          </cell>
          <cell r="M1411">
            <v>70</v>
          </cell>
          <cell r="N1411" t="str">
            <v>SOUTHWEST</v>
          </cell>
          <cell r="O1411">
            <v>18133</v>
          </cell>
          <cell r="P1411" t="str">
            <v>Putnam</v>
          </cell>
          <cell r="Q1411" t="str">
            <v>Putnam County</v>
          </cell>
          <cell r="R1411">
            <v>18027</v>
          </cell>
          <cell r="S1411" t="str">
            <v>Daviess County</v>
          </cell>
          <cell r="T1411">
            <v>2011</v>
          </cell>
        </row>
        <row r="1412">
          <cell r="G1412">
            <v>18075</v>
          </cell>
          <cell r="H1412" t="str">
            <v>Jay</v>
          </cell>
          <cell r="I1412" t="str">
            <v>Jay County</v>
          </cell>
          <cell r="J1412">
            <v>40.368974999999999</v>
          </cell>
          <cell r="K1412">
            <v>-85.189763999999997</v>
          </cell>
          <cell r="L1412">
            <v>2009</v>
          </cell>
          <cell r="M1412">
            <v>60</v>
          </cell>
          <cell r="N1412" t="str">
            <v>EAST CENTRAL</v>
          </cell>
          <cell r="O1412">
            <v>18075</v>
          </cell>
          <cell r="P1412" t="str">
            <v>Jay</v>
          </cell>
          <cell r="Q1412" t="str">
            <v>Jay County</v>
          </cell>
          <cell r="R1412">
            <v>0</v>
          </cell>
          <cell r="S1412">
            <v>0</v>
          </cell>
          <cell r="T1412">
            <v>2008</v>
          </cell>
        </row>
        <row r="1413">
          <cell r="G1413">
            <v>18081</v>
          </cell>
          <cell r="H1413" t="str">
            <v>Johnson</v>
          </cell>
          <cell r="I1413" t="str">
            <v>Johnson County</v>
          </cell>
          <cell r="J1413">
            <v>39.383066999999997</v>
          </cell>
          <cell r="K1413">
            <v>-85.986678999999995</v>
          </cell>
          <cell r="L1413">
            <v>2009</v>
          </cell>
          <cell r="M1413">
            <v>50</v>
          </cell>
          <cell r="N1413" t="str">
            <v>CENTRAL</v>
          </cell>
          <cell r="O1413">
            <v>18133</v>
          </cell>
          <cell r="P1413" t="str">
            <v>Putnam</v>
          </cell>
          <cell r="Q1413" t="str">
            <v>Putnam County</v>
          </cell>
          <cell r="R1413">
            <v>18097</v>
          </cell>
          <cell r="S1413" t="str">
            <v>Marion County</v>
          </cell>
          <cell r="T1413">
            <v>0</v>
          </cell>
        </row>
        <row r="1414">
          <cell r="G1414">
            <v>18005</v>
          </cell>
          <cell r="H1414" t="str">
            <v>Bartholomew</v>
          </cell>
          <cell r="I1414" t="str">
            <v>Bartholomew County</v>
          </cell>
          <cell r="J1414">
            <v>39.084904399999999</v>
          </cell>
          <cell r="K1414">
            <v>-85.845515719999995</v>
          </cell>
          <cell r="L1414">
            <v>2009</v>
          </cell>
          <cell r="M1414">
            <v>50</v>
          </cell>
          <cell r="N1414" t="str">
            <v>CENTRAL</v>
          </cell>
          <cell r="O1414">
            <v>18133</v>
          </cell>
          <cell r="P1414" t="str">
            <v>Putnam</v>
          </cell>
          <cell r="Q1414" t="str">
            <v>Putnam County</v>
          </cell>
          <cell r="R1414">
            <v>0</v>
          </cell>
          <cell r="S1414">
            <v>0</v>
          </cell>
          <cell r="T1414">
            <v>0</v>
          </cell>
        </row>
        <row r="1415">
          <cell r="G1415">
            <v>18163</v>
          </cell>
          <cell r="H1415" t="str">
            <v>Vanderburgh</v>
          </cell>
          <cell r="I1415" t="str">
            <v>Vanderburgh County</v>
          </cell>
          <cell r="J1415">
            <v>37.994844999999998</v>
          </cell>
          <cell r="K1415">
            <v>-87.576040000000006</v>
          </cell>
          <cell r="L1415">
            <v>2009</v>
          </cell>
          <cell r="M1415">
            <v>70</v>
          </cell>
          <cell r="N1415" t="str">
            <v>SOUTHWEST</v>
          </cell>
          <cell r="O1415">
            <v>18133</v>
          </cell>
          <cell r="P1415" t="str">
            <v>Putnam</v>
          </cell>
          <cell r="Q1415" t="str">
            <v>Putnam County</v>
          </cell>
          <cell r="R1415">
            <v>0</v>
          </cell>
          <cell r="S1415">
            <v>0</v>
          </cell>
          <cell r="T1415">
            <v>2012</v>
          </cell>
        </row>
        <row r="1416">
          <cell r="G1416">
            <v>18007</v>
          </cell>
          <cell r="H1416" t="str">
            <v>Benton</v>
          </cell>
          <cell r="I1416" t="str">
            <v>Benton County</v>
          </cell>
          <cell r="J1416">
            <v>40.621462999999999</v>
          </cell>
          <cell r="K1416">
            <v>-87.456487999999993</v>
          </cell>
          <cell r="L1416">
            <v>2009</v>
          </cell>
          <cell r="M1416">
            <v>10</v>
          </cell>
          <cell r="N1416" t="str">
            <v>NORTHWEST</v>
          </cell>
          <cell r="O1416">
            <v>18073</v>
          </cell>
          <cell r="P1416" t="str">
            <v>Jasper</v>
          </cell>
          <cell r="Q1416" t="str">
            <v>Jasper County</v>
          </cell>
          <cell r="R1416">
            <v>18157</v>
          </cell>
          <cell r="S1416" t="str">
            <v>Tippecanoe County</v>
          </cell>
          <cell r="T1416">
            <v>2007</v>
          </cell>
        </row>
        <row r="1417">
          <cell r="G1417">
            <v>18131</v>
          </cell>
          <cell r="H1417" t="str">
            <v>Pulaski</v>
          </cell>
          <cell r="I1417" t="str">
            <v>Pulaski County</v>
          </cell>
          <cell r="J1417">
            <v>40.95630774</v>
          </cell>
          <cell r="K1417">
            <v>-86.777830120000004</v>
          </cell>
          <cell r="L1417">
            <v>2009</v>
          </cell>
          <cell r="M1417">
            <v>10</v>
          </cell>
          <cell r="N1417" t="str">
            <v>NORTHWEST</v>
          </cell>
          <cell r="O1417">
            <v>18073</v>
          </cell>
          <cell r="P1417" t="str">
            <v>Jasper</v>
          </cell>
          <cell r="Q1417" t="str">
            <v>Jasper County</v>
          </cell>
          <cell r="R1417">
            <v>0</v>
          </cell>
          <cell r="S1417">
            <v>0</v>
          </cell>
          <cell r="T1417">
            <v>2007</v>
          </cell>
        </row>
        <row r="1418">
          <cell r="G1418">
            <v>18041</v>
          </cell>
          <cell r="H1418" t="str">
            <v>Fayette</v>
          </cell>
          <cell r="I1418" t="str">
            <v>Fayette County</v>
          </cell>
          <cell r="J1418">
            <v>39.624600000000001</v>
          </cell>
          <cell r="K1418">
            <v>-85.335899999999995</v>
          </cell>
          <cell r="L1418">
            <v>2009</v>
          </cell>
          <cell r="M1418">
            <v>60</v>
          </cell>
          <cell r="N1418" t="str">
            <v>EAST CENTRAL</v>
          </cell>
          <cell r="O1418">
            <v>18135</v>
          </cell>
          <cell r="P1418" t="str">
            <v>Randolph</v>
          </cell>
          <cell r="Q1418" t="str">
            <v>Randolph County</v>
          </cell>
          <cell r="R1418">
            <v>0</v>
          </cell>
          <cell r="S1418">
            <v>0</v>
          </cell>
          <cell r="T1418">
            <v>0</v>
          </cell>
        </row>
        <row r="1419">
          <cell r="G1419">
            <v>18039</v>
          </cell>
          <cell r="H1419" t="str">
            <v>Elkhart</v>
          </cell>
          <cell r="I1419" t="str">
            <v>Elkhart County</v>
          </cell>
          <cell r="J1419">
            <v>41.585343000000002</v>
          </cell>
          <cell r="K1419">
            <v>-85.822473000000002</v>
          </cell>
          <cell r="L1419">
            <v>2009</v>
          </cell>
          <cell r="M1419">
            <v>20</v>
          </cell>
          <cell r="N1419" t="str">
            <v>NORTH CENTRAL</v>
          </cell>
          <cell r="O1419">
            <v>18141</v>
          </cell>
          <cell r="P1419" t="str">
            <v>St. Joseph</v>
          </cell>
          <cell r="Q1419" t="str">
            <v>St. Joseph County</v>
          </cell>
          <cell r="R1419">
            <v>18141</v>
          </cell>
          <cell r="S1419" t="str">
            <v>St. Joseph County</v>
          </cell>
          <cell r="T1419">
            <v>0</v>
          </cell>
        </row>
        <row r="1420">
          <cell r="G1420">
            <v>18067</v>
          </cell>
          <cell r="H1420" t="str">
            <v>Howard</v>
          </cell>
          <cell r="I1420" t="str">
            <v>Howard County</v>
          </cell>
          <cell r="J1420">
            <v>40.479388999999998</v>
          </cell>
          <cell r="K1420">
            <v>-85.961851999999993</v>
          </cell>
          <cell r="L1420">
            <v>2009</v>
          </cell>
          <cell r="M1420">
            <v>50</v>
          </cell>
          <cell r="N1420" t="str">
            <v>CENTRAL</v>
          </cell>
          <cell r="O1420">
            <v>18053</v>
          </cell>
          <cell r="P1420" t="str">
            <v>Grant</v>
          </cell>
          <cell r="Q1420" t="str">
            <v>Grant County</v>
          </cell>
          <cell r="R1420">
            <v>0</v>
          </cell>
          <cell r="S1420">
            <v>0</v>
          </cell>
          <cell r="T1420">
            <v>2007</v>
          </cell>
        </row>
        <row r="1421">
          <cell r="G1421">
            <v>18089</v>
          </cell>
          <cell r="H1421" t="str">
            <v>Lake</v>
          </cell>
          <cell r="I1421" t="str">
            <v>Lake County</v>
          </cell>
          <cell r="J1421">
            <v>41.693734999999997</v>
          </cell>
          <cell r="K1421">
            <v>-87.515443000000005</v>
          </cell>
          <cell r="L1421">
            <v>2009</v>
          </cell>
          <cell r="M1421">
            <v>10</v>
          </cell>
          <cell r="N1421" t="str">
            <v>NORTHWEST</v>
          </cell>
          <cell r="O1421">
            <v>18073</v>
          </cell>
          <cell r="P1421" t="str">
            <v>Jasper</v>
          </cell>
          <cell r="Q1421" t="str">
            <v>Jasper County</v>
          </cell>
          <cell r="R1421">
            <v>0</v>
          </cell>
          <cell r="S1421">
            <v>0</v>
          </cell>
          <cell r="T1421">
            <v>2007</v>
          </cell>
        </row>
        <row r="1422">
          <cell r="G1422">
            <v>18127</v>
          </cell>
          <cell r="H1422" t="str">
            <v>Porter</v>
          </cell>
          <cell r="I1422" t="str">
            <v>Porter County</v>
          </cell>
          <cell r="J1422">
            <v>41.316761</v>
          </cell>
          <cell r="K1422">
            <v>-87.113321999999997</v>
          </cell>
          <cell r="L1422">
            <v>2009</v>
          </cell>
          <cell r="M1422">
            <v>10</v>
          </cell>
          <cell r="N1422" t="str">
            <v>NORTHWEST</v>
          </cell>
          <cell r="O1422">
            <v>18073</v>
          </cell>
          <cell r="P1422" t="str">
            <v>Jasper</v>
          </cell>
          <cell r="Q1422" t="str">
            <v>Jasper County</v>
          </cell>
          <cell r="R1422">
            <v>18089</v>
          </cell>
          <cell r="S1422" t="str">
            <v>Lake County</v>
          </cell>
          <cell r="T1422">
            <v>2007</v>
          </cell>
        </row>
        <row r="1423">
          <cell r="G1423">
            <v>18097</v>
          </cell>
          <cell r="H1423" t="str">
            <v>Marion</v>
          </cell>
          <cell r="I1423" t="str">
            <v>Marion County</v>
          </cell>
          <cell r="J1423">
            <v>39.768333320000004</v>
          </cell>
          <cell r="K1423">
            <v>-86.158055559999994</v>
          </cell>
          <cell r="L1423">
            <v>2009</v>
          </cell>
          <cell r="M1423">
            <v>50</v>
          </cell>
          <cell r="N1423" t="str">
            <v>CENTRAL</v>
          </cell>
          <cell r="O1423">
            <v>18133</v>
          </cell>
          <cell r="P1423" t="str">
            <v>Putnam</v>
          </cell>
          <cell r="Q1423" t="str">
            <v>Putnam County</v>
          </cell>
          <cell r="R1423">
            <v>0</v>
          </cell>
          <cell r="S1423">
            <v>0</v>
          </cell>
          <cell r="T1423">
            <v>0</v>
          </cell>
        </row>
        <row r="1424">
          <cell r="G1424">
            <v>18019</v>
          </cell>
          <cell r="H1424" t="str">
            <v>Clark</v>
          </cell>
          <cell r="I1424" t="str">
            <v>Clark County</v>
          </cell>
          <cell r="J1424">
            <v>38.320818000000003</v>
          </cell>
          <cell r="K1424">
            <v>-85.666703999999996</v>
          </cell>
          <cell r="L1424">
            <v>2009</v>
          </cell>
          <cell r="M1424">
            <v>90</v>
          </cell>
          <cell r="N1424" t="str">
            <v>SOUTHEAST</v>
          </cell>
          <cell r="O1424">
            <v>18133</v>
          </cell>
          <cell r="P1424" t="str">
            <v>Putnam</v>
          </cell>
          <cell r="Q1424" t="str">
            <v>Putnam County</v>
          </cell>
          <cell r="R1424">
            <v>0</v>
          </cell>
          <cell r="S1424">
            <v>0</v>
          </cell>
          <cell r="T1424">
            <v>0</v>
          </cell>
        </row>
        <row r="1425">
          <cell r="G1425">
            <v>18067</v>
          </cell>
          <cell r="H1425" t="str">
            <v>Howard</v>
          </cell>
          <cell r="I1425" t="str">
            <v>Howard County</v>
          </cell>
          <cell r="J1425">
            <v>40.505333999999998</v>
          </cell>
          <cell r="K1425">
            <v>-86.141762999999997</v>
          </cell>
          <cell r="L1425">
            <v>2009</v>
          </cell>
          <cell r="M1425">
            <v>50</v>
          </cell>
          <cell r="N1425" t="str">
            <v>CENTRAL</v>
          </cell>
          <cell r="O1425">
            <v>18017</v>
          </cell>
          <cell r="P1425" t="str">
            <v>Cass</v>
          </cell>
          <cell r="Q1425" t="str">
            <v>Cass County</v>
          </cell>
          <cell r="R1425">
            <v>0</v>
          </cell>
          <cell r="S1425">
            <v>0</v>
          </cell>
          <cell r="T1425">
            <v>2007</v>
          </cell>
        </row>
        <row r="1426">
          <cell r="G1426">
            <v>18127</v>
          </cell>
          <cell r="H1426" t="str">
            <v>Porter</v>
          </cell>
          <cell r="I1426" t="str">
            <v>Porter County</v>
          </cell>
          <cell r="J1426">
            <v>41.316666660000003</v>
          </cell>
          <cell r="K1426">
            <v>-87.025833329999998</v>
          </cell>
          <cell r="L1426">
            <v>2009</v>
          </cell>
          <cell r="M1426">
            <v>10</v>
          </cell>
          <cell r="N1426" t="str">
            <v>NORTHWEST</v>
          </cell>
          <cell r="O1426">
            <v>18073</v>
          </cell>
          <cell r="P1426" t="str">
            <v>Jasper</v>
          </cell>
          <cell r="Q1426" t="str">
            <v>Jasper County</v>
          </cell>
          <cell r="R1426">
            <v>18089</v>
          </cell>
          <cell r="S1426" t="str">
            <v>Lake County</v>
          </cell>
          <cell r="T1426">
            <v>2007</v>
          </cell>
        </row>
        <row r="1427">
          <cell r="G1427">
            <v>18091</v>
          </cell>
          <cell r="H1427" t="str">
            <v>La Porte</v>
          </cell>
          <cell r="I1427" t="str">
            <v>LaPorte County</v>
          </cell>
          <cell r="J1427">
            <v>41.315575000000003</v>
          </cell>
          <cell r="K1427">
            <v>-86.887279000000007</v>
          </cell>
          <cell r="L1427">
            <v>2009</v>
          </cell>
          <cell r="M1427">
            <v>10</v>
          </cell>
          <cell r="N1427" t="str">
            <v>NORTHWEST</v>
          </cell>
          <cell r="O1427">
            <v>18073</v>
          </cell>
          <cell r="P1427" t="str">
            <v>Jasper</v>
          </cell>
          <cell r="Q1427" t="str">
            <v>Jasper County</v>
          </cell>
          <cell r="R1427">
            <v>18141</v>
          </cell>
          <cell r="S1427" t="str">
            <v>St. Joseph County</v>
          </cell>
          <cell r="T1427">
            <v>2007</v>
          </cell>
        </row>
        <row r="1428">
          <cell r="G1428">
            <v>18169</v>
          </cell>
          <cell r="H1428" t="str">
            <v>Wabash</v>
          </cell>
          <cell r="I1428" t="str">
            <v>Wabash County</v>
          </cell>
          <cell r="J1428">
            <v>40.674145000000003</v>
          </cell>
          <cell r="K1428">
            <v>-85.724986000000001</v>
          </cell>
          <cell r="L1428">
            <v>2009</v>
          </cell>
          <cell r="M1428">
            <v>20</v>
          </cell>
          <cell r="N1428" t="str">
            <v>NORTH CENTRAL</v>
          </cell>
          <cell r="O1428">
            <v>18053</v>
          </cell>
          <cell r="P1428" t="str">
            <v>Grant</v>
          </cell>
          <cell r="Q1428" t="str">
            <v>Grant County</v>
          </cell>
          <cell r="R1428">
            <v>0</v>
          </cell>
          <cell r="S1428">
            <v>0</v>
          </cell>
          <cell r="T1428">
            <v>2007</v>
          </cell>
        </row>
        <row r="1429">
          <cell r="G1429">
            <v>18107</v>
          </cell>
          <cell r="H1429" t="str">
            <v>Montgomery</v>
          </cell>
          <cell r="I1429" t="str">
            <v>Montgomery County</v>
          </cell>
          <cell r="J1429">
            <v>39.874437</v>
          </cell>
          <cell r="K1429">
            <v>-86.799985000000007</v>
          </cell>
          <cell r="L1429">
            <v>2009</v>
          </cell>
          <cell r="M1429">
            <v>40</v>
          </cell>
          <cell r="N1429" t="str">
            <v>WEST CENTRAL</v>
          </cell>
          <cell r="O1429">
            <v>18133</v>
          </cell>
          <cell r="P1429" t="str">
            <v>Putnam</v>
          </cell>
          <cell r="Q1429" t="str">
            <v>Putnam County</v>
          </cell>
          <cell r="R1429">
            <v>18157</v>
          </cell>
          <cell r="S1429" t="str">
            <v>Tippecanoe County</v>
          </cell>
          <cell r="T1429">
            <v>2008</v>
          </cell>
        </row>
        <row r="1430">
          <cell r="G1430">
            <v>18099</v>
          </cell>
          <cell r="H1430" t="str">
            <v>Marshall</v>
          </cell>
          <cell r="I1430" t="str">
            <v>Marshall County</v>
          </cell>
          <cell r="J1430">
            <v>41.462612999999997</v>
          </cell>
          <cell r="K1430">
            <v>-86.312640999999999</v>
          </cell>
          <cell r="L1430">
            <v>2009</v>
          </cell>
          <cell r="M1430">
            <v>20</v>
          </cell>
          <cell r="N1430" t="str">
            <v>NORTH CENTRAL</v>
          </cell>
          <cell r="O1430">
            <v>18141</v>
          </cell>
          <cell r="P1430" t="str">
            <v>St. Joseph</v>
          </cell>
          <cell r="Q1430" t="str">
            <v>St. Joseph County</v>
          </cell>
          <cell r="R1430">
            <v>18141</v>
          </cell>
          <cell r="S1430" t="str">
            <v>St. Joseph County</v>
          </cell>
          <cell r="T1430">
            <v>0</v>
          </cell>
        </row>
        <row r="1431">
          <cell r="G1431">
            <v>18107</v>
          </cell>
          <cell r="H1431" t="str">
            <v>Montgomery</v>
          </cell>
          <cell r="I1431" t="str">
            <v>Montgomery County</v>
          </cell>
          <cell r="J1431">
            <v>40.196202</v>
          </cell>
          <cell r="K1431">
            <v>-86.906293000000005</v>
          </cell>
          <cell r="L1431">
            <v>2009</v>
          </cell>
          <cell r="M1431">
            <v>40</v>
          </cell>
          <cell r="N1431" t="str">
            <v>WEST CENTRAL</v>
          </cell>
          <cell r="O1431">
            <v>18107</v>
          </cell>
          <cell r="P1431" t="str">
            <v>Montgomery</v>
          </cell>
          <cell r="Q1431" t="str">
            <v>Montgomery County</v>
          </cell>
          <cell r="R1431">
            <v>18157</v>
          </cell>
          <cell r="S1431" t="str">
            <v>Tippecanoe County</v>
          </cell>
          <cell r="T1431">
            <v>2008</v>
          </cell>
        </row>
        <row r="1432">
          <cell r="G1432">
            <v>18017</v>
          </cell>
          <cell r="H1432" t="str">
            <v>Cass</v>
          </cell>
          <cell r="I1432" t="str">
            <v>Cass County</v>
          </cell>
          <cell r="J1432">
            <v>40.75444444</v>
          </cell>
          <cell r="K1432">
            <v>-86.356666660000002</v>
          </cell>
          <cell r="L1432">
            <v>2009</v>
          </cell>
          <cell r="M1432">
            <v>20</v>
          </cell>
          <cell r="N1432" t="str">
            <v>NORTH CENTRAL</v>
          </cell>
          <cell r="O1432">
            <v>18017</v>
          </cell>
          <cell r="P1432" t="str">
            <v>Cass</v>
          </cell>
          <cell r="Q1432" t="str">
            <v>Cass County</v>
          </cell>
          <cell r="R1432">
            <v>0</v>
          </cell>
          <cell r="S1432">
            <v>0</v>
          </cell>
          <cell r="T1432">
            <v>2007</v>
          </cell>
        </row>
        <row r="1433">
          <cell r="G1433">
            <v>18077</v>
          </cell>
          <cell r="H1433" t="str">
            <v>Jefferson</v>
          </cell>
          <cell r="I1433" t="str">
            <v>Jefferson County</v>
          </cell>
          <cell r="J1433">
            <v>38.738346</v>
          </cell>
          <cell r="K1433">
            <v>-85.403779999999998</v>
          </cell>
          <cell r="L1433">
            <v>2009</v>
          </cell>
          <cell r="M1433">
            <v>90</v>
          </cell>
          <cell r="N1433" t="str">
            <v>SOUTHEAST</v>
          </cell>
          <cell r="O1433">
            <v>18133</v>
          </cell>
          <cell r="P1433" t="str">
            <v>Putnam</v>
          </cell>
          <cell r="Q1433" t="str">
            <v>Putnam County</v>
          </cell>
          <cell r="R1433">
            <v>0</v>
          </cell>
          <cell r="S1433">
            <v>0</v>
          </cell>
          <cell r="T1433">
            <v>0</v>
          </cell>
        </row>
        <row r="1434">
          <cell r="G1434">
            <v>18053</v>
          </cell>
          <cell r="H1434" t="str">
            <v>Grant</v>
          </cell>
          <cell r="I1434" t="str">
            <v>Grant County</v>
          </cell>
          <cell r="J1434">
            <v>40.545700150000002</v>
          </cell>
          <cell r="K1434">
            <v>-85.700054159999993</v>
          </cell>
          <cell r="L1434">
            <v>2009</v>
          </cell>
          <cell r="M1434">
            <v>50</v>
          </cell>
          <cell r="N1434" t="str">
            <v>CENTRAL</v>
          </cell>
          <cell r="O1434">
            <v>18053</v>
          </cell>
          <cell r="P1434" t="str">
            <v>Grant</v>
          </cell>
          <cell r="Q1434" t="str">
            <v>Grant County</v>
          </cell>
          <cell r="R1434">
            <v>0</v>
          </cell>
          <cell r="S1434">
            <v>0</v>
          </cell>
          <cell r="T1434">
            <v>2007</v>
          </cell>
        </row>
        <row r="1435">
          <cell r="G1435">
            <v>18095</v>
          </cell>
          <cell r="H1435" t="str">
            <v>Madison</v>
          </cell>
          <cell r="I1435" t="str">
            <v>Madison County</v>
          </cell>
          <cell r="J1435">
            <v>40.006253999999998</v>
          </cell>
          <cell r="K1435">
            <v>-85.635919000000001</v>
          </cell>
          <cell r="L1435">
            <v>2009</v>
          </cell>
          <cell r="M1435">
            <v>50</v>
          </cell>
          <cell r="N1435" t="str">
            <v>CENTRAL</v>
          </cell>
          <cell r="O1435">
            <v>18095</v>
          </cell>
          <cell r="P1435" t="str">
            <v>Madison</v>
          </cell>
          <cell r="Q1435" t="str">
            <v>Madison County</v>
          </cell>
          <cell r="R1435">
            <v>0</v>
          </cell>
          <cell r="S1435">
            <v>0</v>
          </cell>
          <cell r="T1435">
            <v>2007</v>
          </cell>
        </row>
        <row r="1436">
          <cell r="G1436">
            <v>18181</v>
          </cell>
          <cell r="H1436" t="str">
            <v>White</v>
          </cell>
          <cell r="I1436" t="str">
            <v>White County</v>
          </cell>
          <cell r="J1436">
            <v>40.868158370000003</v>
          </cell>
          <cell r="K1436">
            <v>-86.976528160000001</v>
          </cell>
          <cell r="L1436">
            <v>2009</v>
          </cell>
          <cell r="M1436">
            <v>10</v>
          </cell>
          <cell r="N1436" t="str">
            <v>NORTHWEST</v>
          </cell>
          <cell r="O1436">
            <v>18073</v>
          </cell>
          <cell r="P1436" t="str">
            <v>Jasper</v>
          </cell>
          <cell r="Q1436" t="str">
            <v>Jasper County</v>
          </cell>
          <cell r="R1436">
            <v>18157</v>
          </cell>
          <cell r="S1436" t="str">
            <v>Tippecanoe County</v>
          </cell>
          <cell r="T1436">
            <v>2007</v>
          </cell>
        </row>
        <row r="1437">
          <cell r="G1437">
            <v>18009</v>
          </cell>
          <cell r="H1437" t="str">
            <v>Blackford</v>
          </cell>
          <cell r="I1437" t="str">
            <v>Blackford County</v>
          </cell>
          <cell r="J1437">
            <v>40.547721989999999</v>
          </cell>
          <cell r="K1437">
            <v>-85.297765729999995</v>
          </cell>
          <cell r="L1437">
            <v>2009</v>
          </cell>
          <cell r="M1437">
            <v>60</v>
          </cell>
          <cell r="N1437" t="str">
            <v>EAST CENTRAL</v>
          </cell>
          <cell r="O1437">
            <v>18179</v>
          </cell>
          <cell r="P1437" t="str">
            <v>Wells</v>
          </cell>
          <cell r="Q1437" t="str">
            <v>Wells County</v>
          </cell>
          <cell r="R1437">
            <v>0</v>
          </cell>
          <cell r="S1437">
            <v>0</v>
          </cell>
          <cell r="T1437">
            <v>2007</v>
          </cell>
        </row>
        <row r="1438">
          <cell r="G1438">
            <v>18145</v>
          </cell>
          <cell r="H1438" t="str">
            <v>Shelby</v>
          </cell>
          <cell r="I1438" t="str">
            <v>Shelby County</v>
          </cell>
          <cell r="J1438">
            <v>39.522897999999998</v>
          </cell>
          <cell r="K1438">
            <v>-85.767213999999996</v>
          </cell>
          <cell r="L1438">
            <v>2009</v>
          </cell>
          <cell r="M1438">
            <v>50</v>
          </cell>
          <cell r="N1438" t="str">
            <v>CENTRAL</v>
          </cell>
          <cell r="O1438">
            <v>18095</v>
          </cell>
          <cell r="P1438" t="str">
            <v>Madison</v>
          </cell>
          <cell r="Q1438" t="str">
            <v>Madison County</v>
          </cell>
          <cell r="R1438">
            <v>18097</v>
          </cell>
          <cell r="S1438" t="str">
            <v>Marion County</v>
          </cell>
          <cell r="T1438">
            <v>0</v>
          </cell>
        </row>
        <row r="1439">
          <cell r="G1439">
            <v>18129</v>
          </cell>
          <cell r="H1439" t="str">
            <v>Posey</v>
          </cell>
          <cell r="I1439" t="str">
            <v>Posey County</v>
          </cell>
          <cell r="J1439">
            <v>37.926257999999997</v>
          </cell>
          <cell r="K1439">
            <v>-87.872129999999999</v>
          </cell>
          <cell r="L1439">
            <v>2009</v>
          </cell>
          <cell r="M1439">
            <v>70</v>
          </cell>
          <cell r="N1439" t="str">
            <v>SOUTHWEST</v>
          </cell>
          <cell r="O1439">
            <v>18133</v>
          </cell>
          <cell r="P1439" t="str">
            <v>Putnam</v>
          </cell>
          <cell r="Q1439" t="str">
            <v>Putnam County</v>
          </cell>
          <cell r="R1439">
            <v>0</v>
          </cell>
          <cell r="S1439">
            <v>0</v>
          </cell>
          <cell r="T1439">
            <v>2012</v>
          </cell>
        </row>
        <row r="1440">
          <cell r="G1440">
            <v>18039</v>
          </cell>
          <cell r="H1440" t="str">
            <v>Elkhart</v>
          </cell>
          <cell r="I1440" t="str">
            <v>Elkhart County</v>
          </cell>
          <cell r="J1440">
            <v>41.441039000000004</v>
          </cell>
          <cell r="K1440">
            <v>-86.001250999999996</v>
          </cell>
          <cell r="L1440">
            <v>2009</v>
          </cell>
          <cell r="M1440">
            <v>20</v>
          </cell>
          <cell r="N1440" t="str">
            <v>NORTH CENTRAL</v>
          </cell>
          <cell r="O1440">
            <v>18141</v>
          </cell>
          <cell r="P1440" t="str">
            <v>St. Joseph</v>
          </cell>
          <cell r="Q1440" t="str">
            <v>St. Joseph County</v>
          </cell>
          <cell r="R1440">
            <v>18141</v>
          </cell>
          <cell r="S1440" t="str">
            <v>St. Joseph County</v>
          </cell>
          <cell r="T1440">
            <v>0</v>
          </cell>
        </row>
        <row r="1441">
          <cell r="G1441">
            <v>18039</v>
          </cell>
          <cell r="H1441" t="str">
            <v>Elkhart</v>
          </cell>
          <cell r="I1441" t="str">
            <v>Elkhart County</v>
          </cell>
          <cell r="J1441">
            <v>41.500277779999998</v>
          </cell>
          <cell r="K1441">
            <v>-85.828055550000002</v>
          </cell>
          <cell r="L1441">
            <v>2009</v>
          </cell>
          <cell r="M1441">
            <v>20</v>
          </cell>
          <cell r="N1441" t="str">
            <v>NORTH CENTRAL</v>
          </cell>
          <cell r="O1441">
            <v>18141</v>
          </cell>
          <cell r="P1441" t="str">
            <v>St. Joseph</v>
          </cell>
          <cell r="Q1441" t="str">
            <v>St. Joseph County</v>
          </cell>
          <cell r="R1441">
            <v>18141</v>
          </cell>
          <cell r="S1441" t="str">
            <v>St. Joseph County</v>
          </cell>
          <cell r="T1441">
            <v>0</v>
          </cell>
        </row>
        <row r="1442">
          <cell r="G1442">
            <v>18173</v>
          </cell>
          <cell r="H1442" t="str">
            <v>Warrick</v>
          </cell>
          <cell r="I1442" t="str">
            <v>Warrick County</v>
          </cell>
          <cell r="J1442">
            <v>37.944538000000001</v>
          </cell>
          <cell r="K1442">
            <v>-87.405097999999995</v>
          </cell>
          <cell r="L1442">
            <v>2009</v>
          </cell>
          <cell r="M1442">
            <v>70</v>
          </cell>
          <cell r="N1442" t="str">
            <v>SOUTHWEST</v>
          </cell>
          <cell r="O1442">
            <v>18133</v>
          </cell>
          <cell r="P1442" t="str">
            <v>Putnam</v>
          </cell>
          <cell r="Q1442" t="str">
            <v>Putnam County</v>
          </cell>
          <cell r="R1442">
            <v>0</v>
          </cell>
          <cell r="S1442">
            <v>0</v>
          </cell>
          <cell r="T1442">
            <v>0</v>
          </cell>
        </row>
        <row r="1443">
          <cell r="G1443">
            <v>18045</v>
          </cell>
          <cell r="H1443" t="str">
            <v>Fountain</v>
          </cell>
          <cell r="I1443" t="str">
            <v>Fountain County</v>
          </cell>
          <cell r="J1443">
            <v>40.208234769999997</v>
          </cell>
          <cell r="K1443">
            <v>-87.148017879999998</v>
          </cell>
          <cell r="L1443">
            <v>2009</v>
          </cell>
          <cell r="M1443">
            <v>40</v>
          </cell>
          <cell r="N1443" t="str">
            <v>WEST CENTRAL</v>
          </cell>
          <cell r="O1443">
            <v>18107</v>
          </cell>
          <cell r="P1443" t="str">
            <v>Montgomery</v>
          </cell>
          <cell r="Q1443" t="str">
            <v>Montgomery County</v>
          </cell>
          <cell r="R1443">
            <v>18157</v>
          </cell>
          <cell r="S1443" t="str">
            <v>Tippecanoe County</v>
          </cell>
          <cell r="T1443">
            <v>2008</v>
          </cell>
        </row>
        <row r="1444">
          <cell r="G1444">
            <v>18079</v>
          </cell>
          <cell r="H1444" t="str">
            <v>Jennings</v>
          </cell>
          <cell r="I1444" t="str">
            <v>Jennings County</v>
          </cell>
          <cell r="J1444">
            <v>39.012988999999997</v>
          </cell>
          <cell r="K1444">
            <v>-85.575564999999997</v>
          </cell>
          <cell r="L1444">
            <v>2009</v>
          </cell>
          <cell r="M1444">
            <v>90</v>
          </cell>
          <cell r="N1444" t="str">
            <v>SOUTHEAST</v>
          </cell>
          <cell r="O1444">
            <v>18133</v>
          </cell>
          <cell r="P1444" t="str">
            <v>Putnam</v>
          </cell>
          <cell r="Q1444" t="str">
            <v>Putnam County</v>
          </cell>
          <cell r="R1444">
            <v>0</v>
          </cell>
          <cell r="S1444">
            <v>0</v>
          </cell>
          <cell r="T1444">
            <v>0</v>
          </cell>
        </row>
        <row r="1445">
          <cell r="G1445">
            <v>18051</v>
          </cell>
          <cell r="H1445" t="str">
            <v>Gibson</v>
          </cell>
          <cell r="I1445" t="str">
            <v>Gibson County</v>
          </cell>
          <cell r="J1445">
            <v>38.27194446</v>
          </cell>
          <cell r="K1445">
            <v>-87.687777780000005</v>
          </cell>
          <cell r="L1445">
            <v>2009</v>
          </cell>
          <cell r="M1445">
            <v>70</v>
          </cell>
          <cell r="N1445" t="str">
            <v>SOUTHWEST</v>
          </cell>
          <cell r="O1445">
            <v>18133</v>
          </cell>
          <cell r="P1445" t="str">
            <v>Putnam</v>
          </cell>
          <cell r="Q1445" t="str">
            <v>Putnam County</v>
          </cell>
          <cell r="R1445">
            <v>0</v>
          </cell>
          <cell r="S1445">
            <v>0</v>
          </cell>
          <cell r="T1445">
            <v>2012</v>
          </cell>
        </row>
        <row r="1446">
          <cell r="G1446">
            <v>18127</v>
          </cell>
          <cell r="H1446" t="str">
            <v>Porter</v>
          </cell>
          <cell r="I1446" t="str">
            <v>Porter County</v>
          </cell>
          <cell r="J1446">
            <v>41.642178000000001</v>
          </cell>
          <cell r="K1446">
            <v>-87.154995999999997</v>
          </cell>
          <cell r="L1446">
            <v>2009</v>
          </cell>
          <cell r="M1446">
            <v>10</v>
          </cell>
          <cell r="N1446" t="str">
            <v>NORTHWEST</v>
          </cell>
          <cell r="O1446">
            <v>18141</v>
          </cell>
          <cell r="P1446" t="str">
            <v>St. Joseph</v>
          </cell>
          <cell r="Q1446" t="str">
            <v>St. Joseph County</v>
          </cell>
          <cell r="R1446">
            <v>18089</v>
          </cell>
          <cell r="S1446" t="str">
            <v>Lake County</v>
          </cell>
          <cell r="T1446">
            <v>2007</v>
          </cell>
        </row>
        <row r="1447">
          <cell r="G1447">
            <v>18051</v>
          </cell>
          <cell r="H1447" t="str">
            <v>Gibson</v>
          </cell>
          <cell r="I1447" t="str">
            <v>Gibson County</v>
          </cell>
          <cell r="J1447">
            <v>38.355277770000001</v>
          </cell>
          <cell r="K1447">
            <v>-87.567499999999995</v>
          </cell>
          <cell r="L1447">
            <v>2009</v>
          </cell>
          <cell r="M1447">
            <v>70</v>
          </cell>
          <cell r="N1447" t="str">
            <v>SOUTHWEST</v>
          </cell>
          <cell r="O1447">
            <v>18133</v>
          </cell>
          <cell r="P1447" t="str">
            <v>Putnam</v>
          </cell>
          <cell r="Q1447" t="str">
            <v>Putnam County</v>
          </cell>
          <cell r="R1447">
            <v>0</v>
          </cell>
          <cell r="S1447">
            <v>0</v>
          </cell>
          <cell r="T1447">
            <v>2012</v>
          </cell>
        </row>
        <row r="1448">
          <cell r="G1448">
            <v>18061</v>
          </cell>
          <cell r="H1448" t="str">
            <v>Harrison</v>
          </cell>
          <cell r="I1448" t="str">
            <v>Harrison County</v>
          </cell>
          <cell r="J1448">
            <v>38.323611110000002</v>
          </cell>
          <cell r="K1448">
            <v>-86.154722230000004</v>
          </cell>
          <cell r="L1448">
            <v>2009</v>
          </cell>
          <cell r="M1448">
            <v>80</v>
          </cell>
          <cell r="N1448" t="str">
            <v>SOUTH CENTRAL</v>
          </cell>
          <cell r="O1448">
            <v>18133</v>
          </cell>
          <cell r="P1448" t="str">
            <v>Putnam</v>
          </cell>
          <cell r="Q1448" t="str">
            <v>Putnam County</v>
          </cell>
          <cell r="R1448">
            <v>0</v>
          </cell>
          <cell r="S1448">
            <v>0</v>
          </cell>
          <cell r="T1448">
            <v>0</v>
          </cell>
        </row>
        <row r="1449">
          <cell r="G1449">
            <v>18075</v>
          </cell>
          <cell r="H1449" t="str">
            <v>Jay</v>
          </cell>
          <cell r="I1449" t="str">
            <v>Jay County</v>
          </cell>
          <cell r="J1449">
            <v>40.348671000000003</v>
          </cell>
          <cell r="K1449">
            <v>-85.149849000000003</v>
          </cell>
          <cell r="L1449">
            <v>2009</v>
          </cell>
          <cell r="M1449">
            <v>60</v>
          </cell>
          <cell r="N1449" t="str">
            <v>EAST CENTRAL</v>
          </cell>
          <cell r="O1449">
            <v>18075</v>
          </cell>
          <cell r="P1449" t="str">
            <v>Jay</v>
          </cell>
          <cell r="Q1449" t="str">
            <v>Jay County</v>
          </cell>
          <cell r="R1449">
            <v>0</v>
          </cell>
          <cell r="S1449">
            <v>0</v>
          </cell>
          <cell r="T1449">
            <v>2008</v>
          </cell>
        </row>
        <row r="1450">
          <cell r="G1450">
            <v>18049</v>
          </cell>
          <cell r="H1450" t="str">
            <v>Fulton</v>
          </cell>
          <cell r="I1450" t="str">
            <v>Fulton County</v>
          </cell>
          <cell r="J1450">
            <v>41.065190999999999</v>
          </cell>
          <cell r="K1450">
            <v>-86.220652000000001</v>
          </cell>
          <cell r="L1450">
            <v>2009</v>
          </cell>
          <cell r="M1450">
            <v>20</v>
          </cell>
          <cell r="N1450" t="str">
            <v>NORTH CENTRAL</v>
          </cell>
          <cell r="O1450">
            <v>18169</v>
          </cell>
          <cell r="P1450" t="str">
            <v>Wabash</v>
          </cell>
          <cell r="Q1450" t="str">
            <v>Wabash County</v>
          </cell>
          <cell r="R1450">
            <v>0</v>
          </cell>
          <cell r="S1450">
            <v>0</v>
          </cell>
          <cell r="T1450">
            <v>2007</v>
          </cell>
        </row>
        <row r="1451">
          <cell r="G1451">
            <v>18139</v>
          </cell>
          <cell r="H1451" t="str">
            <v>Rush</v>
          </cell>
          <cell r="I1451" t="str">
            <v>Rush County</v>
          </cell>
          <cell r="J1451">
            <v>39.609166690000002</v>
          </cell>
          <cell r="K1451">
            <v>-85.446388889999994</v>
          </cell>
          <cell r="L1451">
            <v>2009</v>
          </cell>
          <cell r="M1451">
            <v>50</v>
          </cell>
          <cell r="N1451" t="str">
            <v>CENTRAL</v>
          </cell>
          <cell r="O1451">
            <v>18095</v>
          </cell>
          <cell r="P1451" t="str">
            <v>Madison</v>
          </cell>
          <cell r="Q1451" t="str">
            <v>Madison County</v>
          </cell>
          <cell r="R1451">
            <v>0</v>
          </cell>
          <cell r="S1451">
            <v>0</v>
          </cell>
          <cell r="T1451">
            <v>0</v>
          </cell>
        </row>
        <row r="1452">
          <cell r="G1452">
            <v>18067</v>
          </cell>
          <cell r="H1452" t="str">
            <v>Howard</v>
          </cell>
          <cell r="I1452" t="str">
            <v>Howard County</v>
          </cell>
          <cell r="J1452">
            <v>40.417499990000003</v>
          </cell>
          <cell r="K1452">
            <v>-86.271388900000005</v>
          </cell>
          <cell r="L1452">
            <v>2009</v>
          </cell>
          <cell r="M1452">
            <v>50</v>
          </cell>
          <cell r="N1452" t="str">
            <v>CENTRAL</v>
          </cell>
          <cell r="O1452">
            <v>18017</v>
          </cell>
          <cell r="P1452" t="str">
            <v>Cass</v>
          </cell>
          <cell r="Q1452" t="str">
            <v>Cass County</v>
          </cell>
          <cell r="R1452">
            <v>0</v>
          </cell>
          <cell r="S1452">
            <v>0</v>
          </cell>
          <cell r="T1452">
            <v>2007</v>
          </cell>
        </row>
        <row r="1453">
          <cell r="G1453">
            <v>18089</v>
          </cell>
          <cell r="H1453" t="str">
            <v>Lake</v>
          </cell>
          <cell r="I1453" t="str">
            <v>Lake County</v>
          </cell>
          <cell r="J1453">
            <v>41.186944449999999</v>
          </cell>
          <cell r="K1453">
            <v>-87.448333340000005</v>
          </cell>
          <cell r="L1453">
            <v>2009</v>
          </cell>
          <cell r="M1453">
            <v>10</v>
          </cell>
          <cell r="N1453" t="str">
            <v>NORTHWEST</v>
          </cell>
          <cell r="O1453">
            <v>18073</v>
          </cell>
          <cell r="P1453" t="str">
            <v>Jasper</v>
          </cell>
          <cell r="Q1453" t="str">
            <v>Jasper County</v>
          </cell>
          <cell r="R1453">
            <v>0</v>
          </cell>
          <cell r="S1453">
            <v>0</v>
          </cell>
          <cell r="T1453">
            <v>2007</v>
          </cell>
        </row>
        <row r="1454">
          <cell r="G1454">
            <v>18071</v>
          </cell>
          <cell r="H1454" t="str">
            <v>Jackson</v>
          </cell>
          <cell r="I1454" t="str">
            <v>Jackson County</v>
          </cell>
          <cell r="J1454">
            <v>38.95916665</v>
          </cell>
          <cell r="K1454">
            <v>-85.890277769999997</v>
          </cell>
          <cell r="L1454">
            <v>2009</v>
          </cell>
          <cell r="M1454">
            <v>80</v>
          </cell>
          <cell r="N1454" t="str">
            <v>SOUTH CENTRAL</v>
          </cell>
          <cell r="O1454">
            <v>18133</v>
          </cell>
          <cell r="P1454" t="str">
            <v>Putnam</v>
          </cell>
          <cell r="Q1454" t="str">
            <v>Putnam County</v>
          </cell>
          <cell r="R1454">
            <v>0</v>
          </cell>
          <cell r="S1454">
            <v>0</v>
          </cell>
          <cell r="T1454">
            <v>0</v>
          </cell>
        </row>
        <row r="1455">
          <cell r="G1455">
            <v>18057</v>
          </cell>
          <cell r="H1455" t="str">
            <v>Hamilton</v>
          </cell>
          <cell r="I1455" t="str">
            <v>Hamilton County</v>
          </cell>
          <cell r="J1455">
            <v>40.134200290000003</v>
          </cell>
          <cell r="K1455">
            <v>-86.221046439999995</v>
          </cell>
          <cell r="L1455">
            <v>2009</v>
          </cell>
          <cell r="M1455">
            <v>50</v>
          </cell>
          <cell r="N1455" t="str">
            <v>CENTRAL</v>
          </cell>
          <cell r="O1455">
            <v>18095</v>
          </cell>
          <cell r="P1455" t="str">
            <v>Madison</v>
          </cell>
          <cell r="Q1455" t="str">
            <v>Madison County</v>
          </cell>
          <cell r="R1455">
            <v>18097</v>
          </cell>
          <cell r="S1455" t="str">
            <v>Marion County</v>
          </cell>
          <cell r="T1455">
            <v>2008</v>
          </cell>
        </row>
        <row r="1456">
          <cell r="G1456">
            <v>18153</v>
          </cell>
          <cell r="H1456" t="str">
            <v>Sullivan</v>
          </cell>
          <cell r="I1456" t="str">
            <v>Sullivan County</v>
          </cell>
          <cell r="J1456">
            <v>39.195121999999998</v>
          </cell>
          <cell r="K1456">
            <v>-87.388025999999996</v>
          </cell>
          <cell r="L1456">
            <v>2009</v>
          </cell>
          <cell r="M1456">
            <v>70</v>
          </cell>
          <cell r="N1456" t="str">
            <v>SOUTHWEST</v>
          </cell>
          <cell r="O1456">
            <v>18133</v>
          </cell>
          <cell r="P1456" t="str">
            <v>Putnam</v>
          </cell>
          <cell r="Q1456" t="str">
            <v>Putnam County</v>
          </cell>
          <cell r="R1456">
            <v>0</v>
          </cell>
          <cell r="S1456">
            <v>0</v>
          </cell>
          <cell r="T1456">
            <v>0</v>
          </cell>
        </row>
        <row r="1457">
          <cell r="G1457">
            <v>18141</v>
          </cell>
          <cell r="H1457" t="str">
            <v>St. Joseph</v>
          </cell>
          <cell r="I1457" t="str">
            <v>St. Joseph County</v>
          </cell>
          <cell r="J1457">
            <v>41.654252679999999</v>
          </cell>
          <cell r="K1457">
            <v>-86.293916699999997</v>
          </cell>
          <cell r="L1457">
            <v>2009</v>
          </cell>
          <cell r="M1457">
            <v>20</v>
          </cell>
          <cell r="N1457" t="str">
            <v>NORTH CENTRAL</v>
          </cell>
          <cell r="O1457">
            <v>18141</v>
          </cell>
          <cell r="P1457" t="str">
            <v>St. Joseph</v>
          </cell>
          <cell r="Q1457" t="str">
            <v>St. Joseph County</v>
          </cell>
          <cell r="R1457">
            <v>0</v>
          </cell>
          <cell r="S1457">
            <v>0</v>
          </cell>
          <cell r="T1457">
            <v>0</v>
          </cell>
        </row>
        <row r="1458">
          <cell r="G1458">
            <v>18153</v>
          </cell>
          <cell r="H1458" t="str">
            <v>Sullivan</v>
          </cell>
          <cell r="I1458" t="str">
            <v>Sullivan County</v>
          </cell>
          <cell r="J1458">
            <v>39.098922999999999</v>
          </cell>
          <cell r="K1458">
            <v>-87.402724000000006</v>
          </cell>
          <cell r="L1458">
            <v>2009</v>
          </cell>
          <cell r="M1458">
            <v>70</v>
          </cell>
          <cell r="N1458" t="str">
            <v>SOUTHWEST</v>
          </cell>
          <cell r="O1458">
            <v>18133</v>
          </cell>
          <cell r="P1458" t="str">
            <v>Putnam</v>
          </cell>
          <cell r="Q1458" t="str">
            <v>Putnam County</v>
          </cell>
          <cell r="R1458">
            <v>0</v>
          </cell>
          <cell r="S1458">
            <v>0</v>
          </cell>
          <cell r="T1458">
            <v>0</v>
          </cell>
        </row>
        <row r="1459">
          <cell r="G1459">
            <v>18095</v>
          </cell>
          <cell r="H1459" t="str">
            <v>Madison</v>
          </cell>
          <cell r="I1459" t="str">
            <v>Madison County</v>
          </cell>
          <cell r="J1459">
            <v>40.321044000000001</v>
          </cell>
          <cell r="K1459">
            <v>-85.651088999999999</v>
          </cell>
          <cell r="L1459">
            <v>2009</v>
          </cell>
          <cell r="M1459">
            <v>50</v>
          </cell>
          <cell r="N1459" t="str">
            <v>CENTRAL</v>
          </cell>
          <cell r="O1459">
            <v>18095</v>
          </cell>
          <cell r="P1459" t="str">
            <v>Madison</v>
          </cell>
          <cell r="Q1459" t="str">
            <v>Madison County</v>
          </cell>
          <cell r="R1459">
            <v>0</v>
          </cell>
          <cell r="S1459">
            <v>0</v>
          </cell>
          <cell r="T1459">
            <v>2007</v>
          </cell>
        </row>
        <row r="1460">
          <cell r="G1460">
            <v>18053</v>
          </cell>
          <cell r="H1460" t="str">
            <v>Grant</v>
          </cell>
          <cell r="I1460" t="str">
            <v>Grant County</v>
          </cell>
          <cell r="J1460">
            <v>40.507418999999999</v>
          </cell>
          <cell r="K1460">
            <v>-85.828125</v>
          </cell>
          <cell r="L1460">
            <v>2009</v>
          </cell>
          <cell r="M1460">
            <v>50</v>
          </cell>
          <cell r="N1460" t="str">
            <v>CENTRAL</v>
          </cell>
          <cell r="O1460">
            <v>18053</v>
          </cell>
          <cell r="P1460" t="str">
            <v>Grant</v>
          </cell>
          <cell r="Q1460" t="str">
            <v>Grant County</v>
          </cell>
          <cell r="R1460">
            <v>0</v>
          </cell>
          <cell r="S1460">
            <v>0</v>
          </cell>
          <cell r="T1460">
            <v>2007</v>
          </cell>
        </row>
        <row r="1461">
          <cell r="G1461">
            <v>18167</v>
          </cell>
          <cell r="H1461" t="str">
            <v>Vigo</v>
          </cell>
          <cell r="I1461" t="str">
            <v>Vigo County</v>
          </cell>
          <cell r="J1461">
            <v>39.442354999999999</v>
          </cell>
          <cell r="K1461">
            <v>-87.415805000000006</v>
          </cell>
          <cell r="L1461">
            <v>2009</v>
          </cell>
          <cell r="M1461">
            <v>40</v>
          </cell>
          <cell r="N1461" t="str">
            <v>WEST CENTRAL</v>
          </cell>
          <cell r="O1461">
            <v>18133</v>
          </cell>
          <cell r="P1461" t="str">
            <v>Putnam</v>
          </cell>
          <cell r="Q1461" t="str">
            <v>Putnam County</v>
          </cell>
          <cell r="R1461">
            <v>0</v>
          </cell>
          <cell r="S1461">
            <v>0</v>
          </cell>
          <cell r="T1461">
            <v>0</v>
          </cell>
        </row>
        <row r="1462">
          <cell r="G1462">
            <v>18091</v>
          </cell>
          <cell r="H1462" t="str">
            <v>La Porte</v>
          </cell>
          <cell r="I1462" t="str">
            <v>LaPorte County</v>
          </cell>
          <cell r="J1462">
            <v>41.493780000000001</v>
          </cell>
          <cell r="K1462">
            <v>-86.767480000000006</v>
          </cell>
          <cell r="L1462">
            <v>2009</v>
          </cell>
          <cell r="M1462">
            <v>10</v>
          </cell>
          <cell r="N1462" t="str">
            <v>NORTHWEST</v>
          </cell>
          <cell r="O1462">
            <v>18141</v>
          </cell>
          <cell r="P1462" t="str">
            <v>St. Joseph</v>
          </cell>
          <cell r="Q1462" t="str">
            <v>St. Joseph County</v>
          </cell>
          <cell r="R1462">
            <v>18141</v>
          </cell>
          <cell r="S1462" t="str">
            <v>St. Joseph County</v>
          </cell>
          <cell r="T1462">
            <v>2007</v>
          </cell>
        </row>
        <row r="1463">
          <cell r="G1463">
            <v>18127</v>
          </cell>
          <cell r="H1463" t="str">
            <v>Porter</v>
          </cell>
          <cell r="I1463" t="str">
            <v>Porter County</v>
          </cell>
          <cell r="J1463">
            <v>41.376111109999997</v>
          </cell>
          <cell r="K1463">
            <v>-87.026944439999994</v>
          </cell>
          <cell r="L1463">
            <v>2009</v>
          </cell>
          <cell r="M1463">
            <v>10</v>
          </cell>
          <cell r="N1463" t="str">
            <v>NORTHWEST</v>
          </cell>
          <cell r="O1463">
            <v>18073</v>
          </cell>
          <cell r="P1463" t="str">
            <v>Jasper</v>
          </cell>
          <cell r="Q1463" t="str">
            <v>Jasper County</v>
          </cell>
          <cell r="R1463">
            <v>18089</v>
          </cell>
          <cell r="S1463" t="str">
            <v>Lake County</v>
          </cell>
          <cell r="T1463">
            <v>2007</v>
          </cell>
        </row>
        <row r="1464">
          <cell r="G1464">
            <v>18145</v>
          </cell>
          <cell r="H1464" t="str">
            <v>Shelby</v>
          </cell>
          <cell r="I1464" t="str">
            <v>Shelby County</v>
          </cell>
          <cell r="J1464">
            <v>39.453611100000003</v>
          </cell>
          <cell r="K1464">
            <v>-85.666944459999996</v>
          </cell>
          <cell r="L1464">
            <v>2009</v>
          </cell>
          <cell r="M1464">
            <v>50</v>
          </cell>
          <cell r="N1464" t="str">
            <v>CENTRAL</v>
          </cell>
          <cell r="O1464">
            <v>18095</v>
          </cell>
          <cell r="P1464" t="str">
            <v>Madison</v>
          </cell>
          <cell r="Q1464" t="str">
            <v>Madison County</v>
          </cell>
          <cell r="R1464">
            <v>18097</v>
          </cell>
          <cell r="S1464" t="str">
            <v>Marion County</v>
          </cell>
          <cell r="T1464">
            <v>0</v>
          </cell>
        </row>
        <row r="1465">
          <cell r="G1465">
            <v>18091</v>
          </cell>
          <cell r="H1465" t="str">
            <v>La Porte</v>
          </cell>
          <cell r="I1465" t="str">
            <v>LaPorte County</v>
          </cell>
          <cell r="J1465">
            <v>41.430391999999998</v>
          </cell>
          <cell r="K1465">
            <v>-86.895544000000001</v>
          </cell>
          <cell r="L1465">
            <v>2009</v>
          </cell>
          <cell r="M1465">
            <v>10</v>
          </cell>
          <cell r="N1465" t="str">
            <v>NORTHWEST</v>
          </cell>
          <cell r="O1465">
            <v>18141</v>
          </cell>
          <cell r="P1465" t="str">
            <v>St. Joseph</v>
          </cell>
          <cell r="Q1465" t="str">
            <v>St. Joseph County</v>
          </cell>
          <cell r="R1465">
            <v>18141</v>
          </cell>
          <cell r="S1465" t="str">
            <v>St. Joseph County</v>
          </cell>
          <cell r="T1465">
            <v>2007</v>
          </cell>
        </row>
        <row r="1466">
          <cell r="G1466">
            <v>18085</v>
          </cell>
          <cell r="H1466" t="str">
            <v>Kosciusko</v>
          </cell>
          <cell r="I1466" t="str">
            <v>Kosciusko County</v>
          </cell>
          <cell r="J1466">
            <v>41.21140673</v>
          </cell>
          <cell r="K1466">
            <v>-85.798555609999994</v>
          </cell>
          <cell r="L1466">
            <v>2009</v>
          </cell>
          <cell r="M1466">
            <v>20</v>
          </cell>
          <cell r="N1466" t="str">
            <v>NORTH CENTRAL</v>
          </cell>
          <cell r="O1466">
            <v>18169</v>
          </cell>
          <cell r="P1466" t="str">
            <v>Wabash</v>
          </cell>
          <cell r="Q1466" t="str">
            <v>Wabash County</v>
          </cell>
          <cell r="R1466">
            <v>0</v>
          </cell>
          <cell r="S1466">
            <v>0</v>
          </cell>
          <cell r="T1466">
            <v>2009</v>
          </cell>
        </row>
        <row r="1467">
          <cell r="G1467">
            <v>18027</v>
          </cell>
          <cell r="H1467" t="str">
            <v>Daviess</v>
          </cell>
          <cell r="I1467" t="str">
            <v>Daviess County</v>
          </cell>
          <cell r="J1467">
            <v>38.732678999999997</v>
          </cell>
          <cell r="K1467">
            <v>-87.183031</v>
          </cell>
          <cell r="L1467">
            <v>2009</v>
          </cell>
          <cell r="M1467">
            <v>70</v>
          </cell>
          <cell r="N1467" t="str">
            <v>SOUTHWEST</v>
          </cell>
          <cell r="O1467">
            <v>18133</v>
          </cell>
          <cell r="P1467" t="str">
            <v>Putnam</v>
          </cell>
          <cell r="Q1467" t="str">
            <v>Putnam County</v>
          </cell>
          <cell r="R1467">
            <v>0</v>
          </cell>
          <cell r="S1467">
            <v>0</v>
          </cell>
          <cell r="T1467">
            <v>2011</v>
          </cell>
        </row>
        <row r="1468">
          <cell r="G1468">
            <v>18033</v>
          </cell>
          <cell r="H1468" t="str">
            <v>De Kalb</v>
          </cell>
          <cell r="I1468" t="str">
            <v>DeKalb County</v>
          </cell>
          <cell r="J1468">
            <v>41.431781999999998</v>
          </cell>
          <cell r="K1468">
            <v>-85.019981000000001</v>
          </cell>
          <cell r="L1468">
            <v>2009</v>
          </cell>
          <cell r="M1468">
            <v>30</v>
          </cell>
          <cell r="N1468" t="str">
            <v>NORTHEAST</v>
          </cell>
          <cell r="O1468">
            <v>18179</v>
          </cell>
          <cell r="P1468" t="str">
            <v>Wells</v>
          </cell>
          <cell r="Q1468" t="str">
            <v>Wells County</v>
          </cell>
          <cell r="R1468">
            <v>0</v>
          </cell>
          <cell r="S1468">
            <v>0</v>
          </cell>
          <cell r="T1468">
            <v>0</v>
          </cell>
        </row>
        <row r="1469">
          <cell r="G1469">
            <v>18131</v>
          </cell>
          <cell r="H1469" t="str">
            <v>Pulaski</v>
          </cell>
          <cell r="I1469" t="str">
            <v>Pulaski County</v>
          </cell>
          <cell r="J1469">
            <v>41.033723000000002</v>
          </cell>
          <cell r="K1469">
            <v>-86.59357</v>
          </cell>
          <cell r="L1469">
            <v>2009</v>
          </cell>
          <cell r="M1469">
            <v>10</v>
          </cell>
          <cell r="N1469" t="str">
            <v>NORTHWEST</v>
          </cell>
          <cell r="O1469">
            <v>18017</v>
          </cell>
          <cell r="P1469" t="str">
            <v>Cass</v>
          </cell>
          <cell r="Q1469" t="str">
            <v>Cass County</v>
          </cell>
          <cell r="R1469">
            <v>0</v>
          </cell>
          <cell r="S1469">
            <v>0</v>
          </cell>
          <cell r="T1469">
            <v>2007</v>
          </cell>
        </row>
        <row r="1470">
          <cell r="G1470">
            <v>18135</v>
          </cell>
          <cell r="H1470" t="str">
            <v>Randolph</v>
          </cell>
          <cell r="I1470" t="str">
            <v>Randolph County</v>
          </cell>
          <cell r="J1470">
            <v>40.236503999999996</v>
          </cell>
          <cell r="K1470">
            <v>-85.006118999999998</v>
          </cell>
          <cell r="L1470">
            <v>2009</v>
          </cell>
          <cell r="M1470">
            <v>60</v>
          </cell>
          <cell r="N1470" t="str">
            <v>EAST CENTRAL</v>
          </cell>
          <cell r="O1470">
            <v>18135</v>
          </cell>
          <cell r="P1470" t="str">
            <v>Randolph</v>
          </cell>
          <cell r="Q1470" t="str">
            <v>Randolph County</v>
          </cell>
          <cell r="R1470">
            <v>0</v>
          </cell>
          <cell r="S1470">
            <v>0</v>
          </cell>
          <cell r="T1470">
            <v>2008</v>
          </cell>
        </row>
        <row r="1471">
          <cell r="G1471">
            <v>18003</v>
          </cell>
          <cell r="H1471" t="str">
            <v>Allen</v>
          </cell>
          <cell r="I1471" t="str">
            <v>Allen County</v>
          </cell>
          <cell r="J1471">
            <v>41.125277779999998</v>
          </cell>
          <cell r="K1471">
            <v>-84.853333359999993</v>
          </cell>
          <cell r="L1471">
            <v>2009</v>
          </cell>
          <cell r="M1471">
            <v>30</v>
          </cell>
          <cell r="N1471" t="str">
            <v>NORTHEAST</v>
          </cell>
          <cell r="O1471">
            <v>18179</v>
          </cell>
          <cell r="P1471" t="str">
            <v>Wells</v>
          </cell>
          <cell r="Q1471" t="str">
            <v>Wells County</v>
          </cell>
          <cell r="R1471">
            <v>0</v>
          </cell>
          <cell r="S1471">
            <v>0</v>
          </cell>
          <cell r="T1471">
            <v>2009</v>
          </cell>
        </row>
        <row r="1472">
          <cell r="G1472">
            <v>18141</v>
          </cell>
          <cell r="H1472" t="str">
            <v>St. Joseph</v>
          </cell>
          <cell r="I1472" t="str">
            <v>St. Joseph County</v>
          </cell>
          <cell r="J1472">
            <v>41.528326999999997</v>
          </cell>
          <cell r="K1472">
            <v>-86.166345000000007</v>
          </cell>
          <cell r="L1472">
            <v>2009</v>
          </cell>
          <cell r="M1472">
            <v>20</v>
          </cell>
          <cell r="N1472" t="str">
            <v>NORTH CENTRAL</v>
          </cell>
          <cell r="O1472">
            <v>18141</v>
          </cell>
          <cell r="P1472" t="str">
            <v>St. Joseph</v>
          </cell>
          <cell r="Q1472" t="str">
            <v>St. Joseph County</v>
          </cell>
          <cell r="R1472">
            <v>0</v>
          </cell>
          <cell r="S1472">
            <v>0</v>
          </cell>
          <cell r="T1472">
            <v>0</v>
          </cell>
        </row>
        <row r="1473">
          <cell r="G1473">
            <v>18045</v>
          </cell>
          <cell r="H1473" t="str">
            <v>Fountain</v>
          </cell>
          <cell r="I1473" t="str">
            <v>Fountain County</v>
          </cell>
          <cell r="J1473">
            <v>40.168374620000002</v>
          </cell>
          <cell r="K1473">
            <v>-87.252731319999995</v>
          </cell>
          <cell r="L1473">
            <v>2009</v>
          </cell>
          <cell r="M1473">
            <v>40</v>
          </cell>
          <cell r="N1473" t="str">
            <v>WEST CENTRAL</v>
          </cell>
          <cell r="O1473">
            <v>18107</v>
          </cell>
          <cell r="P1473" t="str">
            <v>Montgomery</v>
          </cell>
          <cell r="Q1473" t="str">
            <v>Montgomery County</v>
          </cell>
          <cell r="R1473">
            <v>18157</v>
          </cell>
          <cell r="S1473" t="str">
            <v>Tippecanoe County</v>
          </cell>
          <cell r="T1473">
            <v>2008</v>
          </cell>
        </row>
        <row r="1474">
          <cell r="G1474">
            <v>18103</v>
          </cell>
          <cell r="H1474" t="str">
            <v>Miami</v>
          </cell>
          <cell r="I1474" t="str">
            <v>Miami County</v>
          </cell>
          <cell r="J1474">
            <v>40.580638980000003</v>
          </cell>
          <cell r="K1474">
            <v>-85.862445829999999</v>
          </cell>
          <cell r="L1474">
            <v>2009</v>
          </cell>
          <cell r="M1474">
            <v>20</v>
          </cell>
          <cell r="N1474" t="str">
            <v>NORTH CENTRAL</v>
          </cell>
          <cell r="O1474">
            <v>18053</v>
          </cell>
          <cell r="P1474" t="str">
            <v>Grant</v>
          </cell>
          <cell r="Q1474" t="str">
            <v>Grant County</v>
          </cell>
          <cell r="R1474">
            <v>0</v>
          </cell>
          <cell r="S1474">
            <v>0</v>
          </cell>
          <cell r="T1474">
            <v>2007</v>
          </cell>
        </row>
        <row r="1475">
          <cell r="G1475">
            <v>18053</v>
          </cell>
          <cell r="H1475" t="str">
            <v>Grant</v>
          </cell>
          <cell r="I1475" t="str">
            <v>Grant County</v>
          </cell>
          <cell r="J1475">
            <v>40.567412730000001</v>
          </cell>
          <cell r="K1475">
            <v>-85.766851900000006</v>
          </cell>
          <cell r="L1475">
            <v>2009</v>
          </cell>
          <cell r="M1475">
            <v>50</v>
          </cell>
          <cell r="N1475" t="str">
            <v>CENTRAL</v>
          </cell>
          <cell r="O1475">
            <v>18053</v>
          </cell>
          <cell r="P1475" t="str">
            <v>Grant</v>
          </cell>
          <cell r="Q1475" t="str">
            <v>Grant County</v>
          </cell>
          <cell r="R1475">
            <v>0</v>
          </cell>
          <cell r="S1475">
            <v>0</v>
          </cell>
          <cell r="T1475">
            <v>2007</v>
          </cell>
        </row>
        <row r="1476">
          <cell r="G1476">
            <v>18131</v>
          </cell>
          <cell r="H1476" t="str">
            <v>Pulaski</v>
          </cell>
          <cell r="I1476" t="str">
            <v>Pulaski County</v>
          </cell>
          <cell r="J1476">
            <v>40.981000000000002</v>
          </cell>
          <cell r="K1476">
            <v>-86.882000000000005</v>
          </cell>
          <cell r="L1476">
            <v>2009</v>
          </cell>
          <cell r="M1476">
            <v>10</v>
          </cell>
          <cell r="N1476" t="str">
            <v>NORTHWEST</v>
          </cell>
          <cell r="O1476">
            <v>18073</v>
          </cell>
          <cell r="P1476" t="str">
            <v>Jasper</v>
          </cell>
          <cell r="Q1476" t="str">
            <v>Jasper County</v>
          </cell>
          <cell r="R1476">
            <v>0</v>
          </cell>
          <cell r="S1476">
            <v>0</v>
          </cell>
          <cell r="T1476">
            <v>2007</v>
          </cell>
        </row>
        <row r="1477">
          <cell r="G1477">
            <v>18003</v>
          </cell>
          <cell r="H1477" t="str">
            <v>Allen</v>
          </cell>
          <cell r="I1477" t="str">
            <v>Allen County</v>
          </cell>
          <cell r="J1477">
            <v>41.078589999999998</v>
          </cell>
          <cell r="K1477">
            <v>-84.807159999999996</v>
          </cell>
          <cell r="L1477">
            <v>2009</v>
          </cell>
          <cell r="M1477">
            <v>30</v>
          </cell>
          <cell r="N1477" t="str">
            <v>NORTHEAST</v>
          </cell>
          <cell r="O1477">
            <v>18179</v>
          </cell>
          <cell r="P1477" t="str">
            <v>Wells</v>
          </cell>
          <cell r="Q1477" t="str">
            <v>Wells County</v>
          </cell>
          <cell r="R1477">
            <v>0</v>
          </cell>
          <cell r="S1477">
            <v>0</v>
          </cell>
          <cell r="T1477">
            <v>2009</v>
          </cell>
        </row>
        <row r="1478">
          <cell r="G1478">
            <v>18069</v>
          </cell>
          <cell r="H1478" t="str">
            <v>Huntington</v>
          </cell>
          <cell r="I1478" t="str">
            <v>Huntington County</v>
          </cell>
          <cell r="J1478">
            <v>40.829852379999998</v>
          </cell>
          <cell r="K1478">
            <v>-85.335531230000001</v>
          </cell>
          <cell r="L1478">
            <v>2009</v>
          </cell>
          <cell r="M1478">
            <v>30</v>
          </cell>
          <cell r="N1478" t="str">
            <v>NORTHEAST</v>
          </cell>
          <cell r="O1478">
            <v>18179</v>
          </cell>
          <cell r="P1478" t="str">
            <v>Wells</v>
          </cell>
          <cell r="Q1478" t="str">
            <v>Wells County</v>
          </cell>
          <cell r="R1478">
            <v>0</v>
          </cell>
          <cell r="S1478">
            <v>0</v>
          </cell>
          <cell r="T1478">
            <v>2007</v>
          </cell>
        </row>
        <row r="1479">
          <cell r="G1479">
            <v>18103</v>
          </cell>
          <cell r="H1479" t="str">
            <v>Miami</v>
          </cell>
          <cell r="I1479" t="str">
            <v>Miami County</v>
          </cell>
          <cell r="J1479">
            <v>40.822338000000002</v>
          </cell>
          <cell r="K1479">
            <v>-86.115516999999997</v>
          </cell>
          <cell r="L1479">
            <v>2009</v>
          </cell>
          <cell r="M1479">
            <v>20</v>
          </cell>
          <cell r="N1479" t="str">
            <v>NORTH CENTRAL</v>
          </cell>
          <cell r="O1479">
            <v>18017</v>
          </cell>
          <cell r="P1479" t="str">
            <v>Cass</v>
          </cell>
          <cell r="Q1479" t="str">
            <v>Cass County</v>
          </cell>
          <cell r="R1479">
            <v>0</v>
          </cell>
          <cell r="S1479">
            <v>0</v>
          </cell>
          <cell r="T1479">
            <v>2007</v>
          </cell>
        </row>
        <row r="1480">
          <cell r="G1480">
            <v>18085</v>
          </cell>
          <cell r="H1480" t="str">
            <v>Kosciusko</v>
          </cell>
          <cell r="I1480" t="str">
            <v>Kosciusko County</v>
          </cell>
          <cell r="J1480">
            <v>41.221373999999997</v>
          </cell>
          <cell r="K1480">
            <v>-85.748597000000004</v>
          </cell>
          <cell r="L1480">
            <v>2009</v>
          </cell>
          <cell r="M1480">
            <v>20</v>
          </cell>
          <cell r="N1480" t="str">
            <v>NORTH CENTRAL</v>
          </cell>
          <cell r="O1480">
            <v>18169</v>
          </cell>
          <cell r="P1480" t="str">
            <v>Wabash</v>
          </cell>
          <cell r="Q1480" t="str">
            <v>Wabash County</v>
          </cell>
          <cell r="R1480">
            <v>0</v>
          </cell>
          <cell r="S1480">
            <v>0</v>
          </cell>
          <cell r="T1480">
            <v>2009</v>
          </cell>
        </row>
        <row r="1481">
          <cell r="G1481">
            <v>18087</v>
          </cell>
          <cell r="H1481" t="str">
            <v>LaGrange</v>
          </cell>
          <cell r="I1481" t="str">
            <v>LaGrange County</v>
          </cell>
          <cell r="J1481">
            <v>41.533056000000002</v>
          </cell>
          <cell r="K1481">
            <v>-85.275142000000002</v>
          </cell>
          <cell r="L1481">
            <v>2009</v>
          </cell>
          <cell r="M1481">
            <v>30</v>
          </cell>
          <cell r="N1481" t="str">
            <v>NORTHEAST</v>
          </cell>
          <cell r="O1481">
            <v>18169</v>
          </cell>
          <cell r="P1481" t="str">
            <v>Wabash</v>
          </cell>
          <cell r="Q1481" t="str">
            <v>Wabash County</v>
          </cell>
          <cell r="R1481">
            <v>0</v>
          </cell>
          <cell r="S1481">
            <v>0</v>
          </cell>
          <cell r="T1481">
            <v>0</v>
          </cell>
        </row>
        <row r="1482">
          <cell r="G1482">
            <v>18183</v>
          </cell>
          <cell r="H1482" t="str">
            <v>Whitley</v>
          </cell>
          <cell r="I1482" t="str">
            <v>Whitley County</v>
          </cell>
          <cell r="J1482">
            <v>41.087446999999997</v>
          </cell>
          <cell r="K1482">
            <v>-85.629480999999998</v>
          </cell>
          <cell r="L1482">
            <v>2009</v>
          </cell>
          <cell r="M1482">
            <v>30</v>
          </cell>
          <cell r="N1482" t="str">
            <v>NORTHEAST</v>
          </cell>
          <cell r="O1482">
            <v>18169</v>
          </cell>
          <cell r="P1482" t="str">
            <v>Wabash</v>
          </cell>
          <cell r="Q1482" t="str">
            <v>Wabash County</v>
          </cell>
          <cell r="R1482">
            <v>0</v>
          </cell>
          <cell r="S1482">
            <v>0</v>
          </cell>
          <cell r="T1482">
            <v>2009</v>
          </cell>
        </row>
        <row r="1483">
          <cell r="G1483">
            <v>18005</v>
          </cell>
          <cell r="H1483" t="str">
            <v>Bartholomew</v>
          </cell>
          <cell r="I1483" t="str">
            <v>Bartholomew County</v>
          </cell>
          <cell r="J1483">
            <v>39.294896999999999</v>
          </cell>
          <cell r="K1483">
            <v>-85.951082999999997</v>
          </cell>
          <cell r="L1483">
            <v>2009</v>
          </cell>
          <cell r="M1483">
            <v>50</v>
          </cell>
          <cell r="N1483" t="str">
            <v>CENTRAL</v>
          </cell>
          <cell r="O1483">
            <v>18133</v>
          </cell>
          <cell r="P1483" t="str">
            <v>Putnam</v>
          </cell>
          <cell r="Q1483" t="str">
            <v>Putnam County</v>
          </cell>
          <cell r="R1483">
            <v>0</v>
          </cell>
          <cell r="S1483">
            <v>0</v>
          </cell>
          <cell r="T1483">
            <v>0</v>
          </cell>
        </row>
        <row r="1484">
          <cell r="G1484">
            <v>18125</v>
          </cell>
          <cell r="H1484" t="str">
            <v>Pike</v>
          </cell>
          <cell r="I1484" t="str">
            <v>Pike County</v>
          </cell>
          <cell r="J1484">
            <v>38.378210000000003</v>
          </cell>
          <cell r="K1484">
            <v>-87.211073999999996</v>
          </cell>
          <cell r="L1484">
            <v>2009</v>
          </cell>
          <cell r="M1484">
            <v>70</v>
          </cell>
          <cell r="N1484" t="str">
            <v>SOUTHWEST</v>
          </cell>
          <cell r="O1484">
            <v>18133</v>
          </cell>
          <cell r="P1484" t="str">
            <v>Putnam</v>
          </cell>
          <cell r="Q1484" t="str">
            <v>Putnam County</v>
          </cell>
          <cell r="R1484">
            <v>18027</v>
          </cell>
          <cell r="S1484" t="str">
            <v>Daviess County</v>
          </cell>
          <cell r="T1484">
            <v>2011</v>
          </cell>
        </row>
        <row r="1485">
          <cell r="G1485">
            <v>18003</v>
          </cell>
          <cell r="H1485" t="str">
            <v>Allen</v>
          </cell>
          <cell r="I1485" t="str">
            <v>Allen County</v>
          </cell>
          <cell r="J1485">
            <v>40.931137</v>
          </cell>
          <cell r="K1485">
            <v>-85.177212999999995</v>
          </cell>
          <cell r="L1485">
            <v>2009</v>
          </cell>
          <cell r="M1485">
            <v>30</v>
          </cell>
          <cell r="N1485" t="str">
            <v>NORTHEAST</v>
          </cell>
          <cell r="O1485">
            <v>18179</v>
          </cell>
          <cell r="P1485" t="str">
            <v>Wells</v>
          </cell>
          <cell r="Q1485" t="str">
            <v>Wells County</v>
          </cell>
          <cell r="R1485">
            <v>0</v>
          </cell>
          <cell r="S1485">
            <v>0</v>
          </cell>
          <cell r="T1485">
            <v>2009</v>
          </cell>
        </row>
        <row r="1486">
          <cell r="G1486">
            <v>18083</v>
          </cell>
          <cell r="H1486" t="str">
            <v>Knox</v>
          </cell>
          <cell r="I1486" t="str">
            <v>Knox County</v>
          </cell>
          <cell r="J1486">
            <v>38.677335480000004</v>
          </cell>
          <cell r="K1486">
            <v>-87.365512839999994</v>
          </cell>
          <cell r="L1486">
            <v>2009</v>
          </cell>
          <cell r="M1486">
            <v>70</v>
          </cell>
          <cell r="N1486" t="str">
            <v>SOUTHWEST</v>
          </cell>
          <cell r="O1486">
            <v>18133</v>
          </cell>
          <cell r="P1486" t="str">
            <v>Putnam</v>
          </cell>
          <cell r="Q1486" t="str">
            <v>Putnam County</v>
          </cell>
          <cell r="R1486">
            <v>18027</v>
          </cell>
          <cell r="S1486" t="str">
            <v>Daviess County</v>
          </cell>
          <cell r="T1486">
            <v>2011</v>
          </cell>
        </row>
        <row r="1487">
          <cell r="G1487">
            <v>18095</v>
          </cell>
          <cell r="H1487" t="str">
            <v>Madison</v>
          </cell>
          <cell r="I1487" t="str">
            <v>Madison County</v>
          </cell>
          <cell r="J1487">
            <v>40.192526000000001</v>
          </cell>
          <cell r="K1487">
            <v>-85.744292000000002</v>
          </cell>
          <cell r="L1487">
            <v>2009</v>
          </cell>
          <cell r="M1487">
            <v>50</v>
          </cell>
          <cell r="N1487" t="str">
            <v>CENTRAL</v>
          </cell>
          <cell r="O1487">
            <v>18095</v>
          </cell>
          <cell r="P1487" t="str">
            <v>Madison</v>
          </cell>
          <cell r="Q1487" t="str">
            <v>Madison County</v>
          </cell>
          <cell r="R1487">
            <v>0</v>
          </cell>
          <cell r="S1487">
            <v>0</v>
          </cell>
          <cell r="T1487">
            <v>2007</v>
          </cell>
        </row>
        <row r="1488">
          <cell r="G1488">
            <v>18035</v>
          </cell>
          <cell r="H1488" t="str">
            <v>Delaware</v>
          </cell>
          <cell r="I1488" t="str">
            <v>Delaware County</v>
          </cell>
          <cell r="J1488">
            <v>40.081650609999997</v>
          </cell>
          <cell r="K1488">
            <v>-85.389218330000006</v>
          </cell>
          <cell r="L1488">
            <v>2009</v>
          </cell>
          <cell r="M1488">
            <v>60</v>
          </cell>
          <cell r="N1488" t="str">
            <v>EAST CENTRAL</v>
          </cell>
          <cell r="O1488">
            <v>18095</v>
          </cell>
          <cell r="P1488" t="str">
            <v>Madison</v>
          </cell>
          <cell r="Q1488" t="str">
            <v>Madison County</v>
          </cell>
          <cell r="R1488">
            <v>0</v>
          </cell>
          <cell r="S1488">
            <v>0</v>
          </cell>
          <cell r="T1488">
            <v>2007</v>
          </cell>
        </row>
        <row r="1489">
          <cell r="G1489">
            <v>18095</v>
          </cell>
          <cell r="H1489" t="str">
            <v>Madison</v>
          </cell>
          <cell r="I1489" t="str">
            <v>Madison County</v>
          </cell>
          <cell r="J1489">
            <v>40.318474000000002</v>
          </cell>
          <cell r="K1489">
            <v>-85.898084999999995</v>
          </cell>
          <cell r="L1489">
            <v>2009</v>
          </cell>
          <cell r="M1489">
            <v>50</v>
          </cell>
          <cell r="N1489" t="str">
            <v>CENTRAL</v>
          </cell>
          <cell r="O1489">
            <v>18095</v>
          </cell>
          <cell r="P1489" t="str">
            <v>Madison</v>
          </cell>
          <cell r="Q1489" t="str">
            <v>Madison County</v>
          </cell>
          <cell r="R1489">
            <v>0</v>
          </cell>
          <cell r="S1489">
            <v>0</v>
          </cell>
          <cell r="T1489">
            <v>2007</v>
          </cell>
        </row>
        <row r="1490">
          <cell r="G1490">
            <v>18111</v>
          </cell>
          <cell r="H1490" t="str">
            <v>Newton</v>
          </cell>
          <cell r="I1490" t="str">
            <v>Newton County</v>
          </cell>
          <cell r="J1490">
            <v>40.766534999999998</v>
          </cell>
          <cell r="K1490">
            <v>-87.422409000000002</v>
          </cell>
          <cell r="L1490">
            <v>2009</v>
          </cell>
          <cell r="M1490">
            <v>10</v>
          </cell>
          <cell r="N1490" t="str">
            <v>NORTHWEST</v>
          </cell>
          <cell r="O1490">
            <v>18073</v>
          </cell>
          <cell r="P1490" t="str">
            <v>Jasper</v>
          </cell>
          <cell r="Q1490" t="str">
            <v>Jasper County</v>
          </cell>
          <cell r="R1490">
            <v>18089</v>
          </cell>
          <cell r="S1490" t="str">
            <v>Lake County</v>
          </cell>
          <cell r="T1490">
            <v>2007</v>
          </cell>
        </row>
        <row r="1491">
          <cell r="G1491">
            <v>18057</v>
          </cell>
          <cell r="H1491" t="str">
            <v>Hamilton</v>
          </cell>
          <cell r="I1491" t="str">
            <v>Hamilton County</v>
          </cell>
          <cell r="J1491">
            <v>40.022159160000001</v>
          </cell>
          <cell r="K1491">
            <v>-86.012563700000001</v>
          </cell>
          <cell r="L1491">
            <v>2009</v>
          </cell>
          <cell r="M1491">
            <v>50</v>
          </cell>
          <cell r="N1491" t="str">
            <v>CENTRAL</v>
          </cell>
          <cell r="O1491">
            <v>18095</v>
          </cell>
          <cell r="P1491" t="str">
            <v>Madison</v>
          </cell>
          <cell r="Q1491" t="str">
            <v>Madison County</v>
          </cell>
          <cell r="R1491">
            <v>18097</v>
          </cell>
          <cell r="S1491" t="str">
            <v>Marion County</v>
          </cell>
          <cell r="T1491">
            <v>2008</v>
          </cell>
        </row>
        <row r="1492">
          <cell r="G1492">
            <v>18057</v>
          </cell>
          <cell r="H1492" t="str">
            <v>Hamilton</v>
          </cell>
          <cell r="I1492" t="str">
            <v>Hamilton County</v>
          </cell>
          <cell r="J1492">
            <v>40.086111109999997</v>
          </cell>
          <cell r="K1492">
            <v>-86.160833339999996</v>
          </cell>
          <cell r="L1492">
            <v>2009</v>
          </cell>
          <cell r="M1492">
            <v>50</v>
          </cell>
          <cell r="N1492" t="str">
            <v>CENTRAL</v>
          </cell>
          <cell r="O1492">
            <v>18095</v>
          </cell>
          <cell r="P1492" t="str">
            <v>Madison</v>
          </cell>
          <cell r="Q1492" t="str">
            <v>Madison County</v>
          </cell>
          <cell r="R1492">
            <v>18097</v>
          </cell>
          <cell r="S1492" t="str">
            <v>Marion County</v>
          </cell>
          <cell r="T1492">
            <v>2008</v>
          </cell>
        </row>
        <row r="1493">
          <cell r="G1493">
            <v>18181</v>
          </cell>
          <cell r="H1493" t="str">
            <v>White</v>
          </cell>
          <cell r="I1493" t="str">
            <v>White County</v>
          </cell>
          <cell r="J1493">
            <v>40.75367</v>
          </cell>
          <cell r="K1493">
            <v>-86.880853000000002</v>
          </cell>
          <cell r="L1493">
            <v>2009</v>
          </cell>
          <cell r="M1493">
            <v>10</v>
          </cell>
          <cell r="N1493" t="str">
            <v>NORTHWEST</v>
          </cell>
          <cell r="O1493">
            <v>18073</v>
          </cell>
          <cell r="P1493" t="str">
            <v>Jasper</v>
          </cell>
          <cell r="Q1493" t="str">
            <v>Jasper County</v>
          </cell>
          <cell r="R1493">
            <v>18157</v>
          </cell>
          <cell r="S1493" t="str">
            <v>Tippecanoe County</v>
          </cell>
          <cell r="T1493">
            <v>2007</v>
          </cell>
        </row>
        <row r="1494">
          <cell r="G1494">
            <v>18171</v>
          </cell>
          <cell r="H1494" t="str">
            <v>Warren</v>
          </cell>
          <cell r="I1494" t="str">
            <v>Warren County</v>
          </cell>
          <cell r="J1494">
            <v>40.360149110000002</v>
          </cell>
          <cell r="K1494">
            <v>-87.476406089999998</v>
          </cell>
          <cell r="L1494">
            <v>2009</v>
          </cell>
          <cell r="M1494">
            <v>40</v>
          </cell>
          <cell r="N1494" t="str">
            <v>WEST CENTRAL</v>
          </cell>
          <cell r="O1494">
            <v>18107</v>
          </cell>
          <cell r="P1494" t="str">
            <v>Montgomery</v>
          </cell>
          <cell r="Q1494" t="str">
            <v>Montgomery County</v>
          </cell>
          <cell r="R1494">
            <v>18157</v>
          </cell>
          <cell r="S1494" t="str">
            <v>Tippecanoe County</v>
          </cell>
          <cell r="T1494">
            <v>0</v>
          </cell>
        </row>
        <row r="1495">
          <cell r="G1495">
            <v>18171</v>
          </cell>
          <cell r="H1495" t="str">
            <v>Warren</v>
          </cell>
          <cell r="I1495" t="str">
            <v>Warren County</v>
          </cell>
          <cell r="J1495">
            <v>40.250970279999997</v>
          </cell>
          <cell r="K1495">
            <v>-87.452630990000003</v>
          </cell>
          <cell r="L1495">
            <v>2009</v>
          </cell>
          <cell r="M1495">
            <v>40</v>
          </cell>
          <cell r="N1495" t="str">
            <v>WEST CENTRAL</v>
          </cell>
          <cell r="O1495">
            <v>18107</v>
          </cell>
          <cell r="P1495" t="str">
            <v>Montgomery</v>
          </cell>
          <cell r="Q1495" t="str">
            <v>Montgomery County</v>
          </cell>
          <cell r="R1495">
            <v>18157</v>
          </cell>
          <cell r="S1495" t="str">
            <v>Tippecanoe County</v>
          </cell>
          <cell r="T1495">
            <v>0</v>
          </cell>
        </row>
        <row r="1496">
          <cell r="G1496">
            <v>18001</v>
          </cell>
          <cell r="H1496" t="str">
            <v>Adams</v>
          </cell>
          <cell r="I1496" t="str">
            <v>Adams County</v>
          </cell>
          <cell r="J1496">
            <v>40.841736099999999</v>
          </cell>
          <cell r="K1496">
            <v>-84.930753699999997</v>
          </cell>
          <cell r="L1496">
            <v>2009</v>
          </cell>
          <cell r="M1496">
            <v>30</v>
          </cell>
          <cell r="N1496" t="str">
            <v>NORTHEAST</v>
          </cell>
          <cell r="O1496">
            <v>18179</v>
          </cell>
          <cell r="P1496" t="str">
            <v>Wells</v>
          </cell>
          <cell r="Q1496" t="str">
            <v>Wells County</v>
          </cell>
          <cell r="R1496">
            <v>0</v>
          </cell>
          <cell r="S1496">
            <v>0</v>
          </cell>
          <cell r="T1496">
            <v>2008</v>
          </cell>
        </row>
        <row r="1497">
          <cell r="G1497">
            <v>18097</v>
          </cell>
          <cell r="H1497" t="str">
            <v>Marion</v>
          </cell>
          <cell r="I1497" t="str">
            <v>Marion County</v>
          </cell>
          <cell r="J1497">
            <v>39.791336999999999</v>
          </cell>
          <cell r="K1497">
            <v>-86.180341999999996</v>
          </cell>
          <cell r="L1497">
            <v>2009</v>
          </cell>
          <cell r="M1497">
            <v>50</v>
          </cell>
          <cell r="N1497" t="str">
            <v>CENTRAL</v>
          </cell>
          <cell r="O1497">
            <v>18133</v>
          </cell>
          <cell r="P1497" t="str">
            <v>Putnam</v>
          </cell>
          <cell r="Q1497" t="str">
            <v>Putnam County</v>
          </cell>
          <cell r="R1497">
            <v>0</v>
          </cell>
          <cell r="S1497">
            <v>0</v>
          </cell>
          <cell r="T1497">
            <v>0</v>
          </cell>
        </row>
        <row r="1498">
          <cell r="G1498">
            <v>18145</v>
          </cell>
          <cell r="H1498" t="str">
            <v>Shelby</v>
          </cell>
          <cell r="I1498" t="str">
            <v>Shelby County</v>
          </cell>
          <cell r="J1498">
            <v>39.672110000000004</v>
          </cell>
          <cell r="K1498">
            <v>-85.687002000000007</v>
          </cell>
          <cell r="L1498">
            <v>2009</v>
          </cell>
          <cell r="M1498">
            <v>50</v>
          </cell>
          <cell r="N1498" t="str">
            <v>CENTRAL</v>
          </cell>
          <cell r="O1498">
            <v>18095</v>
          </cell>
          <cell r="P1498" t="str">
            <v>Madison</v>
          </cell>
          <cell r="Q1498" t="str">
            <v>Madison County</v>
          </cell>
          <cell r="R1498">
            <v>18097</v>
          </cell>
          <cell r="S1498" t="str">
            <v>Marion County</v>
          </cell>
          <cell r="T1498">
            <v>0</v>
          </cell>
        </row>
        <row r="1499">
          <cell r="G1499">
            <v>18179</v>
          </cell>
          <cell r="H1499" t="str">
            <v>Wells</v>
          </cell>
          <cell r="I1499" t="str">
            <v>Wells County</v>
          </cell>
          <cell r="J1499">
            <v>40.729022000000001</v>
          </cell>
          <cell r="K1499">
            <v>-85.184275</v>
          </cell>
          <cell r="L1499">
            <v>2009</v>
          </cell>
          <cell r="M1499">
            <v>30</v>
          </cell>
          <cell r="N1499" t="str">
            <v>NORTHEAST</v>
          </cell>
          <cell r="O1499">
            <v>18179</v>
          </cell>
          <cell r="P1499" t="str">
            <v>Wells</v>
          </cell>
          <cell r="Q1499" t="str">
            <v>Wells County</v>
          </cell>
          <cell r="R1499">
            <v>0</v>
          </cell>
          <cell r="S1499">
            <v>0</v>
          </cell>
          <cell r="T1499">
            <v>2007</v>
          </cell>
        </row>
        <row r="1500">
          <cell r="G1500">
            <v>18085</v>
          </cell>
          <cell r="H1500" t="str">
            <v>Kosciusko</v>
          </cell>
          <cell r="I1500" t="str">
            <v>Kosciusko County</v>
          </cell>
          <cell r="J1500">
            <v>41.248708919999999</v>
          </cell>
          <cell r="K1500">
            <v>-85.924158090000006</v>
          </cell>
          <cell r="L1500">
            <v>2009</v>
          </cell>
          <cell r="M1500">
            <v>20</v>
          </cell>
          <cell r="N1500" t="str">
            <v>NORTH CENTRAL</v>
          </cell>
          <cell r="O1500">
            <v>18169</v>
          </cell>
          <cell r="P1500" t="str">
            <v>Wabash</v>
          </cell>
          <cell r="Q1500" t="str">
            <v>Wabash County</v>
          </cell>
          <cell r="R1500">
            <v>0</v>
          </cell>
          <cell r="S1500">
            <v>0</v>
          </cell>
          <cell r="T1500">
            <v>2009</v>
          </cell>
        </row>
        <row r="1501">
          <cell r="G1501">
            <v>18035</v>
          </cell>
          <cell r="H1501" t="str">
            <v>Delaware</v>
          </cell>
          <cell r="I1501" t="str">
            <v>Delaware County</v>
          </cell>
          <cell r="J1501">
            <v>40.307108999999997</v>
          </cell>
          <cell r="K1501">
            <v>-85.361458999999996</v>
          </cell>
          <cell r="L1501">
            <v>2009</v>
          </cell>
          <cell r="M1501">
            <v>60</v>
          </cell>
          <cell r="N1501" t="str">
            <v>EAST CENTRAL</v>
          </cell>
          <cell r="O1501">
            <v>18095</v>
          </cell>
          <cell r="P1501" t="str">
            <v>Madison</v>
          </cell>
          <cell r="Q1501" t="str">
            <v>Madison County</v>
          </cell>
          <cell r="R1501">
            <v>0</v>
          </cell>
          <cell r="S1501">
            <v>0</v>
          </cell>
          <cell r="T1501">
            <v>2007</v>
          </cell>
        </row>
        <row r="1502">
          <cell r="G1502">
            <v>18157</v>
          </cell>
          <cell r="H1502" t="str">
            <v>Tippecanoe</v>
          </cell>
          <cell r="I1502" t="str">
            <v>Tippecanoe County</v>
          </cell>
          <cell r="J1502">
            <v>40.24971</v>
          </cell>
          <cell r="K1502">
            <v>-86.903830999999997</v>
          </cell>
          <cell r="L1502">
            <v>2009</v>
          </cell>
          <cell r="M1502">
            <v>40</v>
          </cell>
          <cell r="N1502" t="str">
            <v>WEST CENTRAL</v>
          </cell>
          <cell r="O1502">
            <v>18107</v>
          </cell>
          <cell r="P1502" t="str">
            <v>Montgomery</v>
          </cell>
          <cell r="Q1502" t="str">
            <v>Montgomery County</v>
          </cell>
          <cell r="R1502">
            <v>0</v>
          </cell>
          <cell r="S1502">
            <v>0</v>
          </cell>
          <cell r="T1502">
            <v>2008</v>
          </cell>
        </row>
        <row r="1503">
          <cell r="G1503">
            <v>18015</v>
          </cell>
          <cell r="H1503" t="str">
            <v>Carroll</v>
          </cell>
          <cell r="I1503" t="str">
            <v>Carroll County</v>
          </cell>
          <cell r="J1503">
            <v>40.488681999999997</v>
          </cell>
          <cell r="K1503">
            <v>-86.389831000000001</v>
          </cell>
          <cell r="L1503">
            <v>2009</v>
          </cell>
          <cell r="M1503">
            <v>20</v>
          </cell>
          <cell r="N1503" t="str">
            <v>NORTH CENTRAL</v>
          </cell>
          <cell r="O1503">
            <v>18017</v>
          </cell>
          <cell r="P1503" t="str">
            <v>Cass</v>
          </cell>
          <cell r="Q1503" t="str">
            <v>Cass County</v>
          </cell>
          <cell r="R1503">
            <v>18157</v>
          </cell>
          <cell r="S1503" t="str">
            <v>Tippecanoe County</v>
          </cell>
          <cell r="T1503">
            <v>2007</v>
          </cell>
        </row>
        <row r="1504">
          <cell r="G1504">
            <v>18053</v>
          </cell>
          <cell r="H1504" t="str">
            <v>Grant</v>
          </cell>
          <cell r="I1504" t="str">
            <v>Grant County</v>
          </cell>
          <cell r="J1504">
            <v>40.501460000000002</v>
          </cell>
          <cell r="K1504">
            <v>-85.858943999999994</v>
          </cell>
          <cell r="L1504">
            <v>2009</v>
          </cell>
          <cell r="M1504">
            <v>50</v>
          </cell>
          <cell r="N1504" t="str">
            <v>CENTRAL</v>
          </cell>
          <cell r="O1504">
            <v>18053</v>
          </cell>
          <cell r="P1504" t="str">
            <v>Grant</v>
          </cell>
          <cell r="Q1504" t="str">
            <v>Grant County</v>
          </cell>
          <cell r="R1504">
            <v>0</v>
          </cell>
          <cell r="S1504">
            <v>0</v>
          </cell>
          <cell r="T1504">
            <v>2007</v>
          </cell>
        </row>
        <row r="1505">
          <cell r="G1505">
            <v>18133</v>
          </cell>
          <cell r="H1505" t="str">
            <v>Putnam</v>
          </cell>
          <cell r="I1505" t="str">
            <v>Putnam County</v>
          </cell>
          <cell r="J1505">
            <v>39.849536999999998</v>
          </cell>
          <cell r="K1505">
            <v>-86.783776000000003</v>
          </cell>
          <cell r="L1505">
            <v>2009</v>
          </cell>
          <cell r="M1505">
            <v>40</v>
          </cell>
          <cell r="N1505" t="str">
            <v>WEST CENTRAL</v>
          </cell>
          <cell r="O1505">
            <v>18133</v>
          </cell>
          <cell r="P1505" t="str">
            <v>Putnam</v>
          </cell>
          <cell r="Q1505" t="str">
            <v>Putnam County</v>
          </cell>
          <cell r="R1505">
            <v>0</v>
          </cell>
          <cell r="S1505">
            <v>0</v>
          </cell>
          <cell r="T1505">
            <v>2008</v>
          </cell>
        </row>
        <row r="1506">
          <cell r="G1506">
            <v>18147</v>
          </cell>
          <cell r="H1506" t="str">
            <v>Spencer</v>
          </cell>
          <cell r="I1506" t="str">
            <v>Spencer County</v>
          </cell>
          <cell r="J1506">
            <v>37.893528000000003</v>
          </cell>
          <cell r="K1506">
            <v>-87.059523999999996</v>
          </cell>
          <cell r="L1506">
            <v>2009</v>
          </cell>
          <cell r="M1506">
            <v>70</v>
          </cell>
          <cell r="N1506" t="str">
            <v>SOUTHWEST</v>
          </cell>
          <cell r="O1506">
            <v>18133</v>
          </cell>
          <cell r="P1506" t="str">
            <v>Putnam</v>
          </cell>
          <cell r="Q1506" t="str">
            <v>Putnam County</v>
          </cell>
          <cell r="R1506">
            <v>0</v>
          </cell>
          <cell r="S1506">
            <v>0</v>
          </cell>
          <cell r="T1506">
            <v>0</v>
          </cell>
        </row>
        <row r="1507">
          <cell r="G1507">
            <v>18099</v>
          </cell>
          <cell r="H1507" t="str">
            <v>Marshall</v>
          </cell>
          <cell r="I1507" t="str">
            <v>Marshall County</v>
          </cell>
          <cell r="J1507">
            <v>41.235487999999997</v>
          </cell>
          <cell r="K1507">
            <v>-86.241844999999998</v>
          </cell>
          <cell r="L1507">
            <v>2009</v>
          </cell>
          <cell r="M1507">
            <v>20</v>
          </cell>
          <cell r="N1507" t="str">
            <v>NORTH CENTRAL</v>
          </cell>
          <cell r="O1507">
            <v>18141</v>
          </cell>
          <cell r="P1507" t="str">
            <v>St. Joseph</v>
          </cell>
          <cell r="Q1507" t="str">
            <v>St. Joseph County</v>
          </cell>
          <cell r="R1507">
            <v>18141</v>
          </cell>
          <cell r="S1507" t="str">
            <v>St. Joseph County</v>
          </cell>
          <cell r="T1507">
            <v>0</v>
          </cell>
        </row>
        <row r="1508">
          <cell r="G1508">
            <v>18131</v>
          </cell>
          <cell r="H1508" t="str">
            <v>Pulaski</v>
          </cell>
          <cell r="I1508" t="str">
            <v>Pulaski County</v>
          </cell>
          <cell r="J1508">
            <v>40.979509280000002</v>
          </cell>
          <cell r="K1508">
            <v>-86.559991830000001</v>
          </cell>
          <cell r="L1508">
            <v>2009</v>
          </cell>
          <cell r="M1508">
            <v>10</v>
          </cell>
          <cell r="N1508" t="str">
            <v>NORTHWEST</v>
          </cell>
          <cell r="O1508">
            <v>18017</v>
          </cell>
          <cell r="P1508" t="str">
            <v>Cass</v>
          </cell>
          <cell r="Q1508" t="str">
            <v>Cass County</v>
          </cell>
          <cell r="R1508">
            <v>0</v>
          </cell>
          <cell r="S1508">
            <v>0</v>
          </cell>
          <cell r="T1508">
            <v>2007</v>
          </cell>
        </row>
        <row r="1509">
          <cell r="G1509">
            <v>18157</v>
          </cell>
          <cell r="H1509" t="str">
            <v>Tippecanoe</v>
          </cell>
          <cell r="I1509" t="str">
            <v>Tippecanoe County</v>
          </cell>
          <cell r="J1509">
            <v>40.416666659999997</v>
          </cell>
          <cell r="K1509">
            <v>-86.875277789999998</v>
          </cell>
          <cell r="L1509">
            <v>2009</v>
          </cell>
          <cell r="M1509">
            <v>40</v>
          </cell>
          <cell r="N1509" t="str">
            <v>WEST CENTRAL</v>
          </cell>
          <cell r="O1509">
            <v>18107</v>
          </cell>
          <cell r="P1509" t="str">
            <v>Montgomery</v>
          </cell>
          <cell r="Q1509" t="str">
            <v>Montgomery County</v>
          </cell>
          <cell r="R1509">
            <v>0</v>
          </cell>
          <cell r="S1509">
            <v>0</v>
          </cell>
          <cell r="T1509">
            <v>2008</v>
          </cell>
        </row>
        <row r="1510">
          <cell r="G1510">
            <v>18091</v>
          </cell>
          <cell r="H1510" t="str">
            <v>La Porte</v>
          </cell>
          <cell r="I1510" t="str">
            <v>LaPorte County</v>
          </cell>
          <cell r="J1510">
            <v>41.673479999999998</v>
          </cell>
          <cell r="K1510">
            <v>-86.615459999999999</v>
          </cell>
          <cell r="L1510">
            <v>2009</v>
          </cell>
          <cell r="M1510">
            <v>10</v>
          </cell>
          <cell r="N1510" t="str">
            <v>NORTHWEST</v>
          </cell>
          <cell r="O1510">
            <v>18141</v>
          </cell>
          <cell r="P1510" t="str">
            <v>St. Joseph</v>
          </cell>
          <cell r="Q1510" t="str">
            <v>St. Joseph County</v>
          </cell>
          <cell r="R1510">
            <v>18141</v>
          </cell>
          <cell r="S1510" t="str">
            <v>St. Joseph County</v>
          </cell>
          <cell r="T1510">
            <v>2007</v>
          </cell>
        </row>
        <row r="1511">
          <cell r="G1511">
            <v>18023</v>
          </cell>
          <cell r="H1511" t="str">
            <v>Clinton</v>
          </cell>
          <cell r="I1511" t="str">
            <v>Clinton County</v>
          </cell>
          <cell r="J1511">
            <v>40.228538</v>
          </cell>
          <cell r="K1511">
            <v>-86.430475000000001</v>
          </cell>
          <cell r="L1511">
            <v>2009</v>
          </cell>
          <cell r="M1511">
            <v>50</v>
          </cell>
          <cell r="N1511" t="str">
            <v>CENTRAL</v>
          </cell>
          <cell r="O1511">
            <v>18107</v>
          </cell>
          <cell r="P1511" t="str">
            <v>Montgomery</v>
          </cell>
          <cell r="Q1511" t="str">
            <v>Montgomery County</v>
          </cell>
          <cell r="R1511">
            <v>18157</v>
          </cell>
          <cell r="S1511" t="str">
            <v>Tippecanoe County</v>
          </cell>
          <cell r="T1511">
            <v>2008</v>
          </cell>
        </row>
        <row r="1512">
          <cell r="G1512">
            <v>18023</v>
          </cell>
          <cell r="H1512" t="str">
            <v>Clinton</v>
          </cell>
          <cell r="I1512" t="str">
            <v>Clinton County</v>
          </cell>
          <cell r="J1512">
            <v>40.415821000000001</v>
          </cell>
          <cell r="K1512">
            <v>-86.513908000000001</v>
          </cell>
          <cell r="L1512">
            <v>2009</v>
          </cell>
          <cell r="M1512">
            <v>50</v>
          </cell>
          <cell r="N1512" t="str">
            <v>CENTRAL</v>
          </cell>
          <cell r="O1512">
            <v>18017</v>
          </cell>
          <cell r="P1512" t="str">
            <v>Cass</v>
          </cell>
          <cell r="Q1512" t="str">
            <v>Cass County</v>
          </cell>
          <cell r="R1512">
            <v>18157</v>
          </cell>
          <cell r="S1512" t="str">
            <v>Tippecanoe County</v>
          </cell>
          <cell r="T1512">
            <v>2008</v>
          </cell>
        </row>
        <row r="1513">
          <cell r="G1513">
            <v>18157</v>
          </cell>
          <cell r="H1513" t="str">
            <v>Tippecanoe</v>
          </cell>
          <cell r="I1513" t="str">
            <v>Tippecanoe County</v>
          </cell>
          <cell r="J1513">
            <v>40.404744000000001</v>
          </cell>
          <cell r="K1513">
            <v>-86.904411999999994</v>
          </cell>
          <cell r="L1513">
            <v>2009</v>
          </cell>
          <cell r="M1513">
            <v>40</v>
          </cell>
          <cell r="N1513" t="str">
            <v>WEST CENTRAL</v>
          </cell>
          <cell r="O1513">
            <v>18107</v>
          </cell>
          <cell r="P1513" t="str">
            <v>Montgomery</v>
          </cell>
          <cell r="Q1513" t="str">
            <v>Montgomery County</v>
          </cell>
          <cell r="R1513">
            <v>0</v>
          </cell>
          <cell r="S1513">
            <v>0</v>
          </cell>
          <cell r="T1513">
            <v>2008</v>
          </cell>
        </row>
        <row r="1514">
          <cell r="G1514">
            <v>18129</v>
          </cell>
          <cell r="H1514" t="str">
            <v>Posey</v>
          </cell>
          <cell r="I1514" t="str">
            <v>Posey County</v>
          </cell>
          <cell r="J1514">
            <v>37.917864000000002</v>
          </cell>
          <cell r="K1514">
            <v>-87.914902999999995</v>
          </cell>
          <cell r="L1514">
            <v>2009</v>
          </cell>
          <cell r="M1514">
            <v>70</v>
          </cell>
          <cell r="N1514" t="str">
            <v>SOUTHWEST</v>
          </cell>
          <cell r="O1514">
            <v>18133</v>
          </cell>
          <cell r="P1514" t="str">
            <v>Putnam</v>
          </cell>
          <cell r="Q1514" t="str">
            <v>Putnam County</v>
          </cell>
          <cell r="R1514">
            <v>0</v>
          </cell>
          <cell r="S1514">
            <v>0</v>
          </cell>
          <cell r="T1514">
            <v>2012</v>
          </cell>
        </row>
        <row r="1515">
          <cell r="G1515">
            <v>18051</v>
          </cell>
          <cell r="H1515" t="str">
            <v>Gibson</v>
          </cell>
          <cell r="I1515" t="str">
            <v>Gibson County</v>
          </cell>
          <cell r="J1515">
            <v>38.364204610000002</v>
          </cell>
          <cell r="K1515">
            <v>-87.583951949999999</v>
          </cell>
          <cell r="L1515">
            <v>2009</v>
          </cell>
          <cell r="M1515">
            <v>70</v>
          </cell>
          <cell r="N1515" t="str">
            <v>SOUTHWEST</v>
          </cell>
          <cell r="O1515">
            <v>18133</v>
          </cell>
          <cell r="P1515" t="str">
            <v>Putnam</v>
          </cell>
          <cell r="Q1515" t="str">
            <v>Putnam County</v>
          </cell>
          <cell r="R1515">
            <v>0</v>
          </cell>
          <cell r="S1515">
            <v>0</v>
          </cell>
          <cell r="T1515">
            <v>2012</v>
          </cell>
        </row>
        <row r="1516">
          <cell r="G1516">
            <v>18083</v>
          </cell>
          <cell r="H1516" t="str">
            <v>Knox</v>
          </cell>
          <cell r="I1516" t="str">
            <v>Knox County</v>
          </cell>
          <cell r="J1516">
            <v>38.653477330000001</v>
          </cell>
          <cell r="K1516">
            <v>-87.518463130000001</v>
          </cell>
          <cell r="L1516">
            <v>2009</v>
          </cell>
          <cell r="M1516">
            <v>70</v>
          </cell>
          <cell r="N1516" t="str">
            <v>SOUTHWEST</v>
          </cell>
          <cell r="O1516">
            <v>18133</v>
          </cell>
          <cell r="P1516" t="str">
            <v>Putnam</v>
          </cell>
          <cell r="Q1516" t="str">
            <v>Putnam County</v>
          </cell>
          <cell r="R1516">
            <v>18027</v>
          </cell>
          <cell r="S1516" t="str">
            <v>Daviess County</v>
          </cell>
          <cell r="T1516">
            <v>2011</v>
          </cell>
        </row>
        <row r="1517">
          <cell r="G1517">
            <v>18163</v>
          </cell>
          <cell r="H1517" t="str">
            <v>Vanderburgh</v>
          </cell>
          <cell r="I1517" t="str">
            <v>Vanderburgh County</v>
          </cell>
          <cell r="J1517">
            <v>37.977041999999997</v>
          </cell>
          <cell r="K1517">
            <v>-87.593915999999993</v>
          </cell>
          <cell r="L1517">
            <v>2009</v>
          </cell>
          <cell r="M1517">
            <v>70</v>
          </cell>
          <cell r="N1517" t="str">
            <v>SOUTHWEST</v>
          </cell>
          <cell r="O1517">
            <v>18133</v>
          </cell>
          <cell r="P1517" t="str">
            <v>Putnam</v>
          </cell>
          <cell r="Q1517" t="str">
            <v>Putnam County</v>
          </cell>
          <cell r="R1517">
            <v>0</v>
          </cell>
          <cell r="S1517">
            <v>0</v>
          </cell>
          <cell r="T1517">
            <v>2012</v>
          </cell>
        </row>
        <row r="1518">
          <cell r="G1518">
            <v>18017</v>
          </cell>
          <cell r="H1518" t="str">
            <v>Cass</v>
          </cell>
          <cell r="I1518" t="str">
            <v>Cass County</v>
          </cell>
          <cell r="J1518">
            <v>40.72</v>
          </cell>
          <cell r="K1518">
            <v>-86.43</v>
          </cell>
          <cell r="L1518">
            <v>2009</v>
          </cell>
          <cell r="M1518">
            <v>20</v>
          </cell>
          <cell r="N1518" t="str">
            <v>NORTH CENTRAL</v>
          </cell>
          <cell r="O1518">
            <v>18017</v>
          </cell>
          <cell r="P1518" t="str">
            <v>Cass</v>
          </cell>
          <cell r="Q1518" t="str">
            <v>Cass County</v>
          </cell>
          <cell r="R1518">
            <v>0</v>
          </cell>
          <cell r="S1518">
            <v>0</v>
          </cell>
          <cell r="T1518">
            <v>2007</v>
          </cell>
        </row>
        <row r="1519">
          <cell r="G1519">
            <v>18017</v>
          </cell>
          <cell r="H1519" t="str">
            <v>Cass</v>
          </cell>
          <cell r="I1519" t="str">
            <v>Cass County</v>
          </cell>
          <cell r="J1519">
            <v>40.727426000000001</v>
          </cell>
          <cell r="K1519">
            <v>-86.424977999999996</v>
          </cell>
          <cell r="L1519">
            <v>2009</v>
          </cell>
          <cell r="M1519">
            <v>20</v>
          </cell>
          <cell r="N1519" t="str">
            <v>NORTH CENTRAL</v>
          </cell>
          <cell r="O1519">
            <v>18017</v>
          </cell>
          <cell r="P1519" t="str">
            <v>Cass</v>
          </cell>
          <cell r="Q1519" t="str">
            <v>Cass County</v>
          </cell>
          <cell r="R1519">
            <v>0</v>
          </cell>
          <cell r="S1519">
            <v>0</v>
          </cell>
          <cell r="T1519">
            <v>2007</v>
          </cell>
        </row>
        <row r="1520">
          <cell r="G1520">
            <v>18051</v>
          </cell>
          <cell r="H1520" t="str">
            <v>Gibson</v>
          </cell>
          <cell r="I1520" t="str">
            <v>Gibson County</v>
          </cell>
          <cell r="J1520">
            <v>38.267000000000003</v>
          </cell>
          <cell r="K1520">
            <v>-87.691999999999993</v>
          </cell>
          <cell r="L1520">
            <v>2009</v>
          </cell>
          <cell r="M1520">
            <v>70</v>
          </cell>
          <cell r="N1520" t="str">
            <v>SOUTHWEST</v>
          </cell>
          <cell r="O1520">
            <v>18133</v>
          </cell>
          <cell r="P1520" t="str">
            <v>Putnam</v>
          </cell>
          <cell r="Q1520" t="str">
            <v>Putnam County</v>
          </cell>
          <cell r="R1520">
            <v>0</v>
          </cell>
          <cell r="S1520">
            <v>0</v>
          </cell>
          <cell r="T1520">
            <v>2012</v>
          </cell>
        </row>
        <row r="1521">
          <cell r="G1521">
            <v>18051</v>
          </cell>
          <cell r="H1521" t="str">
            <v>Gibson</v>
          </cell>
          <cell r="I1521" t="str">
            <v>Gibson County</v>
          </cell>
          <cell r="J1521">
            <v>38.369</v>
          </cell>
          <cell r="K1521">
            <v>-87.477999999999994</v>
          </cell>
          <cell r="L1521">
            <v>2009</v>
          </cell>
          <cell r="M1521">
            <v>70</v>
          </cell>
          <cell r="N1521" t="str">
            <v>SOUTHWEST</v>
          </cell>
          <cell r="O1521">
            <v>18133</v>
          </cell>
          <cell r="P1521" t="str">
            <v>Putnam</v>
          </cell>
          <cell r="Q1521" t="str">
            <v>Putnam County</v>
          </cell>
          <cell r="R1521">
            <v>0</v>
          </cell>
          <cell r="S1521">
            <v>0</v>
          </cell>
          <cell r="T1521">
            <v>2012</v>
          </cell>
        </row>
        <row r="1522">
          <cell r="G1522">
            <v>18051</v>
          </cell>
          <cell r="H1522" t="str">
            <v>Gibson</v>
          </cell>
          <cell r="I1522" t="str">
            <v>Gibson County</v>
          </cell>
          <cell r="J1522">
            <v>38.332706999999999</v>
          </cell>
          <cell r="K1522">
            <v>-87.447310999999999</v>
          </cell>
          <cell r="L1522">
            <v>2009</v>
          </cell>
          <cell r="M1522">
            <v>70</v>
          </cell>
          <cell r="N1522" t="str">
            <v>SOUTHWEST</v>
          </cell>
          <cell r="O1522">
            <v>18133</v>
          </cell>
          <cell r="P1522" t="str">
            <v>Putnam</v>
          </cell>
          <cell r="Q1522" t="str">
            <v>Putnam County</v>
          </cell>
          <cell r="R1522">
            <v>0</v>
          </cell>
          <cell r="S1522">
            <v>0</v>
          </cell>
          <cell r="T1522">
            <v>2012</v>
          </cell>
        </row>
        <row r="1523">
          <cell r="G1523">
            <v>18183</v>
          </cell>
          <cell r="H1523" t="str">
            <v>Whitley</v>
          </cell>
          <cell r="I1523" t="str">
            <v>Whitley County</v>
          </cell>
          <cell r="J1523">
            <v>41.083984999999998</v>
          </cell>
          <cell r="K1523">
            <v>-85.432789999999997</v>
          </cell>
          <cell r="L1523">
            <v>2009</v>
          </cell>
          <cell r="M1523">
            <v>30</v>
          </cell>
          <cell r="N1523" t="str">
            <v>NORTHEAST</v>
          </cell>
          <cell r="O1523">
            <v>18169</v>
          </cell>
          <cell r="P1523" t="str">
            <v>Wabash</v>
          </cell>
          <cell r="Q1523" t="str">
            <v>Wabash County</v>
          </cell>
          <cell r="R1523">
            <v>0</v>
          </cell>
          <cell r="S1523">
            <v>0</v>
          </cell>
          <cell r="T1523">
            <v>2009</v>
          </cell>
        </row>
        <row r="1524">
          <cell r="G1524">
            <v>18033</v>
          </cell>
          <cell r="H1524" t="str">
            <v>De Kalb</v>
          </cell>
          <cell r="I1524" t="str">
            <v>DeKalb County</v>
          </cell>
          <cell r="J1524">
            <v>41.427551000000001</v>
          </cell>
          <cell r="K1524">
            <v>-84.969544999999997</v>
          </cell>
          <cell r="L1524">
            <v>2009</v>
          </cell>
          <cell r="M1524">
            <v>30</v>
          </cell>
          <cell r="N1524" t="str">
            <v>NORTHEAST</v>
          </cell>
          <cell r="O1524">
            <v>18179</v>
          </cell>
          <cell r="P1524" t="str">
            <v>Wells</v>
          </cell>
          <cell r="Q1524" t="str">
            <v>Wells County</v>
          </cell>
          <cell r="R1524">
            <v>0</v>
          </cell>
          <cell r="S1524">
            <v>0</v>
          </cell>
          <cell r="T1524">
            <v>0</v>
          </cell>
        </row>
        <row r="1525">
          <cell r="G1525">
            <v>18139</v>
          </cell>
          <cell r="H1525" t="str">
            <v>Rush</v>
          </cell>
          <cell r="I1525" t="str">
            <v>Rush County</v>
          </cell>
          <cell r="J1525">
            <v>39.496836999999999</v>
          </cell>
          <cell r="K1525">
            <v>-85.467590999999999</v>
          </cell>
          <cell r="L1525">
            <v>2009</v>
          </cell>
          <cell r="M1525">
            <v>50</v>
          </cell>
          <cell r="N1525" t="str">
            <v>CENTRAL</v>
          </cell>
          <cell r="O1525">
            <v>18095</v>
          </cell>
          <cell r="P1525" t="str">
            <v>Madison</v>
          </cell>
          <cell r="Q1525" t="str">
            <v>Madison County</v>
          </cell>
          <cell r="R1525">
            <v>0</v>
          </cell>
          <cell r="S1525">
            <v>0</v>
          </cell>
          <cell r="T1525">
            <v>0</v>
          </cell>
        </row>
        <row r="1526">
          <cell r="G1526">
            <v>18139</v>
          </cell>
          <cell r="H1526" t="str">
            <v>Rush</v>
          </cell>
          <cell r="I1526" t="str">
            <v>Rush County</v>
          </cell>
          <cell r="J1526">
            <v>39.541315500000003</v>
          </cell>
          <cell r="K1526">
            <v>-85.358448019999997</v>
          </cell>
          <cell r="L1526">
            <v>2009</v>
          </cell>
          <cell r="M1526">
            <v>50</v>
          </cell>
          <cell r="N1526" t="str">
            <v>CENTRAL</v>
          </cell>
          <cell r="O1526">
            <v>18135</v>
          </cell>
          <cell r="P1526" t="str">
            <v>Randolph</v>
          </cell>
          <cell r="Q1526" t="str">
            <v>Randolph County</v>
          </cell>
          <cell r="R1526">
            <v>0</v>
          </cell>
          <cell r="S1526">
            <v>0</v>
          </cell>
          <cell r="T1526">
            <v>0</v>
          </cell>
        </row>
        <row r="1527">
          <cell r="G1527">
            <v>18065</v>
          </cell>
          <cell r="H1527" t="str">
            <v>Henry</v>
          </cell>
          <cell r="I1527" t="str">
            <v>Henry County</v>
          </cell>
          <cell r="J1527">
            <v>39.925103</v>
          </cell>
          <cell r="K1527">
            <v>-85.271152999999998</v>
          </cell>
          <cell r="L1527">
            <v>2009</v>
          </cell>
          <cell r="M1527">
            <v>60</v>
          </cell>
          <cell r="N1527" t="str">
            <v>EAST CENTRAL</v>
          </cell>
          <cell r="O1527">
            <v>18135</v>
          </cell>
          <cell r="P1527" t="str">
            <v>Randolph</v>
          </cell>
          <cell r="Q1527" t="str">
            <v>Randolph County</v>
          </cell>
          <cell r="R1527">
            <v>0</v>
          </cell>
          <cell r="S1527">
            <v>0</v>
          </cell>
          <cell r="T1527">
            <v>2008</v>
          </cell>
        </row>
        <row r="1528">
          <cell r="G1528">
            <v>18139</v>
          </cell>
          <cell r="H1528" t="str">
            <v>Rush</v>
          </cell>
          <cell r="I1528" t="str">
            <v>Rush County</v>
          </cell>
          <cell r="J1528">
            <v>39.676270000000002</v>
          </cell>
          <cell r="K1528">
            <v>-85.431258999999997</v>
          </cell>
          <cell r="L1528">
            <v>2009</v>
          </cell>
          <cell r="M1528">
            <v>50</v>
          </cell>
          <cell r="N1528" t="str">
            <v>CENTRAL</v>
          </cell>
          <cell r="O1528">
            <v>18095</v>
          </cell>
          <cell r="P1528" t="str">
            <v>Madison</v>
          </cell>
          <cell r="Q1528" t="str">
            <v>Madison County</v>
          </cell>
          <cell r="R1528">
            <v>0</v>
          </cell>
          <cell r="S1528">
            <v>0</v>
          </cell>
          <cell r="T1528">
            <v>0</v>
          </cell>
        </row>
        <row r="1529">
          <cell r="G1529">
            <v>18139</v>
          </cell>
          <cell r="H1529" t="str">
            <v>Rush</v>
          </cell>
          <cell r="I1529" t="str">
            <v>Rush County</v>
          </cell>
          <cell r="J1529">
            <v>39.615935</v>
          </cell>
          <cell r="K1529">
            <v>-85.477497</v>
          </cell>
          <cell r="L1529">
            <v>2009</v>
          </cell>
          <cell r="M1529">
            <v>50</v>
          </cell>
          <cell r="N1529" t="str">
            <v>CENTRAL</v>
          </cell>
          <cell r="O1529">
            <v>18095</v>
          </cell>
          <cell r="P1529" t="str">
            <v>Madison</v>
          </cell>
          <cell r="Q1529" t="str">
            <v>Madison County</v>
          </cell>
          <cell r="R1529">
            <v>0</v>
          </cell>
          <cell r="S1529">
            <v>0</v>
          </cell>
          <cell r="T1529">
            <v>0</v>
          </cell>
        </row>
        <row r="1530">
          <cell r="G1530">
            <v>18159</v>
          </cell>
          <cell r="H1530" t="str">
            <v>Tipton</v>
          </cell>
          <cell r="I1530" t="str">
            <v>Tipton County</v>
          </cell>
          <cell r="J1530">
            <v>40.283459000000001</v>
          </cell>
          <cell r="K1530">
            <v>-86.003799000000001</v>
          </cell>
          <cell r="L1530">
            <v>2009</v>
          </cell>
          <cell r="M1530">
            <v>50</v>
          </cell>
          <cell r="N1530" t="str">
            <v>CENTRAL</v>
          </cell>
          <cell r="O1530">
            <v>18095</v>
          </cell>
          <cell r="P1530" t="str">
            <v>Madison</v>
          </cell>
          <cell r="Q1530" t="str">
            <v>Madison County</v>
          </cell>
          <cell r="R1530">
            <v>0</v>
          </cell>
          <cell r="S1530">
            <v>0</v>
          </cell>
          <cell r="T1530">
            <v>2007</v>
          </cell>
        </row>
        <row r="1531">
          <cell r="G1531">
            <v>18111</v>
          </cell>
          <cell r="H1531" t="str">
            <v>Newton</v>
          </cell>
          <cell r="I1531" t="str">
            <v>Newton County</v>
          </cell>
          <cell r="J1531">
            <v>40.863931999999998</v>
          </cell>
          <cell r="K1531">
            <v>-87.365099999999998</v>
          </cell>
          <cell r="L1531">
            <v>2009</v>
          </cell>
          <cell r="M1531">
            <v>10</v>
          </cell>
          <cell r="N1531" t="str">
            <v>NORTHWEST</v>
          </cell>
          <cell r="O1531">
            <v>18073</v>
          </cell>
          <cell r="P1531" t="str">
            <v>Jasper</v>
          </cell>
          <cell r="Q1531" t="str">
            <v>Jasper County</v>
          </cell>
          <cell r="R1531">
            <v>18089</v>
          </cell>
          <cell r="S1531" t="str">
            <v>Lake County</v>
          </cell>
          <cell r="T1531">
            <v>2007</v>
          </cell>
        </row>
        <row r="1532">
          <cell r="G1532">
            <v>18085</v>
          </cell>
          <cell r="H1532" t="str">
            <v>Kosciusko</v>
          </cell>
          <cell r="I1532" t="str">
            <v>Kosciusko County</v>
          </cell>
          <cell r="J1532">
            <v>41.421736000000003</v>
          </cell>
          <cell r="K1532">
            <v>-85.792856999999998</v>
          </cell>
          <cell r="L1532">
            <v>2009</v>
          </cell>
          <cell r="M1532">
            <v>20</v>
          </cell>
          <cell r="N1532" t="str">
            <v>NORTH CENTRAL</v>
          </cell>
          <cell r="O1532">
            <v>18141</v>
          </cell>
          <cell r="P1532" t="str">
            <v>St. Joseph</v>
          </cell>
          <cell r="Q1532" t="str">
            <v>St. Joseph County</v>
          </cell>
          <cell r="R1532">
            <v>0</v>
          </cell>
          <cell r="S1532">
            <v>0</v>
          </cell>
          <cell r="T1532">
            <v>2009</v>
          </cell>
        </row>
        <row r="1533">
          <cell r="G1533">
            <v>18097</v>
          </cell>
          <cell r="H1533" t="str">
            <v>Marion</v>
          </cell>
          <cell r="I1533" t="str">
            <v>Marion County</v>
          </cell>
          <cell r="J1533">
            <v>39.775297209999998</v>
          </cell>
          <cell r="K1533">
            <v>-86.192207330000002</v>
          </cell>
          <cell r="L1533">
            <v>2009</v>
          </cell>
          <cell r="M1533">
            <v>50</v>
          </cell>
          <cell r="N1533" t="str">
            <v>CENTRAL</v>
          </cell>
          <cell r="O1533">
            <v>18133</v>
          </cell>
          <cell r="P1533" t="str">
            <v>Putnam</v>
          </cell>
          <cell r="Q1533" t="str">
            <v>Putnam County</v>
          </cell>
          <cell r="R1533">
            <v>0</v>
          </cell>
          <cell r="S1533">
            <v>0</v>
          </cell>
          <cell r="T1533">
            <v>0</v>
          </cell>
        </row>
        <row r="1534">
          <cell r="G1534">
            <v>18101</v>
          </cell>
          <cell r="H1534" t="str">
            <v>Martin</v>
          </cell>
          <cell r="I1534" t="str">
            <v>Martin County</v>
          </cell>
          <cell r="J1534">
            <v>38.672908</v>
          </cell>
          <cell r="K1534">
            <v>-86.928804999999997</v>
          </cell>
          <cell r="L1534">
            <v>2009</v>
          </cell>
          <cell r="M1534">
            <v>70</v>
          </cell>
          <cell r="N1534" t="str">
            <v>SOUTHWEST</v>
          </cell>
          <cell r="O1534">
            <v>18133</v>
          </cell>
          <cell r="P1534" t="str">
            <v>Putnam</v>
          </cell>
          <cell r="Q1534" t="str">
            <v>Putnam County</v>
          </cell>
          <cell r="R1534">
            <v>18027</v>
          </cell>
          <cell r="S1534" t="str">
            <v>Daviess County</v>
          </cell>
          <cell r="T1534">
            <v>2011</v>
          </cell>
        </row>
        <row r="1535">
          <cell r="G1535">
            <v>18107</v>
          </cell>
          <cell r="H1535" t="str">
            <v>Montgomery</v>
          </cell>
          <cell r="I1535" t="str">
            <v>Montgomery County</v>
          </cell>
          <cell r="J1535">
            <v>39.908799999999999</v>
          </cell>
          <cell r="K1535">
            <v>-87.005200000000002</v>
          </cell>
          <cell r="L1535">
            <v>2009</v>
          </cell>
          <cell r="M1535">
            <v>40</v>
          </cell>
          <cell r="N1535" t="str">
            <v>WEST CENTRAL</v>
          </cell>
          <cell r="O1535">
            <v>18107</v>
          </cell>
          <cell r="P1535" t="str">
            <v>Montgomery</v>
          </cell>
          <cell r="Q1535" t="str">
            <v>Montgomery County</v>
          </cell>
          <cell r="R1535">
            <v>18157</v>
          </cell>
          <cell r="S1535" t="str">
            <v>Tippecanoe County</v>
          </cell>
          <cell r="T1535">
            <v>2008</v>
          </cell>
        </row>
        <row r="1536">
          <cell r="G1536">
            <v>18107</v>
          </cell>
          <cell r="H1536" t="str">
            <v>Montgomery</v>
          </cell>
          <cell r="I1536" t="str">
            <v>Montgomery County</v>
          </cell>
          <cell r="J1536">
            <v>40.031300000000002</v>
          </cell>
          <cell r="K1536">
            <v>-86.925700000000006</v>
          </cell>
          <cell r="L1536">
            <v>2009</v>
          </cell>
          <cell r="M1536">
            <v>40</v>
          </cell>
          <cell r="N1536" t="str">
            <v>WEST CENTRAL</v>
          </cell>
          <cell r="O1536">
            <v>18107</v>
          </cell>
          <cell r="P1536" t="str">
            <v>Montgomery</v>
          </cell>
          <cell r="Q1536" t="str">
            <v>Montgomery County</v>
          </cell>
          <cell r="R1536">
            <v>18157</v>
          </cell>
          <cell r="S1536" t="str">
            <v>Tippecanoe County</v>
          </cell>
          <cell r="T1536">
            <v>2008</v>
          </cell>
        </row>
        <row r="1537">
          <cell r="G1537">
            <v>18023</v>
          </cell>
          <cell r="H1537" t="str">
            <v>Clinton</v>
          </cell>
          <cell r="I1537" t="str">
            <v>Clinton County</v>
          </cell>
          <cell r="J1537">
            <v>40.285682999999999</v>
          </cell>
          <cell r="K1537">
            <v>-86.548945000000003</v>
          </cell>
          <cell r="L1537">
            <v>2009</v>
          </cell>
          <cell r="M1537">
            <v>50</v>
          </cell>
          <cell r="N1537" t="str">
            <v>CENTRAL</v>
          </cell>
          <cell r="O1537">
            <v>18107</v>
          </cell>
          <cell r="P1537" t="str">
            <v>Montgomery</v>
          </cell>
          <cell r="Q1537" t="str">
            <v>Montgomery County</v>
          </cell>
          <cell r="R1537">
            <v>18157</v>
          </cell>
          <cell r="S1537" t="str">
            <v>Tippecanoe County</v>
          </cell>
          <cell r="T1537">
            <v>2008</v>
          </cell>
        </row>
        <row r="1538">
          <cell r="G1538">
            <v>18107</v>
          </cell>
          <cell r="H1538" t="str">
            <v>Montgomery</v>
          </cell>
          <cell r="I1538" t="str">
            <v>Montgomery County</v>
          </cell>
          <cell r="J1538">
            <v>40.170487000000001</v>
          </cell>
          <cell r="K1538">
            <v>-87.071783999999994</v>
          </cell>
          <cell r="L1538">
            <v>2009</v>
          </cell>
          <cell r="M1538">
            <v>40</v>
          </cell>
          <cell r="N1538" t="str">
            <v>WEST CENTRAL</v>
          </cell>
          <cell r="O1538">
            <v>18107</v>
          </cell>
          <cell r="P1538" t="str">
            <v>Montgomery</v>
          </cell>
          <cell r="Q1538" t="str">
            <v>Montgomery County</v>
          </cell>
          <cell r="R1538">
            <v>18157</v>
          </cell>
          <cell r="S1538" t="str">
            <v>Tippecanoe County</v>
          </cell>
          <cell r="T1538">
            <v>2008</v>
          </cell>
        </row>
        <row r="1539">
          <cell r="G1539">
            <v>18171</v>
          </cell>
          <cell r="H1539" t="str">
            <v>Warren</v>
          </cell>
          <cell r="I1539" t="str">
            <v>Warren County</v>
          </cell>
          <cell r="J1539">
            <v>40.194417510000001</v>
          </cell>
          <cell r="K1539">
            <v>-87.530372139999997</v>
          </cell>
          <cell r="L1539">
            <v>2009</v>
          </cell>
          <cell r="M1539">
            <v>40</v>
          </cell>
          <cell r="N1539" t="str">
            <v>WEST CENTRAL</v>
          </cell>
          <cell r="O1539">
            <v>18107</v>
          </cell>
          <cell r="P1539" t="str">
            <v>Montgomery</v>
          </cell>
          <cell r="Q1539" t="str">
            <v>Montgomery County</v>
          </cell>
          <cell r="R1539">
            <v>18157</v>
          </cell>
          <cell r="S1539" t="str">
            <v>Tippecanoe County</v>
          </cell>
          <cell r="T1539">
            <v>0</v>
          </cell>
        </row>
        <row r="1540">
          <cell r="G1540">
            <v>18045</v>
          </cell>
          <cell r="H1540" t="str">
            <v>Fountain</v>
          </cell>
          <cell r="I1540" t="str">
            <v>Fountain County</v>
          </cell>
          <cell r="J1540">
            <v>40.272364000000003</v>
          </cell>
          <cell r="K1540">
            <v>-87.257952000000003</v>
          </cell>
          <cell r="L1540">
            <v>2009</v>
          </cell>
          <cell r="M1540">
            <v>40</v>
          </cell>
          <cell r="N1540" t="str">
            <v>WEST CENTRAL</v>
          </cell>
          <cell r="O1540">
            <v>18107</v>
          </cell>
          <cell r="P1540" t="str">
            <v>Montgomery</v>
          </cell>
          <cell r="Q1540" t="str">
            <v>Montgomery County</v>
          </cell>
          <cell r="R1540">
            <v>18157</v>
          </cell>
          <cell r="S1540" t="str">
            <v>Tippecanoe County</v>
          </cell>
          <cell r="T1540">
            <v>2008</v>
          </cell>
        </row>
        <row r="1541">
          <cell r="G1541">
            <v>18181</v>
          </cell>
          <cell r="H1541" t="str">
            <v>White</v>
          </cell>
          <cell r="I1541" t="str">
            <v>White County</v>
          </cell>
          <cell r="J1541">
            <v>40.605600000000003</v>
          </cell>
          <cell r="K1541">
            <v>-86.934299999999993</v>
          </cell>
          <cell r="L1541">
            <v>2009</v>
          </cell>
          <cell r="M1541">
            <v>10</v>
          </cell>
          <cell r="N1541" t="str">
            <v>NORTHWEST</v>
          </cell>
          <cell r="O1541">
            <v>18073</v>
          </cell>
          <cell r="P1541" t="str">
            <v>Jasper</v>
          </cell>
          <cell r="Q1541" t="str">
            <v>Jasper County</v>
          </cell>
          <cell r="R1541">
            <v>18157</v>
          </cell>
          <cell r="S1541" t="str">
            <v>Tippecanoe County</v>
          </cell>
          <cell r="T1541">
            <v>2007</v>
          </cell>
        </row>
        <row r="1542">
          <cell r="G1542">
            <v>18007</v>
          </cell>
          <cell r="H1542" t="str">
            <v>Benton</v>
          </cell>
          <cell r="I1542" t="str">
            <v>Benton County</v>
          </cell>
          <cell r="J1542">
            <v>40.584837</v>
          </cell>
          <cell r="K1542">
            <v>-87.283617000000007</v>
          </cell>
          <cell r="L1542">
            <v>2009</v>
          </cell>
          <cell r="M1542">
            <v>10</v>
          </cell>
          <cell r="N1542" t="str">
            <v>NORTHWEST</v>
          </cell>
          <cell r="O1542">
            <v>18073</v>
          </cell>
          <cell r="P1542" t="str">
            <v>Jasper</v>
          </cell>
          <cell r="Q1542" t="str">
            <v>Jasper County</v>
          </cell>
          <cell r="R1542">
            <v>18157</v>
          </cell>
          <cell r="S1542" t="str">
            <v>Tippecanoe County</v>
          </cell>
          <cell r="T1542">
            <v>2007</v>
          </cell>
        </row>
        <row r="1543">
          <cell r="G1543">
            <v>18007</v>
          </cell>
          <cell r="H1543" t="str">
            <v>Benton</v>
          </cell>
          <cell r="I1543" t="str">
            <v>Benton County</v>
          </cell>
          <cell r="J1543">
            <v>40.41258113</v>
          </cell>
          <cell r="K1543">
            <v>-87.474775309999998</v>
          </cell>
          <cell r="L1543">
            <v>2009</v>
          </cell>
          <cell r="M1543">
            <v>10</v>
          </cell>
          <cell r="N1543" t="str">
            <v>NORTHWEST</v>
          </cell>
          <cell r="O1543">
            <v>18107</v>
          </cell>
          <cell r="P1543" t="str">
            <v>Montgomery</v>
          </cell>
          <cell r="Q1543" t="str">
            <v>Montgomery County</v>
          </cell>
          <cell r="R1543">
            <v>18157</v>
          </cell>
          <cell r="S1543" t="str">
            <v>Tippecanoe County</v>
          </cell>
          <cell r="T1543">
            <v>2007</v>
          </cell>
        </row>
        <row r="1544">
          <cell r="G1544">
            <v>18003</v>
          </cell>
          <cell r="H1544" t="str">
            <v>Allen</v>
          </cell>
          <cell r="I1544" t="str">
            <v>Allen County</v>
          </cell>
          <cell r="J1544">
            <v>40.975304000000001</v>
          </cell>
          <cell r="K1544">
            <v>-84.870615999999998</v>
          </cell>
          <cell r="L1544">
            <v>2009</v>
          </cell>
          <cell r="M1544">
            <v>30</v>
          </cell>
          <cell r="N1544" t="str">
            <v>NORTHEAST</v>
          </cell>
          <cell r="O1544">
            <v>18179</v>
          </cell>
          <cell r="P1544" t="str">
            <v>Wells</v>
          </cell>
          <cell r="Q1544" t="str">
            <v>Wells County</v>
          </cell>
          <cell r="R1544">
            <v>0</v>
          </cell>
          <cell r="S1544">
            <v>0</v>
          </cell>
          <cell r="T1544">
            <v>2009</v>
          </cell>
        </row>
        <row r="1545">
          <cell r="G1545">
            <v>18073</v>
          </cell>
          <cell r="H1545" t="str">
            <v>Jasper</v>
          </cell>
          <cell r="I1545" t="str">
            <v>Jasper County</v>
          </cell>
          <cell r="J1545">
            <v>40.933244000000002</v>
          </cell>
          <cell r="K1545">
            <v>-87.062242999999995</v>
          </cell>
          <cell r="L1545">
            <v>2009</v>
          </cell>
          <cell r="M1545">
            <v>10</v>
          </cell>
          <cell r="N1545" t="str">
            <v>NORTHWEST</v>
          </cell>
          <cell r="O1545">
            <v>18073</v>
          </cell>
          <cell r="P1545" t="str">
            <v>Jasper</v>
          </cell>
          <cell r="Q1545" t="str">
            <v>Jasper County</v>
          </cell>
          <cell r="R1545">
            <v>18089</v>
          </cell>
          <cell r="S1545" t="str">
            <v>Lake County</v>
          </cell>
          <cell r="T1545">
            <v>2007</v>
          </cell>
        </row>
        <row r="1546">
          <cell r="G1546">
            <v>18017</v>
          </cell>
          <cell r="H1546" t="str">
            <v>Cass</v>
          </cell>
          <cell r="I1546" t="str">
            <v>Cass County</v>
          </cell>
          <cell r="J1546">
            <v>40.716686000000003</v>
          </cell>
          <cell r="K1546">
            <v>-86.434424000000007</v>
          </cell>
          <cell r="L1546">
            <v>2009</v>
          </cell>
          <cell r="M1546">
            <v>20</v>
          </cell>
          <cell r="N1546" t="str">
            <v>NORTH CENTRAL</v>
          </cell>
          <cell r="O1546">
            <v>18017</v>
          </cell>
          <cell r="P1546" t="str">
            <v>Cass</v>
          </cell>
          <cell r="Q1546" t="str">
            <v>Cass County</v>
          </cell>
          <cell r="R1546">
            <v>0</v>
          </cell>
          <cell r="S1546">
            <v>0</v>
          </cell>
          <cell r="T1546">
            <v>2007</v>
          </cell>
        </row>
        <row r="1547">
          <cell r="G1547">
            <v>18075</v>
          </cell>
          <cell r="H1547" t="str">
            <v>Jay</v>
          </cell>
          <cell r="I1547" t="str">
            <v>Jay County</v>
          </cell>
          <cell r="J1547">
            <v>40.41676348</v>
          </cell>
          <cell r="K1547">
            <v>-85.019760129999995</v>
          </cell>
          <cell r="L1547">
            <v>2009</v>
          </cell>
          <cell r="M1547">
            <v>60</v>
          </cell>
          <cell r="N1547" t="str">
            <v>EAST CENTRAL</v>
          </cell>
          <cell r="O1547">
            <v>18075</v>
          </cell>
          <cell r="P1547" t="str">
            <v>Jay</v>
          </cell>
          <cell r="Q1547" t="str">
            <v>Jay County</v>
          </cell>
          <cell r="R1547">
            <v>0</v>
          </cell>
          <cell r="S1547">
            <v>0</v>
          </cell>
          <cell r="T1547">
            <v>2008</v>
          </cell>
        </row>
        <row r="1548">
          <cell r="G1548">
            <v>18085</v>
          </cell>
          <cell r="H1548" t="str">
            <v>Kosciusko</v>
          </cell>
          <cell r="I1548" t="str">
            <v>Kosciusko County</v>
          </cell>
          <cell r="J1548">
            <v>41.128892039999997</v>
          </cell>
          <cell r="K1548">
            <v>-85.894031519999999</v>
          </cell>
          <cell r="L1548">
            <v>2009</v>
          </cell>
          <cell r="M1548">
            <v>20</v>
          </cell>
          <cell r="N1548" t="str">
            <v>NORTH CENTRAL</v>
          </cell>
          <cell r="O1548">
            <v>18169</v>
          </cell>
          <cell r="P1548" t="str">
            <v>Wabash</v>
          </cell>
          <cell r="Q1548" t="str">
            <v>Wabash County</v>
          </cell>
          <cell r="R1548">
            <v>0</v>
          </cell>
          <cell r="S1548">
            <v>0</v>
          </cell>
          <cell r="T1548">
            <v>2009</v>
          </cell>
        </row>
        <row r="1549">
          <cell r="G1549">
            <v>18107</v>
          </cell>
          <cell r="H1549" t="str">
            <v>Montgomery</v>
          </cell>
          <cell r="I1549" t="str">
            <v>Montgomery County</v>
          </cell>
          <cell r="J1549">
            <v>39.952500000000001</v>
          </cell>
          <cell r="K1549">
            <v>-86.919499999999999</v>
          </cell>
          <cell r="L1549">
            <v>2009</v>
          </cell>
          <cell r="M1549">
            <v>40</v>
          </cell>
          <cell r="N1549" t="str">
            <v>WEST CENTRAL</v>
          </cell>
          <cell r="O1549">
            <v>18107</v>
          </cell>
          <cell r="P1549" t="str">
            <v>Montgomery</v>
          </cell>
          <cell r="Q1549" t="str">
            <v>Montgomery County</v>
          </cell>
          <cell r="R1549">
            <v>18157</v>
          </cell>
          <cell r="S1549" t="str">
            <v>Tippecanoe County</v>
          </cell>
          <cell r="T1549">
            <v>2008</v>
          </cell>
        </row>
        <row r="1550">
          <cell r="G1550">
            <v>18003</v>
          </cell>
          <cell r="H1550" t="str">
            <v>Allen</v>
          </cell>
          <cell r="I1550" t="str">
            <v>Allen County</v>
          </cell>
          <cell r="J1550">
            <v>41.022844480000003</v>
          </cell>
          <cell r="K1550">
            <v>-84.892044060000003</v>
          </cell>
          <cell r="L1550">
            <v>2009</v>
          </cell>
          <cell r="M1550">
            <v>30</v>
          </cell>
          <cell r="N1550" t="str">
            <v>NORTHEAST</v>
          </cell>
          <cell r="O1550">
            <v>18179</v>
          </cell>
          <cell r="P1550" t="str">
            <v>Wells</v>
          </cell>
          <cell r="Q1550" t="str">
            <v>Wells County</v>
          </cell>
          <cell r="R1550">
            <v>0</v>
          </cell>
          <cell r="S1550">
            <v>0</v>
          </cell>
          <cell r="T1550">
            <v>2009</v>
          </cell>
        </row>
        <row r="1551">
          <cell r="G1551">
            <v>18003</v>
          </cell>
          <cell r="H1551" t="str">
            <v>Allen</v>
          </cell>
          <cell r="I1551" t="str">
            <v>Allen County</v>
          </cell>
          <cell r="J1551">
            <v>41.073851480000002</v>
          </cell>
          <cell r="K1551">
            <v>-85.031433100000001</v>
          </cell>
          <cell r="L1551">
            <v>2009</v>
          </cell>
          <cell r="M1551">
            <v>30</v>
          </cell>
          <cell r="N1551" t="str">
            <v>NORTHEAST</v>
          </cell>
          <cell r="O1551">
            <v>18179</v>
          </cell>
          <cell r="P1551" t="str">
            <v>Wells</v>
          </cell>
          <cell r="Q1551" t="str">
            <v>Wells County</v>
          </cell>
          <cell r="R1551">
            <v>0</v>
          </cell>
          <cell r="S1551">
            <v>0</v>
          </cell>
          <cell r="T1551">
            <v>2009</v>
          </cell>
        </row>
        <row r="1552">
          <cell r="G1552">
            <v>18179</v>
          </cell>
          <cell r="H1552" t="str">
            <v>Wells</v>
          </cell>
          <cell r="I1552" t="str">
            <v>Wells County</v>
          </cell>
          <cell r="J1552">
            <v>40.720999999999997</v>
          </cell>
          <cell r="K1552">
            <v>-85.203000000000003</v>
          </cell>
          <cell r="L1552">
            <v>2009</v>
          </cell>
          <cell r="M1552">
            <v>30</v>
          </cell>
          <cell r="N1552" t="str">
            <v>NORTHEAST</v>
          </cell>
          <cell r="O1552">
            <v>18179</v>
          </cell>
          <cell r="P1552" t="str">
            <v>Wells</v>
          </cell>
          <cell r="Q1552" t="str">
            <v>Wells County</v>
          </cell>
          <cell r="R1552">
            <v>0</v>
          </cell>
          <cell r="S1552">
            <v>0</v>
          </cell>
          <cell r="T1552">
            <v>2007</v>
          </cell>
        </row>
        <row r="1553">
          <cell r="G1553">
            <v>18053</v>
          </cell>
          <cell r="H1553" t="str">
            <v>Grant</v>
          </cell>
          <cell r="I1553" t="str">
            <v>Grant County</v>
          </cell>
          <cell r="J1553">
            <v>40.563046870000001</v>
          </cell>
          <cell r="K1553">
            <v>-85.713186260000001</v>
          </cell>
          <cell r="L1553">
            <v>2009</v>
          </cell>
          <cell r="M1553">
            <v>50</v>
          </cell>
          <cell r="N1553" t="str">
            <v>CENTRAL</v>
          </cell>
          <cell r="O1553">
            <v>18053</v>
          </cell>
          <cell r="P1553" t="str">
            <v>Grant</v>
          </cell>
          <cell r="Q1553" t="str">
            <v>Grant County</v>
          </cell>
          <cell r="R1553">
            <v>0</v>
          </cell>
          <cell r="S1553">
            <v>0</v>
          </cell>
          <cell r="T1553">
            <v>2007</v>
          </cell>
        </row>
        <row r="1554">
          <cell r="G1554">
            <v>18095</v>
          </cell>
          <cell r="H1554" t="str">
            <v>Madison</v>
          </cell>
          <cell r="I1554" t="str">
            <v>Madison County</v>
          </cell>
          <cell r="J1554">
            <v>40.294780000000003</v>
          </cell>
          <cell r="K1554">
            <v>-85.652675619999997</v>
          </cell>
          <cell r="L1554">
            <v>2009</v>
          </cell>
          <cell r="M1554">
            <v>50</v>
          </cell>
          <cell r="N1554" t="str">
            <v>CENTRAL</v>
          </cell>
          <cell r="O1554">
            <v>18095</v>
          </cell>
          <cell r="P1554" t="str">
            <v>Madison</v>
          </cell>
          <cell r="Q1554" t="str">
            <v>Madison County</v>
          </cell>
          <cell r="R1554">
            <v>0</v>
          </cell>
          <cell r="S1554">
            <v>0</v>
          </cell>
          <cell r="T1554">
            <v>2007</v>
          </cell>
        </row>
        <row r="1555">
          <cell r="G1555">
            <v>18073</v>
          </cell>
          <cell r="H1555" t="str">
            <v>Jasper</v>
          </cell>
          <cell r="I1555" t="str">
            <v>Jasper County</v>
          </cell>
          <cell r="J1555">
            <v>40.942694099999997</v>
          </cell>
          <cell r="K1555">
            <v>-87.150506969999995</v>
          </cell>
          <cell r="L1555">
            <v>2009</v>
          </cell>
          <cell r="M1555">
            <v>10</v>
          </cell>
          <cell r="N1555" t="str">
            <v>NORTHWEST</v>
          </cell>
          <cell r="O1555">
            <v>18073</v>
          </cell>
          <cell r="P1555" t="str">
            <v>Jasper</v>
          </cell>
          <cell r="Q1555" t="str">
            <v>Jasper County</v>
          </cell>
          <cell r="R1555">
            <v>18089</v>
          </cell>
          <cell r="S1555" t="str">
            <v>Lake County</v>
          </cell>
          <cell r="T1555">
            <v>2007</v>
          </cell>
        </row>
        <row r="1556">
          <cell r="G1556">
            <v>18073</v>
          </cell>
          <cell r="H1556" t="str">
            <v>Jasper</v>
          </cell>
          <cell r="I1556" t="str">
            <v>Jasper County</v>
          </cell>
          <cell r="J1556">
            <v>41.194045000000003</v>
          </cell>
          <cell r="K1556">
            <v>-87.052008999999998</v>
          </cell>
          <cell r="L1556">
            <v>2009</v>
          </cell>
          <cell r="M1556">
            <v>10</v>
          </cell>
          <cell r="N1556" t="str">
            <v>NORTHWEST</v>
          </cell>
          <cell r="O1556">
            <v>18073</v>
          </cell>
          <cell r="P1556" t="str">
            <v>Jasper</v>
          </cell>
          <cell r="Q1556" t="str">
            <v>Jasper County</v>
          </cell>
          <cell r="R1556">
            <v>18089</v>
          </cell>
          <cell r="S1556" t="str">
            <v>Lake County</v>
          </cell>
          <cell r="T1556">
            <v>2007</v>
          </cell>
        </row>
        <row r="1557">
          <cell r="G1557">
            <v>18073</v>
          </cell>
          <cell r="H1557" t="str">
            <v>Jasper</v>
          </cell>
          <cell r="I1557" t="str">
            <v>Jasper County</v>
          </cell>
          <cell r="J1557">
            <v>41.06919259</v>
          </cell>
          <cell r="K1557">
            <v>-87.255434980000004</v>
          </cell>
          <cell r="L1557">
            <v>2009</v>
          </cell>
          <cell r="M1557">
            <v>10</v>
          </cell>
          <cell r="N1557" t="str">
            <v>NORTHWEST</v>
          </cell>
          <cell r="O1557">
            <v>18073</v>
          </cell>
          <cell r="P1557" t="str">
            <v>Jasper</v>
          </cell>
          <cell r="Q1557" t="str">
            <v>Jasper County</v>
          </cell>
          <cell r="R1557">
            <v>18089</v>
          </cell>
          <cell r="S1557" t="str">
            <v>Lake County</v>
          </cell>
          <cell r="T1557">
            <v>2007</v>
          </cell>
        </row>
        <row r="1558">
          <cell r="G1558">
            <v>18111</v>
          </cell>
          <cell r="H1558" t="str">
            <v>Newton</v>
          </cell>
          <cell r="I1558" t="str">
            <v>Newton County</v>
          </cell>
          <cell r="J1558">
            <v>40.946470550000001</v>
          </cell>
          <cell r="K1558">
            <v>-87.458703510000007</v>
          </cell>
          <cell r="L1558">
            <v>2009</v>
          </cell>
          <cell r="M1558">
            <v>10</v>
          </cell>
          <cell r="N1558" t="str">
            <v>NORTHWEST</v>
          </cell>
          <cell r="O1558">
            <v>18073</v>
          </cell>
          <cell r="P1558" t="str">
            <v>Jasper</v>
          </cell>
          <cell r="Q1558" t="str">
            <v>Jasper County</v>
          </cell>
          <cell r="R1558">
            <v>18089</v>
          </cell>
          <cell r="S1558" t="str">
            <v>Lake County</v>
          </cell>
          <cell r="T1558">
            <v>2007</v>
          </cell>
        </row>
        <row r="1559">
          <cell r="G1559">
            <v>18169</v>
          </cell>
          <cell r="H1559" t="str">
            <v>Wabash</v>
          </cell>
          <cell r="I1559" t="str">
            <v>Wabash County</v>
          </cell>
          <cell r="J1559">
            <v>40.942</v>
          </cell>
          <cell r="K1559">
            <v>-85.790999999999997</v>
          </cell>
          <cell r="L1559">
            <v>2009</v>
          </cell>
          <cell r="M1559">
            <v>20</v>
          </cell>
          <cell r="N1559" t="str">
            <v>NORTH CENTRAL</v>
          </cell>
          <cell r="O1559">
            <v>18169</v>
          </cell>
          <cell r="P1559" t="str">
            <v>Wabash</v>
          </cell>
          <cell r="Q1559" t="str">
            <v>Wabash County</v>
          </cell>
          <cell r="R1559">
            <v>0</v>
          </cell>
          <cell r="S1559">
            <v>0</v>
          </cell>
          <cell r="T1559">
            <v>2007</v>
          </cell>
        </row>
        <row r="1560">
          <cell r="G1560">
            <v>18109</v>
          </cell>
          <cell r="H1560" t="str">
            <v>Morgan</v>
          </cell>
          <cell r="I1560" t="str">
            <v>Morgan County</v>
          </cell>
          <cell r="J1560">
            <v>39.534511000000002</v>
          </cell>
          <cell r="K1560">
            <v>-86.542170999999996</v>
          </cell>
          <cell r="L1560">
            <v>2009</v>
          </cell>
          <cell r="M1560">
            <v>50</v>
          </cell>
          <cell r="N1560" t="str">
            <v>CENTRAL</v>
          </cell>
          <cell r="O1560">
            <v>18133</v>
          </cell>
          <cell r="P1560" t="str">
            <v>Putnam</v>
          </cell>
          <cell r="Q1560" t="str">
            <v>Putnam County</v>
          </cell>
          <cell r="R1560">
            <v>18097</v>
          </cell>
          <cell r="S1560" t="str">
            <v>Marion County</v>
          </cell>
          <cell r="T1560">
            <v>2009</v>
          </cell>
        </row>
        <row r="1561">
          <cell r="G1561">
            <v>18083</v>
          </cell>
          <cell r="H1561" t="str">
            <v>Knox</v>
          </cell>
          <cell r="I1561" t="str">
            <v>Knox County</v>
          </cell>
          <cell r="J1561">
            <v>38.583264190000001</v>
          </cell>
          <cell r="K1561">
            <v>-87.602577199999999</v>
          </cell>
          <cell r="L1561">
            <v>2009</v>
          </cell>
          <cell r="M1561">
            <v>70</v>
          </cell>
          <cell r="N1561" t="str">
            <v>SOUTHWEST</v>
          </cell>
          <cell r="O1561">
            <v>18133</v>
          </cell>
          <cell r="P1561" t="str">
            <v>Putnam</v>
          </cell>
          <cell r="Q1561" t="str">
            <v>Putnam County</v>
          </cell>
          <cell r="R1561">
            <v>18027</v>
          </cell>
          <cell r="S1561" t="str">
            <v>Daviess County</v>
          </cell>
          <cell r="T1561">
            <v>2011</v>
          </cell>
        </row>
        <row r="1562">
          <cell r="G1562">
            <v>18083</v>
          </cell>
          <cell r="H1562" t="str">
            <v>Knox</v>
          </cell>
          <cell r="I1562" t="str">
            <v>Knox County</v>
          </cell>
          <cell r="J1562">
            <v>38.669093250000003</v>
          </cell>
          <cell r="K1562">
            <v>-87.521724699999993</v>
          </cell>
          <cell r="L1562">
            <v>2009</v>
          </cell>
          <cell r="M1562">
            <v>70</v>
          </cell>
          <cell r="N1562" t="str">
            <v>SOUTHWEST</v>
          </cell>
          <cell r="O1562">
            <v>18133</v>
          </cell>
          <cell r="P1562" t="str">
            <v>Putnam</v>
          </cell>
          <cell r="Q1562" t="str">
            <v>Putnam County</v>
          </cell>
          <cell r="R1562">
            <v>18027</v>
          </cell>
          <cell r="S1562" t="str">
            <v>Daviess County</v>
          </cell>
          <cell r="T1562">
            <v>2011</v>
          </cell>
        </row>
        <row r="1563">
          <cell r="G1563">
            <v>18133</v>
          </cell>
          <cell r="H1563" t="str">
            <v>Putnam</v>
          </cell>
          <cell r="I1563" t="str">
            <v>Putnam County</v>
          </cell>
          <cell r="J1563">
            <v>39.542705470000001</v>
          </cell>
          <cell r="K1563">
            <v>-86.914901729999997</v>
          </cell>
          <cell r="L1563">
            <v>2009</v>
          </cell>
          <cell r="M1563">
            <v>40</v>
          </cell>
          <cell r="N1563" t="str">
            <v>WEST CENTRAL</v>
          </cell>
          <cell r="O1563">
            <v>18133</v>
          </cell>
          <cell r="P1563" t="str">
            <v>Putnam</v>
          </cell>
          <cell r="Q1563" t="str">
            <v>Putnam County</v>
          </cell>
          <cell r="R1563">
            <v>0</v>
          </cell>
          <cell r="S1563">
            <v>0</v>
          </cell>
          <cell r="T1563">
            <v>2008</v>
          </cell>
        </row>
        <row r="1564">
          <cell r="G1564">
            <v>18015</v>
          </cell>
          <cell r="H1564" t="str">
            <v>Carroll</v>
          </cell>
          <cell r="I1564" t="str">
            <v>Carroll County</v>
          </cell>
          <cell r="J1564">
            <v>40.561873169999998</v>
          </cell>
          <cell r="K1564">
            <v>-86.526260370000003</v>
          </cell>
          <cell r="L1564">
            <v>2009</v>
          </cell>
          <cell r="M1564">
            <v>20</v>
          </cell>
          <cell r="N1564" t="str">
            <v>NORTH CENTRAL</v>
          </cell>
          <cell r="O1564">
            <v>18017</v>
          </cell>
          <cell r="P1564" t="str">
            <v>Cass</v>
          </cell>
          <cell r="Q1564" t="str">
            <v>Cass County</v>
          </cell>
          <cell r="R1564">
            <v>18157</v>
          </cell>
          <cell r="S1564" t="str">
            <v>Tippecanoe County</v>
          </cell>
          <cell r="T1564">
            <v>2007</v>
          </cell>
        </row>
        <row r="1565">
          <cell r="G1565">
            <v>18053</v>
          </cell>
          <cell r="H1565" t="str">
            <v>Grant</v>
          </cell>
          <cell r="I1565" t="str">
            <v>Grant County</v>
          </cell>
          <cell r="J1565">
            <v>40.384027519999997</v>
          </cell>
          <cell r="K1565">
            <v>-85.727348320000004</v>
          </cell>
          <cell r="L1565">
            <v>2009</v>
          </cell>
          <cell r="M1565">
            <v>50</v>
          </cell>
          <cell r="N1565" t="str">
            <v>CENTRAL</v>
          </cell>
          <cell r="O1565">
            <v>18095</v>
          </cell>
          <cell r="P1565" t="str">
            <v>Madison</v>
          </cell>
          <cell r="Q1565" t="str">
            <v>Madison County</v>
          </cell>
          <cell r="R1565">
            <v>0</v>
          </cell>
          <cell r="S1565">
            <v>0</v>
          </cell>
          <cell r="T1565">
            <v>2007</v>
          </cell>
        </row>
        <row r="1566">
          <cell r="G1566">
            <v>18027</v>
          </cell>
          <cell r="H1566" t="str">
            <v>Daviess</v>
          </cell>
          <cell r="I1566" t="str">
            <v>Daviess County</v>
          </cell>
          <cell r="J1566">
            <v>38.613729620000001</v>
          </cell>
          <cell r="K1566">
            <v>-87.190160750000004</v>
          </cell>
          <cell r="L1566">
            <v>2009</v>
          </cell>
          <cell r="M1566">
            <v>70</v>
          </cell>
          <cell r="N1566" t="str">
            <v>SOUTHWEST</v>
          </cell>
          <cell r="O1566">
            <v>18133</v>
          </cell>
          <cell r="P1566" t="str">
            <v>Putnam</v>
          </cell>
          <cell r="Q1566" t="str">
            <v>Putnam County</v>
          </cell>
          <cell r="R1566">
            <v>0</v>
          </cell>
          <cell r="S1566">
            <v>0</v>
          </cell>
          <cell r="T1566">
            <v>2011</v>
          </cell>
        </row>
        <row r="1567">
          <cell r="G1567">
            <v>18135</v>
          </cell>
          <cell r="H1567" t="str">
            <v>Randolph</v>
          </cell>
          <cell r="I1567" t="str">
            <v>Randolph County</v>
          </cell>
          <cell r="J1567">
            <v>40.186709380000003</v>
          </cell>
          <cell r="K1567">
            <v>-84.861660000000001</v>
          </cell>
          <cell r="L1567">
            <v>2009</v>
          </cell>
          <cell r="M1567">
            <v>60</v>
          </cell>
          <cell r="N1567" t="str">
            <v>EAST CENTRAL</v>
          </cell>
          <cell r="O1567">
            <v>18135</v>
          </cell>
          <cell r="P1567" t="str">
            <v>Randolph</v>
          </cell>
          <cell r="Q1567" t="str">
            <v>Randolph County</v>
          </cell>
          <cell r="R1567">
            <v>0</v>
          </cell>
          <cell r="S1567">
            <v>0</v>
          </cell>
          <cell r="T1567">
            <v>2008</v>
          </cell>
        </row>
        <row r="1568">
          <cell r="G1568">
            <v>18083</v>
          </cell>
          <cell r="H1568" t="str">
            <v>Knox</v>
          </cell>
          <cell r="I1568" t="str">
            <v>Knox County</v>
          </cell>
          <cell r="J1568">
            <v>38.681523239999997</v>
          </cell>
          <cell r="K1568">
            <v>-87.532110209999999</v>
          </cell>
          <cell r="L1568">
            <v>2009</v>
          </cell>
          <cell r="M1568">
            <v>70</v>
          </cell>
          <cell r="N1568" t="str">
            <v>SOUTHWEST</v>
          </cell>
          <cell r="O1568">
            <v>18133</v>
          </cell>
          <cell r="P1568" t="str">
            <v>Putnam</v>
          </cell>
          <cell r="Q1568" t="str">
            <v>Putnam County</v>
          </cell>
          <cell r="R1568">
            <v>18027</v>
          </cell>
          <cell r="S1568" t="str">
            <v>Daviess County</v>
          </cell>
          <cell r="T1568">
            <v>2011</v>
          </cell>
        </row>
        <row r="1569">
          <cell r="G1569">
            <v>18069</v>
          </cell>
          <cell r="H1569" t="str">
            <v>Huntington</v>
          </cell>
          <cell r="I1569" t="str">
            <v>Huntington County</v>
          </cell>
          <cell r="J1569">
            <v>40.945096679999999</v>
          </cell>
          <cell r="K1569">
            <v>-85.624437330000006</v>
          </cell>
          <cell r="L1569">
            <v>2009</v>
          </cell>
          <cell r="M1569">
            <v>30</v>
          </cell>
          <cell r="N1569" t="str">
            <v>NORTHEAST</v>
          </cell>
          <cell r="O1569">
            <v>18169</v>
          </cell>
          <cell r="P1569" t="str">
            <v>Wabash</v>
          </cell>
          <cell r="Q1569" t="str">
            <v>Wabash County</v>
          </cell>
          <cell r="R1569">
            <v>0</v>
          </cell>
          <cell r="S1569">
            <v>0</v>
          </cell>
          <cell r="T1569">
            <v>2007</v>
          </cell>
        </row>
        <row r="1570">
          <cell r="G1570">
            <v>18099</v>
          </cell>
          <cell r="H1570" t="str">
            <v>Marshall</v>
          </cell>
          <cell r="I1570" t="str">
            <v>Marshall County</v>
          </cell>
          <cell r="J1570">
            <v>41.456308239999998</v>
          </cell>
          <cell r="K1570">
            <v>-86.192464819999998</v>
          </cell>
          <cell r="L1570">
            <v>2009</v>
          </cell>
          <cell r="M1570">
            <v>20</v>
          </cell>
          <cell r="N1570" t="str">
            <v>NORTH CENTRAL</v>
          </cell>
          <cell r="O1570">
            <v>18141</v>
          </cell>
          <cell r="P1570" t="str">
            <v>St. Joseph</v>
          </cell>
          <cell r="Q1570" t="str">
            <v>St. Joseph County</v>
          </cell>
          <cell r="R1570">
            <v>18141</v>
          </cell>
          <cell r="S1570" t="str">
            <v>St. Joseph County</v>
          </cell>
          <cell r="T1570">
            <v>0</v>
          </cell>
        </row>
        <row r="1571">
          <cell r="G1571">
            <v>18097</v>
          </cell>
          <cell r="H1571" t="str">
            <v>Marion</v>
          </cell>
          <cell r="I1571" t="str">
            <v>Marion County</v>
          </cell>
          <cell r="J1571">
            <v>39.741052349999997</v>
          </cell>
          <cell r="K1571">
            <v>-86.100711820000001</v>
          </cell>
          <cell r="L1571">
            <v>2009</v>
          </cell>
          <cell r="M1571">
            <v>50</v>
          </cell>
          <cell r="N1571" t="str">
            <v>CENTRAL</v>
          </cell>
          <cell r="O1571">
            <v>18133</v>
          </cell>
          <cell r="P1571" t="str">
            <v>Putnam</v>
          </cell>
          <cell r="Q1571" t="str">
            <v>Putnam County</v>
          </cell>
          <cell r="R1571">
            <v>0</v>
          </cell>
          <cell r="S1571">
            <v>0</v>
          </cell>
          <cell r="T1571">
            <v>0</v>
          </cell>
        </row>
        <row r="1572">
          <cell r="G1572">
            <v>18179</v>
          </cell>
          <cell r="H1572" t="str">
            <v>Wells</v>
          </cell>
          <cell r="I1572" t="str">
            <v>Wells County</v>
          </cell>
          <cell r="J1572">
            <v>40.830794060000002</v>
          </cell>
          <cell r="K1572">
            <v>-85.240945809999999</v>
          </cell>
          <cell r="L1572">
            <v>2009</v>
          </cell>
          <cell r="M1572">
            <v>30</v>
          </cell>
          <cell r="N1572" t="str">
            <v>NORTHEAST</v>
          </cell>
          <cell r="O1572">
            <v>18179</v>
          </cell>
          <cell r="P1572" t="str">
            <v>Wells</v>
          </cell>
          <cell r="Q1572" t="str">
            <v>Wells County</v>
          </cell>
          <cell r="R1572">
            <v>0</v>
          </cell>
          <cell r="S1572">
            <v>0</v>
          </cell>
          <cell r="T1572">
            <v>2007</v>
          </cell>
        </row>
        <row r="1573">
          <cell r="G1573">
            <v>18139</v>
          </cell>
          <cell r="H1573" t="str">
            <v>Rush</v>
          </cell>
          <cell r="I1573" t="str">
            <v>Rush County</v>
          </cell>
          <cell r="J1573">
            <v>39.706262760000001</v>
          </cell>
          <cell r="K1573">
            <v>-85.300383499999995</v>
          </cell>
          <cell r="L1573">
            <v>2009</v>
          </cell>
          <cell r="M1573">
            <v>50</v>
          </cell>
          <cell r="N1573" t="str">
            <v>CENTRAL</v>
          </cell>
          <cell r="O1573">
            <v>18135</v>
          </cell>
          <cell r="P1573" t="str">
            <v>Randolph</v>
          </cell>
          <cell r="Q1573" t="str">
            <v>Randolph County</v>
          </cell>
          <cell r="R1573">
            <v>0</v>
          </cell>
          <cell r="S1573">
            <v>0</v>
          </cell>
          <cell r="T1573">
            <v>0</v>
          </cell>
        </row>
        <row r="1574">
          <cell r="G1574">
            <v>18041</v>
          </cell>
          <cell r="H1574" t="str">
            <v>Fayette</v>
          </cell>
          <cell r="I1574" t="str">
            <v>Fayette County</v>
          </cell>
          <cell r="J1574">
            <v>39.626094000000002</v>
          </cell>
          <cell r="K1574">
            <v>-85.299407239999994</v>
          </cell>
          <cell r="L1574">
            <v>2009</v>
          </cell>
          <cell r="M1574">
            <v>60</v>
          </cell>
          <cell r="N1574" t="str">
            <v>EAST CENTRAL</v>
          </cell>
          <cell r="O1574">
            <v>18135</v>
          </cell>
          <cell r="P1574" t="str">
            <v>Randolph</v>
          </cell>
          <cell r="Q1574" t="str">
            <v>Randolph County</v>
          </cell>
          <cell r="R1574">
            <v>0</v>
          </cell>
          <cell r="S1574">
            <v>0</v>
          </cell>
          <cell r="T1574">
            <v>0</v>
          </cell>
        </row>
        <row r="1575">
          <cell r="G1575">
            <v>18085</v>
          </cell>
          <cell r="H1575" t="str">
            <v>Kosciusko</v>
          </cell>
          <cell r="I1575" t="str">
            <v>Kosciusko County</v>
          </cell>
          <cell r="J1575">
            <v>41.188026950000001</v>
          </cell>
          <cell r="K1575">
            <v>-86.045265000000001</v>
          </cell>
          <cell r="L1575">
            <v>2009</v>
          </cell>
          <cell r="M1575">
            <v>20</v>
          </cell>
          <cell r="N1575" t="str">
            <v>NORTH CENTRAL</v>
          </cell>
          <cell r="O1575">
            <v>18169</v>
          </cell>
          <cell r="P1575" t="str">
            <v>Wabash</v>
          </cell>
          <cell r="Q1575" t="str">
            <v>Wabash County</v>
          </cell>
          <cell r="R1575">
            <v>0</v>
          </cell>
          <cell r="S1575">
            <v>0</v>
          </cell>
          <cell r="T1575">
            <v>2009</v>
          </cell>
        </row>
        <row r="1576">
          <cell r="G1576">
            <v>18085</v>
          </cell>
          <cell r="H1576" t="str">
            <v>Kosciusko</v>
          </cell>
          <cell r="I1576" t="str">
            <v>Kosciusko County</v>
          </cell>
          <cell r="J1576">
            <v>41.070656</v>
          </cell>
          <cell r="K1576">
            <v>-85.881984000000003</v>
          </cell>
          <cell r="L1576">
            <v>2009</v>
          </cell>
          <cell r="M1576">
            <v>20</v>
          </cell>
          <cell r="N1576" t="str">
            <v>NORTH CENTRAL</v>
          </cell>
          <cell r="O1576">
            <v>18169</v>
          </cell>
          <cell r="P1576" t="str">
            <v>Wabash</v>
          </cell>
          <cell r="Q1576" t="str">
            <v>Wabash County</v>
          </cell>
          <cell r="R1576">
            <v>0</v>
          </cell>
          <cell r="S1576">
            <v>0</v>
          </cell>
          <cell r="T1576">
            <v>2009</v>
          </cell>
        </row>
        <row r="1577">
          <cell r="G1577">
            <v>18007</v>
          </cell>
          <cell r="H1577" t="str">
            <v>Benton</v>
          </cell>
          <cell r="I1577" t="str">
            <v>Benton County</v>
          </cell>
          <cell r="J1577">
            <v>40.518999999999998</v>
          </cell>
          <cell r="K1577">
            <v>-87.382000000000005</v>
          </cell>
          <cell r="L1577">
            <v>2009</v>
          </cell>
          <cell r="M1577">
            <v>10</v>
          </cell>
          <cell r="N1577" t="str">
            <v>NORTHWEST</v>
          </cell>
          <cell r="O1577">
            <v>18073</v>
          </cell>
          <cell r="P1577" t="str">
            <v>Jasper</v>
          </cell>
          <cell r="Q1577" t="str">
            <v>Jasper County</v>
          </cell>
          <cell r="R1577">
            <v>18157</v>
          </cell>
          <cell r="S1577" t="str">
            <v>Tippecanoe County</v>
          </cell>
          <cell r="T1577">
            <v>2007</v>
          </cell>
        </row>
        <row r="1578">
          <cell r="G1578">
            <v>18063</v>
          </cell>
          <cell r="H1578" t="str">
            <v>Hendricks</v>
          </cell>
          <cell r="I1578" t="str">
            <v>Hendricks County</v>
          </cell>
          <cell r="J1578">
            <v>39.761102999999999</v>
          </cell>
          <cell r="K1578">
            <v>-86.650554999999997</v>
          </cell>
          <cell r="L1578">
            <v>2009</v>
          </cell>
          <cell r="M1578">
            <v>50</v>
          </cell>
          <cell r="N1578" t="str">
            <v>CENTRAL</v>
          </cell>
          <cell r="O1578">
            <v>18133</v>
          </cell>
          <cell r="P1578" t="str">
            <v>Putnam</v>
          </cell>
          <cell r="Q1578" t="str">
            <v>Putnam County</v>
          </cell>
          <cell r="R1578">
            <v>18097</v>
          </cell>
          <cell r="S1578" t="str">
            <v>Marion County</v>
          </cell>
          <cell r="T1578">
            <v>2008</v>
          </cell>
        </row>
        <row r="1579">
          <cell r="G1579">
            <v>18053</v>
          </cell>
          <cell r="H1579" t="str">
            <v>Grant</v>
          </cell>
          <cell r="I1579" t="str">
            <v>Grant County</v>
          </cell>
          <cell r="J1579">
            <v>40.385945</v>
          </cell>
          <cell r="K1579">
            <v>-85.500488000000004</v>
          </cell>
          <cell r="L1579">
            <v>2009</v>
          </cell>
          <cell r="M1579">
            <v>50</v>
          </cell>
          <cell r="N1579" t="str">
            <v>CENTRAL</v>
          </cell>
          <cell r="O1579">
            <v>18095</v>
          </cell>
          <cell r="P1579" t="str">
            <v>Madison</v>
          </cell>
          <cell r="Q1579" t="str">
            <v>Madison County</v>
          </cell>
          <cell r="R1579">
            <v>0</v>
          </cell>
          <cell r="S1579">
            <v>0</v>
          </cell>
          <cell r="T1579">
            <v>2007</v>
          </cell>
        </row>
        <row r="1580">
          <cell r="G1580">
            <v>18071</v>
          </cell>
          <cell r="H1580" t="str">
            <v>Jackson</v>
          </cell>
          <cell r="I1580" t="str">
            <v>Jackson County</v>
          </cell>
          <cell r="J1580">
            <v>38.977513999999999</v>
          </cell>
          <cell r="K1580">
            <v>-86.042561000000006</v>
          </cell>
          <cell r="L1580">
            <v>2009</v>
          </cell>
          <cell r="M1580">
            <v>80</v>
          </cell>
          <cell r="N1580" t="str">
            <v>SOUTH CENTRAL</v>
          </cell>
          <cell r="O1580">
            <v>18133</v>
          </cell>
          <cell r="P1580" t="str">
            <v>Putnam</v>
          </cell>
          <cell r="Q1580" t="str">
            <v>Putnam County</v>
          </cell>
          <cell r="R1580">
            <v>0</v>
          </cell>
          <cell r="S1580">
            <v>0</v>
          </cell>
          <cell r="T1580">
            <v>0</v>
          </cell>
        </row>
        <row r="1581">
          <cell r="G1581">
            <v>18051</v>
          </cell>
          <cell r="H1581" t="str">
            <v>Gibson</v>
          </cell>
          <cell r="I1581" t="str">
            <v>Gibson County</v>
          </cell>
          <cell r="J1581">
            <v>38.342118999999997</v>
          </cell>
          <cell r="K1581">
            <v>-87.565342000000001</v>
          </cell>
          <cell r="L1581">
            <v>2009</v>
          </cell>
          <cell r="M1581">
            <v>70</v>
          </cell>
          <cell r="N1581" t="str">
            <v>SOUTHWEST</v>
          </cell>
          <cell r="O1581">
            <v>18133</v>
          </cell>
          <cell r="P1581" t="str">
            <v>Putnam</v>
          </cell>
          <cell r="Q1581" t="str">
            <v>Putnam County</v>
          </cell>
          <cell r="R1581">
            <v>0</v>
          </cell>
          <cell r="S1581">
            <v>0</v>
          </cell>
          <cell r="T1581">
            <v>2012</v>
          </cell>
        </row>
        <row r="1582">
          <cell r="G1582">
            <v>18049</v>
          </cell>
          <cell r="H1582" t="str">
            <v>Fulton</v>
          </cell>
          <cell r="I1582" t="str">
            <v>Fulton County</v>
          </cell>
          <cell r="J1582">
            <v>41.067124</v>
          </cell>
          <cell r="K1582">
            <v>-86.331936999999996</v>
          </cell>
          <cell r="L1582">
            <v>2009</v>
          </cell>
          <cell r="M1582">
            <v>20</v>
          </cell>
          <cell r="N1582" t="str">
            <v>NORTH CENTRAL</v>
          </cell>
          <cell r="O1582">
            <v>18017</v>
          </cell>
          <cell r="P1582" t="str">
            <v>Cass</v>
          </cell>
          <cell r="Q1582" t="str">
            <v>Cass County</v>
          </cell>
          <cell r="R1582">
            <v>0</v>
          </cell>
          <cell r="S1582">
            <v>0</v>
          </cell>
          <cell r="T1582">
            <v>2007</v>
          </cell>
        </row>
        <row r="1583">
          <cell r="G1583">
            <v>18183</v>
          </cell>
          <cell r="H1583" t="str">
            <v>Whitley</v>
          </cell>
          <cell r="I1583" t="str">
            <v>Whitley County</v>
          </cell>
          <cell r="J1583">
            <v>41.085000000000001</v>
          </cell>
          <cell r="K1583">
            <v>-85.489000000000004</v>
          </cell>
          <cell r="L1583">
            <v>2009</v>
          </cell>
          <cell r="M1583">
            <v>30</v>
          </cell>
          <cell r="N1583" t="str">
            <v>NORTHEAST</v>
          </cell>
          <cell r="O1583">
            <v>18169</v>
          </cell>
          <cell r="P1583" t="str">
            <v>Wabash</v>
          </cell>
          <cell r="Q1583" t="str">
            <v>Wabash County</v>
          </cell>
          <cell r="R1583">
            <v>0</v>
          </cell>
          <cell r="S1583">
            <v>0</v>
          </cell>
          <cell r="T1583">
            <v>2009</v>
          </cell>
        </row>
        <row r="1584">
          <cell r="G1584">
            <v>18183</v>
          </cell>
          <cell r="H1584" t="str">
            <v>Whitley</v>
          </cell>
          <cell r="I1584" t="str">
            <v>Whitley County</v>
          </cell>
          <cell r="J1584">
            <v>41.232999999999997</v>
          </cell>
          <cell r="K1584">
            <v>-85.313000000000002</v>
          </cell>
          <cell r="L1584">
            <v>2009</v>
          </cell>
          <cell r="M1584">
            <v>30</v>
          </cell>
          <cell r="N1584" t="str">
            <v>NORTHEAST</v>
          </cell>
          <cell r="O1584">
            <v>18169</v>
          </cell>
          <cell r="P1584" t="str">
            <v>Wabash</v>
          </cell>
          <cell r="Q1584" t="str">
            <v>Wabash County</v>
          </cell>
          <cell r="R1584">
            <v>0</v>
          </cell>
          <cell r="S1584">
            <v>0</v>
          </cell>
          <cell r="T1584">
            <v>2009</v>
          </cell>
        </row>
        <row r="1585">
          <cell r="G1585">
            <v>18003</v>
          </cell>
          <cell r="H1585" t="str">
            <v>Allen</v>
          </cell>
          <cell r="I1585" t="str">
            <v>Allen County</v>
          </cell>
          <cell r="J1585">
            <v>41.125999999999998</v>
          </cell>
          <cell r="K1585">
            <v>-84.852999999999994</v>
          </cell>
          <cell r="L1585">
            <v>2009</v>
          </cell>
          <cell r="M1585">
            <v>30</v>
          </cell>
          <cell r="N1585" t="str">
            <v>NORTHEAST</v>
          </cell>
          <cell r="O1585">
            <v>18179</v>
          </cell>
          <cell r="P1585" t="str">
            <v>Wells</v>
          </cell>
          <cell r="Q1585" t="str">
            <v>Wells County</v>
          </cell>
          <cell r="R1585">
            <v>0</v>
          </cell>
          <cell r="S1585">
            <v>0</v>
          </cell>
          <cell r="T1585">
            <v>2009</v>
          </cell>
        </row>
        <row r="1586">
          <cell r="G1586">
            <v>18003</v>
          </cell>
          <cell r="H1586" t="str">
            <v>Allen</v>
          </cell>
          <cell r="I1586" t="str">
            <v>Allen County</v>
          </cell>
          <cell r="J1586">
            <v>40.948999999999998</v>
          </cell>
          <cell r="K1586">
            <v>-84.802999999999997</v>
          </cell>
          <cell r="L1586">
            <v>2009</v>
          </cell>
          <cell r="M1586">
            <v>30</v>
          </cell>
          <cell r="N1586" t="str">
            <v>NORTHEAST</v>
          </cell>
          <cell r="O1586">
            <v>18179</v>
          </cell>
          <cell r="P1586" t="str">
            <v>Wells</v>
          </cell>
          <cell r="Q1586" t="str">
            <v>Wells County</v>
          </cell>
          <cell r="R1586">
            <v>0</v>
          </cell>
          <cell r="S1586">
            <v>0</v>
          </cell>
          <cell r="T1586">
            <v>2009</v>
          </cell>
        </row>
        <row r="1587">
          <cell r="G1587">
            <v>18045</v>
          </cell>
          <cell r="H1587" t="str">
            <v>Fountain</v>
          </cell>
          <cell r="I1587" t="str">
            <v>Fountain County</v>
          </cell>
          <cell r="J1587">
            <v>40.036228000000001</v>
          </cell>
          <cell r="K1587">
            <v>-87.152932000000007</v>
          </cell>
          <cell r="L1587">
            <v>2009</v>
          </cell>
          <cell r="M1587">
            <v>40</v>
          </cell>
          <cell r="N1587" t="str">
            <v>WEST CENTRAL</v>
          </cell>
          <cell r="O1587">
            <v>18107</v>
          </cell>
          <cell r="P1587" t="str">
            <v>Montgomery</v>
          </cell>
          <cell r="Q1587" t="str">
            <v>Montgomery County</v>
          </cell>
          <cell r="R1587">
            <v>18157</v>
          </cell>
          <cell r="S1587" t="str">
            <v>Tippecanoe County</v>
          </cell>
          <cell r="T1587">
            <v>2008</v>
          </cell>
        </row>
        <row r="1588">
          <cell r="G1588">
            <v>18045</v>
          </cell>
          <cell r="H1588" t="str">
            <v>Fountain</v>
          </cell>
          <cell r="I1588" t="str">
            <v>Fountain County</v>
          </cell>
          <cell r="J1588">
            <v>39.967683000000001</v>
          </cell>
          <cell r="K1588">
            <v>-87.271720000000002</v>
          </cell>
          <cell r="L1588">
            <v>2009</v>
          </cell>
          <cell r="M1588">
            <v>40</v>
          </cell>
          <cell r="N1588" t="str">
            <v>WEST CENTRAL</v>
          </cell>
          <cell r="O1588">
            <v>18107</v>
          </cell>
          <cell r="P1588" t="str">
            <v>Montgomery</v>
          </cell>
          <cell r="Q1588" t="str">
            <v>Montgomery County</v>
          </cell>
          <cell r="R1588">
            <v>18157</v>
          </cell>
          <cell r="S1588" t="str">
            <v>Tippecanoe County</v>
          </cell>
          <cell r="T1588">
            <v>2008</v>
          </cell>
        </row>
        <row r="1589">
          <cell r="G1589">
            <v>18023</v>
          </cell>
          <cell r="H1589" t="str">
            <v>Clinton</v>
          </cell>
          <cell r="I1589" t="str">
            <v>Clinton County</v>
          </cell>
          <cell r="J1589">
            <v>40.244999999999997</v>
          </cell>
          <cell r="K1589">
            <v>-86.68</v>
          </cell>
          <cell r="L1589">
            <v>2009</v>
          </cell>
          <cell r="M1589">
            <v>50</v>
          </cell>
          <cell r="N1589" t="str">
            <v>CENTRAL</v>
          </cell>
          <cell r="O1589">
            <v>18107</v>
          </cell>
          <cell r="P1589" t="str">
            <v>Montgomery</v>
          </cell>
          <cell r="Q1589" t="str">
            <v>Montgomery County</v>
          </cell>
          <cell r="R1589">
            <v>18157</v>
          </cell>
          <cell r="S1589" t="str">
            <v>Tippecanoe County</v>
          </cell>
          <cell r="T1589">
            <v>2008</v>
          </cell>
        </row>
        <row r="1590">
          <cell r="G1590">
            <v>18069</v>
          </cell>
          <cell r="H1590" t="str">
            <v>Huntington</v>
          </cell>
          <cell r="I1590" t="str">
            <v>Huntington County</v>
          </cell>
          <cell r="J1590">
            <v>40.854443000000003</v>
          </cell>
          <cell r="K1590">
            <v>-85.412076999999996</v>
          </cell>
          <cell r="L1590">
            <v>2009</v>
          </cell>
          <cell r="M1590">
            <v>30</v>
          </cell>
          <cell r="N1590" t="str">
            <v>NORTHEAST</v>
          </cell>
          <cell r="O1590">
            <v>18179</v>
          </cell>
          <cell r="P1590" t="str">
            <v>Wells</v>
          </cell>
          <cell r="Q1590" t="str">
            <v>Wells County</v>
          </cell>
          <cell r="R1590">
            <v>0</v>
          </cell>
          <cell r="S1590">
            <v>0</v>
          </cell>
          <cell r="T1590">
            <v>2007</v>
          </cell>
        </row>
        <row r="1591">
          <cell r="G1591">
            <v>18129</v>
          </cell>
          <cell r="H1591" t="str">
            <v>Posey</v>
          </cell>
          <cell r="I1591" t="str">
            <v>Posey County</v>
          </cell>
          <cell r="J1591">
            <v>37.909328000000002</v>
          </cell>
          <cell r="K1591">
            <v>-87.725564000000006</v>
          </cell>
          <cell r="L1591">
            <v>2009</v>
          </cell>
          <cell r="M1591">
            <v>70</v>
          </cell>
          <cell r="N1591" t="str">
            <v>SOUTHWEST</v>
          </cell>
          <cell r="O1591">
            <v>18133</v>
          </cell>
          <cell r="P1591" t="str">
            <v>Putnam</v>
          </cell>
          <cell r="Q1591" t="str">
            <v>Putnam County</v>
          </cell>
          <cell r="R1591">
            <v>0</v>
          </cell>
          <cell r="S1591">
            <v>0</v>
          </cell>
          <cell r="T1591">
            <v>2012</v>
          </cell>
        </row>
        <row r="1592">
          <cell r="G1592">
            <v>18031</v>
          </cell>
          <cell r="H1592" t="str">
            <v>Decatur</v>
          </cell>
          <cell r="I1592" t="str">
            <v>Decatur County</v>
          </cell>
          <cell r="J1592">
            <v>39.321235999999999</v>
          </cell>
          <cell r="K1592">
            <v>-85.489885999999998</v>
          </cell>
          <cell r="L1592">
            <v>2009</v>
          </cell>
          <cell r="M1592">
            <v>50</v>
          </cell>
          <cell r="N1592" t="str">
            <v>CENTRAL</v>
          </cell>
          <cell r="O1592">
            <v>18095</v>
          </cell>
          <cell r="P1592" t="str">
            <v>Madison</v>
          </cell>
          <cell r="Q1592" t="str">
            <v>Madison County</v>
          </cell>
          <cell r="R1592">
            <v>0</v>
          </cell>
          <cell r="S1592">
            <v>0</v>
          </cell>
          <cell r="T1592">
            <v>0</v>
          </cell>
        </row>
        <row r="1593">
          <cell r="G1593">
            <v>18073</v>
          </cell>
          <cell r="H1593" t="str">
            <v>Jasper</v>
          </cell>
          <cell r="I1593" t="str">
            <v>Jasper County</v>
          </cell>
          <cell r="J1593">
            <v>40.932543000000003</v>
          </cell>
          <cell r="K1593">
            <v>-87.067344000000006</v>
          </cell>
          <cell r="L1593">
            <v>2009</v>
          </cell>
          <cell r="M1593">
            <v>10</v>
          </cell>
          <cell r="N1593" t="str">
            <v>NORTHWEST</v>
          </cell>
          <cell r="O1593">
            <v>18073</v>
          </cell>
          <cell r="P1593" t="str">
            <v>Jasper</v>
          </cell>
          <cell r="Q1593" t="str">
            <v>Jasper County</v>
          </cell>
          <cell r="R1593">
            <v>18089</v>
          </cell>
          <cell r="S1593" t="str">
            <v>Lake County</v>
          </cell>
          <cell r="T1593">
            <v>2007</v>
          </cell>
        </row>
        <row r="1594">
          <cell r="G1594">
            <v>18111</v>
          </cell>
          <cell r="H1594" t="str">
            <v>Newton</v>
          </cell>
          <cell r="I1594" t="str">
            <v>Newton County</v>
          </cell>
          <cell r="J1594">
            <v>40.863613999999998</v>
          </cell>
          <cell r="K1594">
            <v>-87.364840999999998</v>
          </cell>
          <cell r="L1594">
            <v>2009</v>
          </cell>
          <cell r="M1594">
            <v>10</v>
          </cell>
          <cell r="N1594" t="str">
            <v>NORTHWEST</v>
          </cell>
          <cell r="O1594">
            <v>18073</v>
          </cell>
          <cell r="P1594" t="str">
            <v>Jasper</v>
          </cell>
          <cell r="Q1594" t="str">
            <v>Jasper County</v>
          </cell>
          <cell r="R1594">
            <v>18089</v>
          </cell>
          <cell r="S1594" t="str">
            <v>Lake County</v>
          </cell>
          <cell r="T1594">
            <v>2007</v>
          </cell>
        </row>
        <row r="1595">
          <cell r="G1595">
            <v>18073</v>
          </cell>
          <cell r="H1595" t="str">
            <v>Jasper</v>
          </cell>
          <cell r="I1595" t="str">
            <v>Jasper County</v>
          </cell>
          <cell r="J1595">
            <v>41.188696999999998</v>
          </cell>
          <cell r="K1595">
            <v>-87.192718999999997</v>
          </cell>
          <cell r="L1595">
            <v>2009</v>
          </cell>
          <cell r="M1595">
            <v>10</v>
          </cell>
          <cell r="N1595" t="str">
            <v>NORTHWEST</v>
          </cell>
          <cell r="O1595">
            <v>18073</v>
          </cell>
          <cell r="P1595" t="str">
            <v>Jasper</v>
          </cell>
          <cell r="Q1595" t="str">
            <v>Jasper County</v>
          </cell>
          <cell r="R1595">
            <v>18089</v>
          </cell>
          <cell r="S1595" t="str">
            <v>Lake County</v>
          </cell>
          <cell r="T1595">
            <v>2007</v>
          </cell>
        </row>
        <row r="1596">
          <cell r="G1596">
            <v>18111</v>
          </cell>
          <cell r="H1596" t="str">
            <v>Newton</v>
          </cell>
          <cell r="I1596" t="str">
            <v>Newton County</v>
          </cell>
          <cell r="J1596">
            <v>41.144485000000003</v>
          </cell>
          <cell r="K1596">
            <v>-87.313163000000003</v>
          </cell>
          <cell r="L1596">
            <v>2009</v>
          </cell>
          <cell r="M1596">
            <v>10</v>
          </cell>
          <cell r="N1596" t="str">
            <v>NORTHWEST</v>
          </cell>
          <cell r="O1596">
            <v>18073</v>
          </cell>
          <cell r="P1596" t="str">
            <v>Jasper</v>
          </cell>
          <cell r="Q1596" t="str">
            <v>Jasper County</v>
          </cell>
          <cell r="R1596">
            <v>18089</v>
          </cell>
          <cell r="S1596" t="str">
            <v>Lake County</v>
          </cell>
          <cell r="T1596">
            <v>2007</v>
          </cell>
        </row>
        <row r="1597">
          <cell r="G1597">
            <v>18131</v>
          </cell>
          <cell r="H1597" t="str">
            <v>Pulaski</v>
          </cell>
          <cell r="I1597" t="str">
            <v>Pulaski County</v>
          </cell>
          <cell r="J1597">
            <v>40.997667999999997</v>
          </cell>
          <cell r="K1597">
            <v>-86.882538999999994</v>
          </cell>
          <cell r="L1597">
            <v>2009</v>
          </cell>
          <cell r="M1597">
            <v>10</v>
          </cell>
          <cell r="N1597" t="str">
            <v>NORTHWEST</v>
          </cell>
          <cell r="O1597">
            <v>18073</v>
          </cell>
          <cell r="P1597" t="str">
            <v>Jasper</v>
          </cell>
          <cell r="Q1597" t="str">
            <v>Jasper County</v>
          </cell>
          <cell r="R1597">
            <v>0</v>
          </cell>
          <cell r="S1597">
            <v>0</v>
          </cell>
          <cell r="T1597">
            <v>2007</v>
          </cell>
        </row>
        <row r="1598">
          <cell r="G1598">
            <v>18073</v>
          </cell>
          <cell r="H1598" t="str">
            <v>Jasper</v>
          </cell>
          <cell r="I1598" t="str">
            <v>Jasper County</v>
          </cell>
          <cell r="J1598">
            <v>41.026859000000002</v>
          </cell>
          <cell r="K1598">
            <v>-87.221968000000004</v>
          </cell>
          <cell r="L1598">
            <v>2009</v>
          </cell>
          <cell r="M1598">
            <v>10</v>
          </cell>
          <cell r="N1598" t="str">
            <v>NORTHWEST</v>
          </cell>
          <cell r="O1598">
            <v>18073</v>
          </cell>
          <cell r="P1598" t="str">
            <v>Jasper</v>
          </cell>
          <cell r="Q1598" t="str">
            <v>Jasper County</v>
          </cell>
          <cell r="R1598">
            <v>18089</v>
          </cell>
          <cell r="S1598" t="str">
            <v>Lake County</v>
          </cell>
          <cell r="T1598">
            <v>2007</v>
          </cell>
        </row>
        <row r="1599">
          <cell r="G1599">
            <v>18005</v>
          </cell>
          <cell r="H1599" t="str">
            <v>Bartholomew</v>
          </cell>
          <cell r="I1599" t="str">
            <v>Bartholomew County</v>
          </cell>
          <cell r="J1599">
            <v>39.136000000000003</v>
          </cell>
          <cell r="K1599">
            <v>-85.813000000000002</v>
          </cell>
          <cell r="L1599">
            <v>2009</v>
          </cell>
          <cell r="M1599">
            <v>50</v>
          </cell>
          <cell r="N1599" t="str">
            <v>CENTRAL</v>
          </cell>
          <cell r="O1599">
            <v>18133</v>
          </cell>
          <cell r="P1599" t="str">
            <v>Putnam</v>
          </cell>
          <cell r="Q1599" t="str">
            <v>Putnam County</v>
          </cell>
          <cell r="R1599">
            <v>0</v>
          </cell>
          <cell r="S1599">
            <v>0</v>
          </cell>
          <cell r="T1599">
            <v>0</v>
          </cell>
        </row>
        <row r="1600">
          <cell r="G1600">
            <v>18003</v>
          </cell>
          <cell r="H1600" t="str">
            <v>Allen</v>
          </cell>
          <cell r="I1600" t="str">
            <v>Allen County</v>
          </cell>
          <cell r="J1600">
            <v>41.073</v>
          </cell>
          <cell r="K1600">
            <v>-85.031999999999996</v>
          </cell>
          <cell r="L1600">
            <v>2009</v>
          </cell>
          <cell r="M1600">
            <v>30</v>
          </cell>
          <cell r="N1600" t="str">
            <v>NORTHEAST</v>
          </cell>
          <cell r="O1600">
            <v>18179</v>
          </cell>
          <cell r="P1600" t="str">
            <v>Wells</v>
          </cell>
          <cell r="Q1600" t="str">
            <v>Wells County</v>
          </cell>
          <cell r="R1600">
            <v>0</v>
          </cell>
          <cell r="S1600">
            <v>0</v>
          </cell>
          <cell r="T1600">
            <v>2009</v>
          </cell>
        </row>
        <row r="1601">
          <cell r="G1601">
            <v>18113</v>
          </cell>
          <cell r="H1601" t="str">
            <v>Noble</v>
          </cell>
          <cell r="I1601" t="str">
            <v>Noble County</v>
          </cell>
          <cell r="J1601">
            <v>41.287999999999997</v>
          </cell>
          <cell r="K1601">
            <v>-85.194999999999993</v>
          </cell>
          <cell r="L1601">
            <v>2009</v>
          </cell>
          <cell r="M1601">
            <v>30</v>
          </cell>
          <cell r="N1601" t="str">
            <v>NORTHEAST</v>
          </cell>
          <cell r="O1601">
            <v>18179</v>
          </cell>
          <cell r="P1601" t="str">
            <v>Wells</v>
          </cell>
          <cell r="Q1601" t="str">
            <v>Wells County</v>
          </cell>
          <cell r="R1601">
            <v>0</v>
          </cell>
          <cell r="S1601">
            <v>0</v>
          </cell>
          <cell r="T1601">
            <v>0</v>
          </cell>
        </row>
        <row r="1602">
          <cell r="G1602">
            <v>18033</v>
          </cell>
          <cell r="H1602" t="str">
            <v>De Kalb</v>
          </cell>
          <cell r="I1602" t="str">
            <v>DeKalb County</v>
          </cell>
          <cell r="J1602">
            <v>41.351999999999997</v>
          </cell>
          <cell r="K1602">
            <v>-85.120999999999995</v>
          </cell>
          <cell r="L1602">
            <v>2009</v>
          </cell>
          <cell r="M1602">
            <v>30</v>
          </cell>
          <cell r="N1602" t="str">
            <v>NORTHEAST</v>
          </cell>
          <cell r="O1602">
            <v>18179</v>
          </cell>
          <cell r="P1602" t="str">
            <v>Wells</v>
          </cell>
          <cell r="Q1602" t="str">
            <v>Wells County</v>
          </cell>
          <cell r="R1602">
            <v>0</v>
          </cell>
          <cell r="S1602">
            <v>0</v>
          </cell>
          <cell r="T1602">
            <v>0</v>
          </cell>
        </row>
        <row r="1603">
          <cell r="G1603">
            <v>18071</v>
          </cell>
          <cell r="H1603" t="str">
            <v>Jackson</v>
          </cell>
          <cell r="I1603" t="str">
            <v>Jackson County</v>
          </cell>
          <cell r="J1603">
            <v>38.823084000000001</v>
          </cell>
          <cell r="K1603">
            <v>-85.837557000000004</v>
          </cell>
          <cell r="L1603">
            <v>2009</v>
          </cell>
          <cell r="M1603">
            <v>80</v>
          </cell>
          <cell r="N1603" t="str">
            <v>SOUTH CENTRAL</v>
          </cell>
          <cell r="O1603">
            <v>18133</v>
          </cell>
          <cell r="P1603" t="str">
            <v>Putnam</v>
          </cell>
          <cell r="Q1603" t="str">
            <v>Putnam County</v>
          </cell>
          <cell r="R1603">
            <v>0</v>
          </cell>
          <cell r="S1603">
            <v>0</v>
          </cell>
          <cell r="T1603">
            <v>0</v>
          </cell>
        </row>
        <row r="1604">
          <cell r="G1604">
            <v>18085</v>
          </cell>
          <cell r="H1604" t="str">
            <v>Kosciusko</v>
          </cell>
          <cell r="I1604" t="str">
            <v>Kosciusko County</v>
          </cell>
          <cell r="J1604">
            <v>41.277000000000001</v>
          </cell>
          <cell r="K1604">
            <v>-86.046000000000006</v>
          </cell>
          <cell r="L1604">
            <v>2009</v>
          </cell>
          <cell r="M1604">
            <v>20</v>
          </cell>
          <cell r="N1604" t="str">
            <v>NORTH CENTRAL</v>
          </cell>
          <cell r="O1604">
            <v>18169</v>
          </cell>
          <cell r="P1604" t="str">
            <v>Wabash</v>
          </cell>
          <cell r="Q1604" t="str">
            <v>Wabash County</v>
          </cell>
          <cell r="R1604">
            <v>0</v>
          </cell>
          <cell r="S1604">
            <v>0</v>
          </cell>
          <cell r="T1604">
            <v>2009</v>
          </cell>
        </row>
        <row r="1605">
          <cell r="G1605">
            <v>18039</v>
          </cell>
          <cell r="H1605" t="str">
            <v>Elkhart</v>
          </cell>
          <cell r="I1605" t="str">
            <v>Elkhart County</v>
          </cell>
          <cell r="J1605">
            <v>41.384</v>
          </cell>
          <cell r="K1605">
            <v>-86.02</v>
          </cell>
          <cell r="L1605">
            <v>2009</v>
          </cell>
          <cell r="M1605">
            <v>20</v>
          </cell>
          <cell r="N1605" t="str">
            <v>NORTH CENTRAL</v>
          </cell>
          <cell r="O1605">
            <v>18141</v>
          </cell>
          <cell r="P1605" t="str">
            <v>St. Joseph</v>
          </cell>
          <cell r="Q1605" t="str">
            <v>St. Joseph County</v>
          </cell>
          <cell r="R1605">
            <v>18141</v>
          </cell>
          <cell r="S1605" t="str">
            <v>St. Joseph County</v>
          </cell>
          <cell r="T1605">
            <v>0</v>
          </cell>
        </row>
        <row r="1606">
          <cell r="G1606">
            <v>18107</v>
          </cell>
          <cell r="H1606" t="str">
            <v>Montgomery</v>
          </cell>
          <cell r="I1606" t="str">
            <v>Montgomery County</v>
          </cell>
          <cell r="J1606">
            <v>39.884</v>
          </cell>
          <cell r="K1606">
            <v>-86.738</v>
          </cell>
          <cell r="L1606">
            <v>2009</v>
          </cell>
          <cell r="M1606">
            <v>40</v>
          </cell>
          <cell r="N1606" t="str">
            <v>WEST CENTRAL</v>
          </cell>
          <cell r="O1606">
            <v>18107</v>
          </cell>
          <cell r="P1606" t="str">
            <v>Montgomery</v>
          </cell>
          <cell r="Q1606" t="str">
            <v>Montgomery County</v>
          </cell>
          <cell r="R1606">
            <v>18157</v>
          </cell>
          <cell r="S1606" t="str">
            <v>Tippecanoe County</v>
          </cell>
          <cell r="T1606">
            <v>2008</v>
          </cell>
        </row>
        <row r="1607">
          <cell r="G1607">
            <v>18055</v>
          </cell>
          <cell r="H1607" t="str">
            <v>Greene</v>
          </cell>
          <cell r="I1607" t="str">
            <v>Greene County</v>
          </cell>
          <cell r="J1607">
            <v>39.110773999999999</v>
          </cell>
          <cell r="K1607">
            <v>-87.101074999999994</v>
          </cell>
          <cell r="L1607">
            <v>2009</v>
          </cell>
          <cell r="M1607">
            <v>70</v>
          </cell>
          <cell r="N1607" t="str">
            <v>SOUTHWEST</v>
          </cell>
          <cell r="O1607">
            <v>18133</v>
          </cell>
          <cell r="P1607" t="str">
            <v>Putnam</v>
          </cell>
          <cell r="Q1607" t="str">
            <v>Putnam County</v>
          </cell>
          <cell r="R1607">
            <v>18027</v>
          </cell>
          <cell r="S1607" t="str">
            <v>Daviess County</v>
          </cell>
          <cell r="T1607">
            <v>2011</v>
          </cell>
        </row>
        <row r="1608">
          <cell r="G1608">
            <v>18129</v>
          </cell>
          <cell r="H1608" t="str">
            <v>Posey</v>
          </cell>
          <cell r="I1608" t="str">
            <v>Posey County</v>
          </cell>
          <cell r="J1608">
            <v>37.926000000000002</v>
          </cell>
          <cell r="K1608">
            <v>-87.870999999999995</v>
          </cell>
          <cell r="L1608">
            <v>2009</v>
          </cell>
          <cell r="M1608">
            <v>70</v>
          </cell>
          <cell r="N1608" t="str">
            <v>SOUTHWEST</v>
          </cell>
          <cell r="O1608">
            <v>18133</v>
          </cell>
          <cell r="P1608" t="str">
            <v>Putnam</v>
          </cell>
          <cell r="Q1608" t="str">
            <v>Putnam County</v>
          </cell>
          <cell r="R1608">
            <v>0</v>
          </cell>
          <cell r="S1608">
            <v>0</v>
          </cell>
          <cell r="T1608">
            <v>2012</v>
          </cell>
        </row>
        <row r="1609">
          <cell r="G1609">
            <v>18163</v>
          </cell>
          <cell r="H1609" t="str">
            <v>Vanderburgh</v>
          </cell>
          <cell r="I1609" t="str">
            <v>Vanderburgh County</v>
          </cell>
          <cell r="J1609">
            <v>37.974722190000001</v>
          </cell>
          <cell r="K1609">
            <v>-87.55583335</v>
          </cell>
          <cell r="L1609">
            <v>2009</v>
          </cell>
          <cell r="M1609">
            <v>70</v>
          </cell>
          <cell r="N1609" t="str">
            <v>SOUTHWEST</v>
          </cell>
          <cell r="O1609">
            <v>18133</v>
          </cell>
          <cell r="P1609" t="str">
            <v>Putnam</v>
          </cell>
          <cell r="Q1609" t="str">
            <v>Putnam County</v>
          </cell>
          <cell r="R1609">
            <v>0</v>
          </cell>
          <cell r="S1609">
            <v>0</v>
          </cell>
          <cell r="T1609">
            <v>2012</v>
          </cell>
        </row>
        <row r="1610">
          <cell r="G1610">
            <v>18065</v>
          </cell>
          <cell r="H1610" t="str">
            <v>Henry</v>
          </cell>
          <cell r="I1610" t="str">
            <v>Henry County</v>
          </cell>
          <cell r="J1610">
            <v>39.79099532</v>
          </cell>
          <cell r="K1610">
            <v>-85.525903700000001</v>
          </cell>
          <cell r="L1610">
            <v>2010</v>
          </cell>
          <cell r="M1610">
            <v>60</v>
          </cell>
          <cell r="N1610" t="str">
            <v>EAST CENTRAL</v>
          </cell>
          <cell r="O1610">
            <v>18095</v>
          </cell>
          <cell r="P1610" t="str">
            <v>Madison</v>
          </cell>
          <cell r="Q1610" t="str">
            <v>Madison County</v>
          </cell>
          <cell r="R1610">
            <v>0</v>
          </cell>
          <cell r="S1610">
            <v>0</v>
          </cell>
          <cell r="T1610">
            <v>2008</v>
          </cell>
        </row>
        <row r="1611">
          <cell r="G1611">
            <v>18021</v>
          </cell>
          <cell r="H1611" t="str">
            <v>Clay</v>
          </cell>
          <cell r="I1611" t="str">
            <v>Clay County</v>
          </cell>
          <cell r="J1611">
            <v>39.522506999999997</v>
          </cell>
          <cell r="K1611">
            <v>-87.125377</v>
          </cell>
          <cell r="L1611">
            <v>2010</v>
          </cell>
          <cell r="M1611">
            <v>40</v>
          </cell>
          <cell r="N1611" t="str">
            <v>WEST CENTRAL</v>
          </cell>
          <cell r="O1611">
            <v>18133</v>
          </cell>
          <cell r="P1611" t="str">
            <v>Putnam</v>
          </cell>
          <cell r="Q1611" t="str">
            <v>Putnam County</v>
          </cell>
          <cell r="R1611">
            <v>0</v>
          </cell>
          <cell r="S1611">
            <v>0</v>
          </cell>
          <cell r="T1611">
            <v>2009</v>
          </cell>
        </row>
        <row r="1612">
          <cell r="G1612">
            <v>18021</v>
          </cell>
          <cell r="H1612" t="str">
            <v>Clay</v>
          </cell>
          <cell r="I1612" t="str">
            <v>Clay County</v>
          </cell>
          <cell r="J1612">
            <v>39.276428000000003</v>
          </cell>
          <cell r="K1612">
            <v>-87.111306999999996</v>
          </cell>
          <cell r="L1612">
            <v>2010</v>
          </cell>
          <cell r="M1612">
            <v>40</v>
          </cell>
          <cell r="N1612" t="str">
            <v>WEST CENTRAL</v>
          </cell>
          <cell r="O1612">
            <v>18133</v>
          </cell>
          <cell r="P1612" t="str">
            <v>Putnam</v>
          </cell>
          <cell r="Q1612" t="str">
            <v>Putnam County</v>
          </cell>
          <cell r="R1612">
            <v>0</v>
          </cell>
          <cell r="S1612">
            <v>0</v>
          </cell>
          <cell r="T1612">
            <v>2009</v>
          </cell>
        </row>
        <row r="1613">
          <cell r="G1613">
            <v>18023</v>
          </cell>
          <cell r="H1613" t="str">
            <v>Clinton</v>
          </cell>
          <cell r="I1613" t="str">
            <v>Clinton County</v>
          </cell>
          <cell r="J1613">
            <v>40.264344999999999</v>
          </cell>
          <cell r="K1613">
            <v>-86.504912000000004</v>
          </cell>
          <cell r="L1613">
            <v>2010</v>
          </cell>
          <cell r="M1613">
            <v>50</v>
          </cell>
          <cell r="N1613" t="str">
            <v>CENTRAL</v>
          </cell>
          <cell r="O1613">
            <v>18107</v>
          </cell>
          <cell r="P1613" t="str">
            <v>Montgomery</v>
          </cell>
          <cell r="Q1613" t="str">
            <v>Montgomery County</v>
          </cell>
          <cell r="R1613">
            <v>18157</v>
          </cell>
          <cell r="S1613" t="str">
            <v>Tippecanoe County</v>
          </cell>
          <cell r="T1613">
            <v>2008</v>
          </cell>
        </row>
        <row r="1614">
          <cell r="G1614">
            <v>18023</v>
          </cell>
          <cell r="H1614" t="str">
            <v>Clinton</v>
          </cell>
          <cell r="I1614" t="str">
            <v>Clinton County</v>
          </cell>
          <cell r="J1614">
            <v>40.365833330000001</v>
          </cell>
          <cell r="K1614">
            <v>-86.559166680000004</v>
          </cell>
          <cell r="L1614">
            <v>2010</v>
          </cell>
          <cell r="M1614">
            <v>50</v>
          </cell>
          <cell r="N1614" t="str">
            <v>CENTRAL</v>
          </cell>
          <cell r="O1614">
            <v>18107</v>
          </cell>
          <cell r="P1614" t="str">
            <v>Montgomery</v>
          </cell>
          <cell r="Q1614" t="str">
            <v>Montgomery County</v>
          </cell>
          <cell r="R1614">
            <v>18157</v>
          </cell>
          <cell r="S1614" t="str">
            <v>Tippecanoe County</v>
          </cell>
          <cell r="T1614">
            <v>2008</v>
          </cell>
        </row>
        <row r="1615">
          <cell r="G1615">
            <v>18023</v>
          </cell>
          <cell r="H1615" t="str">
            <v>Clinton</v>
          </cell>
          <cell r="I1615" t="str">
            <v>Clinton County</v>
          </cell>
          <cell r="J1615">
            <v>40.194871999999997</v>
          </cell>
          <cell r="K1615">
            <v>-86.667114999999995</v>
          </cell>
          <cell r="L1615">
            <v>2010</v>
          </cell>
          <cell r="M1615">
            <v>50</v>
          </cell>
          <cell r="N1615" t="str">
            <v>CENTRAL</v>
          </cell>
          <cell r="O1615">
            <v>18107</v>
          </cell>
          <cell r="P1615" t="str">
            <v>Montgomery</v>
          </cell>
          <cell r="Q1615" t="str">
            <v>Montgomery County</v>
          </cell>
          <cell r="R1615">
            <v>18157</v>
          </cell>
          <cell r="S1615" t="str">
            <v>Tippecanoe County</v>
          </cell>
          <cell r="T1615">
            <v>2008</v>
          </cell>
        </row>
        <row r="1616">
          <cell r="G1616">
            <v>18023</v>
          </cell>
          <cell r="H1616" t="str">
            <v>Clinton</v>
          </cell>
          <cell r="I1616" t="str">
            <v>Clinton County</v>
          </cell>
          <cell r="J1616">
            <v>40.279677999999997</v>
          </cell>
          <cell r="K1616">
            <v>-86.512000999999998</v>
          </cell>
          <cell r="L1616">
            <v>2010</v>
          </cell>
          <cell r="M1616">
            <v>50</v>
          </cell>
          <cell r="N1616" t="str">
            <v>CENTRAL</v>
          </cell>
          <cell r="O1616">
            <v>18107</v>
          </cell>
          <cell r="P1616" t="str">
            <v>Montgomery</v>
          </cell>
          <cell r="Q1616" t="str">
            <v>Montgomery County</v>
          </cell>
          <cell r="R1616">
            <v>18157</v>
          </cell>
          <cell r="S1616" t="str">
            <v>Tippecanoe County</v>
          </cell>
          <cell r="T1616">
            <v>2008</v>
          </cell>
        </row>
        <row r="1617">
          <cell r="G1617">
            <v>18159</v>
          </cell>
          <cell r="H1617" t="str">
            <v>Tipton</v>
          </cell>
          <cell r="I1617" t="str">
            <v>Tipton County</v>
          </cell>
          <cell r="J1617">
            <v>40.295850000000002</v>
          </cell>
          <cell r="K1617">
            <v>-86.045895000000002</v>
          </cell>
          <cell r="L1617">
            <v>2010</v>
          </cell>
          <cell r="M1617">
            <v>50</v>
          </cell>
          <cell r="N1617" t="str">
            <v>CENTRAL</v>
          </cell>
          <cell r="O1617">
            <v>18095</v>
          </cell>
          <cell r="P1617" t="str">
            <v>Madison</v>
          </cell>
          <cell r="Q1617" t="str">
            <v>Madison County</v>
          </cell>
          <cell r="R1617">
            <v>0</v>
          </cell>
          <cell r="S1617">
            <v>0</v>
          </cell>
          <cell r="T1617">
            <v>2007</v>
          </cell>
        </row>
        <row r="1618">
          <cell r="G1618">
            <v>18159</v>
          </cell>
          <cell r="H1618" t="str">
            <v>Tipton</v>
          </cell>
          <cell r="I1618" t="str">
            <v>Tipton County</v>
          </cell>
          <cell r="J1618">
            <v>40.379444450000001</v>
          </cell>
          <cell r="K1618">
            <v>-86.088611110000002</v>
          </cell>
          <cell r="L1618">
            <v>2010</v>
          </cell>
          <cell r="M1618">
            <v>50</v>
          </cell>
          <cell r="N1618" t="str">
            <v>CENTRAL</v>
          </cell>
          <cell r="O1618">
            <v>18053</v>
          </cell>
          <cell r="P1618" t="str">
            <v>Grant</v>
          </cell>
          <cell r="Q1618" t="str">
            <v>Grant County</v>
          </cell>
          <cell r="R1618">
            <v>0</v>
          </cell>
          <cell r="S1618">
            <v>0</v>
          </cell>
          <cell r="T1618">
            <v>2007</v>
          </cell>
        </row>
        <row r="1619">
          <cell r="G1619">
            <v>18073</v>
          </cell>
          <cell r="H1619" t="str">
            <v>Jasper</v>
          </cell>
          <cell r="I1619" t="str">
            <v>Jasper County</v>
          </cell>
          <cell r="J1619">
            <v>40.76136589</v>
          </cell>
          <cell r="K1619">
            <v>-87.154455179999999</v>
          </cell>
          <cell r="L1619">
            <v>2010</v>
          </cell>
          <cell r="M1619">
            <v>10</v>
          </cell>
          <cell r="N1619" t="str">
            <v>NORTHWEST</v>
          </cell>
          <cell r="O1619">
            <v>18073</v>
          </cell>
          <cell r="P1619" t="str">
            <v>Jasper</v>
          </cell>
          <cell r="Q1619" t="str">
            <v>Jasper County</v>
          </cell>
          <cell r="R1619">
            <v>18089</v>
          </cell>
          <cell r="S1619" t="str">
            <v>Lake County</v>
          </cell>
          <cell r="T1619">
            <v>2007</v>
          </cell>
        </row>
        <row r="1620">
          <cell r="G1620">
            <v>18111</v>
          </cell>
          <cell r="H1620" t="str">
            <v>Newton</v>
          </cell>
          <cell r="I1620" t="str">
            <v>Newton County</v>
          </cell>
          <cell r="J1620">
            <v>40.763469999999998</v>
          </cell>
          <cell r="K1620">
            <v>-87.292168000000004</v>
          </cell>
          <cell r="L1620">
            <v>2010</v>
          </cell>
          <cell r="M1620">
            <v>10</v>
          </cell>
          <cell r="N1620" t="str">
            <v>NORTHWEST</v>
          </cell>
          <cell r="O1620">
            <v>18073</v>
          </cell>
          <cell r="P1620" t="str">
            <v>Jasper</v>
          </cell>
          <cell r="Q1620" t="str">
            <v>Jasper County</v>
          </cell>
          <cell r="R1620">
            <v>18089</v>
          </cell>
          <cell r="S1620" t="str">
            <v>Lake County</v>
          </cell>
          <cell r="T1620">
            <v>2007</v>
          </cell>
        </row>
        <row r="1621">
          <cell r="G1621">
            <v>18015</v>
          </cell>
          <cell r="H1621" t="str">
            <v>Carroll</v>
          </cell>
          <cell r="I1621" t="str">
            <v>Carroll County</v>
          </cell>
          <cell r="J1621">
            <v>40.601731999999998</v>
          </cell>
          <cell r="K1621">
            <v>-86.645849999999996</v>
          </cell>
          <cell r="L1621">
            <v>2010</v>
          </cell>
          <cell r="M1621">
            <v>20</v>
          </cell>
          <cell r="N1621" t="str">
            <v>NORTH CENTRAL</v>
          </cell>
          <cell r="O1621">
            <v>18017</v>
          </cell>
          <cell r="P1621" t="str">
            <v>Cass</v>
          </cell>
          <cell r="Q1621" t="str">
            <v>Cass County</v>
          </cell>
          <cell r="R1621">
            <v>18157</v>
          </cell>
          <cell r="S1621" t="str">
            <v>Tippecanoe County</v>
          </cell>
          <cell r="T1621">
            <v>2007</v>
          </cell>
        </row>
        <row r="1622">
          <cell r="G1622">
            <v>18031</v>
          </cell>
          <cell r="H1622" t="str">
            <v>Decatur</v>
          </cell>
          <cell r="I1622" t="str">
            <v>Decatur County</v>
          </cell>
          <cell r="J1622">
            <v>39.330972000000003</v>
          </cell>
          <cell r="K1622">
            <v>-85.526926000000003</v>
          </cell>
          <cell r="L1622">
            <v>2010</v>
          </cell>
          <cell r="M1622">
            <v>50</v>
          </cell>
          <cell r="N1622" t="str">
            <v>CENTRAL</v>
          </cell>
          <cell r="O1622">
            <v>18095</v>
          </cell>
          <cell r="P1622" t="str">
            <v>Madison</v>
          </cell>
          <cell r="Q1622" t="str">
            <v>Madison County</v>
          </cell>
          <cell r="R1622">
            <v>0</v>
          </cell>
          <cell r="S1622">
            <v>0</v>
          </cell>
          <cell r="T1622">
            <v>0</v>
          </cell>
        </row>
        <row r="1623">
          <cell r="G1623">
            <v>18149</v>
          </cell>
          <cell r="H1623" t="str">
            <v>Starke</v>
          </cell>
          <cell r="I1623" t="str">
            <v>Starke County</v>
          </cell>
          <cell r="J1623">
            <v>41.381619000000001</v>
          </cell>
          <cell r="K1623">
            <v>-86.575271000000001</v>
          </cell>
          <cell r="L1623">
            <v>2010</v>
          </cell>
          <cell r="M1623">
            <v>10</v>
          </cell>
          <cell r="N1623" t="str">
            <v>NORTHWEST</v>
          </cell>
          <cell r="O1623">
            <v>18141</v>
          </cell>
          <cell r="P1623" t="str">
            <v>St. Joseph</v>
          </cell>
          <cell r="Q1623" t="str">
            <v>St. Joseph County</v>
          </cell>
          <cell r="R1623">
            <v>18141</v>
          </cell>
          <cell r="S1623" t="str">
            <v>St. Joseph County</v>
          </cell>
          <cell r="T1623">
            <v>2007</v>
          </cell>
        </row>
        <row r="1624">
          <cell r="G1624">
            <v>18091</v>
          </cell>
          <cell r="H1624" t="str">
            <v>La Porte</v>
          </cell>
          <cell r="I1624" t="str">
            <v>LaPorte County</v>
          </cell>
          <cell r="J1624">
            <v>41.337187110000002</v>
          </cell>
          <cell r="K1624">
            <v>-86.6972351</v>
          </cell>
          <cell r="L1624">
            <v>2010</v>
          </cell>
          <cell r="M1624">
            <v>10</v>
          </cell>
          <cell r="N1624" t="str">
            <v>NORTHWEST</v>
          </cell>
          <cell r="O1624">
            <v>18141</v>
          </cell>
          <cell r="P1624" t="str">
            <v>St. Joseph</v>
          </cell>
          <cell r="Q1624" t="str">
            <v>St. Joseph County</v>
          </cell>
          <cell r="R1624">
            <v>18141</v>
          </cell>
          <cell r="S1624" t="str">
            <v>St. Joseph County</v>
          </cell>
          <cell r="T1624">
            <v>2007</v>
          </cell>
        </row>
        <row r="1625">
          <cell r="G1625">
            <v>18181</v>
          </cell>
          <cell r="H1625" t="str">
            <v>White</v>
          </cell>
          <cell r="I1625" t="str">
            <v>White County</v>
          </cell>
          <cell r="J1625">
            <v>40.757137</v>
          </cell>
          <cell r="K1625">
            <v>-86.648752999999999</v>
          </cell>
          <cell r="L1625">
            <v>2010</v>
          </cell>
          <cell r="M1625">
            <v>10</v>
          </cell>
          <cell r="N1625" t="str">
            <v>NORTHWEST</v>
          </cell>
          <cell r="O1625">
            <v>18017</v>
          </cell>
          <cell r="P1625" t="str">
            <v>Cass</v>
          </cell>
          <cell r="Q1625" t="str">
            <v>Cass County</v>
          </cell>
          <cell r="R1625">
            <v>18157</v>
          </cell>
          <cell r="S1625" t="str">
            <v>Tippecanoe County</v>
          </cell>
          <cell r="T1625">
            <v>2007</v>
          </cell>
        </row>
        <row r="1626">
          <cell r="G1626">
            <v>18001</v>
          </cell>
          <cell r="H1626" t="str">
            <v>Adams</v>
          </cell>
          <cell r="I1626" t="str">
            <v>Adams County</v>
          </cell>
          <cell r="J1626">
            <v>40.743077999999997</v>
          </cell>
          <cell r="K1626">
            <v>-84.9392</v>
          </cell>
          <cell r="L1626">
            <v>2010</v>
          </cell>
          <cell r="M1626">
            <v>30</v>
          </cell>
          <cell r="N1626" t="str">
            <v>NORTHEAST</v>
          </cell>
          <cell r="O1626">
            <v>18179</v>
          </cell>
          <cell r="P1626" t="str">
            <v>Wells</v>
          </cell>
          <cell r="Q1626" t="str">
            <v>Wells County</v>
          </cell>
          <cell r="R1626">
            <v>0</v>
          </cell>
          <cell r="S1626">
            <v>0</v>
          </cell>
          <cell r="T1626">
            <v>2008</v>
          </cell>
        </row>
        <row r="1627">
          <cell r="G1627">
            <v>18001</v>
          </cell>
          <cell r="H1627" t="str">
            <v>Adams</v>
          </cell>
          <cell r="I1627" t="str">
            <v>Adams County</v>
          </cell>
          <cell r="J1627">
            <v>40.918146999999998</v>
          </cell>
          <cell r="K1627">
            <v>-85.039568000000003</v>
          </cell>
          <cell r="L1627">
            <v>2010</v>
          </cell>
          <cell r="M1627">
            <v>30</v>
          </cell>
          <cell r="N1627" t="str">
            <v>NORTHEAST</v>
          </cell>
          <cell r="O1627">
            <v>18179</v>
          </cell>
          <cell r="P1627" t="str">
            <v>Wells</v>
          </cell>
          <cell r="Q1627" t="str">
            <v>Wells County</v>
          </cell>
          <cell r="R1627">
            <v>0</v>
          </cell>
          <cell r="S1627">
            <v>0</v>
          </cell>
          <cell r="T1627">
            <v>2008</v>
          </cell>
        </row>
        <row r="1628">
          <cell r="G1628">
            <v>18001</v>
          </cell>
          <cell r="H1628" t="str">
            <v>Adams</v>
          </cell>
          <cell r="I1628" t="str">
            <v>Adams County</v>
          </cell>
          <cell r="J1628">
            <v>40.591040999999997</v>
          </cell>
          <cell r="K1628">
            <v>-84.957088999999996</v>
          </cell>
          <cell r="L1628">
            <v>2010</v>
          </cell>
          <cell r="M1628">
            <v>30</v>
          </cell>
          <cell r="N1628" t="str">
            <v>NORTHEAST</v>
          </cell>
          <cell r="O1628">
            <v>18075</v>
          </cell>
          <cell r="P1628" t="str">
            <v>Jay</v>
          </cell>
          <cell r="Q1628" t="str">
            <v>Jay County</v>
          </cell>
          <cell r="R1628">
            <v>0</v>
          </cell>
          <cell r="S1628">
            <v>0</v>
          </cell>
          <cell r="T1628">
            <v>2008</v>
          </cell>
        </row>
        <row r="1629">
          <cell r="G1629">
            <v>18177</v>
          </cell>
          <cell r="H1629" t="str">
            <v>Wayne</v>
          </cell>
          <cell r="I1629" t="str">
            <v>Wayne County</v>
          </cell>
          <cell r="J1629">
            <v>39.891219</v>
          </cell>
          <cell r="K1629">
            <v>-85.108142999999998</v>
          </cell>
          <cell r="L1629">
            <v>2010</v>
          </cell>
          <cell r="M1629">
            <v>60</v>
          </cell>
          <cell r="N1629" t="str">
            <v>EAST CENTRAL</v>
          </cell>
          <cell r="O1629">
            <v>18135</v>
          </cell>
          <cell r="P1629" t="str">
            <v>Randolph</v>
          </cell>
          <cell r="Q1629" t="str">
            <v>Randolph County</v>
          </cell>
          <cell r="R1629">
            <v>0</v>
          </cell>
          <cell r="S1629">
            <v>0</v>
          </cell>
          <cell r="T1629">
            <v>2009</v>
          </cell>
        </row>
        <row r="1630">
          <cell r="G1630">
            <v>18177</v>
          </cell>
          <cell r="H1630" t="str">
            <v>Wayne</v>
          </cell>
          <cell r="I1630" t="str">
            <v>Wayne County</v>
          </cell>
          <cell r="J1630">
            <v>39.846124000000003</v>
          </cell>
          <cell r="K1630">
            <v>-84.907638000000006</v>
          </cell>
          <cell r="L1630">
            <v>2010</v>
          </cell>
          <cell r="M1630">
            <v>60</v>
          </cell>
          <cell r="N1630" t="str">
            <v>EAST CENTRAL</v>
          </cell>
          <cell r="O1630">
            <v>18135</v>
          </cell>
          <cell r="P1630" t="str">
            <v>Randolph</v>
          </cell>
          <cell r="Q1630" t="str">
            <v>Randolph County</v>
          </cell>
          <cell r="R1630">
            <v>0</v>
          </cell>
          <cell r="S1630">
            <v>0</v>
          </cell>
          <cell r="T1630">
            <v>2009</v>
          </cell>
        </row>
        <row r="1631">
          <cell r="G1631">
            <v>18135</v>
          </cell>
          <cell r="H1631" t="str">
            <v>Randolph</v>
          </cell>
          <cell r="I1631" t="str">
            <v>Randolph County</v>
          </cell>
          <cell r="J1631">
            <v>40.153949259999997</v>
          </cell>
          <cell r="K1631">
            <v>-85.073404310000001</v>
          </cell>
          <cell r="L1631">
            <v>2010</v>
          </cell>
          <cell r="M1631">
            <v>60</v>
          </cell>
          <cell r="N1631" t="str">
            <v>EAST CENTRAL</v>
          </cell>
          <cell r="O1631">
            <v>18135</v>
          </cell>
          <cell r="P1631" t="str">
            <v>Randolph</v>
          </cell>
          <cell r="Q1631" t="str">
            <v>Randolph County</v>
          </cell>
          <cell r="R1631">
            <v>0</v>
          </cell>
          <cell r="S1631">
            <v>0</v>
          </cell>
          <cell r="T1631">
            <v>2008</v>
          </cell>
        </row>
        <row r="1632">
          <cell r="G1632">
            <v>18177</v>
          </cell>
          <cell r="H1632" t="str">
            <v>Wayne</v>
          </cell>
          <cell r="I1632" t="str">
            <v>Wayne County</v>
          </cell>
          <cell r="J1632">
            <v>39.813400000000001</v>
          </cell>
          <cell r="K1632">
            <v>-85.135300000000001</v>
          </cell>
          <cell r="L1632">
            <v>2010</v>
          </cell>
          <cell r="M1632">
            <v>60</v>
          </cell>
          <cell r="N1632" t="str">
            <v>EAST CENTRAL</v>
          </cell>
          <cell r="O1632">
            <v>18135</v>
          </cell>
          <cell r="P1632" t="str">
            <v>Randolph</v>
          </cell>
          <cell r="Q1632" t="str">
            <v>Randolph County</v>
          </cell>
          <cell r="R1632">
            <v>0</v>
          </cell>
          <cell r="S1632">
            <v>0</v>
          </cell>
          <cell r="T1632">
            <v>2009</v>
          </cell>
        </row>
        <row r="1633">
          <cell r="G1633">
            <v>18181</v>
          </cell>
          <cell r="H1633" t="str">
            <v>White</v>
          </cell>
          <cell r="I1633" t="str">
            <v>White County</v>
          </cell>
          <cell r="J1633">
            <v>40.746086499999997</v>
          </cell>
          <cell r="K1633">
            <v>-86.780920019999996</v>
          </cell>
          <cell r="L1633">
            <v>2010</v>
          </cell>
          <cell r="M1633">
            <v>10</v>
          </cell>
          <cell r="N1633" t="str">
            <v>NORTHWEST</v>
          </cell>
          <cell r="O1633">
            <v>18017</v>
          </cell>
          <cell r="P1633" t="str">
            <v>Cass</v>
          </cell>
          <cell r="Q1633" t="str">
            <v>Cass County</v>
          </cell>
          <cell r="R1633">
            <v>18157</v>
          </cell>
          <cell r="S1633" t="str">
            <v>Tippecanoe County</v>
          </cell>
          <cell r="T1633">
            <v>2007</v>
          </cell>
        </row>
        <row r="1634">
          <cell r="G1634">
            <v>18141</v>
          </cell>
          <cell r="H1634" t="str">
            <v>St. Joseph</v>
          </cell>
          <cell r="I1634" t="str">
            <v>St. Joseph County</v>
          </cell>
          <cell r="J1634">
            <v>41.70431876</v>
          </cell>
          <cell r="K1634">
            <v>-86.477165220000003</v>
          </cell>
          <cell r="L1634">
            <v>2010</v>
          </cell>
          <cell r="M1634">
            <v>20</v>
          </cell>
          <cell r="N1634" t="str">
            <v>NORTH CENTRAL</v>
          </cell>
          <cell r="O1634">
            <v>18141</v>
          </cell>
          <cell r="P1634" t="str">
            <v>St. Joseph</v>
          </cell>
          <cell r="Q1634" t="str">
            <v>St. Joseph County</v>
          </cell>
          <cell r="R1634">
            <v>0</v>
          </cell>
          <cell r="S1634">
            <v>0</v>
          </cell>
          <cell r="T1634">
            <v>0</v>
          </cell>
        </row>
        <row r="1635">
          <cell r="G1635">
            <v>18027</v>
          </cell>
          <cell r="H1635" t="str">
            <v>Daviess</v>
          </cell>
          <cell r="I1635" t="str">
            <v>Daviess County</v>
          </cell>
          <cell r="J1635">
            <v>38.682554000000003</v>
          </cell>
          <cell r="K1635">
            <v>-87.129784999999998</v>
          </cell>
          <cell r="L1635">
            <v>2010</v>
          </cell>
          <cell r="M1635">
            <v>70</v>
          </cell>
          <cell r="N1635" t="str">
            <v>SOUTHWEST</v>
          </cell>
          <cell r="O1635">
            <v>18133</v>
          </cell>
          <cell r="P1635" t="str">
            <v>Putnam</v>
          </cell>
          <cell r="Q1635" t="str">
            <v>Putnam County</v>
          </cell>
          <cell r="R1635">
            <v>0</v>
          </cell>
          <cell r="S1635">
            <v>0</v>
          </cell>
          <cell r="T1635">
            <v>2011</v>
          </cell>
        </row>
        <row r="1636">
          <cell r="G1636">
            <v>18071</v>
          </cell>
          <cell r="H1636" t="str">
            <v>Jackson</v>
          </cell>
          <cell r="I1636" t="str">
            <v>Jackson County</v>
          </cell>
          <cell r="J1636">
            <v>38.978425260000002</v>
          </cell>
          <cell r="K1636">
            <v>-85.963640209999994</v>
          </cell>
          <cell r="L1636">
            <v>2010</v>
          </cell>
          <cell r="M1636">
            <v>80</v>
          </cell>
          <cell r="N1636" t="str">
            <v>SOUTH CENTRAL</v>
          </cell>
          <cell r="O1636">
            <v>18133</v>
          </cell>
          <cell r="P1636" t="str">
            <v>Putnam</v>
          </cell>
          <cell r="Q1636" t="str">
            <v>Putnam County</v>
          </cell>
          <cell r="R1636">
            <v>0</v>
          </cell>
          <cell r="S1636">
            <v>0</v>
          </cell>
          <cell r="T1636">
            <v>0</v>
          </cell>
        </row>
        <row r="1637">
          <cell r="G1637">
            <v>18037</v>
          </cell>
          <cell r="H1637" t="str">
            <v>Dubois</v>
          </cell>
          <cell r="I1637" t="str">
            <v>Dubois County</v>
          </cell>
          <cell r="J1637">
            <v>38.30408233</v>
          </cell>
          <cell r="K1637">
            <v>-86.955757140000003</v>
          </cell>
          <cell r="L1637">
            <v>2010</v>
          </cell>
          <cell r="M1637">
            <v>70</v>
          </cell>
          <cell r="N1637" t="str">
            <v>SOUTHWEST</v>
          </cell>
          <cell r="O1637">
            <v>18133</v>
          </cell>
          <cell r="P1637" t="str">
            <v>Putnam</v>
          </cell>
          <cell r="Q1637" t="str">
            <v>Putnam County</v>
          </cell>
          <cell r="R1637">
            <v>18027</v>
          </cell>
          <cell r="S1637" t="str">
            <v>Daviess County</v>
          </cell>
          <cell r="T1637">
            <v>2011</v>
          </cell>
        </row>
        <row r="1638">
          <cell r="G1638">
            <v>18037</v>
          </cell>
          <cell r="H1638" t="str">
            <v>Dubois</v>
          </cell>
          <cell r="I1638" t="str">
            <v>Dubois County</v>
          </cell>
          <cell r="J1638">
            <v>38.401074649999998</v>
          </cell>
          <cell r="K1638">
            <v>-86.997728339999995</v>
          </cell>
          <cell r="L1638">
            <v>2010</v>
          </cell>
          <cell r="M1638">
            <v>70</v>
          </cell>
          <cell r="N1638" t="str">
            <v>SOUTHWEST</v>
          </cell>
          <cell r="O1638">
            <v>18133</v>
          </cell>
          <cell r="P1638" t="str">
            <v>Putnam</v>
          </cell>
          <cell r="Q1638" t="str">
            <v>Putnam County</v>
          </cell>
          <cell r="R1638">
            <v>18027</v>
          </cell>
          <cell r="S1638" t="str">
            <v>Daviess County</v>
          </cell>
          <cell r="T1638">
            <v>2011</v>
          </cell>
        </row>
        <row r="1639">
          <cell r="G1639">
            <v>18181</v>
          </cell>
          <cell r="H1639" t="str">
            <v>White</v>
          </cell>
          <cell r="I1639" t="str">
            <v>White County</v>
          </cell>
          <cell r="J1639">
            <v>40.758530999999998</v>
          </cell>
          <cell r="K1639">
            <v>-87.0428</v>
          </cell>
          <cell r="L1639">
            <v>2010</v>
          </cell>
          <cell r="M1639">
            <v>10</v>
          </cell>
          <cell r="N1639" t="str">
            <v>NORTHWEST</v>
          </cell>
          <cell r="O1639">
            <v>18073</v>
          </cell>
          <cell r="P1639" t="str">
            <v>Jasper</v>
          </cell>
          <cell r="Q1639" t="str">
            <v>Jasper County</v>
          </cell>
          <cell r="R1639">
            <v>18157</v>
          </cell>
          <cell r="S1639" t="str">
            <v>Tippecanoe County</v>
          </cell>
          <cell r="T1639">
            <v>2007</v>
          </cell>
        </row>
        <row r="1640">
          <cell r="G1640">
            <v>18131</v>
          </cell>
          <cell r="H1640" t="str">
            <v>Pulaski</v>
          </cell>
          <cell r="I1640" t="str">
            <v>Pulaski County</v>
          </cell>
          <cell r="J1640">
            <v>41.076869000000002</v>
          </cell>
          <cell r="K1640">
            <v>-86.889201</v>
          </cell>
          <cell r="L1640">
            <v>2010</v>
          </cell>
          <cell r="M1640">
            <v>10</v>
          </cell>
          <cell r="N1640" t="str">
            <v>NORTHWEST</v>
          </cell>
          <cell r="O1640">
            <v>18073</v>
          </cell>
          <cell r="P1640" t="str">
            <v>Jasper</v>
          </cell>
          <cell r="Q1640" t="str">
            <v>Jasper County</v>
          </cell>
          <cell r="R1640">
            <v>0</v>
          </cell>
          <cell r="S1640">
            <v>0</v>
          </cell>
          <cell r="T1640">
            <v>2007</v>
          </cell>
        </row>
        <row r="1641">
          <cell r="G1641">
            <v>18099</v>
          </cell>
          <cell r="H1641" t="str">
            <v>Marshall</v>
          </cell>
          <cell r="I1641" t="str">
            <v>Marshall County</v>
          </cell>
          <cell r="J1641">
            <v>41.319849169999998</v>
          </cell>
          <cell r="K1641">
            <v>-86.215467450000006</v>
          </cell>
          <cell r="L1641">
            <v>2010</v>
          </cell>
          <cell r="M1641">
            <v>20</v>
          </cell>
          <cell r="N1641" t="str">
            <v>NORTH CENTRAL</v>
          </cell>
          <cell r="O1641">
            <v>18141</v>
          </cell>
          <cell r="P1641" t="str">
            <v>St. Joseph</v>
          </cell>
          <cell r="Q1641" t="str">
            <v>St. Joseph County</v>
          </cell>
          <cell r="R1641">
            <v>18141</v>
          </cell>
          <cell r="S1641" t="str">
            <v>St. Joseph County</v>
          </cell>
          <cell r="T1641">
            <v>0</v>
          </cell>
        </row>
        <row r="1642">
          <cell r="G1642">
            <v>18049</v>
          </cell>
          <cell r="H1642" t="str">
            <v>Fulton</v>
          </cell>
          <cell r="I1642" t="str">
            <v>Fulton County</v>
          </cell>
          <cell r="J1642">
            <v>41.019282869999998</v>
          </cell>
          <cell r="K1642">
            <v>-86.408157340000002</v>
          </cell>
          <cell r="L1642">
            <v>2010</v>
          </cell>
          <cell r="M1642">
            <v>20</v>
          </cell>
          <cell r="N1642" t="str">
            <v>NORTH CENTRAL</v>
          </cell>
          <cell r="O1642">
            <v>18017</v>
          </cell>
          <cell r="P1642" t="str">
            <v>Cass</v>
          </cell>
          <cell r="Q1642" t="str">
            <v>Cass County</v>
          </cell>
          <cell r="R1642">
            <v>0</v>
          </cell>
          <cell r="S1642">
            <v>0</v>
          </cell>
          <cell r="T1642">
            <v>2007</v>
          </cell>
        </row>
        <row r="1643">
          <cell r="G1643">
            <v>18073</v>
          </cell>
          <cell r="H1643" t="str">
            <v>Jasper</v>
          </cell>
          <cell r="I1643" t="str">
            <v>Jasper County</v>
          </cell>
          <cell r="J1643">
            <v>41.194166670000001</v>
          </cell>
          <cell r="K1643">
            <v>-87.156388890000002</v>
          </cell>
          <cell r="L1643">
            <v>2010</v>
          </cell>
          <cell r="M1643">
            <v>10</v>
          </cell>
          <cell r="N1643" t="str">
            <v>NORTHWEST</v>
          </cell>
          <cell r="O1643">
            <v>18073</v>
          </cell>
          <cell r="P1643" t="str">
            <v>Jasper</v>
          </cell>
          <cell r="Q1643" t="str">
            <v>Jasper County</v>
          </cell>
          <cell r="R1643">
            <v>18089</v>
          </cell>
          <cell r="S1643" t="str">
            <v>Lake County</v>
          </cell>
          <cell r="T1643">
            <v>2007</v>
          </cell>
        </row>
        <row r="1644">
          <cell r="G1644">
            <v>18073</v>
          </cell>
          <cell r="H1644" t="str">
            <v>Jasper</v>
          </cell>
          <cell r="I1644" t="str">
            <v>Jasper County</v>
          </cell>
          <cell r="J1644">
            <v>40.933811310000003</v>
          </cell>
          <cell r="K1644">
            <v>-87.069654459999995</v>
          </cell>
          <cell r="L1644">
            <v>2010</v>
          </cell>
          <cell r="M1644">
            <v>10</v>
          </cell>
          <cell r="N1644" t="str">
            <v>NORTHWEST</v>
          </cell>
          <cell r="O1644">
            <v>18073</v>
          </cell>
          <cell r="P1644" t="str">
            <v>Jasper</v>
          </cell>
          <cell r="Q1644" t="str">
            <v>Jasper County</v>
          </cell>
          <cell r="R1644">
            <v>18089</v>
          </cell>
          <cell r="S1644" t="str">
            <v>Lake County</v>
          </cell>
          <cell r="T1644">
            <v>2007</v>
          </cell>
        </row>
        <row r="1645">
          <cell r="G1645">
            <v>18111</v>
          </cell>
          <cell r="H1645" t="str">
            <v>Newton</v>
          </cell>
          <cell r="I1645" t="str">
            <v>Newton County</v>
          </cell>
          <cell r="J1645">
            <v>40.867887000000003</v>
          </cell>
          <cell r="K1645">
            <v>-87.446956999999998</v>
          </cell>
          <cell r="L1645">
            <v>2010</v>
          </cell>
          <cell r="M1645">
            <v>10</v>
          </cell>
          <cell r="N1645" t="str">
            <v>NORTHWEST</v>
          </cell>
          <cell r="O1645">
            <v>18073</v>
          </cell>
          <cell r="P1645" t="str">
            <v>Jasper</v>
          </cell>
          <cell r="Q1645" t="str">
            <v>Jasper County</v>
          </cell>
          <cell r="R1645">
            <v>18089</v>
          </cell>
          <cell r="S1645" t="str">
            <v>Lake County</v>
          </cell>
          <cell r="T1645">
            <v>2007</v>
          </cell>
        </row>
        <row r="1646">
          <cell r="G1646">
            <v>18111</v>
          </cell>
          <cell r="H1646" t="str">
            <v>Newton</v>
          </cell>
          <cell r="I1646" t="str">
            <v>Newton County</v>
          </cell>
          <cell r="J1646">
            <v>41.143162070000002</v>
          </cell>
          <cell r="K1646">
            <v>-87.312029600000002</v>
          </cell>
          <cell r="L1646">
            <v>2010</v>
          </cell>
          <cell r="M1646">
            <v>10</v>
          </cell>
          <cell r="N1646" t="str">
            <v>NORTHWEST</v>
          </cell>
          <cell r="O1646">
            <v>18073</v>
          </cell>
          <cell r="P1646" t="str">
            <v>Jasper</v>
          </cell>
          <cell r="Q1646" t="str">
            <v>Jasper County</v>
          </cell>
          <cell r="R1646">
            <v>18089</v>
          </cell>
          <cell r="S1646" t="str">
            <v>Lake County</v>
          </cell>
          <cell r="T1646">
            <v>2007</v>
          </cell>
        </row>
        <row r="1647">
          <cell r="G1647">
            <v>18073</v>
          </cell>
          <cell r="H1647" t="str">
            <v>Jasper</v>
          </cell>
          <cell r="I1647" t="str">
            <v>Jasper County</v>
          </cell>
          <cell r="J1647">
            <v>41.198611120000002</v>
          </cell>
          <cell r="K1647">
            <v>-86.973888860000002</v>
          </cell>
          <cell r="L1647">
            <v>2010</v>
          </cell>
          <cell r="M1647">
            <v>10</v>
          </cell>
          <cell r="N1647" t="str">
            <v>NORTHWEST</v>
          </cell>
          <cell r="O1647">
            <v>18073</v>
          </cell>
          <cell r="P1647" t="str">
            <v>Jasper</v>
          </cell>
          <cell r="Q1647" t="str">
            <v>Jasper County</v>
          </cell>
          <cell r="R1647">
            <v>18089</v>
          </cell>
          <cell r="S1647" t="str">
            <v>Lake County</v>
          </cell>
          <cell r="T1647">
            <v>2007</v>
          </cell>
        </row>
        <row r="1648">
          <cell r="G1648">
            <v>18071</v>
          </cell>
          <cell r="H1648" t="str">
            <v>Jackson</v>
          </cell>
          <cell r="I1648" t="str">
            <v>Jackson County</v>
          </cell>
          <cell r="J1648">
            <v>38.880942230000002</v>
          </cell>
          <cell r="K1648">
            <v>-86.060457220000004</v>
          </cell>
          <cell r="L1648">
            <v>2010</v>
          </cell>
          <cell r="M1648">
            <v>80</v>
          </cell>
          <cell r="N1648" t="str">
            <v>SOUTH CENTRAL</v>
          </cell>
          <cell r="O1648">
            <v>18133</v>
          </cell>
          <cell r="P1648" t="str">
            <v>Putnam</v>
          </cell>
          <cell r="Q1648" t="str">
            <v>Putnam County</v>
          </cell>
          <cell r="R1648">
            <v>0</v>
          </cell>
          <cell r="S1648">
            <v>0</v>
          </cell>
          <cell r="T1648">
            <v>0</v>
          </cell>
        </row>
        <row r="1649">
          <cell r="G1649">
            <v>18069</v>
          </cell>
          <cell r="H1649" t="str">
            <v>Huntington</v>
          </cell>
          <cell r="I1649" t="str">
            <v>Huntington County</v>
          </cell>
          <cell r="J1649">
            <v>40.686411999999997</v>
          </cell>
          <cell r="K1649">
            <v>-85.423672999999994</v>
          </cell>
          <cell r="L1649">
            <v>2010</v>
          </cell>
          <cell r="M1649">
            <v>30</v>
          </cell>
          <cell r="N1649" t="str">
            <v>NORTHEAST</v>
          </cell>
          <cell r="O1649">
            <v>18179</v>
          </cell>
          <cell r="P1649" t="str">
            <v>Wells</v>
          </cell>
          <cell r="Q1649" t="str">
            <v>Wells County</v>
          </cell>
          <cell r="R1649">
            <v>0</v>
          </cell>
          <cell r="S1649">
            <v>0</v>
          </cell>
          <cell r="T1649">
            <v>2007</v>
          </cell>
        </row>
        <row r="1650">
          <cell r="G1650">
            <v>18127</v>
          </cell>
          <cell r="H1650" t="str">
            <v>Porter</v>
          </cell>
          <cell r="I1650" t="str">
            <v>Porter County</v>
          </cell>
          <cell r="J1650">
            <v>41.375815629999998</v>
          </cell>
          <cell r="K1650">
            <v>-87.024807920000001</v>
          </cell>
          <cell r="L1650">
            <v>2010</v>
          </cell>
          <cell r="M1650">
            <v>10</v>
          </cell>
          <cell r="N1650" t="str">
            <v>NORTHWEST</v>
          </cell>
          <cell r="O1650">
            <v>18073</v>
          </cell>
          <cell r="P1650" t="str">
            <v>Jasper</v>
          </cell>
          <cell r="Q1650" t="str">
            <v>Jasper County</v>
          </cell>
          <cell r="R1650">
            <v>18089</v>
          </cell>
          <cell r="S1650" t="str">
            <v>Lake County</v>
          </cell>
          <cell r="T1650">
            <v>2007</v>
          </cell>
        </row>
        <row r="1651">
          <cell r="G1651">
            <v>18005</v>
          </cell>
          <cell r="H1651" t="str">
            <v>Bartholomew</v>
          </cell>
          <cell r="I1651" t="str">
            <v>Bartholomew County</v>
          </cell>
          <cell r="J1651">
            <v>39.201264999999999</v>
          </cell>
          <cell r="K1651">
            <v>-85.912742609999995</v>
          </cell>
          <cell r="L1651">
            <v>2010</v>
          </cell>
          <cell r="M1651">
            <v>50</v>
          </cell>
          <cell r="N1651" t="str">
            <v>CENTRAL</v>
          </cell>
          <cell r="O1651">
            <v>18133</v>
          </cell>
          <cell r="P1651" t="str">
            <v>Putnam</v>
          </cell>
          <cell r="Q1651" t="str">
            <v>Putnam County</v>
          </cell>
          <cell r="R1651">
            <v>0</v>
          </cell>
          <cell r="S1651">
            <v>0</v>
          </cell>
          <cell r="T1651">
            <v>0</v>
          </cell>
        </row>
        <row r="1652">
          <cell r="G1652">
            <v>18005</v>
          </cell>
          <cell r="H1652" t="str">
            <v>Bartholomew</v>
          </cell>
          <cell r="I1652" t="str">
            <v>Bartholomew County</v>
          </cell>
          <cell r="J1652">
            <v>39.299170050000001</v>
          </cell>
          <cell r="K1652">
            <v>-85.771894450000005</v>
          </cell>
          <cell r="L1652">
            <v>2010</v>
          </cell>
          <cell r="M1652">
            <v>50</v>
          </cell>
          <cell r="N1652" t="str">
            <v>CENTRAL</v>
          </cell>
          <cell r="O1652">
            <v>18133</v>
          </cell>
          <cell r="P1652" t="str">
            <v>Putnam</v>
          </cell>
          <cell r="Q1652" t="str">
            <v>Putnam County</v>
          </cell>
          <cell r="R1652">
            <v>0</v>
          </cell>
          <cell r="S1652">
            <v>0</v>
          </cell>
          <cell r="T1652">
            <v>0</v>
          </cell>
        </row>
        <row r="1653">
          <cell r="G1653">
            <v>18081</v>
          </cell>
          <cell r="H1653" t="str">
            <v>Johnson</v>
          </cell>
          <cell r="I1653" t="str">
            <v>Johnson County</v>
          </cell>
          <cell r="J1653">
            <v>39.409738330000003</v>
          </cell>
          <cell r="K1653">
            <v>-86.158819190000003</v>
          </cell>
          <cell r="L1653">
            <v>2010</v>
          </cell>
          <cell r="M1653">
            <v>50</v>
          </cell>
          <cell r="N1653" t="str">
            <v>CENTRAL</v>
          </cell>
          <cell r="O1653">
            <v>18133</v>
          </cell>
          <cell r="P1653" t="str">
            <v>Putnam</v>
          </cell>
          <cell r="Q1653" t="str">
            <v>Putnam County</v>
          </cell>
          <cell r="R1653">
            <v>18097</v>
          </cell>
          <cell r="S1653" t="str">
            <v>Marion County</v>
          </cell>
          <cell r="T1653">
            <v>0</v>
          </cell>
        </row>
        <row r="1654">
          <cell r="G1654">
            <v>18081</v>
          </cell>
          <cell r="H1654" t="str">
            <v>Johnson</v>
          </cell>
          <cell r="I1654" t="str">
            <v>Johnson County</v>
          </cell>
          <cell r="J1654">
            <v>39.489539000000001</v>
          </cell>
          <cell r="K1654">
            <v>-86.046357999999998</v>
          </cell>
          <cell r="L1654">
            <v>2010</v>
          </cell>
          <cell r="M1654">
            <v>50</v>
          </cell>
          <cell r="N1654" t="str">
            <v>CENTRAL</v>
          </cell>
          <cell r="O1654">
            <v>18133</v>
          </cell>
          <cell r="P1654" t="str">
            <v>Putnam</v>
          </cell>
          <cell r="Q1654" t="str">
            <v>Putnam County</v>
          </cell>
          <cell r="R1654">
            <v>18097</v>
          </cell>
          <cell r="S1654" t="str">
            <v>Marion County</v>
          </cell>
          <cell r="T1654">
            <v>0</v>
          </cell>
        </row>
        <row r="1655">
          <cell r="G1655">
            <v>18031</v>
          </cell>
          <cell r="H1655" t="str">
            <v>Decatur</v>
          </cell>
          <cell r="I1655" t="str">
            <v>Decatur County</v>
          </cell>
          <cell r="J1655">
            <v>39.239672300000002</v>
          </cell>
          <cell r="K1655">
            <v>-85.574226370000005</v>
          </cell>
          <cell r="L1655">
            <v>2010</v>
          </cell>
          <cell r="M1655">
            <v>50</v>
          </cell>
          <cell r="N1655" t="str">
            <v>CENTRAL</v>
          </cell>
          <cell r="O1655">
            <v>18133</v>
          </cell>
          <cell r="P1655" t="str">
            <v>Putnam</v>
          </cell>
          <cell r="Q1655" t="str">
            <v>Putnam County</v>
          </cell>
          <cell r="R1655">
            <v>0</v>
          </cell>
          <cell r="S1655">
            <v>0</v>
          </cell>
          <cell r="T1655">
            <v>0</v>
          </cell>
        </row>
        <row r="1656">
          <cell r="G1656">
            <v>18169</v>
          </cell>
          <cell r="H1656" t="str">
            <v>Wabash</v>
          </cell>
          <cell r="I1656" t="str">
            <v>Wabash County</v>
          </cell>
          <cell r="J1656">
            <v>40.724036810000001</v>
          </cell>
          <cell r="K1656">
            <v>-85.780305859999999</v>
          </cell>
          <cell r="L1656">
            <v>2010</v>
          </cell>
          <cell r="M1656">
            <v>20</v>
          </cell>
          <cell r="N1656" t="str">
            <v>NORTH CENTRAL</v>
          </cell>
          <cell r="O1656">
            <v>18053</v>
          </cell>
          <cell r="P1656" t="str">
            <v>Grant</v>
          </cell>
          <cell r="Q1656" t="str">
            <v>Grant County</v>
          </cell>
          <cell r="R1656">
            <v>0</v>
          </cell>
          <cell r="S1656">
            <v>0</v>
          </cell>
          <cell r="T1656">
            <v>2007</v>
          </cell>
        </row>
        <row r="1657">
          <cell r="G1657">
            <v>18107</v>
          </cell>
          <cell r="H1657" t="str">
            <v>Montgomery</v>
          </cell>
          <cell r="I1657" t="str">
            <v>Montgomery County</v>
          </cell>
          <cell r="J1657">
            <v>40.03</v>
          </cell>
          <cell r="K1657">
            <v>-86.93</v>
          </cell>
          <cell r="L1657">
            <v>2010</v>
          </cell>
          <cell r="M1657">
            <v>40</v>
          </cell>
          <cell r="N1657" t="str">
            <v>WEST CENTRAL</v>
          </cell>
          <cell r="O1657">
            <v>18107</v>
          </cell>
          <cell r="P1657" t="str">
            <v>Montgomery</v>
          </cell>
          <cell r="Q1657" t="str">
            <v>Montgomery County</v>
          </cell>
          <cell r="R1657">
            <v>18157</v>
          </cell>
          <cell r="S1657" t="str">
            <v>Tippecanoe County</v>
          </cell>
          <cell r="T1657">
            <v>2008</v>
          </cell>
        </row>
        <row r="1658">
          <cell r="G1658">
            <v>18107</v>
          </cell>
          <cell r="H1658" t="str">
            <v>Montgomery</v>
          </cell>
          <cell r="I1658" t="str">
            <v>Montgomery County</v>
          </cell>
          <cell r="J1658">
            <v>39.965000000000003</v>
          </cell>
          <cell r="K1658">
            <v>-86.832999999999998</v>
          </cell>
          <cell r="L1658">
            <v>2010</v>
          </cell>
          <cell r="M1658">
            <v>40</v>
          </cell>
          <cell r="N1658" t="str">
            <v>WEST CENTRAL</v>
          </cell>
          <cell r="O1658">
            <v>18107</v>
          </cell>
          <cell r="P1658" t="str">
            <v>Montgomery</v>
          </cell>
          <cell r="Q1658" t="str">
            <v>Montgomery County</v>
          </cell>
          <cell r="R1658">
            <v>18157</v>
          </cell>
          <cell r="S1658" t="str">
            <v>Tippecanoe County</v>
          </cell>
          <cell r="T1658">
            <v>2008</v>
          </cell>
        </row>
        <row r="1659">
          <cell r="G1659">
            <v>18107</v>
          </cell>
          <cell r="H1659" t="str">
            <v>Montgomery</v>
          </cell>
          <cell r="I1659" t="str">
            <v>Montgomery County</v>
          </cell>
          <cell r="J1659">
            <v>40.172774320000002</v>
          </cell>
          <cell r="K1659">
            <v>-87.073087689999994</v>
          </cell>
          <cell r="L1659">
            <v>2010</v>
          </cell>
          <cell r="M1659">
            <v>40</v>
          </cell>
          <cell r="N1659" t="str">
            <v>WEST CENTRAL</v>
          </cell>
          <cell r="O1659">
            <v>18107</v>
          </cell>
          <cell r="P1659" t="str">
            <v>Montgomery</v>
          </cell>
          <cell r="Q1659" t="str">
            <v>Montgomery County</v>
          </cell>
          <cell r="R1659">
            <v>18157</v>
          </cell>
          <cell r="S1659" t="str">
            <v>Tippecanoe County</v>
          </cell>
          <cell r="T1659">
            <v>2008</v>
          </cell>
        </row>
        <row r="1660">
          <cell r="G1660">
            <v>18045</v>
          </cell>
          <cell r="H1660" t="str">
            <v>Fountain</v>
          </cell>
          <cell r="I1660" t="str">
            <v>Fountain County</v>
          </cell>
          <cell r="J1660">
            <v>40.165277779999997</v>
          </cell>
          <cell r="K1660">
            <v>-87.147777779999998</v>
          </cell>
          <cell r="L1660">
            <v>2010</v>
          </cell>
          <cell r="M1660">
            <v>40</v>
          </cell>
          <cell r="N1660" t="str">
            <v>WEST CENTRAL</v>
          </cell>
          <cell r="O1660">
            <v>18107</v>
          </cell>
          <cell r="P1660" t="str">
            <v>Montgomery</v>
          </cell>
          <cell r="Q1660" t="str">
            <v>Montgomery County</v>
          </cell>
          <cell r="R1660">
            <v>18157</v>
          </cell>
          <cell r="S1660" t="str">
            <v>Tippecanoe County</v>
          </cell>
          <cell r="T1660">
            <v>2008</v>
          </cell>
        </row>
        <row r="1661">
          <cell r="G1661">
            <v>18107</v>
          </cell>
          <cell r="H1661" t="str">
            <v>Montgomery</v>
          </cell>
          <cell r="I1661" t="str">
            <v>Montgomery County</v>
          </cell>
          <cell r="J1661">
            <v>39.910987120000001</v>
          </cell>
          <cell r="K1661">
            <v>-86.992921820000007</v>
          </cell>
          <cell r="L1661">
            <v>2010</v>
          </cell>
          <cell r="M1661">
            <v>40</v>
          </cell>
          <cell r="N1661" t="str">
            <v>WEST CENTRAL</v>
          </cell>
          <cell r="O1661">
            <v>18107</v>
          </cell>
          <cell r="P1661" t="str">
            <v>Montgomery</v>
          </cell>
          <cell r="Q1661" t="str">
            <v>Montgomery County</v>
          </cell>
          <cell r="R1661">
            <v>18157</v>
          </cell>
          <cell r="S1661" t="str">
            <v>Tippecanoe County</v>
          </cell>
          <cell r="T1661">
            <v>2008</v>
          </cell>
        </row>
        <row r="1662">
          <cell r="G1662">
            <v>18157</v>
          </cell>
          <cell r="H1662" t="str">
            <v>Tippecanoe</v>
          </cell>
          <cell r="I1662" t="str">
            <v>Tippecanoe County</v>
          </cell>
          <cell r="J1662">
            <v>40.417000000000002</v>
          </cell>
          <cell r="K1662">
            <v>-86.88</v>
          </cell>
          <cell r="L1662">
            <v>2010</v>
          </cell>
          <cell r="M1662">
            <v>40</v>
          </cell>
          <cell r="N1662" t="str">
            <v>WEST CENTRAL</v>
          </cell>
          <cell r="O1662">
            <v>18107</v>
          </cell>
          <cell r="P1662" t="str">
            <v>Montgomery</v>
          </cell>
          <cell r="Q1662" t="str">
            <v>Montgomery County</v>
          </cell>
          <cell r="R1662">
            <v>0</v>
          </cell>
          <cell r="S1662">
            <v>0</v>
          </cell>
          <cell r="T1662">
            <v>2008</v>
          </cell>
        </row>
        <row r="1663">
          <cell r="G1663">
            <v>18045</v>
          </cell>
          <cell r="H1663" t="str">
            <v>Fountain</v>
          </cell>
          <cell r="I1663" t="str">
            <v>Fountain County</v>
          </cell>
          <cell r="J1663">
            <v>39.968042930000003</v>
          </cell>
          <cell r="K1663">
            <v>-87.288007730000004</v>
          </cell>
          <cell r="L1663">
            <v>2010</v>
          </cell>
          <cell r="M1663">
            <v>40</v>
          </cell>
          <cell r="N1663" t="str">
            <v>WEST CENTRAL</v>
          </cell>
          <cell r="O1663">
            <v>18107</v>
          </cell>
          <cell r="P1663" t="str">
            <v>Montgomery</v>
          </cell>
          <cell r="Q1663" t="str">
            <v>Montgomery County</v>
          </cell>
          <cell r="R1663">
            <v>18157</v>
          </cell>
          <cell r="S1663" t="str">
            <v>Tippecanoe County</v>
          </cell>
          <cell r="T1663">
            <v>2008</v>
          </cell>
        </row>
        <row r="1664">
          <cell r="G1664">
            <v>18157</v>
          </cell>
          <cell r="H1664" t="str">
            <v>Tippecanoe</v>
          </cell>
          <cell r="I1664" t="str">
            <v>Tippecanoe County</v>
          </cell>
          <cell r="J1664">
            <v>40.442505300000001</v>
          </cell>
          <cell r="K1664">
            <v>-86.861772529999996</v>
          </cell>
          <cell r="L1664">
            <v>2010</v>
          </cell>
          <cell r="M1664">
            <v>40</v>
          </cell>
          <cell r="N1664" t="str">
            <v>WEST CENTRAL</v>
          </cell>
          <cell r="O1664">
            <v>18107</v>
          </cell>
          <cell r="P1664" t="str">
            <v>Montgomery</v>
          </cell>
          <cell r="Q1664" t="str">
            <v>Montgomery County</v>
          </cell>
          <cell r="R1664">
            <v>0</v>
          </cell>
          <cell r="S1664">
            <v>0</v>
          </cell>
          <cell r="T1664">
            <v>2008</v>
          </cell>
        </row>
        <row r="1665">
          <cell r="G1665">
            <v>18169</v>
          </cell>
          <cell r="H1665" t="str">
            <v>Wabash</v>
          </cell>
          <cell r="I1665" t="str">
            <v>Wabash County</v>
          </cell>
          <cell r="J1665">
            <v>40.784048759999997</v>
          </cell>
          <cell r="K1665">
            <v>-85.918579100000002</v>
          </cell>
          <cell r="L1665">
            <v>2010</v>
          </cell>
          <cell r="M1665">
            <v>20</v>
          </cell>
          <cell r="N1665" t="str">
            <v>NORTH CENTRAL</v>
          </cell>
          <cell r="O1665">
            <v>18169</v>
          </cell>
          <cell r="P1665" t="str">
            <v>Wabash</v>
          </cell>
          <cell r="Q1665" t="str">
            <v>Wabash County</v>
          </cell>
          <cell r="R1665">
            <v>0</v>
          </cell>
          <cell r="S1665">
            <v>0</v>
          </cell>
          <cell r="T1665">
            <v>2007</v>
          </cell>
        </row>
        <row r="1666">
          <cell r="G1666">
            <v>18169</v>
          </cell>
          <cell r="H1666" t="str">
            <v>Wabash</v>
          </cell>
          <cell r="I1666" t="str">
            <v>Wabash County</v>
          </cell>
          <cell r="J1666">
            <v>40.854459490000004</v>
          </cell>
          <cell r="K1666">
            <v>-85.790605540000001</v>
          </cell>
          <cell r="L1666">
            <v>2010</v>
          </cell>
          <cell r="M1666">
            <v>20</v>
          </cell>
          <cell r="N1666" t="str">
            <v>NORTH CENTRAL</v>
          </cell>
          <cell r="O1666">
            <v>18169</v>
          </cell>
          <cell r="P1666" t="str">
            <v>Wabash</v>
          </cell>
          <cell r="Q1666" t="str">
            <v>Wabash County</v>
          </cell>
          <cell r="R1666">
            <v>0</v>
          </cell>
          <cell r="S1666">
            <v>0</v>
          </cell>
          <cell r="T1666">
            <v>2007</v>
          </cell>
        </row>
        <row r="1667">
          <cell r="G1667">
            <v>18113</v>
          </cell>
          <cell r="H1667" t="str">
            <v>Noble</v>
          </cell>
          <cell r="I1667" t="str">
            <v>Noble County</v>
          </cell>
          <cell r="J1667">
            <v>41.45840097</v>
          </cell>
          <cell r="K1667">
            <v>-85.484619140000007</v>
          </cell>
          <cell r="L1667">
            <v>2010</v>
          </cell>
          <cell r="M1667">
            <v>30</v>
          </cell>
          <cell r="N1667" t="str">
            <v>NORTHEAST</v>
          </cell>
          <cell r="O1667">
            <v>18169</v>
          </cell>
          <cell r="P1667" t="str">
            <v>Wabash</v>
          </cell>
          <cell r="Q1667" t="str">
            <v>Wabash County</v>
          </cell>
          <cell r="R1667">
            <v>0</v>
          </cell>
          <cell r="S1667">
            <v>0</v>
          </cell>
          <cell r="T1667">
            <v>0</v>
          </cell>
        </row>
        <row r="1668">
          <cell r="G1668">
            <v>18049</v>
          </cell>
          <cell r="H1668" t="str">
            <v>Fulton</v>
          </cell>
          <cell r="I1668" t="str">
            <v>Fulton County</v>
          </cell>
          <cell r="J1668">
            <v>41.1172313</v>
          </cell>
          <cell r="K1668">
            <v>-86.385583870000005</v>
          </cell>
          <cell r="L1668">
            <v>2010</v>
          </cell>
          <cell r="M1668">
            <v>20</v>
          </cell>
          <cell r="N1668" t="str">
            <v>NORTH CENTRAL</v>
          </cell>
          <cell r="O1668">
            <v>18017</v>
          </cell>
          <cell r="P1668" t="str">
            <v>Cass</v>
          </cell>
          <cell r="Q1668" t="str">
            <v>Cass County</v>
          </cell>
          <cell r="R1668">
            <v>0</v>
          </cell>
          <cell r="S1668">
            <v>0</v>
          </cell>
          <cell r="T1668">
            <v>2007</v>
          </cell>
        </row>
        <row r="1669">
          <cell r="G1669">
            <v>18103</v>
          </cell>
          <cell r="H1669" t="str">
            <v>Miami</v>
          </cell>
          <cell r="I1669" t="str">
            <v>Miami County</v>
          </cell>
          <cell r="J1669">
            <v>40.600690999999998</v>
          </cell>
          <cell r="K1669">
            <v>-85.917338000000001</v>
          </cell>
          <cell r="L1669">
            <v>2010</v>
          </cell>
          <cell r="M1669">
            <v>20</v>
          </cell>
          <cell r="N1669" t="str">
            <v>NORTH CENTRAL</v>
          </cell>
          <cell r="O1669">
            <v>18053</v>
          </cell>
          <cell r="P1669" t="str">
            <v>Grant</v>
          </cell>
          <cell r="Q1669" t="str">
            <v>Grant County</v>
          </cell>
          <cell r="R1669">
            <v>0</v>
          </cell>
          <cell r="S1669">
            <v>0</v>
          </cell>
          <cell r="T1669">
            <v>2007</v>
          </cell>
        </row>
        <row r="1670">
          <cell r="G1670">
            <v>18029</v>
          </cell>
          <cell r="H1670" t="str">
            <v>Dearborn</v>
          </cell>
          <cell r="I1670" t="str">
            <v>Dearborn County</v>
          </cell>
          <cell r="J1670">
            <v>39.058591</v>
          </cell>
          <cell r="K1670">
            <v>-84.899017999999998</v>
          </cell>
          <cell r="L1670">
            <v>2010</v>
          </cell>
          <cell r="M1670">
            <v>90</v>
          </cell>
          <cell r="N1670" t="str">
            <v>SOUTHEAST</v>
          </cell>
          <cell r="O1670">
            <v>18135</v>
          </cell>
          <cell r="P1670" t="str">
            <v>Randolph</v>
          </cell>
          <cell r="Q1670" t="str">
            <v>Randolph County</v>
          </cell>
          <cell r="R1670">
            <v>0</v>
          </cell>
          <cell r="S1670">
            <v>0</v>
          </cell>
          <cell r="T1670">
            <v>0</v>
          </cell>
        </row>
        <row r="1671">
          <cell r="G1671">
            <v>18097</v>
          </cell>
          <cell r="H1671" t="str">
            <v>Marion</v>
          </cell>
          <cell r="I1671" t="str">
            <v>Marion County</v>
          </cell>
          <cell r="J1671">
            <v>39.730173000000001</v>
          </cell>
          <cell r="K1671">
            <v>-86.092118999999997</v>
          </cell>
          <cell r="L1671">
            <v>2010</v>
          </cell>
          <cell r="M1671">
            <v>50</v>
          </cell>
          <cell r="N1671" t="str">
            <v>CENTRAL</v>
          </cell>
          <cell r="O1671">
            <v>18133</v>
          </cell>
          <cell r="P1671" t="str">
            <v>Putnam</v>
          </cell>
          <cell r="Q1671" t="str">
            <v>Putnam County</v>
          </cell>
          <cell r="R1671">
            <v>0</v>
          </cell>
          <cell r="S1671">
            <v>0</v>
          </cell>
          <cell r="T1671">
            <v>0</v>
          </cell>
        </row>
        <row r="1672">
          <cell r="G1672">
            <v>18177</v>
          </cell>
          <cell r="H1672" t="str">
            <v>Wayne</v>
          </cell>
          <cell r="I1672" t="str">
            <v>Wayne County</v>
          </cell>
          <cell r="J1672">
            <v>39.738453</v>
          </cell>
          <cell r="K1672">
            <v>-84.858546000000004</v>
          </cell>
          <cell r="L1672">
            <v>2010</v>
          </cell>
          <cell r="M1672">
            <v>60</v>
          </cell>
          <cell r="N1672" t="str">
            <v>EAST CENTRAL</v>
          </cell>
          <cell r="O1672">
            <v>18135</v>
          </cell>
          <cell r="P1672" t="str">
            <v>Randolph</v>
          </cell>
          <cell r="Q1672" t="str">
            <v>Randolph County</v>
          </cell>
          <cell r="R1672">
            <v>0</v>
          </cell>
          <cell r="S1672">
            <v>0</v>
          </cell>
          <cell r="T1672">
            <v>2009</v>
          </cell>
        </row>
        <row r="1673">
          <cell r="G1673">
            <v>18099</v>
          </cell>
          <cell r="H1673" t="str">
            <v>Marshall</v>
          </cell>
          <cell r="I1673" t="str">
            <v>Marshall County</v>
          </cell>
          <cell r="J1673">
            <v>41.451877000000003</v>
          </cell>
          <cell r="K1673">
            <v>-86.146471000000005</v>
          </cell>
          <cell r="L1673">
            <v>2010</v>
          </cell>
          <cell r="M1673">
            <v>20</v>
          </cell>
          <cell r="N1673" t="str">
            <v>NORTH CENTRAL</v>
          </cell>
          <cell r="O1673">
            <v>18141</v>
          </cell>
          <cell r="P1673" t="str">
            <v>St. Joseph</v>
          </cell>
          <cell r="Q1673" t="str">
            <v>St. Joseph County</v>
          </cell>
          <cell r="R1673">
            <v>18141</v>
          </cell>
          <cell r="S1673" t="str">
            <v>St. Joseph County</v>
          </cell>
          <cell r="T1673">
            <v>0</v>
          </cell>
        </row>
        <row r="1674">
          <cell r="G1674">
            <v>18153</v>
          </cell>
          <cell r="H1674" t="str">
            <v>Sullivan</v>
          </cell>
          <cell r="I1674" t="str">
            <v>Sullivan County</v>
          </cell>
          <cell r="J1674">
            <v>38.962698000000003</v>
          </cell>
          <cell r="K1674">
            <v>-87.396583000000007</v>
          </cell>
          <cell r="L1674">
            <v>2010</v>
          </cell>
          <cell r="M1674">
            <v>70</v>
          </cell>
          <cell r="N1674" t="str">
            <v>SOUTHWEST</v>
          </cell>
          <cell r="O1674">
            <v>18133</v>
          </cell>
          <cell r="P1674" t="str">
            <v>Putnam</v>
          </cell>
          <cell r="Q1674" t="str">
            <v>Putnam County</v>
          </cell>
          <cell r="R1674">
            <v>0</v>
          </cell>
          <cell r="S1674">
            <v>0</v>
          </cell>
          <cell r="T1674">
            <v>0</v>
          </cell>
        </row>
        <row r="1675">
          <cell r="G1675">
            <v>18041</v>
          </cell>
          <cell r="H1675" t="str">
            <v>Fayette</v>
          </cell>
          <cell r="I1675" t="str">
            <v>Fayette County</v>
          </cell>
          <cell r="J1675">
            <v>39.645026999999999</v>
          </cell>
          <cell r="K1675">
            <v>-85.133063000000007</v>
          </cell>
          <cell r="L1675">
            <v>2010</v>
          </cell>
          <cell r="M1675">
            <v>60</v>
          </cell>
          <cell r="N1675" t="str">
            <v>EAST CENTRAL</v>
          </cell>
          <cell r="O1675">
            <v>18135</v>
          </cell>
          <cell r="P1675" t="str">
            <v>Randolph</v>
          </cell>
          <cell r="Q1675" t="str">
            <v>Randolph County</v>
          </cell>
          <cell r="R1675">
            <v>0</v>
          </cell>
          <cell r="S1675">
            <v>0</v>
          </cell>
          <cell r="T1675">
            <v>0</v>
          </cell>
        </row>
        <row r="1676">
          <cell r="G1676">
            <v>18071</v>
          </cell>
          <cell r="H1676" t="str">
            <v>Jackson</v>
          </cell>
          <cell r="I1676" t="str">
            <v>Jackson County</v>
          </cell>
          <cell r="J1676">
            <v>38.992423000000002</v>
          </cell>
          <cell r="K1676">
            <v>-85.947524000000001</v>
          </cell>
          <cell r="L1676">
            <v>2010</v>
          </cell>
          <cell r="M1676">
            <v>80</v>
          </cell>
          <cell r="N1676" t="str">
            <v>SOUTH CENTRAL</v>
          </cell>
          <cell r="O1676">
            <v>18133</v>
          </cell>
          <cell r="P1676" t="str">
            <v>Putnam</v>
          </cell>
          <cell r="Q1676" t="str">
            <v>Putnam County</v>
          </cell>
          <cell r="R1676">
            <v>0</v>
          </cell>
          <cell r="S1676">
            <v>0</v>
          </cell>
          <cell r="T1676">
            <v>0</v>
          </cell>
        </row>
        <row r="1677">
          <cell r="G1677">
            <v>18165</v>
          </cell>
          <cell r="H1677" t="str">
            <v>Vermillion</v>
          </cell>
          <cell r="I1677" t="str">
            <v>Vermillion County</v>
          </cell>
          <cell r="J1677">
            <v>39.804183999999999</v>
          </cell>
          <cell r="K1677">
            <v>-87.497570999999994</v>
          </cell>
          <cell r="L1677">
            <v>2010</v>
          </cell>
          <cell r="M1677">
            <v>40</v>
          </cell>
          <cell r="N1677" t="str">
            <v>WEST CENTRAL</v>
          </cell>
          <cell r="O1677">
            <v>18133</v>
          </cell>
          <cell r="P1677" t="str">
            <v>Putnam</v>
          </cell>
          <cell r="Q1677" t="str">
            <v>Putnam County</v>
          </cell>
          <cell r="R1677">
            <v>0</v>
          </cell>
          <cell r="S1677">
            <v>0</v>
          </cell>
          <cell r="T1677">
            <v>0</v>
          </cell>
        </row>
        <row r="1678">
          <cell r="G1678">
            <v>18063</v>
          </cell>
          <cell r="H1678" t="str">
            <v>Hendricks</v>
          </cell>
          <cell r="I1678" t="str">
            <v>Hendricks County</v>
          </cell>
          <cell r="J1678">
            <v>39.762102749999997</v>
          </cell>
          <cell r="K1678">
            <v>-86.64977073</v>
          </cell>
          <cell r="L1678">
            <v>2010</v>
          </cell>
          <cell r="M1678">
            <v>50</v>
          </cell>
          <cell r="N1678" t="str">
            <v>CENTRAL</v>
          </cell>
          <cell r="O1678">
            <v>18133</v>
          </cell>
          <cell r="P1678" t="str">
            <v>Putnam</v>
          </cell>
          <cell r="Q1678" t="str">
            <v>Putnam County</v>
          </cell>
          <cell r="R1678">
            <v>18097</v>
          </cell>
          <cell r="S1678" t="str">
            <v>Marion County</v>
          </cell>
          <cell r="T1678">
            <v>2008</v>
          </cell>
        </row>
        <row r="1679">
          <cell r="G1679">
            <v>18037</v>
          </cell>
          <cell r="H1679" t="str">
            <v>Dubois</v>
          </cell>
          <cell r="I1679" t="str">
            <v>Dubois County</v>
          </cell>
          <cell r="J1679">
            <v>38.444231000000002</v>
          </cell>
          <cell r="K1679">
            <v>-86.816597000000002</v>
          </cell>
          <cell r="L1679">
            <v>2010</v>
          </cell>
          <cell r="M1679">
            <v>70</v>
          </cell>
          <cell r="N1679" t="str">
            <v>SOUTHWEST</v>
          </cell>
          <cell r="O1679">
            <v>18133</v>
          </cell>
          <cell r="P1679" t="str">
            <v>Putnam</v>
          </cell>
          <cell r="Q1679" t="str">
            <v>Putnam County</v>
          </cell>
          <cell r="R1679">
            <v>18027</v>
          </cell>
          <cell r="S1679" t="str">
            <v>Daviess County</v>
          </cell>
          <cell r="T1679">
            <v>2011</v>
          </cell>
        </row>
        <row r="1680">
          <cell r="G1680">
            <v>18075</v>
          </cell>
          <cell r="H1680" t="str">
            <v>Jay</v>
          </cell>
          <cell r="I1680" t="str">
            <v>Jay County</v>
          </cell>
          <cell r="J1680">
            <v>40.368974999999999</v>
          </cell>
          <cell r="K1680">
            <v>-85.189763999999997</v>
          </cell>
          <cell r="L1680">
            <v>2010</v>
          </cell>
          <cell r="M1680">
            <v>60</v>
          </cell>
          <cell r="N1680" t="str">
            <v>EAST CENTRAL</v>
          </cell>
          <cell r="O1680">
            <v>18075</v>
          </cell>
          <cell r="P1680" t="str">
            <v>Jay</v>
          </cell>
          <cell r="Q1680" t="str">
            <v>Jay County</v>
          </cell>
          <cell r="R1680">
            <v>0</v>
          </cell>
          <cell r="S1680">
            <v>0</v>
          </cell>
          <cell r="T1680">
            <v>2008</v>
          </cell>
        </row>
        <row r="1681">
          <cell r="G1681">
            <v>18081</v>
          </cell>
          <cell r="H1681" t="str">
            <v>Johnson</v>
          </cell>
          <cell r="I1681" t="str">
            <v>Johnson County</v>
          </cell>
          <cell r="J1681">
            <v>39.383066999999997</v>
          </cell>
          <cell r="K1681">
            <v>-85.986678999999995</v>
          </cell>
          <cell r="L1681">
            <v>2010</v>
          </cell>
          <cell r="M1681">
            <v>50</v>
          </cell>
          <cell r="N1681" t="str">
            <v>CENTRAL</v>
          </cell>
          <cell r="O1681">
            <v>18133</v>
          </cell>
          <cell r="P1681" t="str">
            <v>Putnam</v>
          </cell>
          <cell r="Q1681" t="str">
            <v>Putnam County</v>
          </cell>
          <cell r="R1681">
            <v>18097</v>
          </cell>
          <cell r="S1681" t="str">
            <v>Marion County</v>
          </cell>
          <cell r="T1681">
            <v>0</v>
          </cell>
        </row>
        <row r="1682">
          <cell r="G1682">
            <v>18005</v>
          </cell>
          <cell r="H1682" t="str">
            <v>Bartholomew</v>
          </cell>
          <cell r="I1682" t="str">
            <v>Bartholomew County</v>
          </cell>
          <cell r="J1682">
            <v>39.084904399999999</v>
          </cell>
          <cell r="K1682">
            <v>-85.845515719999995</v>
          </cell>
          <cell r="L1682">
            <v>2010</v>
          </cell>
          <cell r="M1682">
            <v>50</v>
          </cell>
          <cell r="N1682" t="str">
            <v>CENTRAL</v>
          </cell>
          <cell r="O1682">
            <v>18133</v>
          </cell>
          <cell r="P1682" t="str">
            <v>Putnam</v>
          </cell>
          <cell r="Q1682" t="str">
            <v>Putnam County</v>
          </cell>
          <cell r="R1682">
            <v>0</v>
          </cell>
          <cell r="S1682">
            <v>0</v>
          </cell>
          <cell r="T1682">
            <v>0</v>
          </cell>
        </row>
        <row r="1683">
          <cell r="G1683">
            <v>18163</v>
          </cell>
          <cell r="H1683" t="str">
            <v>Vanderburgh</v>
          </cell>
          <cell r="I1683" t="str">
            <v>Vanderburgh County</v>
          </cell>
          <cell r="J1683">
            <v>37.994844999999998</v>
          </cell>
          <cell r="K1683">
            <v>-87.576040000000006</v>
          </cell>
          <cell r="L1683">
            <v>2010</v>
          </cell>
          <cell r="M1683">
            <v>70</v>
          </cell>
          <cell r="N1683" t="str">
            <v>SOUTHWEST</v>
          </cell>
          <cell r="O1683">
            <v>18133</v>
          </cell>
          <cell r="P1683" t="str">
            <v>Putnam</v>
          </cell>
          <cell r="Q1683" t="str">
            <v>Putnam County</v>
          </cell>
          <cell r="R1683">
            <v>0</v>
          </cell>
          <cell r="S1683">
            <v>0</v>
          </cell>
          <cell r="T1683">
            <v>2012</v>
          </cell>
        </row>
        <row r="1684">
          <cell r="G1684">
            <v>18007</v>
          </cell>
          <cell r="H1684" t="str">
            <v>Benton</v>
          </cell>
          <cell r="I1684" t="str">
            <v>Benton County</v>
          </cell>
          <cell r="J1684">
            <v>40.621462999999999</v>
          </cell>
          <cell r="K1684">
            <v>-87.456487999999993</v>
          </cell>
          <cell r="L1684">
            <v>2010</v>
          </cell>
          <cell r="M1684">
            <v>10</v>
          </cell>
          <cell r="N1684" t="str">
            <v>NORTHWEST</v>
          </cell>
          <cell r="O1684">
            <v>18073</v>
          </cell>
          <cell r="P1684" t="str">
            <v>Jasper</v>
          </cell>
          <cell r="Q1684" t="str">
            <v>Jasper County</v>
          </cell>
          <cell r="R1684">
            <v>18157</v>
          </cell>
          <cell r="S1684" t="str">
            <v>Tippecanoe County</v>
          </cell>
          <cell r="T1684">
            <v>2007</v>
          </cell>
        </row>
        <row r="1685">
          <cell r="G1685">
            <v>18131</v>
          </cell>
          <cell r="H1685" t="str">
            <v>Pulaski</v>
          </cell>
          <cell r="I1685" t="str">
            <v>Pulaski County</v>
          </cell>
          <cell r="J1685">
            <v>40.95630774</v>
          </cell>
          <cell r="K1685">
            <v>-86.777830120000004</v>
          </cell>
          <cell r="L1685">
            <v>2010</v>
          </cell>
          <cell r="M1685">
            <v>10</v>
          </cell>
          <cell r="N1685" t="str">
            <v>NORTHWEST</v>
          </cell>
          <cell r="O1685">
            <v>18073</v>
          </cell>
          <cell r="P1685" t="str">
            <v>Jasper</v>
          </cell>
          <cell r="Q1685" t="str">
            <v>Jasper County</v>
          </cell>
          <cell r="R1685">
            <v>0</v>
          </cell>
          <cell r="S1685">
            <v>0</v>
          </cell>
          <cell r="T1685">
            <v>2007</v>
          </cell>
        </row>
        <row r="1686">
          <cell r="G1686">
            <v>18041</v>
          </cell>
          <cell r="H1686" t="str">
            <v>Fayette</v>
          </cell>
          <cell r="I1686" t="str">
            <v>Fayette County</v>
          </cell>
          <cell r="J1686">
            <v>39.624600000000001</v>
          </cell>
          <cell r="K1686">
            <v>-85.335899999999995</v>
          </cell>
          <cell r="L1686">
            <v>2010</v>
          </cell>
          <cell r="M1686">
            <v>60</v>
          </cell>
          <cell r="N1686" t="str">
            <v>EAST CENTRAL</v>
          </cell>
          <cell r="O1686">
            <v>18135</v>
          </cell>
          <cell r="P1686" t="str">
            <v>Randolph</v>
          </cell>
          <cell r="Q1686" t="str">
            <v>Randolph County</v>
          </cell>
          <cell r="R1686">
            <v>0</v>
          </cell>
          <cell r="S1686">
            <v>0</v>
          </cell>
          <cell r="T1686">
            <v>0</v>
          </cell>
        </row>
        <row r="1687">
          <cell r="G1687">
            <v>18039</v>
          </cell>
          <cell r="H1687" t="str">
            <v>Elkhart</v>
          </cell>
          <cell r="I1687" t="str">
            <v>Elkhart County</v>
          </cell>
          <cell r="J1687">
            <v>41.585343000000002</v>
          </cell>
          <cell r="K1687">
            <v>-85.822473000000002</v>
          </cell>
          <cell r="L1687">
            <v>2010</v>
          </cell>
          <cell r="M1687">
            <v>20</v>
          </cell>
          <cell r="N1687" t="str">
            <v>NORTH CENTRAL</v>
          </cell>
          <cell r="O1687">
            <v>18141</v>
          </cell>
          <cell r="P1687" t="str">
            <v>St. Joseph</v>
          </cell>
          <cell r="Q1687" t="str">
            <v>St. Joseph County</v>
          </cell>
          <cell r="R1687">
            <v>18141</v>
          </cell>
          <cell r="S1687" t="str">
            <v>St. Joseph County</v>
          </cell>
          <cell r="T1687">
            <v>0</v>
          </cell>
        </row>
        <row r="1688">
          <cell r="G1688">
            <v>18067</v>
          </cell>
          <cell r="H1688" t="str">
            <v>Howard</v>
          </cell>
          <cell r="I1688" t="str">
            <v>Howard County</v>
          </cell>
          <cell r="J1688">
            <v>40.479388999999998</v>
          </cell>
          <cell r="K1688">
            <v>-85.961851999999993</v>
          </cell>
          <cell r="L1688">
            <v>2010</v>
          </cell>
          <cell r="M1688">
            <v>50</v>
          </cell>
          <cell r="N1688" t="str">
            <v>CENTRAL</v>
          </cell>
          <cell r="O1688">
            <v>18053</v>
          </cell>
          <cell r="P1688" t="str">
            <v>Grant</v>
          </cell>
          <cell r="Q1688" t="str">
            <v>Grant County</v>
          </cell>
          <cell r="R1688">
            <v>0</v>
          </cell>
          <cell r="S1688">
            <v>0</v>
          </cell>
          <cell r="T1688">
            <v>2007</v>
          </cell>
        </row>
        <row r="1689">
          <cell r="G1689">
            <v>18089</v>
          </cell>
          <cell r="H1689" t="str">
            <v>Lake</v>
          </cell>
          <cell r="I1689" t="str">
            <v>Lake County</v>
          </cell>
          <cell r="J1689">
            <v>41.693734999999997</v>
          </cell>
          <cell r="K1689">
            <v>-87.515443000000005</v>
          </cell>
          <cell r="L1689">
            <v>2010</v>
          </cell>
          <cell r="M1689">
            <v>10</v>
          </cell>
          <cell r="N1689" t="str">
            <v>NORTHWEST</v>
          </cell>
          <cell r="O1689">
            <v>18073</v>
          </cell>
          <cell r="P1689" t="str">
            <v>Jasper</v>
          </cell>
          <cell r="Q1689" t="str">
            <v>Jasper County</v>
          </cell>
          <cell r="R1689">
            <v>0</v>
          </cell>
          <cell r="S1689">
            <v>0</v>
          </cell>
          <cell r="T1689">
            <v>2007</v>
          </cell>
        </row>
        <row r="1690">
          <cell r="G1690">
            <v>18127</v>
          </cell>
          <cell r="H1690" t="str">
            <v>Porter</v>
          </cell>
          <cell r="I1690" t="str">
            <v>Porter County</v>
          </cell>
          <cell r="J1690">
            <v>41.316761</v>
          </cell>
          <cell r="K1690">
            <v>-87.113321999999997</v>
          </cell>
          <cell r="L1690">
            <v>2010</v>
          </cell>
          <cell r="M1690">
            <v>10</v>
          </cell>
          <cell r="N1690" t="str">
            <v>NORTHWEST</v>
          </cell>
          <cell r="O1690">
            <v>18073</v>
          </cell>
          <cell r="P1690" t="str">
            <v>Jasper</v>
          </cell>
          <cell r="Q1690" t="str">
            <v>Jasper County</v>
          </cell>
          <cell r="R1690">
            <v>18089</v>
          </cell>
          <cell r="S1690" t="str">
            <v>Lake County</v>
          </cell>
          <cell r="T1690">
            <v>2007</v>
          </cell>
        </row>
        <row r="1691">
          <cell r="G1691">
            <v>18097</v>
          </cell>
          <cell r="H1691" t="str">
            <v>Marion</v>
          </cell>
          <cell r="I1691" t="str">
            <v>Marion County</v>
          </cell>
          <cell r="J1691">
            <v>39.768333320000004</v>
          </cell>
          <cell r="K1691">
            <v>-86.158055559999994</v>
          </cell>
          <cell r="L1691">
            <v>2010</v>
          </cell>
          <cell r="M1691">
            <v>50</v>
          </cell>
          <cell r="N1691" t="str">
            <v>CENTRAL</v>
          </cell>
          <cell r="O1691">
            <v>18133</v>
          </cell>
          <cell r="P1691" t="str">
            <v>Putnam</v>
          </cell>
          <cell r="Q1691" t="str">
            <v>Putnam County</v>
          </cell>
          <cell r="R1691">
            <v>0</v>
          </cell>
          <cell r="S1691">
            <v>0</v>
          </cell>
          <cell r="T1691">
            <v>0</v>
          </cell>
        </row>
        <row r="1692">
          <cell r="G1692">
            <v>18019</v>
          </cell>
          <cell r="H1692" t="str">
            <v>Clark</v>
          </cell>
          <cell r="I1692" t="str">
            <v>Clark County</v>
          </cell>
          <cell r="J1692">
            <v>38.320818000000003</v>
          </cell>
          <cell r="K1692">
            <v>-85.666703999999996</v>
          </cell>
          <cell r="L1692">
            <v>2010</v>
          </cell>
          <cell r="M1692">
            <v>90</v>
          </cell>
          <cell r="N1692" t="str">
            <v>SOUTHEAST</v>
          </cell>
          <cell r="O1692">
            <v>18133</v>
          </cell>
          <cell r="P1692" t="str">
            <v>Putnam</v>
          </cell>
          <cell r="Q1692" t="str">
            <v>Putnam County</v>
          </cell>
          <cell r="R1692">
            <v>0</v>
          </cell>
          <cell r="S1692">
            <v>0</v>
          </cell>
          <cell r="T1692">
            <v>0</v>
          </cell>
        </row>
        <row r="1693">
          <cell r="G1693">
            <v>18067</v>
          </cell>
          <cell r="H1693" t="str">
            <v>Howard</v>
          </cell>
          <cell r="I1693" t="str">
            <v>Howard County</v>
          </cell>
          <cell r="J1693">
            <v>40.505333999999998</v>
          </cell>
          <cell r="K1693">
            <v>-86.141762999999997</v>
          </cell>
          <cell r="L1693">
            <v>2010</v>
          </cell>
          <cell r="M1693">
            <v>50</v>
          </cell>
          <cell r="N1693" t="str">
            <v>CENTRAL</v>
          </cell>
          <cell r="O1693">
            <v>18017</v>
          </cell>
          <cell r="P1693" t="str">
            <v>Cass</v>
          </cell>
          <cell r="Q1693" t="str">
            <v>Cass County</v>
          </cell>
          <cell r="R1693">
            <v>0</v>
          </cell>
          <cell r="S1693">
            <v>0</v>
          </cell>
          <cell r="T1693">
            <v>2007</v>
          </cell>
        </row>
        <row r="1694">
          <cell r="G1694">
            <v>18127</v>
          </cell>
          <cell r="H1694" t="str">
            <v>Porter</v>
          </cell>
          <cell r="I1694" t="str">
            <v>Porter County</v>
          </cell>
          <cell r="J1694">
            <v>41.316666660000003</v>
          </cell>
          <cell r="K1694">
            <v>-87.025833329999998</v>
          </cell>
          <cell r="L1694">
            <v>2010</v>
          </cell>
          <cell r="M1694">
            <v>10</v>
          </cell>
          <cell r="N1694" t="str">
            <v>NORTHWEST</v>
          </cell>
          <cell r="O1694">
            <v>18073</v>
          </cell>
          <cell r="P1694" t="str">
            <v>Jasper</v>
          </cell>
          <cell r="Q1694" t="str">
            <v>Jasper County</v>
          </cell>
          <cell r="R1694">
            <v>18089</v>
          </cell>
          <cell r="S1694" t="str">
            <v>Lake County</v>
          </cell>
          <cell r="T1694">
            <v>2007</v>
          </cell>
        </row>
        <row r="1695">
          <cell r="G1695">
            <v>18091</v>
          </cell>
          <cell r="H1695" t="str">
            <v>La Porte</v>
          </cell>
          <cell r="I1695" t="str">
            <v>LaPorte County</v>
          </cell>
          <cell r="J1695">
            <v>41.315575000000003</v>
          </cell>
          <cell r="K1695">
            <v>-86.887279000000007</v>
          </cell>
          <cell r="L1695">
            <v>2010</v>
          </cell>
          <cell r="M1695">
            <v>10</v>
          </cell>
          <cell r="N1695" t="str">
            <v>NORTHWEST</v>
          </cell>
          <cell r="O1695">
            <v>18073</v>
          </cell>
          <cell r="P1695" t="str">
            <v>Jasper</v>
          </cell>
          <cell r="Q1695" t="str">
            <v>Jasper County</v>
          </cell>
          <cell r="R1695">
            <v>18141</v>
          </cell>
          <cell r="S1695" t="str">
            <v>St. Joseph County</v>
          </cell>
          <cell r="T1695">
            <v>2007</v>
          </cell>
        </row>
        <row r="1696">
          <cell r="G1696">
            <v>18169</v>
          </cell>
          <cell r="H1696" t="str">
            <v>Wabash</v>
          </cell>
          <cell r="I1696" t="str">
            <v>Wabash County</v>
          </cell>
          <cell r="J1696">
            <v>40.674145000000003</v>
          </cell>
          <cell r="K1696">
            <v>-85.724986000000001</v>
          </cell>
          <cell r="L1696">
            <v>2010</v>
          </cell>
          <cell r="M1696">
            <v>20</v>
          </cell>
          <cell r="N1696" t="str">
            <v>NORTH CENTRAL</v>
          </cell>
          <cell r="O1696">
            <v>18053</v>
          </cell>
          <cell r="P1696" t="str">
            <v>Grant</v>
          </cell>
          <cell r="Q1696" t="str">
            <v>Grant County</v>
          </cell>
          <cell r="R1696">
            <v>0</v>
          </cell>
          <cell r="S1696">
            <v>0</v>
          </cell>
          <cell r="T1696">
            <v>2007</v>
          </cell>
        </row>
        <row r="1697">
          <cell r="G1697">
            <v>18107</v>
          </cell>
          <cell r="H1697" t="str">
            <v>Montgomery</v>
          </cell>
          <cell r="I1697" t="str">
            <v>Montgomery County</v>
          </cell>
          <cell r="J1697">
            <v>39.874437</v>
          </cell>
          <cell r="K1697">
            <v>-86.799985000000007</v>
          </cell>
          <cell r="L1697">
            <v>2010</v>
          </cell>
          <cell r="M1697">
            <v>40</v>
          </cell>
          <cell r="N1697" t="str">
            <v>WEST CENTRAL</v>
          </cell>
          <cell r="O1697">
            <v>18133</v>
          </cell>
          <cell r="P1697" t="str">
            <v>Putnam</v>
          </cell>
          <cell r="Q1697" t="str">
            <v>Putnam County</v>
          </cell>
          <cell r="R1697">
            <v>18157</v>
          </cell>
          <cell r="S1697" t="str">
            <v>Tippecanoe County</v>
          </cell>
          <cell r="T1697">
            <v>2008</v>
          </cell>
        </row>
        <row r="1698">
          <cell r="G1698">
            <v>18099</v>
          </cell>
          <cell r="H1698" t="str">
            <v>Marshall</v>
          </cell>
          <cell r="I1698" t="str">
            <v>Marshall County</v>
          </cell>
          <cell r="J1698">
            <v>41.462612999999997</v>
          </cell>
          <cell r="K1698">
            <v>-86.312640999999999</v>
          </cell>
          <cell r="L1698">
            <v>2010</v>
          </cell>
          <cell r="M1698">
            <v>20</v>
          </cell>
          <cell r="N1698" t="str">
            <v>NORTH CENTRAL</v>
          </cell>
          <cell r="O1698">
            <v>18141</v>
          </cell>
          <cell r="P1698" t="str">
            <v>St. Joseph</v>
          </cell>
          <cell r="Q1698" t="str">
            <v>St. Joseph County</v>
          </cell>
          <cell r="R1698">
            <v>18141</v>
          </cell>
          <cell r="S1698" t="str">
            <v>St. Joseph County</v>
          </cell>
          <cell r="T1698">
            <v>0</v>
          </cell>
        </row>
        <row r="1699">
          <cell r="G1699">
            <v>18107</v>
          </cell>
          <cell r="H1699" t="str">
            <v>Montgomery</v>
          </cell>
          <cell r="I1699" t="str">
            <v>Montgomery County</v>
          </cell>
          <cell r="J1699">
            <v>40.196202</v>
          </cell>
          <cell r="K1699">
            <v>-86.906293000000005</v>
          </cell>
          <cell r="L1699">
            <v>2010</v>
          </cell>
          <cell r="M1699">
            <v>40</v>
          </cell>
          <cell r="N1699" t="str">
            <v>WEST CENTRAL</v>
          </cell>
          <cell r="O1699">
            <v>18107</v>
          </cell>
          <cell r="P1699" t="str">
            <v>Montgomery</v>
          </cell>
          <cell r="Q1699" t="str">
            <v>Montgomery County</v>
          </cell>
          <cell r="R1699">
            <v>18157</v>
          </cell>
          <cell r="S1699" t="str">
            <v>Tippecanoe County</v>
          </cell>
          <cell r="T1699">
            <v>2008</v>
          </cell>
        </row>
        <row r="1700">
          <cell r="G1700">
            <v>18017</v>
          </cell>
          <cell r="H1700" t="str">
            <v>Cass</v>
          </cell>
          <cell r="I1700" t="str">
            <v>Cass County</v>
          </cell>
          <cell r="J1700">
            <v>40.75444444</v>
          </cell>
          <cell r="K1700">
            <v>-86.356666660000002</v>
          </cell>
          <cell r="L1700">
            <v>2010</v>
          </cell>
          <cell r="M1700">
            <v>20</v>
          </cell>
          <cell r="N1700" t="str">
            <v>NORTH CENTRAL</v>
          </cell>
          <cell r="O1700">
            <v>18017</v>
          </cell>
          <cell r="P1700" t="str">
            <v>Cass</v>
          </cell>
          <cell r="Q1700" t="str">
            <v>Cass County</v>
          </cell>
          <cell r="R1700">
            <v>0</v>
          </cell>
          <cell r="S1700">
            <v>0</v>
          </cell>
          <cell r="T1700">
            <v>2007</v>
          </cell>
        </row>
        <row r="1701">
          <cell r="G1701">
            <v>18077</v>
          </cell>
          <cell r="H1701" t="str">
            <v>Jefferson</v>
          </cell>
          <cell r="I1701" t="str">
            <v>Jefferson County</v>
          </cell>
          <cell r="J1701">
            <v>38.738346</v>
          </cell>
          <cell r="K1701">
            <v>-85.403779999999998</v>
          </cell>
          <cell r="L1701">
            <v>2010</v>
          </cell>
          <cell r="M1701">
            <v>90</v>
          </cell>
          <cell r="N1701" t="str">
            <v>SOUTHEAST</v>
          </cell>
          <cell r="O1701">
            <v>18133</v>
          </cell>
          <cell r="P1701" t="str">
            <v>Putnam</v>
          </cell>
          <cell r="Q1701" t="str">
            <v>Putnam County</v>
          </cell>
          <cell r="R1701">
            <v>0</v>
          </cell>
          <cell r="S1701">
            <v>0</v>
          </cell>
          <cell r="T1701">
            <v>0</v>
          </cell>
        </row>
        <row r="1702">
          <cell r="G1702">
            <v>18053</v>
          </cell>
          <cell r="H1702" t="str">
            <v>Grant</v>
          </cell>
          <cell r="I1702" t="str">
            <v>Grant County</v>
          </cell>
          <cell r="J1702">
            <v>40.545700150000002</v>
          </cell>
          <cell r="K1702">
            <v>-85.700054159999993</v>
          </cell>
          <cell r="L1702">
            <v>2010</v>
          </cell>
          <cell r="M1702">
            <v>50</v>
          </cell>
          <cell r="N1702" t="str">
            <v>CENTRAL</v>
          </cell>
          <cell r="O1702">
            <v>18053</v>
          </cell>
          <cell r="P1702" t="str">
            <v>Grant</v>
          </cell>
          <cell r="Q1702" t="str">
            <v>Grant County</v>
          </cell>
          <cell r="R1702">
            <v>0</v>
          </cell>
          <cell r="S1702">
            <v>0</v>
          </cell>
          <cell r="T1702">
            <v>2007</v>
          </cell>
        </row>
        <row r="1703">
          <cell r="G1703">
            <v>18095</v>
          </cell>
          <cell r="H1703" t="str">
            <v>Madison</v>
          </cell>
          <cell r="I1703" t="str">
            <v>Madison County</v>
          </cell>
          <cell r="J1703">
            <v>40.006253999999998</v>
          </cell>
          <cell r="K1703">
            <v>-85.635919000000001</v>
          </cell>
          <cell r="L1703">
            <v>2010</v>
          </cell>
          <cell r="M1703">
            <v>50</v>
          </cell>
          <cell r="N1703" t="str">
            <v>CENTRAL</v>
          </cell>
          <cell r="O1703">
            <v>18095</v>
          </cell>
          <cell r="P1703" t="str">
            <v>Madison</v>
          </cell>
          <cell r="Q1703" t="str">
            <v>Madison County</v>
          </cell>
          <cell r="R1703">
            <v>0</v>
          </cell>
          <cell r="S1703">
            <v>0</v>
          </cell>
          <cell r="T1703">
            <v>2007</v>
          </cell>
        </row>
        <row r="1704">
          <cell r="G1704">
            <v>18181</v>
          </cell>
          <cell r="H1704" t="str">
            <v>White</v>
          </cell>
          <cell r="I1704" t="str">
            <v>White County</v>
          </cell>
          <cell r="J1704">
            <v>40.868158370000003</v>
          </cell>
          <cell r="K1704">
            <v>-86.976528160000001</v>
          </cell>
          <cell r="L1704">
            <v>2010</v>
          </cell>
          <cell r="M1704">
            <v>10</v>
          </cell>
          <cell r="N1704" t="str">
            <v>NORTHWEST</v>
          </cell>
          <cell r="O1704">
            <v>18073</v>
          </cell>
          <cell r="P1704" t="str">
            <v>Jasper</v>
          </cell>
          <cell r="Q1704" t="str">
            <v>Jasper County</v>
          </cell>
          <cell r="R1704">
            <v>18157</v>
          </cell>
          <cell r="S1704" t="str">
            <v>Tippecanoe County</v>
          </cell>
          <cell r="T1704">
            <v>2007</v>
          </cell>
        </row>
        <row r="1705">
          <cell r="G1705">
            <v>18009</v>
          </cell>
          <cell r="H1705" t="str">
            <v>Blackford</v>
          </cell>
          <cell r="I1705" t="str">
            <v>Blackford County</v>
          </cell>
          <cell r="J1705">
            <v>40.547721989999999</v>
          </cell>
          <cell r="K1705">
            <v>-85.297765729999995</v>
          </cell>
          <cell r="L1705">
            <v>2010</v>
          </cell>
          <cell r="M1705">
            <v>60</v>
          </cell>
          <cell r="N1705" t="str">
            <v>EAST CENTRAL</v>
          </cell>
          <cell r="O1705">
            <v>18179</v>
          </cell>
          <cell r="P1705" t="str">
            <v>Wells</v>
          </cell>
          <cell r="Q1705" t="str">
            <v>Wells County</v>
          </cell>
          <cell r="R1705">
            <v>0</v>
          </cell>
          <cell r="S1705">
            <v>0</v>
          </cell>
          <cell r="T1705">
            <v>2007</v>
          </cell>
        </row>
        <row r="1706">
          <cell r="G1706">
            <v>18145</v>
          </cell>
          <cell r="H1706" t="str">
            <v>Shelby</v>
          </cell>
          <cell r="I1706" t="str">
            <v>Shelby County</v>
          </cell>
          <cell r="J1706">
            <v>39.522897999999998</v>
          </cell>
          <cell r="K1706">
            <v>-85.767213999999996</v>
          </cell>
          <cell r="L1706">
            <v>2010</v>
          </cell>
          <cell r="M1706">
            <v>50</v>
          </cell>
          <cell r="N1706" t="str">
            <v>CENTRAL</v>
          </cell>
          <cell r="O1706">
            <v>18095</v>
          </cell>
          <cell r="P1706" t="str">
            <v>Madison</v>
          </cell>
          <cell r="Q1706" t="str">
            <v>Madison County</v>
          </cell>
          <cell r="R1706">
            <v>18097</v>
          </cell>
          <cell r="S1706" t="str">
            <v>Marion County</v>
          </cell>
          <cell r="T1706">
            <v>0</v>
          </cell>
        </row>
        <row r="1707">
          <cell r="G1707">
            <v>18129</v>
          </cell>
          <cell r="H1707" t="str">
            <v>Posey</v>
          </cell>
          <cell r="I1707" t="str">
            <v>Posey County</v>
          </cell>
          <cell r="J1707">
            <v>37.926257999999997</v>
          </cell>
          <cell r="K1707">
            <v>-87.872129999999999</v>
          </cell>
          <cell r="L1707">
            <v>2010</v>
          </cell>
          <cell r="M1707">
            <v>70</v>
          </cell>
          <cell r="N1707" t="str">
            <v>SOUTHWEST</v>
          </cell>
          <cell r="O1707">
            <v>18133</v>
          </cell>
          <cell r="P1707" t="str">
            <v>Putnam</v>
          </cell>
          <cell r="Q1707" t="str">
            <v>Putnam County</v>
          </cell>
          <cell r="R1707">
            <v>0</v>
          </cell>
          <cell r="S1707">
            <v>0</v>
          </cell>
          <cell r="T1707">
            <v>2012</v>
          </cell>
        </row>
        <row r="1708">
          <cell r="G1708">
            <v>18039</v>
          </cell>
          <cell r="H1708" t="str">
            <v>Elkhart</v>
          </cell>
          <cell r="I1708" t="str">
            <v>Elkhart County</v>
          </cell>
          <cell r="J1708">
            <v>41.441039000000004</v>
          </cell>
          <cell r="K1708">
            <v>-86.001250999999996</v>
          </cell>
          <cell r="L1708">
            <v>2010</v>
          </cell>
          <cell r="M1708">
            <v>20</v>
          </cell>
          <cell r="N1708" t="str">
            <v>NORTH CENTRAL</v>
          </cell>
          <cell r="O1708">
            <v>18141</v>
          </cell>
          <cell r="P1708" t="str">
            <v>St. Joseph</v>
          </cell>
          <cell r="Q1708" t="str">
            <v>St. Joseph County</v>
          </cell>
          <cell r="R1708">
            <v>18141</v>
          </cell>
          <cell r="S1708" t="str">
            <v>St. Joseph County</v>
          </cell>
          <cell r="T1708">
            <v>0</v>
          </cell>
        </row>
        <row r="1709">
          <cell r="G1709">
            <v>18039</v>
          </cell>
          <cell r="H1709" t="str">
            <v>Elkhart</v>
          </cell>
          <cell r="I1709" t="str">
            <v>Elkhart County</v>
          </cell>
          <cell r="J1709">
            <v>41.500277779999998</v>
          </cell>
          <cell r="K1709">
            <v>-85.828055550000002</v>
          </cell>
          <cell r="L1709">
            <v>2010</v>
          </cell>
          <cell r="M1709">
            <v>20</v>
          </cell>
          <cell r="N1709" t="str">
            <v>NORTH CENTRAL</v>
          </cell>
          <cell r="O1709">
            <v>18141</v>
          </cell>
          <cell r="P1709" t="str">
            <v>St. Joseph</v>
          </cell>
          <cell r="Q1709" t="str">
            <v>St. Joseph County</v>
          </cell>
          <cell r="R1709">
            <v>18141</v>
          </cell>
          <cell r="S1709" t="str">
            <v>St. Joseph County</v>
          </cell>
          <cell r="T1709">
            <v>0</v>
          </cell>
        </row>
        <row r="1710">
          <cell r="G1710">
            <v>18173</v>
          </cell>
          <cell r="H1710" t="str">
            <v>Warrick</v>
          </cell>
          <cell r="I1710" t="str">
            <v>Warrick County</v>
          </cell>
          <cell r="J1710">
            <v>37.944538000000001</v>
          </cell>
          <cell r="K1710">
            <v>-87.405097999999995</v>
          </cell>
          <cell r="L1710">
            <v>2010</v>
          </cell>
          <cell r="M1710">
            <v>70</v>
          </cell>
          <cell r="N1710" t="str">
            <v>SOUTHWEST</v>
          </cell>
          <cell r="O1710">
            <v>18133</v>
          </cell>
          <cell r="P1710" t="str">
            <v>Putnam</v>
          </cell>
          <cell r="Q1710" t="str">
            <v>Putnam County</v>
          </cell>
          <cell r="R1710">
            <v>0</v>
          </cell>
          <cell r="S1710">
            <v>0</v>
          </cell>
          <cell r="T1710">
            <v>0</v>
          </cell>
        </row>
        <row r="1711">
          <cell r="G1711">
            <v>18045</v>
          </cell>
          <cell r="H1711" t="str">
            <v>Fountain</v>
          </cell>
          <cell r="I1711" t="str">
            <v>Fountain County</v>
          </cell>
          <cell r="J1711">
            <v>40.208234769999997</v>
          </cell>
          <cell r="K1711">
            <v>-87.148017879999998</v>
          </cell>
          <cell r="L1711">
            <v>2010</v>
          </cell>
          <cell r="M1711">
            <v>40</v>
          </cell>
          <cell r="N1711" t="str">
            <v>WEST CENTRAL</v>
          </cell>
          <cell r="O1711">
            <v>18107</v>
          </cell>
          <cell r="P1711" t="str">
            <v>Montgomery</v>
          </cell>
          <cell r="Q1711" t="str">
            <v>Montgomery County</v>
          </cell>
          <cell r="R1711">
            <v>18157</v>
          </cell>
          <cell r="S1711" t="str">
            <v>Tippecanoe County</v>
          </cell>
          <cell r="T1711">
            <v>2008</v>
          </cell>
        </row>
        <row r="1712">
          <cell r="G1712">
            <v>18079</v>
          </cell>
          <cell r="H1712" t="str">
            <v>Jennings</v>
          </cell>
          <cell r="I1712" t="str">
            <v>Jennings County</v>
          </cell>
          <cell r="J1712">
            <v>39.012988999999997</v>
          </cell>
          <cell r="K1712">
            <v>-85.575564999999997</v>
          </cell>
          <cell r="L1712">
            <v>2010</v>
          </cell>
          <cell r="M1712">
            <v>90</v>
          </cell>
          <cell r="N1712" t="str">
            <v>SOUTHEAST</v>
          </cell>
          <cell r="O1712">
            <v>18133</v>
          </cell>
          <cell r="P1712" t="str">
            <v>Putnam</v>
          </cell>
          <cell r="Q1712" t="str">
            <v>Putnam County</v>
          </cell>
          <cell r="R1712">
            <v>0</v>
          </cell>
          <cell r="S1712">
            <v>0</v>
          </cell>
          <cell r="T1712">
            <v>0</v>
          </cell>
        </row>
        <row r="1713">
          <cell r="G1713">
            <v>18051</v>
          </cell>
          <cell r="H1713" t="str">
            <v>Gibson</v>
          </cell>
          <cell r="I1713" t="str">
            <v>Gibson County</v>
          </cell>
          <cell r="J1713">
            <v>38.27194446</v>
          </cell>
          <cell r="K1713">
            <v>-87.687777780000005</v>
          </cell>
          <cell r="L1713">
            <v>2010</v>
          </cell>
          <cell r="M1713">
            <v>70</v>
          </cell>
          <cell r="N1713" t="str">
            <v>SOUTHWEST</v>
          </cell>
          <cell r="O1713">
            <v>18133</v>
          </cell>
          <cell r="P1713" t="str">
            <v>Putnam</v>
          </cell>
          <cell r="Q1713" t="str">
            <v>Putnam County</v>
          </cell>
          <cell r="R1713">
            <v>0</v>
          </cell>
          <cell r="S1713">
            <v>0</v>
          </cell>
          <cell r="T1713">
            <v>2012</v>
          </cell>
        </row>
        <row r="1714">
          <cell r="G1714">
            <v>18127</v>
          </cell>
          <cell r="H1714" t="str">
            <v>Porter</v>
          </cell>
          <cell r="I1714" t="str">
            <v>Porter County</v>
          </cell>
          <cell r="J1714">
            <v>41.642178000000001</v>
          </cell>
          <cell r="K1714">
            <v>-87.154995999999997</v>
          </cell>
          <cell r="L1714">
            <v>2010</v>
          </cell>
          <cell r="M1714">
            <v>10</v>
          </cell>
          <cell r="N1714" t="str">
            <v>NORTHWEST</v>
          </cell>
          <cell r="O1714">
            <v>18141</v>
          </cell>
          <cell r="P1714" t="str">
            <v>St. Joseph</v>
          </cell>
          <cell r="Q1714" t="str">
            <v>St. Joseph County</v>
          </cell>
          <cell r="R1714">
            <v>18089</v>
          </cell>
          <cell r="S1714" t="str">
            <v>Lake County</v>
          </cell>
          <cell r="T1714">
            <v>2007</v>
          </cell>
        </row>
        <row r="1715">
          <cell r="G1715">
            <v>18051</v>
          </cell>
          <cell r="H1715" t="str">
            <v>Gibson</v>
          </cell>
          <cell r="I1715" t="str">
            <v>Gibson County</v>
          </cell>
          <cell r="J1715">
            <v>38.355277770000001</v>
          </cell>
          <cell r="K1715">
            <v>-87.567499999999995</v>
          </cell>
          <cell r="L1715">
            <v>2010</v>
          </cell>
          <cell r="M1715">
            <v>70</v>
          </cell>
          <cell r="N1715" t="str">
            <v>SOUTHWEST</v>
          </cell>
          <cell r="O1715">
            <v>18133</v>
          </cell>
          <cell r="P1715" t="str">
            <v>Putnam</v>
          </cell>
          <cell r="Q1715" t="str">
            <v>Putnam County</v>
          </cell>
          <cell r="R1715">
            <v>0</v>
          </cell>
          <cell r="S1715">
            <v>0</v>
          </cell>
          <cell r="T1715">
            <v>2012</v>
          </cell>
        </row>
        <row r="1716">
          <cell r="G1716">
            <v>18061</v>
          </cell>
          <cell r="H1716" t="str">
            <v>Harrison</v>
          </cell>
          <cell r="I1716" t="str">
            <v>Harrison County</v>
          </cell>
          <cell r="J1716">
            <v>38.323611110000002</v>
          </cell>
          <cell r="K1716">
            <v>-86.154722230000004</v>
          </cell>
          <cell r="L1716">
            <v>2010</v>
          </cell>
          <cell r="M1716">
            <v>80</v>
          </cell>
          <cell r="N1716" t="str">
            <v>SOUTH CENTRAL</v>
          </cell>
          <cell r="O1716">
            <v>18133</v>
          </cell>
          <cell r="P1716" t="str">
            <v>Putnam</v>
          </cell>
          <cell r="Q1716" t="str">
            <v>Putnam County</v>
          </cell>
          <cell r="R1716">
            <v>0</v>
          </cell>
          <cell r="S1716">
            <v>0</v>
          </cell>
          <cell r="T1716">
            <v>0</v>
          </cell>
        </row>
        <row r="1717">
          <cell r="G1717">
            <v>18075</v>
          </cell>
          <cell r="H1717" t="str">
            <v>Jay</v>
          </cell>
          <cell r="I1717" t="str">
            <v>Jay County</v>
          </cell>
          <cell r="J1717">
            <v>40.348671000000003</v>
          </cell>
          <cell r="K1717">
            <v>-85.149849000000003</v>
          </cell>
          <cell r="L1717">
            <v>2010</v>
          </cell>
          <cell r="M1717">
            <v>60</v>
          </cell>
          <cell r="N1717" t="str">
            <v>EAST CENTRAL</v>
          </cell>
          <cell r="O1717">
            <v>18075</v>
          </cell>
          <cell r="P1717" t="str">
            <v>Jay</v>
          </cell>
          <cell r="Q1717" t="str">
            <v>Jay County</v>
          </cell>
          <cell r="R1717">
            <v>0</v>
          </cell>
          <cell r="S1717">
            <v>0</v>
          </cell>
          <cell r="T1717">
            <v>2008</v>
          </cell>
        </row>
        <row r="1718">
          <cell r="G1718">
            <v>18049</v>
          </cell>
          <cell r="H1718" t="str">
            <v>Fulton</v>
          </cell>
          <cell r="I1718" t="str">
            <v>Fulton County</v>
          </cell>
          <cell r="J1718">
            <v>41.065190999999999</v>
          </cell>
          <cell r="K1718">
            <v>-86.220652000000001</v>
          </cell>
          <cell r="L1718">
            <v>2010</v>
          </cell>
          <cell r="M1718">
            <v>20</v>
          </cell>
          <cell r="N1718" t="str">
            <v>NORTH CENTRAL</v>
          </cell>
          <cell r="O1718">
            <v>18169</v>
          </cell>
          <cell r="P1718" t="str">
            <v>Wabash</v>
          </cell>
          <cell r="Q1718" t="str">
            <v>Wabash County</v>
          </cell>
          <cell r="R1718">
            <v>0</v>
          </cell>
          <cell r="S1718">
            <v>0</v>
          </cell>
          <cell r="T1718">
            <v>2007</v>
          </cell>
        </row>
        <row r="1719">
          <cell r="G1719">
            <v>18139</v>
          </cell>
          <cell r="H1719" t="str">
            <v>Rush</v>
          </cell>
          <cell r="I1719" t="str">
            <v>Rush County</v>
          </cell>
          <cell r="J1719">
            <v>39.609166690000002</v>
          </cell>
          <cell r="K1719">
            <v>-85.446388889999994</v>
          </cell>
          <cell r="L1719">
            <v>2010</v>
          </cell>
          <cell r="M1719">
            <v>50</v>
          </cell>
          <cell r="N1719" t="str">
            <v>CENTRAL</v>
          </cell>
          <cell r="O1719">
            <v>18095</v>
          </cell>
          <cell r="P1719" t="str">
            <v>Madison</v>
          </cell>
          <cell r="Q1719" t="str">
            <v>Madison County</v>
          </cell>
          <cell r="R1719">
            <v>0</v>
          </cell>
          <cell r="S1719">
            <v>0</v>
          </cell>
          <cell r="T1719">
            <v>0</v>
          </cell>
        </row>
        <row r="1720">
          <cell r="G1720">
            <v>18067</v>
          </cell>
          <cell r="H1720" t="str">
            <v>Howard</v>
          </cell>
          <cell r="I1720" t="str">
            <v>Howard County</v>
          </cell>
          <cell r="J1720">
            <v>40.417499990000003</v>
          </cell>
          <cell r="K1720">
            <v>-86.271388900000005</v>
          </cell>
          <cell r="L1720">
            <v>2010</v>
          </cell>
          <cell r="M1720">
            <v>50</v>
          </cell>
          <cell r="N1720" t="str">
            <v>CENTRAL</v>
          </cell>
          <cell r="O1720">
            <v>18017</v>
          </cell>
          <cell r="P1720" t="str">
            <v>Cass</v>
          </cell>
          <cell r="Q1720" t="str">
            <v>Cass County</v>
          </cell>
          <cell r="R1720">
            <v>0</v>
          </cell>
          <cell r="S1720">
            <v>0</v>
          </cell>
          <cell r="T1720">
            <v>2007</v>
          </cell>
        </row>
        <row r="1721">
          <cell r="G1721">
            <v>18089</v>
          </cell>
          <cell r="H1721" t="str">
            <v>Lake</v>
          </cell>
          <cell r="I1721" t="str">
            <v>Lake County</v>
          </cell>
          <cell r="J1721">
            <v>41.186944449999999</v>
          </cell>
          <cell r="K1721">
            <v>-87.448333340000005</v>
          </cell>
          <cell r="L1721">
            <v>2010</v>
          </cell>
          <cell r="M1721">
            <v>10</v>
          </cell>
          <cell r="N1721" t="str">
            <v>NORTHWEST</v>
          </cell>
          <cell r="O1721">
            <v>18073</v>
          </cell>
          <cell r="P1721" t="str">
            <v>Jasper</v>
          </cell>
          <cell r="Q1721" t="str">
            <v>Jasper County</v>
          </cell>
          <cell r="R1721">
            <v>0</v>
          </cell>
          <cell r="S1721">
            <v>0</v>
          </cell>
          <cell r="T1721">
            <v>2007</v>
          </cell>
        </row>
        <row r="1722">
          <cell r="G1722">
            <v>18071</v>
          </cell>
          <cell r="H1722" t="str">
            <v>Jackson</v>
          </cell>
          <cell r="I1722" t="str">
            <v>Jackson County</v>
          </cell>
          <cell r="J1722">
            <v>38.95916665</v>
          </cell>
          <cell r="K1722">
            <v>-85.890277769999997</v>
          </cell>
          <cell r="L1722">
            <v>2010</v>
          </cell>
          <cell r="M1722">
            <v>80</v>
          </cell>
          <cell r="N1722" t="str">
            <v>SOUTH CENTRAL</v>
          </cell>
          <cell r="O1722">
            <v>18133</v>
          </cell>
          <cell r="P1722" t="str">
            <v>Putnam</v>
          </cell>
          <cell r="Q1722" t="str">
            <v>Putnam County</v>
          </cell>
          <cell r="R1722">
            <v>0</v>
          </cell>
          <cell r="S1722">
            <v>0</v>
          </cell>
          <cell r="T1722">
            <v>0</v>
          </cell>
        </row>
        <row r="1723">
          <cell r="G1723">
            <v>18057</v>
          </cell>
          <cell r="H1723" t="str">
            <v>Hamilton</v>
          </cell>
          <cell r="I1723" t="str">
            <v>Hamilton County</v>
          </cell>
          <cell r="J1723">
            <v>40.134200290000003</v>
          </cell>
          <cell r="K1723">
            <v>-86.221046439999995</v>
          </cell>
          <cell r="L1723">
            <v>2010</v>
          </cell>
          <cell r="M1723">
            <v>50</v>
          </cell>
          <cell r="N1723" t="str">
            <v>CENTRAL</v>
          </cell>
          <cell r="O1723">
            <v>18095</v>
          </cell>
          <cell r="P1723" t="str">
            <v>Madison</v>
          </cell>
          <cell r="Q1723" t="str">
            <v>Madison County</v>
          </cell>
          <cell r="R1723">
            <v>18097</v>
          </cell>
          <cell r="S1723" t="str">
            <v>Marion County</v>
          </cell>
          <cell r="T1723">
            <v>2008</v>
          </cell>
        </row>
        <row r="1724">
          <cell r="G1724">
            <v>18153</v>
          </cell>
          <cell r="H1724" t="str">
            <v>Sullivan</v>
          </cell>
          <cell r="I1724" t="str">
            <v>Sullivan County</v>
          </cell>
          <cell r="J1724">
            <v>39.195121999999998</v>
          </cell>
          <cell r="K1724">
            <v>-87.388025999999996</v>
          </cell>
          <cell r="L1724">
            <v>2010</v>
          </cell>
          <cell r="M1724">
            <v>70</v>
          </cell>
          <cell r="N1724" t="str">
            <v>SOUTHWEST</v>
          </cell>
          <cell r="O1724">
            <v>18133</v>
          </cell>
          <cell r="P1724" t="str">
            <v>Putnam</v>
          </cell>
          <cell r="Q1724" t="str">
            <v>Putnam County</v>
          </cell>
          <cell r="R1724">
            <v>0</v>
          </cell>
          <cell r="S1724">
            <v>0</v>
          </cell>
          <cell r="T1724">
            <v>0</v>
          </cell>
        </row>
        <row r="1725">
          <cell r="G1725">
            <v>18141</v>
          </cell>
          <cell r="H1725" t="str">
            <v>St. Joseph</v>
          </cell>
          <cell r="I1725" t="str">
            <v>St. Joseph County</v>
          </cell>
          <cell r="J1725">
            <v>41.654252679999999</v>
          </cell>
          <cell r="K1725">
            <v>-86.293916699999997</v>
          </cell>
          <cell r="L1725">
            <v>2010</v>
          </cell>
          <cell r="M1725">
            <v>20</v>
          </cell>
          <cell r="N1725" t="str">
            <v>NORTH CENTRAL</v>
          </cell>
          <cell r="O1725">
            <v>18141</v>
          </cell>
          <cell r="P1725" t="str">
            <v>St. Joseph</v>
          </cell>
          <cell r="Q1725" t="str">
            <v>St. Joseph County</v>
          </cell>
          <cell r="R1725">
            <v>0</v>
          </cell>
          <cell r="S1725">
            <v>0</v>
          </cell>
          <cell r="T1725">
            <v>0</v>
          </cell>
        </row>
        <row r="1726">
          <cell r="G1726">
            <v>18153</v>
          </cell>
          <cell r="H1726" t="str">
            <v>Sullivan</v>
          </cell>
          <cell r="I1726" t="str">
            <v>Sullivan County</v>
          </cell>
          <cell r="J1726">
            <v>39.098922999999999</v>
          </cell>
          <cell r="K1726">
            <v>-87.402724000000006</v>
          </cell>
          <cell r="L1726">
            <v>2010</v>
          </cell>
          <cell r="M1726">
            <v>70</v>
          </cell>
          <cell r="N1726" t="str">
            <v>SOUTHWEST</v>
          </cell>
          <cell r="O1726">
            <v>18133</v>
          </cell>
          <cell r="P1726" t="str">
            <v>Putnam</v>
          </cell>
          <cell r="Q1726" t="str">
            <v>Putnam County</v>
          </cell>
          <cell r="R1726">
            <v>0</v>
          </cell>
          <cell r="S1726">
            <v>0</v>
          </cell>
          <cell r="T1726">
            <v>0</v>
          </cell>
        </row>
        <row r="1727">
          <cell r="G1727">
            <v>18095</v>
          </cell>
          <cell r="H1727" t="str">
            <v>Madison</v>
          </cell>
          <cell r="I1727" t="str">
            <v>Madison County</v>
          </cell>
          <cell r="J1727">
            <v>40.321044000000001</v>
          </cell>
          <cell r="K1727">
            <v>-85.651088999999999</v>
          </cell>
          <cell r="L1727">
            <v>2010</v>
          </cell>
          <cell r="M1727">
            <v>50</v>
          </cell>
          <cell r="N1727" t="str">
            <v>CENTRAL</v>
          </cell>
          <cell r="O1727">
            <v>18095</v>
          </cell>
          <cell r="P1727" t="str">
            <v>Madison</v>
          </cell>
          <cell r="Q1727" t="str">
            <v>Madison County</v>
          </cell>
          <cell r="R1727">
            <v>0</v>
          </cell>
          <cell r="S1727">
            <v>0</v>
          </cell>
          <cell r="T1727">
            <v>2007</v>
          </cell>
        </row>
        <row r="1728">
          <cell r="G1728">
            <v>18053</v>
          </cell>
          <cell r="H1728" t="str">
            <v>Grant</v>
          </cell>
          <cell r="I1728" t="str">
            <v>Grant County</v>
          </cell>
          <cell r="J1728">
            <v>40.507418999999999</v>
          </cell>
          <cell r="K1728">
            <v>-85.828125</v>
          </cell>
          <cell r="L1728">
            <v>2010</v>
          </cell>
          <cell r="M1728">
            <v>50</v>
          </cell>
          <cell r="N1728" t="str">
            <v>CENTRAL</v>
          </cell>
          <cell r="O1728">
            <v>18053</v>
          </cell>
          <cell r="P1728" t="str">
            <v>Grant</v>
          </cell>
          <cell r="Q1728" t="str">
            <v>Grant County</v>
          </cell>
          <cell r="R1728">
            <v>0</v>
          </cell>
          <cell r="S1728">
            <v>0</v>
          </cell>
          <cell r="T1728">
            <v>2007</v>
          </cell>
        </row>
        <row r="1729">
          <cell r="G1729">
            <v>18167</v>
          </cell>
          <cell r="H1729" t="str">
            <v>Vigo</v>
          </cell>
          <cell r="I1729" t="str">
            <v>Vigo County</v>
          </cell>
          <cell r="J1729">
            <v>39.442354999999999</v>
          </cell>
          <cell r="K1729">
            <v>-87.415805000000006</v>
          </cell>
          <cell r="L1729">
            <v>2010</v>
          </cell>
          <cell r="M1729">
            <v>40</v>
          </cell>
          <cell r="N1729" t="str">
            <v>WEST CENTRAL</v>
          </cell>
          <cell r="O1729">
            <v>18133</v>
          </cell>
          <cell r="P1729" t="str">
            <v>Putnam</v>
          </cell>
          <cell r="Q1729" t="str">
            <v>Putnam County</v>
          </cell>
          <cell r="R1729">
            <v>0</v>
          </cell>
          <cell r="S1729">
            <v>0</v>
          </cell>
          <cell r="T1729">
            <v>0</v>
          </cell>
        </row>
        <row r="1730">
          <cell r="G1730">
            <v>18091</v>
          </cell>
          <cell r="H1730" t="str">
            <v>La Porte</v>
          </cell>
          <cell r="I1730" t="str">
            <v>LaPorte County</v>
          </cell>
          <cell r="J1730">
            <v>41.493780000000001</v>
          </cell>
          <cell r="K1730">
            <v>-86.767480000000006</v>
          </cell>
          <cell r="L1730">
            <v>2010</v>
          </cell>
          <cell r="M1730">
            <v>10</v>
          </cell>
          <cell r="N1730" t="str">
            <v>NORTHWEST</v>
          </cell>
          <cell r="O1730">
            <v>18141</v>
          </cell>
          <cell r="P1730" t="str">
            <v>St. Joseph</v>
          </cell>
          <cell r="Q1730" t="str">
            <v>St. Joseph County</v>
          </cell>
          <cell r="R1730">
            <v>18141</v>
          </cell>
          <cell r="S1730" t="str">
            <v>St. Joseph County</v>
          </cell>
          <cell r="T1730">
            <v>2007</v>
          </cell>
        </row>
        <row r="1731">
          <cell r="G1731">
            <v>18127</v>
          </cell>
          <cell r="H1731" t="str">
            <v>Porter</v>
          </cell>
          <cell r="I1731" t="str">
            <v>Porter County</v>
          </cell>
          <cell r="J1731">
            <v>41.376111109999997</v>
          </cell>
          <cell r="K1731">
            <v>-87.026944439999994</v>
          </cell>
          <cell r="L1731">
            <v>2010</v>
          </cell>
          <cell r="M1731">
            <v>10</v>
          </cell>
          <cell r="N1731" t="str">
            <v>NORTHWEST</v>
          </cell>
          <cell r="O1731">
            <v>18073</v>
          </cell>
          <cell r="P1731" t="str">
            <v>Jasper</v>
          </cell>
          <cell r="Q1731" t="str">
            <v>Jasper County</v>
          </cell>
          <cell r="R1731">
            <v>18089</v>
          </cell>
          <cell r="S1731" t="str">
            <v>Lake County</v>
          </cell>
          <cell r="T1731">
            <v>2007</v>
          </cell>
        </row>
        <row r="1732">
          <cell r="G1732">
            <v>18145</v>
          </cell>
          <cell r="H1732" t="str">
            <v>Shelby</v>
          </cell>
          <cell r="I1732" t="str">
            <v>Shelby County</v>
          </cell>
          <cell r="J1732">
            <v>39.453611100000003</v>
          </cell>
          <cell r="K1732">
            <v>-85.666944459999996</v>
          </cell>
          <cell r="L1732">
            <v>2010</v>
          </cell>
          <cell r="M1732">
            <v>50</v>
          </cell>
          <cell r="N1732" t="str">
            <v>CENTRAL</v>
          </cell>
          <cell r="O1732">
            <v>18095</v>
          </cell>
          <cell r="P1732" t="str">
            <v>Madison</v>
          </cell>
          <cell r="Q1732" t="str">
            <v>Madison County</v>
          </cell>
          <cell r="R1732">
            <v>18097</v>
          </cell>
          <cell r="S1732" t="str">
            <v>Marion County</v>
          </cell>
          <cell r="T1732">
            <v>0</v>
          </cell>
        </row>
        <row r="1733">
          <cell r="G1733">
            <v>18091</v>
          </cell>
          <cell r="H1733" t="str">
            <v>La Porte</v>
          </cell>
          <cell r="I1733" t="str">
            <v>LaPorte County</v>
          </cell>
          <cell r="J1733">
            <v>41.430391999999998</v>
          </cell>
          <cell r="K1733">
            <v>-86.895544000000001</v>
          </cell>
          <cell r="L1733">
            <v>2010</v>
          </cell>
          <cell r="M1733">
            <v>10</v>
          </cell>
          <cell r="N1733" t="str">
            <v>NORTHWEST</v>
          </cell>
          <cell r="O1733">
            <v>18141</v>
          </cell>
          <cell r="P1733" t="str">
            <v>St. Joseph</v>
          </cell>
          <cell r="Q1733" t="str">
            <v>St. Joseph County</v>
          </cell>
          <cell r="R1733">
            <v>18141</v>
          </cell>
          <cell r="S1733" t="str">
            <v>St. Joseph County</v>
          </cell>
          <cell r="T1733">
            <v>2007</v>
          </cell>
        </row>
        <row r="1734">
          <cell r="G1734">
            <v>18085</v>
          </cell>
          <cell r="H1734" t="str">
            <v>Kosciusko</v>
          </cell>
          <cell r="I1734" t="str">
            <v>Kosciusko County</v>
          </cell>
          <cell r="J1734">
            <v>41.21140673</v>
          </cell>
          <cell r="K1734">
            <v>-85.798555609999994</v>
          </cell>
          <cell r="L1734">
            <v>2010</v>
          </cell>
          <cell r="M1734">
            <v>20</v>
          </cell>
          <cell r="N1734" t="str">
            <v>NORTH CENTRAL</v>
          </cell>
          <cell r="O1734">
            <v>18169</v>
          </cell>
          <cell r="P1734" t="str">
            <v>Wabash</v>
          </cell>
          <cell r="Q1734" t="str">
            <v>Wabash County</v>
          </cell>
          <cell r="R1734">
            <v>0</v>
          </cell>
          <cell r="S1734">
            <v>0</v>
          </cell>
          <cell r="T1734">
            <v>2009</v>
          </cell>
        </row>
        <row r="1735">
          <cell r="G1735">
            <v>18027</v>
          </cell>
          <cell r="H1735" t="str">
            <v>Daviess</v>
          </cell>
          <cell r="I1735" t="str">
            <v>Daviess County</v>
          </cell>
          <cell r="J1735">
            <v>38.732678999999997</v>
          </cell>
          <cell r="K1735">
            <v>-87.183031</v>
          </cell>
          <cell r="L1735">
            <v>2010</v>
          </cell>
          <cell r="M1735">
            <v>70</v>
          </cell>
          <cell r="N1735" t="str">
            <v>SOUTHWEST</v>
          </cell>
          <cell r="O1735">
            <v>18133</v>
          </cell>
          <cell r="P1735" t="str">
            <v>Putnam</v>
          </cell>
          <cell r="Q1735" t="str">
            <v>Putnam County</v>
          </cell>
          <cell r="R1735">
            <v>0</v>
          </cell>
          <cell r="S1735">
            <v>0</v>
          </cell>
          <cell r="T1735">
            <v>2011</v>
          </cell>
        </row>
        <row r="1736">
          <cell r="G1736">
            <v>18033</v>
          </cell>
          <cell r="H1736" t="str">
            <v>De Kalb</v>
          </cell>
          <cell r="I1736" t="str">
            <v>DeKalb County</v>
          </cell>
          <cell r="J1736">
            <v>41.431781999999998</v>
          </cell>
          <cell r="K1736">
            <v>-85.019981000000001</v>
          </cell>
          <cell r="L1736">
            <v>2010</v>
          </cell>
          <cell r="M1736">
            <v>30</v>
          </cell>
          <cell r="N1736" t="str">
            <v>NORTHEAST</v>
          </cell>
          <cell r="O1736">
            <v>18179</v>
          </cell>
          <cell r="P1736" t="str">
            <v>Wells</v>
          </cell>
          <cell r="Q1736" t="str">
            <v>Wells County</v>
          </cell>
          <cell r="R1736">
            <v>0</v>
          </cell>
          <cell r="S1736">
            <v>0</v>
          </cell>
          <cell r="T1736">
            <v>0</v>
          </cell>
        </row>
        <row r="1737">
          <cell r="G1737">
            <v>18131</v>
          </cell>
          <cell r="H1737" t="str">
            <v>Pulaski</v>
          </cell>
          <cell r="I1737" t="str">
            <v>Pulaski County</v>
          </cell>
          <cell r="J1737">
            <v>41.033723000000002</v>
          </cell>
          <cell r="K1737">
            <v>-86.59357</v>
          </cell>
          <cell r="L1737">
            <v>2010</v>
          </cell>
          <cell r="M1737">
            <v>10</v>
          </cell>
          <cell r="N1737" t="str">
            <v>NORTHWEST</v>
          </cell>
          <cell r="O1737">
            <v>18017</v>
          </cell>
          <cell r="P1737" t="str">
            <v>Cass</v>
          </cell>
          <cell r="Q1737" t="str">
            <v>Cass County</v>
          </cell>
          <cell r="R1737">
            <v>0</v>
          </cell>
          <cell r="S1737">
            <v>0</v>
          </cell>
          <cell r="T1737">
            <v>2007</v>
          </cell>
        </row>
        <row r="1738">
          <cell r="G1738">
            <v>18135</v>
          </cell>
          <cell r="H1738" t="str">
            <v>Randolph</v>
          </cell>
          <cell r="I1738" t="str">
            <v>Randolph County</v>
          </cell>
          <cell r="J1738">
            <v>40.236503999999996</v>
          </cell>
          <cell r="K1738">
            <v>-85.006118999999998</v>
          </cell>
          <cell r="L1738">
            <v>2010</v>
          </cell>
          <cell r="M1738">
            <v>60</v>
          </cell>
          <cell r="N1738" t="str">
            <v>EAST CENTRAL</v>
          </cell>
          <cell r="O1738">
            <v>18135</v>
          </cell>
          <cell r="P1738" t="str">
            <v>Randolph</v>
          </cell>
          <cell r="Q1738" t="str">
            <v>Randolph County</v>
          </cell>
          <cell r="R1738">
            <v>0</v>
          </cell>
          <cell r="S1738">
            <v>0</v>
          </cell>
          <cell r="T1738">
            <v>2008</v>
          </cell>
        </row>
        <row r="1739">
          <cell r="G1739">
            <v>18003</v>
          </cell>
          <cell r="H1739" t="str">
            <v>Allen</v>
          </cell>
          <cell r="I1739" t="str">
            <v>Allen County</v>
          </cell>
          <cell r="J1739">
            <v>41.125277779999998</v>
          </cell>
          <cell r="K1739">
            <v>-84.853333359999993</v>
          </cell>
          <cell r="L1739">
            <v>2010</v>
          </cell>
          <cell r="M1739">
            <v>30</v>
          </cell>
          <cell r="N1739" t="str">
            <v>NORTHEAST</v>
          </cell>
          <cell r="O1739">
            <v>18179</v>
          </cell>
          <cell r="P1739" t="str">
            <v>Wells</v>
          </cell>
          <cell r="Q1739" t="str">
            <v>Wells County</v>
          </cell>
          <cell r="R1739">
            <v>0</v>
          </cell>
          <cell r="S1739">
            <v>0</v>
          </cell>
          <cell r="T1739">
            <v>2009</v>
          </cell>
        </row>
        <row r="1740">
          <cell r="G1740">
            <v>18141</v>
          </cell>
          <cell r="H1740" t="str">
            <v>St. Joseph</v>
          </cell>
          <cell r="I1740" t="str">
            <v>St. Joseph County</v>
          </cell>
          <cell r="J1740">
            <v>41.528326999999997</v>
          </cell>
          <cell r="K1740">
            <v>-86.166345000000007</v>
          </cell>
          <cell r="L1740">
            <v>2010</v>
          </cell>
          <cell r="M1740">
            <v>20</v>
          </cell>
          <cell r="N1740" t="str">
            <v>NORTH CENTRAL</v>
          </cell>
          <cell r="O1740">
            <v>18141</v>
          </cell>
          <cell r="P1740" t="str">
            <v>St. Joseph</v>
          </cell>
          <cell r="Q1740" t="str">
            <v>St. Joseph County</v>
          </cell>
          <cell r="R1740">
            <v>0</v>
          </cell>
          <cell r="S1740">
            <v>0</v>
          </cell>
          <cell r="T1740">
            <v>0</v>
          </cell>
        </row>
        <row r="1741">
          <cell r="G1741">
            <v>18045</v>
          </cell>
          <cell r="H1741" t="str">
            <v>Fountain</v>
          </cell>
          <cell r="I1741" t="str">
            <v>Fountain County</v>
          </cell>
          <cell r="J1741">
            <v>40.168374620000002</v>
          </cell>
          <cell r="K1741">
            <v>-87.252731319999995</v>
          </cell>
          <cell r="L1741">
            <v>2010</v>
          </cell>
          <cell r="M1741">
            <v>40</v>
          </cell>
          <cell r="N1741" t="str">
            <v>WEST CENTRAL</v>
          </cell>
          <cell r="O1741">
            <v>18107</v>
          </cell>
          <cell r="P1741" t="str">
            <v>Montgomery</v>
          </cell>
          <cell r="Q1741" t="str">
            <v>Montgomery County</v>
          </cell>
          <cell r="R1741">
            <v>18157</v>
          </cell>
          <cell r="S1741" t="str">
            <v>Tippecanoe County</v>
          </cell>
          <cell r="T1741">
            <v>2008</v>
          </cell>
        </row>
        <row r="1742">
          <cell r="G1742">
            <v>18103</v>
          </cell>
          <cell r="H1742" t="str">
            <v>Miami</v>
          </cell>
          <cell r="I1742" t="str">
            <v>Miami County</v>
          </cell>
          <cell r="J1742">
            <v>40.580638980000003</v>
          </cell>
          <cell r="K1742">
            <v>-85.862445829999999</v>
          </cell>
          <cell r="L1742">
            <v>2010</v>
          </cell>
          <cell r="M1742">
            <v>20</v>
          </cell>
          <cell r="N1742" t="str">
            <v>NORTH CENTRAL</v>
          </cell>
          <cell r="O1742">
            <v>18053</v>
          </cell>
          <cell r="P1742" t="str">
            <v>Grant</v>
          </cell>
          <cell r="Q1742" t="str">
            <v>Grant County</v>
          </cell>
          <cell r="R1742">
            <v>0</v>
          </cell>
          <cell r="S1742">
            <v>0</v>
          </cell>
          <cell r="T1742">
            <v>2007</v>
          </cell>
        </row>
        <row r="1743">
          <cell r="G1743">
            <v>18053</v>
          </cell>
          <cell r="H1743" t="str">
            <v>Grant</v>
          </cell>
          <cell r="I1743" t="str">
            <v>Grant County</v>
          </cell>
          <cell r="J1743">
            <v>40.567412730000001</v>
          </cell>
          <cell r="K1743">
            <v>-85.766851900000006</v>
          </cell>
          <cell r="L1743">
            <v>2010</v>
          </cell>
          <cell r="M1743">
            <v>50</v>
          </cell>
          <cell r="N1743" t="str">
            <v>CENTRAL</v>
          </cell>
          <cell r="O1743">
            <v>18053</v>
          </cell>
          <cell r="P1743" t="str">
            <v>Grant</v>
          </cell>
          <cell r="Q1743" t="str">
            <v>Grant County</v>
          </cell>
          <cell r="R1743">
            <v>0</v>
          </cell>
          <cell r="S1743">
            <v>0</v>
          </cell>
          <cell r="T1743">
            <v>2007</v>
          </cell>
        </row>
        <row r="1744">
          <cell r="G1744">
            <v>18131</v>
          </cell>
          <cell r="H1744" t="str">
            <v>Pulaski</v>
          </cell>
          <cell r="I1744" t="str">
            <v>Pulaski County</v>
          </cell>
          <cell r="J1744">
            <v>40.981000000000002</v>
          </cell>
          <cell r="K1744">
            <v>-86.882000000000005</v>
          </cell>
          <cell r="L1744">
            <v>2010</v>
          </cell>
          <cell r="M1744">
            <v>10</v>
          </cell>
          <cell r="N1744" t="str">
            <v>NORTHWEST</v>
          </cell>
          <cell r="O1744">
            <v>18073</v>
          </cell>
          <cell r="P1744" t="str">
            <v>Jasper</v>
          </cell>
          <cell r="Q1744" t="str">
            <v>Jasper County</v>
          </cell>
          <cell r="R1744">
            <v>0</v>
          </cell>
          <cell r="S1744">
            <v>0</v>
          </cell>
          <cell r="T1744">
            <v>2007</v>
          </cell>
        </row>
        <row r="1745">
          <cell r="G1745">
            <v>18003</v>
          </cell>
          <cell r="H1745" t="str">
            <v>Allen</v>
          </cell>
          <cell r="I1745" t="str">
            <v>Allen County</v>
          </cell>
          <cell r="J1745">
            <v>41.078589999999998</v>
          </cell>
          <cell r="K1745">
            <v>-84.807159999999996</v>
          </cell>
          <cell r="L1745">
            <v>2010</v>
          </cell>
          <cell r="M1745">
            <v>30</v>
          </cell>
          <cell r="N1745" t="str">
            <v>NORTHEAST</v>
          </cell>
          <cell r="O1745">
            <v>18179</v>
          </cell>
          <cell r="P1745" t="str">
            <v>Wells</v>
          </cell>
          <cell r="Q1745" t="str">
            <v>Wells County</v>
          </cell>
          <cell r="R1745">
            <v>0</v>
          </cell>
          <cell r="S1745">
            <v>0</v>
          </cell>
          <cell r="T1745">
            <v>2009</v>
          </cell>
        </row>
        <row r="1746">
          <cell r="G1746">
            <v>18069</v>
          </cell>
          <cell r="H1746" t="str">
            <v>Huntington</v>
          </cell>
          <cell r="I1746" t="str">
            <v>Huntington County</v>
          </cell>
          <cell r="J1746">
            <v>40.829852379999998</v>
          </cell>
          <cell r="K1746">
            <v>-85.335531230000001</v>
          </cell>
          <cell r="L1746">
            <v>2010</v>
          </cell>
          <cell r="M1746">
            <v>30</v>
          </cell>
          <cell r="N1746" t="str">
            <v>NORTHEAST</v>
          </cell>
          <cell r="O1746">
            <v>18179</v>
          </cell>
          <cell r="P1746" t="str">
            <v>Wells</v>
          </cell>
          <cell r="Q1746" t="str">
            <v>Wells County</v>
          </cell>
          <cell r="R1746">
            <v>0</v>
          </cell>
          <cell r="S1746">
            <v>0</v>
          </cell>
          <cell r="T1746">
            <v>2007</v>
          </cell>
        </row>
        <row r="1747">
          <cell r="G1747">
            <v>18103</v>
          </cell>
          <cell r="H1747" t="str">
            <v>Miami</v>
          </cell>
          <cell r="I1747" t="str">
            <v>Miami County</v>
          </cell>
          <cell r="J1747">
            <v>40.822338000000002</v>
          </cell>
          <cell r="K1747">
            <v>-86.115516999999997</v>
          </cell>
          <cell r="L1747">
            <v>2010</v>
          </cell>
          <cell r="M1747">
            <v>20</v>
          </cell>
          <cell r="N1747" t="str">
            <v>NORTH CENTRAL</v>
          </cell>
          <cell r="O1747">
            <v>18017</v>
          </cell>
          <cell r="P1747" t="str">
            <v>Cass</v>
          </cell>
          <cell r="Q1747" t="str">
            <v>Cass County</v>
          </cell>
          <cell r="R1747">
            <v>0</v>
          </cell>
          <cell r="S1747">
            <v>0</v>
          </cell>
          <cell r="T1747">
            <v>2007</v>
          </cell>
        </row>
        <row r="1748">
          <cell r="G1748">
            <v>18085</v>
          </cell>
          <cell r="H1748" t="str">
            <v>Kosciusko</v>
          </cell>
          <cell r="I1748" t="str">
            <v>Kosciusko County</v>
          </cell>
          <cell r="J1748">
            <v>41.221373999999997</v>
          </cell>
          <cell r="K1748">
            <v>-85.748597000000004</v>
          </cell>
          <cell r="L1748">
            <v>2010</v>
          </cell>
          <cell r="M1748">
            <v>20</v>
          </cell>
          <cell r="N1748" t="str">
            <v>NORTH CENTRAL</v>
          </cell>
          <cell r="O1748">
            <v>18169</v>
          </cell>
          <cell r="P1748" t="str">
            <v>Wabash</v>
          </cell>
          <cell r="Q1748" t="str">
            <v>Wabash County</v>
          </cell>
          <cell r="R1748">
            <v>0</v>
          </cell>
          <cell r="S1748">
            <v>0</v>
          </cell>
          <cell r="T1748">
            <v>2009</v>
          </cell>
        </row>
        <row r="1749">
          <cell r="G1749">
            <v>18087</v>
          </cell>
          <cell r="H1749" t="str">
            <v>LaGrange</v>
          </cell>
          <cell r="I1749" t="str">
            <v>LaGrange County</v>
          </cell>
          <cell r="J1749">
            <v>41.533056000000002</v>
          </cell>
          <cell r="K1749">
            <v>-85.275142000000002</v>
          </cell>
          <cell r="L1749">
            <v>2010</v>
          </cell>
          <cell r="M1749">
            <v>30</v>
          </cell>
          <cell r="N1749" t="str">
            <v>NORTHEAST</v>
          </cell>
          <cell r="O1749">
            <v>18169</v>
          </cell>
          <cell r="P1749" t="str">
            <v>Wabash</v>
          </cell>
          <cell r="Q1749" t="str">
            <v>Wabash County</v>
          </cell>
          <cell r="R1749">
            <v>0</v>
          </cell>
          <cell r="S1749">
            <v>0</v>
          </cell>
          <cell r="T1749">
            <v>0</v>
          </cell>
        </row>
        <row r="1750">
          <cell r="G1750">
            <v>18183</v>
          </cell>
          <cell r="H1750" t="str">
            <v>Whitley</v>
          </cell>
          <cell r="I1750" t="str">
            <v>Whitley County</v>
          </cell>
          <cell r="J1750">
            <v>41.087446999999997</v>
          </cell>
          <cell r="K1750">
            <v>-85.629480999999998</v>
          </cell>
          <cell r="L1750">
            <v>2010</v>
          </cell>
          <cell r="M1750">
            <v>30</v>
          </cell>
          <cell r="N1750" t="str">
            <v>NORTHEAST</v>
          </cell>
          <cell r="O1750">
            <v>18169</v>
          </cell>
          <cell r="P1750" t="str">
            <v>Wabash</v>
          </cell>
          <cell r="Q1750" t="str">
            <v>Wabash County</v>
          </cell>
          <cell r="R1750">
            <v>0</v>
          </cell>
          <cell r="S1750">
            <v>0</v>
          </cell>
          <cell r="T1750">
            <v>2009</v>
          </cell>
        </row>
        <row r="1751">
          <cell r="G1751">
            <v>18005</v>
          </cell>
          <cell r="H1751" t="str">
            <v>Bartholomew</v>
          </cell>
          <cell r="I1751" t="str">
            <v>Bartholomew County</v>
          </cell>
          <cell r="J1751">
            <v>39.294896999999999</v>
          </cell>
          <cell r="K1751">
            <v>-85.951082999999997</v>
          </cell>
          <cell r="L1751">
            <v>2010</v>
          </cell>
          <cell r="M1751">
            <v>50</v>
          </cell>
          <cell r="N1751" t="str">
            <v>CENTRAL</v>
          </cell>
          <cell r="O1751">
            <v>18133</v>
          </cell>
          <cell r="P1751" t="str">
            <v>Putnam</v>
          </cell>
          <cell r="Q1751" t="str">
            <v>Putnam County</v>
          </cell>
          <cell r="R1751">
            <v>0</v>
          </cell>
          <cell r="S1751">
            <v>0</v>
          </cell>
          <cell r="T1751">
            <v>0</v>
          </cell>
        </row>
        <row r="1752">
          <cell r="G1752">
            <v>18125</v>
          </cell>
          <cell r="H1752" t="str">
            <v>Pike</v>
          </cell>
          <cell r="I1752" t="str">
            <v>Pike County</v>
          </cell>
          <cell r="J1752">
            <v>38.378210000000003</v>
          </cell>
          <cell r="K1752">
            <v>-87.211073999999996</v>
          </cell>
          <cell r="L1752">
            <v>2010</v>
          </cell>
          <cell r="M1752">
            <v>70</v>
          </cell>
          <cell r="N1752" t="str">
            <v>SOUTHWEST</v>
          </cell>
          <cell r="O1752">
            <v>18133</v>
          </cell>
          <cell r="P1752" t="str">
            <v>Putnam</v>
          </cell>
          <cell r="Q1752" t="str">
            <v>Putnam County</v>
          </cell>
          <cell r="R1752">
            <v>18027</v>
          </cell>
          <cell r="S1752" t="str">
            <v>Daviess County</v>
          </cell>
          <cell r="T1752">
            <v>2011</v>
          </cell>
        </row>
        <row r="1753">
          <cell r="G1753">
            <v>18003</v>
          </cell>
          <cell r="H1753" t="str">
            <v>Allen</v>
          </cell>
          <cell r="I1753" t="str">
            <v>Allen County</v>
          </cell>
          <cell r="J1753">
            <v>40.931137</v>
          </cell>
          <cell r="K1753">
            <v>-85.177212999999995</v>
          </cell>
          <cell r="L1753">
            <v>2010</v>
          </cell>
          <cell r="M1753">
            <v>30</v>
          </cell>
          <cell r="N1753" t="str">
            <v>NORTHEAST</v>
          </cell>
          <cell r="O1753">
            <v>18179</v>
          </cell>
          <cell r="P1753" t="str">
            <v>Wells</v>
          </cell>
          <cell r="Q1753" t="str">
            <v>Wells County</v>
          </cell>
          <cell r="R1753">
            <v>0</v>
          </cell>
          <cell r="S1753">
            <v>0</v>
          </cell>
          <cell r="T1753">
            <v>2009</v>
          </cell>
        </row>
        <row r="1754">
          <cell r="G1754">
            <v>18083</v>
          </cell>
          <cell r="H1754" t="str">
            <v>Knox</v>
          </cell>
          <cell r="I1754" t="str">
            <v>Knox County</v>
          </cell>
          <cell r="J1754">
            <v>38.677335480000004</v>
          </cell>
          <cell r="K1754">
            <v>-87.365512839999994</v>
          </cell>
          <cell r="L1754">
            <v>2010</v>
          </cell>
          <cell r="M1754">
            <v>70</v>
          </cell>
          <cell r="N1754" t="str">
            <v>SOUTHWEST</v>
          </cell>
          <cell r="O1754">
            <v>18133</v>
          </cell>
          <cell r="P1754" t="str">
            <v>Putnam</v>
          </cell>
          <cell r="Q1754" t="str">
            <v>Putnam County</v>
          </cell>
          <cell r="R1754">
            <v>18027</v>
          </cell>
          <cell r="S1754" t="str">
            <v>Daviess County</v>
          </cell>
          <cell r="T1754">
            <v>2011</v>
          </cell>
        </row>
        <row r="1755">
          <cell r="G1755">
            <v>18095</v>
          </cell>
          <cell r="H1755" t="str">
            <v>Madison</v>
          </cell>
          <cell r="I1755" t="str">
            <v>Madison County</v>
          </cell>
          <cell r="J1755">
            <v>40.192526000000001</v>
          </cell>
          <cell r="K1755">
            <v>-85.744292000000002</v>
          </cell>
          <cell r="L1755">
            <v>2010</v>
          </cell>
          <cell r="M1755">
            <v>50</v>
          </cell>
          <cell r="N1755" t="str">
            <v>CENTRAL</v>
          </cell>
          <cell r="O1755">
            <v>18095</v>
          </cell>
          <cell r="P1755" t="str">
            <v>Madison</v>
          </cell>
          <cell r="Q1755" t="str">
            <v>Madison County</v>
          </cell>
          <cell r="R1755">
            <v>0</v>
          </cell>
          <cell r="S1755">
            <v>0</v>
          </cell>
          <cell r="T1755">
            <v>2007</v>
          </cell>
        </row>
        <row r="1756">
          <cell r="G1756">
            <v>18035</v>
          </cell>
          <cell r="H1756" t="str">
            <v>Delaware</v>
          </cell>
          <cell r="I1756" t="str">
            <v>Delaware County</v>
          </cell>
          <cell r="J1756">
            <v>40.081650609999997</v>
          </cell>
          <cell r="K1756">
            <v>-85.389218330000006</v>
          </cell>
          <cell r="L1756">
            <v>2010</v>
          </cell>
          <cell r="M1756">
            <v>60</v>
          </cell>
          <cell r="N1756" t="str">
            <v>EAST CENTRAL</v>
          </cell>
          <cell r="O1756">
            <v>18095</v>
          </cell>
          <cell r="P1756" t="str">
            <v>Madison</v>
          </cell>
          <cell r="Q1756" t="str">
            <v>Madison County</v>
          </cell>
          <cell r="R1756">
            <v>0</v>
          </cell>
          <cell r="S1756">
            <v>0</v>
          </cell>
          <cell r="T1756">
            <v>2007</v>
          </cell>
        </row>
        <row r="1757">
          <cell r="G1757">
            <v>18095</v>
          </cell>
          <cell r="H1757" t="str">
            <v>Madison</v>
          </cell>
          <cell r="I1757" t="str">
            <v>Madison County</v>
          </cell>
          <cell r="J1757">
            <v>40.318474000000002</v>
          </cell>
          <cell r="K1757">
            <v>-85.898084999999995</v>
          </cell>
          <cell r="L1757">
            <v>2010</v>
          </cell>
          <cell r="M1757">
            <v>50</v>
          </cell>
          <cell r="N1757" t="str">
            <v>CENTRAL</v>
          </cell>
          <cell r="O1757">
            <v>18095</v>
          </cell>
          <cell r="P1757" t="str">
            <v>Madison</v>
          </cell>
          <cell r="Q1757" t="str">
            <v>Madison County</v>
          </cell>
          <cell r="R1757">
            <v>0</v>
          </cell>
          <cell r="S1757">
            <v>0</v>
          </cell>
          <cell r="T1757">
            <v>2007</v>
          </cell>
        </row>
        <row r="1758">
          <cell r="G1758">
            <v>18111</v>
          </cell>
          <cell r="H1758" t="str">
            <v>Newton</v>
          </cell>
          <cell r="I1758" t="str">
            <v>Newton County</v>
          </cell>
          <cell r="J1758">
            <v>40.766534999999998</v>
          </cell>
          <cell r="K1758">
            <v>-87.422409000000002</v>
          </cell>
          <cell r="L1758">
            <v>2010</v>
          </cell>
          <cell r="M1758">
            <v>10</v>
          </cell>
          <cell r="N1758" t="str">
            <v>NORTHWEST</v>
          </cell>
          <cell r="O1758">
            <v>18073</v>
          </cell>
          <cell r="P1758" t="str">
            <v>Jasper</v>
          </cell>
          <cell r="Q1758" t="str">
            <v>Jasper County</v>
          </cell>
          <cell r="R1758">
            <v>18089</v>
          </cell>
          <cell r="S1758" t="str">
            <v>Lake County</v>
          </cell>
          <cell r="T1758">
            <v>2007</v>
          </cell>
        </row>
        <row r="1759">
          <cell r="G1759">
            <v>18057</v>
          </cell>
          <cell r="H1759" t="str">
            <v>Hamilton</v>
          </cell>
          <cell r="I1759" t="str">
            <v>Hamilton County</v>
          </cell>
          <cell r="J1759">
            <v>40.022159160000001</v>
          </cell>
          <cell r="K1759">
            <v>-86.012563700000001</v>
          </cell>
          <cell r="L1759">
            <v>2010</v>
          </cell>
          <cell r="M1759">
            <v>50</v>
          </cell>
          <cell r="N1759" t="str">
            <v>CENTRAL</v>
          </cell>
          <cell r="O1759">
            <v>18095</v>
          </cell>
          <cell r="P1759" t="str">
            <v>Madison</v>
          </cell>
          <cell r="Q1759" t="str">
            <v>Madison County</v>
          </cell>
          <cell r="R1759">
            <v>18097</v>
          </cell>
          <cell r="S1759" t="str">
            <v>Marion County</v>
          </cell>
          <cell r="T1759">
            <v>2008</v>
          </cell>
        </row>
        <row r="1760">
          <cell r="G1760">
            <v>18057</v>
          </cell>
          <cell r="H1760" t="str">
            <v>Hamilton</v>
          </cell>
          <cell r="I1760" t="str">
            <v>Hamilton County</v>
          </cell>
          <cell r="J1760">
            <v>40.086111109999997</v>
          </cell>
          <cell r="K1760">
            <v>-86.160833339999996</v>
          </cell>
          <cell r="L1760">
            <v>2010</v>
          </cell>
          <cell r="M1760">
            <v>50</v>
          </cell>
          <cell r="N1760" t="str">
            <v>CENTRAL</v>
          </cell>
          <cell r="O1760">
            <v>18095</v>
          </cell>
          <cell r="P1760" t="str">
            <v>Madison</v>
          </cell>
          <cell r="Q1760" t="str">
            <v>Madison County</v>
          </cell>
          <cell r="R1760">
            <v>18097</v>
          </cell>
          <cell r="S1760" t="str">
            <v>Marion County</v>
          </cell>
          <cell r="T1760">
            <v>2008</v>
          </cell>
        </row>
        <row r="1761">
          <cell r="G1761">
            <v>18181</v>
          </cell>
          <cell r="H1761" t="str">
            <v>White</v>
          </cell>
          <cell r="I1761" t="str">
            <v>White County</v>
          </cell>
          <cell r="J1761">
            <v>40.75367</v>
          </cell>
          <cell r="K1761">
            <v>-86.880853000000002</v>
          </cell>
          <cell r="L1761">
            <v>2010</v>
          </cell>
          <cell r="M1761">
            <v>10</v>
          </cell>
          <cell r="N1761" t="str">
            <v>NORTHWEST</v>
          </cell>
          <cell r="O1761">
            <v>18073</v>
          </cell>
          <cell r="P1761" t="str">
            <v>Jasper</v>
          </cell>
          <cell r="Q1761" t="str">
            <v>Jasper County</v>
          </cell>
          <cell r="R1761">
            <v>18157</v>
          </cell>
          <cell r="S1761" t="str">
            <v>Tippecanoe County</v>
          </cell>
          <cell r="T1761">
            <v>2007</v>
          </cell>
        </row>
        <row r="1762">
          <cell r="G1762">
            <v>18171</v>
          </cell>
          <cell r="H1762" t="str">
            <v>Warren</v>
          </cell>
          <cell r="I1762" t="str">
            <v>Warren County</v>
          </cell>
          <cell r="J1762">
            <v>40.360149110000002</v>
          </cell>
          <cell r="K1762">
            <v>-87.476406089999998</v>
          </cell>
          <cell r="L1762">
            <v>2010</v>
          </cell>
          <cell r="M1762">
            <v>40</v>
          </cell>
          <cell r="N1762" t="str">
            <v>WEST CENTRAL</v>
          </cell>
          <cell r="O1762">
            <v>18107</v>
          </cell>
          <cell r="P1762" t="str">
            <v>Montgomery</v>
          </cell>
          <cell r="Q1762" t="str">
            <v>Montgomery County</v>
          </cell>
          <cell r="R1762">
            <v>18157</v>
          </cell>
          <cell r="S1762" t="str">
            <v>Tippecanoe County</v>
          </cell>
          <cell r="T1762">
            <v>0</v>
          </cell>
        </row>
        <row r="1763">
          <cell r="G1763">
            <v>18171</v>
          </cell>
          <cell r="H1763" t="str">
            <v>Warren</v>
          </cell>
          <cell r="I1763" t="str">
            <v>Warren County</v>
          </cell>
          <cell r="J1763">
            <v>40.250970279999997</v>
          </cell>
          <cell r="K1763">
            <v>-87.452630990000003</v>
          </cell>
          <cell r="L1763">
            <v>2010</v>
          </cell>
          <cell r="M1763">
            <v>40</v>
          </cell>
          <cell r="N1763" t="str">
            <v>WEST CENTRAL</v>
          </cell>
          <cell r="O1763">
            <v>18107</v>
          </cell>
          <cell r="P1763" t="str">
            <v>Montgomery</v>
          </cell>
          <cell r="Q1763" t="str">
            <v>Montgomery County</v>
          </cell>
          <cell r="R1763">
            <v>18157</v>
          </cell>
          <cell r="S1763" t="str">
            <v>Tippecanoe County</v>
          </cell>
          <cell r="T1763">
            <v>0</v>
          </cell>
        </row>
        <row r="1764">
          <cell r="G1764">
            <v>18001</v>
          </cell>
          <cell r="H1764" t="str">
            <v>Adams</v>
          </cell>
          <cell r="I1764" t="str">
            <v>Adams County</v>
          </cell>
          <cell r="J1764">
            <v>40.841736099999999</v>
          </cell>
          <cell r="K1764">
            <v>-84.930753699999997</v>
          </cell>
          <cell r="L1764">
            <v>2010</v>
          </cell>
          <cell r="M1764">
            <v>30</v>
          </cell>
          <cell r="N1764" t="str">
            <v>NORTHEAST</v>
          </cell>
          <cell r="O1764">
            <v>18179</v>
          </cell>
          <cell r="P1764" t="str">
            <v>Wells</v>
          </cell>
          <cell r="Q1764" t="str">
            <v>Wells County</v>
          </cell>
          <cell r="R1764">
            <v>0</v>
          </cell>
          <cell r="S1764">
            <v>0</v>
          </cell>
          <cell r="T1764">
            <v>2008</v>
          </cell>
        </row>
        <row r="1765">
          <cell r="G1765">
            <v>18097</v>
          </cell>
          <cell r="H1765" t="str">
            <v>Marion</v>
          </cell>
          <cell r="I1765" t="str">
            <v>Marion County</v>
          </cell>
          <cell r="J1765">
            <v>39.791336999999999</v>
          </cell>
          <cell r="K1765">
            <v>-86.180341999999996</v>
          </cell>
          <cell r="L1765">
            <v>2010</v>
          </cell>
          <cell r="M1765">
            <v>50</v>
          </cell>
          <cell r="N1765" t="str">
            <v>CENTRAL</v>
          </cell>
          <cell r="O1765">
            <v>18133</v>
          </cell>
          <cell r="P1765" t="str">
            <v>Putnam</v>
          </cell>
          <cell r="Q1765" t="str">
            <v>Putnam County</v>
          </cell>
          <cell r="R1765">
            <v>0</v>
          </cell>
          <cell r="S1765">
            <v>0</v>
          </cell>
          <cell r="T1765">
            <v>0</v>
          </cell>
        </row>
        <row r="1766">
          <cell r="G1766">
            <v>18145</v>
          </cell>
          <cell r="H1766" t="str">
            <v>Shelby</v>
          </cell>
          <cell r="I1766" t="str">
            <v>Shelby County</v>
          </cell>
          <cell r="J1766">
            <v>39.672110000000004</v>
          </cell>
          <cell r="K1766">
            <v>-85.687002000000007</v>
          </cell>
          <cell r="L1766">
            <v>2010</v>
          </cell>
          <cell r="M1766">
            <v>50</v>
          </cell>
          <cell r="N1766" t="str">
            <v>CENTRAL</v>
          </cell>
          <cell r="O1766">
            <v>18095</v>
          </cell>
          <cell r="P1766" t="str">
            <v>Madison</v>
          </cell>
          <cell r="Q1766" t="str">
            <v>Madison County</v>
          </cell>
          <cell r="R1766">
            <v>18097</v>
          </cell>
          <cell r="S1766" t="str">
            <v>Marion County</v>
          </cell>
          <cell r="T1766">
            <v>0</v>
          </cell>
        </row>
        <row r="1767">
          <cell r="G1767">
            <v>18179</v>
          </cell>
          <cell r="H1767" t="str">
            <v>Wells</v>
          </cell>
          <cell r="I1767" t="str">
            <v>Wells County</v>
          </cell>
          <cell r="J1767">
            <v>40.729022000000001</v>
          </cell>
          <cell r="K1767">
            <v>-85.184275</v>
          </cell>
          <cell r="L1767">
            <v>2010</v>
          </cell>
          <cell r="M1767">
            <v>30</v>
          </cell>
          <cell r="N1767" t="str">
            <v>NORTHEAST</v>
          </cell>
          <cell r="O1767">
            <v>18179</v>
          </cell>
          <cell r="P1767" t="str">
            <v>Wells</v>
          </cell>
          <cell r="Q1767" t="str">
            <v>Wells County</v>
          </cell>
          <cell r="R1767">
            <v>0</v>
          </cell>
          <cell r="S1767">
            <v>0</v>
          </cell>
          <cell r="T1767">
            <v>2007</v>
          </cell>
        </row>
        <row r="1768">
          <cell r="G1768">
            <v>18085</v>
          </cell>
          <cell r="H1768" t="str">
            <v>Kosciusko</v>
          </cell>
          <cell r="I1768" t="str">
            <v>Kosciusko County</v>
          </cell>
          <cell r="J1768">
            <v>41.248708919999999</v>
          </cell>
          <cell r="K1768">
            <v>-85.924158090000006</v>
          </cell>
          <cell r="L1768">
            <v>2010</v>
          </cell>
          <cell r="M1768">
            <v>20</v>
          </cell>
          <cell r="N1768" t="str">
            <v>NORTH CENTRAL</v>
          </cell>
          <cell r="O1768">
            <v>18169</v>
          </cell>
          <cell r="P1768" t="str">
            <v>Wabash</v>
          </cell>
          <cell r="Q1768" t="str">
            <v>Wabash County</v>
          </cell>
          <cell r="R1768">
            <v>0</v>
          </cell>
          <cell r="S1768">
            <v>0</v>
          </cell>
          <cell r="T1768">
            <v>2009</v>
          </cell>
        </row>
        <row r="1769">
          <cell r="G1769">
            <v>18035</v>
          </cell>
          <cell r="H1769" t="str">
            <v>Delaware</v>
          </cell>
          <cell r="I1769" t="str">
            <v>Delaware County</v>
          </cell>
          <cell r="J1769">
            <v>40.307108999999997</v>
          </cell>
          <cell r="K1769">
            <v>-85.361458999999996</v>
          </cell>
          <cell r="L1769">
            <v>2010</v>
          </cell>
          <cell r="M1769">
            <v>60</v>
          </cell>
          <cell r="N1769" t="str">
            <v>EAST CENTRAL</v>
          </cell>
          <cell r="O1769">
            <v>18095</v>
          </cell>
          <cell r="P1769" t="str">
            <v>Madison</v>
          </cell>
          <cell r="Q1769" t="str">
            <v>Madison County</v>
          </cell>
          <cell r="R1769">
            <v>0</v>
          </cell>
          <cell r="S1769">
            <v>0</v>
          </cell>
          <cell r="T1769">
            <v>2007</v>
          </cell>
        </row>
        <row r="1770">
          <cell r="G1770">
            <v>18157</v>
          </cell>
          <cell r="H1770" t="str">
            <v>Tippecanoe</v>
          </cell>
          <cell r="I1770" t="str">
            <v>Tippecanoe County</v>
          </cell>
          <cell r="J1770">
            <v>40.24971</v>
          </cell>
          <cell r="K1770">
            <v>-86.903830999999997</v>
          </cell>
          <cell r="L1770">
            <v>2010</v>
          </cell>
          <cell r="M1770">
            <v>40</v>
          </cell>
          <cell r="N1770" t="str">
            <v>WEST CENTRAL</v>
          </cell>
          <cell r="O1770">
            <v>18107</v>
          </cell>
          <cell r="P1770" t="str">
            <v>Montgomery</v>
          </cell>
          <cell r="Q1770" t="str">
            <v>Montgomery County</v>
          </cell>
          <cell r="R1770">
            <v>0</v>
          </cell>
          <cell r="S1770">
            <v>0</v>
          </cell>
          <cell r="T1770">
            <v>2008</v>
          </cell>
        </row>
        <row r="1771">
          <cell r="G1771">
            <v>18015</v>
          </cell>
          <cell r="H1771" t="str">
            <v>Carroll</v>
          </cell>
          <cell r="I1771" t="str">
            <v>Carroll County</v>
          </cell>
          <cell r="J1771">
            <v>40.488681999999997</v>
          </cell>
          <cell r="K1771">
            <v>-86.389831000000001</v>
          </cell>
          <cell r="L1771">
            <v>2010</v>
          </cell>
          <cell r="M1771">
            <v>20</v>
          </cell>
          <cell r="N1771" t="str">
            <v>NORTH CENTRAL</v>
          </cell>
          <cell r="O1771">
            <v>18017</v>
          </cell>
          <cell r="P1771" t="str">
            <v>Cass</v>
          </cell>
          <cell r="Q1771" t="str">
            <v>Cass County</v>
          </cell>
          <cell r="R1771">
            <v>18157</v>
          </cell>
          <cell r="S1771" t="str">
            <v>Tippecanoe County</v>
          </cell>
          <cell r="T1771">
            <v>2007</v>
          </cell>
        </row>
        <row r="1772">
          <cell r="G1772">
            <v>18053</v>
          </cell>
          <cell r="H1772" t="str">
            <v>Grant</v>
          </cell>
          <cell r="I1772" t="str">
            <v>Grant County</v>
          </cell>
          <cell r="J1772">
            <v>40.501460000000002</v>
          </cell>
          <cell r="K1772">
            <v>-85.858943999999994</v>
          </cell>
          <cell r="L1772">
            <v>2010</v>
          </cell>
          <cell r="M1772">
            <v>50</v>
          </cell>
          <cell r="N1772" t="str">
            <v>CENTRAL</v>
          </cell>
          <cell r="O1772">
            <v>18053</v>
          </cell>
          <cell r="P1772" t="str">
            <v>Grant</v>
          </cell>
          <cell r="Q1772" t="str">
            <v>Grant County</v>
          </cell>
          <cell r="R1772">
            <v>0</v>
          </cell>
          <cell r="S1772">
            <v>0</v>
          </cell>
          <cell r="T1772">
            <v>2007</v>
          </cell>
        </row>
        <row r="1773">
          <cell r="G1773">
            <v>18133</v>
          </cell>
          <cell r="H1773" t="str">
            <v>Putnam</v>
          </cell>
          <cell r="I1773" t="str">
            <v>Putnam County</v>
          </cell>
          <cell r="J1773">
            <v>39.849536999999998</v>
          </cell>
          <cell r="K1773">
            <v>-86.783776000000003</v>
          </cell>
          <cell r="L1773">
            <v>2010</v>
          </cell>
          <cell r="M1773">
            <v>40</v>
          </cell>
          <cell r="N1773" t="str">
            <v>WEST CENTRAL</v>
          </cell>
          <cell r="O1773">
            <v>18133</v>
          </cell>
          <cell r="P1773" t="str">
            <v>Putnam</v>
          </cell>
          <cell r="Q1773" t="str">
            <v>Putnam County</v>
          </cell>
          <cell r="R1773">
            <v>0</v>
          </cell>
          <cell r="S1773">
            <v>0</v>
          </cell>
          <cell r="T1773">
            <v>2008</v>
          </cell>
        </row>
        <row r="1774">
          <cell r="G1774">
            <v>18147</v>
          </cell>
          <cell r="H1774" t="str">
            <v>Spencer</v>
          </cell>
          <cell r="I1774" t="str">
            <v>Spencer County</v>
          </cell>
          <cell r="J1774">
            <v>37.893528000000003</v>
          </cell>
          <cell r="K1774">
            <v>-87.059523999999996</v>
          </cell>
          <cell r="L1774">
            <v>2010</v>
          </cell>
          <cell r="M1774">
            <v>70</v>
          </cell>
          <cell r="N1774" t="str">
            <v>SOUTHWEST</v>
          </cell>
          <cell r="O1774">
            <v>18133</v>
          </cell>
          <cell r="P1774" t="str">
            <v>Putnam</v>
          </cell>
          <cell r="Q1774" t="str">
            <v>Putnam County</v>
          </cell>
          <cell r="R1774">
            <v>0</v>
          </cell>
          <cell r="S1774">
            <v>0</v>
          </cell>
          <cell r="T1774">
            <v>0</v>
          </cell>
        </row>
        <row r="1775">
          <cell r="G1775">
            <v>18099</v>
          </cell>
          <cell r="H1775" t="str">
            <v>Marshall</v>
          </cell>
          <cell r="I1775" t="str">
            <v>Marshall County</v>
          </cell>
          <cell r="J1775">
            <v>41.235487999999997</v>
          </cell>
          <cell r="K1775">
            <v>-86.241844999999998</v>
          </cell>
          <cell r="L1775">
            <v>2010</v>
          </cell>
          <cell r="M1775">
            <v>20</v>
          </cell>
          <cell r="N1775" t="str">
            <v>NORTH CENTRAL</v>
          </cell>
          <cell r="O1775">
            <v>18141</v>
          </cell>
          <cell r="P1775" t="str">
            <v>St. Joseph</v>
          </cell>
          <cell r="Q1775" t="str">
            <v>St. Joseph County</v>
          </cell>
          <cell r="R1775">
            <v>18141</v>
          </cell>
          <cell r="S1775" t="str">
            <v>St. Joseph County</v>
          </cell>
          <cell r="T1775">
            <v>0</v>
          </cell>
        </row>
        <row r="1776">
          <cell r="G1776">
            <v>18131</v>
          </cell>
          <cell r="H1776" t="str">
            <v>Pulaski</v>
          </cell>
          <cell r="I1776" t="str">
            <v>Pulaski County</v>
          </cell>
          <cell r="J1776">
            <v>40.979509280000002</v>
          </cell>
          <cell r="K1776">
            <v>-86.559991830000001</v>
          </cell>
          <cell r="L1776">
            <v>2010</v>
          </cell>
          <cell r="M1776">
            <v>10</v>
          </cell>
          <cell r="N1776" t="str">
            <v>NORTHWEST</v>
          </cell>
          <cell r="O1776">
            <v>18017</v>
          </cell>
          <cell r="P1776" t="str">
            <v>Cass</v>
          </cell>
          <cell r="Q1776" t="str">
            <v>Cass County</v>
          </cell>
          <cell r="R1776">
            <v>0</v>
          </cell>
          <cell r="S1776">
            <v>0</v>
          </cell>
          <cell r="T1776">
            <v>2007</v>
          </cell>
        </row>
        <row r="1777">
          <cell r="G1777">
            <v>18157</v>
          </cell>
          <cell r="H1777" t="str">
            <v>Tippecanoe</v>
          </cell>
          <cell r="I1777" t="str">
            <v>Tippecanoe County</v>
          </cell>
          <cell r="J1777">
            <v>40.416666659999997</v>
          </cell>
          <cell r="K1777">
            <v>-86.875277789999998</v>
          </cell>
          <cell r="L1777">
            <v>2010</v>
          </cell>
          <cell r="M1777">
            <v>40</v>
          </cell>
          <cell r="N1777" t="str">
            <v>WEST CENTRAL</v>
          </cell>
          <cell r="O1777">
            <v>18107</v>
          </cell>
          <cell r="P1777" t="str">
            <v>Montgomery</v>
          </cell>
          <cell r="Q1777" t="str">
            <v>Montgomery County</v>
          </cell>
          <cell r="R1777">
            <v>0</v>
          </cell>
          <cell r="S1777">
            <v>0</v>
          </cell>
          <cell r="T1777">
            <v>2008</v>
          </cell>
        </row>
        <row r="1778">
          <cell r="G1778">
            <v>18091</v>
          </cell>
          <cell r="H1778" t="str">
            <v>La Porte</v>
          </cell>
          <cell r="I1778" t="str">
            <v>LaPorte County</v>
          </cell>
          <cell r="J1778">
            <v>41.673479999999998</v>
          </cell>
          <cell r="K1778">
            <v>-86.615459999999999</v>
          </cell>
          <cell r="L1778">
            <v>2010</v>
          </cell>
          <cell r="M1778">
            <v>10</v>
          </cell>
          <cell r="N1778" t="str">
            <v>NORTHWEST</v>
          </cell>
          <cell r="O1778">
            <v>18141</v>
          </cell>
          <cell r="P1778" t="str">
            <v>St. Joseph</v>
          </cell>
          <cell r="Q1778" t="str">
            <v>St. Joseph County</v>
          </cell>
          <cell r="R1778">
            <v>18141</v>
          </cell>
          <cell r="S1778" t="str">
            <v>St. Joseph County</v>
          </cell>
          <cell r="T1778">
            <v>2007</v>
          </cell>
        </row>
        <row r="1779">
          <cell r="G1779">
            <v>18023</v>
          </cell>
          <cell r="H1779" t="str">
            <v>Clinton</v>
          </cell>
          <cell r="I1779" t="str">
            <v>Clinton County</v>
          </cell>
          <cell r="J1779">
            <v>40.228538</v>
          </cell>
          <cell r="K1779">
            <v>-86.430475000000001</v>
          </cell>
          <cell r="L1779">
            <v>2010</v>
          </cell>
          <cell r="M1779">
            <v>50</v>
          </cell>
          <cell r="N1779" t="str">
            <v>CENTRAL</v>
          </cell>
          <cell r="O1779">
            <v>18107</v>
          </cell>
          <cell r="P1779" t="str">
            <v>Montgomery</v>
          </cell>
          <cell r="Q1779" t="str">
            <v>Montgomery County</v>
          </cell>
          <cell r="R1779">
            <v>18157</v>
          </cell>
          <cell r="S1779" t="str">
            <v>Tippecanoe County</v>
          </cell>
          <cell r="T1779">
            <v>2008</v>
          </cell>
        </row>
        <row r="1780">
          <cell r="G1780">
            <v>18023</v>
          </cell>
          <cell r="H1780" t="str">
            <v>Clinton</v>
          </cell>
          <cell r="I1780" t="str">
            <v>Clinton County</v>
          </cell>
          <cell r="J1780">
            <v>40.415821000000001</v>
          </cell>
          <cell r="K1780">
            <v>-86.513908000000001</v>
          </cell>
          <cell r="L1780">
            <v>2010</v>
          </cell>
          <cell r="M1780">
            <v>50</v>
          </cell>
          <cell r="N1780" t="str">
            <v>CENTRAL</v>
          </cell>
          <cell r="O1780">
            <v>18017</v>
          </cell>
          <cell r="P1780" t="str">
            <v>Cass</v>
          </cell>
          <cell r="Q1780" t="str">
            <v>Cass County</v>
          </cell>
          <cell r="R1780">
            <v>18157</v>
          </cell>
          <cell r="S1780" t="str">
            <v>Tippecanoe County</v>
          </cell>
          <cell r="T1780">
            <v>2008</v>
          </cell>
        </row>
        <row r="1781">
          <cell r="G1781">
            <v>18157</v>
          </cell>
          <cell r="H1781" t="str">
            <v>Tippecanoe</v>
          </cell>
          <cell r="I1781" t="str">
            <v>Tippecanoe County</v>
          </cell>
          <cell r="J1781">
            <v>40.404744000000001</v>
          </cell>
          <cell r="K1781">
            <v>-86.904411999999994</v>
          </cell>
          <cell r="L1781">
            <v>2010</v>
          </cell>
          <cell r="M1781">
            <v>40</v>
          </cell>
          <cell r="N1781" t="str">
            <v>WEST CENTRAL</v>
          </cell>
          <cell r="O1781">
            <v>18107</v>
          </cell>
          <cell r="P1781" t="str">
            <v>Montgomery</v>
          </cell>
          <cell r="Q1781" t="str">
            <v>Montgomery County</v>
          </cell>
          <cell r="R1781">
            <v>0</v>
          </cell>
          <cell r="S1781">
            <v>0</v>
          </cell>
          <cell r="T1781">
            <v>2008</v>
          </cell>
        </row>
        <row r="1782">
          <cell r="G1782">
            <v>18129</v>
          </cell>
          <cell r="H1782" t="str">
            <v>Posey</v>
          </cell>
          <cell r="I1782" t="str">
            <v>Posey County</v>
          </cell>
          <cell r="J1782">
            <v>37.917864000000002</v>
          </cell>
          <cell r="K1782">
            <v>-87.914902999999995</v>
          </cell>
          <cell r="L1782">
            <v>2010</v>
          </cell>
          <cell r="M1782">
            <v>70</v>
          </cell>
          <cell r="N1782" t="str">
            <v>SOUTHWEST</v>
          </cell>
          <cell r="O1782">
            <v>18133</v>
          </cell>
          <cell r="P1782" t="str">
            <v>Putnam</v>
          </cell>
          <cell r="Q1782" t="str">
            <v>Putnam County</v>
          </cell>
          <cell r="R1782">
            <v>0</v>
          </cell>
          <cell r="S1782">
            <v>0</v>
          </cell>
          <cell r="T1782">
            <v>2012</v>
          </cell>
        </row>
        <row r="1783">
          <cell r="G1783">
            <v>18051</v>
          </cell>
          <cell r="H1783" t="str">
            <v>Gibson</v>
          </cell>
          <cell r="I1783" t="str">
            <v>Gibson County</v>
          </cell>
          <cell r="J1783">
            <v>38.364204610000002</v>
          </cell>
          <cell r="K1783">
            <v>-87.583951949999999</v>
          </cell>
          <cell r="L1783">
            <v>2010</v>
          </cell>
          <cell r="M1783">
            <v>70</v>
          </cell>
          <cell r="N1783" t="str">
            <v>SOUTHWEST</v>
          </cell>
          <cell r="O1783">
            <v>18133</v>
          </cell>
          <cell r="P1783" t="str">
            <v>Putnam</v>
          </cell>
          <cell r="Q1783" t="str">
            <v>Putnam County</v>
          </cell>
          <cell r="R1783">
            <v>0</v>
          </cell>
          <cell r="S1783">
            <v>0</v>
          </cell>
          <cell r="T1783">
            <v>2012</v>
          </cell>
        </row>
        <row r="1784">
          <cell r="G1784">
            <v>18083</v>
          </cell>
          <cell r="H1784" t="str">
            <v>Knox</v>
          </cell>
          <cell r="I1784" t="str">
            <v>Knox County</v>
          </cell>
          <cell r="J1784">
            <v>38.653477330000001</v>
          </cell>
          <cell r="K1784">
            <v>-87.518463130000001</v>
          </cell>
          <cell r="L1784">
            <v>2010</v>
          </cell>
          <cell r="M1784">
            <v>70</v>
          </cell>
          <cell r="N1784" t="str">
            <v>SOUTHWEST</v>
          </cell>
          <cell r="O1784">
            <v>18133</v>
          </cell>
          <cell r="P1784" t="str">
            <v>Putnam</v>
          </cell>
          <cell r="Q1784" t="str">
            <v>Putnam County</v>
          </cell>
          <cell r="R1784">
            <v>18027</v>
          </cell>
          <cell r="S1784" t="str">
            <v>Daviess County</v>
          </cell>
          <cell r="T1784">
            <v>2011</v>
          </cell>
        </row>
        <row r="1785">
          <cell r="G1785">
            <v>18163</v>
          </cell>
          <cell r="H1785" t="str">
            <v>Vanderburgh</v>
          </cell>
          <cell r="I1785" t="str">
            <v>Vanderburgh County</v>
          </cell>
          <cell r="J1785">
            <v>37.977041999999997</v>
          </cell>
          <cell r="K1785">
            <v>-87.593915999999993</v>
          </cell>
          <cell r="L1785">
            <v>2010</v>
          </cell>
          <cell r="M1785">
            <v>70</v>
          </cell>
          <cell r="N1785" t="str">
            <v>SOUTHWEST</v>
          </cell>
          <cell r="O1785">
            <v>18133</v>
          </cell>
          <cell r="P1785" t="str">
            <v>Putnam</v>
          </cell>
          <cell r="Q1785" t="str">
            <v>Putnam County</v>
          </cell>
          <cell r="R1785">
            <v>0</v>
          </cell>
          <cell r="S1785">
            <v>0</v>
          </cell>
          <cell r="T1785">
            <v>2012</v>
          </cell>
        </row>
        <row r="1786">
          <cell r="G1786">
            <v>18017</v>
          </cell>
          <cell r="H1786" t="str">
            <v>Cass</v>
          </cell>
          <cell r="I1786" t="str">
            <v>Cass County</v>
          </cell>
          <cell r="J1786">
            <v>40.72</v>
          </cell>
          <cell r="K1786">
            <v>-86.43</v>
          </cell>
          <cell r="L1786">
            <v>2010</v>
          </cell>
          <cell r="M1786">
            <v>20</v>
          </cell>
          <cell r="N1786" t="str">
            <v>NORTH CENTRAL</v>
          </cell>
          <cell r="O1786">
            <v>18017</v>
          </cell>
          <cell r="P1786" t="str">
            <v>Cass</v>
          </cell>
          <cell r="Q1786" t="str">
            <v>Cass County</v>
          </cell>
          <cell r="R1786">
            <v>0</v>
          </cell>
          <cell r="S1786">
            <v>0</v>
          </cell>
          <cell r="T1786">
            <v>2007</v>
          </cell>
        </row>
        <row r="1787">
          <cell r="G1787">
            <v>18017</v>
          </cell>
          <cell r="H1787" t="str">
            <v>Cass</v>
          </cell>
          <cell r="I1787" t="str">
            <v>Cass County</v>
          </cell>
          <cell r="J1787">
            <v>40.727426000000001</v>
          </cell>
          <cell r="K1787">
            <v>-86.424977999999996</v>
          </cell>
          <cell r="L1787">
            <v>2010</v>
          </cell>
          <cell r="M1787">
            <v>20</v>
          </cell>
          <cell r="N1787" t="str">
            <v>NORTH CENTRAL</v>
          </cell>
          <cell r="O1787">
            <v>18017</v>
          </cell>
          <cell r="P1787" t="str">
            <v>Cass</v>
          </cell>
          <cell r="Q1787" t="str">
            <v>Cass County</v>
          </cell>
          <cell r="R1787">
            <v>0</v>
          </cell>
          <cell r="S1787">
            <v>0</v>
          </cell>
          <cell r="T1787">
            <v>2007</v>
          </cell>
        </row>
        <row r="1788">
          <cell r="G1788">
            <v>18051</v>
          </cell>
          <cell r="H1788" t="str">
            <v>Gibson</v>
          </cell>
          <cell r="I1788" t="str">
            <v>Gibson County</v>
          </cell>
          <cell r="J1788">
            <v>38.267000000000003</v>
          </cell>
          <cell r="K1788">
            <v>-87.691999999999993</v>
          </cell>
          <cell r="L1788">
            <v>2010</v>
          </cell>
          <cell r="M1788">
            <v>70</v>
          </cell>
          <cell r="N1788" t="str">
            <v>SOUTHWEST</v>
          </cell>
          <cell r="O1788">
            <v>18133</v>
          </cell>
          <cell r="P1788" t="str">
            <v>Putnam</v>
          </cell>
          <cell r="Q1788" t="str">
            <v>Putnam County</v>
          </cell>
          <cell r="R1788">
            <v>0</v>
          </cell>
          <cell r="S1788">
            <v>0</v>
          </cell>
          <cell r="T1788">
            <v>2012</v>
          </cell>
        </row>
        <row r="1789">
          <cell r="G1789">
            <v>18051</v>
          </cell>
          <cell r="H1789" t="str">
            <v>Gibson</v>
          </cell>
          <cell r="I1789" t="str">
            <v>Gibson County</v>
          </cell>
          <cell r="J1789">
            <v>38.369</v>
          </cell>
          <cell r="K1789">
            <v>-87.477999999999994</v>
          </cell>
          <cell r="L1789">
            <v>2010</v>
          </cell>
          <cell r="M1789">
            <v>70</v>
          </cell>
          <cell r="N1789" t="str">
            <v>SOUTHWEST</v>
          </cell>
          <cell r="O1789">
            <v>18133</v>
          </cell>
          <cell r="P1789" t="str">
            <v>Putnam</v>
          </cell>
          <cell r="Q1789" t="str">
            <v>Putnam County</v>
          </cell>
          <cell r="R1789">
            <v>0</v>
          </cell>
          <cell r="S1789">
            <v>0</v>
          </cell>
          <cell r="T1789">
            <v>2012</v>
          </cell>
        </row>
        <row r="1790">
          <cell r="G1790">
            <v>18051</v>
          </cell>
          <cell r="H1790" t="str">
            <v>Gibson</v>
          </cell>
          <cell r="I1790" t="str">
            <v>Gibson County</v>
          </cell>
          <cell r="J1790">
            <v>38.332706999999999</v>
          </cell>
          <cell r="K1790">
            <v>-87.447310999999999</v>
          </cell>
          <cell r="L1790">
            <v>2010</v>
          </cell>
          <cell r="M1790">
            <v>70</v>
          </cell>
          <cell r="N1790" t="str">
            <v>SOUTHWEST</v>
          </cell>
          <cell r="O1790">
            <v>18133</v>
          </cell>
          <cell r="P1790" t="str">
            <v>Putnam</v>
          </cell>
          <cell r="Q1790" t="str">
            <v>Putnam County</v>
          </cell>
          <cell r="R1790">
            <v>0</v>
          </cell>
          <cell r="S1790">
            <v>0</v>
          </cell>
          <cell r="T1790">
            <v>2012</v>
          </cell>
        </row>
        <row r="1791">
          <cell r="G1791">
            <v>18183</v>
          </cell>
          <cell r="H1791" t="str">
            <v>Whitley</v>
          </cell>
          <cell r="I1791" t="str">
            <v>Whitley County</v>
          </cell>
          <cell r="J1791">
            <v>41.083984999999998</v>
          </cell>
          <cell r="K1791">
            <v>-85.432789999999997</v>
          </cell>
          <cell r="L1791">
            <v>2010</v>
          </cell>
          <cell r="M1791">
            <v>30</v>
          </cell>
          <cell r="N1791" t="str">
            <v>NORTHEAST</v>
          </cell>
          <cell r="O1791">
            <v>18169</v>
          </cell>
          <cell r="P1791" t="str">
            <v>Wabash</v>
          </cell>
          <cell r="Q1791" t="str">
            <v>Wabash County</v>
          </cell>
          <cell r="R1791">
            <v>0</v>
          </cell>
          <cell r="S1791">
            <v>0</v>
          </cell>
          <cell r="T1791">
            <v>2009</v>
          </cell>
        </row>
        <row r="1792">
          <cell r="G1792">
            <v>18033</v>
          </cell>
          <cell r="H1792" t="str">
            <v>De Kalb</v>
          </cell>
          <cell r="I1792" t="str">
            <v>DeKalb County</v>
          </cell>
          <cell r="J1792">
            <v>41.427551000000001</v>
          </cell>
          <cell r="K1792">
            <v>-84.969544999999997</v>
          </cell>
          <cell r="L1792">
            <v>2010</v>
          </cell>
          <cell r="M1792">
            <v>30</v>
          </cell>
          <cell r="N1792" t="str">
            <v>NORTHEAST</v>
          </cell>
          <cell r="O1792">
            <v>18179</v>
          </cell>
          <cell r="P1792" t="str">
            <v>Wells</v>
          </cell>
          <cell r="Q1792" t="str">
            <v>Wells County</v>
          </cell>
          <cell r="R1792">
            <v>0</v>
          </cell>
          <cell r="S1792">
            <v>0</v>
          </cell>
          <cell r="T1792">
            <v>0</v>
          </cell>
        </row>
        <row r="1793">
          <cell r="G1793">
            <v>18139</v>
          </cell>
          <cell r="H1793" t="str">
            <v>Rush</v>
          </cell>
          <cell r="I1793" t="str">
            <v>Rush County</v>
          </cell>
          <cell r="J1793">
            <v>39.496836999999999</v>
          </cell>
          <cell r="K1793">
            <v>-85.467590999999999</v>
          </cell>
          <cell r="L1793">
            <v>2010</v>
          </cell>
          <cell r="M1793">
            <v>50</v>
          </cell>
          <cell r="N1793" t="str">
            <v>CENTRAL</v>
          </cell>
          <cell r="O1793">
            <v>18095</v>
          </cell>
          <cell r="P1793" t="str">
            <v>Madison</v>
          </cell>
          <cell r="Q1793" t="str">
            <v>Madison County</v>
          </cell>
          <cell r="R1793">
            <v>0</v>
          </cell>
          <cell r="S1793">
            <v>0</v>
          </cell>
          <cell r="T1793">
            <v>0</v>
          </cell>
        </row>
        <row r="1794">
          <cell r="G1794">
            <v>18139</v>
          </cell>
          <cell r="H1794" t="str">
            <v>Rush</v>
          </cell>
          <cell r="I1794" t="str">
            <v>Rush County</v>
          </cell>
          <cell r="J1794">
            <v>39.541315500000003</v>
          </cell>
          <cell r="K1794">
            <v>-85.358448019999997</v>
          </cell>
          <cell r="L1794">
            <v>2010</v>
          </cell>
          <cell r="M1794">
            <v>50</v>
          </cell>
          <cell r="N1794" t="str">
            <v>CENTRAL</v>
          </cell>
          <cell r="O1794">
            <v>18135</v>
          </cell>
          <cell r="P1794" t="str">
            <v>Randolph</v>
          </cell>
          <cell r="Q1794" t="str">
            <v>Randolph County</v>
          </cell>
          <cell r="R1794">
            <v>0</v>
          </cell>
          <cell r="S1794">
            <v>0</v>
          </cell>
          <cell r="T1794">
            <v>0</v>
          </cell>
        </row>
        <row r="1795">
          <cell r="G1795">
            <v>18065</v>
          </cell>
          <cell r="H1795" t="str">
            <v>Henry</v>
          </cell>
          <cell r="I1795" t="str">
            <v>Henry County</v>
          </cell>
          <cell r="J1795">
            <v>39.925103</v>
          </cell>
          <cell r="K1795">
            <v>-85.271152999999998</v>
          </cell>
          <cell r="L1795">
            <v>2010</v>
          </cell>
          <cell r="M1795">
            <v>60</v>
          </cell>
          <cell r="N1795" t="str">
            <v>EAST CENTRAL</v>
          </cell>
          <cell r="O1795">
            <v>18135</v>
          </cell>
          <cell r="P1795" t="str">
            <v>Randolph</v>
          </cell>
          <cell r="Q1795" t="str">
            <v>Randolph County</v>
          </cell>
          <cell r="R1795">
            <v>0</v>
          </cell>
          <cell r="S1795">
            <v>0</v>
          </cell>
          <cell r="T1795">
            <v>2008</v>
          </cell>
        </row>
        <row r="1796">
          <cell r="G1796">
            <v>18139</v>
          </cell>
          <cell r="H1796" t="str">
            <v>Rush</v>
          </cell>
          <cell r="I1796" t="str">
            <v>Rush County</v>
          </cell>
          <cell r="J1796">
            <v>39.676270000000002</v>
          </cell>
          <cell r="K1796">
            <v>-85.431258999999997</v>
          </cell>
          <cell r="L1796">
            <v>2010</v>
          </cell>
          <cell r="M1796">
            <v>50</v>
          </cell>
          <cell r="N1796" t="str">
            <v>CENTRAL</v>
          </cell>
          <cell r="O1796">
            <v>18095</v>
          </cell>
          <cell r="P1796" t="str">
            <v>Madison</v>
          </cell>
          <cell r="Q1796" t="str">
            <v>Madison County</v>
          </cell>
          <cell r="R1796">
            <v>0</v>
          </cell>
          <cell r="S1796">
            <v>0</v>
          </cell>
          <cell r="T1796">
            <v>0</v>
          </cell>
        </row>
        <row r="1797">
          <cell r="G1797">
            <v>18139</v>
          </cell>
          <cell r="H1797" t="str">
            <v>Rush</v>
          </cell>
          <cell r="I1797" t="str">
            <v>Rush County</v>
          </cell>
          <cell r="J1797">
            <v>39.615935</v>
          </cell>
          <cell r="K1797">
            <v>-85.477497</v>
          </cell>
          <cell r="L1797">
            <v>2010</v>
          </cell>
          <cell r="M1797">
            <v>50</v>
          </cell>
          <cell r="N1797" t="str">
            <v>CENTRAL</v>
          </cell>
          <cell r="O1797">
            <v>18095</v>
          </cell>
          <cell r="P1797" t="str">
            <v>Madison</v>
          </cell>
          <cell r="Q1797" t="str">
            <v>Madison County</v>
          </cell>
          <cell r="R1797">
            <v>0</v>
          </cell>
          <cell r="S1797">
            <v>0</v>
          </cell>
          <cell r="T1797">
            <v>0</v>
          </cell>
        </row>
        <row r="1798">
          <cell r="G1798">
            <v>18159</v>
          </cell>
          <cell r="H1798" t="str">
            <v>Tipton</v>
          </cell>
          <cell r="I1798" t="str">
            <v>Tipton County</v>
          </cell>
          <cell r="J1798">
            <v>40.283459000000001</v>
          </cell>
          <cell r="K1798">
            <v>-86.003799000000001</v>
          </cell>
          <cell r="L1798">
            <v>2010</v>
          </cell>
          <cell r="M1798">
            <v>50</v>
          </cell>
          <cell r="N1798" t="str">
            <v>CENTRAL</v>
          </cell>
          <cell r="O1798">
            <v>18095</v>
          </cell>
          <cell r="P1798" t="str">
            <v>Madison</v>
          </cell>
          <cell r="Q1798" t="str">
            <v>Madison County</v>
          </cell>
          <cell r="R1798">
            <v>0</v>
          </cell>
          <cell r="S1798">
            <v>0</v>
          </cell>
          <cell r="T1798">
            <v>2007</v>
          </cell>
        </row>
        <row r="1799">
          <cell r="G1799">
            <v>18111</v>
          </cell>
          <cell r="H1799" t="str">
            <v>Newton</v>
          </cell>
          <cell r="I1799" t="str">
            <v>Newton County</v>
          </cell>
          <cell r="J1799">
            <v>40.863931999999998</v>
          </cell>
          <cell r="K1799">
            <v>-87.365099999999998</v>
          </cell>
          <cell r="L1799">
            <v>2010</v>
          </cell>
          <cell r="M1799">
            <v>10</v>
          </cell>
          <cell r="N1799" t="str">
            <v>NORTHWEST</v>
          </cell>
          <cell r="O1799">
            <v>18073</v>
          </cell>
          <cell r="P1799" t="str">
            <v>Jasper</v>
          </cell>
          <cell r="Q1799" t="str">
            <v>Jasper County</v>
          </cell>
          <cell r="R1799">
            <v>18089</v>
          </cell>
          <cell r="S1799" t="str">
            <v>Lake County</v>
          </cell>
          <cell r="T1799">
            <v>2007</v>
          </cell>
        </row>
        <row r="1800">
          <cell r="G1800">
            <v>18085</v>
          </cell>
          <cell r="H1800" t="str">
            <v>Kosciusko</v>
          </cell>
          <cell r="I1800" t="str">
            <v>Kosciusko County</v>
          </cell>
          <cell r="J1800">
            <v>41.421736000000003</v>
          </cell>
          <cell r="K1800">
            <v>-85.792856999999998</v>
          </cell>
          <cell r="L1800">
            <v>2010</v>
          </cell>
          <cell r="M1800">
            <v>20</v>
          </cell>
          <cell r="N1800" t="str">
            <v>NORTH CENTRAL</v>
          </cell>
          <cell r="O1800">
            <v>18141</v>
          </cell>
          <cell r="P1800" t="str">
            <v>St. Joseph</v>
          </cell>
          <cell r="Q1800" t="str">
            <v>St. Joseph County</v>
          </cell>
          <cell r="R1800">
            <v>0</v>
          </cell>
          <cell r="S1800">
            <v>0</v>
          </cell>
          <cell r="T1800">
            <v>2009</v>
          </cell>
        </row>
        <row r="1801">
          <cell r="G1801">
            <v>18097</v>
          </cell>
          <cell r="H1801" t="str">
            <v>Marion</v>
          </cell>
          <cell r="I1801" t="str">
            <v>Marion County</v>
          </cell>
          <cell r="J1801">
            <v>39.775297209999998</v>
          </cell>
          <cell r="K1801">
            <v>-86.192207330000002</v>
          </cell>
          <cell r="L1801">
            <v>2010</v>
          </cell>
          <cell r="M1801">
            <v>50</v>
          </cell>
          <cell r="N1801" t="str">
            <v>CENTRAL</v>
          </cell>
          <cell r="O1801">
            <v>18133</v>
          </cell>
          <cell r="P1801" t="str">
            <v>Putnam</v>
          </cell>
          <cell r="Q1801" t="str">
            <v>Putnam County</v>
          </cell>
          <cell r="R1801">
            <v>0</v>
          </cell>
          <cell r="S1801">
            <v>0</v>
          </cell>
          <cell r="T1801">
            <v>0</v>
          </cell>
        </row>
        <row r="1802">
          <cell r="G1802">
            <v>18101</v>
          </cell>
          <cell r="H1802" t="str">
            <v>Martin</v>
          </cell>
          <cell r="I1802" t="str">
            <v>Martin County</v>
          </cell>
          <cell r="J1802">
            <v>38.672908</v>
          </cell>
          <cell r="K1802">
            <v>-86.928804999999997</v>
          </cell>
          <cell r="L1802">
            <v>2010</v>
          </cell>
          <cell r="M1802">
            <v>70</v>
          </cell>
          <cell r="N1802" t="str">
            <v>SOUTHWEST</v>
          </cell>
          <cell r="O1802">
            <v>18133</v>
          </cell>
          <cell r="P1802" t="str">
            <v>Putnam</v>
          </cell>
          <cell r="Q1802" t="str">
            <v>Putnam County</v>
          </cell>
          <cell r="R1802">
            <v>18027</v>
          </cell>
          <cell r="S1802" t="str">
            <v>Daviess County</v>
          </cell>
          <cell r="T1802">
            <v>2011</v>
          </cell>
        </row>
        <row r="1803">
          <cell r="G1803">
            <v>18107</v>
          </cell>
          <cell r="H1803" t="str">
            <v>Montgomery</v>
          </cell>
          <cell r="I1803" t="str">
            <v>Montgomery County</v>
          </cell>
          <cell r="J1803">
            <v>39.908799999999999</v>
          </cell>
          <cell r="K1803">
            <v>-87.005200000000002</v>
          </cell>
          <cell r="L1803">
            <v>2010</v>
          </cell>
          <cell r="M1803">
            <v>40</v>
          </cell>
          <cell r="N1803" t="str">
            <v>WEST CENTRAL</v>
          </cell>
          <cell r="O1803">
            <v>18107</v>
          </cell>
          <cell r="P1803" t="str">
            <v>Montgomery</v>
          </cell>
          <cell r="Q1803" t="str">
            <v>Montgomery County</v>
          </cell>
          <cell r="R1803">
            <v>18157</v>
          </cell>
          <cell r="S1803" t="str">
            <v>Tippecanoe County</v>
          </cell>
          <cell r="T1803">
            <v>2008</v>
          </cell>
        </row>
        <row r="1804">
          <cell r="G1804">
            <v>18107</v>
          </cell>
          <cell r="H1804" t="str">
            <v>Montgomery</v>
          </cell>
          <cell r="I1804" t="str">
            <v>Montgomery County</v>
          </cell>
          <cell r="J1804">
            <v>40.031300000000002</v>
          </cell>
          <cell r="K1804">
            <v>-86.925700000000006</v>
          </cell>
          <cell r="L1804">
            <v>2010</v>
          </cell>
          <cell r="M1804">
            <v>40</v>
          </cell>
          <cell r="N1804" t="str">
            <v>WEST CENTRAL</v>
          </cell>
          <cell r="O1804">
            <v>18107</v>
          </cell>
          <cell r="P1804" t="str">
            <v>Montgomery</v>
          </cell>
          <cell r="Q1804" t="str">
            <v>Montgomery County</v>
          </cell>
          <cell r="R1804">
            <v>18157</v>
          </cell>
          <cell r="S1804" t="str">
            <v>Tippecanoe County</v>
          </cell>
          <cell r="T1804">
            <v>2008</v>
          </cell>
        </row>
        <row r="1805">
          <cell r="G1805">
            <v>18023</v>
          </cell>
          <cell r="H1805" t="str">
            <v>Clinton</v>
          </cell>
          <cell r="I1805" t="str">
            <v>Clinton County</v>
          </cell>
          <cell r="J1805">
            <v>40.285682999999999</v>
          </cell>
          <cell r="K1805">
            <v>-86.548945000000003</v>
          </cell>
          <cell r="L1805">
            <v>2010</v>
          </cell>
          <cell r="M1805">
            <v>50</v>
          </cell>
          <cell r="N1805" t="str">
            <v>CENTRAL</v>
          </cell>
          <cell r="O1805">
            <v>18107</v>
          </cell>
          <cell r="P1805" t="str">
            <v>Montgomery</v>
          </cell>
          <cell r="Q1805" t="str">
            <v>Montgomery County</v>
          </cell>
          <cell r="R1805">
            <v>18157</v>
          </cell>
          <cell r="S1805" t="str">
            <v>Tippecanoe County</v>
          </cell>
          <cell r="T1805">
            <v>2008</v>
          </cell>
        </row>
        <row r="1806">
          <cell r="G1806">
            <v>18107</v>
          </cell>
          <cell r="H1806" t="str">
            <v>Montgomery</v>
          </cell>
          <cell r="I1806" t="str">
            <v>Montgomery County</v>
          </cell>
          <cell r="J1806">
            <v>40.170487000000001</v>
          </cell>
          <cell r="K1806">
            <v>-87.071783999999994</v>
          </cell>
          <cell r="L1806">
            <v>2010</v>
          </cell>
          <cell r="M1806">
            <v>40</v>
          </cell>
          <cell r="N1806" t="str">
            <v>WEST CENTRAL</v>
          </cell>
          <cell r="O1806">
            <v>18107</v>
          </cell>
          <cell r="P1806" t="str">
            <v>Montgomery</v>
          </cell>
          <cell r="Q1806" t="str">
            <v>Montgomery County</v>
          </cell>
          <cell r="R1806">
            <v>18157</v>
          </cell>
          <cell r="S1806" t="str">
            <v>Tippecanoe County</v>
          </cell>
          <cell r="T1806">
            <v>2008</v>
          </cell>
        </row>
        <row r="1807">
          <cell r="G1807">
            <v>18171</v>
          </cell>
          <cell r="H1807" t="str">
            <v>Warren</v>
          </cell>
          <cell r="I1807" t="str">
            <v>Warren County</v>
          </cell>
          <cell r="J1807">
            <v>40.194417510000001</v>
          </cell>
          <cell r="K1807">
            <v>-87.530372139999997</v>
          </cell>
          <cell r="L1807">
            <v>2010</v>
          </cell>
          <cell r="M1807">
            <v>40</v>
          </cell>
          <cell r="N1807" t="str">
            <v>WEST CENTRAL</v>
          </cell>
          <cell r="O1807">
            <v>18107</v>
          </cell>
          <cell r="P1807" t="str">
            <v>Montgomery</v>
          </cell>
          <cell r="Q1807" t="str">
            <v>Montgomery County</v>
          </cell>
          <cell r="R1807">
            <v>18157</v>
          </cell>
          <cell r="S1807" t="str">
            <v>Tippecanoe County</v>
          </cell>
          <cell r="T1807">
            <v>0</v>
          </cell>
        </row>
        <row r="1808">
          <cell r="G1808">
            <v>18045</v>
          </cell>
          <cell r="H1808" t="str">
            <v>Fountain</v>
          </cell>
          <cell r="I1808" t="str">
            <v>Fountain County</v>
          </cell>
          <cell r="J1808">
            <v>40.272364000000003</v>
          </cell>
          <cell r="K1808">
            <v>-87.257952000000003</v>
          </cell>
          <cell r="L1808">
            <v>2010</v>
          </cell>
          <cell r="M1808">
            <v>40</v>
          </cell>
          <cell r="N1808" t="str">
            <v>WEST CENTRAL</v>
          </cell>
          <cell r="O1808">
            <v>18107</v>
          </cell>
          <cell r="P1808" t="str">
            <v>Montgomery</v>
          </cell>
          <cell r="Q1808" t="str">
            <v>Montgomery County</v>
          </cell>
          <cell r="R1808">
            <v>18157</v>
          </cell>
          <cell r="S1808" t="str">
            <v>Tippecanoe County</v>
          </cell>
          <cell r="T1808">
            <v>2008</v>
          </cell>
        </row>
        <row r="1809">
          <cell r="G1809">
            <v>18181</v>
          </cell>
          <cell r="H1809" t="str">
            <v>White</v>
          </cell>
          <cell r="I1809" t="str">
            <v>White County</v>
          </cell>
          <cell r="J1809">
            <v>40.605600000000003</v>
          </cell>
          <cell r="K1809">
            <v>-86.934299999999993</v>
          </cell>
          <cell r="L1809">
            <v>2010</v>
          </cell>
          <cell r="M1809">
            <v>10</v>
          </cell>
          <cell r="N1809" t="str">
            <v>NORTHWEST</v>
          </cell>
          <cell r="O1809">
            <v>18073</v>
          </cell>
          <cell r="P1809" t="str">
            <v>Jasper</v>
          </cell>
          <cell r="Q1809" t="str">
            <v>Jasper County</v>
          </cell>
          <cell r="R1809">
            <v>18157</v>
          </cell>
          <cell r="S1809" t="str">
            <v>Tippecanoe County</v>
          </cell>
          <cell r="T1809">
            <v>2007</v>
          </cell>
        </row>
        <row r="1810">
          <cell r="G1810">
            <v>18007</v>
          </cell>
          <cell r="H1810" t="str">
            <v>Benton</v>
          </cell>
          <cell r="I1810" t="str">
            <v>Benton County</v>
          </cell>
          <cell r="J1810">
            <v>40.584837</v>
          </cell>
          <cell r="K1810">
            <v>-87.283617000000007</v>
          </cell>
          <cell r="L1810">
            <v>2010</v>
          </cell>
          <cell r="M1810">
            <v>10</v>
          </cell>
          <cell r="N1810" t="str">
            <v>NORTHWEST</v>
          </cell>
          <cell r="O1810">
            <v>18073</v>
          </cell>
          <cell r="P1810" t="str">
            <v>Jasper</v>
          </cell>
          <cell r="Q1810" t="str">
            <v>Jasper County</v>
          </cell>
          <cell r="R1810">
            <v>18157</v>
          </cell>
          <cell r="S1810" t="str">
            <v>Tippecanoe County</v>
          </cell>
          <cell r="T1810">
            <v>2007</v>
          </cell>
        </row>
        <row r="1811">
          <cell r="G1811">
            <v>18007</v>
          </cell>
          <cell r="H1811" t="str">
            <v>Benton</v>
          </cell>
          <cell r="I1811" t="str">
            <v>Benton County</v>
          </cell>
          <cell r="J1811">
            <v>40.41258113</v>
          </cell>
          <cell r="K1811">
            <v>-87.474775309999998</v>
          </cell>
          <cell r="L1811">
            <v>2010</v>
          </cell>
          <cell r="M1811">
            <v>10</v>
          </cell>
          <cell r="N1811" t="str">
            <v>NORTHWEST</v>
          </cell>
          <cell r="O1811">
            <v>18107</v>
          </cell>
          <cell r="P1811" t="str">
            <v>Montgomery</v>
          </cell>
          <cell r="Q1811" t="str">
            <v>Montgomery County</v>
          </cell>
          <cell r="R1811">
            <v>18157</v>
          </cell>
          <cell r="S1811" t="str">
            <v>Tippecanoe County</v>
          </cell>
          <cell r="T1811">
            <v>2007</v>
          </cell>
        </row>
        <row r="1812">
          <cell r="G1812">
            <v>18003</v>
          </cell>
          <cell r="H1812" t="str">
            <v>Allen</v>
          </cell>
          <cell r="I1812" t="str">
            <v>Allen County</v>
          </cell>
          <cell r="J1812">
            <v>40.975304000000001</v>
          </cell>
          <cell r="K1812">
            <v>-84.870615999999998</v>
          </cell>
          <cell r="L1812">
            <v>2010</v>
          </cell>
          <cell r="M1812">
            <v>30</v>
          </cell>
          <cell r="N1812" t="str">
            <v>NORTHEAST</v>
          </cell>
          <cell r="O1812">
            <v>18179</v>
          </cell>
          <cell r="P1812" t="str">
            <v>Wells</v>
          </cell>
          <cell r="Q1812" t="str">
            <v>Wells County</v>
          </cell>
          <cell r="R1812">
            <v>0</v>
          </cell>
          <cell r="S1812">
            <v>0</v>
          </cell>
          <cell r="T1812">
            <v>2009</v>
          </cell>
        </row>
        <row r="1813">
          <cell r="G1813">
            <v>18073</v>
          </cell>
          <cell r="H1813" t="str">
            <v>Jasper</v>
          </cell>
          <cell r="I1813" t="str">
            <v>Jasper County</v>
          </cell>
          <cell r="J1813">
            <v>40.933244000000002</v>
          </cell>
          <cell r="K1813">
            <v>-87.062242999999995</v>
          </cell>
          <cell r="L1813">
            <v>2010</v>
          </cell>
          <cell r="M1813">
            <v>10</v>
          </cell>
          <cell r="N1813" t="str">
            <v>NORTHWEST</v>
          </cell>
          <cell r="O1813">
            <v>18073</v>
          </cell>
          <cell r="P1813" t="str">
            <v>Jasper</v>
          </cell>
          <cell r="Q1813" t="str">
            <v>Jasper County</v>
          </cell>
          <cell r="R1813">
            <v>18089</v>
          </cell>
          <cell r="S1813" t="str">
            <v>Lake County</v>
          </cell>
          <cell r="T1813">
            <v>2007</v>
          </cell>
        </row>
        <row r="1814">
          <cell r="G1814">
            <v>18017</v>
          </cell>
          <cell r="H1814" t="str">
            <v>Cass</v>
          </cell>
          <cell r="I1814" t="str">
            <v>Cass County</v>
          </cell>
          <cell r="J1814">
            <v>40.716686000000003</v>
          </cell>
          <cell r="K1814">
            <v>-86.434424000000007</v>
          </cell>
          <cell r="L1814">
            <v>2010</v>
          </cell>
          <cell r="M1814">
            <v>20</v>
          </cell>
          <cell r="N1814" t="str">
            <v>NORTH CENTRAL</v>
          </cell>
          <cell r="O1814">
            <v>18017</v>
          </cell>
          <cell r="P1814" t="str">
            <v>Cass</v>
          </cell>
          <cell r="Q1814" t="str">
            <v>Cass County</v>
          </cell>
          <cell r="R1814">
            <v>0</v>
          </cell>
          <cell r="S1814">
            <v>0</v>
          </cell>
          <cell r="T1814">
            <v>2007</v>
          </cell>
        </row>
        <row r="1815">
          <cell r="G1815">
            <v>18075</v>
          </cell>
          <cell r="H1815" t="str">
            <v>Jay</v>
          </cell>
          <cell r="I1815" t="str">
            <v>Jay County</v>
          </cell>
          <cell r="J1815">
            <v>40.41676348</v>
          </cell>
          <cell r="K1815">
            <v>-85.019760129999995</v>
          </cell>
          <cell r="L1815">
            <v>2010</v>
          </cell>
          <cell r="M1815">
            <v>60</v>
          </cell>
          <cell r="N1815" t="str">
            <v>EAST CENTRAL</v>
          </cell>
          <cell r="O1815">
            <v>18075</v>
          </cell>
          <cell r="P1815" t="str">
            <v>Jay</v>
          </cell>
          <cell r="Q1815" t="str">
            <v>Jay County</v>
          </cell>
          <cell r="R1815">
            <v>0</v>
          </cell>
          <cell r="S1815">
            <v>0</v>
          </cell>
          <cell r="T1815">
            <v>2008</v>
          </cell>
        </row>
        <row r="1816">
          <cell r="G1816">
            <v>18085</v>
          </cell>
          <cell r="H1816" t="str">
            <v>Kosciusko</v>
          </cell>
          <cell r="I1816" t="str">
            <v>Kosciusko County</v>
          </cell>
          <cell r="J1816">
            <v>41.128892039999997</v>
          </cell>
          <cell r="K1816">
            <v>-85.894031519999999</v>
          </cell>
          <cell r="L1816">
            <v>2010</v>
          </cell>
          <cell r="M1816">
            <v>20</v>
          </cell>
          <cell r="N1816" t="str">
            <v>NORTH CENTRAL</v>
          </cell>
          <cell r="O1816">
            <v>18169</v>
          </cell>
          <cell r="P1816" t="str">
            <v>Wabash</v>
          </cell>
          <cell r="Q1816" t="str">
            <v>Wabash County</v>
          </cell>
          <cell r="R1816">
            <v>0</v>
          </cell>
          <cell r="S1816">
            <v>0</v>
          </cell>
          <cell r="T1816">
            <v>2009</v>
          </cell>
        </row>
        <row r="1817">
          <cell r="G1817">
            <v>18107</v>
          </cell>
          <cell r="H1817" t="str">
            <v>Montgomery</v>
          </cell>
          <cell r="I1817" t="str">
            <v>Montgomery County</v>
          </cell>
          <cell r="J1817">
            <v>39.952500000000001</v>
          </cell>
          <cell r="K1817">
            <v>-86.919499999999999</v>
          </cell>
          <cell r="L1817">
            <v>2010</v>
          </cell>
          <cell r="M1817">
            <v>40</v>
          </cell>
          <cell r="N1817" t="str">
            <v>WEST CENTRAL</v>
          </cell>
          <cell r="O1817">
            <v>18107</v>
          </cell>
          <cell r="P1817" t="str">
            <v>Montgomery</v>
          </cell>
          <cell r="Q1817" t="str">
            <v>Montgomery County</v>
          </cell>
          <cell r="R1817">
            <v>18157</v>
          </cell>
          <cell r="S1817" t="str">
            <v>Tippecanoe County</v>
          </cell>
          <cell r="T1817">
            <v>2008</v>
          </cell>
        </row>
        <row r="1818">
          <cell r="G1818">
            <v>18003</v>
          </cell>
          <cell r="H1818" t="str">
            <v>Allen</v>
          </cell>
          <cell r="I1818" t="str">
            <v>Allen County</v>
          </cell>
          <cell r="J1818">
            <v>41.022844480000003</v>
          </cell>
          <cell r="K1818">
            <v>-84.892044060000003</v>
          </cell>
          <cell r="L1818">
            <v>2010</v>
          </cell>
          <cell r="M1818">
            <v>30</v>
          </cell>
          <cell r="N1818" t="str">
            <v>NORTHEAST</v>
          </cell>
          <cell r="O1818">
            <v>18179</v>
          </cell>
          <cell r="P1818" t="str">
            <v>Wells</v>
          </cell>
          <cell r="Q1818" t="str">
            <v>Wells County</v>
          </cell>
          <cell r="R1818">
            <v>0</v>
          </cell>
          <cell r="S1818">
            <v>0</v>
          </cell>
          <cell r="T1818">
            <v>2009</v>
          </cell>
        </row>
        <row r="1819">
          <cell r="G1819">
            <v>18003</v>
          </cell>
          <cell r="H1819" t="str">
            <v>Allen</v>
          </cell>
          <cell r="I1819" t="str">
            <v>Allen County</v>
          </cell>
          <cell r="J1819">
            <v>41.073851480000002</v>
          </cell>
          <cell r="K1819">
            <v>-85.031433100000001</v>
          </cell>
          <cell r="L1819">
            <v>2010</v>
          </cell>
          <cell r="M1819">
            <v>30</v>
          </cell>
          <cell r="N1819" t="str">
            <v>NORTHEAST</v>
          </cell>
          <cell r="O1819">
            <v>18179</v>
          </cell>
          <cell r="P1819" t="str">
            <v>Wells</v>
          </cell>
          <cell r="Q1819" t="str">
            <v>Wells County</v>
          </cell>
          <cell r="R1819">
            <v>0</v>
          </cell>
          <cell r="S1819">
            <v>0</v>
          </cell>
          <cell r="T1819">
            <v>2009</v>
          </cell>
        </row>
        <row r="1820">
          <cell r="G1820">
            <v>18179</v>
          </cell>
          <cell r="H1820" t="str">
            <v>Wells</v>
          </cell>
          <cell r="I1820" t="str">
            <v>Wells County</v>
          </cell>
          <cell r="J1820">
            <v>40.720999999999997</v>
          </cell>
          <cell r="K1820">
            <v>-85.203000000000003</v>
          </cell>
          <cell r="L1820">
            <v>2010</v>
          </cell>
          <cell r="M1820">
            <v>30</v>
          </cell>
          <cell r="N1820" t="str">
            <v>NORTHEAST</v>
          </cell>
          <cell r="O1820">
            <v>18179</v>
          </cell>
          <cell r="P1820" t="str">
            <v>Wells</v>
          </cell>
          <cell r="Q1820" t="str">
            <v>Wells County</v>
          </cell>
          <cell r="R1820">
            <v>0</v>
          </cell>
          <cell r="S1820">
            <v>0</v>
          </cell>
          <cell r="T1820">
            <v>2007</v>
          </cell>
        </row>
        <row r="1821">
          <cell r="G1821">
            <v>18053</v>
          </cell>
          <cell r="H1821" t="str">
            <v>Grant</v>
          </cell>
          <cell r="I1821" t="str">
            <v>Grant County</v>
          </cell>
          <cell r="J1821">
            <v>40.563046870000001</v>
          </cell>
          <cell r="K1821">
            <v>-85.713186260000001</v>
          </cell>
          <cell r="L1821">
            <v>2010</v>
          </cell>
          <cell r="M1821">
            <v>50</v>
          </cell>
          <cell r="N1821" t="str">
            <v>CENTRAL</v>
          </cell>
          <cell r="O1821">
            <v>18053</v>
          </cell>
          <cell r="P1821" t="str">
            <v>Grant</v>
          </cell>
          <cell r="Q1821" t="str">
            <v>Grant County</v>
          </cell>
          <cell r="R1821">
            <v>0</v>
          </cell>
          <cell r="S1821">
            <v>0</v>
          </cell>
          <cell r="T1821">
            <v>2007</v>
          </cell>
        </row>
        <row r="1822">
          <cell r="G1822">
            <v>18095</v>
          </cell>
          <cell r="H1822" t="str">
            <v>Madison</v>
          </cell>
          <cell r="I1822" t="str">
            <v>Madison County</v>
          </cell>
          <cell r="J1822">
            <v>40.294780000000003</v>
          </cell>
          <cell r="K1822">
            <v>-85.652675619999997</v>
          </cell>
          <cell r="L1822">
            <v>2010</v>
          </cell>
          <cell r="M1822">
            <v>50</v>
          </cell>
          <cell r="N1822" t="str">
            <v>CENTRAL</v>
          </cell>
          <cell r="O1822">
            <v>18095</v>
          </cell>
          <cell r="P1822" t="str">
            <v>Madison</v>
          </cell>
          <cell r="Q1822" t="str">
            <v>Madison County</v>
          </cell>
          <cell r="R1822">
            <v>0</v>
          </cell>
          <cell r="S1822">
            <v>0</v>
          </cell>
          <cell r="T1822">
            <v>2007</v>
          </cell>
        </row>
        <row r="1823">
          <cell r="G1823">
            <v>18073</v>
          </cell>
          <cell r="H1823" t="str">
            <v>Jasper</v>
          </cell>
          <cell r="I1823" t="str">
            <v>Jasper County</v>
          </cell>
          <cell r="J1823">
            <v>40.942694099999997</v>
          </cell>
          <cell r="K1823">
            <v>-87.150506969999995</v>
          </cell>
          <cell r="L1823">
            <v>2010</v>
          </cell>
          <cell r="M1823">
            <v>10</v>
          </cell>
          <cell r="N1823" t="str">
            <v>NORTHWEST</v>
          </cell>
          <cell r="O1823">
            <v>18073</v>
          </cell>
          <cell r="P1823" t="str">
            <v>Jasper</v>
          </cell>
          <cell r="Q1823" t="str">
            <v>Jasper County</v>
          </cell>
          <cell r="R1823">
            <v>18089</v>
          </cell>
          <cell r="S1823" t="str">
            <v>Lake County</v>
          </cell>
          <cell r="T1823">
            <v>2007</v>
          </cell>
        </row>
        <row r="1824">
          <cell r="G1824">
            <v>18073</v>
          </cell>
          <cell r="H1824" t="str">
            <v>Jasper</v>
          </cell>
          <cell r="I1824" t="str">
            <v>Jasper County</v>
          </cell>
          <cell r="J1824">
            <v>41.194045000000003</v>
          </cell>
          <cell r="K1824">
            <v>-87.052008999999998</v>
          </cell>
          <cell r="L1824">
            <v>2010</v>
          </cell>
          <cell r="M1824">
            <v>10</v>
          </cell>
          <cell r="N1824" t="str">
            <v>NORTHWEST</v>
          </cell>
          <cell r="O1824">
            <v>18073</v>
          </cell>
          <cell r="P1824" t="str">
            <v>Jasper</v>
          </cell>
          <cell r="Q1824" t="str">
            <v>Jasper County</v>
          </cell>
          <cell r="R1824">
            <v>18089</v>
          </cell>
          <cell r="S1824" t="str">
            <v>Lake County</v>
          </cell>
          <cell r="T1824">
            <v>2007</v>
          </cell>
        </row>
        <row r="1825">
          <cell r="G1825">
            <v>18073</v>
          </cell>
          <cell r="H1825" t="str">
            <v>Jasper</v>
          </cell>
          <cell r="I1825" t="str">
            <v>Jasper County</v>
          </cell>
          <cell r="J1825">
            <v>41.06919259</v>
          </cell>
          <cell r="K1825">
            <v>-87.255434980000004</v>
          </cell>
          <cell r="L1825">
            <v>2010</v>
          </cell>
          <cell r="M1825">
            <v>10</v>
          </cell>
          <cell r="N1825" t="str">
            <v>NORTHWEST</v>
          </cell>
          <cell r="O1825">
            <v>18073</v>
          </cell>
          <cell r="P1825" t="str">
            <v>Jasper</v>
          </cell>
          <cell r="Q1825" t="str">
            <v>Jasper County</v>
          </cell>
          <cell r="R1825">
            <v>18089</v>
          </cell>
          <cell r="S1825" t="str">
            <v>Lake County</v>
          </cell>
          <cell r="T1825">
            <v>2007</v>
          </cell>
        </row>
        <row r="1826">
          <cell r="G1826">
            <v>18111</v>
          </cell>
          <cell r="H1826" t="str">
            <v>Newton</v>
          </cell>
          <cell r="I1826" t="str">
            <v>Newton County</v>
          </cell>
          <cell r="J1826">
            <v>40.946470550000001</v>
          </cell>
          <cell r="K1826">
            <v>-87.458703510000007</v>
          </cell>
          <cell r="L1826">
            <v>2010</v>
          </cell>
          <cell r="M1826">
            <v>10</v>
          </cell>
          <cell r="N1826" t="str">
            <v>NORTHWEST</v>
          </cell>
          <cell r="O1826">
            <v>18073</v>
          </cell>
          <cell r="P1826" t="str">
            <v>Jasper</v>
          </cell>
          <cell r="Q1826" t="str">
            <v>Jasper County</v>
          </cell>
          <cell r="R1826">
            <v>18089</v>
          </cell>
          <cell r="S1826" t="str">
            <v>Lake County</v>
          </cell>
          <cell r="T1826">
            <v>2007</v>
          </cell>
        </row>
        <row r="1827">
          <cell r="G1827">
            <v>18169</v>
          </cell>
          <cell r="H1827" t="str">
            <v>Wabash</v>
          </cell>
          <cell r="I1827" t="str">
            <v>Wabash County</v>
          </cell>
          <cell r="J1827">
            <v>40.942</v>
          </cell>
          <cell r="K1827">
            <v>-85.790999999999997</v>
          </cell>
          <cell r="L1827">
            <v>2010</v>
          </cell>
          <cell r="M1827">
            <v>20</v>
          </cell>
          <cell r="N1827" t="str">
            <v>NORTH CENTRAL</v>
          </cell>
          <cell r="O1827">
            <v>18169</v>
          </cell>
          <cell r="P1827" t="str">
            <v>Wabash</v>
          </cell>
          <cell r="Q1827" t="str">
            <v>Wabash County</v>
          </cell>
          <cell r="R1827">
            <v>0</v>
          </cell>
          <cell r="S1827">
            <v>0</v>
          </cell>
          <cell r="T1827">
            <v>2007</v>
          </cell>
        </row>
        <row r="1828">
          <cell r="G1828">
            <v>18109</v>
          </cell>
          <cell r="H1828" t="str">
            <v>Morgan</v>
          </cell>
          <cell r="I1828" t="str">
            <v>Morgan County</v>
          </cell>
          <cell r="J1828">
            <v>39.534511000000002</v>
          </cell>
          <cell r="K1828">
            <v>-86.542170999999996</v>
          </cell>
          <cell r="L1828">
            <v>2010</v>
          </cell>
          <cell r="M1828">
            <v>50</v>
          </cell>
          <cell r="N1828" t="str">
            <v>CENTRAL</v>
          </cell>
          <cell r="O1828">
            <v>18133</v>
          </cell>
          <cell r="P1828" t="str">
            <v>Putnam</v>
          </cell>
          <cell r="Q1828" t="str">
            <v>Putnam County</v>
          </cell>
          <cell r="R1828">
            <v>18097</v>
          </cell>
          <cell r="S1828" t="str">
            <v>Marion County</v>
          </cell>
          <cell r="T1828">
            <v>2009</v>
          </cell>
        </row>
        <row r="1829">
          <cell r="G1829">
            <v>18083</v>
          </cell>
          <cell r="H1829" t="str">
            <v>Knox</v>
          </cell>
          <cell r="I1829" t="str">
            <v>Knox County</v>
          </cell>
          <cell r="J1829">
            <v>38.583264190000001</v>
          </cell>
          <cell r="K1829">
            <v>-87.602577199999999</v>
          </cell>
          <cell r="L1829">
            <v>2010</v>
          </cell>
          <cell r="M1829">
            <v>70</v>
          </cell>
          <cell r="N1829" t="str">
            <v>SOUTHWEST</v>
          </cell>
          <cell r="O1829">
            <v>18133</v>
          </cell>
          <cell r="P1829" t="str">
            <v>Putnam</v>
          </cell>
          <cell r="Q1829" t="str">
            <v>Putnam County</v>
          </cell>
          <cell r="R1829">
            <v>18027</v>
          </cell>
          <cell r="S1829" t="str">
            <v>Daviess County</v>
          </cell>
          <cell r="T1829">
            <v>2011</v>
          </cell>
        </row>
        <row r="1830">
          <cell r="G1830">
            <v>18083</v>
          </cell>
          <cell r="H1830" t="str">
            <v>Knox</v>
          </cell>
          <cell r="I1830" t="str">
            <v>Knox County</v>
          </cell>
          <cell r="J1830">
            <v>38.669093250000003</v>
          </cell>
          <cell r="K1830">
            <v>-87.521724699999993</v>
          </cell>
          <cell r="L1830">
            <v>2010</v>
          </cell>
          <cell r="M1830">
            <v>70</v>
          </cell>
          <cell r="N1830" t="str">
            <v>SOUTHWEST</v>
          </cell>
          <cell r="O1830">
            <v>18133</v>
          </cell>
          <cell r="P1830" t="str">
            <v>Putnam</v>
          </cell>
          <cell r="Q1830" t="str">
            <v>Putnam County</v>
          </cell>
          <cell r="R1830">
            <v>18027</v>
          </cell>
          <cell r="S1830" t="str">
            <v>Daviess County</v>
          </cell>
          <cell r="T1830">
            <v>2011</v>
          </cell>
        </row>
        <row r="1831">
          <cell r="G1831">
            <v>18133</v>
          </cell>
          <cell r="H1831" t="str">
            <v>Putnam</v>
          </cell>
          <cell r="I1831" t="str">
            <v>Putnam County</v>
          </cell>
          <cell r="J1831">
            <v>39.542705470000001</v>
          </cell>
          <cell r="K1831">
            <v>-86.914901729999997</v>
          </cell>
          <cell r="L1831">
            <v>2010</v>
          </cell>
          <cell r="M1831">
            <v>40</v>
          </cell>
          <cell r="N1831" t="str">
            <v>WEST CENTRAL</v>
          </cell>
          <cell r="O1831">
            <v>18133</v>
          </cell>
          <cell r="P1831" t="str">
            <v>Putnam</v>
          </cell>
          <cell r="Q1831" t="str">
            <v>Putnam County</v>
          </cell>
          <cell r="R1831">
            <v>0</v>
          </cell>
          <cell r="S1831">
            <v>0</v>
          </cell>
          <cell r="T1831">
            <v>2008</v>
          </cell>
        </row>
        <row r="1832">
          <cell r="G1832">
            <v>18015</v>
          </cell>
          <cell r="H1832" t="str">
            <v>Carroll</v>
          </cell>
          <cell r="I1832" t="str">
            <v>Carroll County</v>
          </cell>
          <cell r="J1832">
            <v>40.561873169999998</v>
          </cell>
          <cell r="K1832">
            <v>-86.526260370000003</v>
          </cell>
          <cell r="L1832">
            <v>2010</v>
          </cell>
          <cell r="M1832">
            <v>20</v>
          </cell>
          <cell r="N1832" t="str">
            <v>NORTH CENTRAL</v>
          </cell>
          <cell r="O1832">
            <v>18017</v>
          </cell>
          <cell r="P1832" t="str">
            <v>Cass</v>
          </cell>
          <cell r="Q1832" t="str">
            <v>Cass County</v>
          </cell>
          <cell r="R1832">
            <v>18157</v>
          </cell>
          <cell r="S1832" t="str">
            <v>Tippecanoe County</v>
          </cell>
          <cell r="T1832">
            <v>2007</v>
          </cell>
        </row>
        <row r="1833">
          <cell r="G1833">
            <v>18053</v>
          </cell>
          <cell r="H1833" t="str">
            <v>Grant</v>
          </cell>
          <cell r="I1833" t="str">
            <v>Grant County</v>
          </cell>
          <cell r="J1833">
            <v>40.384027519999997</v>
          </cell>
          <cell r="K1833">
            <v>-85.727348320000004</v>
          </cell>
          <cell r="L1833">
            <v>2010</v>
          </cell>
          <cell r="M1833">
            <v>50</v>
          </cell>
          <cell r="N1833" t="str">
            <v>CENTRAL</v>
          </cell>
          <cell r="O1833">
            <v>18095</v>
          </cell>
          <cell r="P1833" t="str">
            <v>Madison</v>
          </cell>
          <cell r="Q1833" t="str">
            <v>Madison County</v>
          </cell>
          <cell r="R1833">
            <v>0</v>
          </cell>
          <cell r="S1833">
            <v>0</v>
          </cell>
          <cell r="T1833">
            <v>2007</v>
          </cell>
        </row>
        <row r="1834">
          <cell r="G1834">
            <v>18027</v>
          </cell>
          <cell r="H1834" t="str">
            <v>Daviess</v>
          </cell>
          <cell r="I1834" t="str">
            <v>Daviess County</v>
          </cell>
          <cell r="J1834">
            <v>38.613729620000001</v>
          </cell>
          <cell r="K1834">
            <v>-87.190160750000004</v>
          </cell>
          <cell r="L1834">
            <v>2010</v>
          </cell>
          <cell r="M1834">
            <v>70</v>
          </cell>
          <cell r="N1834" t="str">
            <v>SOUTHWEST</v>
          </cell>
          <cell r="O1834">
            <v>18133</v>
          </cell>
          <cell r="P1834" t="str">
            <v>Putnam</v>
          </cell>
          <cell r="Q1834" t="str">
            <v>Putnam County</v>
          </cell>
          <cell r="R1834">
            <v>0</v>
          </cell>
          <cell r="S1834">
            <v>0</v>
          </cell>
          <cell r="T1834">
            <v>2011</v>
          </cell>
        </row>
        <row r="1835">
          <cell r="G1835">
            <v>18135</v>
          </cell>
          <cell r="H1835" t="str">
            <v>Randolph</v>
          </cell>
          <cell r="I1835" t="str">
            <v>Randolph County</v>
          </cell>
          <cell r="J1835">
            <v>40.186709380000003</v>
          </cell>
          <cell r="K1835">
            <v>-84.861660000000001</v>
          </cell>
          <cell r="L1835">
            <v>2010</v>
          </cell>
          <cell r="M1835">
            <v>60</v>
          </cell>
          <cell r="N1835" t="str">
            <v>EAST CENTRAL</v>
          </cell>
          <cell r="O1835">
            <v>18135</v>
          </cell>
          <cell r="P1835" t="str">
            <v>Randolph</v>
          </cell>
          <cell r="Q1835" t="str">
            <v>Randolph County</v>
          </cell>
          <cell r="R1835">
            <v>0</v>
          </cell>
          <cell r="S1835">
            <v>0</v>
          </cell>
          <cell r="T1835">
            <v>2008</v>
          </cell>
        </row>
        <row r="1836">
          <cell r="G1836">
            <v>18083</v>
          </cell>
          <cell r="H1836" t="str">
            <v>Knox</v>
          </cell>
          <cell r="I1836" t="str">
            <v>Knox County</v>
          </cell>
          <cell r="J1836">
            <v>38.681523239999997</v>
          </cell>
          <cell r="K1836">
            <v>-87.532110209999999</v>
          </cell>
          <cell r="L1836">
            <v>2010</v>
          </cell>
          <cell r="M1836">
            <v>70</v>
          </cell>
          <cell r="N1836" t="str">
            <v>SOUTHWEST</v>
          </cell>
          <cell r="O1836">
            <v>18133</v>
          </cell>
          <cell r="P1836" t="str">
            <v>Putnam</v>
          </cell>
          <cell r="Q1836" t="str">
            <v>Putnam County</v>
          </cell>
          <cell r="R1836">
            <v>18027</v>
          </cell>
          <cell r="S1836" t="str">
            <v>Daviess County</v>
          </cell>
          <cell r="T1836">
            <v>2011</v>
          </cell>
        </row>
        <row r="1837">
          <cell r="G1837">
            <v>18069</v>
          </cell>
          <cell r="H1837" t="str">
            <v>Huntington</v>
          </cell>
          <cell r="I1837" t="str">
            <v>Huntington County</v>
          </cell>
          <cell r="J1837">
            <v>40.945096679999999</v>
          </cell>
          <cell r="K1837">
            <v>-85.624437330000006</v>
          </cell>
          <cell r="L1837">
            <v>2010</v>
          </cell>
          <cell r="M1837">
            <v>30</v>
          </cell>
          <cell r="N1837" t="str">
            <v>NORTHEAST</v>
          </cell>
          <cell r="O1837">
            <v>18169</v>
          </cell>
          <cell r="P1837" t="str">
            <v>Wabash</v>
          </cell>
          <cell r="Q1837" t="str">
            <v>Wabash County</v>
          </cell>
          <cell r="R1837">
            <v>0</v>
          </cell>
          <cell r="S1837">
            <v>0</v>
          </cell>
          <cell r="T1837">
            <v>2007</v>
          </cell>
        </row>
        <row r="1838">
          <cell r="G1838">
            <v>18099</v>
          </cell>
          <cell r="H1838" t="str">
            <v>Marshall</v>
          </cell>
          <cell r="I1838" t="str">
            <v>Marshall County</v>
          </cell>
          <cell r="J1838">
            <v>41.456308239999998</v>
          </cell>
          <cell r="K1838">
            <v>-86.192464819999998</v>
          </cell>
          <cell r="L1838">
            <v>2010</v>
          </cell>
          <cell r="M1838">
            <v>20</v>
          </cell>
          <cell r="N1838" t="str">
            <v>NORTH CENTRAL</v>
          </cell>
          <cell r="O1838">
            <v>18141</v>
          </cell>
          <cell r="P1838" t="str">
            <v>St. Joseph</v>
          </cell>
          <cell r="Q1838" t="str">
            <v>St. Joseph County</v>
          </cell>
          <cell r="R1838">
            <v>18141</v>
          </cell>
          <cell r="S1838" t="str">
            <v>St. Joseph County</v>
          </cell>
          <cell r="T1838">
            <v>0</v>
          </cell>
        </row>
        <row r="1839">
          <cell r="G1839">
            <v>18097</v>
          </cell>
          <cell r="H1839" t="str">
            <v>Marion</v>
          </cell>
          <cell r="I1839" t="str">
            <v>Marion County</v>
          </cell>
          <cell r="J1839">
            <v>39.741052349999997</v>
          </cell>
          <cell r="K1839">
            <v>-86.100711820000001</v>
          </cell>
          <cell r="L1839">
            <v>2010</v>
          </cell>
          <cell r="M1839">
            <v>50</v>
          </cell>
          <cell r="N1839" t="str">
            <v>CENTRAL</v>
          </cell>
          <cell r="O1839">
            <v>18133</v>
          </cell>
          <cell r="P1839" t="str">
            <v>Putnam</v>
          </cell>
          <cell r="Q1839" t="str">
            <v>Putnam County</v>
          </cell>
          <cell r="R1839">
            <v>0</v>
          </cell>
          <cell r="S1839">
            <v>0</v>
          </cell>
          <cell r="T1839">
            <v>0</v>
          </cell>
        </row>
        <row r="1840">
          <cell r="G1840">
            <v>18179</v>
          </cell>
          <cell r="H1840" t="str">
            <v>Wells</v>
          </cell>
          <cell r="I1840" t="str">
            <v>Wells County</v>
          </cell>
          <cell r="J1840">
            <v>40.830794060000002</v>
          </cell>
          <cell r="K1840">
            <v>-85.240945809999999</v>
          </cell>
          <cell r="L1840">
            <v>2010</v>
          </cell>
          <cell r="M1840">
            <v>30</v>
          </cell>
          <cell r="N1840" t="str">
            <v>NORTHEAST</v>
          </cell>
          <cell r="O1840">
            <v>18179</v>
          </cell>
          <cell r="P1840" t="str">
            <v>Wells</v>
          </cell>
          <cell r="Q1840" t="str">
            <v>Wells County</v>
          </cell>
          <cell r="R1840">
            <v>0</v>
          </cell>
          <cell r="S1840">
            <v>0</v>
          </cell>
          <cell r="T1840">
            <v>2007</v>
          </cell>
        </row>
        <row r="1841">
          <cell r="G1841">
            <v>18139</v>
          </cell>
          <cell r="H1841" t="str">
            <v>Rush</v>
          </cell>
          <cell r="I1841" t="str">
            <v>Rush County</v>
          </cell>
          <cell r="J1841">
            <v>39.706262760000001</v>
          </cell>
          <cell r="K1841">
            <v>-85.300383499999995</v>
          </cell>
          <cell r="L1841">
            <v>2010</v>
          </cell>
          <cell r="M1841">
            <v>50</v>
          </cell>
          <cell r="N1841" t="str">
            <v>CENTRAL</v>
          </cell>
          <cell r="O1841">
            <v>18135</v>
          </cell>
          <cell r="P1841" t="str">
            <v>Randolph</v>
          </cell>
          <cell r="Q1841" t="str">
            <v>Randolph County</v>
          </cell>
          <cell r="R1841">
            <v>0</v>
          </cell>
          <cell r="S1841">
            <v>0</v>
          </cell>
          <cell r="T1841">
            <v>0</v>
          </cell>
        </row>
        <row r="1842">
          <cell r="G1842">
            <v>18041</v>
          </cell>
          <cell r="H1842" t="str">
            <v>Fayette</v>
          </cell>
          <cell r="I1842" t="str">
            <v>Fayette County</v>
          </cell>
          <cell r="J1842">
            <v>39.626094000000002</v>
          </cell>
          <cell r="K1842">
            <v>-85.299407239999994</v>
          </cell>
          <cell r="L1842">
            <v>2010</v>
          </cell>
          <cell r="M1842">
            <v>60</v>
          </cell>
          <cell r="N1842" t="str">
            <v>EAST CENTRAL</v>
          </cell>
          <cell r="O1842">
            <v>18135</v>
          </cell>
          <cell r="P1842" t="str">
            <v>Randolph</v>
          </cell>
          <cell r="Q1842" t="str">
            <v>Randolph County</v>
          </cell>
          <cell r="R1842">
            <v>0</v>
          </cell>
          <cell r="S1842">
            <v>0</v>
          </cell>
          <cell r="T1842">
            <v>0</v>
          </cell>
        </row>
        <row r="1843">
          <cell r="G1843">
            <v>18085</v>
          </cell>
          <cell r="H1843" t="str">
            <v>Kosciusko</v>
          </cell>
          <cell r="I1843" t="str">
            <v>Kosciusko County</v>
          </cell>
          <cell r="J1843">
            <v>41.188026950000001</v>
          </cell>
          <cell r="K1843">
            <v>-86.045265000000001</v>
          </cell>
          <cell r="L1843">
            <v>2010</v>
          </cell>
          <cell r="M1843">
            <v>20</v>
          </cell>
          <cell r="N1843" t="str">
            <v>NORTH CENTRAL</v>
          </cell>
          <cell r="O1843">
            <v>18169</v>
          </cell>
          <cell r="P1843" t="str">
            <v>Wabash</v>
          </cell>
          <cell r="Q1843" t="str">
            <v>Wabash County</v>
          </cell>
          <cell r="R1843">
            <v>0</v>
          </cell>
          <cell r="S1843">
            <v>0</v>
          </cell>
          <cell r="T1843">
            <v>2009</v>
          </cell>
        </row>
        <row r="1844">
          <cell r="G1844">
            <v>18085</v>
          </cell>
          <cell r="H1844" t="str">
            <v>Kosciusko</v>
          </cell>
          <cell r="I1844" t="str">
            <v>Kosciusko County</v>
          </cell>
          <cell r="J1844">
            <v>41.070656</v>
          </cell>
          <cell r="K1844">
            <v>-85.881984000000003</v>
          </cell>
          <cell r="L1844">
            <v>2010</v>
          </cell>
          <cell r="M1844">
            <v>20</v>
          </cell>
          <cell r="N1844" t="str">
            <v>NORTH CENTRAL</v>
          </cell>
          <cell r="O1844">
            <v>18169</v>
          </cell>
          <cell r="P1844" t="str">
            <v>Wabash</v>
          </cell>
          <cell r="Q1844" t="str">
            <v>Wabash County</v>
          </cell>
          <cell r="R1844">
            <v>0</v>
          </cell>
          <cell r="S1844">
            <v>0</v>
          </cell>
          <cell r="T1844">
            <v>2009</v>
          </cell>
        </row>
        <row r="1845">
          <cell r="G1845">
            <v>18007</v>
          </cell>
          <cell r="H1845" t="str">
            <v>Benton</v>
          </cell>
          <cell r="I1845" t="str">
            <v>Benton County</v>
          </cell>
          <cell r="J1845">
            <v>40.518999999999998</v>
          </cell>
          <cell r="K1845">
            <v>-87.382000000000005</v>
          </cell>
          <cell r="L1845">
            <v>2010</v>
          </cell>
          <cell r="M1845">
            <v>10</v>
          </cell>
          <cell r="N1845" t="str">
            <v>NORTHWEST</v>
          </cell>
          <cell r="O1845">
            <v>18073</v>
          </cell>
          <cell r="P1845" t="str">
            <v>Jasper</v>
          </cell>
          <cell r="Q1845" t="str">
            <v>Jasper County</v>
          </cell>
          <cell r="R1845">
            <v>18157</v>
          </cell>
          <cell r="S1845" t="str">
            <v>Tippecanoe County</v>
          </cell>
          <cell r="T1845">
            <v>2007</v>
          </cell>
        </row>
        <row r="1846">
          <cell r="G1846">
            <v>18063</v>
          </cell>
          <cell r="H1846" t="str">
            <v>Hendricks</v>
          </cell>
          <cell r="I1846" t="str">
            <v>Hendricks County</v>
          </cell>
          <cell r="J1846">
            <v>39.761102999999999</v>
          </cell>
          <cell r="K1846">
            <v>-86.650554999999997</v>
          </cell>
          <cell r="L1846">
            <v>2010</v>
          </cell>
          <cell r="M1846">
            <v>50</v>
          </cell>
          <cell r="N1846" t="str">
            <v>CENTRAL</v>
          </cell>
          <cell r="O1846">
            <v>18133</v>
          </cell>
          <cell r="P1846" t="str">
            <v>Putnam</v>
          </cell>
          <cell r="Q1846" t="str">
            <v>Putnam County</v>
          </cell>
          <cell r="R1846">
            <v>18097</v>
          </cell>
          <cell r="S1846" t="str">
            <v>Marion County</v>
          </cell>
          <cell r="T1846">
            <v>2008</v>
          </cell>
        </row>
        <row r="1847">
          <cell r="G1847">
            <v>18053</v>
          </cell>
          <cell r="H1847" t="str">
            <v>Grant</v>
          </cell>
          <cell r="I1847" t="str">
            <v>Grant County</v>
          </cell>
          <cell r="J1847">
            <v>40.385945</v>
          </cell>
          <cell r="K1847">
            <v>-85.500488000000004</v>
          </cell>
          <cell r="L1847">
            <v>2010</v>
          </cell>
          <cell r="M1847">
            <v>50</v>
          </cell>
          <cell r="N1847" t="str">
            <v>CENTRAL</v>
          </cell>
          <cell r="O1847">
            <v>18095</v>
          </cell>
          <cell r="P1847" t="str">
            <v>Madison</v>
          </cell>
          <cell r="Q1847" t="str">
            <v>Madison County</v>
          </cell>
          <cell r="R1847">
            <v>0</v>
          </cell>
          <cell r="S1847">
            <v>0</v>
          </cell>
          <cell r="T1847">
            <v>2007</v>
          </cell>
        </row>
        <row r="1848">
          <cell r="G1848">
            <v>18071</v>
          </cell>
          <cell r="H1848" t="str">
            <v>Jackson</v>
          </cell>
          <cell r="I1848" t="str">
            <v>Jackson County</v>
          </cell>
          <cell r="J1848">
            <v>38.977513999999999</v>
          </cell>
          <cell r="K1848">
            <v>-86.042561000000006</v>
          </cell>
          <cell r="L1848">
            <v>2010</v>
          </cell>
          <cell r="M1848">
            <v>80</v>
          </cell>
          <cell r="N1848" t="str">
            <v>SOUTH CENTRAL</v>
          </cell>
          <cell r="O1848">
            <v>18133</v>
          </cell>
          <cell r="P1848" t="str">
            <v>Putnam</v>
          </cell>
          <cell r="Q1848" t="str">
            <v>Putnam County</v>
          </cell>
          <cell r="R1848">
            <v>0</v>
          </cell>
          <cell r="S1848">
            <v>0</v>
          </cell>
          <cell r="T1848">
            <v>0</v>
          </cell>
        </row>
        <row r="1849">
          <cell r="G1849">
            <v>18051</v>
          </cell>
          <cell r="H1849" t="str">
            <v>Gibson</v>
          </cell>
          <cell r="I1849" t="str">
            <v>Gibson County</v>
          </cell>
          <cell r="J1849">
            <v>38.342118999999997</v>
          </cell>
          <cell r="K1849">
            <v>-87.565342000000001</v>
          </cell>
          <cell r="L1849">
            <v>2010</v>
          </cell>
          <cell r="M1849">
            <v>70</v>
          </cell>
          <cell r="N1849" t="str">
            <v>SOUTHWEST</v>
          </cell>
          <cell r="O1849">
            <v>18133</v>
          </cell>
          <cell r="P1849" t="str">
            <v>Putnam</v>
          </cell>
          <cell r="Q1849" t="str">
            <v>Putnam County</v>
          </cell>
          <cell r="R1849">
            <v>0</v>
          </cell>
          <cell r="S1849">
            <v>0</v>
          </cell>
          <cell r="T1849">
            <v>2012</v>
          </cell>
        </row>
        <row r="1850">
          <cell r="G1850">
            <v>18049</v>
          </cell>
          <cell r="H1850" t="str">
            <v>Fulton</v>
          </cell>
          <cell r="I1850" t="str">
            <v>Fulton County</v>
          </cell>
          <cell r="J1850">
            <v>41.067124</v>
          </cell>
          <cell r="K1850">
            <v>-86.331936999999996</v>
          </cell>
          <cell r="L1850">
            <v>2010</v>
          </cell>
          <cell r="M1850">
            <v>20</v>
          </cell>
          <cell r="N1850" t="str">
            <v>NORTH CENTRAL</v>
          </cell>
          <cell r="O1850">
            <v>18017</v>
          </cell>
          <cell r="P1850" t="str">
            <v>Cass</v>
          </cell>
          <cell r="Q1850" t="str">
            <v>Cass County</v>
          </cell>
          <cell r="R1850">
            <v>0</v>
          </cell>
          <cell r="S1850">
            <v>0</v>
          </cell>
          <cell r="T1850">
            <v>2007</v>
          </cell>
        </row>
        <row r="1851">
          <cell r="G1851">
            <v>18183</v>
          </cell>
          <cell r="H1851" t="str">
            <v>Whitley</v>
          </cell>
          <cell r="I1851" t="str">
            <v>Whitley County</v>
          </cell>
          <cell r="J1851">
            <v>41.085000000000001</v>
          </cell>
          <cell r="K1851">
            <v>-85.489000000000004</v>
          </cell>
          <cell r="L1851">
            <v>2010</v>
          </cell>
          <cell r="M1851">
            <v>30</v>
          </cell>
          <cell r="N1851" t="str">
            <v>NORTHEAST</v>
          </cell>
          <cell r="O1851">
            <v>18169</v>
          </cell>
          <cell r="P1851" t="str">
            <v>Wabash</v>
          </cell>
          <cell r="Q1851" t="str">
            <v>Wabash County</v>
          </cell>
          <cell r="R1851">
            <v>0</v>
          </cell>
          <cell r="S1851">
            <v>0</v>
          </cell>
          <cell r="T1851">
            <v>2009</v>
          </cell>
        </row>
        <row r="1852">
          <cell r="G1852">
            <v>18183</v>
          </cell>
          <cell r="H1852" t="str">
            <v>Whitley</v>
          </cell>
          <cell r="I1852" t="str">
            <v>Whitley County</v>
          </cell>
          <cell r="J1852">
            <v>41.232999999999997</v>
          </cell>
          <cell r="K1852">
            <v>-85.313000000000002</v>
          </cell>
          <cell r="L1852">
            <v>2010</v>
          </cell>
          <cell r="M1852">
            <v>30</v>
          </cell>
          <cell r="N1852" t="str">
            <v>NORTHEAST</v>
          </cell>
          <cell r="O1852">
            <v>18169</v>
          </cell>
          <cell r="P1852" t="str">
            <v>Wabash</v>
          </cell>
          <cell r="Q1852" t="str">
            <v>Wabash County</v>
          </cell>
          <cell r="R1852">
            <v>0</v>
          </cell>
          <cell r="S1852">
            <v>0</v>
          </cell>
          <cell r="T1852">
            <v>2009</v>
          </cell>
        </row>
        <row r="1853">
          <cell r="G1853">
            <v>18003</v>
          </cell>
          <cell r="H1853" t="str">
            <v>Allen</v>
          </cell>
          <cell r="I1853" t="str">
            <v>Allen County</v>
          </cell>
          <cell r="J1853">
            <v>41.125999999999998</v>
          </cell>
          <cell r="K1853">
            <v>-84.852999999999994</v>
          </cell>
          <cell r="L1853">
            <v>2010</v>
          </cell>
          <cell r="M1853">
            <v>30</v>
          </cell>
          <cell r="N1853" t="str">
            <v>NORTHEAST</v>
          </cell>
          <cell r="O1853">
            <v>18179</v>
          </cell>
          <cell r="P1853" t="str">
            <v>Wells</v>
          </cell>
          <cell r="Q1853" t="str">
            <v>Wells County</v>
          </cell>
          <cell r="R1853">
            <v>0</v>
          </cell>
          <cell r="S1853">
            <v>0</v>
          </cell>
          <cell r="T1853">
            <v>2009</v>
          </cell>
        </row>
        <row r="1854">
          <cell r="G1854">
            <v>18003</v>
          </cell>
          <cell r="H1854" t="str">
            <v>Allen</v>
          </cell>
          <cell r="I1854" t="str">
            <v>Allen County</v>
          </cell>
          <cell r="J1854">
            <v>40.948999999999998</v>
          </cell>
          <cell r="K1854">
            <v>-84.802999999999997</v>
          </cell>
          <cell r="L1854">
            <v>2010</v>
          </cell>
          <cell r="M1854">
            <v>30</v>
          </cell>
          <cell r="N1854" t="str">
            <v>NORTHEAST</v>
          </cell>
          <cell r="O1854">
            <v>18179</v>
          </cell>
          <cell r="P1854" t="str">
            <v>Wells</v>
          </cell>
          <cell r="Q1854" t="str">
            <v>Wells County</v>
          </cell>
          <cell r="R1854">
            <v>0</v>
          </cell>
          <cell r="S1854">
            <v>0</v>
          </cell>
          <cell r="T1854">
            <v>2009</v>
          </cell>
        </row>
        <row r="1855">
          <cell r="G1855">
            <v>18045</v>
          </cell>
          <cell r="H1855" t="str">
            <v>Fountain</v>
          </cell>
          <cell r="I1855" t="str">
            <v>Fountain County</v>
          </cell>
          <cell r="J1855">
            <v>40.036228000000001</v>
          </cell>
          <cell r="K1855">
            <v>-87.152932000000007</v>
          </cell>
          <cell r="L1855">
            <v>2010</v>
          </cell>
          <cell r="M1855">
            <v>40</v>
          </cell>
          <cell r="N1855" t="str">
            <v>WEST CENTRAL</v>
          </cell>
          <cell r="O1855">
            <v>18107</v>
          </cell>
          <cell r="P1855" t="str">
            <v>Montgomery</v>
          </cell>
          <cell r="Q1855" t="str">
            <v>Montgomery County</v>
          </cell>
          <cell r="R1855">
            <v>18157</v>
          </cell>
          <cell r="S1855" t="str">
            <v>Tippecanoe County</v>
          </cell>
          <cell r="T1855">
            <v>2008</v>
          </cell>
        </row>
        <row r="1856">
          <cell r="G1856">
            <v>18045</v>
          </cell>
          <cell r="H1856" t="str">
            <v>Fountain</v>
          </cell>
          <cell r="I1856" t="str">
            <v>Fountain County</v>
          </cell>
          <cell r="J1856">
            <v>39.967683000000001</v>
          </cell>
          <cell r="K1856">
            <v>-87.271720000000002</v>
          </cell>
          <cell r="L1856">
            <v>2010</v>
          </cell>
          <cell r="M1856">
            <v>40</v>
          </cell>
          <cell r="N1856" t="str">
            <v>WEST CENTRAL</v>
          </cell>
          <cell r="O1856">
            <v>18107</v>
          </cell>
          <cell r="P1856" t="str">
            <v>Montgomery</v>
          </cell>
          <cell r="Q1856" t="str">
            <v>Montgomery County</v>
          </cell>
          <cell r="R1856">
            <v>18157</v>
          </cell>
          <cell r="S1856" t="str">
            <v>Tippecanoe County</v>
          </cell>
          <cell r="T1856">
            <v>2008</v>
          </cell>
        </row>
        <row r="1857">
          <cell r="G1857">
            <v>18023</v>
          </cell>
          <cell r="H1857" t="str">
            <v>Clinton</v>
          </cell>
          <cell r="I1857" t="str">
            <v>Clinton County</v>
          </cell>
          <cell r="J1857">
            <v>40.244999999999997</v>
          </cell>
          <cell r="K1857">
            <v>-86.68</v>
          </cell>
          <cell r="L1857">
            <v>2010</v>
          </cell>
          <cell r="M1857">
            <v>50</v>
          </cell>
          <cell r="N1857" t="str">
            <v>CENTRAL</v>
          </cell>
          <cell r="O1857">
            <v>18107</v>
          </cell>
          <cell r="P1857" t="str">
            <v>Montgomery</v>
          </cell>
          <cell r="Q1857" t="str">
            <v>Montgomery County</v>
          </cell>
          <cell r="R1857">
            <v>18157</v>
          </cell>
          <cell r="S1857" t="str">
            <v>Tippecanoe County</v>
          </cell>
          <cell r="T1857">
            <v>2008</v>
          </cell>
        </row>
        <row r="1858">
          <cell r="G1858">
            <v>18069</v>
          </cell>
          <cell r="H1858" t="str">
            <v>Huntington</v>
          </cell>
          <cell r="I1858" t="str">
            <v>Huntington County</v>
          </cell>
          <cell r="J1858">
            <v>40.854443000000003</v>
          </cell>
          <cell r="K1858">
            <v>-85.412076999999996</v>
          </cell>
          <cell r="L1858">
            <v>2010</v>
          </cell>
          <cell r="M1858">
            <v>30</v>
          </cell>
          <cell r="N1858" t="str">
            <v>NORTHEAST</v>
          </cell>
          <cell r="O1858">
            <v>18179</v>
          </cell>
          <cell r="P1858" t="str">
            <v>Wells</v>
          </cell>
          <cell r="Q1858" t="str">
            <v>Wells County</v>
          </cell>
          <cell r="R1858">
            <v>0</v>
          </cell>
          <cell r="S1858">
            <v>0</v>
          </cell>
          <cell r="T1858">
            <v>2007</v>
          </cell>
        </row>
        <row r="1859">
          <cell r="G1859">
            <v>18129</v>
          </cell>
          <cell r="H1859" t="str">
            <v>Posey</v>
          </cell>
          <cell r="I1859" t="str">
            <v>Posey County</v>
          </cell>
          <cell r="J1859">
            <v>37.909328000000002</v>
          </cell>
          <cell r="K1859">
            <v>-87.725564000000006</v>
          </cell>
          <cell r="L1859">
            <v>2010</v>
          </cell>
          <cell r="M1859">
            <v>70</v>
          </cell>
          <cell r="N1859" t="str">
            <v>SOUTHWEST</v>
          </cell>
          <cell r="O1859">
            <v>18133</v>
          </cell>
          <cell r="P1859" t="str">
            <v>Putnam</v>
          </cell>
          <cell r="Q1859" t="str">
            <v>Putnam County</v>
          </cell>
          <cell r="R1859">
            <v>0</v>
          </cell>
          <cell r="S1859">
            <v>0</v>
          </cell>
          <cell r="T1859">
            <v>2012</v>
          </cell>
        </row>
        <row r="1860">
          <cell r="G1860">
            <v>18031</v>
          </cell>
          <cell r="H1860" t="str">
            <v>Decatur</v>
          </cell>
          <cell r="I1860" t="str">
            <v>Decatur County</v>
          </cell>
          <cell r="J1860">
            <v>39.321235999999999</v>
          </cell>
          <cell r="K1860">
            <v>-85.489885999999998</v>
          </cell>
          <cell r="L1860">
            <v>2010</v>
          </cell>
          <cell r="M1860">
            <v>50</v>
          </cell>
          <cell r="N1860" t="str">
            <v>CENTRAL</v>
          </cell>
          <cell r="O1860">
            <v>18095</v>
          </cell>
          <cell r="P1860" t="str">
            <v>Madison</v>
          </cell>
          <cell r="Q1860" t="str">
            <v>Madison County</v>
          </cell>
          <cell r="R1860">
            <v>0</v>
          </cell>
          <cell r="S1860">
            <v>0</v>
          </cell>
          <cell r="T1860">
            <v>0</v>
          </cell>
        </row>
        <row r="1861">
          <cell r="G1861">
            <v>18073</v>
          </cell>
          <cell r="H1861" t="str">
            <v>Jasper</v>
          </cell>
          <cell r="I1861" t="str">
            <v>Jasper County</v>
          </cell>
          <cell r="J1861">
            <v>40.932543000000003</v>
          </cell>
          <cell r="K1861">
            <v>-87.067344000000006</v>
          </cell>
          <cell r="L1861">
            <v>2010</v>
          </cell>
          <cell r="M1861">
            <v>10</v>
          </cell>
          <cell r="N1861" t="str">
            <v>NORTHWEST</v>
          </cell>
          <cell r="O1861">
            <v>18073</v>
          </cell>
          <cell r="P1861" t="str">
            <v>Jasper</v>
          </cell>
          <cell r="Q1861" t="str">
            <v>Jasper County</v>
          </cell>
          <cell r="R1861">
            <v>18089</v>
          </cell>
          <cell r="S1861" t="str">
            <v>Lake County</v>
          </cell>
          <cell r="T1861">
            <v>2007</v>
          </cell>
        </row>
        <row r="1862">
          <cell r="G1862">
            <v>18111</v>
          </cell>
          <cell r="H1862" t="str">
            <v>Newton</v>
          </cell>
          <cell r="I1862" t="str">
            <v>Newton County</v>
          </cell>
          <cell r="J1862">
            <v>40.863613999999998</v>
          </cell>
          <cell r="K1862">
            <v>-87.364840999999998</v>
          </cell>
          <cell r="L1862">
            <v>2010</v>
          </cell>
          <cell r="M1862">
            <v>10</v>
          </cell>
          <cell r="N1862" t="str">
            <v>NORTHWEST</v>
          </cell>
          <cell r="O1862">
            <v>18073</v>
          </cell>
          <cell r="P1862" t="str">
            <v>Jasper</v>
          </cell>
          <cell r="Q1862" t="str">
            <v>Jasper County</v>
          </cell>
          <cell r="R1862">
            <v>18089</v>
          </cell>
          <cell r="S1862" t="str">
            <v>Lake County</v>
          </cell>
          <cell r="T1862">
            <v>2007</v>
          </cell>
        </row>
        <row r="1863">
          <cell r="G1863">
            <v>18073</v>
          </cell>
          <cell r="H1863" t="str">
            <v>Jasper</v>
          </cell>
          <cell r="I1863" t="str">
            <v>Jasper County</v>
          </cell>
          <cell r="J1863">
            <v>41.188696999999998</v>
          </cell>
          <cell r="K1863">
            <v>-87.192718999999997</v>
          </cell>
          <cell r="L1863">
            <v>2010</v>
          </cell>
          <cell r="M1863">
            <v>10</v>
          </cell>
          <cell r="N1863" t="str">
            <v>NORTHWEST</v>
          </cell>
          <cell r="O1863">
            <v>18073</v>
          </cell>
          <cell r="P1863" t="str">
            <v>Jasper</v>
          </cell>
          <cell r="Q1863" t="str">
            <v>Jasper County</v>
          </cell>
          <cell r="R1863">
            <v>18089</v>
          </cell>
          <cell r="S1863" t="str">
            <v>Lake County</v>
          </cell>
          <cell r="T1863">
            <v>2007</v>
          </cell>
        </row>
        <row r="1864">
          <cell r="G1864">
            <v>18111</v>
          </cell>
          <cell r="H1864" t="str">
            <v>Newton</v>
          </cell>
          <cell r="I1864" t="str">
            <v>Newton County</v>
          </cell>
          <cell r="J1864">
            <v>41.144485000000003</v>
          </cell>
          <cell r="K1864">
            <v>-87.313163000000003</v>
          </cell>
          <cell r="L1864">
            <v>2010</v>
          </cell>
          <cell r="M1864">
            <v>10</v>
          </cell>
          <cell r="N1864" t="str">
            <v>NORTHWEST</v>
          </cell>
          <cell r="O1864">
            <v>18073</v>
          </cell>
          <cell r="P1864" t="str">
            <v>Jasper</v>
          </cell>
          <cell r="Q1864" t="str">
            <v>Jasper County</v>
          </cell>
          <cell r="R1864">
            <v>18089</v>
          </cell>
          <cell r="S1864" t="str">
            <v>Lake County</v>
          </cell>
          <cell r="T1864">
            <v>2007</v>
          </cell>
        </row>
        <row r="1865">
          <cell r="G1865">
            <v>18131</v>
          </cell>
          <cell r="H1865" t="str">
            <v>Pulaski</v>
          </cell>
          <cell r="I1865" t="str">
            <v>Pulaski County</v>
          </cell>
          <cell r="J1865">
            <v>40.997667999999997</v>
          </cell>
          <cell r="K1865">
            <v>-86.882538999999994</v>
          </cell>
          <cell r="L1865">
            <v>2010</v>
          </cell>
          <cell r="M1865">
            <v>10</v>
          </cell>
          <cell r="N1865" t="str">
            <v>NORTHWEST</v>
          </cell>
          <cell r="O1865">
            <v>18073</v>
          </cell>
          <cell r="P1865" t="str">
            <v>Jasper</v>
          </cell>
          <cell r="Q1865" t="str">
            <v>Jasper County</v>
          </cell>
          <cell r="R1865">
            <v>0</v>
          </cell>
          <cell r="S1865">
            <v>0</v>
          </cell>
          <cell r="T1865">
            <v>2007</v>
          </cell>
        </row>
        <row r="1866">
          <cell r="G1866">
            <v>18073</v>
          </cell>
          <cell r="H1866" t="str">
            <v>Jasper</v>
          </cell>
          <cell r="I1866" t="str">
            <v>Jasper County</v>
          </cell>
          <cell r="J1866">
            <v>41.026859000000002</v>
          </cell>
          <cell r="K1866">
            <v>-87.221968000000004</v>
          </cell>
          <cell r="L1866">
            <v>2010</v>
          </cell>
          <cell r="M1866">
            <v>10</v>
          </cell>
          <cell r="N1866" t="str">
            <v>NORTHWEST</v>
          </cell>
          <cell r="O1866">
            <v>18073</v>
          </cell>
          <cell r="P1866" t="str">
            <v>Jasper</v>
          </cell>
          <cell r="Q1866" t="str">
            <v>Jasper County</v>
          </cell>
          <cell r="R1866">
            <v>18089</v>
          </cell>
          <cell r="S1866" t="str">
            <v>Lake County</v>
          </cell>
          <cell r="T1866">
            <v>2007</v>
          </cell>
        </row>
        <row r="1867">
          <cell r="G1867">
            <v>18005</v>
          </cell>
          <cell r="H1867" t="str">
            <v>Bartholomew</v>
          </cell>
          <cell r="I1867" t="str">
            <v>Bartholomew County</v>
          </cell>
          <cell r="J1867">
            <v>39.136000000000003</v>
          </cell>
          <cell r="K1867">
            <v>-85.813000000000002</v>
          </cell>
          <cell r="L1867">
            <v>2010</v>
          </cell>
          <cell r="M1867">
            <v>50</v>
          </cell>
          <cell r="N1867" t="str">
            <v>CENTRAL</v>
          </cell>
          <cell r="O1867">
            <v>18133</v>
          </cell>
          <cell r="P1867" t="str">
            <v>Putnam</v>
          </cell>
          <cell r="Q1867" t="str">
            <v>Putnam County</v>
          </cell>
          <cell r="R1867">
            <v>0</v>
          </cell>
          <cell r="S1867">
            <v>0</v>
          </cell>
          <cell r="T1867">
            <v>0</v>
          </cell>
        </row>
        <row r="1868">
          <cell r="G1868">
            <v>18003</v>
          </cell>
          <cell r="H1868" t="str">
            <v>Allen</v>
          </cell>
          <cell r="I1868" t="str">
            <v>Allen County</v>
          </cell>
          <cell r="J1868">
            <v>41.073</v>
          </cell>
          <cell r="K1868">
            <v>-85.031999999999996</v>
          </cell>
          <cell r="L1868">
            <v>2010</v>
          </cell>
          <cell r="M1868">
            <v>30</v>
          </cell>
          <cell r="N1868" t="str">
            <v>NORTHEAST</v>
          </cell>
          <cell r="O1868">
            <v>18179</v>
          </cell>
          <cell r="P1868" t="str">
            <v>Wells</v>
          </cell>
          <cell r="Q1868" t="str">
            <v>Wells County</v>
          </cell>
          <cell r="R1868">
            <v>0</v>
          </cell>
          <cell r="S1868">
            <v>0</v>
          </cell>
          <cell r="T1868">
            <v>2009</v>
          </cell>
        </row>
        <row r="1869">
          <cell r="G1869">
            <v>18113</v>
          </cell>
          <cell r="H1869" t="str">
            <v>Noble</v>
          </cell>
          <cell r="I1869" t="str">
            <v>Noble County</v>
          </cell>
          <cell r="J1869">
            <v>41.287999999999997</v>
          </cell>
          <cell r="K1869">
            <v>-85.194999999999993</v>
          </cell>
          <cell r="L1869">
            <v>2010</v>
          </cell>
          <cell r="M1869">
            <v>30</v>
          </cell>
          <cell r="N1869" t="str">
            <v>NORTHEAST</v>
          </cell>
          <cell r="O1869">
            <v>18179</v>
          </cell>
          <cell r="P1869" t="str">
            <v>Wells</v>
          </cell>
          <cell r="Q1869" t="str">
            <v>Wells County</v>
          </cell>
          <cell r="R1869">
            <v>0</v>
          </cell>
          <cell r="S1869">
            <v>0</v>
          </cell>
          <cell r="T1869">
            <v>0</v>
          </cell>
        </row>
        <row r="1870">
          <cell r="G1870">
            <v>18033</v>
          </cell>
          <cell r="H1870" t="str">
            <v>De Kalb</v>
          </cell>
          <cell r="I1870" t="str">
            <v>DeKalb County</v>
          </cell>
          <cell r="J1870">
            <v>41.351999999999997</v>
          </cell>
          <cell r="K1870">
            <v>-85.120999999999995</v>
          </cell>
          <cell r="L1870">
            <v>2010</v>
          </cell>
          <cell r="M1870">
            <v>30</v>
          </cell>
          <cell r="N1870" t="str">
            <v>NORTHEAST</v>
          </cell>
          <cell r="O1870">
            <v>18179</v>
          </cell>
          <cell r="P1870" t="str">
            <v>Wells</v>
          </cell>
          <cell r="Q1870" t="str">
            <v>Wells County</v>
          </cell>
          <cell r="R1870">
            <v>0</v>
          </cell>
          <cell r="S1870">
            <v>0</v>
          </cell>
          <cell r="T1870">
            <v>0</v>
          </cell>
        </row>
        <row r="1871">
          <cell r="G1871">
            <v>18071</v>
          </cell>
          <cell r="H1871" t="str">
            <v>Jackson</v>
          </cell>
          <cell r="I1871" t="str">
            <v>Jackson County</v>
          </cell>
          <cell r="J1871">
            <v>38.823084000000001</v>
          </cell>
          <cell r="K1871">
            <v>-85.837557000000004</v>
          </cell>
          <cell r="L1871">
            <v>2010</v>
          </cell>
          <cell r="M1871">
            <v>80</v>
          </cell>
          <cell r="N1871" t="str">
            <v>SOUTH CENTRAL</v>
          </cell>
          <cell r="O1871">
            <v>18133</v>
          </cell>
          <cell r="P1871" t="str">
            <v>Putnam</v>
          </cell>
          <cell r="Q1871" t="str">
            <v>Putnam County</v>
          </cell>
          <cell r="R1871">
            <v>0</v>
          </cell>
          <cell r="S1871">
            <v>0</v>
          </cell>
          <cell r="T1871">
            <v>0</v>
          </cell>
        </row>
        <row r="1872">
          <cell r="G1872">
            <v>18085</v>
          </cell>
          <cell r="H1872" t="str">
            <v>Kosciusko</v>
          </cell>
          <cell r="I1872" t="str">
            <v>Kosciusko County</v>
          </cell>
          <cell r="J1872">
            <v>41.277000000000001</v>
          </cell>
          <cell r="K1872">
            <v>-86.046000000000006</v>
          </cell>
          <cell r="L1872">
            <v>2010</v>
          </cell>
          <cell r="M1872">
            <v>20</v>
          </cell>
          <cell r="N1872" t="str">
            <v>NORTH CENTRAL</v>
          </cell>
          <cell r="O1872">
            <v>18169</v>
          </cell>
          <cell r="P1872" t="str">
            <v>Wabash</v>
          </cell>
          <cell r="Q1872" t="str">
            <v>Wabash County</v>
          </cell>
          <cell r="R1872">
            <v>0</v>
          </cell>
          <cell r="S1872">
            <v>0</v>
          </cell>
          <cell r="T1872">
            <v>2009</v>
          </cell>
        </row>
        <row r="1873">
          <cell r="G1873">
            <v>18039</v>
          </cell>
          <cell r="H1873" t="str">
            <v>Elkhart</v>
          </cell>
          <cell r="I1873" t="str">
            <v>Elkhart County</v>
          </cell>
          <cell r="J1873">
            <v>41.384</v>
          </cell>
          <cell r="K1873">
            <v>-86.02</v>
          </cell>
          <cell r="L1873">
            <v>2010</v>
          </cell>
          <cell r="M1873">
            <v>20</v>
          </cell>
          <cell r="N1873" t="str">
            <v>NORTH CENTRAL</v>
          </cell>
          <cell r="O1873">
            <v>18141</v>
          </cell>
          <cell r="P1873" t="str">
            <v>St. Joseph</v>
          </cell>
          <cell r="Q1873" t="str">
            <v>St. Joseph County</v>
          </cell>
          <cell r="R1873">
            <v>18141</v>
          </cell>
          <cell r="S1873" t="str">
            <v>St. Joseph County</v>
          </cell>
          <cell r="T1873">
            <v>0</v>
          </cell>
        </row>
        <row r="1874">
          <cell r="G1874">
            <v>18107</v>
          </cell>
          <cell r="H1874" t="str">
            <v>Montgomery</v>
          </cell>
          <cell r="I1874" t="str">
            <v>Montgomery County</v>
          </cell>
          <cell r="J1874">
            <v>39.884</v>
          </cell>
          <cell r="K1874">
            <v>-86.738</v>
          </cell>
          <cell r="L1874">
            <v>2010</v>
          </cell>
          <cell r="M1874">
            <v>40</v>
          </cell>
          <cell r="N1874" t="str">
            <v>WEST CENTRAL</v>
          </cell>
          <cell r="O1874">
            <v>18107</v>
          </cell>
          <cell r="P1874" t="str">
            <v>Montgomery</v>
          </cell>
          <cell r="Q1874" t="str">
            <v>Montgomery County</v>
          </cell>
          <cell r="R1874">
            <v>18157</v>
          </cell>
          <cell r="S1874" t="str">
            <v>Tippecanoe County</v>
          </cell>
          <cell r="T1874">
            <v>2008</v>
          </cell>
        </row>
        <row r="1875">
          <cell r="G1875">
            <v>18055</v>
          </cell>
          <cell r="H1875" t="str">
            <v>Greene</v>
          </cell>
          <cell r="I1875" t="str">
            <v>Greene County</v>
          </cell>
          <cell r="J1875">
            <v>39.110773999999999</v>
          </cell>
          <cell r="K1875">
            <v>-87.101074999999994</v>
          </cell>
          <cell r="L1875">
            <v>2010</v>
          </cell>
          <cell r="M1875">
            <v>70</v>
          </cell>
          <cell r="N1875" t="str">
            <v>SOUTHWEST</v>
          </cell>
          <cell r="O1875">
            <v>18133</v>
          </cell>
          <cell r="P1875" t="str">
            <v>Putnam</v>
          </cell>
          <cell r="Q1875" t="str">
            <v>Putnam County</v>
          </cell>
          <cell r="R1875">
            <v>18027</v>
          </cell>
          <cell r="S1875" t="str">
            <v>Daviess County</v>
          </cell>
          <cell r="T1875">
            <v>2011</v>
          </cell>
        </row>
        <row r="1876">
          <cell r="G1876">
            <v>18129</v>
          </cell>
          <cell r="H1876" t="str">
            <v>Posey</v>
          </cell>
          <cell r="I1876" t="str">
            <v>Posey County</v>
          </cell>
          <cell r="J1876">
            <v>37.926000000000002</v>
          </cell>
          <cell r="K1876">
            <v>-87.870999999999995</v>
          </cell>
          <cell r="L1876">
            <v>2010</v>
          </cell>
          <cell r="M1876">
            <v>70</v>
          </cell>
          <cell r="N1876" t="str">
            <v>SOUTHWEST</v>
          </cell>
          <cell r="O1876">
            <v>18133</v>
          </cell>
          <cell r="P1876" t="str">
            <v>Putnam</v>
          </cell>
          <cell r="Q1876" t="str">
            <v>Putnam County</v>
          </cell>
          <cell r="R1876">
            <v>0</v>
          </cell>
          <cell r="S1876">
            <v>0</v>
          </cell>
          <cell r="T1876">
            <v>2012</v>
          </cell>
        </row>
        <row r="1877">
          <cell r="G1877">
            <v>18163</v>
          </cell>
          <cell r="H1877" t="str">
            <v>Vanderburgh</v>
          </cell>
          <cell r="I1877" t="str">
            <v>Vanderburgh County</v>
          </cell>
          <cell r="J1877">
            <v>37.974722190000001</v>
          </cell>
          <cell r="K1877">
            <v>-87.55583335</v>
          </cell>
          <cell r="L1877">
            <v>2010</v>
          </cell>
          <cell r="M1877">
            <v>70</v>
          </cell>
          <cell r="N1877" t="str">
            <v>SOUTHWEST</v>
          </cell>
          <cell r="O1877">
            <v>18133</v>
          </cell>
          <cell r="P1877" t="str">
            <v>Putnam</v>
          </cell>
          <cell r="Q1877" t="str">
            <v>Putnam County</v>
          </cell>
          <cell r="R1877">
            <v>0</v>
          </cell>
          <cell r="S1877">
            <v>0</v>
          </cell>
          <cell r="T1877">
            <v>2012</v>
          </cell>
        </row>
        <row r="1878">
          <cell r="G1878">
            <v>18065</v>
          </cell>
          <cell r="H1878" t="str">
            <v>Henry</v>
          </cell>
          <cell r="I1878" t="str">
            <v>Henry County</v>
          </cell>
          <cell r="J1878">
            <v>39.79099532</v>
          </cell>
          <cell r="K1878">
            <v>-85.525903700000001</v>
          </cell>
          <cell r="L1878">
            <v>2011</v>
          </cell>
          <cell r="M1878">
            <v>60</v>
          </cell>
          <cell r="N1878" t="str">
            <v>EAST CENTRAL</v>
          </cell>
          <cell r="O1878">
            <v>18095</v>
          </cell>
          <cell r="P1878" t="str">
            <v>Madison</v>
          </cell>
          <cell r="Q1878" t="str">
            <v>Madison County</v>
          </cell>
          <cell r="R1878">
            <v>0</v>
          </cell>
          <cell r="S1878">
            <v>0</v>
          </cell>
          <cell r="T1878">
            <v>2008</v>
          </cell>
        </row>
        <row r="1879">
          <cell r="G1879">
            <v>18021</v>
          </cell>
          <cell r="H1879" t="str">
            <v>Clay</v>
          </cell>
          <cell r="I1879" t="str">
            <v>Clay County</v>
          </cell>
          <cell r="J1879">
            <v>39.522506999999997</v>
          </cell>
          <cell r="K1879">
            <v>-87.125377</v>
          </cell>
          <cell r="L1879">
            <v>2011</v>
          </cell>
          <cell r="M1879">
            <v>40</v>
          </cell>
          <cell r="N1879" t="str">
            <v>WEST CENTRAL</v>
          </cell>
          <cell r="O1879">
            <v>18133</v>
          </cell>
          <cell r="P1879" t="str">
            <v>Putnam</v>
          </cell>
          <cell r="Q1879" t="str">
            <v>Putnam County</v>
          </cell>
          <cell r="R1879">
            <v>0</v>
          </cell>
          <cell r="S1879">
            <v>0</v>
          </cell>
          <cell r="T1879">
            <v>2009</v>
          </cell>
        </row>
        <row r="1880">
          <cell r="G1880">
            <v>18021</v>
          </cell>
          <cell r="H1880" t="str">
            <v>Clay</v>
          </cell>
          <cell r="I1880" t="str">
            <v>Clay County</v>
          </cell>
          <cell r="J1880">
            <v>39.276428000000003</v>
          </cell>
          <cell r="K1880">
            <v>-87.111306999999996</v>
          </cell>
          <cell r="L1880">
            <v>2011</v>
          </cell>
          <cell r="M1880">
            <v>40</v>
          </cell>
          <cell r="N1880" t="str">
            <v>WEST CENTRAL</v>
          </cell>
          <cell r="O1880">
            <v>18133</v>
          </cell>
          <cell r="P1880" t="str">
            <v>Putnam</v>
          </cell>
          <cell r="Q1880" t="str">
            <v>Putnam County</v>
          </cell>
          <cell r="R1880">
            <v>0</v>
          </cell>
          <cell r="S1880">
            <v>0</v>
          </cell>
          <cell r="T1880">
            <v>2009</v>
          </cell>
        </row>
        <row r="1881">
          <cell r="G1881">
            <v>18023</v>
          </cell>
          <cell r="H1881" t="str">
            <v>Clinton</v>
          </cell>
          <cell r="I1881" t="str">
            <v>Clinton County</v>
          </cell>
          <cell r="J1881">
            <v>40.264344999999999</v>
          </cell>
          <cell r="K1881">
            <v>-86.504912000000004</v>
          </cell>
          <cell r="L1881">
            <v>2011</v>
          </cell>
          <cell r="M1881">
            <v>50</v>
          </cell>
          <cell r="N1881" t="str">
            <v>CENTRAL</v>
          </cell>
          <cell r="O1881">
            <v>18107</v>
          </cell>
          <cell r="P1881" t="str">
            <v>Montgomery</v>
          </cell>
          <cell r="Q1881" t="str">
            <v>Montgomery County</v>
          </cell>
          <cell r="R1881">
            <v>18157</v>
          </cell>
          <cell r="S1881" t="str">
            <v>Tippecanoe County</v>
          </cell>
          <cell r="T1881">
            <v>2008</v>
          </cell>
        </row>
        <row r="1882">
          <cell r="G1882">
            <v>18023</v>
          </cell>
          <cell r="H1882" t="str">
            <v>Clinton</v>
          </cell>
          <cell r="I1882" t="str">
            <v>Clinton County</v>
          </cell>
          <cell r="J1882">
            <v>40.365833330000001</v>
          </cell>
          <cell r="K1882">
            <v>-86.559166680000004</v>
          </cell>
          <cell r="L1882">
            <v>2011</v>
          </cell>
          <cell r="M1882">
            <v>50</v>
          </cell>
          <cell r="N1882" t="str">
            <v>CENTRAL</v>
          </cell>
          <cell r="O1882">
            <v>18107</v>
          </cell>
          <cell r="P1882" t="str">
            <v>Montgomery</v>
          </cell>
          <cell r="Q1882" t="str">
            <v>Montgomery County</v>
          </cell>
          <cell r="R1882">
            <v>18157</v>
          </cell>
          <cell r="S1882" t="str">
            <v>Tippecanoe County</v>
          </cell>
          <cell r="T1882">
            <v>2008</v>
          </cell>
        </row>
        <row r="1883">
          <cell r="G1883">
            <v>18023</v>
          </cell>
          <cell r="H1883" t="str">
            <v>Clinton</v>
          </cell>
          <cell r="I1883" t="str">
            <v>Clinton County</v>
          </cell>
          <cell r="J1883">
            <v>40.194871999999997</v>
          </cell>
          <cell r="K1883">
            <v>-86.667114999999995</v>
          </cell>
          <cell r="L1883">
            <v>2011</v>
          </cell>
          <cell r="M1883">
            <v>50</v>
          </cell>
          <cell r="N1883" t="str">
            <v>CENTRAL</v>
          </cell>
          <cell r="O1883">
            <v>18107</v>
          </cell>
          <cell r="P1883" t="str">
            <v>Montgomery</v>
          </cell>
          <cell r="Q1883" t="str">
            <v>Montgomery County</v>
          </cell>
          <cell r="R1883">
            <v>18157</v>
          </cell>
          <cell r="S1883" t="str">
            <v>Tippecanoe County</v>
          </cell>
          <cell r="T1883">
            <v>2008</v>
          </cell>
        </row>
        <row r="1884">
          <cell r="G1884">
            <v>18023</v>
          </cell>
          <cell r="H1884" t="str">
            <v>Clinton</v>
          </cell>
          <cell r="I1884" t="str">
            <v>Clinton County</v>
          </cell>
          <cell r="J1884">
            <v>40.279677999999997</v>
          </cell>
          <cell r="K1884">
            <v>-86.512000999999998</v>
          </cell>
          <cell r="L1884">
            <v>2011</v>
          </cell>
          <cell r="M1884">
            <v>50</v>
          </cell>
          <cell r="N1884" t="str">
            <v>CENTRAL</v>
          </cell>
          <cell r="O1884">
            <v>18107</v>
          </cell>
          <cell r="P1884" t="str">
            <v>Montgomery</v>
          </cell>
          <cell r="Q1884" t="str">
            <v>Montgomery County</v>
          </cell>
          <cell r="R1884">
            <v>18157</v>
          </cell>
          <cell r="S1884" t="str">
            <v>Tippecanoe County</v>
          </cell>
          <cell r="T1884">
            <v>2008</v>
          </cell>
        </row>
        <row r="1885">
          <cell r="G1885">
            <v>18159</v>
          </cell>
          <cell r="H1885" t="str">
            <v>Tipton</v>
          </cell>
          <cell r="I1885" t="str">
            <v>Tipton County</v>
          </cell>
          <cell r="J1885">
            <v>40.295850000000002</v>
          </cell>
          <cell r="K1885">
            <v>-86.045895000000002</v>
          </cell>
          <cell r="L1885">
            <v>2011</v>
          </cell>
          <cell r="M1885">
            <v>50</v>
          </cell>
          <cell r="N1885" t="str">
            <v>CENTRAL</v>
          </cell>
          <cell r="O1885">
            <v>18095</v>
          </cell>
          <cell r="P1885" t="str">
            <v>Madison</v>
          </cell>
          <cell r="Q1885" t="str">
            <v>Madison County</v>
          </cell>
          <cell r="R1885">
            <v>0</v>
          </cell>
          <cell r="S1885">
            <v>0</v>
          </cell>
          <cell r="T1885">
            <v>2007</v>
          </cell>
        </row>
        <row r="1886">
          <cell r="G1886">
            <v>18159</v>
          </cell>
          <cell r="H1886" t="str">
            <v>Tipton</v>
          </cell>
          <cell r="I1886" t="str">
            <v>Tipton County</v>
          </cell>
          <cell r="J1886">
            <v>40.379444450000001</v>
          </cell>
          <cell r="K1886">
            <v>-86.088611110000002</v>
          </cell>
          <cell r="L1886">
            <v>2011</v>
          </cell>
          <cell r="M1886">
            <v>50</v>
          </cell>
          <cell r="N1886" t="str">
            <v>CENTRAL</v>
          </cell>
          <cell r="O1886">
            <v>18053</v>
          </cell>
          <cell r="P1886" t="str">
            <v>Grant</v>
          </cell>
          <cell r="Q1886" t="str">
            <v>Grant County</v>
          </cell>
          <cell r="R1886">
            <v>0</v>
          </cell>
          <cell r="S1886">
            <v>0</v>
          </cell>
          <cell r="T1886">
            <v>2007</v>
          </cell>
        </row>
        <row r="1887">
          <cell r="G1887">
            <v>18073</v>
          </cell>
          <cell r="H1887" t="str">
            <v>Jasper</v>
          </cell>
          <cell r="I1887" t="str">
            <v>Jasper County</v>
          </cell>
          <cell r="J1887">
            <v>40.76136589</v>
          </cell>
          <cell r="K1887">
            <v>-87.154455179999999</v>
          </cell>
          <cell r="L1887">
            <v>2011</v>
          </cell>
          <cell r="M1887">
            <v>10</v>
          </cell>
          <cell r="N1887" t="str">
            <v>NORTHWEST</v>
          </cell>
          <cell r="O1887">
            <v>18073</v>
          </cell>
          <cell r="P1887" t="str">
            <v>Jasper</v>
          </cell>
          <cell r="Q1887" t="str">
            <v>Jasper County</v>
          </cell>
          <cell r="R1887">
            <v>18089</v>
          </cell>
          <cell r="S1887" t="str">
            <v>Lake County</v>
          </cell>
          <cell r="T1887">
            <v>2007</v>
          </cell>
        </row>
        <row r="1888">
          <cell r="G1888">
            <v>18111</v>
          </cell>
          <cell r="H1888" t="str">
            <v>Newton</v>
          </cell>
          <cell r="I1888" t="str">
            <v>Newton County</v>
          </cell>
          <cell r="J1888">
            <v>40.763469999999998</v>
          </cell>
          <cell r="K1888">
            <v>-87.292168000000004</v>
          </cell>
          <cell r="L1888">
            <v>2011</v>
          </cell>
          <cell r="M1888">
            <v>10</v>
          </cell>
          <cell r="N1888" t="str">
            <v>NORTHWEST</v>
          </cell>
          <cell r="O1888">
            <v>18073</v>
          </cell>
          <cell r="P1888" t="str">
            <v>Jasper</v>
          </cell>
          <cell r="Q1888" t="str">
            <v>Jasper County</v>
          </cell>
          <cell r="R1888">
            <v>18089</v>
          </cell>
          <cell r="S1888" t="str">
            <v>Lake County</v>
          </cell>
          <cell r="T1888">
            <v>2007</v>
          </cell>
        </row>
        <row r="1889">
          <cell r="G1889">
            <v>18015</v>
          </cell>
          <cell r="H1889" t="str">
            <v>Carroll</v>
          </cell>
          <cell r="I1889" t="str">
            <v>Carroll County</v>
          </cell>
          <cell r="J1889">
            <v>40.601731999999998</v>
          </cell>
          <cell r="K1889">
            <v>-86.645849999999996</v>
          </cell>
          <cell r="L1889">
            <v>2011</v>
          </cell>
          <cell r="M1889">
            <v>20</v>
          </cell>
          <cell r="N1889" t="str">
            <v>NORTH CENTRAL</v>
          </cell>
          <cell r="O1889">
            <v>18017</v>
          </cell>
          <cell r="P1889" t="str">
            <v>Cass</v>
          </cell>
          <cell r="Q1889" t="str">
            <v>Cass County</v>
          </cell>
          <cell r="R1889">
            <v>18157</v>
          </cell>
          <cell r="S1889" t="str">
            <v>Tippecanoe County</v>
          </cell>
          <cell r="T1889">
            <v>2007</v>
          </cell>
        </row>
        <row r="1890">
          <cell r="G1890">
            <v>18031</v>
          </cell>
          <cell r="H1890" t="str">
            <v>Decatur</v>
          </cell>
          <cell r="I1890" t="str">
            <v>Decatur County</v>
          </cell>
          <cell r="J1890">
            <v>39.330972000000003</v>
          </cell>
          <cell r="K1890">
            <v>-85.526926000000003</v>
          </cell>
          <cell r="L1890">
            <v>2011</v>
          </cell>
          <cell r="M1890">
            <v>50</v>
          </cell>
          <cell r="N1890" t="str">
            <v>CENTRAL</v>
          </cell>
          <cell r="O1890">
            <v>18095</v>
          </cell>
          <cell r="P1890" t="str">
            <v>Madison</v>
          </cell>
          <cell r="Q1890" t="str">
            <v>Madison County</v>
          </cell>
          <cell r="R1890">
            <v>0</v>
          </cell>
          <cell r="S1890">
            <v>0</v>
          </cell>
          <cell r="T1890">
            <v>0</v>
          </cell>
        </row>
        <row r="1891">
          <cell r="G1891">
            <v>18149</v>
          </cell>
          <cell r="H1891" t="str">
            <v>Starke</v>
          </cell>
          <cell r="I1891" t="str">
            <v>Starke County</v>
          </cell>
          <cell r="J1891">
            <v>41.381619000000001</v>
          </cell>
          <cell r="K1891">
            <v>-86.575271000000001</v>
          </cell>
          <cell r="L1891">
            <v>2011</v>
          </cell>
          <cell r="M1891">
            <v>10</v>
          </cell>
          <cell r="N1891" t="str">
            <v>NORTHWEST</v>
          </cell>
          <cell r="O1891">
            <v>18141</v>
          </cell>
          <cell r="P1891" t="str">
            <v>St. Joseph</v>
          </cell>
          <cell r="Q1891" t="str">
            <v>St. Joseph County</v>
          </cell>
          <cell r="R1891">
            <v>18141</v>
          </cell>
          <cell r="S1891" t="str">
            <v>St. Joseph County</v>
          </cell>
          <cell r="T1891">
            <v>2007</v>
          </cell>
        </row>
        <row r="1892">
          <cell r="G1892">
            <v>18091</v>
          </cell>
          <cell r="H1892" t="str">
            <v>La Porte</v>
          </cell>
          <cell r="I1892" t="str">
            <v>LaPorte County</v>
          </cell>
          <cell r="J1892">
            <v>41.337187110000002</v>
          </cell>
          <cell r="K1892">
            <v>-86.6972351</v>
          </cell>
          <cell r="L1892">
            <v>2011</v>
          </cell>
          <cell r="M1892">
            <v>10</v>
          </cell>
          <cell r="N1892" t="str">
            <v>NORTHWEST</v>
          </cell>
          <cell r="O1892">
            <v>18141</v>
          </cell>
          <cell r="P1892" t="str">
            <v>St. Joseph</v>
          </cell>
          <cell r="Q1892" t="str">
            <v>St. Joseph County</v>
          </cell>
          <cell r="R1892">
            <v>18141</v>
          </cell>
          <cell r="S1892" t="str">
            <v>St. Joseph County</v>
          </cell>
          <cell r="T1892">
            <v>2007</v>
          </cell>
        </row>
        <row r="1893">
          <cell r="G1893">
            <v>18181</v>
          </cell>
          <cell r="H1893" t="str">
            <v>White</v>
          </cell>
          <cell r="I1893" t="str">
            <v>White County</v>
          </cell>
          <cell r="J1893">
            <v>40.757137</v>
          </cell>
          <cell r="K1893">
            <v>-86.648752999999999</v>
          </cell>
          <cell r="L1893">
            <v>2011</v>
          </cell>
          <cell r="M1893">
            <v>10</v>
          </cell>
          <cell r="N1893" t="str">
            <v>NORTHWEST</v>
          </cell>
          <cell r="O1893">
            <v>18017</v>
          </cell>
          <cell r="P1893" t="str">
            <v>Cass</v>
          </cell>
          <cell r="Q1893" t="str">
            <v>Cass County</v>
          </cell>
          <cell r="R1893">
            <v>18157</v>
          </cell>
          <cell r="S1893" t="str">
            <v>Tippecanoe County</v>
          </cell>
          <cell r="T1893">
            <v>2007</v>
          </cell>
        </row>
        <row r="1894">
          <cell r="G1894">
            <v>18001</v>
          </cell>
          <cell r="H1894" t="str">
            <v>Adams</v>
          </cell>
          <cell r="I1894" t="str">
            <v>Adams County</v>
          </cell>
          <cell r="J1894">
            <v>40.743077999999997</v>
          </cell>
          <cell r="K1894">
            <v>-84.9392</v>
          </cell>
          <cell r="L1894">
            <v>2011</v>
          </cell>
          <cell r="M1894">
            <v>30</v>
          </cell>
          <cell r="N1894" t="str">
            <v>NORTHEAST</v>
          </cell>
          <cell r="O1894">
            <v>18179</v>
          </cell>
          <cell r="P1894" t="str">
            <v>Wells</v>
          </cell>
          <cell r="Q1894" t="str">
            <v>Wells County</v>
          </cell>
          <cell r="R1894">
            <v>0</v>
          </cell>
          <cell r="S1894">
            <v>0</v>
          </cell>
          <cell r="T1894">
            <v>2008</v>
          </cell>
        </row>
        <row r="1895">
          <cell r="G1895">
            <v>18001</v>
          </cell>
          <cell r="H1895" t="str">
            <v>Adams</v>
          </cell>
          <cell r="I1895" t="str">
            <v>Adams County</v>
          </cell>
          <cell r="J1895">
            <v>40.918146999999998</v>
          </cell>
          <cell r="K1895">
            <v>-85.039568000000003</v>
          </cell>
          <cell r="L1895">
            <v>2011</v>
          </cell>
          <cell r="M1895">
            <v>30</v>
          </cell>
          <cell r="N1895" t="str">
            <v>NORTHEAST</v>
          </cell>
          <cell r="O1895">
            <v>18179</v>
          </cell>
          <cell r="P1895" t="str">
            <v>Wells</v>
          </cell>
          <cell r="Q1895" t="str">
            <v>Wells County</v>
          </cell>
          <cell r="R1895">
            <v>0</v>
          </cell>
          <cell r="S1895">
            <v>0</v>
          </cell>
          <cell r="T1895">
            <v>2008</v>
          </cell>
        </row>
        <row r="1896">
          <cell r="G1896">
            <v>18001</v>
          </cell>
          <cell r="H1896" t="str">
            <v>Adams</v>
          </cell>
          <cell r="I1896" t="str">
            <v>Adams County</v>
          </cell>
          <cell r="J1896">
            <v>40.591040999999997</v>
          </cell>
          <cell r="K1896">
            <v>-84.957088999999996</v>
          </cell>
          <cell r="L1896">
            <v>2011</v>
          </cell>
          <cell r="M1896">
            <v>30</v>
          </cell>
          <cell r="N1896" t="str">
            <v>NORTHEAST</v>
          </cell>
          <cell r="O1896">
            <v>18075</v>
          </cell>
          <cell r="P1896" t="str">
            <v>Jay</v>
          </cell>
          <cell r="Q1896" t="str">
            <v>Jay County</v>
          </cell>
          <cell r="R1896">
            <v>0</v>
          </cell>
          <cell r="S1896">
            <v>0</v>
          </cell>
          <cell r="T1896">
            <v>2008</v>
          </cell>
        </row>
        <row r="1897">
          <cell r="G1897">
            <v>18177</v>
          </cell>
          <cell r="H1897" t="str">
            <v>Wayne</v>
          </cell>
          <cell r="I1897" t="str">
            <v>Wayne County</v>
          </cell>
          <cell r="J1897">
            <v>39.891219</v>
          </cell>
          <cell r="K1897">
            <v>-85.108142999999998</v>
          </cell>
          <cell r="L1897">
            <v>2011</v>
          </cell>
          <cell r="M1897">
            <v>60</v>
          </cell>
          <cell r="N1897" t="str">
            <v>EAST CENTRAL</v>
          </cell>
          <cell r="O1897">
            <v>18135</v>
          </cell>
          <cell r="P1897" t="str">
            <v>Randolph</v>
          </cell>
          <cell r="Q1897" t="str">
            <v>Randolph County</v>
          </cell>
          <cell r="R1897">
            <v>0</v>
          </cell>
          <cell r="S1897">
            <v>0</v>
          </cell>
          <cell r="T1897">
            <v>2009</v>
          </cell>
        </row>
        <row r="1898">
          <cell r="G1898">
            <v>18177</v>
          </cell>
          <cell r="H1898" t="str">
            <v>Wayne</v>
          </cell>
          <cell r="I1898" t="str">
            <v>Wayne County</v>
          </cell>
          <cell r="J1898">
            <v>39.846124000000003</v>
          </cell>
          <cell r="K1898">
            <v>-84.907638000000006</v>
          </cell>
          <cell r="L1898">
            <v>2011</v>
          </cell>
          <cell r="M1898">
            <v>60</v>
          </cell>
          <cell r="N1898" t="str">
            <v>EAST CENTRAL</v>
          </cell>
          <cell r="O1898">
            <v>18135</v>
          </cell>
          <cell r="P1898" t="str">
            <v>Randolph</v>
          </cell>
          <cell r="Q1898" t="str">
            <v>Randolph County</v>
          </cell>
          <cell r="R1898">
            <v>0</v>
          </cell>
          <cell r="S1898">
            <v>0</v>
          </cell>
          <cell r="T1898">
            <v>2009</v>
          </cell>
        </row>
        <row r="1899">
          <cell r="G1899">
            <v>18135</v>
          </cell>
          <cell r="H1899" t="str">
            <v>Randolph</v>
          </cell>
          <cell r="I1899" t="str">
            <v>Randolph County</v>
          </cell>
          <cell r="J1899">
            <v>40.153949259999997</v>
          </cell>
          <cell r="K1899">
            <v>-85.073404310000001</v>
          </cell>
          <cell r="L1899">
            <v>2011</v>
          </cell>
          <cell r="M1899">
            <v>60</v>
          </cell>
          <cell r="N1899" t="str">
            <v>EAST CENTRAL</v>
          </cell>
          <cell r="O1899">
            <v>18135</v>
          </cell>
          <cell r="P1899" t="str">
            <v>Randolph</v>
          </cell>
          <cell r="Q1899" t="str">
            <v>Randolph County</v>
          </cell>
          <cell r="R1899">
            <v>0</v>
          </cell>
          <cell r="S1899">
            <v>0</v>
          </cell>
          <cell r="T1899">
            <v>2008</v>
          </cell>
        </row>
        <row r="1900">
          <cell r="G1900">
            <v>18177</v>
          </cell>
          <cell r="H1900" t="str">
            <v>Wayne</v>
          </cell>
          <cell r="I1900" t="str">
            <v>Wayne County</v>
          </cell>
          <cell r="J1900">
            <v>39.813400000000001</v>
          </cell>
          <cell r="K1900">
            <v>-85.135300000000001</v>
          </cell>
          <cell r="L1900">
            <v>2011</v>
          </cell>
          <cell r="M1900">
            <v>60</v>
          </cell>
          <cell r="N1900" t="str">
            <v>EAST CENTRAL</v>
          </cell>
          <cell r="O1900">
            <v>18135</v>
          </cell>
          <cell r="P1900" t="str">
            <v>Randolph</v>
          </cell>
          <cell r="Q1900" t="str">
            <v>Randolph County</v>
          </cell>
          <cell r="R1900">
            <v>0</v>
          </cell>
          <cell r="S1900">
            <v>0</v>
          </cell>
          <cell r="T1900">
            <v>2009</v>
          </cell>
        </row>
        <row r="1901">
          <cell r="G1901">
            <v>18181</v>
          </cell>
          <cell r="H1901" t="str">
            <v>White</v>
          </cell>
          <cell r="I1901" t="str">
            <v>White County</v>
          </cell>
          <cell r="J1901">
            <v>40.746086499999997</v>
          </cell>
          <cell r="K1901">
            <v>-86.780920019999996</v>
          </cell>
          <cell r="L1901">
            <v>2011</v>
          </cell>
          <cell r="M1901">
            <v>10</v>
          </cell>
          <cell r="N1901" t="str">
            <v>NORTHWEST</v>
          </cell>
          <cell r="O1901">
            <v>18017</v>
          </cell>
          <cell r="P1901" t="str">
            <v>Cass</v>
          </cell>
          <cell r="Q1901" t="str">
            <v>Cass County</v>
          </cell>
          <cell r="R1901">
            <v>18157</v>
          </cell>
          <cell r="S1901" t="str">
            <v>Tippecanoe County</v>
          </cell>
          <cell r="T1901">
            <v>2007</v>
          </cell>
        </row>
        <row r="1902">
          <cell r="G1902">
            <v>18141</v>
          </cell>
          <cell r="H1902" t="str">
            <v>St. Joseph</v>
          </cell>
          <cell r="I1902" t="str">
            <v>St. Joseph County</v>
          </cell>
          <cell r="J1902">
            <v>41.70431876</v>
          </cell>
          <cell r="K1902">
            <v>-86.477165220000003</v>
          </cell>
          <cell r="L1902">
            <v>2011</v>
          </cell>
          <cell r="M1902">
            <v>20</v>
          </cell>
          <cell r="N1902" t="str">
            <v>NORTH CENTRAL</v>
          </cell>
          <cell r="O1902">
            <v>18141</v>
          </cell>
          <cell r="P1902" t="str">
            <v>St. Joseph</v>
          </cell>
          <cell r="Q1902" t="str">
            <v>St. Joseph County</v>
          </cell>
          <cell r="R1902">
            <v>0</v>
          </cell>
          <cell r="S1902">
            <v>0</v>
          </cell>
          <cell r="T1902">
            <v>0</v>
          </cell>
        </row>
        <row r="1903">
          <cell r="G1903">
            <v>18027</v>
          </cell>
          <cell r="H1903" t="str">
            <v>Daviess</v>
          </cell>
          <cell r="I1903" t="str">
            <v>Daviess County</v>
          </cell>
          <cell r="J1903">
            <v>38.682554000000003</v>
          </cell>
          <cell r="K1903">
            <v>-87.129784999999998</v>
          </cell>
          <cell r="L1903">
            <v>2011</v>
          </cell>
          <cell r="M1903">
            <v>70</v>
          </cell>
          <cell r="N1903" t="str">
            <v>SOUTHWEST</v>
          </cell>
          <cell r="O1903">
            <v>18027</v>
          </cell>
          <cell r="P1903" t="str">
            <v>Daviess</v>
          </cell>
          <cell r="Q1903" t="str">
            <v>Daviess County</v>
          </cell>
          <cell r="R1903">
            <v>0</v>
          </cell>
          <cell r="S1903">
            <v>0</v>
          </cell>
          <cell r="T1903">
            <v>2011</v>
          </cell>
        </row>
        <row r="1904">
          <cell r="G1904">
            <v>18071</v>
          </cell>
          <cell r="H1904" t="str">
            <v>Jackson</v>
          </cell>
          <cell r="I1904" t="str">
            <v>Jackson County</v>
          </cell>
          <cell r="J1904">
            <v>38.978425260000002</v>
          </cell>
          <cell r="K1904">
            <v>-85.963640209999994</v>
          </cell>
          <cell r="L1904">
            <v>2011</v>
          </cell>
          <cell r="M1904">
            <v>80</v>
          </cell>
          <cell r="N1904" t="str">
            <v>SOUTH CENTRAL</v>
          </cell>
          <cell r="O1904">
            <v>18133</v>
          </cell>
          <cell r="P1904" t="str">
            <v>Putnam</v>
          </cell>
          <cell r="Q1904" t="str">
            <v>Putnam County</v>
          </cell>
          <cell r="R1904">
            <v>0</v>
          </cell>
          <cell r="S1904">
            <v>0</v>
          </cell>
          <cell r="T1904">
            <v>0</v>
          </cell>
        </row>
        <row r="1905">
          <cell r="G1905">
            <v>18037</v>
          </cell>
          <cell r="H1905" t="str">
            <v>Dubois</v>
          </cell>
          <cell r="I1905" t="str">
            <v>Dubois County</v>
          </cell>
          <cell r="J1905">
            <v>38.30408233</v>
          </cell>
          <cell r="K1905">
            <v>-86.955757140000003</v>
          </cell>
          <cell r="L1905">
            <v>2011</v>
          </cell>
          <cell r="M1905">
            <v>70</v>
          </cell>
          <cell r="N1905" t="str">
            <v>SOUTHWEST</v>
          </cell>
          <cell r="O1905">
            <v>18027</v>
          </cell>
          <cell r="P1905" t="str">
            <v>Daviess</v>
          </cell>
          <cell r="Q1905" t="str">
            <v>Daviess County</v>
          </cell>
          <cell r="R1905">
            <v>18027</v>
          </cell>
          <cell r="S1905" t="str">
            <v>Daviess County</v>
          </cell>
          <cell r="T1905">
            <v>2011</v>
          </cell>
        </row>
        <row r="1906">
          <cell r="G1906">
            <v>18037</v>
          </cell>
          <cell r="H1906" t="str">
            <v>Dubois</v>
          </cell>
          <cell r="I1906" t="str">
            <v>Dubois County</v>
          </cell>
          <cell r="J1906">
            <v>38.401074649999998</v>
          </cell>
          <cell r="K1906">
            <v>-86.997728339999995</v>
          </cell>
          <cell r="L1906">
            <v>2011</v>
          </cell>
          <cell r="M1906">
            <v>70</v>
          </cell>
          <cell r="N1906" t="str">
            <v>SOUTHWEST</v>
          </cell>
          <cell r="O1906">
            <v>18027</v>
          </cell>
          <cell r="P1906" t="str">
            <v>Daviess</v>
          </cell>
          <cell r="Q1906" t="str">
            <v>Daviess County</v>
          </cell>
          <cell r="R1906">
            <v>18027</v>
          </cell>
          <cell r="S1906" t="str">
            <v>Daviess County</v>
          </cell>
          <cell r="T1906">
            <v>2011</v>
          </cell>
        </row>
        <row r="1907">
          <cell r="G1907">
            <v>18181</v>
          </cell>
          <cell r="H1907" t="str">
            <v>White</v>
          </cell>
          <cell r="I1907" t="str">
            <v>White County</v>
          </cell>
          <cell r="J1907">
            <v>40.758530999999998</v>
          </cell>
          <cell r="K1907">
            <v>-87.0428</v>
          </cell>
          <cell r="L1907">
            <v>2011</v>
          </cell>
          <cell r="M1907">
            <v>10</v>
          </cell>
          <cell r="N1907" t="str">
            <v>NORTHWEST</v>
          </cell>
          <cell r="O1907">
            <v>18073</v>
          </cell>
          <cell r="P1907" t="str">
            <v>Jasper</v>
          </cell>
          <cell r="Q1907" t="str">
            <v>Jasper County</v>
          </cell>
          <cell r="R1907">
            <v>18157</v>
          </cell>
          <cell r="S1907" t="str">
            <v>Tippecanoe County</v>
          </cell>
          <cell r="T1907">
            <v>2007</v>
          </cell>
        </row>
        <row r="1908">
          <cell r="G1908">
            <v>18131</v>
          </cell>
          <cell r="H1908" t="str">
            <v>Pulaski</v>
          </cell>
          <cell r="I1908" t="str">
            <v>Pulaski County</v>
          </cell>
          <cell r="J1908">
            <v>41.076869000000002</v>
          </cell>
          <cell r="K1908">
            <v>-86.889201</v>
          </cell>
          <cell r="L1908">
            <v>2011</v>
          </cell>
          <cell r="M1908">
            <v>10</v>
          </cell>
          <cell r="N1908" t="str">
            <v>NORTHWEST</v>
          </cell>
          <cell r="O1908">
            <v>18073</v>
          </cell>
          <cell r="P1908" t="str">
            <v>Jasper</v>
          </cell>
          <cell r="Q1908" t="str">
            <v>Jasper County</v>
          </cell>
          <cell r="R1908">
            <v>0</v>
          </cell>
          <cell r="S1908">
            <v>0</v>
          </cell>
          <cell r="T1908">
            <v>2007</v>
          </cell>
        </row>
        <row r="1909">
          <cell r="G1909">
            <v>18099</v>
          </cell>
          <cell r="H1909" t="str">
            <v>Marshall</v>
          </cell>
          <cell r="I1909" t="str">
            <v>Marshall County</v>
          </cell>
          <cell r="J1909">
            <v>41.319849169999998</v>
          </cell>
          <cell r="K1909">
            <v>-86.215467450000006</v>
          </cell>
          <cell r="L1909">
            <v>2011</v>
          </cell>
          <cell r="M1909">
            <v>20</v>
          </cell>
          <cell r="N1909" t="str">
            <v>NORTH CENTRAL</v>
          </cell>
          <cell r="O1909">
            <v>18141</v>
          </cell>
          <cell r="P1909" t="str">
            <v>St. Joseph</v>
          </cell>
          <cell r="Q1909" t="str">
            <v>St. Joseph County</v>
          </cell>
          <cell r="R1909">
            <v>18141</v>
          </cell>
          <cell r="S1909" t="str">
            <v>St. Joseph County</v>
          </cell>
          <cell r="T1909">
            <v>0</v>
          </cell>
        </row>
        <row r="1910">
          <cell r="G1910">
            <v>18049</v>
          </cell>
          <cell r="H1910" t="str">
            <v>Fulton</v>
          </cell>
          <cell r="I1910" t="str">
            <v>Fulton County</v>
          </cell>
          <cell r="J1910">
            <v>41.019282869999998</v>
          </cell>
          <cell r="K1910">
            <v>-86.408157340000002</v>
          </cell>
          <cell r="L1910">
            <v>2011</v>
          </cell>
          <cell r="M1910">
            <v>20</v>
          </cell>
          <cell r="N1910" t="str">
            <v>NORTH CENTRAL</v>
          </cell>
          <cell r="O1910">
            <v>18017</v>
          </cell>
          <cell r="P1910" t="str">
            <v>Cass</v>
          </cell>
          <cell r="Q1910" t="str">
            <v>Cass County</v>
          </cell>
          <cell r="R1910">
            <v>0</v>
          </cell>
          <cell r="S1910">
            <v>0</v>
          </cell>
          <cell r="T1910">
            <v>2007</v>
          </cell>
        </row>
        <row r="1911">
          <cell r="G1911">
            <v>18073</v>
          </cell>
          <cell r="H1911" t="str">
            <v>Jasper</v>
          </cell>
          <cell r="I1911" t="str">
            <v>Jasper County</v>
          </cell>
          <cell r="J1911">
            <v>41.194166670000001</v>
          </cell>
          <cell r="K1911">
            <v>-87.156388890000002</v>
          </cell>
          <cell r="L1911">
            <v>2011</v>
          </cell>
          <cell r="M1911">
            <v>10</v>
          </cell>
          <cell r="N1911" t="str">
            <v>NORTHWEST</v>
          </cell>
          <cell r="O1911">
            <v>18073</v>
          </cell>
          <cell r="P1911" t="str">
            <v>Jasper</v>
          </cell>
          <cell r="Q1911" t="str">
            <v>Jasper County</v>
          </cell>
          <cell r="R1911">
            <v>18089</v>
          </cell>
          <cell r="S1911" t="str">
            <v>Lake County</v>
          </cell>
          <cell r="T1911">
            <v>2007</v>
          </cell>
        </row>
        <row r="1912">
          <cell r="G1912">
            <v>18073</v>
          </cell>
          <cell r="H1912" t="str">
            <v>Jasper</v>
          </cell>
          <cell r="I1912" t="str">
            <v>Jasper County</v>
          </cell>
          <cell r="J1912">
            <v>40.933811310000003</v>
          </cell>
          <cell r="K1912">
            <v>-87.069654459999995</v>
          </cell>
          <cell r="L1912">
            <v>2011</v>
          </cell>
          <cell r="M1912">
            <v>10</v>
          </cell>
          <cell r="N1912" t="str">
            <v>NORTHWEST</v>
          </cell>
          <cell r="O1912">
            <v>18073</v>
          </cell>
          <cell r="P1912" t="str">
            <v>Jasper</v>
          </cell>
          <cell r="Q1912" t="str">
            <v>Jasper County</v>
          </cell>
          <cell r="R1912">
            <v>18089</v>
          </cell>
          <cell r="S1912" t="str">
            <v>Lake County</v>
          </cell>
          <cell r="T1912">
            <v>2007</v>
          </cell>
        </row>
        <row r="1913">
          <cell r="G1913">
            <v>18111</v>
          </cell>
          <cell r="H1913" t="str">
            <v>Newton</v>
          </cell>
          <cell r="I1913" t="str">
            <v>Newton County</v>
          </cell>
          <cell r="J1913">
            <v>40.867887000000003</v>
          </cell>
          <cell r="K1913">
            <v>-87.446956999999998</v>
          </cell>
          <cell r="L1913">
            <v>2011</v>
          </cell>
          <cell r="M1913">
            <v>10</v>
          </cell>
          <cell r="N1913" t="str">
            <v>NORTHWEST</v>
          </cell>
          <cell r="O1913">
            <v>18073</v>
          </cell>
          <cell r="P1913" t="str">
            <v>Jasper</v>
          </cell>
          <cell r="Q1913" t="str">
            <v>Jasper County</v>
          </cell>
          <cell r="R1913">
            <v>18089</v>
          </cell>
          <cell r="S1913" t="str">
            <v>Lake County</v>
          </cell>
          <cell r="T1913">
            <v>2007</v>
          </cell>
        </row>
        <row r="1914">
          <cell r="G1914">
            <v>18111</v>
          </cell>
          <cell r="H1914" t="str">
            <v>Newton</v>
          </cell>
          <cell r="I1914" t="str">
            <v>Newton County</v>
          </cell>
          <cell r="J1914">
            <v>41.143162070000002</v>
          </cell>
          <cell r="K1914">
            <v>-87.312029600000002</v>
          </cell>
          <cell r="L1914">
            <v>2011</v>
          </cell>
          <cell r="M1914">
            <v>10</v>
          </cell>
          <cell r="N1914" t="str">
            <v>NORTHWEST</v>
          </cell>
          <cell r="O1914">
            <v>18073</v>
          </cell>
          <cell r="P1914" t="str">
            <v>Jasper</v>
          </cell>
          <cell r="Q1914" t="str">
            <v>Jasper County</v>
          </cell>
          <cell r="R1914">
            <v>18089</v>
          </cell>
          <cell r="S1914" t="str">
            <v>Lake County</v>
          </cell>
          <cell r="T1914">
            <v>2007</v>
          </cell>
        </row>
        <row r="1915">
          <cell r="G1915">
            <v>18073</v>
          </cell>
          <cell r="H1915" t="str">
            <v>Jasper</v>
          </cell>
          <cell r="I1915" t="str">
            <v>Jasper County</v>
          </cell>
          <cell r="J1915">
            <v>41.198611120000002</v>
          </cell>
          <cell r="K1915">
            <v>-86.973888860000002</v>
          </cell>
          <cell r="L1915">
            <v>2011</v>
          </cell>
          <cell r="M1915">
            <v>10</v>
          </cell>
          <cell r="N1915" t="str">
            <v>NORTHWEST</v>
          </cell>
          <cell r="O1915">
            <v>18073</v>
          </cell>
          <cell r="P1915" t="str">
            <v>Jasper</v>
          </cell>
          <cell r="Q1915" t="str">
            <v>Jasper County</v>
          </cell>
          <cell r="R1915">
            <v>18089</v>
          </cell>
          <cell r="S1915" t="str">
            <v>Lake County</v>
          </cell>
          <cell r="T1915">
            <v>2007</v>
          </cell>
        </row>
        <row r="1916">
          <cell r="G1916">
            <v>18071</v>
          </cell>
          <cell r="H1916" t="str">
            <v>Jackson</v>
          </cell>
          <cell r="I1916" t="str">
            <v>Jackson County</v>
          </cell>
          <cell r="J1916">
            <v>38.880942230000002</v>
          </cell>
          <cell r="K1916">
            <v>-86.060457220000004</v>
          </cell>
          <cell r="L1916">
            <v>2011</v>
          </cell>
          <cell r="M1916">
            <v>80</v>
          </cell>
          <cell r="N1916" t="str">
            <v>SOUTH CENTRAL</v>
          </cell>
          <cell r="O1916">
            <v>18133</v>
          </cell>
          <cell r="P1916" t="str">
            <v>Putnam</v>
          </cell>
          <cell r="Q1916" t="str">
            <v>Putnam County</v>
          </cell>
          <cell r="R1916">
            <v>0</v>
          </cell>
          <cell r="S1916">
            <v>0</v>
          </cell>
          <cell r="T1916">
            <v>0</v>
          </cell>
        </row>
        <row r="1917">
          <cell r="G1917">
            <v>18069</v>
          </cell>
          <cell r="H1917" t="str">
            <v>Huntington</v>
          </cell>
          <cell r="I1917" t="str">
            <v>Huntington County</v>
          </cell>
          <cell r="J1917">
            <v>40.686411999999997</v>
          </cell>
          <cell r="K1917">
            <v>-85.423672999999994</v>
          </cell>
          <cell r="L1917">
            <v>2011</v>
          </cell>
          <cell r="M1917">
            <v>30</v>
          </cell>
          <cell r="N1917" t="str">
            <v>NORTHEAST</v>
          </cell>
          <cell r="O1917">
            <v>18179</v>
          </cell>
          <cell r="P1917" t="str">
            <v>Wells</v>
          </cell>
          <cell r="Q1917" t="str">
            <v>Wells County</v>
          </cell>
          <cell r="R1917">
            <v>0</v>
          </cell>
          <cell r="S1917">
            <v>0</v>
          </cell>
          <cell r="T1917">
            <v>2007</v>
          </cell>
        </row>
        <row r="1918">
          <cell r="G1918">
            <v>18127</v>
          </cell>
          <cell r="H1918" t="str">
            <v>Porter</v>
          </cell>
          <cell r="I1918" t="str">
            <v>Porter County</v>
          </cell>
          <cell r="J1918">
            <v>41.375815629999998</v>
          </cell>
          <cell r="K1918">
            <v>-87.024807920000001</v>
          </cell>
          <cell r="L1918">
            <v>2011</v>
          </cell>
          <cell r="M1918">
            <v>10</v>
          </cell>
          <cell r="N1918" t="str">
            <v>NORTHWEST</v>
          </cell>
          <cell r="O1918">
            <v>18073</v>
          </cell>
          <cell r="P1918" t="str">
            <v>Jasper</v>
          </cell>
          <cell r="Q1918" t="str">
            <v>Jasper County</v>
          </cell>
          <cell r="R1918">
            <v>18089</v>
          </cell>
          <cell r="S1918" t="str">
            <v>Lake County</v>
          </cell>
          <cell r="T1918">
            <v>2007</v>
          </cell>
        </row>
        <row r="1919">
          <cell r="G1919">
            <v>18005</v>
          </cell>
          <cell r="H1919" t="str">
            <v>Bartholomew</v>
          </cell>
          <cell r="I1919" t="str">
            <v>Bartholomew County</v>
          </cell>
          <cell r="J1919">
            <v>39.201264999999999</v>
          </cell>
          <cell r="K1919">
            <v>-85.912742609999995</v>
          </cell>
          <cell r="L1919">
            <v>2011</v>
          </cell>
          <cell r="M1919">
            <v>50</v>
          </cell>
          <cell r="N1919" t="str">
            <v>CENTRAL</v>
          </cell>
          <cell r="O1919">
            <v>18133</v>
          </cell>
          <cell r="P1919" t="str">
            <v>Putnam</v>
          </cell>
          <cell r="Q1919" t="str">
            <v>Putnam County</v>
          </cell>
          <cell r="R1919">
            <v>0</v>
          </cell>
          <cell r="S1919">
            <v>0</v>
          </cell>
          <cell r="T1919">
            <v>0</v>
          </cell>
        </row>
        <row r="1920">
          <cell r="G1920">
            <v>18005</v>
          </cell>
          <cell r="H1920" t="str">
            <v>Bartholomew</v>
          </cell>
          <cell r="I1920" t="str">
            <v>Bartholomew County</v>
          </cell>
          <cell r="J1920">
            <v>39.299170050000001</v>
          </cell>
          <cell r="K1920">
            <v>-85.771894450000005</v>
          </cell>
          <cell r="L1920">
            <v>2011</v>
          </cell>
          <cell r="M1920">
            <v>50</v>
          </cell>
          <cell r="N1920" t="str">
            <v>CENTRAL</v>
          </cell>
          <cell r="O1920">
            <v>18133</v>
          </cell>
          <cell r="P1920" t="str">
            <v>Putnam</v>
          </cell>
          <cell r="Q1920" t="str">
            <v>Putnam County</v>
          </cell>
          <cell r="R1920">
            <v>0</v>
          </cell>
          <cell r="S1920">
            <v>0</v>
          </cell>
          <cell r="T1920">
            <v>0</v>
          </cell>
        </row>
        <row r="1921">
          <cell r="G1921">
            <v>18081</v>
          </cell>
          <cell r="H1921" t="str">
            <v>Johnson</v>
          </cell>
          <cell r="I1921" t="str">
            <v>Johnson County</v>
          </cell>
          <cell r="J1921">
            <v>39.409738330000003</v>
          </cell>
          <cell r="K1921">
            <v>-86.158819190000003</v>
          </cell>
          <cell r="L1921">
            <v>2011</v>
          </cell>
          <cell r="M1921">
            <v>50</v>
          </cell>
          <cell r="N1921" t="str">
            <v>CENTRAL</v>
          </cell>
          <cell r="O1921">
            <v>18133</v>
          </cell>
          <cell r="P1921" t="str">
            <v>Putnam</v>
          </cell>
          <cell r="Q1921" t="str">
            <v>Putnam County</v>
          </cell>
          <cell r="R1921">
            <v>18097</v>
          </cell>
          <cell r="S1921" t="str">
            <v>Marion County</v>
          </cell>
          <cell r="T1921">
            <v>0</v>
          </cell>
        </row>
        <row r="1922">
          <cell r="G1922">
            <v>18081</v>
          </cell>
          <cell r="H1922" t="str">
            <v>Johnson</v>
          </cell>
          <cell r="I1922" t="str">
            <v>Johnson County</v>
          </cell>
          <cell r="J1922">
            <v>39.489539000000001</v>
          </cell>
          <cell r="K1922">
            <v>-86.046357999999998</v>
          </cell>
          <cell r="L1922">
            <v>2011</v>
          </cell>
          <cell r="M1922">
            <v>50</v>
          </cell>
          <cell r="N1922" t="str">
            <v>CENTRAL</v>
          </cell>
          <cell r="O1922">
            <v>18133</v>
          </cell>
          <cell r="P1922" t="str">
            <v>Putnam</v>
          </cell>
          <cell r="Q1922" t="str">
            <v>Putnam County</v>
          </cell>
          <cell r="R1922">
            <v>18097</v>
          </cell>
          <cell r="S1922" t="str">
            <v>Marion County</v>
          </cell>
          <cell r="T1922">
            <v>0</v>
          </cell>
        </row>
        <row r="1923">
          <cell r="G1923">
            <v>18031</v>
          </cell>
          <cell r="H1923" t="str">
            <v>Decatur</v>
          </cell>
          <cell r="I1923" t="str">
            <v>Decatur County</v>
          </cell>
          <cell r="J1923">
            <v>39.239672300000002</v>
          </cell>
          <cell r="K1923">
            <v>-85.574226370000005</v>
          </cell>
          <cell r="L1923">
            <v>2011</v>
          </cell>
          <cell r="M1923">
            <v>50</v>
          </cell>
          <cell r="N1923" t="str">
            <v>CENTRAL</v>
          </cell>
          <cell r="O1923">
            <v>18133</v>
          </cell>
          <cell r="P1923" t="str">
            <v>Putnam</v>
          </cell>
          <cell r="Q1923" t="str">
            <v>Putnam County</v>
          </cell>
          <cell r="R1923">
            <v>0</v>
          </cell>
          <cell r="S1923">
            <v>0</v>
          </cell>
          <cell r="T1923">
            <v>0</v>
          </cell>
        </row>
        <row r="1924">
          <cell r="G1924">
            <v>18169</v>
          </cell>
          <cell r="H1924" t="str">
            <v>Wabash</v>
          </cell>
          <cell r="I1924" t="str">
            <v>Wabash County</v>
          </cell>
          <cell r="J1924">
            <v>40.724036810000001</v>
          </cell>
          <cell r="K1924">
            <v>-85.780305859999999</v>
          </cell>
          <cell r="L1924">
            <v>2011</v>
          </cell>
          <cell r="M1924">
            <v>20</v>
          </cell>
          <cell r="N1924" t="str">
            <v>NORTH CENTRAL</v>
          </cell>
          <cell r="O1924">
            <v>18053</v>
          </cell>
          <cell r="P1924" t="str">
            <v>Grant</v>
          </cell>
          <cell r="Q1924" t="str">
            <v>Grant County</v>
          </cell>
          <cell r="R1924">
            <v>0</v>
          </cell>
          <cell r="S1924">
            <v>0</v>
          </cell>
          <cell r="T1924">
            <v>2007</v>
          </cell>
        </row>
        <row r="1925">
          <cell r="G1925">
            <v>18107</v>
          </cell>
          <cell r="H1925" t="str">
            <v>Montgomery</v>
          </cell>
          <cell r="I1925" t="str">
            <v>Montgomery County</v>
          </cell>
          <cell r="J1925">
            <v>40.03</v>
          </cell>
          <cell r="K1925">
            <v>-86.93</v>
          </cell>
          <cell r="L1925">
            <v>2011</v>
          </cell>
          <cell r="M1925">
            <v>40</v>
          </cell>
          <cell r="N1925" t="str">
            <v>WEST CENTRAL</v>
          </cell>
          <cell r="O1925">
            <v>18107</v>
          </cell>
          <cell r="P1925" t="str">
            <v>Montgomery</v>
          </cell>
          <cell r="Q1925" t="str">
            <v>Montgomery County</v>
          </cell>
          <cell r="R1925">
            <v>18157</v>
          </cell>
          <cell r="S1925" t="str">
            <v>Tippecanoe County</v>
          </cell>
          <cell r="T1925">
            <v>2008</v>
          </cell>
        </row>
        <row r="1926">
          <cell r="G1926">
            <v>18107</v>
          </cell>
          <cell r="H1926" t="str">
            <v>Montgomery</v>
          </cell>
          <cell r="I1926" t="str">
            <v>Montgomery County</v>
          </cell>
          <cell r="J1926">
            <v>39.965000000000003</v>
          </cell>
          <cell r="K1926">
            <v>-86.832999999999998</v>
          </cell>
          <cell r="L1926">
            <v>2011</v>
          </cell>
          <cell r="M1926">
            <v>40</v>
          </cell>
          <cell r="N1926" t="str">
            <v>WEST CENTRAL</v>
          </cell>
          <cell r="O1926">
            <v>18107</v>
          </cell>
          <cell r="P1926" t="str">
            <v>Montgomery</v>
          </cell>
          <cell r="Q1926" t="str">
            <v>Montgomery County</v>
          </cell>
          <cell r="R1926">
            <v>18157</v>
          </cell>
          <cell r="S1926" t="str">
            <v>Tippecanoe County</v>
          </cell>
          <cell r="T1926">
            <v>2008</v>
          </cell>
        </row>
        <row r="1927">
          <cell r="G1927">
            <v>18107</v>
          </cell>
          <cell r="H1927" t="str">
            <v>Montgomery</v>
          </cell>
          <cell r="I1927" t="str">
            <v>Montgomery County</v>
          </cell>
          <cell r="J1927">
            <v>40.172774320000002</v>
          </cell>
          <cell r="K1927">
            <v>-87.073087689999994</v>
          </cell>
          <cell r="L1927">
            <v>2011</v>
          </cell>
          <cell r="M1927">
            <v>40</v>
          </cell>
          <cell r="N1927" t="str">
            <v>WEST CENTRAL</v>
          </cell>
          <cell r="O1927">
            <v>18107</v>
          </cell>
          <cell r="P1927" t="str">
            <v>Montgomery</v>
          </cell>
          <cell r="Q1927" t="str">
            <v>Montgomery County</v>
          </cell>
          <cell r="R1927">
            <v>18157</v>
          </cell>
          <cell r="S1927" t="str">
            <v>Tippecanoe County</v>
          </cell>
          <cell r="T1927">
            <v>2008</v>
          </cell>
        </row>
        <row r="1928">
          <cell r="G1928">
            <v>18045</v>
          </cell>
          <cell r="H1928" t="str">
            <v>Fountain</v>
          </cell>
          <cell r="I1928" t="str">
            <v>Fountain County</v>
          </cell>
          <cell r="J1928">
            <v>40.165277779999997</v>
          </cell>
          <cell r="K1928">
            <v>-87.147777779999998</v>
          </cell>
          <cell r="L1928">
            <v>2011</v>
          </cell>
          <cell r="M1928">
            <v>40</v>
          </cell>
          <cell r="N1928" t="str">
            <v>WEST CENTRAL</v>
          </cell>
          <cell r="O1928">
            <v>18107</v>
          </cell>
          <cell r="P1928" t="str">
            <v>Montgomery</v>
          </cell>
          <cell r="Q1928" t="str">
            <v>Montgomery County</v>
          </cell>
          <cell r="R1928">
            <v>18157</v>
          </cell>
          <cell r="S1928" t="str">
            <v>Tippecanoe County</v>
          </cell>
          <cell r="T1928">
            <v>2008</v>
          </cell>
        </row>
        <row r="1929">
          <cell r="G1929">
            <v>18107</v>
          </cell>
          <cell r="H1929" t="str">
            <v>Montgomery</v>
          </cell>
          <cell r="I1929" t="str">
            <v>Montgomery County</v>
          </cell>
          <cell r="J1929">
            <v>39.910987120000001</v>
          </cell>
          <cell r="K1929">
            <v>-86.992921820000007</v>
          </cell>
          <cell r="L1929">
            <v>2011</v>
          </cell>
          <cell r="M1929">
            <v>40</v>
          </cell>
          <cell r="N1929" t="str">
            <v>WEST CENTRAL</v>
          </cell>
          <cell r="O1929">
            <v>18107</v>
          </cell>
          <cell r="P1929" t="str">
            <v>Montgomery</v>
          </cell>
          <cell r="Q1929" t="str">
            <v>Montgomery County</v>
          </cell>
          <cell r="R1929">
            <v>18157</v>
          </cell>
          <cell r="S1929" t="str">
            <v>Tippecanoe County</v>
          </cell>
          <cell r="T1929">
            <v>2008</v>
          </cell>
        </row>
        <row r="1930">
          <cell r="G1930">
            <v>18157</v>
          </cell>
          <cell r="H1930" t="str">
            <v>Tippecanoe</v>
          </cell>
          <cell r="I1930" t="str">
            <v>Tippecanoe County</v>
          </cell>
          <cell r="J1930">
            <v>40.417000000000002</v>
          </cell>
          <cell r="K1930">
            <v>-86.88</v>
          </cell>
          <cell r="L1930">
            <v>2011</v>
          </cell>
          <cell r="M1930">
            <v>40</v>
          </cell>
          <cell r="N1930" t="str">
            <v>WEST CENTRAL</v>
          </cell>
          <cell r="O1930">
            <v>18107</v>
          </cell>
          <cell r="P1930" t="str">
            <v>Montgomery</v>
          </cell>
          <cell r="Q1930" t="str">
            <v>Montgomery County</v>
          </cell>
          <cell r="R1930">
            <v>0</v>
          </cell>
          <cell r="S1930">
            <v>0</v>
          </cell>
          <cell r="T1930">
            <v>2008</v>
          </cell>
        </row>
        <row r="1931">
          <cell r="G1931">
            <v>18045</v>
          </cell>
          <cell r="H1931" t="str">
            <v>Fountain</v>
          </cell>
          <cell r="I1931" t="str">
            <v>Fountain County</v>
          </cell>
          <cell r="J1931">
            <v>39.968042930000003</v>
          </cell>
          <cell r="K1931">
            <v>-87.288007730000004</v>
          </cell>
          <cell r="L1931">
            <v>2011</v>
          </cell>
          <cell r="M1931">
            <v>40</v>
          </cell>
          <cell r="N1931" t="str">
            <v>WEST CENTRAL</v>
          </cell>
          <cell r="O1931">
            <v>18107</v>
          </cell>
          <cell r="P1931" t="str">
            <v>Montgomery</v>
          </cell>
          <cell r="Q1931" t="str">
            <v>Montgomery County</v>
          </cell>
          <cell r="R1931">
            <v>18157</v>
          </cell>
          <cell r="S1931" t="str">
            <v>Tippecanoe County</v>
          </cell>
          <cell r="T1931">
            <v>2008</v>
          </cell>
        </row>
        <row r="1932">
          <cell r="G1932">
            <v>18157</v>
          </cell>
          <cell r="H1932" t="str">
            <v>Tippecanoe</v>
          </cell>
          <cell r="I1932" t="str">
            <v>Tippecanoe County</v>
          </cell>
          <cell r="J1932">
            <v>40.442505300000001</v>
          </cell>
          <cell r="K1932">
            <v>-86.861772529999996</v>
          </cell>
          <cell r="L1932">
            <v>2011</v>
          </cell>
          <cell r="M1932">
            <v>40</v>
          </cell>
          <cell r="N1932" t="str">
            <v>WEST CENTRAL</v>
          </cell>
          <cell r="O1932">
            <v>18107</v>
          </cell>
          <cell r="P1932" t="str">
            <v>Montgomery</v>
          </cell>
          <cell r="Q1932" t="str">
            <v>Montgomery County</v>
          </cell>
          <cell r="R1932">
            <v>0</v>
          </cell>
          <cell r="S1932">
            <v>0</v>
          </cell>
          <cell r="T1932">
            <v>2008</v>
          </cell>
        </row>
        <row r="1933">
          <cell r="G1933">
            <v>18169</v>
          </cell>
          <cell r="H1933" t="str">
            <v>Wabash</v>
          </cell>
          <cell r="I1933" t="str">
            <v>Wabash County</v>
          </cell>
          <cell r="J1933">
            <v>40.784048759999997</v>
          </cell>
          <cell r="K1933">
            <v>-85.918579100000002</v>
          </cell>
          <cell r="L1933">
            <v>2011</v>
          </cell>
          <cell r="M1933">
            <v>20</v>
          </cell>
          <cell r="N1933" t="str">
            <v>NORTH CENTRAL</v>
          </cell>
          <cell r="O1933">
            <v>18169</v>
          </cell>
          <cell r="P1933" t="str">
            <v>Wabash</v>
          </cell>
          <cell r="Q1933" t="str">
            <v>Wabash County</v>
          </cell>
          <cell r="R1933">
            <v>0</v>
          </cell>
          <cell r="S1933">
            <v>0</v>
          </cell>
          <cell r="T1933">
            <v>2007</v>
          </cell>
        </row>
        <row r="1934">
          <cell r="G1934">
            <v>18169</v>
          </cell>
          <cell r="H1934" t="str">
            <v>Wabash</v>
          </cell>
          <cell r="I1934" t="str">
            <v>Wabash County</v>
          </cell>
          <cell r="J1934">
            <v>40.854459490000004</v>
          </cell>
          <cell r="K1934">
            <v>-85.790605540000001</v>
          </cell>
          <cell r="L1934">
            <v>2011</v>
          </cell>
          <cell r="M1934">
            <v>20</v>
          </cell>
          <cell r="N1934" t="str">
            <v>NORTH CENTRAL</v>
          </cell>
          <cell r="O1934">
            <v>18169</v>
          </cell>
          <cell r="P1934" t="str">
            <v>Wabash</v>
          </cell>
          <cell r="Q1934" t="str">
            <v>Wabash County</v>
          </cell>
          <cell r="R1934">
            <v>0</v>
          </cell>
          <cell r="S1934">
            <v>0</v>
          </cell>
          <cell r="T1934">
            <v>2007</v>
          </cell>
        </row>
        <row r="1935">
          <cell r="G1935">
            <v>18113</v>
          </cell>
          <cell r="H1935" t="str">
            <v>Noble</v>
          </cell>
          <cell r="I1935" t="str">
            <v>Noble County</v>
          </cell>
          <cell r="J1935">
            <v>41.45840097</v>
          </cell>
          <cell r="K1935">
            <v>-85.484619140000007</v>
          </cell>
          <cell r="L1935">
            <v>2011</v>
          </cell>
          <cell r="M1935">
            <v>30</v>
          </cell>
          <cell r="N1935" t="str">
            <v>NORTHEAST</v>
          </cell>
          <cell r="O1935">
            <v>18169</v>
          </cell>
          <cell r="P1935" t="str">
            <v>Wabash</v>
          </cell>
          <cell r="Q1935" t="str">
            <v>Wabash County</v>
          </cell>
          <cell r="R1935">
            <v>0</v>
          </cell>
          <cell r="S1935">
            <v>0</v>
          </cell>
          <cell r="T1935">
            <v>0</v>
          </cell>
        </row>
        <row r="1936">
          <cell r="G1936">
            <v>18049</v>
          </cell>
          <cell r="H1936" t="str">
            <v>Fulton</v>
          </cell>
          <cell r="I1936" t="str">
            <v>Fulton County</v>
          </cell>
          <cell r="J1936">
            <v>41.1172313</v>
          </cell>
          <cell r="K1936">
            <v>-86.385583870000005</v>
          </cell>
          <cell r="L1936">
            <v>2011</v>
          </cell>
          <cell r="M1936">
            <v>20</v>
          </cell>
          <cell r="N1936" t="str">
            <v>NORTH CENTRAL</v>
          </cell>
          <cell r="O1936">
            <v>18017</v>
          </cell>
          <cell r="P1936" t="str">
            <v>Cass</v>
          </cell>
          <cell r="Q1936" t="str">
            <v>Cass County</v>
          </cell>
          <cell r="R1936">
            <v>0</v>
          </cell>
          <cell r="S1936">
            <v>0</v>
          </cell>
          <cell r="T1936">
            <v>2007</v>
          </cell>
        </row>
        <row r="1937">
          <cell r="G1937">
            <v>18103</v>
          </cell>
          <cell r="H1937" t="str">
            <v>Miami</v>
          </cell>
          <cell r="I1937" t="str">
            <v>Miami County</v>
          </cell>
          <cell r="J1937">
            <v>40.600690999999998</v>
          </cell>
          <cell r="K1937">
            <v>-85.917338000000001</v>
          </cell>
          <cell r="L1937">
            <v>2011</v>
          </cell>
          <cell r="M1937">
            <v>20</v>
          </cell>
          <cell r="N1937" t="str">
            <v>NORTH CENTRAL</v>
          </cell>
          <cell r="O1937">
            <v>18053</v>
          </cell>
          <cell r="P1937" t="str">
            <v>Grant</v>
          </cell>
          <cell r="Q1937" t="str">
            <v>Grant County</v>
          </cell>
          <cell r="R1937">
            <v>0</v>
          </cell>
          <cell r="S1937">
            <v>0</v>
          </cell>
          <cell r="T1937">
            <v>2007</v>
          </cell>
        </row>
        <row r="1938">
          <cell r="G1938">
            <v>18029</v>
          </cell>
          <cell r="H1938" t="str">
            <v>Dearborn</v>
          </cell>
          <cell r="I1938" t="str">
            <v>Dearborn County</v>
          </cell>
          <cell r="J1938">
            <v>39.058591</v>
          </cell>
          <cell r="K1938">
            <v>-84.899017999999998</v>
          </cell>
          <cell r="L1938">
            <v>2011</v>
          </cell>
          <cell r="M1938">
            <v>90</v>
          </cell>
          <cell r="N1938" t="str">
            <v>SOUTHEAST</v>
          </cell>
          <cell r="O1938">
            <v>18135</v>
          </cell>
          <cell r="P1938" t="str">
            <v>Randolph</v>
          </cell>
          <cell r="Q1938" t="str">
            <v>Randolph County</v>
          </cell>
          <cell r="R1938">
            <v>0</v>
          </cell>
          <cell r="S1938">
            <v>0</v>
          </cell>
          <cell r="T1938">
            <v>0</v>
          </cell>
        </row>
        <row r="1939">
          <cell r="G1939">
            <v>18097</v>
          </cell>
          <cell r="H1939" t="str">
            <v>Marion</v>
          </cell>
          <cell r="I1939" t="str">
            <v>Marion County</v>
          </cell>
          <cell r="J1939">
            <v>39.730173000000001</v>
          </cell>
          <cell r="K1939">
            <v>-86.092118999999997</v>
          </cell>
          <cell r="L1939">
            <v>2011</v>
          </cell>
          <cell r="M1939">
            <v>50</v>
          </cell>
          <cell r="N1939" t="str">
            <v>CENTRAL</v>
          </cell>
          <cell r="O1939">
            <v>18133</v>
          </cell>
          <cell r="P1939" t="str">
            <v>Putnam</v>
          </cell>
          <cell r="Q1939" t="str">
            <v>Putnam County</v>
          </cell>
          <cell r="R1939">
            <v>0</v>
          </cell>
          <cell r="S1939">
            <v>0</v>
          </cell>
          <cell r="T1939">
            <v>0</v>
          </cell>
        </row>
        <row r="1940">
          <cell r="G1940">
            <v>18177</v>
          </cell>
          <cell r="H1940" t="str">
            <v>Wayne</v>
          </cell>
          <cell r="I1940" t="str">
            <v>Wayne County</v>
          </cell>
          <cell r="J1940">
            <v>39.738453</v>
          </cell>
          <cell r="K1940">
            <v>-84.858546000000004</v>
          </cell>
          <cell r="L1940">
            <v>2011</v>
          </cell>
          <cell r="M1940">
            <v>60</v>
          </cell>
          <cell r="N1940" t="str">
            <v>EAST CENTRAL</v>
          </cell>
          <cell r="O1940">
            <v>18135</v>
          </cell>
          <cell r="P1940" t="str">
            <v>Randolph</v>
          </cell>
          <cell r="Q1940" t="str">
            <v>Randolph County</v>
          </cell>
          <cell r="R1940">
            <v>0</v>
          </cell>
          <cell r="S1940">
            <v>0</v>
          </cell>
          <cell r="T1940">
            <v>2009</v>
          </cell>
        </row>
        <row r="1941">
          <cell r="G1941">
            <v>18099</v>
          </cell>
          <cell r="H1941" t="str">
            <v>Marshall</v>
          </cell>
          <cell r="I1941" t="str">
            <v>Marshall County</v>
          </cell>
          <cell r="J1941">
            <v>41.451877000000003</v>
          </cell>
          <cell r="K1941">
            <v>-86.146471000000005</v>
          </cell>
          <cell r="L1941">
            <v>2011</v>
          </cell>
          <cell r="M1941">
            <v>20</v>
          </cell>
          <cell r="N1941" t="str">
            <v>NORTH CENTRAL</v>
          </cell>
          <cell r="O1941">
            <v>18141</v>
          </cell>
          <cell r="P1941" t="str">
            <v>St. Joseph</v>
          </cell>
          <cell r="Q1941" t="str">
            <v>St. Joseph County</v>
          </cell>
          <cell r="R1941">
            <v>18141</v>
          </cell>
          <cell r="S1941" t="str">
            <v>St. Joseph County</v>
          </cell>
          <cell r="T1941">
            <v>0</v>
          </cell>
        </row>
        <row r="1942">
          <cell r="G1942">
            <v>18153</v>
          </cell>
          <cell r="H1942" t="str">
            <v>Sullivan</v>
          </cell>
          <cell r="I1942" t="str">
            <v>Sullivan County</v>
          </cell>
          <cell r="J1942">
            <v>38.962698000000003</v>
          </cell>
          <cell r="K1942">
            <v>-87.396583000000007</v>
          </cell>
          <cell r="L1942">
            <v>2011</v>
          </cell>
          <cell r="M1942">
            <v>70</v>
          </cell>
          <cell r="N1942" t="str">
            <v>SOUTHWEST</v>
          </cell>
          <cell r="O1942">
            <v>18027</v>
          </cell>
          <cell r="P1942" t="str">
            <v>Daviess</v>
          </cell>
          <cell r="Q1942" t="str">
            <v>Daviess County</v>
          </cell>
          <cell r="R1942">
            <v>0</v>
          </cell>
          <cell r="S1942">
            <v>0</v>
          </cell>
          <cell r="T1942">
            <v>0</v>
          </cell>
        </row>
        <row r="1943">
          <cell r="G1943">
            <v>18041</v>
          </cell>
          <cell r="H1943" t="str">
            <v>Fayette</v>
          </cell>
          <cell r="I1943" t="str">
            <v>Fayette County</v>
          </cell>
          <cell r="J1943">
            <v>39.645026999999999</v>
          </cell>
          <cell r="K1943">
            <v>-85.133063000000007</v>
          </cell>
          <cell r="L1943">
            <v>2011</v>
          </cell>
          <cell r="M1943">
            <v>60</v>
          </cell>
          <cell r="N1943" t="str">
            <v>EAST CENTRAL</v>
          </cell>
          <cell r="O1943">
            <v>18135</v>
          </cell>
          <cell r="P1943" t="str">
            <v>Randolph</v>
          </cell>
          <cell r="Q1943" t="str">
            <v>Randolph County</v>
          </cell>
          <cell r="R1943">
            <v>0</v>
          </cell>
          <cell r="S1943">
            <v>0</v>
          </cell>
          <cell r="T1943">
            <v>0</v>
          </cell>
        </row>
        <row r="1944">
          <cell r="G1944">
            <v>18071</v>
          </cell>
          <cell r="H1944" t="str">
            <v>Jackson</v>
          </cell>
          <cell r="I1944" t="str">
            <v>Jackson County</v>
          </cell>
          <cell r="J1944">
            <v>38.992423000000002</v>
          </cell>
          <cell r="K1944">
            <v>-85.947524000000001</v>
          </cell>
          <cell r="L1944">
            <v>2011</v>
          </cell>
          <cell r="M1944">
            <v>80</v>
          </cell>
          <cell r="N1944" t="str">
            <v>SOUTH CENTRAL</v>
          </cell>
          <cell r="O1944">
            <v>18133</v>
          </cell>
          <cell r="P1944" t="str">
            <v>Putnam</v>
          </cell>
          <cell r="Q1944" t="str">
            <v>Putnam County</v>
          </cell>
          <cell r="R1944">
            <v>0</v>
          </cell>
          <cell r="S1944">
            <v>0</v>
          </cell>
          <cell r="T1944">
            <v>0</v>
          </cell>
        </row>
        <row r="1945">
          <cell r="G1945">
            <v>18165</v>
          </cell>
          <cell r="H1945" t="str">
            <v>Vermillion</v>
          </cell>
          <cell r="I1945" t="str">
            <v>Vermillion County</v>
          </cell>
          <cell r="J1945">
            <v>39.804183999999999</v>
          </cell>
          <cell r="K1945">
            <v>-87.497570999999994</v>
          </cell>
          <cell r="L1945">
            <v>2011</v>
          </cell>
          <cell r="M1945">
            <v>40</v>
          </cell>
          <cell r="N1945" t="str">
            <v>WEST CENTRAL</v>
          </cell>
          <cell r="O1945">
            <v>18133</v>
          </cell>
          <cell r="P1945" t="str">
            <v>Putnam</v>
          </cell>
          <cell r="Q1945" t="str">
            <v>Putnam County</v>
          </cell>
          <cell r="R1945">
            <v>0</v>
          </cell>
          <cell r="S1945">
            <v>0</v>
          </cell>
          <cell r="T1945">
            <v>0</v>
          </cell>
        </row>
        <row r="1946">
          <cell r="G1946">
            <v>18063</v>
          </cell>
          <cell r="H1946" t="str">
            <v>Hendricks</v>
          </cell>
          <cell r="I1946" t="str">
            <v>Hendricks County</v>
          </cell>
          <cell r="J1946">
            <v>39.762102749999997</v>
          </cell>
          <cell r="K1946">
            <v>-86.64977073</v>
          </cell>
          <cell r="L1946">
            <v>2011</v>
          </cell>
          <cell r="M1946">
            <v>50</v>
          </cell>
          <cell r="N1946" t="str">
            <v>CENTRAL</v>
          </cell>
          <cell r="O1946">
            <v>18133</v>
          </cell>
          <cell r="P1946" t="str">
            <v>Putnam</v>
          </cell>
          <cell r="Q1946" t="str">
            <v>Putnam County</v>
          </cell>
          <cell r="R1946">
            <v>18097</v>
          </cell>
          <cell r="S1946" t="str">
            <v>Marion County</v>
          </cell>
          <cell r="T1946">
            <v>2008</v>
          </cell>
        </row>
        <row r="1947">
          <cell r="G1947">
            <v>18037</v>
          </cell>
          <cell r="H1947" t="str">
            <v>Dubois</v>
          </cell>
          <cell r="I1947" t="str">
            <v>Dubois County</v>
          </cell>
          <cell r="J1947">
            <v>38.444231000000002</v>
          </cell>
          <cell r="K1947">
            <v>-86.816597000000002</v>
          </cell>
          <cell r="L1947">
            <v>2011</v>
          </cell>
          <cell r="M1947">
            <v>70</v>
          </cell>
          <cell r="N1947" t="str">
            <v>SOUTHWEST</v>
          </cell>
          <cell r="O1947">
            <v>18027</v>
          </cell>
          <cell r="P1947" t="str">
            <v>Daviess</v>
          </cell>
          <cell r="Q1947" t="str">
            <v>Daviess County</v>
          </cell>
          <cell r="R1947">
            <v>18027</v>
          </cell>
          <cell r="S1947" t="str">
            <v>Daviess County</v>
          </cell>
          <cell r="T1947">
            <v>2011</v>
          </cell>
        </row>
        <row r="1948">
          <cell r="G1948">
            <v>18075</v>
          </cell>
          <cell r="H1948" t="str">
            <v>Jay</v>
          </cell>
          <cell r="I1948" t="str">
            <v>Jay County</v>
          </cell>
          <cell r="J1948">
            <v>40.368974999999999</v>
          </cell>
          <cell r="K1948">
            <v>-85.189763999999997</v>
          </cell>
          <cell r="L1948">
            <v>2011</v>
          </cell>
          <cell r="M1948">
            <v>60</v>
          </cell>
          <cell r="N1948" t="str">
            <v>EAST CENTRAL</v>
          </cell>
          <cell r="O1948">
            <v>18075</v>
          </cell>
          <cell r="P1948" t="str">
            <v>Jay</v>
          </cell>
          <cell r="Q1948" t="str">
            <v>Jay County</v>
          </cell>
          <cell r="R1948">
            <v>0</v>
          </cell>
          <cell r="S1948">
            <v>0</v>
          </cell>
          <cell r="T1948">
            <v>2008</v>
          </cell>
        </row>
        <row r="1949">
          <cell r="G1949">
            <v>18081</v>
          </cell>
          <cell r="H1949" t="str">
            <v>Johnson</v>
          </cell>
          <cell r="I1949" t="str">
            <v>Johnson County</v>
          </cell>
          <cell r="J1949">
            <v>39.383066999999997</v>
          </cell>
          <cell r="K1949">
            <v>-85.986678999999995</v>
          </cell>
          <cell r="L1949">
            <v>2011</v>
          </cell>
          <cell r="M1949">
            <v>50</v>
          </cell>
          <cell r="N1949" t="str">
            <v>CENTRAL</v>
          </cell>
          <cell r="O1949">
            <v>18133</v>
          </cell>
          <cell r="P1949" t="str">
            <v>Putnam</v>
          </cell>
          <cell r="Q1949" t="str">
            <v>Putnam County</v>
          </cell>
          <cell r="R1949">
            <v>18097</v>
          </cell>
          <cell r="S1949" t="str">
            <v>Marion County</v>
          </cell>
          <cell r="T1949">
            <v>0</v>
          </cell>
        </row>
        <row r="1950">
          <cell r="G1950">
            <v>18005</v>
          </cell>
          <cell r="H1950" t="str">
            <v>Bartholomew</v>
          </cell>
          <cell r="I1950" t="str">
            <v>Bartholomew County</v>
          </cell>
          <cell r="J1950">
            <v>39.084904399999999</v>
          </cell>
          <cell r="K1950">
            <v>-85.845515719999995</v>
          </cell>
          <cell r="L1950">
            <v>2011</v>
          </cell>
          <cell r="M1950">
            <v>50</v>
          </cell>
          <cell r="N1950" t="str">
            <v>CENTRAL</v>
          </cell>
          <cell r="O1950">
            <v>18133</v>
          </cell>
          <cell r="P1950" t="str">
            <v>Putnam</v>
          </cell>
          <cell r="Q1950" t="str">
            <v>Putnam County</v>
          </cell>
          <cell r="R1950">
            <v>0</v>
          </cell>
          <cell r="S1950">
            <v>0</v>
          </cell>
          <cell r="T1950">
            <v>0</v>
          </cell>
        </row>
        <row r="1951">
          <cell r="G1951">
            <v>18163</v>
          </cell>
          <cell r="H1951" t="str">
            <v>Vanderburgh</v>
          </cell>
          <cell r="I1951" t="str">
            <v>Vanderburgh County</v>
          </cell>
          <cell r="J1951">
            <v>37.994844999999998</v>
          </cell>
          <cell r="K1951">
            <v>-87.576040000000006</v>
          </cell>
          <cell r="L1951">
            <v>2011</v>
          </cell>
          <cell r="M1951">
            <v>70</v>
          </cell>
          <cell r="N1951" t="str">
            <v>SOUTHWEST</v>
          </cell>
          <cell r="O1951">
            <v>18027</v>
          </cell>
          <cell r="P1951" t="str">
            <v>Daviess</v>
          </cell>
          <cell r="Q1951" t="str">
            <v>Daviess County</v>
          </cell>
          <cell r="R1951">
            <v>0</v>
          </cell>
          <cell r="S1951">
            <v>0</v>
          </cell>
          <cell r="T1951">
            <v>2012</v>
          </cell>
        </row>
        <row r="1952">
          <cell r="G1952">
            <v>18007</v>
          </cell>
          <cell r="H1952" t="str">
            <v>Benton</v>
          </cell>
          <cell r="I1952" t="str">
            <v>Benton County</v>
          </cell>
          <cell r="J1952">
            <v>40.621462999999999</v>
          </cell>
          <cell r="K1952">
            <v>-87.456487999999993</v>
          </cell>
          <cell r="L1952">
            <v>2011</v>
          </cell>
          <cell r="M1952">
            <v>10</v>
          </cell>
          <cell r="N1952" t="str">
            <v>NORTHWEST</v>
          </cell>
          <cell r="O1952">
            <v>18073</v>
          </cell>
          <cell r="P1952" t="str">
            <v>Jasper</v>
          </cell>
          <cell r="Q1952" t="str">
            <v>Jasper County</v>
          </cell>
          <cell r="R1952">
            <v>18157</v>
          </cell>
          <cell r="S1952" t="str">
            <v>Tippecanoe County</v>
          </cell>
          <cell r="T1952">
            <v>2007</v>
          </cell>
        </row>
        <row r="1953">
          <cell r="G1953">
            <v>18131</v>
          </cell>
          <cell r="H1953" t="str">
            <v>Pulaski</v>
          </cell>
          <cell r="I1953" t="str">
            <v>Pulaski County</v>
          </cell>
          <cell r="J1953">
            <v>40.95630774</v>
          </cell>
          <cell r="K1953">
            <v>-86.777830120000004</v>
          </cell>
          <cell r="L1953">
            <v>2011</v>
          </cell>
          <cell r="M1953">
            <v>10</v>
          </cell>
          <cell r="N1953" t="str">
            <v>NORTHWEST</v>
          </cell>
          <cell r="O1953">
            <v>18073</v>
          </cell>
          <cell r="P1953" t="str">
            <v>Jasper</v>
          </cell>
          <cell r="Q1953" t="str">
            <v>Jasper County</v>
          </cell>
          <cell r="R1953">
            <v>0</v>
          </cell>
          <cell r="S1953">
            <v>0</v>
          </cell>
          <cell r="T1953">
            <v>2007</v>
          </cell>
        </row>
        <row r="1954">
          <cell r="G1954">
            <v>18041</v>
          </cell>
          <cell r="H1954" t="str">
            <v>Fayette</v>
          </cell>
          <cell r="I1954" t="str">
            <v>Fayette County</v>
          </cell>
          <cell r="J1954">
            <v>39.624600000000001</v>
          </cell>
          <cell r="K1954">
            <v>-85.335899999999995</v>
          </cell>
          <cell r="L1954">
            <v>2011</v>
          </cell>
          <cell r="M1954">
            <v>60</v>
          </cell>
          <cell r="N1954" t="str">
            <v>EAST CENTRAL</v>
          </cell>
          <cell r="O1954">
            <v>18135</v>
          </cell>
          <cell r="P1954" t="str">
            <v>Randolph</v>
          </cell>
          <cell r="Q1954" t="str">
            <v>Randolph County</v>
          </cell>
          <cell r="R1954">
            <v>0</v>
          </cell>
          <cell r="S1954">
            <v>0</v>
          </cell>
          <cell r="T1954">
            <v>0</v>
          </cell>
        </row>
        <row r="1955">
          <cell r="G1955">
            <v>18039</v>
          </cell>
          <cell r="H1955" t="str">
            <v>Elkhart</v>
          </cell>
          <cell r="I1955" t="str">
            <v>Elkhart County</v>
          </cell>
          <cell r="J1955">
            <v>41.585343000000002</v>
          </cell>
          <cell r="K1955">
            <v>-85.822473000000002</v>
          </cell>
          <cell r="L1955">
            <v>2011</v>
          </cell>
          <cell r="M1955">
            <v>20</v>
          </cell>
          <cell r="N1955" t="str">
            <v>NORTH CENTRAL</v>
          </cell>
          <cell r="O1955">
            <v>18141</v>
          </cell>
          <cell r="P1955" t="str">
            <v>St. Joseph</v>
          </cell>
          <cell r="Q1955" t="str">
            <v>St. Joseph County</v>
          </cell>
          <cell r="R1955">
            <v>18141</v>
          </cell>
          <cell r="S1955" t="str">
            <v>St. Joseph County</v>
          </cell>
          <cell r="T1955">
            <v>0</v>
          </cell>
        </row>
        <row r="1956">
          <cell r="G1956">
            <v>18067</v>
          </cell>
          <cell r="H1956" t="str">
            <v>Howard</v>
          </cell>
          <cell r="I1956" t="str">
            <v>Howard County</v>
          </cell>
          <cell r="J1956">
            <v>40.479388999999998</v>
          </cell>
          <cell r="K1956">
            <v>-85.961851999999993</v>
          </cell>
          <cell r="L1956">
            <v>2011</v>
          </cell>
          <cell r="M1956">
            <v>50</v>
          </cell>
          <cell r="N1956" t="str">
            <v>CENTRAL</v>
          </cell>
          <cell r="O1956">
            <v>18053</v>
          </cell>
          <cell r="P1956" t="str">
            <v>Grant</v>
          </cell>
          <cell r="Q1956" t="str">
            <v>Grant County</v>
          </cell>
          <cell r="R1956">
            <v>0</v>
          </cell>
          <cell r="S1956">
            <v>0</v>
          </cell>
          <cell r="T1956">
            <v>2007</v>
          </cell>
        </row>
        <row r="1957">
          <cell r="G1957">
            <v>18089</v>
          </cell>
          <cell r="H1957" t="str">
            <v>Lake</v>
          </cell>
          <cell r="I1957" t="str">
            <v>Lake County</v>
          </cell>
          <cell r="J1957">
            <v>41.693734999999997</v>
          </cell>
          <cell r="K1957">
            <v>-87.515443000000005</v>
          </cell>
          <cell r="L1957">
            <v>2011</v>
          </cell>
          <cell r="M1957">
            <v>10</v>
          </cell>
          <cell r="N1957" t="str">
            <v>NORTHWEST</v>
          </cell>
          <cell r="O1957">
            <v>18073</v>
          </cell>
          <cell r="P1957" t="str">
            <v>Jasper</v>
          </cell>
          <cell r="Q1957" t="str">
            <v>Jasper County</v>
          </cell>
          <cell r="R1957">
            <v>0</v>
          </cell>
          <cell r="S1957">
            <v>0</v>
          </cell>
          <cell r="T1957">
            <v>2007</v>
          </cell>
        </row>
        <row r="1958">
          <cell r="G1958">
            <v>18127</v>
          </cell>
          <cell r="H1958" t="str">
            <v>Porter</v>
          </cell>
          <cell r="I1958" t="str">
            <v>Porter County</v>
          </cell>
          <cell r="J1958">
            <v>41.316761</v>
          </cell>
          <cell r="K1958">
            <v>-87.113321999999997</v>
          </cell>
          <cell r="L1958">
            <v>2011</v>
          </cell>
          <cell r="M1958">
            <v>10</v>
          </cell>
          <cell r="N1958" t="str">
            <v>NORTHWEST</v>
          </cell>
          <cell r="O1958">
            <v>18073</v>
          </cell>
          <cell r="P1958" t="str">
            <v>Jasper</v>
          </cell>
          <cell r="Q1958" t="str">
            <v>Jasper County</v>
          </cell>
          <cell r="R1958">
            <v>18089</v>
          </cell>
          <cell r="S1958" t="str">
            <v>Lake County</v>
          </cell>
          <cell r="T1958">
            <v>2007</v>
          </cell>
        </row>
        <row r="1959">
          <cell r="G1959">
            <v>18097</v>
          </cell>
          <cell r="H1959" t="str">
            <v>Marion</v>
          </cell>
          <cell r="I1959" t="str">
            <v>Marion County</v>
          </cell>
          <cell r="J1959">
            <v>39.768333320000004</v>
          </cell>
          <cell r="K1959">
            <v>-86.158055559999994</v>
          </cell>
          <cell r="L1959">
            <v>2011</v>
          </cell>
          <cell r="M1959">
            <v>50</v>
          </cell>
          <cell r="N1959" t="str">
            <v>CENTRAL</v>
          </cell>
          <cell r="O1959">
            <v>18133</v>
          </cell>
          <cell r="P1959" t="str">
            <v>Putnam</v>
          </cell>
          <cell r="Q1959" t="str">
            <v>Putnam County</v>
          </cell>
          <cell r="R1959">
            <v>0</v>
          </cell>
          <cell r="S1959">
            <v>0</v>
          </cell>
          <cell r="T1959">
            <v>0</v>
          </cell>
        </row>
        <row r="1960">
          <cell r="G1960">
            <v>18019</v>
          </cell>
          <cell r="H1960" t="str">
            <v>Clark</v>
          </cell>
          <cell r="I1960" t="str">
            <v>Clark County</v>
          </cell>
          <cell r="J1960">
            <v>38.320818000000003</v>
          </cell>
          <cell r="K1960">
            <v>-85.666703999999996</v>
          </cell>
          <cell r="L1960">
            <v>2011</v>
          </cell>
          <cell r="M1960">
            <v>90</v>
          </cell>
          <cell r="N1960" t="str">
            <v>SOUTHEAST</v>
          </cell>
          <cell r="O1960">
            <v>18027</v>
          </cell>
          <cell r="P1960" t="str">
            <v>Daviess</v>
          </cell>
          <cell r="Q1960" t="str">
            <v>Daviess County</v>
          </cell>
          <cell r="R1960">
            <v>0</v>
          </cell>
          <cell r="S1960">
            <v>0</v>
          </cell>
          <cell r="T1960">
            <v>0</v>
          </cell>
        </row>
        <row r="1961">
          <cell r="G1961">
            <v>18067</v>
          </cell>
          <cell r="H1961" t="str">
            <v>Howard</v>
          </cell>
          <cell r="I1961" t="str">
            <v>Howard County</v>
          </cell>
          <cell r="J1961">
            <v>40.505333999999998</v>
          </cell>
          <cell r="K1961">
            <v>-86.141762999999997</v>
          </cell>
          <cell r="L1961">
            <v>2011</v>
          </cell>
          <cell r="M1961">
            <v>50</v>
          </cell>
          <cell r="N1961" t="str">
            <v>CENTRAL</v>
          </cell>
          <cell r="O1961">
            <v>18017</v>
          </cell>
          <cell r="P1961" t="str">
            <v>Cass</v>
          </cell>
          <cell r="Q1961" t="str">
            <v>Cass County</v>
          </cell>
          <cell r="R1961">
            <v>0</v>
          </cell>
          <cell r="S1961">
            <v>0</v>
          </cell>
          <cell r="T1961">
            <v>2007</v>
          </cell>
        </row>
        <row r="1962">
          <cell r="G1962">
            <v>18127</v>
          </cell>
          <cell r="H1962" t="str">
            <v>Porter</v>
          </cell>
          <cell r="I1962" t="str">
            <v>Porter County</v>
          </cell>
          <cell r="J1962">
            <v>41.316666660000003</v>
          </cell>
          <cell r="K1962">
            <v>-87.025833329999998</v>
          </cell>
          <cell r="L1962">
            <v>2011</v>
          </cell>
          <cell r="M1962">
            <v>10</v>
          </cell>
          <cell r="N1962" t="str">
            <v>NORTHWEST</v>
          </cell>
          <cell r="O1962">
            <v>18073</v>
          </cell>
          <cell r="P1962" t="str">
            <v>Jasper</v>
          </cell>
          <cell r="Q1962" t="str">
            <v>Jasper County</v>
          </cell>
          <cell r="R1962">
            <v>18089</v>
          </cell>
          <cell r="S1962" t="str">
            <v>Lake County</v>
          </cell>
          <cell r="T1962">
            <v>2007</v>
          </cell>
        </row>
        <row r="1963">
          <cell r="G1963">
            <v>18091</v>
          </cell>
          <cell r="H1963" t="str">
            <v>La Porte</v>
          </cell>
          <cell r="I1963" t="str">
            <v>LaPorte County</v>
          </cell>
          <cell r="J1963">
            <v>41.315575000000003</v>
          </cell>
          <cell r="K1963">
            <v>-86.887279000000007</v>
          </cell>
          <cell r="L1963">
            <v>2011</v>
          </cell>
          <cell r="M1963">
            <v>10</v>
          </cell>
          <cell r="N1963" t="str">
            <v>NORTHWEST</v>
          </cell>
          <cell r="O1963">
            <v>18073</v>
          </cell>
          <cell r="P1963" t="str">
            <v>Jasper</v>
          </cell>
          <cell r="Q1963" t="str">
            <v>Jasper County</v>
          </cell>
          <cell r="R1963">
            <v>18141</v>
          </cell>
          <cell r="S1963" t="str">
            <v>St. Joseph County</v>
          </cell>
          <cell r="T1963">
            <v>2007</v>
          </cell>
        </row>
        <row r="1964">
          <cell r="G1964">
            <v>18169</v>
          </cell>
          <cell r="H1964" t="str">
            <v>Wabash</v>
          </cell>
          <cell r="I1964" t="str">
            <v>Wabash County</v>
          </cell>
          <cell r="J1964">
            <v>40.674145000000003</v>
          </cell>
          <cell r="K1964">
            <v>-85.724986000000001</v>
          </cell>
          <cell r="L1964">
            <v>2011</v>
          </cell>
          <cell r="M1964">
            <v>20</v>
          </cell>
          <cell r="N1964" t="str">
            <v>NORTH CENTRAL</v>
          </cell>
          <cell r="O1964">
            <v>18053</v>
          </cell>
          <cell r="P1964" t="str">
            <v>Grant</v>
          </cell>
          <cell r="Q1964" t="str">
            <v>Grant County</v>
          </cell>
          <cell r="R1964">
            <v>0</v>
          </cell>
          <cell r="S1964">
            <v>0</v>
          </cell>
          <cell r="T1964">
            <v>2007</v>
          </cell>
        </row>
        <row r="1965">
          <cell r="G1965">
            <v>18107</v>
          </cell>
          <cell r="H1965" t="str">
            <v>Montgomery</v>
          </cell>
          <cell r="I1965" t="str">
            <v>Montgomery County</v>
          </cell>
          <cell r="J1965">
            <v>39.874437</v>
          </cell>
          <cell r="K1965">
            <v>-86.799985000000007</v>
          </cell>
          <cell r="L1965">
            <v>2011</v>
          </cell>
          <cell r="M1965">
            <v>40</v>
          </cell>
          <cell r="N1965" t="str">
            <v>WEST CENTRAL</v>
          </cell>
          <cell r="O1965">
            <v>18133</v>
          </cell>
          <cell r="P1965" t="str">
            <v>Putnam</v>
          </cell>
          <cell r="Q1965" t="str">
            <v>Putnam County</v>
          </cell>
          <cell r="R1965">
            <v>18157</v>
          </cell>
          <cell r="S1965" t="str">
            <v>Tippecanoe County</v>
          </cell>
          <cell r="T1965">
            <v>2008</v>
          </cell>
        </row>
        <row r="1966">
          <cell r="G1966">
            <v>18099</v>
          </cell>
          <cell r="H1966" t="str">
            <v>Marshall</v>
          </cell>
          <cell r="I1966" t="str">
            <v>Marshall County</v>
          </cell>
          <cell r="J1966">
            <v>41.462612999999997</v>
          </cell>
          <cell r="K1966">
            <v>-86.312640999999999</v>
          </cell>
          <cell r="L1966">
            <v>2011</v>
          </cell>
          <cell r="M1966">
            <v>20</v>
          </cell>
          <cell r="N1966" t="str">
            <v>NORTH CENTRAL</v>
          </cell>
          <cell r="O1966">
            <v>18141</v>
          </cell>
          <cell r="P1966" t="str">
            <v>St. Joseph</v>
          </cell>
          <cell r="Q1966" t="str">
            <v>St. Joseph County</v>
          </cell>
          <cell r="R1966">
            <v>18141</v>
          </cell>
          <cell r="S1966" t="str">
            <v>St. Joseph County</v>
          </cell>
          <cell r="T1966">
            <v>0</v>
          </cell>
        </row>
        <row r="1967">
          <cell r="G1967">
            <v>18107</v>
          </cell>
          <cell r="H1967" t="str">
            <v>Montgomery</v>
          </cell>
          <cell r="I1967" t="str">
            <v>Montgomery County</v>
          </cell>
          <cell r="J1967">
            <v>40.196202</v>
          </cell>
          <cell r="K1967">
            <v>-86.906293000000005</v>
          </cell>
          <cell r="L1967">
            <v>2011</v>
          </cell>
          <cell r="M1967">
            <v>40</v>
          </cell>
          <cell r="N1967" t="str">
            <v>WEST CENTRAL</v>
          </cell>
          <cell r="O1967">
            <v>18107</v>
          </cell>
          <cell r="P1967" t="str">
            <v>Montgomery</v>
          </cell>
          <cell r="Q1967" t="str">
            <v>Montgomery County</v>
          </cell>
          <cell r="R1967">
            <v>18157</v>
          </cell>
          <cell r="S1967" t="str">
            <v>Tippecanoe County</v>
          </cell>
          <cell r="T1967">
            <v>2008</v>
          </cell>
        </row>
        <row r="1968">
          <cell r="G1968">
            <v>18017</v>
          </cell>
          <cell r="H1968" t="str">
            <v>Cass</v>
          </cell>
          <cell r="I1968" t="str">
            <v>Cass County</v>
          </cell>
          <cell r="J1968">
            <v>40.75444444</v>
          </cell>
          <cell r="K1968">
            <v>-86.356666660000002</v>
          </cell>
          <cell r="L1968">
            <v>2011</v>
          </cell>
          <cell r="M1968">
            <v>20</v>
          </cell>
          <cell r="N1968" t="str">
            <v>NORTH CENTRAL</v>
          </cell>
          <cell r="O1968">
            <v>18017</v>
          </cell>
          <cell r="P1968" t="str">
            <v>Cass</v>
          </cell>
          <cell r="Q1968" t="str">
            <v>Cass County</v>
          </cell>
          <cell r="R1968">
            <v>0</v>
          </cell>
          <cell r="S1968">
            <v>0</v>
          </cell>
          <cell r="T1968">
            <v>2007</v>
          </cell>
        </row>
        <row r="1969">
          <cell r="G1969">
            <v>18077</v>
          </cell>
          <cell r="H1969" t="str">
            <v>Jefferson</v>
          </cell>
          <cell r="I1969" t="str">
            <v>Jefferson County</v>
          </cell>
          <cell r="J1969">
            <v>38.738346</v>
          </cell>
          <cell r="K1969">
            <v>-85.403779999999998</v>
          </cell>
          <cell r="L1969">
            <v>2011</v>
          </cell>
          <cell r="M1969">
            <v>90</v>
          </cell>
          <cell r="N1969" t="str">
            <v>SOUTHEAST</v>
          </cell>
          <cell r="O1969">
            <v>18133</v>
          </cell>
          <cell r="P1969" t="str">
            <v>Putnam</v>
          </cell>
          <cell r="Q1969" t="str">
            <v>Putnam County</v>
          </cell>
          <cell r="R1969">
            <v>0</v>
          </cell>
          <cell r="S1969">
            <v>0</v>
          </cell>
          <cell r="T1969">
            <v>0</v>
          </cell>
        </row>
        <row r="1970">
          <cell r="G1970">
            <v>18053</v>
          </cell>
          <cell r="H1970" t="str">
            <v>Grant</v>
          </cell>
          <cell r="I1970" t="str">
            <v>Grant County</v>
          </cell>
          <cell r="J1970">
            <v>40.545700150000002</v>
          </cell>
          <cell r="K1970">
            <v>-85.700054159999993</v>
          </cell>
          <cell r="L1970">
            <v>2011</v>
          </cell>
          <cell r="M1970">
            <v>50</v>
          </cell>
          <cell r="N1970" t="str">
            <v>CENTRAL</v>
          </cell>
          <cell r="O1970">
            <v>18053</v>
          </cell>
          <cell r="P1970" t="str">
            <v>Grant</v>
          </cell>
          <cell r="Q1970" t="str">
            <v>Grant County</v>
          </cell>
          <cell r="R1970">
            <v>0</v>
          </cell>
          <cell r="S1970">
            <v>0</v>
          </cell>
          <cell r="T1970">
            <v>2007</v>
          </cell>
        </row>
        <row r="1971">
          <cell r="G1971">
            <v>18095</v>
          </cell>
          <cell r="H1971" t="str">
            <v>Madison</v>
          </cell>
          <cell r="I1971" t="str">
            <v>Madison County</v>
          </cell>
          <cell r="J1971">
            <v>40.006253999999998</v>
          </cell>
          <cell r="K1971">
            <v>-85.635919000000001</v>
          </cell>
          <cell r="L1971">
            <v>2011</v>
          </cell>
          <cell r="M1971">
            <v>50</v>
          </cell>
          <cell r="N1971" t="str">
            <v>CENTRAL</v>
          </cell>
          <cell r="O1971">
            <v>18095</v>
          </cell>
          <cell r="P1971" t="str">
            <v>Madison</v>
          </cell>
          <cell r="Q1971" t="str">
            <v>Madison County</v>
          </cell>
          <cell r="R1971">
            <v>0</v>
          </cell>
          <cell r="S1971">
            <v>0</v>
          </cell>
          <cell r="T1971">
            <v>2007</v>
          </cell>
        </row>
        <row r="1972">
          <cell r="G1972">
            <v>18181</v>
          </cell>
          <cell r="H1972" t="str">
            <v>White</v>
          </cell>
          <cell r="I1972" t="str">
            <v>White County</v>
          </cell>
          <cell r="J1972">
            <v>40.868158370000003</v>
          </cell>
          <cell r="K1972">
            <v>-86.976528160000001</v>
          </cell>
          <cell r="L1972">
            <v>2011</v>
          </cell>
          <cell r="M1972">
            <v>10</v>
          </cell>
          <cell r="N1972" t="str">
            <v>NORTHWEST</v>
          </cell>
          <cell r="O1972">
            <v>18073</v>
          </cell>
          <cell r="P1972" t="str">
            <v>Jasper</v>
          </cell>
          <cell r="Q1972" t="str">
            <v>Jasper County</v>
          </cell>
          <cell r="R1972">
            <v>18157</v>
          </cell>
          <cell r="S1972" t="str">
            <v>Tippecanoe County</v>
          </cell>
          <cell r="T1972">
            <v>2007</v>
          </cell>
        </row>
        <row r="1973">
          <cell r="G1973">
            <v>18009</v>
          </cell>
          <cell r="H1973" t="str">
            <v>Blackford</v>
          </cell>
          <cell r="I1973" t="str">
            <v>Blackford County</v>
          </cell>
          <cell r="J1973">
            <v>40.547721989999999</v>
          </cell>
          <cell r="K1973">
            <v>-85.297765729999995</v>
          </cell>
          <cell r="L1973">
            <v>2011</v>
          </cell>
          <cell r="M1973">
            <v>60</v>
          </cell>
          <cell r="N1973" t="str">
            <v>EAST CENTRAL</v>
          </cell>
          <cell r="O1973">
            <v>18179</v>
          </cell>
          <cell r="P1973" t="str">
            <v>Wells</v>
          </cell>
          <cell r="Q1973" t="str">
            <v>Wells County</v>
          </cell>
          <cell r="R1973">
            <v>0</v>
          </cell>
          <cell r="S1973">
            <v>0</v>
          </cell>
          <cell r="T1973">
            <v>2007</v>
          </cell>
        </row>
        <row r="1974">
          <cell r="G1974">
            <v>18145</v>
          </cell>
          <cell r="H1974" t="str">
            <v>Shelby</v>
          </cell>
          <cell r="I1974" t="str">
            <v>Shelby County</v>
          </cell>
          <cell r="J1974">
            <v>39.522897999999998</v>
          </cell>
          <cell r="K1974">
            <v>-85.767213999999996</v>
          </cell>
          <cell r="L1974">
            <v>2011</v>
          </cell>
          <cell r="M1974">
            <v>50</v>
          </cell>
          <cell r="N1974" t="str">
            <v>CENTRAL</v>
          </cell>
          <cell r="O1974">
            <v>18095</v>
          </cell>
          <cell r="P1974" t="str">
            <v>Madison</v>
          </cell>
          <cell r="Q1974" t="str">
            <v>Madison County</v>
          </cell>
          <cell r="R1974">
            <v>18097</v>
          </cell>
          <cell r="S1974" t="str">
            <v>Marion County</v>
          </cell>
          <cell r="T1974">
            <v>0</v>
          </cell>
        </row>
        <row r="1975">
          <cell r="G1975">
            <v>18129</v>
          </cell>
          <cell r="H1975" t="str">
            <v>Posey</v>
          </cell>
          <cell r="I1975" t="str">
            <v>Posey County</v>
          </cell>
          <cell r="J1975">
            <v>37.926257999999997</v>
          </cell>
          <cell r="K1975">
            <v>-87.872129999999999</v>
          </cell>
          <cell r="L1975">
            <v>2011</v>
          </cell>
          <cell r="M1975">
            <v>70</v>
          </cell>
          <cell r="N1975" t="str">
            <v>SOUTHWEST</v>
          </cell>
          <cell r="O1975">
            <v>18027</v>
          </cell>
          <cell r="P1975" t="str">
            <v>Daviess</v>
          </cell>
          <cell r="Q1975" t="str">
            <v>Daviess County</v>
          </cell>
          <cell r="R1975">
            <v>0</v>
          </cell>
          <cell r="S1975">
            <v>0</v>
          </cell>
          <cell r="T1975">
            <v>2012</v>
          </cell>
        </row>
        <row r="1976">
          <cell r="G1976">
            <v>18039</v>
          </cell>
          <cell r="H1976" t="str">
            <v>Elkhart</v>
          </cell>
          <cell r="I1976" t="str">
            <v>Elkhart County</v>
          </cell>
          <cell r="J1976">
            <v>41.441039000000004</v>
          </cell>
          <cell r="K1976">
            <v>-86.001250999999996</v>
          </cell>
          <cell r="L1976">
            <v>2011</v>
          </cell>
          <cell r="M1976">
            <v>20</v>
          </cell>
          <cell r="N1976" t="str">
            <v>NORTH CENTRAL</v>
          </cell>
          <cell r="O1976">
            <v>18141</v>
          </cell>
          <cell r="P1976" t="str">
            <v>St. Joseph</v>
          </cell>
          <cell r="Q1976" t="str">
            <v>St. Joseph County</v>
          </cell>
          <cell r="R1976">
            <v>18141</v>
          </cell>
          <cell r="S1976" t="str">
            <v>St. Joseph County</v>
          </cell>
          <cell r="T1976">
            <v>0</v>
          </cell>
        </row>
        <row r="1977">
          <cell r="G1977">
            <v>18039</v>
          </cell>
          <cell r="H1977" t="str">
            <v>Elkhart</v>
          </cell>
          <cell r="I1977" t="str">
            <v>Elkhart County</v>
          </cell>
          <cell r="J1977">
            <v>41.500277779999998</v>
          </cell>
          <cell r="K1977">
            <v>-85.828055550000002</v>
          </cell>
          <cell r="L1977">
            <v>2011</v>
          </cell>
          <cell r="M1977">
            <v>20</v>
          </cell>
          <cell r="N1977" t="str">
            <v>NORTH CENTRAL</v>
          </cell>
          <cell r="O1977">
            <v>18141</v>
          </cell>
          <cell r="P1977" t="str">
            <v>St. Joseph</v>
          </cell>
          <cell r="Q1977" t="str">
            <v>St. Joseph County</v>
          </cell>
          <cell r="R1977">
            <v>18141</v>
          </cell>
          <cell r="S1977" t="str">
            <v>St. Joseph County</v>
          </cell>
          <cell r="T1977">
            <v>0</v>
          </cell>
        </row>
        <row r="1978">
          <cell r="G1978">
            <v>18173</v>
          </cell>
          <cell r="H1978" t="str">
            <v>Warrick</v>
          </cell>
          <cell r="I1978" t="str">
            <v>Warrick County</v>
          </cell>
          <cell r="J1978">
            <v>37.944538000000001</v>
          </cell>
          <cell r="K1978">
            <v>-87.405097999999995</v>
          </cell>
          <cell r="L1978">
            <v>2011</v>
          </cell>
          <cell r="M1978">
            <v>70</v>
          </cell>
          <cell r="N1978" t="str">
            <v>SOUTHWEST</v>
          </cell>
          <cell r="O1978">
            <v>18027</v>
          </cell>
          <cell r="P1978" t="str">
            <v>Daviess</v>
          </cell>
          <cell r="Q1978" t="str">
            <v>Daviess County</v>
          </cell>
          <cell r="R1978">
            <v>0</v>
          </cell>
          <cell r="S1978">
            <v>0</v>
          </cell>
          <cell r="T1978">
            <v>0</v>
          </cell>
        </row>
        <row r="1979">
          <cell r="G1979">
            <v>18045</v>
          </cell>
          <cell r="H1979" t="str">
            <v>Fountain</v>
          </cell>
          <cell r="I1979" t="str">
            <v>Fountain County</v>
          </cell>
          <cell r="J1979">
            <v>40.208234769999997</v>
          </cell>
          <cell r="K1979">
            <v>-87.148017879999998</v>
          </cell>
          <cell r="L1979">
            <v>2011</v>
          </cell>
          <cell r="M1979">
            <v>40</v>
          </cell>
          <cell r="N1979" t="str">
            <v>WEST CENTRAL</v>
          </cell>
          <cell r="O1979">
            <v>18107</v>
          </cell>
          <cell r="P1979" t="str">
            <v>Montgomery</v>
          </cell>
          <cell r="Q1979" t="str">
            <v>Montgomery County</v>
          </cell>
          <cell r="R1979">
            <v>18157</v>
          </cell>
          <cell r="S1979" t="str">
            <v>Tippecanoe County</v>
          </cell>
          <cell r="T1979">
            <v>2008</v>
          </cell>
        </row>
        <row r="1980">
          <cell r="G1980">
            <v>18079</v>
          </cell>
          <cell r="H1980" t="str">
            <v>Jennings</v>
          </cell>
          <cell r="I1980" t="str">
            <v>Jennings County</v>
          </cell>
          <cell r="J1980">
            <v>39.012988999999997</v>
          </cell>
          <cell r="K1980">
            <v>-85.575564999999997</v>
          </cell>
          <cell r="L1980">
            <v>2011</v>
          </cell>
          <cell r="M1980">
            <v>90</v>
          </cell>
          <cell r="N1980" t="str">
            <v>SOUTHEAST</v>
          </cell>
          <cell r="O1980">
            <v>18133</v>
          </cell>
          <cell r="P1980" t="str">
            <v>Putnam</v>
          </cell>
          <cell r="Q1980" t="str">
            <v>Putnam County</v>
          </cell>
          <cell r="R1980">
            <v>0</v>
          </cell>
          <cell r="S1980">
            <v>0</v>
          </cell>
          <cell r="T1980">
            <v>0</v>
          </cell>
        </row>
        <row r="1981">
          <cell r="G1981">
            <v>18051</v>
          </cell>
          <cell r="H1981" t="str">
            <v>Gibson</v>
          </cell>
          <cell r="I1981" t="str">
            <v>Gibson County</v>
          </cell>
          <cell r="J1981">
            <v>38.27194446</v>
          </cell>
          <cell r="K1981">
            <v>-87.687777780000005</v>
          </cell>
          <cell r="L1981">
            <v>2011</v>
          </cell>
          <cell r="M1981">
            <v>70</v>
          </cell>
          <cell r="N1981" t="str">
            <v>SOUTHWEST</v>
          </cell>
          <cell r="O1981">
            <v>18027</v>
          </cell>
          <cell r="P1981" t="str">
            <v>Daviess</v>
          </cell>
          <cell r="Q1981" t="str">
            <v>Daviess County</v>
          </cell>
          <cell r="R1981">
            <v>0</v>
          </cell>
          <cell r="S1981">
            <v>0</v>
          </cell>
          <cell r="T1981">
            <v>2012</v>
          </cell>
        </row>
        <row r="1982">
          <cell r="G1982">
            <v>18127</v>
          </cell>
          <cell r="H1982" t="str">
            <v>Porter</v>
          </cell>
          <cell r="I1982" t="str">
            <v>Porter County</v>
          </cell>
          <cell r="J1982">
            <v>41.642178000000001</v>
          </cell>
          <cell r="K1982">
            <v>-87.154995999999997</v>
          </cell>
          <cell r="L1982">
            <v>2011</v>
          </cell>
          <cell r="M1982">
            <v>10</v>
          </cell>
          <cell r="N1982" t="str">
            <v>NORTHWEST</v>
          </cell>
          <cell r="O1982">
            <v>18141</v>
          </cell>
          <cell r="P1982" t="str">
            <v>St. Joseph</v>
          </cell>
          <cell r="Q1982" t="str">
            <v>St. Joseph County</v>
          </cell>
          <cell r="R1982">
            <v>18089</v>
          </cell>
          <cell r="S1982" t="str">
            <v>Lake County</v>
          </cell>
          <cell r="T1982">
            <v>2007</v>
          </cell>
        </row>
        <row r="1983">
          <cell r="G1983">
            <v>18051</v>
          </cell>
          <cell r="H1983" t="str">
            <v>Gibson</v>
          </cell>
          <cell r="I1983" t="str">
            <v>Gibson County</v>
          </cell>
          <cell r="J1983">
            <v>38.355277770000001</v>
          </cell>
          <cell r="K1983">
            <v>-87.567499999999995</v>
          </cell>
          <cell r="L1983">
            <v>2011</v>
          </cell>
          <cell r="M1983">
            <v>70</v>
          </cell>
          <cell r="N1983" t="str">
            <v>SOUTHWEST</v>
          </cell>
          <cell r="O1983">
            <v>18027</v>
          </cell>
          <cell r="P1983" t="str">
            <v>Daviess</v>
          </cell>
          <cell r="Q1983" t="str">
            <v>Daviess County</v>
          </cell>
          <cell r="R1983">
            <v>0</v>
          </cell>
          <cell r="S1983">
            <v>0</v>
          </cell>
          <cell r="T1983">
            <v>2012</v>
          </cell>
        </row>
        <row r="1984">
          <cell r="G1984">
            <v>18061</v>
          </cell>
          <cell r="H1984" t="str">
            <v>Harrison</v>
          </cell>
          <cell r="I1984" t="str">
            <v>Harrison County</v>
          </cell>
          <cell r="J1984">
            <v>38.323611110000002</v>
          </cell>
          <cell r="K1984">
            <v>-86.154722230000004</v>
          </cell>
          <cell r="L1984">
            <v>2011</v>
          </cell>
          <cell r="M1984">
            <v>80</v>
          </cell>
          <cell r="N1984" t="str">
            <v>SOUTH CENTRAL</v>
          </cell>
          <cell r="O1984">
            <v>18027</v>
          </cell>
          <cell r="P1984" t="str">
            <v>Daviess</v>
          </cell>
          <cell r="Q1984" t="str">
            <v>Daviess County</v>
          </cell>
          <cell r="R1984">
            <v>0</v>
          </cell>
          <cell r="S1984">
            <v>0</v>
          </cell>
          <cell r="T1984">
            <v>0</v>
          </cell>
        </row>
        <row r="1985">
          <cell r="G1985">
            <v>18075</v>
          </cell>
          <cell r="H1985" t="str">
            <v>Jay</v>
          </cell>
          <cell r="I1985" t="str">
            <v>Jay County</v>
          </cell>
          <cell r="J1985">
            <v>40.348671000000003</v>
          </cell>
          <cell r="K1985">
            <v>-85.149849000000003</v>
          </cell>
          <cell r="L1985">
            <v>2011</v>
          </cell>
          <cell r="M1985">
            <v>60</v>
          </cell>
          <cell r="N1985" t="str">
            <v>EAST CENTRAL</v>
          </cell>
          <cell r="O1985">
            <v>18075</v>
          </cell>
          <cell r="P1985" t="str">
            <v>Jay</v>
          </cell>
          <cell r="Q1985" t="str">
            <v>Jay County</v>
          </cell>
          <cell r="R1985">
            <v>0</v>
          </cell>
          <cell r="S1985">
            <v>0</v>
          </cell>
          <cell r="T1985">
            <v>2008</v>
          </cell>
        </row>
        <row r="1986">
          <cell r="G1986">
            <v>18049</v>
          </cell>
          <cell r="H1986" t="str">
            <v>Fulton</v>
          </cell>
          <cell r="I1986" t="str">
            <v>Fulton County</v>
          </cell>
          <cell r="J1986">
            <v>41.065190999999999</v>
          </cell>
          <cell r="K1986">
            <v>-86.220652000000001</v>
          </cell>
          <cell r="L1986">
            <v>2011</v>
          </cell>
          <cell r="M1986">
            <v>20</v>
          </cell>
          <cell r="N1986" t="str">
            <v>NORTH CENTRAL</v>
          </cell>
          <cell r="O1986">
            <v>18169</v>
          </cell>
          <cell r="P1986" t="str">
            <v>Wabash</v>
          </cell>
          <cell r="Q1986" t="str">
            <v>Wabash County</v>
          </cell>
          <cell r="R1986">
            <v>0</v>
          </cell>
          <cell r="S1986">
            <v>0</v>
          </cell>
          <cell r="T1986">
            <v>2007</v>
          </cell>
        </row>
        <row r="1987">
          <cell r="G1987">
            <v>18139</v>
          </cell>
          <cell r="H1987" t="str">
            <v>Rush</v>
          </cell>
          <cell r="I1987" t="str">
            <v>Rush County</v>
          </cell>
          <cell r="J1987">
            <v>39.609166690000002</v>
          </cell>
          <cell r="K1987">
            <v>-85.446388889999994</v>
          </cell>
          <cell r="L1987">
            <v>2011</v>
          </cell>
          <cell r="M1987">
            <v>50</v>
          </cell>
          <cell r="N1987" t="str">
            <v>CENTRAL</v>
          </cell>
          <cell r="O1987">
            <v>18095</v>
          </cell>
          <cell r="P1987" t="str">
            <v>Madison</v>
          </cell>
          <cell r="Q1987" t="str">
            <v>Madison County</v>
          </cell>
          <cell r="R1987">
            <v>0</v>
          </cell>
          <cell r="S1987">
            <v>0</v>
          </cell>
          <cell r="T1987">
            <v>0</v>
          </cell>
        </row>
        <row r="1988">
          <cell r="G1988">
            <v>18067</v>
          </cell>
          <cell r="H1988" t="str">
            <v>Howard</v>
          </cell>
          <cell r="I1988" t="str">
            <v>Howard County</v>
          </cell>
          <cell r="J1988">
            <v>40.417499990000003</v>
          </cell>
          <cell r="K1988">
            <v>-86.271388900000005</v>
          </cell>
          <cell r="L1988">
            <v>2011</v>
          </cell>
          <cell r="M1988">
            <v>50</v>
          </cell>
          <cell r="N1988" t="str">
            <v>CENTRAL</v>
          </cell>
          <cell r="O1988">
            <v>18017</v>
          </cell>
          <cell r="P1988" t="str">
            <v>Cass</v>
          </cell>
          <cell r="Q1988" t="str">
            <v>Cass County</v>
          </cell>
          <cell r="R1988">
            <v>0</v>
          </cell>
          <cell r="S1988">
            <v>0</v>
          </cell>
          <cell r="T1988">
            <v>2007</v>
          </cell>
        </row>
        <row r="1989">
          <cell r="G1989">
            <v>18089</v>
          </cell>
          <cell r="H1989" t="str">
            <v>Lake</v>
          </cell>
          <cell r="I1989" t="str">
            <v>Lake County</v>
          </cell>
          <cell r="J1989">
            <v>41.186944449999999</v>
          </cell>
          <cell r="K1989">
            <v>-87.448333340000005</v>
          </cell>
          <cell r="L1989">
            <v>2011</v>
          </cell>
          <cell r="M1989">
            <v>10</v>
          </cell>
          <cell r="N1989" t="str">
            <v>NORTHWEST</v>
          </cell>
          <cell r="O1989">
            <v>18073</v>
          </cell>
          <cell r="P1989" t="str">
            <v>Jasper</v>
          </cell>
          <cell r="Q1989" t="str">
            <v>Jasper County</v>
          </cell>
          <cell r="R1989">
            <v>0</v>
          </cell>
          <cell r="S1989">
            <v>0</v>
          </cell>
          <cell r="T1989">
            <v>2007</v>
          </cell>
        </row>
        <row r="1990">
          <cell r="G1990">
            <v>18071</v>
          </cell>
          <cell r="H1990" t="str">
            <v>Jackson</v>
          </cell>
          <cell r="I1990" t="str">
            <v>Jackson County</v>
          </cell>
          <cell r="J1990">
            <v>38.95916665</v>
          </cell>
          <cell r="K1990">
            <v>-85.890277769999997</v>
          </cell>
          <cell r="L1990">
            <v>2011</v>
          </cell>
          <cell r="M1990">
            <v>80</v>
          </cell>
          <cell r="N1990" t="str">
            <v>SOUTH CENTRAL</v>
          </cell>
          <cell r="O1990">
            <v>18133</v>
          </cell>
          <cell r="P1990" t="str">
            <v>Putnam</v>
          </cell>
          <cell r="Q1990" t="str">
            <v>Putnam County</v>
          </cell>
          <cell r="R1990">
            <v>0</v>
          </cell>
          <cell r="S1990">
            <v>0</v>
          </cell>
          <cell r="T1990">
            <v>0</v>
          </cell>
        </row>
        <row r="1991">
          <cell r="G1991">
            <v>18057</v>
          </cell>
          <cell r="H1991" t="str">
            <v>Hamilton</v>
          </cell>
          <cell r="I1991" t="str">
            <v>Hamilton County</v>
          </cell>
          <cell r="J1991">
            <v>40.134200290000003</v>
          </cell>
          <cell r="K1991">
            <v>-86.221046439999995</v>
          </cell>
          <cell r="L1991">
            <v>2011</v>
          </cell>
          <cell r="M1991">
            <v>50</v>
          </cell>
          <cell r="N1991" t="str">
            <v>CENTRAL</v>
          </cell>
          <cell r="O1991">
            <v>18095</v>
          </cell>
          <cell r="P1991" t="str">
            <v>Madison</v>
          </cell>
          <cell r="Q1991" t="str">
            <v>Madison County</v>
          </cell>
          <cell r="R1991">
            <v>18097</v>
          </cell>
          <cell r="S1991" t="str">
            <v>Marion County</v>
          </cell>
          <cell r="T1991">
            <v>2008</v>
          </cell>
        </row>
        <row r="1992">
          <cell r="G1992">
            <v>18153</v>
          </cell>
          <cell r="H1992" t="str">
            <v>Sullivan</v>
          </cell>
          <cell r="I1992" t="str">
            <v>Sullivan County</v>
          </cell>
          <cell r="J1992">
            <v>39.195121999999998</v>
          </cell>
          <cell r="K1992">
            <v>-87.388025999999996</v>
          </cell>
          <cell r="L1992">
            <v>2011</v>
          </cell>
          <cell r="M1992">
            <v>70</v>
          </cell>
          <cell r="N1992" t="str">
            <v>SOUTHWEST</v>
          </cell>
          <cell r="O1992">
            <v>18133</v>
          </cell>
          <cell r="P1992" t="str">
            <v>Putnam</v>
          </cell>
          <cell r="Q1992" t="str">
            <v>Putnam County</v>
          </cell>
          <cell r="R1992">
            <v>0</v>
          </cell>
          <cell r="S1992">
            <v>0</v>
          </cell>
          <cell r="T1992">
            <v>0</v>
          </cell>
        </row>
        <row r="1993">
          <cell r="G1993">
            <v>18141</v>
          </cell>
          <cell r="H1993" t="str">
            <v>St. Joseph</v>
          </cell>
          <cell r="I1993" t="str">
            <v>St. Joseph County</v>
          </cell>
          <cell r="J1993">
            <v>41.654252679999999</v>
          </cell>
          <cell r="K1993">
            <v>-86.293916699999997</v>
          </cell>
          <cell r="L1993">
            <v>2011</v>
          </cell>
          <cell r="M1993">
            <v>20</v>
          </cell>
          <cell r="N1993" t="str">
            <v>NORTH CENTRAL</v>
          </cell>
          <cell r="O1993">
            <v>18141</v>
          </cell>
          <cell r="P1993" t="str">
            <v>St. Joseph</v>
          </cell>
          <cell r="Q1993" t="str">
            <v>St. Joseph County</v>
          </cell>
          <cell r="R1993">
            <v>0</v>
          </cell>
          <cell r="S1993">
            <v>0</v>
          </cell>
          <cell r="T1993">
            <v>0</v>
          </cell>
        </row>
        <row r="1994">
          <cell r="G1994">
            <v>18153</v>
          </cell>
          <cell r="H1994" t="str">
            <v>Sullivan</v>
          </cell>
          <cell r="I1994" t="str">
            <v>Sullivan County</v>
          </cell>
          <cell r="J1994">
            <v>39.098922999999999</v>
          </cell>
          <cell r="K1994">
            <v>-87.402724000000006</v>
          </cell>
          <cell r="L1994">
            <v>2011</v>
          </cell>
          <cell r="M1994">
            <v>70</v>
          </cell>
          <cell r="N1994" t="str">
            <v>SOUTHWEST</v>
          </cell>
          <cell r="O1994">
            <v>18027</v>
          </cell>
          <cell r="P1994" t="str">
            <v>Daviess</v>
          </cell>
          <cell r="Q1994" t="str">
            <v>Daviess County</v>
          </cell>
          <cell r="R1994">
            <v>0</v>
          </cell>
          <cell r="S1994">
            <v>0</v>
          </cell>
          <cell r="T1994">
            <v>0</v>
          </cell>
        </row>
        <row r="1995">
          <cell r="G1995">
            <v>18095</v>
          </cell>
          <cell r="H1995" t="str">
            <v>Madison</v>
          </cell>
          <cell r="I1995" t="str">
            <v>Madison County</v>
          </cell>
          <cell r="J1995">
            <v>40.321044000000001</v>
          </cell>
          <cell r="K1995">
            <v>-85.651088999999999</v>
          </cell>
          <cell r="L1995">
            <v>2011</v>
          </cell>
          <cell r="M1995">
            <v>50</v>
          </cell>
          <cell r="N1995" t="str">
            <v>CENTRAL</v>
          </cell>
          <cell r="O1995">
            <v>18095</v>
          </cell>
          <cell r="P1995" t="str">
            <v>Madison</v>
          </cell>
          <cell r="Q1995" t="str">
            <v>Madison County</v>
          </cell>
          <cell r="R1995">
            <v>0</v>
          </cell>
          <cell r="S1995">
            <v>0</v>
          </cell>
          <cell r="T1995">
            <v>2007</v>
          </cell>
        </row>
        <row r="1996">
          <cell r="G1996">
            <v>18053</v>
          </cell>
          <cell r="H1996" t="str">
            <v>Grant</v>
          </cell>
          <cell r="I1996" t="str">
            <v>Grant County</v>
          </cell>
          <cell r="J1996">
            <v>40.507418999999999</v>
          </cell>
          <cell r="K1996">
            <v>-85.828125</v>
          </cell>
          <cell r="L1996">
            <v>2011</v>
          </cell>
          <cell r="M1996">
            <v>50</v>
          </cell>
          <cell r="N1996" t="str">
            <v>CENTRAL</v>
          </cell>
          <cell r="O1996">
            <v>18053</v>
          </cell>
          <cell r="P1996" t="str">
            <v>Grant</v>
          </cell>
          <cell r="Q1996" t="str">
            <v>Grant County</v>
          </cell>
          <cell r="R1996">
            <v>0</v>
          </cell>
          <cell r="S1996">
            <v>0</v>
          </cell>
          <cell r="T1996">
            <v>2007</v>
          </cell>
        </row>
        <row r="1997">
          <cell r="G1997">
            <v>18167</v>
          </cell>
          <cell r="H1997" t="str">
            <v>Vigo</v>
          </cell>
          <cell r="I1997" t="str">
            <v>Vigo County</v>
          </cell>
          <cell r="J1997">
            <v>39.442354999999999</v>
          </cell>
          <cell r="K1997">
            <v>-87.415805000000006</v>
          </cell>
          <cell r="L1997">
            <v>2011</v>
          </cell>
          <cell r="M1997">
            <v>40</v>
          </cell>
          <cell r="N1997" t="str">
            <v>WEST CENTRAL</v>
          </cell>
          <cell r="O1997">
            <v>18133</v>
          </cell>
          <cell r="P1997" t="str">
            <v>Putnam</v>
          </cell>
          <cell r="Q1997" t="str">
            <v>Putnam County</v>
          </cell>
          <cell r="R1997">
            <v>0</v>
          </cell>
          <cell r="S1997">
            <v>0</v>
          </cell>
          <cell r="T1997">
            <v>0</v>
          </cell>
        </row>
        <row r="1998">
          <cell r="G1998">
            <v>18091</v>
          </cell>
          <cell r="H1998" t="str">
            <v>La Porte</v>
          </cell>
          <cell r="I1998" t="str">
            <v>LaPorte County</v>
          </cell>
          <cell r="J1998">
            <v>41.493780000000001</v>
          </cell>
          <cell r="K1998">
            <v>-86.767480000000006</v>
          </cell>
          <cell r="L1998">
            <v>2011</v>
          </cell>
          <cell r="M1998">
            <v>10</v>
          </cell>
          <cell r="N1998" t="str">
            <v>NORTHWEST</v>
          </cell>
          <cell r="O1998">
            <v>18141</v>
          </cell>
          <cell r="P1998" t="str">
            <v>St. Joseph</v>
          </cell>
          <cell r="Q1998" t="str">
            <v>St. Joseph County</v>
          </cell>
          <cell r="R1998">
            <v>18141</v>
          </cell>
          <cell r="S1998" t="str">
            <v>St. Joseph County</v>
          </cell>
          <cell r="T1998">
            <v>2007</v>
          </cell>
        </row>
        <row r="1999">
          <cell r="G1999">
            <v>18127</v>
          </cell>
          <cell r="H1999" t="str">
            <v>Porter</v>
          </cell>
          <cell r="I1999" t="str">
            <v>Porter County</v>
          </cell>
          <cell r="J1999">
            <v>41.376111109999997</v>
          </cell>
          <cell r="K1999">
            <v>-87.026944439999994</v>
          </cell>
          <cell r="L1999">
            <v>2011</v>
          </cell>
          <cell r="M1999">
            <v>10</v>
          </cell>
          <cell r="N1999" t="str">
            <v>NORTHWEST</v>
          </cell>
          <cell r="O1999">
            <v>18073</v>
          </cell>
          <cell r="P1999" t="str">
            <v>Jasper</v>
          </cell>
          <cell r="Q1999" t="str">
            <v>Jasper County</v>
          </cell>
          <cell r="R1999">
            <v>18089</v>
          </cell>
          <cell r="S1999" t="str">
            <v>Lake County</v>
          </cell>
          <cell r="T1999">
            <v>2007</v>
          </cell>
        </row>
        <row r="2000">
          <cell r="G2000">
            <v>18145</v>
          </cell>
          <cell r="H2000" t="str">
            <v>Shelby</v>
          </cell>
          <cell r="I2000" t="str">
            <v>Shelby County</v>
          </cell>
          <cell r="J2000">
            <v>39.453611100000003</v>
          </cell>
          <cell r="K2000">
            <v>-85.666944459999996</v>
          </cell>
          <cell r="L2000">
            <v>2011</v>
          </cell>
          <cell r="M2000">
            <v>50</v>
          </cell>
          <cell r="N2000" t="str">
            <v>CENTRAL</v>
          </cell>
          <cell r="O2000">
            <v>18095</v>
          </cell>
          <cell r="P2000" t="str">
            <v>Madison</v>
          </cell>
          <cell r="Q2000" t="str">
            <v>Madison County</v>
          </cell>
          <cell r="R2000">
            <v>18097</v>
          </cell>
          <cell r="S2000" t="str">
            <v>Marion County</v>
          </cell>
          <cell r="T2000">
            <v>0</v>
          </cell>
        </row>
        <row r="2001">
          <cell r="G2001">
            <v>18091</v>
          </cell>
          <cell r="H2001" t="str">
            <v>La Porte</v>
          </cell>
          <cell r="I2001" t="str">
            <v>LaPorte County</v>
          </cell>
          <cell r="J2001">
            <v>41.430391999999998</v>
          </cell>
          <cell r="K2001">
            <v>-86.895544000000001</v>
          </cell>
          <cell r="L2001">
            <v>2011</v>
          </cell>
          <cell r="M2001">
            <v>10</v>
          </cell>
          <cell r="N2001" t="str">
            <v>NORTHWEST</v>
          </cell>
          <cell r="O2001">
            <v>18141</v>
          </cell>
          <cell r="P2001" t="str">
            <v>St. Joseph</v>
          </cell>
          <cell r="Q2001" t="str">
            <v>St. Joseph County</v>
          </cell>
          <cell r="R2001">
            <v>18141</v>
          </cell>
          <cell r="S2001" t="str">
            <v>St. Joseph County</v>
          </cell>
          <cell r="T2001">
            <v>2007</v>
          </cell>
        </row>
        <row r="2002">
          <cell r="G2002">
            <v>18085</v>
          </cell>
          <cell r="H2002" t="str">
            <v>Kosciusko</v>
          </cell>
          <cell r="I2002" t="str">
            <v>Kosciusko County</v>
          </cell>
          <cell r="J2002">
            <v>41.21140673</v>
          </cell>
          <cell r="K2002">
            <v>-85.798555609999994</v>
          </cell>
          <cell r="L2002">
            <v>2011</v>
          </cell>
          <cell r="M2002">
            <v>20</v>
          </cell>
          <cell r="N2002" t="str">
            <v>NORTH CENTRAL</v>
          </cell>
          <cell r="O2002">
            <v>18169</v>
          </cell>
          <cell r="P2002" t="str">
            <v>Wabash</v>
          </cell>
          <cell r="Q2002" t="str">
            <v>Wabash County</v>
          </cell>
          <cell r="R2002">
            <v>0</v>
          </cell>
          <cell r="S2002">
            <v>0</v>
          </cell>
          <cell r="T2002">
            <v>2009</v>
          </cell>
        </row>
        <row r="2003">
          <cell r="G2003">
            <v>18027</v>
          </cell>
          <cell r="H2003" t="str">
            <v>Daviess</v>
          </cell>
          <cell r="I2003" t="str">
            <v>Daviess County</v>
          </cell>
          <cell r="J2003">
            <v>38.732678999999997</v>
          </cell>
          <cell r="K2003">
            <v>-87.183031</v>
          </cell>
          <cell r="L2003">
            <v>2011</v>
          </cell>
          <cell r="M2003">
            <v>70</v>
          </cell>
          <cell r="N2003" t="str">
            <v>SOUTHWEST</v>
          </cell>
          <cell r="O2003">
            <v>18027</v>
          </cell>
          <cell r="P2003" t="str">
            <v>Daviess</v>
          </cell>
          <cell r="Q2003" t="str">
            <v>Daviess County</v>
          </cell>
          <cell r="R2003">
            <v>0</v>
          </cell>
          <cell r="S2003">
            <v>0</v>
          </cell>
          <cell r="T2003">
            <v>2011</v>
          </cell>
        </row>
        <row r="2004">
          <cell r="G2004">
            <v>18033</v>
          </cell>
          <cell r="H2004" t="str">
            <v>De Kalb</v>
          </cell>
          <cell r="I2004" t="str">
            <v>DeKalb County</v>
          </cell>
          <cell r="J2004">
            <v>41.431781999999998</v>
          </cell>
          <cell r="K2004">
            <v>-85.019981000000001</v>
          </cell>
          <cell r="L2004">
            <v>2011</v>
          </cell>
          <cell r="M2004">
            <v>30</v>
          </cell>
          <cell r="N2004" t="str">
            <v>NORTHEAST</v>
          </cell>
          <cell r="O2004">
            <v>18179</v>
          </cell>
          <cell r="P2004" t="str">
            <v>Wells</v>
          </cell>
          <cell r="Q2004" t="str">
            <v>Wells County</v>
          </cell>
          <cell r="R2004">
            <v>0</v>
          </cell>
          <cell r="S2004">
            <v>0</v>
          </cell>
          <cell r="T2004">
            <v>0</v>
          </cell>
        </row>
        <row r="2005">
          <cell r="G2005">
            <v>18131</v>
          </cell>
          <cell r="H2005" t="str">
            <v>Pulaski</v>
          </cell>
          <cell r="I2005" t="str">
            <v>Pulaski County</v>
          </cell>
          <cell r="J2005">
            <v>41.033723000000002</v>
          </cell>
          <cell r="K2005">
            <v>-86.59357</v>
          </cell>
          <cell r="L2005">
            <v>2011</v>
          </cell>
          <cell r="M2005">
            <v>10</v>
          </cell>
          <cell r="N2005" t="str">
            <v>NORTHWEST</v>
          </cell>
          <cell r="O2005">
            <v>18017</v>
          </cell>
          <cell r="P2005" t="str">
            <v>Cass</v>
          </cell>
          <cell r="Q2005" t="str">
            <v>Cass County</v>
          </cell>
          <cell r="R2005">
            <v>0</v>
          </cell>
          <cell r="S2005">
            <v>0</v>
          </cell>
          <cell r="T2005">
            <v>2007</v>
          </cell>
        </row>
        <row r="2006">
          <cell r="G2006">
            <v>18135</v>
          </cell>
          <cell r="H2006" t="str">
            <v>Randolph</v>
          </cell>
          <cell r="I2006" t="str">
            <v>Randolph County</v>
          </cell>
          <cell r="J2006">
            <v>40.236503999999996</v>
          </cell>
          <cell r="K2006">
            <v>-85.006118999999998</v>
          </cell>
          <cell r="L2006">
            <v>2011</v>
          </cell>
          <cell r="M2006">
            <v>60</v>
          </cell>
          <cell r="N2006" t="str">
            <v>EAST CENTRAL</v>
          </cell>
          <cell r="O2006">
            <v>18135</v>
          </cell>
          <cell r="P2006" t="str">
            <v>Randolph</v>
          </cell>
          <cell r="Q2006" t="str">
            <v>Randolph County</v>
          </cell>
          <cell r="R2006">
            <v>0</v>
          </cell>
          <cell r="S2006">
            <v>0</v>
          </cell>
          <cell r="T2006">
            <v>2008</v>
          </cell>
        </row>
        <row r="2007">
          <cell r="G2007">
            <v>18003</v>
          </cell>
          <cell r="H2007" t="str">
            <v>Allen</v>
          </cell>
          <cell r="I2007" t="str">
            <v>Allen County</v>
          </cell>
          <cell r="J2007">
            <v>41.125277779999998</v>
          </cell>
          <cell r="K2007">
            <v>-84.853333359999993</v>
          </cell>
          <cell r="L2007">
            <v>2011</v>
          </cell>
          <cell r="M2007">
            <v>30</v>
          </cell>
          <cell r="N2007" t="str">
            <v>NORTHEAST</v>
          </cell>
          <cell r="O2007">
            <v>18179</v>
          </cell>
          <cell r="P2007" t="str">
            <v>Wells</v>
          </cell>
          <cell r="Q2007" t="str">
            <v>Wells County</v>
          </cell>
          <cell r="R2007">
            <v>0</v>
          </cell>
          <cell r="S2007">
            <v>0</v>
          </cell>
          <cell r="T2007">
            <v>2009</v>
          </cell>
        </row>
        <row r="2008">
          <cell r="G2008">
            <v>18141</v>
          </cell>
          <cell r="H2008" t="str">
            <v>St. Joseph</v>
          </cell>
          <cell r="I2008" t="str">
            <v>St. Joseph County</v>
          </cell>
          <cell r="J2008">
            <v>41.528326999999997</v>
          </cell>
          <cell r="K2008">
            <v>-86.166345000000007</v>
          </cell>
          <cell r="L2008">
            <v>2011</v>
          </cell>
          <cell r="M2008">
            <v>20</v>
          </cell>
          <cell r="N2008" t="str">
            <v>NORTH CENTRAL</v>
          </cell>
          <cell r="O2008">
            <v>18141</v>
          </cell>
          <cell r="P2008" t="str">
            <v>St. Joseph</v>
          </cell>
          <cell r="Q2008" t="str">
            <v>St. Joseph County</v>
          </cell>
          <cell r="R2008">
            <v>0</v>
          </cell>
          <cell r="S2008">
            <v>0</v>
          </cell>
          <cell r="T2008">
            <v>0</v>
          </cell>
        </row>
        <row r="2009">
          <cell r="G2009">
            <v>18045</v>
          </cell>
          <cell r="H2009" t="str">
            <v>Fountain</v>
          </cell>
          <cell r="I2009" t="str">
            <v>Fountain County</v>
          </cell>
          <cell r="J2009">
            <v>40.168374620000002</v>
          </cell>
          <cell r="K2009">
            <v>-87.252731319999995</v>
          </cell>
          <cell r="L2009">
            <v>2011</v>
          </cell>
          <cell r="M2009">
            <v>40</v>
          </cell>
          <cell r="N2009" t="str">
            <v>WEST CENTRAL</v>
          </cell>
          <cell r="O2009">
            <v>18107</v>
          </cell>
          <cell r="P2009" t="str">
            <v>Montgomery</v>
          </cell>
          <cell r="Q2009" t="str">
            <v>Montgomery County</v>
          </cell>
          <cell r="R2009">
            <v>18157</v>
          </cell>
          <cell r="S2009" t="str">
            <v>Tippecanoe County</v>
          </cell>
          <cell r="T2009">
            <v>2008</v>
          </cell>
        </row>
        <row r="2010">
          <cell r="G2010">
            <v>18103</v>
          </cell>
          <cell r="H2010" t="str">
            <v>Miami</v>
          </cell>
          <cell r="I2010" t="str">
            <v>Miami County</v>
          </cell>
          <cell r="J2010">
            <v>40.580638980000003</v>
          </cell>
          <cell r="K2010">
            <v>-85.862445829999999</v>
          </cell>
          <cell r="L2010">
            <v>2011</v>
          </cell>
          <cell r="M2010">
            <v>20</v>
          </cell>
          <cell r="N2010" t="str">
            <v>NORTH CENTRAL</v>
          </cell>
          <cell r="O2010">
            <v>18053</v>
          </cell>
          <cell r="P2010" t="str">
            <v>Grant</v>
          </cell>
          <cell r="Q2010" t="str">
            <v>Grant County</v>
          </cell>
          <cell r="R2010">
            <v>0</v>
          </cell>
          <cell r="S2010">
            <v>0</v>
          </cell>
          <cell r="T2010">
            <v>2007</v>
          </cell>
        </row>
        <row r="2011">
          <cell r="G2011">
            <v>18053</v>
          </cell>
          <cell r="H2011" t="str">
            <v>Grant</v>
          </cell>
          <cell r="I2011" t="str">
            <v>Grant County</v>
          </cell>
          <cell r="J2011">
            <v>40.567412730000001</v>
          </cell>
          <cell r="K2011">
            <v>-85.766851900000006</v>
          </cell>
          <cell r="L2011">
            <v>2011</v>
          </cell>
          <cell r="M2011">
            <v>50</v>
          </cell>
          <cell r="N2011" t="str">
            <v>CENTRAL</v>
          </cell>
          <cell r="O2011">
            <v>18053</v>
          </cell>
          <cell r="P2011" t="str">
            <v>Grant</v>
          </cell>
          <cell r="Q2011" t="str">
            <v>Grant County</v>
          </cell>
          <cell r="R2011">
            <v>0</v>
          </cell>
          <cell r="S2011">
            <v>0</v>
          </cell>
          <cell r="T2011">
            <v>2007</v>
          </cell>
        </row>
        <row r="2012">
          <cell r="G2012">
            <v>18131</v>
          </cell>
          <cell r="H2012" t="str">
            <v>Pulaski</v>
          </cell>
          <cell r="I2012" t="str">
            <v>Pulaski County</v>
          </cell>
          <cell r="J2012">
            <v>40.981000000000002</v>
          </cell>
          <cell r="K2012">
            <v>-86.882000000000005</v>
          </cell>
          <cell r="L2012">
            <v>2011</v>
          </cell>
          <cell r="M2012">
            <v>10</v>
          </cell>
          <cell r="N2012" t="str">
            <v>NORTHWEST</v>
          </cell>
          <cell r="O2012">
            <v>18073</v>
          </cell>
          <cell r="P2012" t="str">
            <v>Jasper</v>
          </cell>
          <cell r="Q2012" t="str">
            <v>Jasper County</v>
          </cell>
          <cell r="R2012">
            <v>0</v>
          </cell>
          <cell r="S2012">
            <v>0</v>
          </cell>
          <cell r="T2012">
            <v>2007</v>
          </cell>
        </row>
        <row r="2013">
          <cell r="G2013">
            <v>18003</v>
          </cell>
          <cell r="H2013" t="str">
            <v>Allen</v>
          </cell>
          <cell r="I2013" t="str">
            <v>Allen County</v>
          </cell>
          <cell r="J2013">
            <v>41.078589999999998</v>
          </cell>
          <cell r="K2013">
            <v>-84.807159999999996</v>
          </cell>
          <cell r="L2013">
            <v>2011</v>
          </cell>
          <cell r="M2013">
            <v>30</v>
          </cell>
          <cell r="N2013" t="str">
            <v>NORTHEAST</v>
          </cell>
          <cell r="O2013">
            <v>18179</v>
          </cell>
          <cell r="P2013" t="str">
            <v>Wells</v>
          </cell>
          <cell r="Q2013" t="str">
            <v>Wells County</v>
          </cell>
          <cell r="R2013">
            <v>0</v>
          </cell>
          <cell r="S2013">
            <v>0</v>
          </cell>
          <cell r="T2013">
            <v>2009</v>
          </cell>
        </row>
        <row r="2014">
          <cell r="G2014">
            <v>18069</v>
          </cell>
          <cell r="H2014" t="str">
            <v>Huntington</v>
          </cell>
          <cell r="I2014" t="str">
            <v>Huntington County</v>
          </cell>
          <cell r="J2014">
            <v>40.829852379999998</v>
          </cell>
          <cell r="K2014">
            <v>-85.335531230000001</v>
          </cell>
          <cell r="L2014">
            <v>2011</v>
          </cell>
          <cell r="M2014">
            <v>30</v>
          </cell>
          <cell r="N2014" t="str">
            <v>NORTHEAST</v>
          </cell>
          <cell r="O2014">
            <v>18179</v>
          </cell>
          <cell r="P2014" t="str">
            <v>Wells</v>
          </cell>
          <cell r="Q2014" t="str">
            <v>Wells County</v>
          </cell>
          <cell r="R2014">
            <v>0</v>
          </cell>
          <cell r="S2014">
            <v>0</v>
          </cell>
          <cell r="T2014">
            <v>2007</v>
          </cell>
        </row>
        <row r="2015">
          <cell r="G2015">
            <v>18103</v>
          </cell>
          <cell r="H2015" t="str">
            <v>Miami</v>
          </cell>
          <cell r="I2015" t="str">
            <v>Miami County</v>
          </cell>
          <cell r="J2015">
            <v>40.822338000000002</v>
          </cell>
          <cell r="K2015">
            <v>-86.115516999999997</v>
          </cell>
          <cell r="L2015">
            <v>2011</v>
          </cell>
          <cell r="M2015">
            <v>20</v>
          </cell>
          <cell r="N2015" t="str">
            <v>NORTH CENTRAL</v>
          </cell>
          <cell r="O2015">
            <v>18017</v>
          </cell>
          <cell r="P2015" t="str">
            <v>Cass</v>
          </cell>
          <cell r="Q2015" t="str">
            <v>Cass County</v>
          </cell>
          <cell r="R2015">
            <v>0</v>
          </cell>
          <cell r="S2015">
            <v>0</v>
          </cell>
          <cell r="T2015">
            <v>2007</v>
          </cell>
        </row>
        <row r="2016">
          <cell r="G2016">
            <v>18085</v>
          </cell>
          <cell r="H2016" t="str">
            <v>Kosciusko</v>
          </cell>
          <cell r="I2016" t="str">
            <v>Kosciusko County</v>
          </cell>
          <cell r="J2016">
            <v>41.221373999999997</v>
          </cell>
          <cell r="K2016">
            <v>-85.748597000000004</v>
          </cell>
          <cell r="L2016">
            <v>2011</v>
          </cell>
          <cell r="M2016">
            <v>20</v>
          </cell>
          <cell r="N2016" t="str">
            <v>NORTH CENTRAL</v>
          </cell>
          <cell r="O2016">
            <v>18169</v>
          </cell>
          <cell r="P2016" t="str">
            <v>Wabash</v>
          </cell>
          <cell r="Q2016" t="str">
            <v>Wabash County</v>
          </cell>
          <cell r="R2016">
            <v>0</v>
          </cell>
          <cell r="S2016">
            <v>0</v>
          </cell>
          <cell r="T2016">
            <v>2009</v>
          </cell>
        </row>
        <row r="2017">
          <cell r="G2017">
            <v>18087</v>
          </cell>
          <cell r="H2017" t="str">
            <v>LaGrange</v>
          </cell>
          <cell r="I2017" t="str">
            <v>LaGrange County</v>
          </cell>
          <cell r="J2017">
            <v>41.533056000000002</v>
          </cell>
          <cell r="K2017">
            <v>-85.275142000000002</v>
          </cell>
          <cell r="L2017">
            <v>2011</v>
          </cell>
          <cell r="M2017">
            <v>30</v>
          </cell>
          <cell r="N2017" t="str">
            <v>NORTHEAST</v>
          </cell>
          <cell r="O2017">
            <v>18169</v>
          </cell>
          <cell r="P2017" t="str">
            <v>Wabash</v>
          </cell>
          <cell r="Q2017" t="str">
            <v>Wabash County</v>
          </cell>
          <cell r="R2017">
            <v>0</v>
          </cell>
          <cell r="S2017">
            <v>0</v>
          </cell>
          <cell r="T2017">
            <v>0</v>
          </cell>
        </row>
        <row r="2018">
          <cell r="G2018">
            <v>18183</v>
          </cell>
          <cell r="H2018" t="str">
            <v>Whitley</v>
          </cell>
          <cell r="I2018" t="str">
            <v>Whitley County</v>
          </cell>
          <cell r="J2018">
            <v>41.087446999999997</v>
          </cell>
          <cell r="K2018">
            <v>-85.629480999999998</v>
          </cell>
          <cell r="L2018">
            <v>2011</v>
          </cell>
          <cell r="M2018">
            <v>30</v>
          </cell>
          <cell r="N2018" t="str">
            <v>NORTHEAST</v>
          </cell>
          <cell r="O2018">
            <v>18169</v>
          </cell>
          <cell r="P2018" t="str">
            <v>Wabash</v>
          </cell>
          <cell r="Q2018" t="str">
            <v>Wabash County</v>
          </cell>
          <cell r="R2018">
            <v>0</v>
          </cell>
          <cell r="S2018">
            <v>0</v>
          </cell>
          <cell r="T2018">
            <v>2009</v>
          </cell>
        </row>
        <row r="2019">
          <cell r="G2019">
            <v>18005</v>
          </cell>
          <cell r="H2019" t="str">
            <v>Bartholomew</v>
          </cell>
          <cell r="I2019" t="str">
            <v>Bartholomew County</v>
          </cell>
          <cell r="J2019">
            <v>39.294896999999999</v>
          </cell>
          <cell r="K2019">
            <v>-85.951082999999997</v>
          </cell>
          <cell r="L2019">
            <v>2011</v>
          </cell>
          <cell r="M2019">
            <v>50</v>
          </cell>
          <cell r="N2019" t="str">
            <v>CENTRAL</v>
          </cell>
          <cell r="O2019">
            <v>18133</v>
          </cell>
          <cell r="P2019" t="str">
            <v>Putnam</v>
          </cell>
          <cell r="Q2019" t="str">
            <v>Putnam County</v>
          </cell>
          <cell r="R2019">
            <v>0</v>
          </cell>
          <cell r="S2019">
            <v>0</v>
          </cell>
          <cell r="T2019">
            <v>0</v>
          </cell>
        </row>
        <row r="2020">
          <cell r="G2020">
            <v>18125</v>
          </cell>
          <cell r="H2020" t="str">
            <v>Pike</v>
          </cell>
          <cell r="I2020" t="str">
            <v>Pike County</v>
          </cell>
          <cell r="J2020">
            <v>38.378210000000003</v>
          </cell>
          <cell r="K2020">
            <v>-87.211073999999996</v>
          </cell>
          <cell r="L2020">
            <v>2011</v>
          </cell>
          <cell r="M2020">
            <v>70</v>
          </cell>
          <cell r="N2020" t="str">
            <v>SOUTHWEST</v>
          </cell>
          <cell r="O2020">
            <v>18027</v>
          </cell>
          <cell r="P2020" t="str">
            <v>Daviess</v>
          </cell>
          <cell r="Q2020" t="str">
            <v>Daviess County</v>
          </cell>
          <cell r="R2020">
            <v>18027</v>
          </cell>
          <cell r="S2020" t="str">
            <v>Daviess County</v>
          </cell>
          <cell r="T2020">
            <v>2011</v>
          </cell>
        </row>
        <row r="2021">
          <cell r="G2021">
            <v>18003</v>
          </cell>
          <cell r="H2021" t="str">
            <v>Allen</v>
          </cell>
          <cell r="I2021" t="str">
            <v>Allen County</v>
          </cell>
          <cell r="J2021">
            <v>40.931137</v>
          </cell>
          <cell r="K2021">
            <v>-85.177212999999995</v>
          </cell>
          <cell r="L2021">
            <v>2011</v>
          </cell>
          <cell r="M2021">
            <v>30</v>
          </cell>
          <cell r="N2021" t="str">
            <v>NORTHEAST</v>
          </cell>
          <cell r="O2021">
            <v>18179</v>
          </cell>
          <cell r="P2021" t="str">
            <v>Wells</v>
          </cell>
          <cell r="Q2021" t="str">
            <v>Wells County</v>
          </cell>
          <cell r="R2021">
            <v>0</v>
          </cell>
          <cell r="S2021">
            <v>0</v>
          </cell>
          <cell r="T2021">
            <v>2009</v>
          </cell>
        </row>
        <row r="2022">
          <cell r="G2022">
            <v>18083</v>
          </cell>
          <cell r="H2022" t="str">
            <v>Knox</v>
          </cell>
          <cell r="I2022" t="str">
            <v>Knox County</v>
          </cell>
          <cell r="J2022">
            <v>38.677335480000004</v>
          </cell>
          <cell r="K2022">
            <v>-87.365512839999994</v>
          </cell>
          <cell r="L2022">
            <v>2011</v>
          </cell>
          <cell r="M2022">
            <v>70</v>
          </cell>
          <cell r="N2022" t="str">
            <v>SOUTHWEST</v>
          </cell>
          <cell r="O2022">
            <v>18027</v>
          </cell>
          <cell r="P2022" t="str">
            <v>Daviess</v>
          </cell>
          <cell r="Q2022" t="str">
            <v>Daviess County</v>
          </cell>
          <cell r="R2022">
            <v>18027</v>
          </cell>
          <cell r="S2022" t="str">
            <v>Daviess County</v>
          </cell>
          <cell r="T2022">
            <v>2011</v>
          </cell>
        </row>
        <row r="2023">
          <cell r="G2023">
            <v>18095</v>
          </cell>
          <cell r="H2023" t="str">
            <v>Madison</v>
          </cell>
          <cell r="I2023" t="str">
            <v>Madison County</v>
          </cell>
          <cell r="J2023">
            <v>40.192526000000001</v>
          </cell>
          <cell r="K2023">
            <v>-85.744292000000002</v>
          </cell>
          <cell r="L2023">
            <v>2011</v>
          </cell>
          <cell r="M2023">
            <v>50</v>
          </cell>
          <cell r="N2023" t="str">
            <v>CENTRAL</v>
          </cell>
          <cell r="O2023">
            <v>18095</v>
          </cell>
          <cell r="P2023" t="str">
            <v>Madison</v>
          </cell>
          <cell r="Q2023" t="str">
            <v>Madison County</v>
          </cell>
          <cell r="R2023">
            <v>0</v>
          </cell>
          <cell r="S2023">
            <v>0</v>
          </cell>
          <cell r="T2023">
            <v>2007</v>
          </cell>
        </row>
        <row r="2024">
          <cell r="G2024">
            <v>18035</v>
          </cell>
          <cell r="H2024" t="str">
            <v>Delaware</v>
          </cell>
          <cell r="I2024" t="str">
            <v>Delaware County</v>
          </cell>
          <cell r="J2024">
            <v>40.081650609999997</v>
          </cell>
          <cell r="K2024">
            <v>-85.389218330000006</v>
          </cell>
          <cell r="L2024">
            <v>2011</v>
          </cell>
          <cell r="M2024">
            <v>60</v>
          </cell>
          <cell r="N2024" t="str">
            <v>EAST CENTRAL</v>
          </cell>
          <cell r="O2024">
            <v>18095</v>
          </cell>
          <cell r="P2024" t="str">
            <v>Madison</v>
          </cell>
          <cell r="Q2024" t="str">
            <v>Madison County</v>
          </cell>
          <cell r="R2024">
            <v>0</v>
          </cell>
          <cell r="S2024">
            <v>0</v>
          </cell>
          <cell r="T2024">
            <v>2007</v>
          </cell>
        </row>
        <row r="2025">
          <cell r="G2025">
            <v>18095</v>
          </cell>
          <cell r="H2025" t="str">
            <v>Madison</v>
          </cell>
          <cell r="I2025" t="str">
            <v>Madison County</v>
          </cell>
          <cell r="J2025">
            <v>40.318474000000002</v>
          </cell>
          <cell r="K2025">
            <v>-85.898084999999995</v>
          </cell>
          <cell r="L2025">
            <v>2011</v>
          </cell>
          <cell r="M2025">
            <v>50</v>
          </cell>
          <cell r="N2025" t="str">
            <v>CENTRAL</v>
          </cell>
          <cell r="O2025">
            <v>18095</v>
          </cell>
          <cell r="P2025" t="str">
            <v>Madison</v>
          </cell>
          <cell r="Q2025" t="str">
            <v>Madison County</v>
          </cell>
          <cell r="R2025">
            <v>0</v>
          </cell>
          <cell r="S2025">
            <v>0</v>
          </cell>
          <cell r="T2025">
            <v>2007</v>
          </cell>
        </row>
        <row r="2026">
          <cell r="G2026">
            <v>18111</v>
          </cell>
          <cell r="H2026" t="str">
            <v>Newton</v>
          </cell>
          <cell r="I2026" t="str">
            <v>Newton County</v>
          </cell>
          <cell r="J2026">
            <v>40.766534999999998</v>
          </cell>
          <cell r="K2026">
            <v>-87.422409000000002</v>
          </cell>
          <cell r="L2026">
            <v>2011</v>
          </cell>
          <cell r="M2026">
            <v>10</v>
          </cell>
          <cell r="N2026" t="str">
            <v>NORTHWEST</v>
          </cell>
          <cell r="O2026">
            <v>18073</v>
          </cell>
          <cell r="P2026" t="str">
            <v>Jasper</v>
          </cell>
          <cell r="Q2026" t="str">
            <v>Jasper County</v>
          </cell>
          <cell r="R2026">
            <v>18089</v>
          </cell>
          <cell r="S2026" t="str">
            <v>Lake County</v>
          </cell>
          <cell r="T2026">
            <v>2007</v>
          </cell>
        </row>
        <row r="2027">
          <cell r="G2027">
            <v>18057</v>
          </cell>
          <cell r="H2027" t="str">
            <v>Hamilton</v>
          </cell>
          <cell r="I2027" t="str">
            <v>Hamilton County</v>
          </cell>
          <cell r="J2027">
            <v>40.022159160000001</v>
          </cell>
          <cell r="K2027">
            <v>-86.012563700000001</v>
          </cell>
          <cell r="L2027">
            <v>2011</v>
          </cell>
          <cell r="M2027">
            <v>50</v>
          </cell>
          <cell r="N2027" t="str">
            <v>CENTRAL</v>
          </cell>
          <cell r="O2027">
            <v>18095</v>
          </cell>
          <cell r="P2027" t="str">
            <v>Madison</v>
          </cell>
          <cell r="Q2027" t="str">
            <v>Madison County</v>
          </cell>
          <cell r="R2027">
            <v>18097</v>
          </cell>
          <cell r="S2027" t="str">
            <v>Marion County</v>
          </cell>
          <cell r="T2027">
            <v>2008</v>
          </cell>
        </row>
        <row r="2028">
          <cell r="G2028">
            <v>18057</v>
          </cell>
          <cell r="H2028" t="str">
            <v>Hamilton</v>
          </cell>
          <cell r="I2028" t="str">
            <v>Hamilton County</v>
          </cell>
          <cell r="J2028">
            <v>40.086111109999997</v>
          </cell>
          <cell r="K2028">
            <v>-86.160833339999996</v>
          </cell>
          <cell r="L2028">
            <v>2011</v>
          </cell>
          <cell r="M2028">
            <v>50</v>
          </cell>
          <cell r="N2028" t="str">
            <v>CENTRAL</v>
          </cell>
          <cell r="O2028">
            <v>18095</v>
          </cell>
          <cell r="P2028" t="str">
            <v>Madison</v>
          </cell>
          <cell r="Q2028" t="str">
            <v>Madison County</v>
          </cell>
          <cell r="R2028">
            <v>18097</v>
          </cell>
          <cell r="S2028" t="str">
            <v>Marion County</v>
          </cell>
          <cell r="T2028">
            <v>2008</v>
          </cell>
        </row>
        <row r="2029">
          <cell r="G2029">
            <v>18181</v>
          </cell>
          <cell r="H2029" t="str">
            <v>White</v>
          </cell>
          <cell r="I2029" t="str">
            <v>White County</v>
          </cell>
          <cell r="J2029">
            <v>40.75367</v>
          </cell>
          <cell r="K2029">
            <v>-86.880853000000002</v>
          </cell>
          <cell r="L2029">
            <v>2011</v>
          </cell>
          <cell r="M2029">
            <v>10</v>
          </cell>
          <cell r="N2029" t="str">
            <v>NORTHWEST</v>
          </cell>
          <cell r="O2029">
            <v>18073</v>
          </cell>
          <cell r="P2029" t="str">
            <v>Jasper</v>
          </cell>
          <cell r="Q2029" t="str">
            <v>Jasper County</v>
          </cell>
          <cell r="R2029">
            <v>18157</v>
          </cell>
          <cell r="S2029" t="str">
            <v>Tippecanoe County</v>
          </cell>
          <cell r="T2029">
            <v>2007</v>
          </cell>
        </row>
        <row r="2030">
          <cell r="G2030">
            <v>18171</v>
          </cell>
          <cell r="H2030" t="str">
            <v>Warren</v>
          </cell>
          <cell r="I2030" t="str">
            <v>Warren County</v>
          </cell>
          <cell r="J2030">
            <v>40.360149110000002</v>
          </cell>
          <cell r="K2030">
            <v>-87.476406089999998</v>
          </cell>
          <cell r="L2030">
            <v>2011</v>
          </cell>
          <cell r="M2030">
            <v>40</v>
          </cell>
          <cell r="N2030" t="str">
            <v>WEST CENTRAL</v>
          </cell>
          <cell r="O2030">
            <v>18107</v>
          </cell>
          <cell r="P2030" t="str">
            <v>Montgomery</v>
          </cell>
          <cell r="Q2030" t="str">
            <v>Montgomery County</v>
          </cell>
          <cell r="R2030">
            <v>18157</v>
          </cell>
          <cell r="S2030" t="str">
            <v>Tippecanoe County</v>
          </cell>
          <cell r="T2030">
            <v>0</v>
          </cell>
        </row>
        <row r="2031">
          <cell r="G2031">
            <v>18171</v>
          </cell>
          <cell r="H2031" t="str">
            <v>Warren</v>
          </cell>
          <cell r="I2031" t="str">
            <v>Warren County</v>
          </cell>
          <cell r="J2031">
            <v>40.250970279999997</v>
          </cell>
          <cell r="K2031">
            <v>-87.452630990000003</v>
          </cell>
          <cell r="L2031">
            <v>2011</v>
          </cell>
          <cell r="M2031">
            <v>40</v>
          </cell>
          <cell r="N2031" t="str">
            <v>WEST CENTRAL</v>
          </cell>
          <cell r="O2031">
            <v>18107</v>
          </cell>
          <cell r="P2031" t="str">
            <v>Montgomery</v>
          </cell>
          <cell r="Q2031" t="str">
            <v>Montgomery County</v>
          </cell>
          <cell r="R2031">
            <v>18157</v>
          </cell>
          <cell r="S2031" t="str">
            <v>Tippecanoe County</v>
          </cell>
          <cell r="T2031">
            <v>0</v>
          </cell>
        </row>
        <row r="2032">
          <cell r="G2032">
            <v>18001</v>
          </cell>
          <cell r="H2032" t="str">
            <v>Adams</v>
          </cell>
          <cell r="I2032" t="str">
            <v>Adams County</v>
          </cell>
          <cell r="J2032">
            <v>40.841736099999999</v>
          </cell>
          <cell r="K2032">
            <v>-84.930753699999997</v>
          </cell>
          <cell r="L2032">
            <v>2011</v>
          </cell>
          <cell r="M2032">
            <v>30</v>
          </cell>
          <cell r="N2032" t="str">
            <v>NORTHEAST</v>
          </cell>
          <cell r="O2032">
            <v>18179</v>
          </cell>
          <cell r="P2032" t="str">
            <v>Wells</v>
          </cell>
          <cell r="Q2032" t="str">
            <v>Wells County</v>
          </cell>
          <cell r="R2032">
            <v>0</v>
          </cell>
          <cell r="S2032">
            <v>0</v>
          </cell>
          <cell r="T2032">
            <v>2008</v>
          </cell>
        </row>
        <row r="2033">
          <cell r="G2033">
            <v>18097</v>
          </cell>
          <cell r="H2033" t="str">
            <v>Marion</v>
          </cell>
          <cell r="I2033" t="str">
            <v>Marion County</v>
          </cell>
          <cell r="J2033">
            <v>39.791336999999999</v>
          </cell>
          <cell r="K2033">
            <v>-86.180341999999996</v>
          </cell>
          <cell r="L2033">
            <v>2011</v>
          </cell>
          <cell r="M2033">
            <v>50</v>
          </cell>
          <cell r="N2033" t="str">
            <v>CENTRAL</v>
          </cell>
          <cell r="O2033">
            <v>18133</v>
          </cell>
          <cell r="P2033" t="str">
            <v>Putnam</v>
          </cell>
          <cell r="Q2033" t="str">
            <v>Putnam County</v>
          </cell>
          <cell r="R2033">
            <v>0</v>
          </cell>
          <cell r="S2033">
            <v>0</v>
          </cell>
          <cell r="T2033">
            <v>0</v>
          </cell>
        </row>
        <row r="2034">
          <cell r="G2034">
            <v>18145</v>
          </cell>
          <cell r="H2034" t="str">
            <v>Shelby</v>
          </cell>
          <cell r="I2034" t="str">
            <v>Shelby County</v>
          </cell>
          <cell r="J2034">
            <v>39.672110000000004</v>
          </cell>
          <cell r="K2034">
            <v>-85.687002000000007</v>
          </cell>
          <cell r="L2034">
            <v>2011</v>
          </cell>
          <cell r="M2034">
            <v>50</v>
          </cell>
          <cell r="N2034" t="str">
            <v>CENTRAL</v>
          </cell>
          <cell r="O2034">
            <v>18095</v>
          </cell>
          <cell r="P2034" t="str">
            <v>Madison</v>
          </cell>
          <cell r="Q2034" t="str">
            <v>Madison County</v>
          </cell>
          <cell r="R2034">
            <v>18097</v>
          </cell>
          <cell r="S2034" t="str">
            <v>Marion County</v>
          </cell>
          <cell r="T2034">
            <v>0</v>
          </cell>
        </row>
        <row r="2035">
          <cell r="G2035">
            <v>18179</v>
          </cell>
          <cell r="H2035" t="str">
            <v>Wells</v>
          </cell>
          <cell r="I2035" t="str">
            <v>Wells County</v>
          </cell>
          <cell r="J2035">
            <v>40.729022000000001</v>
          </cell>
          <cell r="K2035">
            <v>-85.184275</v>
          </cell>
          <cell r="L2035">
            <v>2011</v>
          </cell>
          <cell r="M2035">
            <v>30</v>
          </cell>
          <cell r="N2035" t="str">
            <v>NORTHEAST</v>
          </cell>
          <cell r="O2035">
            <v>18179</v>
          </cell>
          <cell r="P2035" t="str">
            <v>Wells</v>
          </cell>
          <cell r="Q2035" t="str">
            <v>Wells County</v>
          </cell>
          <cell r="R2035">
            <v>0</v>
          </cell>
          <cell r="S2035">
            <v>0</v>
          </cell>
          <cell r="T2035">
            <v>2007</v>
          </cell>
        </row>
        <row r="2036">
          <cell r="G2036">
            <v>18085</v>
          </cell>
          <cell r="H2036" t="str">
            <v>Kosciusko</v>
          </cell>
          <cell r="I2036" t="str">
            <v>Kosciusko County</v>
          </cell>
          <cell r="J2036">
            <v>41.248708919999999</v>
          </cell>
          <cell r="K2036">
            <v>-85.924158090000006</v>
          </cell>
          <cell r="L2036">
            <v>2011</v>
          </cell>
          <cell r="M2036">
            <v>20</v>
          </cell>
          <cell r="N2036" t="str">
            <v>NORTH CENTRAL</v>
          </cell>
          <cell r="O2036">
            <v>18169</v>
          </cell>
          <cell r="P2036" t="str">
            <v>Wabash</v>
          </cell>
          <cell r="Q2036" t="str">
            <v>Wabash County</v>
          </cell>
          <cell r="R2036">
            <v>0</v>
          </cell>
          <cell r="S2036">
            <v>0</v>
          </cell>
          <cell r="T2036">
            <v>2009</v>
          </cell>
        </row>
        <row r="2037">
          <cell r="G2037">
            <v>18035</v>
          </cell>
          <cell r="H2037" t="str">
            <v>Delaware</v>
          </cell>
          <cell r="I2037" t="str">
            <v>Delaware County</v>
          </cell>
          <cell r="J2037">
            <v>40.307108999999997</v>
          </cell>
          <cell r="K2037">
            <v>-85.361458999999996</v>
          </cell>
          <cell r="L2037">
            <v>2011</v>
          </cell>
          <cell r="M2037">
            <v>60</v>
          </cell>
          <cell r="N2037" t="str">
            <v>EAST CENTRAL</v>
          </cell>
          <cell r="O2037">
            <v>18095</v>
          </cell>
          <cell r="P2037" t="str">
            <v>Madison</v>
          </cell>
          <cell r="Q2037" t="str">
            <v>Madison County</v>
          </cell>
          <cell r="R2037">
            <v>0</v>
          </cell>
          <cell r="S2037">
            <v>0</v>
          </cell>
          <cell r="T2037">
            <v>2007</v>
          </cell>
        </row>
        <row r="2038">
          <cell r="G2038">
            <v>18157</v>
          </cell>
          <cell r="H2038" t="str">
            <v>Tippecanoe</v>
          </cell>
          <cell r="I2038" t="str">
            <v>Tippecanoe County</v>
          </cell>
          <cell r="J2038">
            <v>40.24971</v>
          </cell>
          <cell r="K2038">
            <v>-86.903830999999997</v>
          </cell>
          <cell r="L2038">
            <v>2011</v>
          </cell>
          <cell r="M2038">
            <v>40</v>
          </cell>
          <cell r="N2038" t="str">
            <v>WEST CENTRAL</v>
          </cell>
          <cell r="O2038">
            <v>18107</v>
          </cell>
          <cell r="P2038" t="str">
            <v>Montgomery</v>
          </cell>
          <cell r="Q2038" t="str">
            <v>Montgomery County</v>
          </cell>
          <cell r="R2038">
            <v>0</v>
          </cell>
          <cell r="S2038">
            <v>0</v>
          </cell>
          <cell r="T2038">
            <v>2008</v>
          </cell>
        </row>
        <row r="2039">
          <cell r="G2039">
            <v>18015</v>
          </cell>
          <cell r="H2039" t="str">
            <v>Carroll</v>
          </cell>
          <cell r="I2039" t="str">
            <v>Carroll County</v>
          </cell>
          <cell r="J2039">
            <v>40.488681999999997</v>
          </cell>
          <cell r="K2039">
            <v>-86.389831000000001</v>
          </cell>
          <cell r="L2039">
            <v>2011</v>
          </cell>
          <cell r="M2039">
            <v>20</v>
          </cell>
          <cell r="N2039" t="str">
            <v>NORTH CENTRAL</v>
          </cell>
          <cell r="O2039">
            <v>18017</v>
          </cell>
          <cell r="P2039" t="str">
            <v>Cass</v>
          </cell>
          <cell r="Q2039" t="str">
            <v>Cass County</v>
          </cell>
          <cell r="R2039">
            <v>18157</v>
          </cell>
          <cell r="S2039" t="str">
            <v>Tippecanoe County</v>
          </cell>
          <cell r="T2039">
            <v>2007</v>
          </cell>
        </row>
        <row r="2040">
          <cell r="G2040">
            <v>18053</v>
          </cell>
          <cell r="H2040" t="str">
            <v>Grant</v>
          </cell>
          <cell r="I2040" t="str">
            <v>Grant County</v>
          </cell>
          <cell r="J2040">
            <v>40.501460000000002</v>
          </cell>
          <cell r="K2040">
            <v>-85.858943999999994</v>
          </cell>
          <cell r="L2040">
            <v>2011</v>
          </cell>
          <cell r="M2040">
            <v>50</v>
          </cell>
          <cell r="N2040" t="str">
            <v>CENTRAL</v>
          </cell>
          <cell r="O2040">
            <v>18053</v>
          </cell>
          <cell r="P2040" t="str">
            <v>Grant</v>
          </cell>
          <cell r="Q2040" t="str">
            <v>Grant County</v>
          </cell>
          <cell r="R2040">
            <v>0</v>
          </cell>
          <cell r="S2040">
            <v>0</v>
          </cell>
          <cell r="T2040">
            <v>2007</v>
          </cell>
        </row>
        <row r="2041">
          <cell r="G2041">
            <v>18133</v>
          </cell>
          <cell r="H2041" t="str">
            <v>Putnam</v>
          </cell>
          <cell r="I2041" t="str">
            <v>Putnam County</v>
          </cell>
          <cell r="J2041">
            <v>39.849536999999998</v>
          </cell>
          <cell r="K2041">
            <v>-86.783776000000003</v>
          </cell>
          <cell r="L2041">
            <v>2011</v>
          </cell>
          <cell r="M2041">
            <v>40</v>
          </cell>
          <cell r="N2041" t="str">
            <v>WEST CENTRAL</v>
          </cell>
          <cell r="O2041">
            <v>18133</v>
          </cell>
          <cell r="P2041" t="str">
            <v>Putnam</v>
          </cell>
          <cell r="Q2041" t="str">
            <v>Putnam County</v>
          </cell>
          <cell r="R2041">
            <v>0</v>
          </cell>
          <cell r="S2041">
            <v>0</v>
          </cell>
          <cell r="T2041">
            <v>2008</v>
          </cell>
        </row>
        <row r="2042">
          <cell r="G2042">
            <v>18147</v>
          </cell>
          <cell r="H2042" t="str">
            <v>Spencer</v>
          </cell>
          <cell r="I2042" t="str">
            <v>Spencer County</v>
          </cell>
          <cell r="J2042">
            <v>37.893528000000003</v>
          </cell>
          <cell r="K2042">
            <v>-87.059523999999996</v>
          </cell>
          <cell r="L2042">
            <v>2011</v>
          </cell>
          <cell r="M2042">
            <v>70</v>
          </cell>
          <cell r="N2042" t="str">
            <v>SOUTHWEST</v>
          </cell>
          <cell r="O2042">
            <v>18027</v>
          </cell>
          <cell r="P2042" t="str">
            <v>Daviess</v>
          </cell>
          <cell r="Q2042" t="str">
            <v>Daviess County</v>
          </cell>
          <cell r="R2042">
            <v>0</v>
          </cell>
          <cell r="S2042">
            <v>0</v>
          </cell>
          <cell r="T2042">
            <v>0</v>
          </cell>
        </row>
        <row r="2043">
          <cell r="G2043">
            <v>18099</v>
          </cell>
          <cell r="H2043" t="str">
            <v>Marshall</v>
          </cell>
          <cell r="I2043" t="str">
            <v>Marshall County</v>
          </cell>
          <cell r="J2043">
            <v>41.235487999999997</v>
          </cell>
          <cell r="K2043">
            <v>-86.241844999999998</v>
          </cell>
          <cell r="L2043">
            <v>2011</v>
          </cell>
          <cell r="M2043">
            <v>20</v>
          </cell>
          <cell r="N2043" t="str">
            <v>NORTH CENTRAL</v>
          </cell>
          <cell r="O2043">
            <v>18141</v>
          </cell>
          <cell r="P2043" t="str">
            <v>St. Joseph</v>
          </cell>
          <cell r="Q2043" t="str">
            <v>St. Joseph County</v>
          </cell>
          <cell r="R2043">
            <v>18141</v>
          </cell>
          <cell r="S2043" t="str">
            <v>St. Joseph County</v>
          </cell>
          <cell r="T2043">
            <v>0</v>
          </cell>
        </row>
        <row r="2044">
          <cell r="G2044">
            <v>18131</v>
          </cell>
          <cell r="H2044" t="str">
            <v>Pulaski</v>
          </cell>
          <cell r="I2044" t="str">
            <v>Pulaski County</v>
          </cell>
          <cell r="J2044">
            <v>40.979509280000002</v>
          </cell>
          <cell r="K2044">
            <v>-86.559991830000001</v>
          </cell>
          <cell r="L2044">
            <v>2011</v>
          </cell>
          <cell r="M2044">
            <v>10</v>
          </cell>
          <cell r="N2044" t="str">
            <v>NORTHWEST</v>
          </cell>
          <cell r="O2044">
            <v>18017</v>
          </cell>
          <cell r="P2044" t="str">
            <v>Cass</v>
          </cell>
          <cell r="Q2044" t="str">
            <v>Cass County</v>
          </cell>
          <cell r="R2044">
            <v>0</v>
          </cell>
          <cell r="S2044">
            <v>0</v>
          </cell>
          <cell r="T2044">
            <v>2007</v>
          </cell>
        </row>
        <row r="2045">
          <cell r="G2045">
            <v>18157</v>
          </cell>
          <cell r="H2045" t="str">
            <v>Tippecanoe</v>
          </cell>
          <cell r="I2045" t="str">
            <v>Tippecanoe County</v>
          </cell>
          <cell r="J2045">
            <v>40.416666659999997</v>
          </cell>
          <cell r="K2045">
            <v>-86.875277789999998</v>
          </cell>
          <cell r="L2045">
            <v>2011</v>
          </cell>
          <cell r="M2045">
            <v>40</v>
          </cell>
          <cell r="N2045" t="str">
            <v>WEST CENTRAL</v>
          </cell>
          <cell r="O2045">
            <v>18107</v>
          </cell>
          <cell r="P2045" t="str">
            <v>Montgomery</v>
          </cell>
          <cell r="Q2045" t="str">
            <v>Montgomery County</v>
          </cell>
          <cell r="R2045">
            <v>0</v>
          </cell>
          <cell r="S2045">
            <v>0</v>
          </cell>
          <cell r="T2045">
            <v>2008</v>
          </cell>
        </row>
        <row r="2046">
          <cell r="G2046">
            <v>18091</v>
          </cell>
          <cell r="H2046" t="str">
            <v>La Porte</v>
          </cell>
          <cell r="I2046" t="str">
            <v>LaPorte County</v>
          </cell>
          <cell r="J2046">
            <v>41.673479999999998</v>
          </cell>
          <cell r="K2046">
            <v>-86.615459999999999</v>
          </cell>
          <cell r="L2046">
            <v>2011</v>
          </cell>
          <cell r="M2046">
            <v>10</v>
          </cell>
          <cell r="N2046" t="str">
            <v>NORTHWEST</v>
          </cell>
          <cell r="O2046">
            <v>18141</v>
          </cell>
          <cell r="P2046" t="str">
            <v>St. Joseph</v>
          </cell>
          <cell r="Q2046" t="str">
            <v>St. Joseph County</v>
          </cell>
          <cell r="R2046">
            <v>18141</v>
          </cell>
          <cell r="S2046" t="str">
            <v>St. Joseph County</v>
          </cell>
          <cell r="T2046">
            <v>2007</v>
          </cell>
        </row>
        <row r="2047">
          <cell r="G2047">
            <v>18023</v>
          </cell>
          <cell r="H2047" t="str">
            <v>Clinton</v>
          </cell>
          <cell r="I2047" t="str">
            <v>Clinton County</v>
          </cell>
          <cell r="J2047">
            <v>40.228538</v>
          </cell>
          <cell r="K2047">
            <v>-86.430475000000001</v>
          </cell>
          <cell r="L2047">
            <v>2011</v>
          </cell>
          <cell r="M2047">
            <v>50</v>
          </cell>
          <cell r="N2047" t="str">
            <v>CENTRAL</v>
          </cell>
          <cell r="O2047">
            <v>18107</v>
          </cell>
          <cell r="P2047" t="str">
            <v>Montgomery</v>
          </cell>
          <cell r="Q2047" t="str">
            <v>Montgomery County</v>
          </cell>
          <cell r="R2047">
            <v>18157</v>
          </cell>
          <cell r="S2047" t="str">
            <v>Tippecanoe County</v>
          </cell>
          <cell r="T2047">
            <v>2008</v>
          </cell>
        </row>
        <row r="2048">
          <cell r="G2048">
            <v>18023</v>
          </cell>
          <cell r="H2048" t="str">
            <v>Clinton</v>
          </cell>
          <cell r="I2048" t="str">
            <v>Clinton County</v>
          </cell>
          <cell r="J2048">
            <v>40.415821000000001</v>
          </cell>
          <cell r="K2048">
            <v>-86.513908000000001</v>
          </cell>
          <cell r="L2048">
            <v>2011</v>
          </cell>
          <cell r="M2048">
            <v>50</v>
          </cell>
          <cell r="N2048" t="str">
            <v>CENTRAL</v>
          </cell>
          <cell r="O2048">
            <v>18017</v>
          </cell>
          <cell r="P2048" t="str">
            <v>Cass</v>
          </cell>
          <cell r="Q2048" t="str">
            <v>Cass County</v>
          </cell>
          <cell r="R2048">
            <v>18157</v>
          </cell>
          <cell r="S2048" t="str">
            <v>Tippecanoe County</v>
          </cell>
          <cell r="T2048">
            <v>2008</v>
          </cell>
        </row>
        <row r="2049">
          <cell r="G2049">
            <v>18157</v>
          </cell>
          <cell r="H2049" t="str">
            <v>Tippecanoe</v>
          </cell>
          <cell r="I2049" t="str">
            <v>Tippecanoe County</v>
          </cell>
          <cell r="J2049">
            <v>40.404744000000001</v>
          </cell>
          <cell r="K2049">
            <v>-86.904411999999994</v>
          </cell>
          <cell r="L2049">
            <v>2011</v>
          </cell>
          <cell r="M2049">
            <v>40</v>
          </cell>
          <cell r="N2049" t="str">
            <v>WEST CENTRAL</v>
          </cell>
          <cell r="O2049">
            <v>18107</v>
          </cell>
          <cell r="P2049" t="str">
            <v>Montgomery</v>
          </cell>
          <cell r="Q2049" t="str">
            <v>Montgomery County</v>
          </cell>
          <cell r="R2049">
            <v>0</v>
          </cell>
          <cell r="S2049">
            <v>0</v>
          </cell>
          <cell r="T2049">
            <v>2008</v>
          </cell>
        </row>
        <row r="2050">
          <cell r="G2050">
            <v>18129</v>
          </cell>
          <cell r="H2050" t="str">
            <v>Posey</v>
          </cell>
          <cell r="I2050" t="str">
            <v>Posey County</v>
          </cell>
          <cell r="J2050">
            <v>37.917864000000002</v>
          </cell>
          <cell r="K2050">
            <v>-87.914902999999995</v>
          </cell>
          <cell r="L2050">
            <v>2011</v>
          </cell>
          <cell r="M2050">
            <v>70</v>
          </cell>
          <cell r="N2050" t="str">
            <v>SOUTHWEST</v>
          </cell>
          <cell r="O2050">
            <v>18027</v>
          </cell>
          <cell r="P2050" t="str">
            <v>Daviess</v>
          </cell>
          <cell r="Q2050" t="str">
            <v>Daviess County</v>
          </cell>
          <cell r="R2050">
            <v>0</v>
          </cell>
          <cell r="S2050">
            <v>0</v>
          </cell>
          <cell r="T2050">
            <v>2012</v>
          </cell>
        </row>
        <row r="2051">
          <cell r="G2051">
            <v>18051</v>
          </cell>
          <cell r="H2051" t="str">
            <v>Gibson</v>
          </cell>
          <cell r="I2051" t="str">
            <v>Gibson County</v>
          </cell>
          <cell r="J2051">
            <v>38.364204610000002</v>
          </cell>
          <cell r="K2051">
            <v>-87.583951949999999</v>
          </cell>
          <cell r="L2051">
            <v>2011</v>
          </cell>
          <cell r="M2051">
            <v>70</v>
          </cell>
          <cell r="N2051" t="str">
            <v>SOUTHWEST</v>
          </cell>
          <cell r="O2051">
            <v>18027</v>
          </cell>
          <cell r="P2051" t="str">
            <v>Daviess</v>
          </cell>
          <cell r="Q2051" t="str">
            <v>Daviess County</v>
          </cell>
          <cell r="R2051">
            <v>0</v>
          </cell>
          <cell r="S2051">
            <v>0</v>
          </cell>
          <cell r="T2051">
            <v>2012</v>
          </cell>
        </row>
        <row r="2052">
          <cell r="G2052">
            <v>18083</v>
          </cell>
          <cell r="H2052" t="str">
            <v>Knox</v>
          </cell>
          <cell r="I2052" t="str">
            <v>Knox County</v>
          </cell>
          <cell r="J2052">
            <v>38.653477330000001</v>
          </cell>
          <cell r="K2052">
            <v>-87.518463130000001</v>
          </cell>
          <cell r="L2052">
            <v>2011</v>
          </cell>
          <cell r="M2052">
            <v>70</v>
          </cell>
          <cell r="N2052" t="str">
            <v>SOUTHWEST</v>
          </cell>
          <cell r="O2052">
            <v>18027</v>
          </cell>
          <cell r="P2052" t="str">
            <v>Daviess</v>
          </cell>
          <cell r="Q2052" t="str">
            <v>Daviess County</v>
          </cell>
          <cell r="R2052">
            <v>18027</v>
          </cell>
          <cell r="S2052" t="str">
            <v>Daviess County</v>
          </cell>
          <cell r="T2052">
            <v>2011</v>
          </cell>
        </row>
        <row r="2053">
          <cell r="G2053">
            <v>18163</v>
          </cell>
          <cell r="H2053" t="str">
            <v>Vanderburgh</v>
          </cell>
          <cell r="I2053" t="str">
            <v>Vanderburgh County</v>
          </cell>
          <cell r="J2053">
            <v>37.977041999999997</v>
          </cell>
          <cell r="K2053">
            <v>-87.593915999999993</v>
          </cell>
          <cell r="L2053">
            <v>2011</v>
          </cell>
          <cell r="M2053">
            <v>70</v>
          </cell>
          <cell r="N2053" t="str">
            <v>SOUTHWEST</v>
          </cell>
          <cell r="O2053">
            <v>18027</v>
          </cell>
          <cell r="P2053" t="str">
            <v>Daviess</v>
          </cell>
          <cell r="Q2053" t="str">
            <v>Daviess County</v>
          </cell>
          <cell r="R2053">
            <v>0</v>
          </cell>
          <cell r="S2053">
            <v>0</v>
          </cell>
          <cell r="T2053">
            <v>2012</v>
          </cell>
        </row>
        <row r="2054">
          <cell r="G2054">
            <v>18017</v>
          </cell>
          <cell r="H2054" t="str">
            <v>Cass</v>
          </cell>
          <cell r="I2054" t="str">
            <v>Cass County</v>
          </cell>
          <cell r="J2054">
            <v>40.72</v>
          </cell>
          <cell r="K2054">
            <v>-86.43</v>
          </cell>
          <cell r="L2054">
            <v>2011</v>
          </cell>
          <cell r="M2054">
            <v>20</v>
          </cell>
          <cell r="N2054" t="str">
            <v>NORTH CENTRAL</v>
          </cell>
          <cell r="O2054">
            <v>18017</v>
          </cell>
          <cell r="P2054" t="str">
            <v>Cass</v>
          </cell>
          <cell r="Q2054" t="str">
            <v>Cass County</v>
          </cell>
          <cell r="R2054">
            <v>0</v>
          </cell>
          <cell r="S2054">
            <v>0</v>
          </cell>
          <cell r="T2054">
            <v>2007</v>
          </cell>
        </row>
        <row r="2055">
          <cell r="G2055">
            <v>18017</v>
          </cell>
          <cell r="H2055" t="str">
            <v>Cass</v>
          </cell>
          <cell r="I2055" t="str">
            <v>Cass County</v>
          </cell>
          <cell r="J2055">
            <v>40.727426000000001</v>
          </cell>
          <cell r="K2055">
            <v>-86.424977999999996</v>
          </cell>
          <cell r="L2055">
            <v>2011</v>
          </cell>
          <cell r="M2055">
            <v>20</v>
          </cell>
          <cell r="N2055" t="str">
            <v>NORTH CENTRAL</v>
          </cell>
          <cell r="O2055">
            <v>18017</v>
          </cell>
          <cell r="P2055" t="str">
            <v>Cass</v>
          </cell>
          <cell r="Q2055" t="str">
            <v>Cass County</v>
          </cell>
          <cell r="R2055">
            <v>0</v>
          </cell>
          <cell r="S2055">
            <v>0</v>
          </cell>
          <cell r="T2055">
            <v>2007</v>
          </cell>
        </row>
        <row r="2056">
          <cell r="G2056">
            <v>18051</v>
          </cell>
          <cell r="H2056" t="str">
            <v>Gibson</v>
          </cell>
          <cell r="I2056" t="str">
            <v>Gibson County</v>
          </cell>
          <cell r="J2056">
            <v>38.267000000000003</v>
          </cell>
          <cell r="K2056">
            <v>-87.691999999999993</v>
          </cell>
          <cell r="L2056">
            <v>2011</v>
          </cell>
          <cell r="M2056">
            <v>70</v>
          </cell>
          <cell r="N2056" t="str">
            <v>SOUTHWEST</v>
          </cell>
          <cell r="O2056">
            <v>18027</v>
          </cell>
          <cell r="P2056" t="str">
            <v>Daviess</v>
          </cell>
          <cell r="Q2056" t="str">
            <v>Daviess County</v>
          </cell>
          <cell r="R2056">
            <v>0</v>
          </cell>
          <cell r="S2056">
            <v>0</v>
          </cell>
          <cell r="T2056">
            <v>2012</v>
          </cell>
        </row>
        <row r="2057">
          <cell r="G2057">
            <v>18051</v>
          </cell>
          <cell r="H2057" t="str">
            <v>Gibson</v>
          </cell>
          <cell r="I2057" t="str">
            <v>Gibson County</v>
          </cell>
          <cell r="J2057">
            <v>38.369</v>
          </cell>
          <cell r="K2057">
            <v>-87.477999999999994</v>
          </cell>
          <cell r="L2057">
            <v>2011</v>
          </cell>
          <cell r="M2057">
            <v>70</v>
          </cell>
          <cell r="N2057" t="str">
            <v>SOUTHWEST</v>
          </cell>
          <cell r="O2057">
            <v>18027</v>
          </cell>
          <cell r="P2057" t="str">
            <v>Daviess</v>
          </cell>
          <cell r="Q2057" t="str">
            <v>Daviess County</v>
          </cell>
          <cell r="R2057">
            <v>0</v>
          </cell>
          <cell r="S2057">
            <v>0</v>
          </cell>
          <cell r="T2057">
            <v>2012</v>
          </cell>
        </row>
        <row r="2058">
          <cell r="G2058">
            <v>18051</v>
          </cell>
          <cell r="H2058" t="str">
            <v>Gibson</v>
          </cell>
          <cell r="I2058" t="str">
            <v>Gibson County</v>
          </cell>
          <cell r="J2058">
            <v>38.332706999999999</v>
          </cell>
          <cell r="K2058">
            <v>-87.447310999999999</v>
          </cell>
          <cell r="L2058">
            <v>2011</v>
          </cell>
          <cell r="M2058">
            <v>70</v>
          </cell>
          <cell r="N2058" t="str">
            <v>SOUTHWEST</v>
          </cell>
          <cell r="O2058">
            <v>18027</v>
          </cell>
          <cell r="P2058" t="str">
            <v>Daviess</v>
          </cell>
          <cell r="Q2058" t="str">
            <v>Daviess County</v>
          </cell>
          <cell r="R2058">
            <v>0</v>
          </cell>
          <cell r="S2058">
            <v>0</v>
          </cell>
          <cell r="T2058">
            <v>2012</v>
          </cell>
        </row>
        <row r="2059">
          <cell r="G2059">
            <v>18183</v>
          </cell>
          <cell r="H2059" t="str">
            <v>Whitley</v>
          </cell>
          <cell r="I2059" t="str">
            <v>Whitley County</v>
          </cell>
          <cell r="J2059">
            <v>41.083984999999998</v>
          </cell>
          <cell r="K2059">
            <v>-85.432789999999997</v>
          </cell>
          <cell r="L2059">
            <v>2011</v>
          </cell>
          <cell r="M2059">
            <v>30</v>
          </cell>
          <cell r="N2059" t="str">
            <v>NORTHEAST</v>
          </cell>
          <cell r="O2059">
            <v>18169</v>
          </cell>
          <cell r="P2059" t="str">
            <v>Wabash</v>
          </cell>
          <cell r="Q2059" t="str">
            <v>Wabash County</v>
          </cell>
          <cell r="R2059">
            <v>0</v>
          </cell>
          <cell r="S2059">
            <v>0</v>
          </cell>
          <cell r="T2059">
            <v>2009</v>
          </cell>
        </row>
        <row r="2060">
          <cell r="G2060">
            <v>18033</v>
          </cell>
          <cell r="H2060" t="str">
            <v>De Kalb</v>
          </cell>
          <cell r="I2060" t="str">
            <v>DeKalb County</v>
          </cell>
          <cell r="J2060">
            <v>41.427551000000001</v>
          </cell>
          <cell r="K2060">
            <v>-84.969544999999997</v>
          </cell>
          <cell r="L2060">
            <v>2011</v>
          </cell>
          <cell r="M2060">
            <v>30</v>
          </cell>
          <cell r="N2060" t="str">
            <v>NORTHEAST</v>
          </cell>
          <cell r="O2060">
            <v>18179</v>
          </cell>
          <cell r="P2060" t="str">
            <v>Wells</v>
          </cell>
          <cell r="Q2060" t="str">
            <v>Wells County</v>
          </cell>
          <cell r="R2060">
            <v>0</v>
          </cell>
          <cell r="S2060">
            <v>0</v>
          </cell>
          <cell r="T2060">
            <v>0</v>
          </cell>
        </row>
        <row r="2061">
          <cell r="G2061">
            <v>18139</v>
          </cell>
          <cell r="H2061" t="str">
            <v>Rush</v>
          </cell>
          <cell r="I2061" t="str">
            <v>Rush County</v>
          </cell>
          <cell r="J2061">
            <v>39.496836999999999</v>
          </cell>
          <cell r="K2061">
            <v>-85.467590999999999</v>
          </cell>
          <cell r="L2061">
            <v>2011</v>
          </cell>
          <cell r="M2061">
            <v>50</v>
          </cell>
          <cell r="N2061" t="str">
            <v>CENTRAL</v>
          </cell>
          <cell r="O2061">
            <v>18095</v>
          </cell>
          <cell r="P2061" t="str">
            <v>Madison</v>
          </cell>
          <cell r="Q2061" t="str">
            <v>Madison County</v>
          </cell>
          <cell r="R2061">
            <v>0</v>
          </cell>
          <cell r="S2061">
            <v>0</v>
          </cell>
          <cell r="T2061">
            <v>0</v>
          </cell>
        </row>
        <row r="2062">
          <cell r="G2062">
            <v>18139</v>
          </cell>
          <cell r="H2062" t="str">
            <v>Rush</v>
          </cell>
          <cell r="I2062" t="str">
            <v>Rush County</v>
          </cell>
          <cell r="J2062">
            <v>39.541315500000003</v>
          </cell>
          <cell r="K2062">
            <v>-85.358448019999997</v>
          </cell>
          <cell r="L2062">
            <v>2011</v>
          </cell>
          <cell r="M2062">
            <v>50</v>
          </cell>
          <cell r="N2062" t="str">
            <v>CENTRAL</v>
          </cell>
          <cell r="O2062">
            <v>18135</v>
          </cell>
          <cell r="P2062" t="str">
            <v>Randolph</v>
          </cell>
          <cell r="Q2062" t="str">
            <v>Randolph County</v>
          </cell>
          <cell r="R2062">
            <v>0</v>
          </cell>
          <cell r="S2062">
            <v>0</v>
          </cell>
          <cell r="T2062">
            <v>0</v>
          </cell>
        </row>
        <row r="2063">
          <cell r="G2063">
            <v>18065</v>
          </cell>
          <cell r="H2063" t="str">
            <v>Henry</v>
          </cell>
          <cell r="I2063" t="str">
            <v>Henry County</v>
          </cell>
          <cell r="J2063">
            <v>39.925103</v>
          </cell>
          <cell r="K2063">
            <v>-85.271152999999998</v>
          </cell>
          <cell r="L2063">
            <v>2011</v>
          </cell>
          <cell r="M2063">
            <v>60</v>
          </cell>
          <cell r="N2063" t="str">
            <v>EAST CENTRAL</v>
          </cell>
          <cell r="O2063">
            <v>18135</v>
          </cell>
          <cell r="P2063" t="str">
            <v>Randolph</v>
          </cell>
          <cell r="Q2063" t="str">
            <v>Randolph County</v>
          </cell>
          <cell r="R2063">
            <v>0</v>
          </cell>
          <cell r="S2063">
            <v>0</v>
          </cell>
          <cell r="T2063">
            <v>2008</v>
          </cell>
        </row>
        <row r="2064">
          <cell r="G2064">
            <v>18139</v>
          </cell>
          <cell r="H2064" t="str">
            <v>Rush</v>
          </cell>
          <cell r="I2064" t="str">
            <v>Rush County</v>
          </cell>
          <cell r="J2064">
            <v>39.676270000000002</v>
          </cell>
          <cell r="K2064">
            <v>-85.431258999999997</v>
          </cell>
          <cell r="L2064">
            <v>2011</v>
          </cell>
          <cell r="M2064">
            <v>50</v>
          </cell>
          <cell r="N2064" t="str">
            <v>CENTRAL</v>
          </cell>
          <cell r="O2064">
            <v>18095</v>
          </cell>
          <cell r="P2064" t="str">
            <v>Madison</v>
          </cell>
          <cell r="Q2064" t="str">
            <v>Madison County</v>
          </cell>
          <cell r="R2064">
            <v>0</v>
          </cell>
          <cell r="S2064">
            <v>0</v>
          </cell>
          <cell r="T2064">
            <v>0</v>
          </cell>
        </row>
        <row r="2065">
          <cell r="G2065">
            <v>18139</v>
          </cell>
          <cell r="H2065" t="str">
            <v>Rush</v>
          </cell>
          <cell r="I2065" t="str">
            <v>Rush County</v>
          </cell>
          <cell r="J2065">
            <v>39.615935</v>
          </cell>
          <cell r="K2065">
            <v>-85.477497</v>
          </cell>
          <cell r="L2065">
            <v>2011</v>
          </cell>
          <cell r="M2065">
            <v>50</v>
          </cell>
          <cell r="N2065" t="str">
            <v>CENTRAL</v>
          </cell>
          <cell r="O2065">
            <v>18095</v>
          </cell>
          <cell r="P2065" t="str">
            <v>Madison</v>
          </cell>
          <cell r="Q2065" t="str">
            <v>Madison County</v>
          </cell>
          <cell r="R2065">
            <v>0</v>
          </cell>
          <cell r="S2065">
            <v>0</v>
          </cell>
          <cell r="T2065">
            <v>0</v>
          </cell>
        </row>
        <row r="2066">
          <cell r="G2066">
            <v>18159</v>
          </cell>
          <cell r="H2066" t="str">
            <v>Tipton</v>
          </cell>
          <cell r="I2066" t="str">
            <v>Tipton County</v>
          </cell>
          <cell r="J2066">
            <v>40.283459000000001</v>
          </cell>
          <cell r="K2066">
            <v>-86.003799000000001</v>
          </cell>
          <cell r="L2066">
            <v>2011</v>
          </cell>
          <cell r="M2066">
            <v>50</v>
          </cell>
          <cell r="N2066" t="str">
            <v>CENTRAL</v>
          </cell>
          <cell r="O2066">
            <v>18095</v>
          </cell>
          <cell r="P2066" t="str">
            <v>Madison</v>
          </cell>
          <cell r="Q2066" t="str">
            <v>Madison County</v>
          </cell>
          <cell r="R2066">
            <v>0</v>
          </cell>
          <cell r="S2066">
            <v>0</v>
          </cell>
          <cell r="T2066">
            <v>2007</v>
          </cell>
        </row>
        <row r="2067">
          <cell r="G2067">
            <v>18111</v>
          </cell>
          <cell r="H2067" t="str">
            <v>Newton</v>
          </cell>
          <cell r="I2067" t="str">
            <v>Newton County</v>
          </cell>
          <cell r="J2067">
            <v>40.863931999999998</v>
          </cell>
          <cell r="K2067">
            <v>-87.365099999999998</v>
          </cell>
          <cell r="L2067">
            <v>2011</v>
          </cell>
          <cell r="M2067">
            <v>10</v>
          </cell>
          <cell r="N2067" t="str">
            <v>NORTHWEST</v>
          </cell>
          <cell r="O2067">
            <v>18073</v>
          </cell>
          <cell r="P2067" t="str">
            <v>Jasper</v>
          </cell>
          <cell r="Q2067" t="str">
            <v>Jasper County</v>
          </cell>
          <cell r="R2067">
            <v>18089</v>
          </cell>
          <cell r="S2067" t="str">
            <v>Lake County</v>
          </cell>
          <cell r="T2067">
            <v>2007</v>
          </cell>
        </row>
        <row r="2068">
          <cell r="G2068">
            <v>18085</v>
          </cell>
          <cell r="H2068" t="str">
            <v>Kosciusko</v>
          </cell>
          <cell r="I2068" t="str">
            <v>Kosciusko County</v>
          </cell>
          <cell r="J2068">
            <v>41.421736000000003</v>
          </cell>
          <cell r="K2068">
            <v>-85.792856999999998</v>
          </cell>
          <cell r="L2068">
            <v>2011</v>
          </cell>
          <cell r="M2068">
            <v>20</v>
          </cell>
          <cell r="N2068" t="str">
            <v>NORTH CENTRAL</v>
          </cell>
          <cell r="O2068">
            <v>18141</v>
          </cell>
          <cell r="P2068" t="str">
            <v>St. Joseph</v>
          </cell>
          <cell r="Q2068" t="str">
            <v>St. Joseph County</v>
          </cell>
          <cell r="R2068">
            <v>0</v>
          </cell>
          <cell r="S2068">
            <v>0</v>
          </cell>
          <cell r="T2068">
            <v>2009</v>
          </cell>
        </row>
        <row r="2069">
          <cell r="G2069">
            <v>18097</v>
          </cell>
          <cell r="H2069" t="str">
            <v>Marion</v>
          </cell>
          <cell r="I2069" t="str">
            <v>Marion County</v>
          </cell>
          <cell r="J2069">
            <v>39.775297209999998</v>
          </cell>
          <cell r="K2069">
            <v>-86.192207330000002</v>
          </cell>
          <cell r="L2069">
            <v>2011</v>
          </cell>
          <cell r="M2069">
            <v>50</v>
          </cell>
          <cell r="N2069" t="str">
            <v>CENTRAL</v>
          </cell>
          <cell r="O2069">
            <v>18133</v>
          </cell>
          <cell r="P2069" t="str">
            <v>Putnam</v>
          </cell>
          <cell r="Q2069" t="str">
            <v>Putnam County</v>
          </cell>
          <cell r="R2069">
            <v>0</v>
          </cell>
          <cell r="S2069">
            <v>0</v>
          </cell>
          <cell r="T2069">
            <v>0</v>
          </cell>
        </row>
        <row r="2070">
          <cell r="G2070">
            <v>18101</v>
          </cell>
          <cell r="H2070" t="str">
            <v>Martin</v>
          </cell>
          <cell r="I2070" t="str">
            <v>Martin County</v>
          </cell>
          <cell r="J2070">
            <v>38.672908</v>
          </cell>
          <cell r="K2070">
            <v>-86.928804999999997</v>
          </cell>
          <cell r="L2070">
            <v>2011</v>
          </cell>
          <cell r="M2070">
            <v>70</v>
          </cell>
          <cell r="N2070" t="str">
            <v>SOUTHWEST</v>
          </cell>
          <cell r="O2070">
            <v>18027</v>
          </cell>
          <cell r="P2070" t="str">
            <v>Daviess</v>
          </cell>
          <cell r="Q2070" t="str">
            <v>Daviess County</v>
          </cell>
          <cell r="R2070">
            <v>18027</v>
          </cell>
          <cell r="S2070" t="str">
            <v>Daviess County</v>
          </cell>
          <cell r="T2070">
            <v>2011</v>
          </cell>
        </row>
        <row r="2071">
          <cell r="G2071">
            <v>18107</v>
          </cell>
          <cell r="H2071" t="str">
            <v>Montgomery</v>
          </cell>
          <cell r="I2071" t="str">
            <v>Montgomery County</v>
          </cell>
          <cell r="J2071">
            <v>39.908799999999999</v>
          </cell>
          <cell r="K2071">
            <v>-87.005200000000002</v>
          </cell>
          <cell r="L2071">
            <v>2011</v>
          </cell>
          <cell r="M2071">
            <v>40</v>
          </cell>
          <cell r="N2071" t="str">
            <v>WEST CENTRAL</v>
          </cell>
          <cell r="O2071">
            <v>18107</v>
          </cell>
          <cell r="P2071" t="str">
            <v>Montgomery</v>
          </cell>
          <cell r="Q2071" t="str">
            <v>Montgomery County</v>
          </cell>
          <cell r="R2071">
            <v>18157</v>
          </cell>
          <cell r="S2071" t="str">
            <v>Tippecanoe County</v>
          </cell>
          <cell r="T2071">
            <v>2008</v>
          </cell>
        </row>
        <row r="2072">
          <cell r="G2072">
            <v>18107</v>
          </cell>
          <cell r="H2072" t="str">
            <v>Montgomery</v>
          </cell>
          <cell r="I2072" t="str">
            <v>Montgomery County</v>
          </cell>
          <cell r="J2072">
            <v>40.031300000000002</v>
          </cell>
          <cell r="K2072">
            <v>-86.925700000000006</v>
          </cell>
          <cell r="L2072">
            <v>2011</v>
          </cell>
          <cell r="M2072">
            <v>40</v>
          </cell>
          <cell r="N2072" t="str">
            <v>WEST CENTRAL</v>
          </cell>
          <cell r="O2072">
            <v>18107</v>
          </cell>
          <cell r="P2072" t="str">
            <v>Montgomery</v>
          </cell>
          <cell r="Q2072" t="str">
            <v>Montgomery County</v>
          </cell>
          <cell r="R2072">
            <v>18157</v>
          </cell>
          <cell r="S2072" t="str">
            <v>Tippecanoe County</v>
          </cell>
          <cell r="T2072">
            <v>2008</v>
          </cell>
        </row>
        <row r="2073">
          <cell r="G2073">
            <v>18023</v>
          </cell>
          <cell r="H2073" t="str">
            <v>Clinton</v>
          </cell>
          <cell r="I2073" t="str">
            <v>Clinton County</v>
          </cell>
          <cell r="J2073">
            <v>40.285682999999999</v>
          </cell>
          <cell r="K2073">
            <v>-86.548945000000003</v>
          </cell>
          <cell r="L2073">
            <v>2011</v>
          </cell>
          <cell r="M2073">
            <v>50</v>
          </cell>
          <cell r="N2073" t="str">
            <v>CENTRAL</v>
          </cell>
          <cell r="O2073">
            <v>18107</v>
          </cell>
          <cell r="P2073" t="str">
            <v>Montgomery</v>
          </cell>
          <cell r="Q2073" t="str">
            <v>Montgomery County</v>
          </cell>
          <cell r="R2073">
            <v>18157</v>
          </cell>
          <cell r="S2073" t="str">
            <v>Tippecanoe County</v>
          </cell>
          <cell r="T2073">
            <v>2008</v>
          </cell>
        </row>
        <row r="2074">
          <cell r="G2074">
            <v>18107</v>
          </cell>
          <cell r="H2074" t="str">
            <v>Montgomery</v>
          </cell>
          <cell r="I2074" t="str">
            <v>Montgomery County</v>
          </cell>
          <cell r="J2074">
            <v>40.170487000000001</v>
          </cell>
          <cell r="K2074">
            <v>-87.071783999999994</v>
          </cell>
          <cell r="L2074">
            <v>2011</v>
          </cell>
          <cell r="M2074">
            <v>40</v>
          </cell>
          <cell r="N2074" t="str">
            <v>WEST CENTRAL</v>
          </cell>
          <cell r="O2074">
            <v>18107</v>
          </cell>
          <cell r="P2074" t="str">
            <v>Montgomery</v>
          </cell>
          <cell r="Q2074" t="str">
            <v>Montgomery County</v>
          </cell>
          <cell r="R2074">
            <v>18157</v>
          </cell>
          <cell r="S2074" t="str">
            <v>Tippecanoe County</v>
          </cell>
          <cell r="T2074">
            <v>2008</v>
          </cell>
        </row>
        <row r="2075">
          <cell r="G2075">
            <v>18171</v>
          </cell>
          <cell r="H2075" t="str">
            <v>Warren</v>
          </cell>
          <cell r="I2075" t="str">
            <v>Warren County</v>
          </cell>
          <cell r="J2075">
            <v>40.194417510000001</v>
          </cell>
          <cell r="K2075">
            <v>-87.530372139999997</v>
          </cell>
          <cell r="L2075">
            <v>2011</v>
          </cell>
          <cell r="M2075">
            <v>40</v>
          </cell>
          <cell r="N2075" t="str">
            <v>WEST CENTRAL</v>
          </cell>
          <cell r="O2075">
            <v>18107</v>
          </cell>
          <cell r="P2075" t="str">
            <v>Montgomery</v>
          </cell>
          <cell r="Q2075" t="str">
            <v>Montgomery County</v>
          </cell>
          <cell r="R2075">
            <v>18157</v>
          </cell>
          <cell r="S2075" t="str">
            <v>Tippecanoe County</v>
          </cell>
          <cell r="T2075">
            <v>0</v>
          </cell>
        </row>
        <row r="2076">
          <cell r="G2076">
            <v>18045</v>
          </cell>
          <cell r="H2076" t="str">
            <v>Fountain</v>
          </cell>
          <cell r="I2076" t="str">
            <v>Fountain County</v>
          </cell>
          <cell r="J2076">
            <v>40.272364000000003</v>
          </cell>
          <cell r="K2076">
            <v>-87.257952000000003</v>
          </cell>
          <cell r="L2076">
            <v>2011</v>
          </cell>
          <cell r="M2076">
            <v>40</v>
          </cell>
          <cell r="N2076" t="str">
            <v>WEST CENTRAL</v>
          </cell>
          <cell r="O2076">
            <v>18107</v>
          </cell>
          <cell r="P2076" t="str">
            <v>Montgomery</v>
          </cell>
          <cell r="Q2076" t="str">
            <v>Montgomery County</v>
          </cell>
          <cell r="R2076">
            <v>18157</v>
          </cell>
          <cell r="S2076" t="str">
            <v>Tippecanoe County</v>
          </cell>
          <cell r="T2076">
            <v>2008</v>
          </cell>
        </row>
        <row r="2077">
          <cell r="G2077">
            <v>18181</v>
          </cell>
          <cell r="H2077" t="str">
            <v>White</v>
          </cell>
          <cell r="I2077" t="str">
            <v>White County</v>
          </cell>
          <cell r="J2077">
            <v>40.605600000000003</v>
          </cell>
          <cell r="K2077">
            <v>-86.934299999999993</v>
          </cell>
          <cell r="L2077">
            <v>2011</v>
          </cell>
          <cell r="M2077">
            <v>10</v>
          </cell>
          <cell r="N2077" t="str">
            <v>NORTHWEST</v>
          </cell>
          <cell r="O2077">
            <v>18073</v>
          </cell>
          <cell r="P2077" t="str">
            <v>Jasper</v>
          </cell>
          <cell r="Q2077" t="str">
            <v>Jasper County</v>
          </cell>
          <cell r="R2077">
            <v>18157</v>
          </cell>
          <cell r="S2077" t="str">
            <v>Tippecanoe County</v>
          </cell>
          <cell r="T2077">
            <v>2007</v>
          </cell>
        </row>
        <row r="2078">
          <cell r="G2078">
            <v>18007</v>
          </cell>
          <cell r="H2078" t="str">
            <v>Benton</v>
          </cell>
          <cell r="I2078" t="str">
            <v>Benton County</v>
          </cell>
          <cell r="J2078">
            <v>40.584837</v>
          </cell>
          <cell r="K2078">
            <v>-87.283617000000007</v>
          </cell>
          <cell r="L2078">
            <v>2011</v>
          </cell>
          <cell r="M2078">
            <v>10</v>
          </cell>
          <cell r="N2078" t="str">
            <v>NORTHWEST</v>
          </cell>
          <cell r="O2078">
            <v>18073</v>
          </cell>
          <cell r="P2078" t="str">
            <v>Jasper</v>
          </cell>
          <cell r="Q2078" t="str">
            <v>Jasper County</v>
          </cell>
          <cell r="R2078">
            <v>18157</v>
          </cell>
          <cell r="S2078" t="str">
            <v>Tippecanoe County</v>
          </cell>
          <cell r="T2078">
            <v>2007</v>
          </cell>
        </row>
        <row r="2079">
          <cell r="G2079">
            <v>18007</v>
          </cell>
          <cell r="H2079" t="str">
            <v>Benton</v>
          </cell>
          <cell r="I2079" t="str">
            <v>Benton County</v>
          </cell>
          <cell r="J2079">
            <v>40.41258113</v>
          </cell>
          <cell r="K2079">
            <v>-87.474775309999998</v>
          </cell>
          <cell r="L2079">
            <v>2011</v>
          </cell>
          <cell r="M2079">
            <v>10</v>
          </cell>
          <cell r="N2079" t="str">
            <v>NORTHWEST</v>
          </cell>
          <cell r="O2079">
            <v>18107</v>
          </cell>
          <cell r="P2079" t="str">
            <v>Montgomery</v>
          </cell>
          <cell r="Q2079" t="str">
            <v>Montgomery County</v>
          </cell>
          <cell r="R2079">
            <v>18157</v>
          </cell>
          <cell r="S2079" t="str">
            <v>Tippecanoe County</v>
          </cell>
          <cell r="T2079">
            <v>2007</v>
          </cell>
        </row>
        <row r="2080">
          <cell r="G2080">
            <v>18003</v>
          </cell>
          <cell r="H2080" t="str">
            <v>Allen</v>
          </cell>
          <cell r="I2080" t="str">
            <v>Allen County</v>
          </cell>
          <cell r="J2080">
            <v>40.975304000000001</v>
          </cell>
          <cell r="K2080">
            <v>-84.870615999999998</v>
          </cell>
          <cell r="L2080">
            <v>2011</v>
          </cell>
          <cell r="M2080">
            <v>30</v>
          </cell>
          <cell r="N2080" t="str">
            <v>NORTHEAST</v>
          </cell>
          <cell r="O2080">
            <v>18179</v>
          </cell>
          <cell r="P2080" t="str">
            <v>Wells</v>
          </cell>
          <cell r="Q2080" t="str">
            <v>Wells County</v>
          </cell>
          <cell r="R2080">
            <v>0</v>
          </cell>
          <cell r="S2080">
            <v>0</v>
          </cell>
          <cell r="T2080">
            <v>2009</v>
          </cell>
        </row>
        <row r="2081">
          <cell r="G2081">
            <v>18073</v>
          </cell>
          <cell r="H2081" t="str">
            <v>Jasper</v>
          </cell>
          <cell r="I2081" t="str">
            <v>Jasper County</v>
          </cell>
          <cell r="J2081">
            <v>40.933244000000002</v>
          </cell>
          <cell r="K2081">
            <v>-87.062242999999995</v>
          </cell>
          <cell r="L2081">
            <v>2011</v>
          </cell>
          <cell r="M2081">
            <v>10</v>
          </cell>
          <cell r="N2081" t="str">
            <v>NORTHWEST</v>
          </cell>
          <cell r="O2081">
            <v>18073</v>
          </cell>
          <cell r="P2081" t="str">
            <v>Jasper</v>
          </cell>
          <cell r="Q2081" t="str">
            <v>Jasper County</v>
          </cell>
          <cell r="R2081">
            <v>18089</v>
          </cell>
          <cell r="S2081" t="str">
            <v>Lake County</v>
          </cell>
          <cell r="T2081">
            <v>2007</v>
          </cell>
        </row>
        <row r="2082">
          <cell r="G2082">
            <v>18017</v>
          </cell>
          <cell r="H2082" t="str">
            <v>Cass</v>
          </cell>
          <cell r="I2082" t="str">
            <v>Cass County</v>
          </cell>
          <cell r="J2082">
            <v>40.716686000000003</v>
          </cell>
          <cell r="K2082">
            <v>-86.434424000000007</v>
          </cell>
          <cell r="L2082">
            <v>2011</v>
          </cell>
          <cell r="M2082">
            <v>20</v>
          </cell>
          <cell r="N2082" t="str">
            <v>NORTH CENTRAL</v>
          </cell>
          <cell r="O2082">
            <v>18017</v>
          </cell>
          <cell r="P2082" t="str">
            <v>Cass</v>
          </cell>
          <cell r="Q2082" t="str">
            <v>Cass County</v>
          </cell>
          <cell r="R2082">
            <v>0</v>
          </cell>
          <cell r="S2082">
            <v>0</v>
          </cell>
          <cell r="T2082">
            <v>2007</v>
          </cell>
        </row>
        <row r="2083">
          <cell r="G2083">
            <v>18075</v>
          </cell>
          <cell r="H2083" t="str">
            <v>Jay</v>
          </cell>
          <cell r="I2083" t="str">
            <v>Jay County</v>
          </cell>
          <cell r="J2083">
            <v>40.41676348</v>
          </cell>
          <cell r="K2083">
            <v>-85.019760129999995</v>
          </cell>
          <cell r="L2083">
            <v>2011</v>
          </cell>
          <cell r="M2083">
            <v>60</v>
          </cell>
          <cell r="N2083" t="str">
            <v>EAST CENTRAL</v>
          </cell>
          <cell r="O2083">
            <v>18075</v>
          </cell>
          <cell r="P2083" t="str">
            <v>Jay</v>
          </cell>
          <cell r="Q2083" t="str">
            <v>Jay County</v>
          </cell>
          <cell r="R2083">
            <v>0</v>
          </cell>
          <cell r="S2083">
            <v>0</v>
          </cell>
          <cell r="T2083">
            <v>2008</v>
          </cell>
        </row>
        <row r="2084">
          <cell r="G2084">
            <v>18085</v>
          </cell>
          <cell r="H2084" t="str">
            <v>Kosciusko</v>
          </cell>
          <cell r="I2084" t="str">
            <v>Kosciusko County</v>
          </cell>
          <cell r="J2084">
            <v>41.128892039999997</v>
          </cell>
          <cell r="K2084">
            <v>-85.894031519999999</v>
          </cell>
          <cell r="L2084">
            <v>2011</v>
          </cell>
          <cell r="M2084">
            <v>20</v>
          </cell>
          <cell r="N2084" t="str">
            <v>NORTH CENTRAL</v>
          </cell>
          <cell r="O2084">
            <v>18169</v>
          </cell>
          <cell r="P2084" t="str">
            <v>Wabash</v>
          </cell>
          <cell r="Q2084" t="str">
            <v>Wabash County</v>
          </cell>
          <cell r="R2084">
            <v>0</v>
          </cell>
          <cell r="S2084">
            <v>0</v>
          </cell>
          <cell r="T2084">
            <v>2009</v>
          </cell>
        </row>
        <row r="2085">
          <cell r="G2085">
            <v>18107</v>
          </cell>
          <cell r="H2085" t="str">
            <v>Montgomery</v>
          </cell>
          <cell r="I2085" t="str">
            <v>Montgomery County</v>
          </cell>
          <cell r="J2085">
            <v>39.952500000000001</v>
          </cell>
          <cell r="K2085">
            <v>-86.919499999999999</v>
          </cell>
          <cell r="L2085">
            <v>2011</v>
          </cell>
          <cell r="M2085">
            <v>40</v>
          </cell>
          <cell r="N2085" t="str">
            <v>WEST CENTRAL</v>
          </cell>
          <cell r="O2085">
            <v>18107</v>
          </cell>
          <cell r="P2085" t="str">
            <v>Montgomery</v>
          </cell>
          <cell r="Q2085" t="str">
            <v>Montgomery County</v>
          </cell>
          <cell r="R2085">
            <v>18157</v>
          </cell>
          <cell r="S2085" t="str">
            <v>Tippecanoe County</v>
          </cell>
          <cell r="T2085">
            <v>2008</v>
          </cell>
        </row>
        <row r="2086">
          <cell r="G2086">
            <v>18003</v>
          </cell>
          <cell r="H2086" t="str">
            <v>Allen</v>
          </cell>
          <cell r="I2086" t="str">
            <v>Allen County</v>
          </cell>
          <cell r="J2086">
            <v>41.022844480000003</v>
          </cell>
          <cell r="K2086">
            <v>-84.892044060000003</v>
          </cell>
          <cell r="L2086">
            <v>2011</v>
          </cell>
          <cell r="M2086">
            <v>30</v>
          </cell>
          <cell r="N2086" t="str">
            <v>NORTHEAST</v>
          </cell>
          <cell r="O2086">
            <v>18179</v>
          </cell>
          <cell r="P2086" t="str">
            <v>Wells</v>
          </cell>
          <cell r="Q2086" t="str">
            <v>Wells County</v>
          </cell>
          <cell r="R2086">
            <v>0</v>
          </cell>
          <cell r="S2086">
            <v>0</v>
          </cell>
          <cell r="T2086">
            <v>2009</v>
          </cell>
        </row>
        <row r="2087">
          <cell r="G2087">
            <v>18003</v>
          </cell>
          <cell r="H2087" t="str">
            <v>Allen</v>
          </cell>
          <cell r="I2087" t="str">
            <v>Allen County</v>
          </cell>
          <cell r="J2087">
            <v>41.073851480000002</v>
          </cell>
          <cell r="K2087">
            <v>-85.031433100000001</v>
          </cell>
          <cell r="L2087">
            <v>2011</v>
          </cell>
          <cell r="M2087">
            <v>30</v>
          </cell>
          <cell r="N2087" t="str">
            <v>NORTHEAST</v>
          </cell>
          <cell r="O2087">
            <v>18179</v>
          </cell>
          <cell r="P2087" t="str">
            <v>Wells</v>
          </cell>
          <cell r="Q2087" t="str">
            <v>Wells County</v>
          </cell>
          <cell r="R2087">
            <v>0</v>
          </cell>
          <cell r="S2087">
            <v>0</v>
          </cell>
          <cell r="T2087">
            <v>2009</v>
          </cell>
        </row>
        <row r="2088">
          <cell r="G2088">
            <v>18179</v>
          </cell>
          <cell r="H2088" t="str">
            <v>Wells</v>
          </cell>
          <cell r="I2088" t="str">
            <v>Wells County</v>
          </cell>
          <cell r="J2088">
            <v>40.720999999999997</v>
          </cell>
          <cell r="K2088">
            <v>-85.203000000000003</v>
          </cell>
          <cell r="L2088">
            <v>2011</v>
          </cell>
          <cell r="M2088">
            <v>30</v>
          </cell>
          <cell r="N2088" t="str">
            <v>NORTHEAST</v>
          </cell>
          <cell r="O2088">
            <v>18179</v>
          </cell>
          <cell r="P2088" t="str">
            <v>Wells</v>
          </cell>
          <cell r="Q2088" t="str">
            <v>Wells County</v>
          </cell>
          <cell r="R2088">
            <v>0</v>
          </cell>
          <cell r="S2088">
            <v>0</v>
          </cell>
          <cell r="T2088">
            <v>2007</v>
          </cell>
        </row>
        <row r="2089">
          <cell r="G2089">
            <v>18053</v>
          </cell>
          <cell r="H2089" t="str">
            <v>Grant</v>
          </cell>
          <cell r="I2089" t="str">
            <v>Grant County</v>
          </cell>
          <cell r="J2089">
            <v>40.563046870000001</v>
          </cell>
          <cell r="K2089">
            <v>-85.713186260000001</v>
          </cell>
          <cell r="L2089">
            <v>2011</v>
          </cell>
          <cell r="M2089">
            <v>50</v>
          </cell>
          <cell r="N2089" t="str">
            <v>CENTRAL</v>
          </cell>
          <cell r="O2089">
            <v>18053</v>
          </cell>
          <cell r="P2089" t="str">
            <v>Grant</v>
          </cell>
          <cell r="Q2089" t="str">
            <v>Grant County</v>
          </cell>
          <cell r="R2089">
            <v>0</v>
          </cell>
          <cell r="S2089">
            <v>0</v>
          </cell>
          <cell r="T2089">
            <v>2007</v>
          </cell>
        </row>
        <row r="2090">
          <cell r="G2090">
            <v>18095</v>
          </cell>
          <cell r="H2090" t="str">
            <v>Madison</v>
          </cell>
          <cell r="I2090" t="str">
            <v>Madison County</v>
          </cell>
          <cell r="J2090">
            <v>40.294780000000003</v>
          </cell>
          <cell r="K2090">
            <v>-85.652675619999997</v>
          </cell>
          <cell r="L2090">
            <v>2011</v>
          </cell>
          <cell r="M2090">
            <v>50</v>
          </cell>
          <cell r="N2090" t="str">
            <v>CENTRAL</v>
          </cell>
          <cell r="O2090">
            <v>18095</v>
          </cell>
          <cell r="P2090" t="str">
            <v>Madison</v>
          </cell>
          <cell r="Q2090" t="str">
            <v>Madison County</v>
          </cell>
          <cell r="R2090">
            <v>0</v>
          </cell>
          <cell r="S2090">
            <v>0</v>
          </cell>
          <cell r="T2090">
            <v>2007</v>
          </cell>
        </row>
        <row r="2091">
          <cell r="G2091">
            <v>18073</v>
          </cell>
          <cell r="H2091" t="str">
            <v>Jasper</v>
          </cell>
          <cell r="I2091" t="str">
            <v>Jasper County</v>
          </cell>
          <cell r="J2091">
            <v>40.942694099999997</v>
          </cell>
          <cell r="K2091">
            <v>-87.150506969999995</v>
          </cell>
          <cell r="L2091">
            <v>2011</v>
          </cell>
          <cell r="M2091">
            <v>10</v>
          </cell>
          <cell r="N2091" t="str">
            <v>NORTHWEST</v>
          </cell>
          <cell r="O2091">
            <v>18073</v>
          </cell>
          <cell r="P2091" t="str">
            <v>Jasper</v>
          </cell>
          <cell r="Q2091" t="str">
            <v>Jasper County</v>
          </cell>
          <cell r="R2091">
            <v>18089</v>
          </cell>
          <cell r="S2091" t="str">
            <v>Lake County</v>
          </cell>
          <cell r="T2091">
            <v>2007</v>
          </cell>
        </row>
        <row r="2092">
          <cell r="G2092">
            <v>18073</v>
          </cell>
          <cell r="H2092" t="str">
            <v>Jasper</v>
          </cell>
          <cell r="I2092" t="str">
            <v>Jasper County</v>
          </cell>
          <cell r="J2092">
            <v>41.194045000000003</v>
          </cell>
          <cell r="K2092">
            <v>-87.052008999999998</v>
          </cell>
          <cell r="L2092">
            <v>2011</v>
          </cell>
          <cell r="M2092">
            <v>10</v>
          </cell>
          <cell r="N2092" t="str">
            <v>NORTHWEST</v>
          </cell>
          <cell r="O2092">
            <v>18073</v>
          </cell>
          <cell r="P2092" t="str">
            <v>Jasper</v>
          </cell>
          <cell r="Q2092" t="str">
            <v>Jasper County</v>
          </cell>
          <cell r="R2092">
            <v>18089</v>
          </cell>
          <cell r="S2092" t="str">
            <v>Lake County</v>
          </cell>
          <cell r="T2092">
            <v>2007</v>
          </cell>
        </row>
        <row r="2093">
          <cell r="G2093">
            <v>18073</v>
          </cell>
          <cell r="H2093" t="str">
            <v>Jasper</v>
          </cell>
          <cell r="I2093" t="str">
            <v>Jasper County</v>
          </cell>
          <cell r="J2093">
            <v>41.06919259</v>
          </cell>
          <cell r="K2093">
            <v>-87.255434980000004</v>
          </cell>
          <cell r="L2093">
            <v>2011</v>
          </cell>
          <cell r="M2093">
            <v>10</v>
          </cell>
          <cell r="N2093" t="str">
            <v>NORTHWEST</v>
          </cell>
          <cell r="O2093">
            <v>18073</v>
          </cell>
          <cell r="P2093" t="str">
            <v>Jasper</v>
          </cell>
          <cell r="Q2093" t="str">
            <v>Jasper County</v>
          </cell>
          <cell r="R2093">
            <v>18089</v>
          </cell>
          <cell r="S2093" t="str">
            <v>Lake County</v>
          </cell>
          <cell r="T2093">
            <v>2007</v>
          </cell>
        </row>
        <row r="2094">
          <cell r="G2094">
            <v>18111</v>
          </cell>
          <cell r="H2094" t="str">
            <v>Newton</v>
          </cell>
          <cell r="I2094" t="str">
            <v>Newton County</v>
          </cell>
          <cell r="J2094">
            <v>40.946470550000001</v>
          </cell>
          <cell r="K2094">
            <v>-87.458703510000007</v>
          </cell>
          <cell r="L2094">
            <v>2011</v>
          </cell>
          <cell r="M2094">
            <v>10</v>
          </cell>
          <cell r="N2094" t="str">
            <v>NORTHWEST</v>
          </cell>
          <cell r="O2094">
            <v>18073</v>
          </cell>
          <cell r="P2094" t="str">
            <v>Jasper</v>
          </cell>
          <cell r="Q2094" t="str">
            <v>Jasper County</v>
          </cell>
          <cell r="R2094">
            <v>18089</v>
          </cell>
          <cell r="S2094" t="str">
            <v>Lake County</v>
          </cell>
          <cell r="T2094">
            <v>2007</v>
          </cell>
        </row>
        <row r="2095">
          <cell r="G2095">
            <v>18169</v>
          </cell>
          <cell r="H2095" t="str">
            <v>Wabash</v>
          </cell>
          <cell r="I2095" t="str">
            <v>Wabash County</v>
          </cell>
          <cell r="J2095">
            <v>40.942</v>
          </cell>
          <cell r="K2095">
            <v>-85.790999999999997</v>
          </cell>
          <cell r="L2095">
            <v>2011</v>
          </cell>
          <cell r="M2095">
            <v>20</v>
          </cell>
          <cell r="N2095" t="str">
            <v>NORTH CENTRAL</v>
          </cell>
          <cell r="O2095">
            <v>18169</v>
          </cell>
          <cell r="P2095" t="str">
            <v>Wabash</v>
          </cell>
          <cell r="Q2095" t="str">
            <v>Wabash County</v>
          </cell>
          <cell r="R2095">
            <v>0</v>
          </cell>
          <cell r="S2095">
            <v>0</v>
          </cell>
          <cell r="T2095">
            <v>2007</v>
          </cell>
        </row>
        <row r="2096">
          <cell r="G2096">
            <v>18109</v>
          </cell>
          <cell r="H2096" t="str">
            <v>Morgan</v>
          </cell>
          <cell r="I2096" t="str">
            <v>Morgan County</v>
          </cell>
          <cell r="J2096">
            <v>39.534511000000002</v>
          </cell>
          <cell r="K2096">
            <v>-86.542170999999996</v>
          </cell>
          <cell r="L2096">
            <v>2011</v>
          </cell>
          <cell r="M2096">
            <v>50</v>
          </cell>
          <cell r="N2096" t="str">
            <v>CENTRAL</v>
          </cell>
          <cell r="O2096">
            <v>18133</v>
          </cell>
          <cell r="P2096" t="str">
            <v>Putnam</v>
          </cell>
          <cell r="Q2096" t="str">
            <v>Putnam County</v>
          </cell>
          <cell r="R2096">
            <v>18097</v>
          </cell>
          <cell r="S2096" t="str">
            <v>Marion County</v>
          </cell>
          <cell r="T2096">
            <v>2009</v>
          </cell>
        </row>
        <row r="2097">
          <cell r="G2097">
            <v>18083</v>
          </cell>
          <cell r="H2097" t="str">
            <v>Knox</v>
          </cell>
          <cell r="I2097" t="str">
            <v>Knox County</v>
          </cell>
          <cell r="J2097">
            <v>38.583264190000001</v>
          </cell>
          <cell r="K2097">
            <v>-87.602577199999999</v>
          </cell>
          <cell r="L2097">
            <v>2011</v>
          </cell>
          <cell r="M2097">
            <v>70</v>
          </cell>
          <cell r="N2097" t="str">
            <v>SOUTHWEST</v>
          </cell>
          <cell r="O2097">
            <v>18027</v>
          </cell>
          <cell r="P2097" t="str">
            <v>Daviess</v>
          </cell>
          <cell r="Q2097" t="str">
            <v>Daviess County</v>
          </cell>
          <cell r="R2097">
            <v>18027</v>
          </cell>
          <cell r="S2097" t="str">
            <v>Daviess County</v>
          </cell>
          <cell r="T2097">
            <v>2011</v>
          </cell>
        </row>
        <row r="2098">
          <cell r="G2098">
            <v>18083</v>
          </cell>
          <cell r="H2098" t="str">
            <v>Knox</v>
          </cell>
          <cell r="I2098" t="str">
            <v>Knox County</v>
          </cell>
          <cell r="J2098">
            <v>38.669093250000003</v>
          </cell>
          <cell r="K2098">
            <v>-87.521724699999993</v>
          </cell>
          <cell r="L2098">
            <v>2011</v>
          </cell>
          <cell r="M2098">
            <v>70</v>
          </cell>
          <cell r="N2098" t="str">
            <v>SOUTHWEST</v>
          </cell>
          <cell r="O2098">
            <v>18027</v>
          </cell>
          <cell r="P2098" t="str">
            <v>Daviess</v>
          </cell>
          <cell r="Q2098" t="str">
            <v>Daviess County</v>
          </cell>
          <cell r="R2098">
            <v>18027</v>
          </cell>
          <cell r="S2098" t="str">
            <v>Daviess County</v>
          </cell>
          <cell r="T2098">
            <v>2011</v>
          </cell>
        </row>
        <row r="2099">
          <cell r="G2099">
            <v>18133</v>
          </cell>
          <cell r="H2099" t="str">
            <v>Putnam</v>
          </cell>
          <cell r="I2099" t="str">
            <v>Putnam County</v>
          </cell>
          <cell r="J2099">
            <v>39.542705470000001</v>
          </cell>
          <cell r="K2099">
            <v>-86.914901729999997</v>
          </cell>
          <cell r="L2099">
            <v>2011</v>
          </cell>
          <cell r="M2099">
            <v>40</v>
          </cell>
          <cell r="N2099" t="str">
            <v>WEST CENTRAL</v>
          </cell>
          <cell r="O2099">
            <v>18133</v>
          </cell>
          <cell r="P2099" t="str">
            <v>Putnam</v>
          </cell>
          <cell r="Q2099" t="str">
            <v>Putnam County</v>
          </cell>
          <cell r="R2099">
            <v>0</v>
          </cell>
          <cell r="S2099">
            <v>0</v>
          </cell>
          <cell r="T2099">
            <v>2008</v>
          </cell>
        </row>
        <row r="2100">
          <cell r="G2100">
            <v>18015</v>
          </cell>
          <cell r="H2100" t="str">
            <v>Carroll</v>
          </cell>
          <cell r="I2100" t="str">
            <v>Carroll County</v>
          </cell>
          <cell r="J2100">
            <v>40.561873169999998</v>
          </cell>
          <cell r="K2100">
            <v>-86.526260370000003</v>
          </cell>
          <cell r="L2100">
            <v>2011</v>
          </cell>
          <cell r="M2100">
            <v>20</v>
          </cell>
          <cell r="N2100" t="str">
            <v>NORTH CENTRAL</v>
          </cell>
          <cell r="O2100">
            <v>18017</v>
          </cell>
          <cell r="P2100" t="str">
            <v>Cass</v>
          </cell>
          <cell r="Q2100" t="str">
            <v>Cass County</v>
          </cell>
          <cell r="R2100">
            <v>18157</v>
          </cell>
          <cell r="S2100" t="str">
            <v>Tippecanoe County</v>
          </cell>
          <cell r="T2100">
            <v>2007</v>
          </cell>
        </row>
        <row r="2101">
          <cell r="G2101">
            <v>18053</v>
          </cell>
          <cell r="H2101" t="str">
            <v>Grant</v>
          </cell>
          <cell r="I2101" t="str">
            <v>Grant County</v>
          </cell>
          <cell r="J2101">
            <v>40.384027519999997</v>
          </cell>
          <cell r="K2101">
            <v>-85.727348320000004</v>
          </cell>
          <cell r="L2101">
            <v>2011</v>
          </cell>
          <cell r="M2101">
            <v>50</v>
          </cell>
          <cell r="N2101" t="str">
            <v>CENTRAL</v>
          </cell>
          <cell r="O2101">
            <v>18095</v>
          </cell>
          <cell r="P2101" t="str">
            <v>Madison</v>
          </cell>
          <cell r="Q2101" t="str">
            <v>Madison County</v>
          </cell>
          <cell r="R2101">
            <v>0</v>
          </cell>
          <cell r="S2101">
            <v>0</v>
          </cell>
          <cell r="T2101">
            <v>2007</v>
          </cell>
        </row>
        <row r="2102">
          <cell r="G2102">
            <v>18027</v>
          </cell>
          <cell r="H2102" t="str">
            <v>Daviess</v>
          </cell>
          <cell r="I2102" t="str">
            <v>Daviess County</v>
          </cell>
          <cell r="J2102">
            <v>38.613729620000001</v>
          </cell>
          <cell r="K2102">
            <v>-87.190160750000004</v>
          </cell>
          <cell r="L2102">
            <v>2011</v>
          </cell>
          <cell r="M2102">
            <v>70</v>
          </cell>
          <cell r="N2102" t="str">
            <v>SOUTHWEST</v>
          </cell>
          <cell r="O2102">
            <v>18027</v>
          </cell>
          <cell r="P2102" t="str">
            <v>Daviess</v>
          </cell>
          <cell r="Q2102" t="str">
            <v>Daviess County</v>
          </cell>
          <cell r="R2102">
            <v>0</v>
          </cell>
          <cell r="S2102">
            <v>0</v>
          </cell>
          <cell r="T2102">
            <v>2011</v>
          </cell>
        </row>
        <row r="2103">
          <cell r="G2103">
            <v>18135</v>
          </cell>
          <cell r="H2103" t="str">
            <v>Randolph</v>
          </cell>
          <cell r="I2103" t="str">
            <v>Randolph County</v>
          </cell>
          <cell r="J2103">
            <v>40.186709380000003</v>
          </cell>
          <cell r="K2103">
            <v>-84.861660000000001</v>
          </cell>
          <cell r="L2103">
            <v>2011</v>
          </cell>
          <cell r="M2103">
            <v>60</v>
          </cell>
          <cell r="N2103" t="str">
            <v>EAST CENTRAL</v>
          </cell>
          <cell r="O2103">
            <v>18135</v>
          </cell>
          <cell r="P2103" t="str">
            <v>Randolph</v>
          </cell>
          <cell r="Q2103" t="str">
            <v>Randolph County</v>
          </cell>
          <cell r="R2103">
            <v>0</v>
          </cell>
          <cell r="S2103">
            <v>0</v>
          </cell>
          <cell r="T2103">
            <v>2008</v>
          </cell>
        </row>
        <row r="2104">
          <cell r="G2104">
            <v>18083</v>
          </cell>
          <cell r="H2104" t="str">
            <v>Knox</v>
          </cell>
          <cell r="I2104" t="str">
            <v>Knox County</v>
          </cell>
          <cell r="J2104">
            <v>38.681523239999997</v>
          </cell>
          <cell r="K2104">
            <v>-87.532110209999999</v>
          </cell>
          <cell r="L2104">
            <v>2011</v>
          </cell>
          <cell r="M2104">
            <v>70</v>
          </cell>
          <cell r="N2104" t="str">
            <v>SOUTHWEST</v>
          </cell>
          <cell r="O2104">
            <v>18027</v>
          </cell>
          <cell r="P2104" t="str">
            <v>Daviess</v>
          </cell>
          <cell r="Q2104" t="str">
            <v>Daviess County</v>
          </cell>
          <cell r="R2104">
            <v>18027</v>
          </cell>
          <cell r="S2104" t="str">
            <v>Daviess County</v>
          </cell>
          <cell r="T2104">
            <v>2011</v>
          </cell>
        </row>
        <row r="2105">
          <cell r="G2105">
            <v>18069</v>
          </cell>
          <cell r="H2105" t="str">
            <v>Huntington</v>
          </cell>
          <cell r="I2105" t="str">
            <v>Huntington County</v>
          </cell>
          <cell r="J2105">
            <v>40.945096679999999</v>
          </cell>
          <cell r="K2105">
            <v>-85.624437330000006</v>
          </cell>
          <cell r="L2105">
            <v>2011</v>
          </cell>
          <cell r="M2105">
            <v>30</v>
          </cell>
          <cell r="N2105" t="str">
            <v>NORTHEAST</v>
          </cell>
          <cell r="O2105">
            <v>18169</v>
          </cell>
          <cell r="P2105" t="str">
            <v>Wabash</v>
          </cell>
          <cell r="Q2105" t="str">
            <v>Wabash County</v>
          </cell>
          <cell r="R2105">
            <v>0</v>
          </cell>
          <cell r="S2105">
            <v>0</v>
          </cell>
          <cell r="T2105">
            <v>2007</v>
          </cell>
        </row>
        <row r="2106">
          <cell r="G2106">
            <v>18099</v>
          </cell>
          <cell r="H2106" t="str">
            <v>Marshall</v>
          </cell>
          <cell r="I2106" t="str">
            <v>Marshall County</v>
          </cell>
          <cell r="J2106">
            <v>41.456308239999998</v>
          </cell>
          <cell r="K2106">
            <v>-86.192464819999998</v>
          </cell>
          <cell r="L2106">
            <v>2011</v>
          </cell>
          <cell r="M2106">
            <v>20</v>
          </cell>
          <cell r="N2106" t="str">
            <v>NORTH CENTRAL</v>
          </cell>
          <cell r="O2106">
            <v>18141</v>
          </cell>
          <cell r="P2106" t="str">
            <v>St. Joseph</v>
          </cell>
          <cell r="Q2106" t="str">
            <v>St. Joseph County</v>
          </cell>
          <cell r="R2106">
            <v>18141</v>
          </cell>
          <cell r="S2106" t="str">
            <v>St. Joseph County</v>
          </cell>
          <cell r="T2106">
            <v>0</v>
          </cell>
        </row>
        <row r="2107">
          <cell r="G2107">
            <v>18097</v>
          </cell>
          <cell r="H2107" t="str">
            <v>Marion</v>
          </cell>
          <cell r="I2107" t="str">
            <v>Marion County</v>
          </cell>
          <cell r="J2107">
            <v>39.741052349999997</v>
          </cell>
          <cell r="K2107">
            <v>-86.100711820000001</v>
          </cell>
          <cell r="L2107">
            <v>2011</v>
          </cell>
          <cell r="M2107">
            <v>50</v>
          </cell>
          <cell r="N2107" t="str">
            <v>CENTRAL</v>
          </cell>
          <cell r="O2107">
            <v>18133</v>
          </cell>
          <cell r="P2107" t="str">
            <v>Putnam</v>
          </cell>
          <cell r="Q2107" t="str">
            <v>Putnam County</v>
          </cell>
          <cell r="R2107">
            <v>0</v>
          </cell>
          <cell r="S2107">
            <v>0</v>
          </cell>
          <cell r="T2107">
            <v>0</v>
          </cell>
        </row>
        <row r="2108">
          <cell r="G2108">
            <v>18179</v>
          </cell>
          <cell r="H2108" t="str">
            <v>Wells</v>
          </cell>
          <cell r="I2108" t="str">
            <v>Wells County</v>
          </cell>
          <cell r="J2108">
            <v>40.830794060000002</v>
          </cell>
          <cell r="K2108">
            <v>-85.240945809999999</v>
          </cell>
          <cell r="L2108">
            <v>2011</v>
          </cell>
          <cell r="M2108">
            <v>30</v>
          </cell>
          <cell r="N2108" t="str">
            <v>NORTHEAST</v>
          </cell>
          <cell r="O2108">
            <v>18179</v>
          </cell>
          <cell r="P2108" t="str">
            <v>Wells</v>
          </cell>
          <cell r="Q2108" t="str">
            <v>Wells County</v>
          </cell>
          <cell r="R2108">
            <v>0</v>
          </cell>
          <cell r="S2108">
            <v>0</v>
          </cell>
          <cell r="T2108">
            <v>2007</v>
          </cell>
        </row>
        <row r="2109">
          <cell r="G2109">
            <v>18139</v>
          </cell>
          <cell r="H2109" t="str">
            <v>Rush</v>
          </cell>
          <cell r="I2109" t="str">
            <v>Rush County</v>
          </cell>
          <cell r="J2109">
            <v>39.706262760000001</v>
          </cell>
          <cell r="K2109">
            <v>-85.300383499999995</v>
          </cell>
          <cell r="L2109">
            <v>2011</v>
          </cell>
          <cell r="M2109">
            <v>50</v>
          </cell>
          <cell r="N2109" t="str">
            <v>CENTRAL</v>
          </cell>
          <cell r="O2109">
            <v>18135</v>
          </cell>
          <cell r="P2109" t="str">
            <v>Randolph</v>
          </cell>
          <cell r="Q2109" t="str">
            <v>Randolph County</v>
          </cell>
          <cell r="R2109">
            <v>0</v>
          </cell>
          <cell r="S2109">
            <v>0</v>
          </cell>
          <cell r="T2109">
            <v>0</v>
          </cell>
        </row>
        <row r="2110">
          <cell r="G2110">
            <v>18041</v>
          </cell>
          <cell r="H2110" t="str">
            <v>Fayette</v>
          </cell>
          <cell r="I2110" t="str">
            <v>Fayette County</v>
          </cell>
          <cell r="J2110">
            <v>39.626094000000002</v>
          </cell>
          <cell r="K2110">
            <v>-85.299407239999994</v>
          </cell>
          <cell r="L2110">
            <v>2011</v>
          </cell>
          <cell r="M2110">
            <v>60</v>
          </cell>
          <cell r="N2110" t="str">
            <v>EAST CENTRAL</v>
          </cell>
          <cell r="O2110">
            <v>18135</v>
          </cell>
          <cell r="P2110" t="str">
            <v>Randolph</v>
          </cell>
          <cell r="Q2110" t="str">
            <v>Randolph County</v>
          </cell>
          <cell r="R2110">
            <v>0</v>
          </cell>
          <cell r="S2110">
            <v>0</v>
          </cell>
          <cell r="T2110">
            <v>0</v>
          </cell>
        </row>
        <row r="2111">
          <cell r="G2111">
            <v>18085</v>
          </cell>
          <cell r="H2111" t="str">
            <v>Kosciusko</v>
          </cell>
          <cell r="I2111" t="str">
            <v>Kosciusko County</v>
          </cell>
          <cell r="J2111">
            <v>41.188026950000001</v>
          </cell>
          <cell r="K2111">
            <v>-86.045265000000001</v>
          </cell>
          <cell r="L2111">
            <v>2011</v>
          </cell>
          <cell r="M2111">
            <v>20</v>
          </cell>
          <cell r="N2111" t="str">
            <v>NORTH CENTRAL</v>
          </cell>
          <cell r="O2111">
            <v>18169</v>
          </cell>
          <cell r="P2111" t="str">
            <v>Wabash</v>
          </cell>
          <cell r="Q2111" t="str">
            <v>Wabash County</v>
          </cell>
          <cell r="R2111">
            <v>0</v>
          </cell>
          <cell r="S2111">
            <v>0</v>
          </cell>
          <cell r="T2111">
            <v>2009</v>
          </cell>
        </row>
        <row r="2112">
          <cell r="G2112">
            <v>18085</v>
          </cell>
          <cell r="H2112" t="str">
            <v>Kosciusko</v>
          </cell>
          <cell r="I2112" t="str">
            <v>Kosciusko County</v>
          </cell>
          <cell r="J2112">
            <v>41.070656</v>
          </cell>
          <cell r="K2112">
            <v>-85.881984000000003</v>
          </cell>
          <cell r="L2112">
            <v>2011</v>
          </cell>
          <cell r="M2112">
            <v>20</v>
          </cell>
          <cell r="N2112" t="str">
            <v>NORTH CENTRAL</v>
          </cell>
          <cell r="O2112">
            <v>18169</v>
          </cell>
          <cell r="P2112" t="str">
            <v>Wabash</v>
          </cell>
          <cell r="Q2112" t="str">
            <v>Wabash County</v>
          </cell>
          <cell r="R2112">
            <v>0</v>
          </cell>
          <cell r="S2112">
            <v>0</v>
          </cell>
          <cell r="T2112">
            <v>2009</v>
          </cell>
        </row>
        <row r="2113">
          <cell r="G2113">
            <v>18007</v>
          </cell>
          <cell r="H2113" t="str">
            <v>Benton</v>
          </cell>
          <cell r="I2113" t="str">
            <v>Benton County</v>
          </cell>
          <cell r="J2113">
            <v>40.518999999999998</v>
          </cell>
          <cell r="K2113">
            <v>-87.382000000000005</v>
          </cell>
          <cell r="L2113">
            <v>2011</v>
          </cell>
          <cell r="M2113">
            <v>10</v>
          </cell>
          <cell r="N2113" t="str">
            <v>NORTHWEST</v>
          </cell>
          <cell r="O2113">
            <v>18073</v>
          </cell>
          <cell r="P2113" t="str">
            <v>Jasper</v>
          </cell>
          <cell r="Q2113" t="str">
            <v>Jasper County</v>
          </cell>
          <cell r="R2113">
            <v>18157</v>
          </cell>
          <cell r="S2113" t="str">
            <v>Tippecanoe County</v>
          </cell>
          <cell r="T2113">
            <v>2007</v>
          </cell>
        </row>
        <row r="2114">
          <cell r="G2114">
            <v>18063</v>
          </cell>
          <cell r="H2114" t="str">
            <v>Hendricks</v>
          </cell>
          <cell r="I2114" t="str">
            <v>Hendricks County</v>
          </cell>
          <cell r="J2114">
            <v>39.761102999999999</v>
          </cell>
          <cell r="K2114">
            <v>-86.650554999999997</v>
          </cell>
          <cell r="L2114">
            <v>2011</v>
          </cell>
          <cell r="M2114">
            <v>50</v>
          </cell>
          <cell r="N2114" t="str">
            <v>CENTRAL</v>
          </cell>
          <cell r="O2114">
            <v>18133</v>
          </cell>
          <cell r="P2114" t="str">
            <v>Putnam</v>
          </cell>
          <cell r="Q2114" t="str">
            <v>Putnam County</v>
          </cell>
          <cell r="R2114">
            <v>18097</v>
          </cell>
          <cell r="S2114" t="str">
            <v>Marion County</v>
          </cell>
          <cell r="T2114">
            <v>2008</v>
          </cell>
        </row>
        <row r="2115">
          <cell r="G2115">
            <v>18053</v>
          </cell>
          <cell r="H2115" t="str">
            <v>Grant</v>
          </cell>
          <cell r="I2115" t="str">
            <v>Grant County</v>
          </cell>
          <cell r="J2115">
            <v>40.385945</v>
          </cell>
          <cell r="K2115">
            <v>-85.500488000000004</v>
          </cell>
          <cell r="L2115">
            <v>2011</v>
          </cell>
          <cell r="M2115">
            <v>50</v>
          </cell>
          <cell r="N2115" t="str">
            <v>CENTRAL</v>
          </cell>
          <cell r="O2115">
            <v>18095</v>
          </cell>
          <cell r="P2115" t="str">
            <v>Madison</v>
          </cell>
          <cell r="Q2115" t="str">
            <v>Madison County</v>
          </cell>
          <cell r="R2115">
            <v>0</v>
          </cell>
          <cell r="S2115">
            <v>0</v>
          </cell>
          <cell r="T2115">
            <v>2007</v>
          </cell>
        </row>
        <row r="2116">
          <cell r="G2116">
            <v>18071</v>
          </cell>
          <cell r="H2116" t="str">
            <v>Jackson</v>
          </cell>
          <cell r="I2116" t="str">
            <v>Jackson County</v>
          </cell>
          <cell r="J2116">
            <v>38.977513999999999</v>
          </cell>
          <cell r="K2116">
            <v>-86.042561000000006</v>
          </cell>
          <cell r="L2116">
            <v>2011</v>
          </cell>
          <cell r="M2116">
            <v>80</v>
          </cell>
          <cell r="N2116" t="str">
            <v>SOUTH CENTRAL</v>
          </cell>
          <cell r="O2116">
            <v>18133</v>
          </cell>
          <cell r="P2116" t="str">
            <v>Putnam</v>
          </cell>
          <cell r="Q2116" t="str">
            <v>Putnam County</v>
          </cell>
          <cell r="R2116">
            <v>0</v>
          </cell>
          <cell r="S2116">
            <v>0</v>
          </cell>
          <cell r="T2116">
            <v>0</v>
          </cell>
        </row>
        <row r="2117">
          <cell r="G2117">
            <v>18051</v>
          </cell>
          <cell r="H2117" t="str">
            <v>Gibson</v>
          </cell>
          <cell r="I2117" t="str">
            <v>Gibson County</v>
          </cell>
          <cell r="J2117">
            <v>38.342118999999997</v>
          </cell>
          <cell r="K2117">
            <v>-87.565342000000001</v>
          </cell>
          <cell r="L2117">
            <v>2011</v>
          </cell>
          <cell r="M2117">
            <v>70</v>
          </cell>
          <cell r="N2117" t="str">
            <v>SOUTHWEST</v>
          </cell>
          <cell r="O2117">
            <v>18027</v>
          </cell>
          <cell r="P2117" t="str">
            <v>Daviess</v>
          </cell>
          <cell r="Q2117" t="str">
            <v>Daviess County</v>
          </cell>
          <cell r="R2117">
            <v>0</v>
          </cell>
          <cell r="S2117">
            <v>0</v>
          </cell>
          <cell r="T2117">
            <v>2012</v>
          </cell>
        </row>
        <row r="2118">
          <cell r="G2118">
            <v>18049</v>
          </cell>
          <cell r="H2118" t="str">
            <v>Fulton</v>
          </cell>
          <cell r="I2118" t="str">
            <v>Fulton County</v>
          </cell>
          <cell r="J2118">
            <v>41.067124</v>
          </cell>
          <cell r="K2118">
            <v>-86.331936999999996</v>
          </cell>
          <cell r="L2118">
            <v>2011</v>
          </cell>
          <cell r="M2118">
            <v>20</v>
          </cell>
          <cell r="N2118" t="str">
            <v>NORTH CENTRAL</v>
          </cell>
          <cell r="O2118">
            <v>18017</v>
          </cell>
          <cell r="P2118" t="str">
            <v>Cass</v>
          </cell>
          <cell r="Q2118" t="str">
            <v>Cass County</v>
          </cell>
          <cell r="R2118">
            <v>0</v>
          </cell>
          <cell r="S2118">
            <v>0</v>
          </cell>
          <cell r="T2118">
            <v>2007</v>
          </cell>
        </row>
        <row r="2119">
          <cell r="G2119">
            <v>18183</v>
          </cell>
          <cell r="H2119" t="str">
            <v>Whitley</v>
          </cell>
          <cell r="I2119" t="str">
            <v>Whitley County</v>
          </cell>
          <cell r="J2119">
            <v>41.085000000000001</v>
          </cell>
          <cell r="K2119">
            <v>-85.489000000000004</v>
          </cell>
          <cell r="L2119">
            <v>2011</v>
          </cell>
          <cell r="M2119">
            <v>30</v>
          </cell>
          <cell r="N2119" t="str">
            <v>NORTHEAST</v>
          </cell>
          <cell r="O2119">
            <v>18169</v>
          </cell>
          <cell r="P2119" t="str">
            <v>Wabash</v>
          </cell>
          <cell r="Q2119" t="str">
            <v>Wabash County</v>
          </cell>
          <cell r="R2119">
            <v>0</v>
          </cell>
          <cell r="S2119">
            <v>0</v>
          </cell>
          <cell r="T2119">
            <v>2009</v>
          </cell>
        </row>
        <row r="2120">
          <cell r="G2120">
            <v>18183</v>
          </cell>
          <cell r="H2120" t="str">
            <v>Whitley</v>
          </cell>
          <cell r="I2120" t="str">
            <v>Whitley County</v>
          </cell>
          <cell r="J2120">
            <v>41.232999999999997</v>
          </cell>
          <cell r="K2120">
            <v>-85.313000000000002</v>
          </cell>
          <cell r="L2120">
            <v>2011</v>
          </cell>
          <cell r="M2120">
            <v>30</v>
          </cell>
          <cell r="N2120" t="str">
            <v>NORTHEAST</v>
          </cell>
          <cell r="O2120">
            <v>18169</v>
          </cell>
          <cell r="P2120" t="str">
            <v>Wabash</v>
          </cell>
          <cell r="Q2120" t="str">
            <v>Wabash County</v>
          </cell>
          <cell r="R2120">
            <v>0</v>
          </cell>
          <cell r="S2120">
            <v>0</v>
          </cell>
          <cell r="T2120">
            <v>2009</v>
          </cell>
        </row>
        <row r="2121">
          <cell r="G2121">
            <v>18003</v>
          </cell>
          <cell r="H2121" t="str">
            <v>Allen</v>
          </cell>
          <cell r="I2121" t="str">
            <v>Allen County</v>
          </cell>
          <cell r="J2121">
            <v>41.125999999999998</v>
          </cell>
          <cell r="K2121">
            <v>-84.852999999999994</v>
          </cell>
          <cell r="L2121">
            <v>2011</v>
          </cell>
          <cell r="M2121">
            <v>30</v>
          </cell>
          <cell r="N2121" t="str">
            <v>NORTHEAST</v>
          </cell>
          <cell r="O2121">
            <v>18179</v>
          </cell>
          <cell r="P2121" t="str">
            <v>Wells</v>
          </cell>
          <cell r="Q2121" t="str">
            <v>Wells County</v>
          </cell>
          <cell r="R2121">
            <v>0</v>
          </cell>
          <cell r="S2121">
            <v>0</v>
          </cell>
          <cell r="T2121">
            <v>2009</v>
          </cell>
        </row>
        <row r="2122">
          <cell r="G2122">
            <v>18003</v>
          </cell>
          <cell r="H2122" t="str">
            <v>Allen</v>
          </cell>
          <cell r="I2122" t="str">
            <v>Allen County</v>
          </cell>
          <cell r="J2122">
            <v>40.948999999999998</v>
          </cell>
          <cell r="K2122">
            <v>-84.802999999999997</v>
          </cell>
          <cell r="L2122">
            <v>2011</v>
          </cell>
          <cell r="M2122">
            <v>30</v>
          </cell>
          <cell r="N2122" t="str">
            <v>NORTHEAST</v>
          </cell>
          <cell r="O2122">
            <v>18179</v>
          </cell>
          <cell r="P2122" t="str">
            <v>Wells</v>
          </cell>
          <cell r="Q2122" t="str">
            <v>Wells County</v>
          </cell>
          <cell r="R2122">
            <v>0</v>
          </cell>
          <cell r="S2122">
            <v>0</v>
          </cell>
          <cell r="T2122">
            <v>2009</v>
          </cell>
        </row>
        <row r="2123">
          <cell r="G2123">
            <v>18045</v>
          </cell>
          <cell r="H2123" t="str">
            <v>Fountain</v>
          </cell>
          <cell r="I2123" t="str">
            <v>Fountain County</v>
          </cell>
          <cell r="J2123">
            <v>40.036228000000001</v>
          </cell>
          <cell r="K2123">
            <v>-87.152932000000007</v>
          </cell>
          <cell r="L2123">
            <v>2011</v>
          </cell>
          <cell r="M2123">
            <v>40</v>
          </cell>
          <cell r="N2123" t="str">
            <v>WEST CENTRAL</v>
          </cell>
          <cell r="O2123">
            <v>18107</v>
          </cell>
          <cell r="P2123" t="str">
            <v>Montgomery</v>
          </cell>
          <cell r="Q2123" t="str">
            <v>Montgomery County</v>
          </cell>
          <cell r="R2123">
            <v>18157</v>
          </cell>
          <cell r="S2123" t="str">
            <v>Tippecanoe County</v>
          </cell>
          <cell r="T2123">
            <v>2008</v>
          </cell>
        </row>
        <row r="2124">
          <cell r="G2124">
            <v>18045</v>
          </cell>
          <cell r="H2124" t="str">
            <v>Fountain</v>
          </cell>
          <cell r="I2124" t="str">
            <v>Fountain County</v>
          </cell>
          <cell r="J2124">
            <v>39.967683000000001</v>
          </cell>
          <cell r="K2124">
            <v>-87.271720000000002</v>
          </cell>
          <cell r="L2124">
            <v>2011</v>
          </cell>
          <cell r="M2124">
            <v>40</v>
          </cell>
          <cell r="N2124" t="str">
            <v>WEST CENTRAL</v>
          </cell>
          <cell r="O2124">
            <v>18107</v>
          </cell>
          <cell r="P2124" t="str">
            <v>Montgomery</v>
          </cell>
          <cell r="Q2124" t="str">
            <v>Montgomery County</v>
          </cell>
          <cell r="R2124">
            <v>18157</v>
          </cell>
          <cell r="S2124" t="str">
            <v>Tippecanoe County</v>
          </cell>
          <cell r="T2124">
            <v>2008</v>
          </cell>
        </row>
        <row r="2125">
          <cell r="G2125">
            <v>18023</v>
          </cell>
          <cell r="H2125" t="str">
            <v>Clinton</v>
          </cell>
          <cell r="I2125" t="str">
            <v>Clinton County</v>
          </cell>
          <cell r="J2125">
            <v>40.244999999999997</v>
          </cell>
          <cell r="K2125">
            <v>-86.68</v>
          </cell>
          <cell r="L2125">
            <v>2011</v>
          </cell>
          <cell r="M2125">
            <v>50</v>
          </cell>
          <cell r="N2125" t="str">
            <v>CENTRAL</v>
          </cell>
          <cell r="O2125">
            <v>18107</v>
          </cell>
          <cell r="P2125" t="str">
            <v>Montgomery</v>
          </cell>
          <cell r="Q2125" t="str">
            <v>Montgomery County</v>
          </cell>
          <cell r="R2125">
            <v>18157</v>
          </cell>
          <cell r="S2125" t="str">
            <v>Tippecanoe County</v>
          </cell>
          <cell r="T2125">
            <v>2008</v>
          </cell>
        </row>
        <row r="2126">
          <cell r="G2126">
            <v>18069</v>
          </cell>
          <cell r="H2126" t="str">
            <v>Huntington</v>
          </cell>
          <cell r="I2126" t="str">
            <v>Huntington County</v>
          </cell>
          <cell r="J2126">
            <v>40.854443000000003</v>
          </cell>
          <cell r="K2126">
            <v>-85.412076999999996</v>
          </cell>
          <cell r="L2126">
            <v>2011</v>
          </cell>
          <cell r="M2126">
            <v>30</v>
          </cell>
          <cell r="N2126" t="str">
            <v>NORTHEAST</v>
          </cell>
          <cell r="O2126">
            <v>18179</v>
          </cell>
          <cell r="P2126" t="str">
            <v>Wells</v>
          </cell>
          <cell r="Q2126" t="str">
            <v>Wells County</v>
          </cell>
          <cell r="R2126">
            <v>0</v>
          </cell>
          <cell r="S2126">
            <v>0</v>
          </cell>
          <cell r="T2126">
            <v>2007</v>
          </cell>
        </row>
        <row r="2127">
          <cell r="G2127">
            <v>18129</v>
          </cell>
          <cell r="H2127" t="str">
            <v>Posey</v>
          </cell>
          <cell r="I2127" t="str">
            <v>Posey County</v>
          </cell>
          <cell r="J2127">
            <v>37.909328000000002</v>
          </cell>
          <cell r="K2127">
            <v>-87.725564000000006</v>
          </cell>
          <cell r="L2127">
            <v>2011</v>
          </cell>
          <cell r="M2127">
            <v>70</v>
          </cell>
          <cell r="N2127" t="str">
            <v>SOUTHWEST</v>
          </cell>
          <cell r="O2127">
            <v>18027</v>
          </cell>
          <cell r="P2127" t="str">
            <v>Daviess</v>
          </cell>
          <cell r="Q2127" t="str">
            <v>Daviess County</v>
          </cell>
          <cell r="R2127">
            <v>0</v>
          </cell>
          <cell r="S2127">
            <v>0</v>
          </cell>
          <cell r="T2127">
            <v>2012</v>
          </cell>
        </row>
        <row r="2128">
          <cell r="G2128">
            <v>18031</v>
          </cell>
          <cell r="H2128" t="str">
            <v>Decatur</v>
          </cell>
          <cell r="I2128" t="str">
            <v>Decatur County</v>
          </cell>
          <cell r="J2128">
            <v>39.321235999999999</v>
          </cell>
          <cell r="K2128">
            <v>-85.489885999999998</v>
          </cell>
          <cell r="L2128">
            <v>2011</v>
          </cell>
          <cell r="M2128">
            <v>50</v>
          </cell>
          <cell r="N2128" t="str">
            <v>CENTRAL</v>
          </cell>
          <cell r="O2128">
            <v>18095</v>
          </cell>
          <cell r="P2128" t="str">
            <v>Madison</v>
          </cell>
          <cell r="Q2128" t="str">
            <v>Madison County</v>
          </cell>
          <cell r="R2128">
            <v>0</v>
          </cell>
          <cell r="S2128">
            <v>0</v>
          </cell>
          <cell r="T2128">
            <v>0</v>
          </cell>
        </row>
        <row r="2129">
          <cell r="G2129">
            <v>18073</v>
          </cell>
          <cell r="H2129" t="str">
            <v>Jasper</v>
          </cell>
          <cell r="I2129" t="str">
            <v>Jasper County</v>
          </cell>
          <cell r="J2129">
            <v>40.932543000000003</v>
          </cell>
          <cell r="K2129">
            <v>-87.067344000000006</v>
          </cell>
          <cell r="L2129">
            <v>2011</v>
          </cell>
          <cell r="M2129">
            <v>10</v>
          </cell>
          <cell r="N2129" t="str">
            <v>NORTHWEST</v>
          </cell>
          <cell r="O2129">
            <v>18073</v>
          </cell>
          <cell r="P2129" t="str">
            <v>Jasper</v>
          </cell>
          <cell r="Q2129" t="str">
            <v>Jasper County</v>
          </cell>
          <cell r="R2129">
            <v>18089</v>
          </cell>
          <cell r="S2129" t="str">
            <v>Lake County</v>
          </cell>
          <cell r="T2129">
            <v>2007</v>
          </cell>
        </row>
        <row r="2130">
          <cell r="G2130">
            <v>18111</v>
          </cell>
          <cell r="H2130" t="str">
            <v>Newton</v>
          </cell>
          <cell r="I2130" t="str">
            <v>Newton County</v>
          </cell>
          <cell r="J2130">
            <v>40.863613999999998</v>
          </cell>
          <cell r="K2130">
            <v>-87.364840999999998</v>
          </cell>
          <cell r="L2130">
            <v>2011</v>
          </cell>
          <cell r="M2130">
            <v>10</v>
          </cell>
          <cell r="N2130" t="str">
            <v>NORTHWEST</v>
          </cell>
          <cell r="O2130">
            <v>18073</v>
          </cell>
          <cell r="P2130" t="str">
            <v>Jasper</v>
          </cell>
          <cell r="Q2130" t="str">
            <v>Jasper County</v>
          </cell>
          <cell r="R2130">
            <v>18089</v>
          </cell>
          <cell r="S2130" t="str">
            <v>Lake County</v>
          </cell>
          <cell r="T2130">
            <v>2007</v>
          </cell>
        </row>
        <row r="2131">
          <cell r="G2131">
            <v>18073</v>
          </cell>
          <cell r="H2131" t="str">
            <v>Jasper</v>
          </cell>
          <cell r="I2131" t="str">
            <v>Jasper County</v>
          </cell>
          <cell r="J2131">
            <v>41.188696999999998</v>
          </cell>
          <cell r="K2131">
            <v>-87.192718999999997</v>
          </cell>
          <cell r="L2131">
            <v>2011</v>
          </cell>
          <cell r="M2131">
            <v>10</v>
          </cell>
          <cell r="N2131" t="str">
            <v>NORTHWEST</v>
          </cell>
          <cell r="O2131">
            <v>18073</v>
          </cell>
          <cell r="P2131" t="str">
            <v>Jasper</v>
          </cell>
          <cell r="Q2131" t="str">
            <v>Jasper County</v>
          </cell>
          <cell r="R2131">
            <v>18089</v>
          </cell>
          <cell r="S2131" t="str">
            <v>Lake County</v>
          </cell>
          <cell r="T2131">
            <v>2007</v>
          </cell>
        </row>
        <row r="2132">
          <cell r="G2132">
            <v>18111</v>
          </cell>
          <cell r="H2132" t="str">
            <v>Newton</v>
          </cell>
          <cell r="I2132" t="str">
            <v>Newton County</v>
          </cell>
          <cell r="J2132">
            <v>41.144485000000003</v>
          </cell>
          <cell r="K2132">
            <v>-87.313163000000003</v>
          </cell>
          <cell r="L2132">
            <v>2011</v>
          </cell>
          <cell r="M2132">
            <v>10</v>
          </cell>
          <cell r="N2132" t="str">
            <v>NORTHWEST</v>
          </cell>
          <cell r="O2132">
            <v>18073</v>
          </cell>
          <cell r="P2132" t="str">
            <v>Jasper</v>
          </cell>
          <cell r="Q2132" t="str">
            <v>Jasper County</v>
          </cell>
          <cell r="R2132">
            <v>18089</v>
          </cell>
          <cell r="S2132" t="str">
            <v>Lake County</v>
          </cell>
          <cell r="T2132">
            <v>2007</v>
          </cell>
        </row>
        <row r="2133">
          <cell r="G2133">
            <v>18131</v>
          </cell>
          <cell r="H2133" t="str">
            <v>Pulaski</v>
          </cell>
          <cell r="I2133" t="str">
            <v>Pulaski County</v>
          </cell>
          <cell r="J2133">
            <v>40.997667999999997</v>
          </cell>
          <cell r="K2133">
            <v>-86.882538999999994</v>
          </cell>
          <cell r="L2133">
            <v>2011</v>
          </cell>
          <cell r="M2133">
            <v>10</v>
          </cell>
          <cell r="N2133" t="str">
            <v>NORTHWEST</v>
          </cell>
          <cell r="O2133">
            <v>18073</v>
          </cell>
          <cell r="P2133" t="str">
            <v>Jasper</v>
          </cell>
          <cell r="Q2133" t="str">
            <v>Jasper County</v>
          </cell>
          <cell r="R2133">
            <v>0</v>
          </cell>
          <cell r="S2133">
            <v>0</v>
          </cell>
          <cell r="T2133">
            <v>2007</v>
          </cell>
        </row>
        <row r="2134">
          <cell r="G2134">
            <v>18073</v>
          </cell>
          <cell r="H2134" t="str">
            <v>Jasper</v>
          </cell>
          <cell r="I2134" t="str">
            <v>Jasper County</v>
          </cell>
          <cell r="J2134">
            <v>41.026859000000002</v>
          </cell>
          <cell r="K2134">
            <v>-87.221968000000004</v>
          </cell>
          <cell r="L2134">
            <v>2011</v>
          </cell>
          <cell r="M2134">
            <v>10</v>
          </cell>
          <cell r="N2134" t="str">
            <v>NORTHWEST</v>
          </cell>
          <cell r="O2134">
            <v>18073</v>
          </cell>
          <cell r="P2134" t="str">
            <v>Jasper</v>
          </cell>
          <cell r="Q2134" t="str">
            <v>Jasper County</v>
          </cell>
          <cell r="R2134">
            <v>18089</v>
          </cell>
          <cell r="S2134" t="str">
            <v>Lake County</v>
          </cell>
          <cell r="T2134">
            <v>2007</v>
          </cell>
        </row>
        <row r="2135">
          <cell r="G2135">
            <v>18005</v>
          </cell>
          <cell r="H2135" t="str">
            <v>Bartholomew</v>
          </cell>
          <cell r="I2135" t="str">
            <v>Bartholomew County</v>
          </cell>
          <cell r="J2135">
            <v>39.136000000000003</v>
          </cell>
          <cell r="K2135">
            <v>-85.813000000000002</v>
          </cell>
          <cell r="L2135">
            <v>2011</v>
          </cell>
          <cell r="M2135">
            <v>50</v>
          </cell>
          <cell r="N2135" t="str">
            <v>CENTRAL</v>
          </cell>
          <cell r="O2135">
            <v>18133</v>
          </cell>
          <cell r="P2135" t="str">
            <v>Putnam</v>
          </cell>
          <cell r="Q2135" t="str">
            <v>Putnam County</v>
          </cell>
          <cell r="R2135">
            <v>0</v>
          </cell>
          <cell r="S2135">
            <v>0</v>
          </cell>
          <cell r="T2135">
            <v>0</v>
          </cell>
        </row>
        <row r="2136">
          <cell r="G2136">
            <v>18003</v>
          </cell>
          <cell r="H2136" t="str">
            <v>Allen</v>
          </cell>
          <cell r="I2136" t="str">
            <v>Allen County</v>
          </cell>
          <cell r="J2136">
            <v>41.073</v>
          </cell>
          <cell r="K2136">
            <v>-85.031999999999996</v>
          </cell>
          <cell r="L2136">
            <v>2011</v>
          </cell>
          <cell r="M2136">
            <v>30</v>
          </cell>
          <cell r="N2136" t="str">
            <v>NORTHEAST</v>
          </cell>
          <cell r="O2136">
            <v>18179</v>
          </cell>
          <cell r="P2136" t="str">
            <v>Wells</v>
          </cell>
          <cell r="Q2136" t="str">
            <v>Wells County</v>
          </cell>
          <cell r="R2136">
            <v>0</v>
          </cell>
          <cell r="S2136">
            <v>0</v>
          </cell>
          <cell r="T2136">
            <v>2009</v>
          </cell>
        </row>
        <row r="2137">
          <cell r="G2137">
            <v>18113</v>
          </cell>
          <cell r="H2137" t="str">
            <v>Noble</v>
          </cell>
          <cell r="I2137" t="str">
            <v>Noble County</v>
          </cell>
          <cell r="J2137">
            <v>41.287999999999997</v>
          </cell>
          <cell r="K2137">
            <v>-85.194999999999993</v>
          </cell>
          <cell r="L2137">
            <v>2011</v>
          </cell>
          <cell r="M2137">
            <v>30</v>
          </cell>
          <cell r="N2137" t="str">
            <v>NORTHEAST</v>
          </cell>
          <cell r="O2137">
            <v>18179</v>
          </cell>
          <cell r="P2137" t="str">
            <v>Wells</v>
          </cell>
          <cell r="Q2137" t="str">
            <v>Wells County</v>
          </cell>
          <cell r="R2137">
            <v>0</v>
          </cell>
          <cell r="S2137">
            <v>0</v>
          </cell>
          <cell r="T2137">
            <v>0</v>
          </cell>
        </row>
        <row r="2138">
          <cell r="G2138">
            <v>18033</v>
          </cell>
          <cell r="H2138" t="str">
            <v>De Kalb</v>
          </cell>
          <cell r="I2138" t="str">
            <v>DeKalb County</v>
          </cell>
          <cell r="J2138">
            <v>41.351999999999997</v>
          </cell>
          <cell r="K2138">
            <v>-85.120999999999995</v>
          </cell>
          <cell r="L2138">
            <v>2011</v>
          </cell>
          <cell r="M2138">
            <v>30</v>
          </cell>
          <cell r="N2138" t="str">
            <v>NORTHEAST</v>
          </cell>
          <cell r="O2138">
            <v>18179</v>
          </cell>
          <cell r="P2138" t="str">
            <v>Wells</v>
          </cell>
          <cell r="Q2138" t="str">
            <v>Wells County</v>
          </cell>
          <cell r="R2138">
            <v>0</v>
          </cell>
          <cell r="S2138">
            <v>0</v>
          </cell>
          <cell r="T2138">
            <v>0</v>
          </cell>
        </row>
        <row r="2139">
          <cell r="G2139">
            <v>18071</v>
          </cell>
          <cell r="H2139" t="str">
            <v>Jackson</v>
          </cell>
          <cell r="I2139" t="str">
            <v>Jackson County</v>
          </cell>
          <cell r="J2139">
            <v>38.823084000000001</v>
          </cell>
          <cell r="K2139">
            <v>-85.837557000000004</v>
          </cell>
          <cell r="L2139">
            <v>2011</v>
          </cell>
          <cell r="M2139">
            <v>80</v>
          </cell>
          <cell r="N2139" t="str">
            <v>SOUTH CENTRAL</v>
          </cell>
          <cell r="O2139">
            <v>18133</v>
          </cell>
          <cell r="P2139" t="str">
            <v>Putnam</v>
          </cell>
          <cell r="Q2139" t="str">
            <v>Putnam County</v>
          </cell>
          <cell r="R2139">
            <v>0</v>
          </cell>
          <cell r="S2139">
            <v>0</v>
          </cell>
          <cell r="T2139">
            <v>0</v>
          </cell>
        </row>
        <row r="2140">
          <cell r="G2140">
            <v>18085</v>
          </cell>
          <cell r="H2140" t="str">
            <v>Kosciusko</v>
          </cell>
          <cell r="I2140" t="str">
            <v>Kosciusko County</v>
          </cell>
          <cell r="J2140">
            <v>41.277000000000001</v>
          </cell>
          <cell r="K2140">
            <v>-86.046000000000006</v>
          </cell>
          <cell r="L2140">
            <v>2011</v>
          </cell>
          <cell r="M2140">
            <v>20</v>
          </cell>
          <cell r="N2140" t="str">
            <v>NORTH CENTRAL</v>
          </cell>
          <cell r="O2140">
            <v>18169</v>
          </cell>
          <cell r="P2140" t="str">
            <v>Wabash</v>
          </cell>
          <cell r="Q2140" t="str">
            <v>Wabash County</v>
          </cell>
          <cell r="R2140">
            <v>0</v>
          </cell>
          <cell r="S2140">
            <v>0</v>
          </cell>
          <cell r="T2140">
            <v>2009</v>
          </cell>
        </row>
        <row r="2141">
          <cell r="G2141">
            <v>18039</v>
          </cell>
          <cell r="H2141" t="str">
            <v>Elkhart</v>
          </cell>
          <cell r="I2141" t="str">
            <v>Elkhart County</v>
          </cell>
          <cell r="J2141">
            <v>41.384</v>
          </cell>
          <cell r="K2141">
            <v>-86.02</v>
          </cell>
          <cell r="L2141">
            <v>2011</v>
          </cell>
          <cell r="M2141">
            <v>20</v>
          </cell>
          <cell r="N2141" t="str">
            <v>NORTH CENTRAL</v>
          </cell>
          <cell r="O2141">
            <v>18141</v>
          </cell>
          <cell r="P2141" t="str">
            <v>St. Joseph</v>
          </cell>
          <cell r="Q2141" t="str">
            <v>St. Joseph County</v>
          </cell>
          <cell r="R2141">
            <v>18141</v>
          </cell>
          <cell r="S2141" t="str">
            <v>St. Joseph County</v>
          </cell>
          <cell r="T2141">
            <v>0</v>
          </cell>
        </row>
        <row r="2142">
          <cell r="G2142">
            <v>18107</v>
          </cell>
          <cell r="H2142" t="str">
            <v>Montgomery</v>
          </cell>
          <cell r="I2142" t="str">
            <v>Montgomery County</v>
          </cell>
          <cell r="J2142">
            <v>39.884</v>
          </cell>
          <cell r="K2142">
            <v>-86.738</v>
          </cell>
          <cell r="L2142">
            <v>2011</v>
          </cell>
          <cell r="M2142">
            <v>40</v>
          </cell>
          <cell r="N2142" t="str">
            <v>WEST CENTRAL</v>
          </cell>
          <cell r="O2142">
            <v>18107</v>
          </cell>
          <cell r="P2142" t="str">
            <v>Montgomery</v>
          </cell>
          <cell r="Q2142" t="str">
            <v>Montgomery County</v>
          </cell>
          <cell r="R2142">
            <v>18157</v>
          </cell>
          <cell r="S2142" t="str">
            <v>Tippecanoe County</v>
          </cell>
          <cell r="T2142">
            <v>2008</v>
          </cell>
        </row>
        <row r="2143">
          <cell r="G2143">
            <v>18055</v>
          </cell>
          <cell r="H2143" t="str">
            <v>Greene</v>
          </cell>
          <cell r="I2143" t="str">
            <v>Greene County</v>
          </cell>
          <cell r="J2143">
            <v>39.110773999999999</v>
          </cell>
          <cell r="K2143">
            <v>-87.101074999999994</v>
          </cell>
          <cell r="L2143">
            <v>2011</v>
          </cell>
          <cell r="M2143">
            <v>70</v>
          </cell>
          <cell r="N2143" t="str">
            <v>SOUTHWEST</v>
          </cell>
          <cell r="O2143">
            <v>18027</v>
          </cell>
          <cell r="P2143" t="str">
            <v>Daviess</v>
          </cell>
          <cell r="Q2143" t="str">
            <v>Daviess County</v>
          </cell>
          <cell r="R2143">
            <v>18027</v>
          </cell>
          <cell r="S2143" t="str">
            <v>Daviess County</v>
          </cell>
          <cell r="T2143">
            <v>2011</v>
          </cell>
        </row>
        <row r="2144">
          <cell r="G2144">
            <v>18129</v>
          </cell>
          <cell r="H2144" t="str">
            <v>Posey</v>
          </cell>
          <cell r="I2144" t="str">
            <v>Posey County</v>
          </cell>
          <cell r="J2144">
            <v>37.926000000000002</v>
          </cell>
          <cell r="K2144">
            <v>-87.870999999999995</v>
          </cell>
          <cell r="L2144">
            <v>2011</v>
          </cell>
          <cell r="M2144">
            <v>70</v>
          </cell>
          <cell r="N2144" t="str">
            <v>SOUTHWEST</v>
          </cell>
          <cell r="O2144">
            <v>18027</v>
          </cell>
          <cell r="P2144" t="str">
            <v>Daviess</v>
          </cell>
          <cell r="Q2144" t="str">
            <v>Daviess County</v>
          </cell>
          <cell r="R2144">
            <v>0</v>
          </cell>
          <cell r="S2144">
            <v>0</v>
          </cell>
          <cell r="T2144">
            <v>2012</v>
          </cell>
        </row>
        <row r="2145">
          <cell r="G2145">
            <v>18163</v>
          </cell>
          <cell r="H2145" t="str">
            <v>Vanderburgh</v>
          </cell>
          <cell r="I2145" t="str">
            <v>Vanderburgh County</v>
          </cell>
          <cell r="J2145">
            <v>37.974722190000001</v>
          </cell>
          <cell r="K2145">
            <v>-87.55583335</v>
          </cell>
          <cell r="L2145">
            <v>2011</v>
          </cell>
          <cell r="M2145">
            <v>70</v>
          </cell>
          <cell r="N2145" t="str">
            <v>SOUTHWEST</v>
          </cell>
          <cell r="O2145">
            <v>18027</v>
          </cell>
          <cell r="P2145" t="str">
            <v>Daviess</v>
          </cell>
          <cell r="Q2145" t="str">
            <v>Daviess County</v>
          </cell>
          <cell r="R2145">
            <v>0</v>
          </cell>
          <cell r="S2145">
            <v>0</v>
          </cell>
          <cell r="T2145">
            <v>2012</v>
          </cell>
        </row>
        <row r="2146">
          <cell r="G2146">
            <v>18065</v>
          </cell>
          <cell r="H2146" t="str">
            <v>Henry</v>
          </cell>
          <cell r="I2146" t="str">
            <v>Henry County</v>
          </cell>
          <cell r="J2146">
            <v>39.79099532</v>
          </cell>
          <cell r="K2146">
            <v>-85.525903700000001</v>
          </cell>
          <cell r="L2146">
            <v>2012</v>
          </cell>
          <cell r="M2146">
            <v>60</v>
          </cell>
          <cell r="N2146" t="str">
            <v>EAST CENTRAL</v>
          </cell>
          <cell r="O2146">
            <v>18095</v>
          </cell>
          <cell r="P2146" t="str">
            <v>Madison</v>
          </cell>
          <cell r="Q2146" t="str">
            <v>Madison County</v>
          </cell>
          <cell r="R2146">
            <v>0</v>
          </cell>
          <cell r="S2146">
            <v>0</v>
          </cell>
          <cell r="T2146">
            <v>2008</v>
          </cell>
        </row>
        <row r="2147">
          <cell r="G2147">
            <v>18021</v>
          </cell>
          <cell r="H2147" t="str">
            <v>Clay</v>
          </cell>
          <cell r="I2147" t="str">
            <v>Clay County</v>
          </cell>
          <cell r="J2147">
            <v>39.522506999999997</v>
          </cell>
          <cell r="K2147">
            <v>-87.125377</v>
          </cell>
          <cell r="L2147">
            <v>2012</v>
          </cell>
          <cell r="M2147">
            <v>40</v>
          </cell>
          <cell r="N2147" t="str">
            <v>WEST CENTRAL</v>
          </cell>
          <cell r="O2147">
            <v>18133</v>
          </cell>
          <cell r="P2147" t="str">
            <v>Putnam</v>
          </cell>
          <cell r="Q2147" t="str">
            <v>Putnam County</v>
          </cell>
          <cell r="R2147">
            <v>0</v>
          </cell>
          <cell r="S2147">
            <v>0</v>
          </cell>
          <cell r="T2147">
            <v>2009</v>
          </cell>
        </row>
        <row r="2148">
          <cell r="G2148">
            <v>18021</v>
          </cell>
          <cell r="H2148" t="str">
            <v>Clay</v>
          </cell>
          <cell r="I2148" t="str">
            <v>Clay County</v>
          </cell>
          <cell r="J2148">
            <v>39.276428000000003</v>
          </cell>
          <cell r="K2148">
            <v>-87.111306999999996</v>
          </cell>
          <cell r="L2148">
            <v>2012</v>
          </cell>
          <cell r="M2148">
            <v>40</v>
          </cell>
          <cell r="N2148" t="str">
            <v>WEST CENTRAL</v>
          </cell>
          <cell r="O2148">
            <v>18133</v>
          </cell>
          <cell r="P2148" t="str">
            <v>Putnam</v>
          </cell>
          <cell r="Q2148" t="str">
            <v>Putnam County</v>
          </cell>
          <cell r="R2148">
            <v>0</v>
          </cell>
          <cell r="S2148">
            <v>0</v>
          </cell>
          <cell r="T2148">
            <v>2009</v>
          </cell>
        </row>
        <row r="2149">
          <cell r="G2149">
            <v>18023</v>
          </cell>
          <cell r="H2149" t="str">
            <v>Clinton</v>
          </cell>
          <cell r="I2149" t="str">
            <v>Clinton County</v>
          </cell>
          <cell r="J2149">
            <v>40.264344999999999</v>
          </cell>
          <cell r="K2149">
            <v>-86.504912000000004</v>
          </cell>
          <cell r="L2149">
            <v>2012</v>
          </cell>
          <cell r="M2149">
            <v>50</v>
          </cell>
          <cell r="N2149" t="str">
            <v>CENTRAL</v>
          </cell>
          <cell r="O2149">
            <v>18107</v>
          </cell>
          <cell r="P2149" t="str">
            <v>Montgomery</v>
          </cell>
          <cell r="Q2149" t="str">
            <v>Montgomery County</v>
          </cell>
          <cell r="R2149">
            <v>18157</v>
          </cell>
          <cell r="S2149" t="str">
            <v>Tippecanoe County</v>
          </cell>
          <cell r="T2149">
            <v>2008</v>
          </cell>
        </row>
        <row r="2150">
          <cell r="G2150">
            <v>18023</v>
          </cell>
          <cell r="H2150" t="str">
            <v>Clinton</v>
          </cell>
          <cell r="I2150" t="str">
            <v>Clinton County</v>
          </cell>
          <cell r="J2150">
            <v>40.365833330000001</v>
          </cell>
          <cell r="K2150">
            <v>-86.559166680000004</v>
          </cell>
          <cell r="L2150">
            <v>2012</v>
          </cell>
          <cell r="M2150">
            <v>50</v>
          </cell>
          <cell r="N2150" t="str">
            <v>CENTRAL</v>
          </cell>
          <cell r="O2150">
            <v>18107</v>
          </cell>
          <cell r="P2150" t="str">
            <v>Montgomery</v>
          </cell>
          <cell r="Q2150" t="str">
            <v>Montgomery County</v>
          </cell>
          <cell r="R2150">
            <v>18157</v>
          </cell>
          <cell r="S2150" t="str">
            <v>Tippecanoe County</v>
          </cell>
          <cell r="T2150">
            <v>2008</v>
          </cell>
        </row>
        <row r="2151">
          <cell r="G2151">
            <v>18023</v>
          </cell>
          <cell r="H2151" t="str">
            <v>Clinton</v>
          </cell>
          <cell r="I2151" t="str">
            <v>Clinton County</v>
          </cell>
          <cell r="J2151">
            <v>40.194871999999997</v>
          </cell>
          <cell r="K2151">
            <v>-86.667114999999995</v>
          </cell>
          <cell r="L2151">
            <v>2012</v>
          </cell>
          <cell r="M2151">
            <v>50</v>
          </cell>
          <cell r="N2151" t="str">
            <v>CENTRAL</v>
          </cell>
          <cell r="O2151">
            <v>18107</v>
          </cell>
          <cell r="P2151" t="str">
            <v>Montgomery</v>
          </cell>
          <cell r="Q2151" t="str">
            <v>Montgomery County</v>
          </cell>
          <cell r="R2151">
            <v>18157</v>
          </cell>
          <cell r="S2151" t="str">
            <v>Tippecanoe County</v>
          </cell>
          <cell r="T2151">
            <v>2008</v>
          </cell>
        </row>
        <row r="2152">
          <cell r="G2152">
            <v>18023</v>
          </cell>
          <cell r="H2152" t="str">
            <v>Clinton</v>
          </cell>
          <cell r="I2152" t="str">
            <v>Clinton County</v>
          </cell>
          <cell r="J2152">
            <v>40.279677999999997</v>
          </cell>
          <cell r="K2152">
            <v>-86.512000999999998</v>
          </cell>
          <cell r="L2152">
            <v>2012</v>
          </cell>
          <cell r="M2152">
            <v>50</v>
          </cell>
          <cell r="N2152" t="str">
            <v>CENTRAL</v>
          </cell>
          <cell r="O2152">
            <v>18107</v>
          </cell>
          <cell r="P2152" t="str">
            <v>Montgomery</v>
          </cell>
          <cell r="Q2152" t="str">
            <v>Montgomery County</v>
          </cell>
          <cell r="R2152">
            <v>18157</v>
          </cell>
          <cell r="S2152" t="str">
            <v>Tippecanoe County</v>
          </cell>
          <cell r="T2152">
            <v>2008</v>
          </cell>
        </row>
        <row r="2153">
          <cell r="G2153">
            <v>18159</v>
          </cell>
          <cell r="H2153" t="str">
            <v>Tipton</v>
          </cell>
          <cell r="I2153" t="str">
            <v>Tipton County</v>
          </cell>
          <cell r="J2153">
            <v>40.295850000000002</v>
          </cell>
          <cell r="K2153">
            <v>-86.045895000000002</v>
          </cell>
          <cell r="L2153">
            <v>2012</v>
          </cell>
          <cell r="M2153">
            <v>50</v>
          </cell>
          <cell r="N2153" t="str">
            <v>CENTRAL</v>
          </cell>
          <cell r="O2153">
            <v>18095</v>
          </cell>
          <cell r="P2153" t="str">
            <v>Madison</v>
          </cell>
          <cell r="Q2153" t="str">
            <v>Madison County</v>
          </cell>
          <cell r="R2153">
            <v>0</v>
          </cell>
          <cell r="S2153">
            <v>0</v>
          </cell>
          <cell r="T2153">
            <v>2007</v>
          </cell>
        </row>
        <row r="2154">
          <cell r="G2154">
            <v>18159</v>
          </cell>
          <cell r="H2154" t="str">
            <v>Tipton</v>
          </cell>
          <cell r="I2154" t="str">
            <v>Tipton County</v>
          </cell>
          <cell r="J2154">
            <v>40.379444450000001</v>
          </cell>
          <cell r="K2154">
            <v>-86.088611110000002</v>
          </cell>
          <cell r="L2154">
            <v>2012</v>
          </cell>
          <cell r="M2154">
            <v>50</v>
          </cell>
          <cell r="N2154" t="str">
            <v>CENTRAL</v>
          </cell>
          <cell r="O2154">
            <v>18053</v>
          </cell>
          <cell r="P2154" t="str">
            <v>Grant</v>
          </cell>
          <cell r="Q2154" t="str">
            <v>Grant County</v>
          </cell>
          <cell r="R2154">
            <v>0</v>
          </cell>
          <cell r="S2154">
            <v>0</v>
          </cell>
          <cell r="T2154">
            <v>2007</v>
          </cell>
        </row>
        <row r="2155">
          <cell r="G2155">
            <v>18073</v>
          </cell>
          <cell r="H2155" t="str">
            <v>Jasper</v>
          </cell>
          <cell r="I2155" t="str">
            <v>Jasper County</v>
          </cell>
          <cell r="J2155">
            <v>40.76136589</v>
          </cell>
          <cell r="K2155">
            <v>-87.154455179999999</v>
          </cell>
          <cell r="L2155">
            <v>2012</v>
          </cell>
          <cell r="M2155">
            <v>10</v>
          </cell>
          <cell r="N2155" t="str">
            <v>NORTHWEST</v>
          </cell>
          <cell r="O2155">
            <v>18073</v>
          </cell>
          <cell r="P2155" t="str">
            <v>Jasper</v>
          </cell>
          <cell r="Q2155" t="str">
            <v>Jasper County</v>
          </cell>
          <cell r="R2155">
            <v>18089</v>
          </cell>
          <cell r="S2155" t="str">
            <v>Lake County</v>
          </cell>
          <cell r="T2155">
            <v>2007</v>
          </cell>
        </row>
        <row r="2156">
          <cell r="G2156">
            <v>18111</v>
          </cell>
          <cell r="H2156" t="str">
            <v>Newton</v>
          </cell>
          <cell r="I2156" t="str">
            <v>Newton County</v>
          </cell>
          <cell r="J2156">
            <v>40.763469999999998</v>
          </cell>
          <cell r="K2156">
            <v>-87.292168000000004</v>
          </cell>
          <cell r="L2156">
            <v>2012</v>
          </cell>
          <cell r="M2156">
            <v>10</v>
          </cell>
          <cell r="N2156" t="str">
            <v>NORTHWEST</v>
          </cell>
          <cell r="O2156">
            <v>18073</v>
          </cell>
          <cell r="P2156" t="str">
            <v>Jasper</v>
          </cell>
          <cell r="Q2156" t="str">
            <v>Jasper County</v>
          </cell>
          <cell r="R2156">
            <v>18089</v>
          </cell>
          <cell r="S2156" t="str">
            <v>Lake County</v>
          </cell>
          <cell r="T2156">
            <v>2007</v>
          </cell>
        </row>
        <row r="2157">
          <cell r="G2157">
            <v>18015</v>
          </cell>
          <cell r="H2157" t="str">
            <v>Carroll</v>
          </cell>
          <cell r="I2157" t="str">
            <v>Carroll County</v>
          </cell>
          <cell r="J2157">
            <v>40.601731999999998</v>
          </cell>
          <cell r="K2157">
            <v>-86.645849999999996</v>
          </cell>
          <cell r="L2157">
            <v>2012</v>
          </cell>
          <cell r="M2157">
            <v>20</v>
          </cell>
          <cell r="N2157" t="str">
            <v>NORTH CENTRAL</v>
          </cell>
          <cell r="O2157">
            <v>18017</v>
          </cell>
          <cell r="P2157" t="str">
            <v>Cass</v>
          </cell>
          <cell r="Q2157" t="str">
            <v>Cass County</v>
          </cell>
          <cell r="R2157">
            <v>18157</v>
          </cell>
          <cell r="S2157" t="str">
            <v>Tippecanoe County</v>
          </cell>
          <cell r="T2157">
            <v>2007</v>
          </cell>
        </row>
        <row r="2158">
          <cell r="G2158">
            <v>18031</v>
          </cell>
          <cell r="H2158" t="str">
            <v>Decatur</v>
          </cell>
          <cell r="I2158" t="str">
            <v>Decatur County</v>
          </cell>
          <cell r="J2158">
            <v>39.330972000000003</v>
          </cell>
          <cell r="K2158">
            <v>-85.526926000000003</v>
          </cell>
          <cell r="L2158">
            <v>2012</v>
          </cell>
          <cell r="M2158">
            <v>50</v>
          </cell>
          <cell r="N2158" t="str">
            <v>CENTRAL</v>
          </cell>
          <cell r="O2158">
            <v>18095</v>
          </cell>
          <cell r="P2158" t="str">
            <v>Madison</v>
          </cell>
          <cell r="Q2158" t="str">
            <v>Madison County</v>
          </cell>
          <cell r="R2158">
            <v>0</v>
          </cell>
          <cell r="S2158">
            <v>0</v>
          </cell>
          <cell r="T2158">
            <v>0</v>
          </cell>
        </row>
        <row r="2159">
          <cell r="G2159">
            <v>18149</v>
          </cell>
          <cell r="H2159" t="str">
            <v>Starke</v>
          </cell>
          <cell r="I2159" t="str">
            <v>Starke County</v>
          </cell>
          <cell r="J2159">
            <v>41.381619000000001</v>
          </cell>
          <cell r="K2159">
            <v>-86.575271000000001</v>
          </cell>
          <cell r="L2159">
            <v>2012</v>
          </cell>
          <cell r="M2159">
            <v>10</v>
          </cell>
          <cell r="N2159" t="str">
            <v>NORTHWEST</v>
          </cell>
          <cell r="O2159">
            <v>18141</v>
          </cell>
          <cell r="P2159" t="str">
            <v>St. Joseph</v>
          </cell>
          <cell r="Q2159" t="str">
            <v>St. Joseph County</v>
          </cell>
          <cell r="R2159">
            <v>18141</v>
          </cell>
          <cell r="S2159" t="str">
            <v>St. Joseph County</v>
          </cell>
          <cell r="T2159">
            <v>2007</v>
          </cell>
        </row>
        <row r="2160">
          <cell r="G2160">
            <v>18091</v>
          </cell>
          <cell r="H2160" t="str">
            <v>La Porte</v>
          </cell>
          <cell r="I2160" t="str">
            <v>LaPorte County</v>
          </cell>
          <cell r="J2160">
            <v>41.337187110000002</v>
          </cell>
          <cell r="K2160">
            <v>-86.6972351</v>
          </cell>
          <cell r="L2160">
            <v>2012</v>
          </cell>
          <cell r="M2160">
            <v>10</v>
          </cell>
          <cell r="N2160" t="str">
            <v>NORTHWEST</v>
          </cell>
          <cell r="O2160">
            <v>18141</v>
          </cell>
          <cell r="P2160" t="str">
            <v>St. Joseph</v>
          </cell>
          <cell r="Q2160" t="str">
            <v>St. Joseph County</v>
          </cell>
          <cell r="R2160">
            <v>18141</v>
          </cell>
          <cell r="S2160" t="str">
            <v>St. Joseph County</v>
          </cell>
          <cell r="T2160">
            <v>2007</v>
          </cell>
        </row>
        <row r="2161">
          <cell r="G2161">
            <v>18181</v>
          </cell>
          <cell r="H2161" t="str">
            <v>White</v>
          </cell>
          <cell r="I2161" t="str">
            <v>White County</v>
          </cell>
          <cell r="J2161">
            <v>40.757137</v>
          </cell>
          <cell r="K2161">
            <v>-86.648752999999999</v>
          </cell>
          <cell r="L2161">
            <v>2012</v>
          </cell>
          <cell r="M2161">
            <v>10</v>
          </cell>
          <cell r="N2161" t="str">
            <v>NORTHWEST</v>
          </cell>
          <cell r="O2161">
            <v>18017</v>
          </cell>
          <cell r="P2161" t="str">
            <v>Cass</v>
          </cell>
          <cell r="Q2161" t="str">
            <v>Cass County</v>
          </cell>
          <cell r="R2161">
            <v>18157</v>
          </cell>
          <cell r="S2161" t="str">
            <v>Tippecanoe County</v>
          </cell>
          <cell r="T2161">
            <v>2007</v>
          </cell>
        </row>
        <row r="2162">
          <cell r="G2162">
            <v>18001</v>
          </cell>
          <cell r="H2162" t="str">
            <v>Adams</v>
          </cell>
          <cell r="I2162" t="str">
            <v>Adams County</v>
          </cell>
          <cell r="J2162">
            <v>40.743077999999997</v>
          </cell>
          <cell r="K2162">
            <v>-84.9392</v>
          </cell>
          <cell r="L2162">
            <v>2012</v>
          </cell>
          <cell r="M2162">
            <v>30</v>
          </cell>
          <cell r="N2162" t="str">
            <v>NORTHEAST</v>
          </cell>
          <cell r="O2162">
            <v>18179</v>
          </cell>
          <cell r="P2162" t="str">
            <v>Wells</v>
          </cell>
          <cell r="Q2162" t="str">
            <v>Wells County</v>
          </cell>
          <cell r="R2162">
            <v>0</v>
          </cell>
          <cell r="S2162">
            <v>0</v>
          </cell>
          <cell r="T2162">
            <v>2008</v>
          </cell>
        </row>
        <row r="2163">
          <cell r="G2163">
            <v>18001</v>
          </cell>
          <cell r="H2163" t="str">
            <v>Adams</v>
          </cell>
          <cell r="I2163" t="str">
            <v>Adams County</v>
          </cell>
          <cell r="J2163">
            <v>40.918146999999998</v>
          </cell>
          <cell r="K2163">
            <v>-85.039568000000003</v>
          </cell>
          <cell r="L2163">
            <v>2012</v>
          </cell>
          <cell r="M2163">
            <v>30</v>
          </cell>
          <cell r="N2163" t="str">
            <v>NORTHEAST</v>
          </cell>
          <cell r="O2163">
            <v>18179</v>
          </cell>
          <cell r="P2163" t="str">
            <v>Wells</v>
          </cell>
          <cell r="Q2163" t="str">
            <v>Wells County</v>
          </cell>
          <cell r="R2163">
            <v>0</v>
          </cell>
          <cell r="S2163">
            <v>0</v>
          </cell>
          <cell r="T2163">
            <v>2008</v>
          </cell>
        </row>
        <row r="2164">
          <cell r="G2164">
            <v>18001</v>
          </cell>
          <cell r="H2164" t="str">
            <v>Adams</v>
          </cell>
          <cell r="I2164" t="str">
            <v>Adams County</v>
          </cell>
          <cell r="J2164">
            <v>40.591040999999997</v>
          </cell>
          <cell r="K2164">
            <v>-84.957088999999996</v>
          </cell>
          <cell r="L2164">
            <v>2012</v>
          </cell>
          <cell r="M2164">
            <v>30</v>
          </cell>
          <cell r="N2164" t="str">
            <v>NORTHEAST</v>
          </cell>
          <cell r="O2164">
            <v>18075</v>
          </cell>
          <cell r="P2164" t="str">
            <v>Jay</v>
          </cell>
          <cell r="Q2164" t="str">
            <v>Jay County</v>
          </cell>
          <cell r="R2164">
            <v>0</v>
          </cell>
          <cell r="S2164">
            <v>0</v>
          </cell>
          <cell r="T2164">
            <v>2008</v>
          </cell>
        </row>
        <row r="2165">
          <cell r="G2165">
            <v>18177</v>
          </cell>
          <cell r="H2165" t="str">
            <v>Wayne</v>
          </cell>
          <cell r="I2165" t="str">
            <v>Wayne County</v>
          </cell>
          <cell r="J2165">
            <v>39.891219</v>
          </cell>
          <cell r="K2165">
            <v>-85.108142999999998</v>
          </cell>
          <cell r="L2165">
            <v>2012</v>
          </cell>
          <cell r="M2165">
            <v>60</v>
          </cell>
          <cell r="N2165" t="str">
            <v>EAST CENTRAL</v>
          </cell>
          <cell r="O2165">
            <v>18135</v>
          </cell>
          <cell r="P2165" t="str">
            <v>Randolph</v>
          </cell>
          <cell r="Q2165" t="str">
            <v>Randolph County</v>
          </cell>
          <cell r="R2165">
            <v>0</v>
          </cell>
          <cell r="S2165">
            <v>0</v>
          </cell>
          <cell r="T2165">
            <v>2009</v>
          </cell>
        </row>
        <row r="2166">
          <cell r="G2166">
            <v>18177</v>
          </cell>
          <cell r="H2166" t="str">
            <v>Wayne</v>
          </cell>
          <cell r="I2166" t="str">
            <v>Wayne County</v>
          </cell>
          <cell r="J2166">
            <v>39.846124000000003</v>
          </cell>
          <cell r="K2166">
            <v>-84.907638000000006</v>
          </cell>
          <cell r="L2166">
            <v>2012</v>
          </cell>
          <cell r="M2166">
            <v>60</v>
          </cell>
          <cell r="N2166" t="str">
            <v>EAST CENTRAL</v>
          </cell>
          <cell r="O2166">
            <v>18135</v>
          </cell>
          <cell r="P2166" t="str">
            <v>Randolph</v>
          </cell>
          <cell r="Q2166" t="str">
            <v>Randolph County</v>
          </cell>
          <cell r="R2166">
            <v>0</v>
          </cell>
          <cell r="S2166">
            <v>0</v>
          </cell>
          <cell r="T2166">
            <v>2009</v>
          </cell>
        </row>
        <row r="2167">
          <cell r="G2167">
            <v>18135</v>
          </cell>
          <cell r="H2167" t="str">
            <v>Randolph</v>
          </cell>
          <cell r="I2167" t="str">
            <v>Randolph County</v>
          </cell>
          <cell r="J2167">
            <v>40.153949259999997</v>
          </cell>
          <cell r="K2167">
            <v>-85.073404310000001</v>
          </cell>
          <cell r="L2167">
            <v>2012</v>
          </cell>
          <cell r="M2167">
            <v>60</v>
          </cell>
          <cell r="N2167" t="str">
            <v>EAST CENTRAL</v>
          </cell>
          <cell r="O2167">
            <v>18135</v>
          </cell>
          <cell r="P2167" t="str">
            <v>Randolph</v>
          </cell>
          <cell r="Q2167" t="str">
            <v>Randolph County</v>
          </cell>
          <cell r="R2167">
            <v>0</v>
          </cell>
          <cell r="S2167">
            <v>0</v>
          </cell>
          <cell r="T2167">
            <v>2008</v>
          </cell>
        </row>
        <row r="2168">
          <cell r="G2168">
            <v>18177</v>
          </cell>
          <cell r="H2168" t="str">
            <v>Wayne</v>
          </cell>
          <cell r="I2168" t="str">
            <v>Wayne County</v>
          </cell>
          <cell r="J2168">
            <v>39.813400000000001</v>
          </cell>
          <cell r="K2168">
            <v>-85.135300000000001</v>
          </cell>
          <cell r="L2168">
            <v>2012</v>
          </cell>
          <cell r="M2168">
            <v>60</v>
          </cell>
          <cell r="N2168" t="str">
            <v>EAST CENTRAL</v>
          </cell>
          <cell r="O2168">
            <v>18135</v>
          </cell>
          <cell r="P2168" t="str">
            <v>Randolph</v>
          </cell>
          <cell r="Q2168" t="str">
            <v>Randolph County</v>
          </cell>
          <cell r="R2168">
            <v>0</v>
          </cell>
          <cell r="S2168">
            <v>0</v>
          </cell>
          <cell r="T2168">
            <v>2009</v>
          </cell>
        </row>
        <row r="2169">
          <cell r="G2169">
            <v>18181</v>
          </cell>
          <cell r="H2169" t="str">
            <v>White</v>
          </cell>
          <cell r="I2169" t="str">
            <v>White County</v>
          </cell>
          <cell r="J2169">
            <v>40.746086499999997</v>
          </cell>
          <cell r="K2169">
            <v>-86.780920019999996</v>
          </cell>
          <cell r="L2169">
            <v>2012</v>
          </cell>
          <cell r="M2169">
            <v>10</v>
          </cell>
          <cell r="N2169" t="str">
            <v>NORTHWEST</v>
          </cell>
          <cell r="O2169">
            <v>18017</v>
          </cell>
          <cell r="P2169" t="str">
            <v>Cass</v>
          </cell>
          <cell r="Q2169" t="str">
            <v>Cass County</v>
          </cell>
          <cell r="R2169">
            <v>18157</v>
          </cell>
          <cell r="S2169" t="str">
            <v>Tippecanoe County</v>
          </cell>
          <cell r="T2169">
            <v>2007</v>
          </cell>
        </row>
        <row r="2170">
          <cell r="G2170">
            <v>18141</v>
          </cell>
          <cell r="H2170" t="str">
            <v>St. Joseph</v>
          </cell>
          <cell r="I2170" t="str">
            <v>St. Joseph County</v>
          </cell>
          <cell r="J2170">
            <v>41.70431876</v>
          </cell>
          <cell r="K2170">
            <v>-86.477165220000003</v>
          </cell>
          <cell r="L2170">
            <v>2012</v>
          </cell>
          <cell r="M2170">
            <v>20</v>
          </cell>
          <cell r="N2170" t="str">
            <v>NORTH CENTRAL</v>
          </cell>
          <cell r="O2170">
            <v>18141</v>
          </cell>
          <cell r="P2170" t="str">
            <v>St. Joseph</v>
          </cell>
          <cell r="Q2170" t="str">
            <v>St. Joseph County</v>
          </cell>
          <cell r="R2170">
            <v>0</v>
          </cell>
          <cell r="S2170">
            <v>0</v>
          </cell>
          <cell r="T2170">
            <v>0</v>
          </cell>
        </row>
        <row r="2171">
          <cell r="G2171">
            <v>18027</v>
          </cell>
          <cell r="H2171" t="str">
            <v>Daviess</v>
          </cell>
          <cell r="I2171" t="str">
            <v>Daviess County</v>
          </cell>
          <cell r="J2171">
            <v>38.682554000000003</v>
          </cell>
          <cell r="K2171">
            <v>-87.129784999999998</v>
          </cell>
          <cell r="L2171">
            <v>2012</v>
          </cell>
          <cell r="M2171">
            <v>70</v>
          </cell>
          <cell r="N2171" t="str">
            <v>SOUTHWEST</v>
          </cell>
          <cell r="O2171">
            <v>18027</v>
          </cell>
          <cell r="P2171" t="str">
            <v>Daviess</v>
          </cell>
          <cell r="Q2171" t="str">
            <v>Daviess County</v>
          </cell>
          <cell r="R2171">
            <v>0</v>
          </cell>
          <cell r="S2171">
            <v>0</v>
          </cell>
          <cell r="T2171">
            <v>2011</v>
          </cell>
        </row>
        <row r="2172">
          <cell r="G2172">
            <v>18071</v>
          </cell>
          <cell r="H2172" t="str">
            <v>Jackson</v>
          </cell>
          <cell r="I2172" t="str">
            <v>Jackson County</v>
          </cell>
          <cell r="J2172">
            <v>38.978425260000002</v>
          </cell>
          <cell r="K2172">
            <v>-85.963640209999994</v>
          </cell>
          <cell r="L2172">
            <v>2012</v>
          </cell>
          <cell r="M2172">
            <v>80</v>
          </cell>
          <cell r="N2172" t="str">
            <v>SOUTH CENTRAL</v>
          </cell>
          <cell r="O2172">
            <v>18133</v>
          </cell>
          <cell r="P2172" t="str">
            <v>Putnam</v>
          </cell>
          <cell r="Q2172" t="str">
            <v>Putnam County</v>
          </cell>
          <cell r="R2172">
            <v>0</v>
          </cell>
          <cell r="S2172">
            <v>0</v>
          </cell>
          <cell r="T2172">
            <v>0</v>
          </cell>
        </row>
        <row r="2173">
          <cell r="G2173">
            <v>18037</v>
          </cell>
          <cell r="H2173" t="str">
            <v>Dubois</v>
          </cell>
          <cell r="I2173" t="str">
            <v>Dubois County</v>
          </cell>
          <cell r="J2173">
            <v>38.30408233</v>
          </cell>
          <cell r="K2173">
            <v>-86.955757140000003</v>
          </cell>
          <cell r="L2173">
            <v>2012</v>
          </cell>
          <cell r="M2173">
            <v>70</v>
          </cell>
          <cell r="N2173" t="str">
            <v>SOUTHWEST</v>
          </cell>
          <cell r="O2173">
            <v>18027</v>
          </cell>
          <cell r="P2173" t="str">
            <v>Daviess</v>
          </cell>
          <cell r="Q2173" t="str">
            <v>Daviess County</v>
          </cell>
          <cell r="R2173">
            <v>18027</v>
          </cell>
          <cell r="S2173" t="str">
            <v>Daviess County</v>
          </cell>
          <cell r="T2173">
            <v>2011</v>
          </cell>
        </row>
        <row r="2174">
          <cell r="G2174">
            <v>18037</v>
          </cell>
          <cell r="H2174" t="str">
            <v>Dubois</v>
          </cell>
          <cell r="I2174" t="str">
            <v>Dubois County</v>
          </cell>
          <cell r="J2174">
            <v>38.401074649999998</v>
          </cell>
          <cell r="K2174">
            <v>-86.997728339999995</v>
          </cell>
          <cell r="L2174">
            <v>2012</v>
          </cell>
          <cell r="M2174">
            <v>70</v>
          </cell>
          <cell r="N2174" t="str">
            <v>SOUTHWEST</v>
          </cell>
          <cell r="O2174">
            <v>18027</v>
          </cell>
          <cell r="P2174" t="str">
            <v>Daviess</v>
          </cell>
          <cell r="Q2174" t="str">
            <v>Daviess County</v>
          </cell>
          <cell r="R2174">
            <v>18027</v>
          </cell>
          <cell r="S2174" t="str">
            <v>Daviess County</v>
          </cell>
          <cell r="T2174">
            <v>2011</v>
          </cell>
        </row>
        <row r="2175">
          <cell r="G2175">
            <v>18181</v>
          </cell>
          <cell r="H2175" t="str">
            <v>White</v>
          </cell>
          <cell r="I2175" t="str">
            <v>White County</v>
          </cell>
          <cell r="J2175">
            <v>40.758530999999998</v>
          </cell>
          <cell r="K2175">
            <v>-87.0428</v>
          </cell>
          <cell r="L2175">
            <v>2012</v>
          </cell>
          <cell r="M2175">
            <v>10</v>
          </cell>
          <cell r="N2175" t="str">
            <v>NORTHWEST</v>
          </cell>
          <cell r="O2175">
            <v>18073</v>
          </cell>
          <cell r="P2175" t="str">
            <v>Jasper</v>
          </cell>
          <cell r="Q2175" t="str">
            <v>Jasper County</v>
          </cell>
          <cell r="R2175">
            <v>18157</v>
          </cell>
          <cell r="S2175" t="str">
            <v>Tippecanoe County</v>
          </cell>
          <cell r="T2175">
            <v>2007</v>
          </cell>
        </row>
        <row r="2176">
          <cell r="G2176">
            <v>18131</v>
          </cell>
          <cell r="H2176" t="str">
            <v>Pulaski</v>
          </cell>
          <cell r="I2176" t="str">
            <v>Pulaski County</v>
          </cell>
          <cell r="J2176">
            <v>41.076869000000002</v>
          </cell>
          <cell r="K2176">
            <v>-86.889201</v>
          </cell>
          <cell r="L2176">
            <v>2012</v>
          </cell>
          <cell r="M2176">
            <v>10</v>
          </cell>
          <cell r="N2176" t="str">
            <v>NORTHWEST</v>
          </cell>
          <cell r="O2176">
            <v>18073</v>
          </cell>
          <cell r="P2176" t="str">
            <v>Jasper</v>
          </cell>
          <cell r="Q2176" t="str">
            <v>Jasper County</v>
          </cell>
          <cell r="R2176">
            <v>0</v>
          </cell>
          <cell r="S2176">
            <v>0</v>
          </cell>
          <cell r="T2176">
            <v>2007</v>
          </cell>
        </row>
        <row r="2177">
          <cell r="G2177">
            <v>18099</v>
          </cell>
          <cell r="H2177" t="str">
            <v>Marshall</v>
          </cell>
          <cell r="I2177" t="str">
            <v>Marshall County</v>
          </cell>
          <cell r="J2177">
            <v>41.319849169999998</v>
          </cell>
          <cell r="K2177">
            <v>-86.215467450000006</v>
          </cell>
          <cell r="L2177">
            <v>2012</v>
          </cell>
          <cell r="M2177">
            <v>20</v>
          </cell>
          <cell r="N2177" t="str">
            <v>NORTH CENTRAL</v>
          </cell>
          <cell r="O2177">
            <v>18141</v>
          </cell>
          <cell r="P2177" t="str">
            <v>St. Joseph</v>
          </cell>
          <cell r="Q2177" t="str">
            <v>St. Joseph County</v>
          </cell>
          <cell r="R2177">
            <v>18141</v>
          </cell>
          <cell r="S2177" t="str">
            <v>St. Joseph County</v>
          </cell>
          <cell r="T2177">
            <v>0</v>
          </cell>
        </row>
        <row r="2178">
          <cell r="G2178">
            <v>18049</v>
          </cell>
          <cell r="H2178" t="str">
            <v>Fulton</v>
          </cell>
          <cell r="I2178" t="str">
            <v>Fulton County</v>
          </cell>
          <cell r="J2178">
            <v>41.019282869999998</v>
          </cell>
          <cell r="K2178">
            <v>-86.408157340000002</v>
          </cell>
          <cell r="L2178">
            <v>2012</v>
          </cell>
          <cell r="M2178">
            <v>20</v>
          </cell>
          <cell r="N2178" t="str">
            <v>NORTH CENTRAL</v>
          </cell>
          <cell r="O2178">
            <v>18017</v>
          </cell>
          <cell r="P2178" t="str">
            <v>Cass</v>
          </cell>
          <cell r="Q2178" t="str">
            <v>Cass County</v>
          </cell>
          <cell r="R2178">
            <v>0</v>
          </cell>
          <cell r="S2178">
            <v>0</v>
          </cell>
          <cell r="T2178">
            <v>2007</v>
          </cell>
        </row>
        <row r="2179">
          <cell r="G2179">
            <v>18073</v>
          </cell>
          <cell r="H2179" t="str">
            <v>Jasper</v>
          </cell>
          <cell r="I2179" t="str">
            <v>Jasper County</v>
          </cell>
          <cell r="J2179">
            <v>41.194166670000001</v>
          </cell>
          <cell r="K2179">
            <v>-87.156388890000002</v>
          </cell>
          <cell r="L2179">
            <v>2012</v>
          </cell>
          <cell r="M2179">
            <v>10</v>
          </cell>
          <cell r="N2179" t="str">
            <v>NORTHWEST</v>
          </cell>
          <cell r="O2179">
            <v>18073</v>
          </cell>
          <cell r="P2179" t="str">
            <v>Jasper</v>
          </cell>
          <cell r="Q2179" t="str">
            <v>Jasper County</v>
          </cell>
          <cell r="R2179">
            <v>18089</v>
          </cell>
          <cell r="S2179" t="str">
            <v>Lake County</v>
          </cell>
          <cell r="T2179">
            <v>2007</v>
          </cell>
        </row>
        <row r="2180">
          <cell r="G2180">
            <v>18073</v>
          </cell>
          <cell r="H2180" t="str">
            <v>Jasper</v>
          </cell>
          <cell r="I2180" t="str">
            <v>Jasper County</v>
          </cell>
          <cell r="J2180">
            <v>40.933811310000003</v>
          </cell>
          <cell r="K2180">
            <v>-87.069654459999995</v>
          </cell>
          <cell r="L2180">
            <v>2012</v>
          </cell>
          <cell r="M2180">
            <v>10</v>
          </cell>
          <cell r="N2180" t="str">
            <v>NORTHWEST</v>
          </cell>
          <cell r="O2180">
            <v>18073</v>
          </cell>
          <cell r="P2180" t="str">
            <v>Jasper</v>
          </cell>
          <cell r="Q2180" t="str">
            <v>Jasper County</v>
          </cell>
          <cell r="R2180">
            <v>18089</v>
          </cell>
          <cell r="S2180" t="str">
            <v>Lake County</v>
          </cell>
          <cell r="T2180">
            <v>2007</v>
          </cell>
        </row>
        <row r="2181">
          <cell r="G2181">
            <v>18111</v>
          </cell>
          <cell r="H2181" t="str">
            <v>Newton</v>
          </cell>
          <cell r="I2181" t="str">
            <v>Newton County</v>
          </cell>
          <cell r="J2181">
            <v>40.867887000000003</v>
          </cell>
          <cell r="K2181">
            <v>-87.446956999999998</v>
          </cell>
          <cell r="L2181">
            <v>2012</v>
          </cell>
          <cell r="M2181">
            <v>10</v>
          </cell>
          <cell r="N2181" t="str">
            <v>NORTHWEST</v>
          </cell>
          <cell r="O2181">
            <v>18073</v>
          </cell>
          <cell r="P2181" t="str">
            <v>Jasper</v>
          </cell>
          <cell r="Q2181" t="str">
            <v>Jasper County</v>
          </cell>
          <cell r="R2181">
            <v>18089</v>
          </cell>
          <cell r="S2181" t="str">
            <v>Lake County</v>
          </cell>
          <cell r="T2181">
            <v>2007</v>
          </cell>
        </row>
        <row r="2182">
          <cell r="G2182">
            <v>18111</v>
          </cell>
          <cell r="H2182" t="str">
            <v>Newton</v>
          </cell>
          <cell r="I2182" t="str">
            <v>Newton County</v>
          </cell>
          <cell r="J2182">
            <v>41.143162070000002</v>
          </cell>
          <cell r="K2182">
            <v>-87.312029600000002</v>
          </cell>
          <cell r="L2182">
            <v>2012</v>
          </cell>
          <cell r="M2182">
            <v>10</v>
          </cell>
          <cell r="N2182" t="str">
            <v>NORTHWEST</v>
          </cell>
          <cell r="O2182">
            <v>18073</v>
          </cell>
          <cell r="P2182" t="str">
            <v>Jasper</v>
          </cell>
          <cell r="Q2182" t="str">
            <v>Jasper County</v>
          </cell>
          <cell r="R2182">
            <v>18089</v>
          </cell>
          <cell r="S2182" t="str">
            <v>Lake County</v>
          </cell>
          <cell r="T2182">
            <v>2007</v>
          </cell>
        </row>
        <row r="2183">
          <cell r="G2183">
            <v>18073</v>
          </cell>
          <cell r="H2183" t="str">
            <v>Jasper</v>
          </cell>
          <cell r="I2183" t="str">
            <v>Jasper County</v>
          </cell>
          <cell r="J2183">
            <v>41.198611120000002</v>
          </cell>
          <cell r="K2183">
            <v>-86.973888860000002</v>
          </cell>
          <cell r="L2183">
            <v>2012</v>
          </cell>
          <cell r="M2183">
            <v>10</v>
          </cell>
          <cell r="N2183" t="str">
            <v>NORTHWEST</v>
          </cell>
          <cell r="O2183">
            <v>18073</v>
          </cell>
          <cell r="P2183" t="str">
            <v>Jasper</v>
          </cell>
          <cell r="Q2183" t="str">
            <v>Jasper County</v>
          </cell>
          <cell r="R2183">
            <v>18089</v>
          </cell>
          <cell r="S2183" t="str">
            <v>Lake County</v>
          </cell>
          <cell r="T2183">
            <v>2007</v>
          </cell>
        </row>
        <row r="2184">
          <cell r="G2184">
            <v>18071</v>
          </cell>
          <cell r="H2184" t="str">
            <v>Jackson</v>
          </cell>
          <cell r="I2184" t="str">
            <v>Jackson County</v>
          </cell>
          <cell r="J2184">
            <v>38.880942230000002</v>
          </cell>
          <cell r="K2184">
            <v>-86.060457220000004</v>
          </cell>
          <cell r="L2184">
            <v>2012</v>
          </cell>
          <cell r="M2184">
            <v>80</v>
          </cell>
          <cell r="N2184" t="str">
            <v>SOUTH CENTRAL</v>
          </cell>
          <cell r="O2184">
            <v>18133</v>
          </cell>
          <cell r="P2184" t="str">
            <v>Putnam</v>
          </cell>
          <cell r="Q2184" t="str">
            <v>Putnam County</v>
          </cell>
          <cell r="R2184">
            <v>0</v>
          </cell>
          <cell r="S2184">
            <v>0</v>
          </cell>
          <cell r="T2184">
            <v>0</v>
          </cell>
        </row>
        <row r="2185">
          <cell r="G2185">
            <v>18069</v>
          </cell>
          <cell r="H2185" t="str">
            <v>Huntington</v>
          </cell>
          <cell r="I2185" t="str">
            <v>Huntington County</v>
          </cell>
          <cell r="J2185">
            <v>40.686411999999997</v>
          </cell>
          <cell r="K2185">
            <v>-85.423672999999994</v>
          </cell>
          <cell r="L2185">
            <v>2012</v>
          </cell>
          <cell r="M2185">
            <v>30</v>
          </cell>
          <cell r="N2185" t="str">
            <v>NORTHEAST</v>
          </cell>
          <cell r="O2185">
            <v>18179</v>
          </cell>
          <cell r="P2185" t="str">
            <v>Wells</v>
          </cell>
          <cell r="Q2185" t="str">
            <v>Wells County</v>
          </cell>
          <cell r="R2185">
            <v>0</v>
          </cell>
          <cell r="S2185">
            <v>0</v>
          </cell>
          <cell r="T2185">
            <v>2007</v>
          </cell>
        </row>
        <row r="2186">
          <cell r="G2186">
            <v>18127</v>
          </cell>
          <cell r="H2186" t="str">
            <v>Porter</v>
          </cell>
          <cell r="I2186" t="str">
            <v>Porter County</v>
          </cell>
          <cell r="J2186">
            <v>41.375815629999998</v>
          </cell>
          <cell r="K2186">
            <v>-87.024807920000001</v>
          </cell>
          <cell r="L2186">
            <v>2012</v>
          </cell>
          <cell r="M2186">
            <v>10</v>
          </cell>
          <cell r="N2186" t="str">
            <v>NORTHWEST</v>
          </cell>
          <cell r="O2186">
            <v>18073</v>
          </cell>
          <cell r="P2186" t="str">
            <v>Jasper</v>
          </cell>
          <cell r="Q2186" t="str">
            <v>Jasper County</v>
          </cell>
          <cell r="R2186">
            <v>18089</v>
          </cell>
          <cell r="S2186" t="str">
            <v>Lake County</v>
          </cell>
          <cell r="T2186">
            <v>2007</v>
          </cell>
        </row>
        <row r="2187">
          <cell r="G2187">
            <v>18005</v>
          </cell>
          <cell r="H2187" t="str">
            <v>Bartholomew</v>
          </cell>
          <cell r="I2187" t="str">
            <v>Bartholomew County</v>
          </cell>
          <cell r="J2187">
            <v>39.201264999999999</v>
          </cell>
          <cell r="K2187">
            <v>-85.912742609999995</v>
          </cell>
          <cell r="L2187">
            <v>2012</v>
          </cell>
          <cell r="M2187">
            <v>50</v>
          </cell>
          <cell r="N2187" t="str">
            <v>CENTRAL</v>
          </cell>
          <cell r="O2187">
            <v>18133</v>
          </cell>
          <cell r="P2187" t="str">
            <v>Putnam</v>
          </cell>
          <cell r="Q2187" t="str">
            <v>Putnam County</v>
          </cell>
          <cell r="R2187">
            <v>0</v>
          </cell>
          <cell r="S2187">
            <v>0</v>
          </cell>
          <cell r="T2187">
            <v>0</v>
          </cell>
        </row>
        <row r="2188">
          <cell r="G2188">
            <v>18005</v>
          </cell>
          <cell r="H2188" t="str">
            <v>Bartholomew</v>
          </cell>
          <cell r="I2188" t="str">
            <v>Bartholomew County</v>
          </cell>
          <cell r="J2188">
            <v>39.299170050000001</v>
          </cell>
          <cell r="K2188">
            <v>-85.771894450000005</v>
          </cell>
          <cell r="L2188">
            <v>2012</v>
          </cell>
          <cell r="M2188">
            <v>50</v>
          </cell>
          <cell r="N2188" t="str">
            <v>CENTRAL</v>
          </cell>
          <cell r="O2188">
            <v>18133</v>
          </cell>
          <cell r="P2188" t="str">
            <v>Putnam</v>
          </cell>
          <cell r="Q2188" t="str">
            <v>Putnam County</v>
          </cell>
          <cell r="R2188">
            <v>0</v>
          </cell>
          <cell r="S2188">
            <v>0</v>
          </cell>
          <cell r="T2188">
            <v>0</v>
          </cell>
        </row>
        <row r="2189">
          <cell r="G2189">
            <v>18081</v>
          </cell>
          <cell r="H2189" t="str">
            <v>Johnson</v>
          </cell>
          <cell r="I2189" t="str">
            <v>Johnson County</v>
          </cell>
          <cell r="J2189">
            <v>39.409738330000003</v>
          </cell>
          <cell r="K2189">
            <v>-86.158819190000003</v>
          </cell>
          <cell r="L2189">
            <v>2012</v>
          </cell>
          <cell r="M2189">
            <v>50</v>
          </cell>
          <cell r="N2189" t="str">
            <v>CENTRAL</v>
          </cell>
          <cell r="O2189">
            <v>18133</v>
          </cell>
          <cell r="P2189" t="str">
            <v>Putnam</v>
          </cell>
          <cell r="Q2189" t="str">
            <v>Putnam County</v>
          </cell>
          <cell r="R2189">
            <v>18097</v>
          </cell>
          <cell r="S2189" t="str">
            <v>Marion County</v>
          </cell>
          <cell r="T2189">
            <v>0</v>
          </cell>
        </row>
        <row r="2190">
          <cell r="G2190">
            <v>18081</v>
          </cell>
          <cell r="H2190" t="str">
            <v>Johnson</v>
          </cell>
          <cell r="I2190" t="str">
            <v>Johnson County</v>
          </cell>
          <cell r="J2190">
            <v>39.489539000000001</v>
          </cell>
          <cell r="K2190">
            <v>-86.046357999999998</v>
          </cell>
          <cell r="L2190">
            <v>2012</v>
          </cell>
          <cell r="M2190">
            <v>50</v>
          </cell>
          <cell r="N2190" t="str">
            <v>CENTRAL</v>
          </cell>
          <cell r="O2190">
            <v>18133</v>
          </cell>
          <cell r="P2190" t="str">
            <v>Putnam</v>
          </cell>
          <cell r="Q2190" t="str">
            <v>Putnam County</v>
          </cell>
          <cell r="R2190">
            <v>18097</v>
          </cell>
          <cell r="S2190" t="str">
            <v>Marion County</v>
          </cell>
          <cell r="T2190">
            <v>0</v>
          </cell>
        </row>
        <row r="2191">
          <cell r="G2191">
            <v>18031</v>
          </cell>
          <cell r="H2191" t="str">
            <v>Decatur</v>
          </cell>
          <cell r="I2191" t="str">
            <v>Decatur County</v>
          </cell>
          <cell r="J2191">
            <v>39.239672300000002</v>
          </cell>
          <cell r="K2191">
            <v>-85.574226370000005</v>
          </cell>
          <cell r="L2191">
            <v>2012</v>
          </cell>
          <cell r="M2191">
            <v>50</v>
          </cell>
          <cell r="N2191" t="str">
            <v>CENTRAL</v>
          </cell>
          <cell r="O2191">
            <v>18133</v>
          </cell>
          <cell r="P2191" t="str">
            <v>Putnam</v>
          </cell>
          <cell r="Q2191" t="str">
            <v>Putnam County</v>
          </cell>
          <cell r="R2191">
            <v>0</v>
          </cell>
          <cell r="S2191">
            <v>0</v>
          </cell>
          <cell r="T2191">
            <v>0</v>
          </cell>
        </row>
        <row r="2192">
          <cell r="G2192">
            <v>18169</v>
          </cell>
          <cell r="H2192" t="str">
            <v>Wabash</v>
          </cell>
          <cell r="I2192" t="str">
            <v>Wabash County</v>
          </cell>
          <cell r="J2192">
            <v>40.724036810000001</v>
          </cell>
          <cell r="K2192">
            <v>-85.780305859999999</v>
          </cell>
          <cell r="L2192">
            <v>2012</v>
          </cell>
          <cell r="M2192">
            <v>20</v>
          </cell>
          <cell r="N2192" t="str">
            <v>NORTH CENTRAL</v>
          </cell>
          <cell r="O2192">
            <v>18053</v>
          </cell>
          <cell r="P2192" t="str">
            <v>Grant</v>
          </cell>
          <cell r="Q2192" t="str">
            <v>Grant County</v>
          </cell>
          <cell r="R2192">
            <v>0</v>
          </cell>
          <cell r="S2192">
            <v>0</v>
          </cell>
          <cell r="T2192">
            <v>2007</v>
          </cell>
        </row>
        <row r="2193">
          <cell r="G2193">
            <v>18107</v>
          </cell>
          <cell r="H2193" t="str">
            <v>Montgomery</v>
          </cell>
          <cell r="I2193" t="str">
            <v>Montgomery County</v>
          </cell>
          <cell r="J2193">
            <v>40.03</v>
          </cell>
          <cell r="K2193">
            <v>-86.93</v>
          </cell>
          <cell r="L2193">
            <v>2012</v>
          </cell>
          <cell r="M2193">
            <v>40</v>
          </cell>
          <cell r="N2193" t="str">
            <v>WEST CENTRAL</v>
          </cell>
          <cell r="O2193">
            <v>18107</v>
          </cell>
          <cell r="P2193" t="str">
            <v>Montgomery</v>
          </cell>
          <cell r="Q2193" t="str">
            <v>Montgomery County</v>
          </cell>
          <cell r="R2193">
            <v>18157</v>
          </cell>
          <cell r="S2193" t="str">
            <v>Tippecanoe County</v>
          </cell>
          <cell r="T2193">
            <v>2008</v>
          </cell>
        </row>
        <row r="2194">
          <cell r="G2194">
            <v>18107</v>
          </cell>
          <cell r="H2194" t="str">
            <v>Montgomery</v>
          </cell>
          <cell r="I2194" t="str">
            <v>Montgomery County</v>
          </cell>
          <cell r="J2194">
            <v>39.965000000000003</v>
          </cell>
          <cell r="K2194">
            <v>-86.832999999999998</v>
          </cell>
          <cell r="L2194">
            <v>2012</v>
          </cell>
          <cell r="M2194">
            <v>40</v>
          </cell>
          <cell r="N2194" t="str">
            <v>WEST CENTRAL</v>
          </cell>
          <cell r="O2194">
            <v>18107</v>
          </cell>
          <cell r="P2194" t="str">
            <v>Montgomery</v>
          </cell>
          <cell r="Q2194" t="str">
            <v>Montgomery County</v>
          </cell>
          <cell r="R2194">
            <v>18157</v>
          </cell>
          <cell r="S2194" t="str">
            <v>Tippecanoe County</v>
          </cell>
          <cell r="T2194">
            <v>2008</v>
          </cell>
        </row>
        <row r="2195">
          <cell r="G2195">
            <v>18107</v>
          </cell>
          <cell r="H2195" t="str">
            <v>Montgomery</v>
          </cell>
          <cell r="I2195" t="str">
            <v>Montgomery County</v>
          </cell>
          <cell r="J2195">
            <v>40.172774320000002</v>
          </cell>
          <cell r="K2195">
            <v>-87.073087689999994</v>
          </cell>
          <cell r="L2195">
            <v>2012</v>
          </cell>
          <cell r="M2195">
            <v>40</v>
          </cell>
          <cell r="N2195" t="str">
            <v>WEST CENTRAL</v>
          </cell>
          <cell r="O2195">
            <v>18107</v>
          </cell>
          <cell r="P2195" t="str">
            <v>Montgomery</v>
          </cell>
          <cell r="Q2195" t="str">
            <v>Montgomery County</v>
          </cell>
          <cell r="R2195">
            <v>18157</v>
          </cell>
          <cell r="S2195" t="str">
            <v>Tippecanoe County</v>
          </cell>
          <cell r="T2195">
            <v>2008</v>
          </cell>
        </row>
        <row r="2196">
          <cell r="G2196">
            <v>18045</v>
          </cell>
          <cell r="H2196" t="str">
            <v>Fountain</v>
          </cell>
          <cell r="I2196" t="str">
            <v>Fountain County</v>
          </cell>
          <cell r="J2196">
            <v>40.165277779999997</v>
          </cell>
          <cell r="K2196">
            <v>-87.147777779999998</v>
          </cell>
          <cell r="L2196">
            <v>2012</v>
          </cell>
          <cell r="M2196">
            <v>40</v>
          </cell>
          <cell r="N2196" t="str">
            <v>WEST CENTRAL</v>
          </cell>
          <cell r="O2196">
            <v>18107</v>
          </cell>
          <cell r="P2196" t="str">
            <v>Montgomery</v>
          </cell>
          <cell r="Q2196" t="str">
            <v>Montgomery County</v>
          </cell>
          <cell r="R2196">
            <v>18157</v>
          </cell>
          <cell r="S2196" t="str">
            <v>Tippecanoe County</v>
          </cell>
          <cell r="T2196">
            <v>2008</v>
          </cell>
        </row>
        <row r="2197">
          <cell r="G2197">
            <v>18107</v>
          </cell>
          <cell r="H2197" t="str">
            <v>Montgomery</v>
          </cell>
          <cell r="I2197" t="str">
            <v>Montgomery County</v>
          </cell>
          <cell r="J2197">
            <v>39.910987120000001</v>
          </cell>
          <cell r="K2197">
            <v>-86.992921820000007</v>
          </cell>
          <cell r="L2197">
            <v>2012</v>
          </cell>
          <cell r="M2197">
            <v>40</v>
          </cell>
          <cell r="N2197" t="str">
            <v>WEST CENTRAL</v>
          </cell>
          <cell r="O2197">
            <v>18107</v>
          </cell>
          <cell r="P2197" t="str">
            <v>Montgomery</v>
          </cell>
          <cell r="Q2197" t="str">
            <v>Montgomery County</v>
          </cell>
          <cell r="R2197">
            <v>18157</v>
          </cell>
          <cell r="S2197" t="str">
            <v>Tippecanoe County</v>
          </cell>
          <cell r="T2197">
            <v>2008</v>
          </cell>
        </row>
        <row r="2198">
          <cell r="G2198">
            <v>18157</v>
          </cell>
          <cell r="H2198" t="str">
            <v>Tippecanoe</v>
          </cell>
          <cell r="I2198" t="str">
            <v>Tippecanoe County</v>
          </cell>
          <cell r="J2198">
            <v>40.417000000000002</v>
          </cell>
          <cell r="K2198">
            <v>-86.88</v>
          </cell>
          <cell r="L2198">
            <v>2012</v>
          </cell>
          <cell r="M2198">
            <v>40</v>
          </cell>
          <cell r="N2198" t="str">
            <v>WEST CENTRAL</v>
          </cell>
          <cell r="O2198">
            <v>18107</v>
          </cell>
          <cell r="P2198" t="str">
            <v>Montgomery</v>
          </cell>
          <cell r="Q2198" t="str">
            <v>Montgomery County</v>
          </cell>
          <cell r="R2198">
            <v>0</v>
          </cell>
          <cell r="S2198">
            <v>0</v>
          </cell>
          <cell r="T2198">
            <v>2008</v>
          </cell>
        </row>
        <row r="2199">
          <cell r="G2199">
            <v>18045</v>
          </cell>
          <cell r="H2199" t="str">
            <v>Fountain</v>
          </cell>
          <cell r="I2199" t="str">
            <v>Fountain County</v>
          </cell>
          <cell r="J2199">
            <v>39.968042930000003</v>
          </cell>
          <cell r="K2199">
            <v>-87.288007730000004</v>
          </cell>
          <cell r="L2199">
            <v>2012</v>
          </cell>
          <cell r="M2199">
            <v>40</v>
          </cell>
          <cell r="N2199" t="str">
            <v>WEST CENTRAL</v>
          </cell>
          <cell r="O2199">
            <v>18107</v>
          </cell>
          <cell r="P2199" t="str">
            <v>Montgomery</v>
          </cell>
          <cell r="Q2199" t="str">
            <v>Montgomery County</v>
          </cell>
          <cell r="R2199">
            <v>18157</v>
          </cell>
          <cell r="S2199" t="str">
            <v>Tippecanoe County</v>
          </cell>
          <cell r="T2199">
            <v>2008</v>
          </cell>
        </row>
        <row r="2200">
          <cell r="G2200">
            <v>18157</v>
          </cell>
          <cell r="H2200" t="str">
            <v>Tippecanoe</v>
          </cell>
          <cell r="I2200" t="str">
            <v>Tippecanoe County</v>
          </cell>
          <cell r="J2200">
            <v>40.442505300000001</v>
          </cell>
          <cell r="K2200">
            <v>-86.861772529999996</v>
          </cell>
          <cell r="L2200">
            <v>2012</v>
          </cell>
          <cell r="M2200">
            <v>40</v>
          </cell>
          <cell r="N2200" t="str">
            <v>WEST CENTRAL</v>
          </cell>
          <cell r="O2200">
            <v>18107</v>
          </cell>
          <cell r="P2200" t="str">
            <v>Montgomery</v>
          </cell>
          <cell r="Q2200" t="str">
            <v>Montgomery County</v>
          </cell>
          <cell r="R2200">
            <v>0</v>
          </cell>
          <cell r="S2200">
            <v>0</v>
          </cell>
          <cell r="T2200">
            <v>2008</v>
          </cell>
        </row>
        <row r="2201">
          <cell r="G2201">
            <v>18169</v>
          </cell>
          <cell r="H2201" t="str">
            <v>Wabash</v>
          </cell>
          <cell r="I2201" t="str">
            <v>Wabash County</v>
          </cell>
          <cell r="J2201">
            <v>40.784048759999997</v>
          </cell>
          <cell r="K2201">
            <v>-85.918579100000002</v>
          </cell>
          <cell r="L2201">
            <v>2012</v>
          </cell>
          <cell r="M2201">
            <v>20</v>
          </cell>
          <cell r="N2201" t="str">
            <v>NORTH CENTRAL</v>
          </cell>
          <cell r="O2201">
            <v>18169</v>
          </cell>
          <cell r="P2201" t="str">
            <v>Wabash</v>
          </cell>
          <cell r="Q2201" t="str">
            <v>Wabash County</v>
          </cell>
          <cell r="R2201">
            <v>0</v>
          </cell>
          <cell r="S2201">
            <v>0</v>
          </cell>
          <cell r="T2201">
            <v>2007</v>
          </cell>
        </row>
        <row r="2202">
          <cell r="G2202">
            <v>18169</v>
          </cell>
          <cell r="H2202" t="str">
            <v>Wabash</v>
          </cell>
          <cell r="I2202" t="str">
            <v>Wabash County</v>
          </cell>
          <cell r="J2202">
            <v>40.854459490000004</v>
          </cell>
          <cell r="K2202">
            <v>-85.790605540000001</v>
          </cell>
          <cell r="L2202">
            <v>2012</v>
          </cell>
          <cell r="M2202">
            <v>20</v>
          </cell>
          <cell r="N2202" t="str">
            <v>NORTH CENTRAL</v>
          </cell>
          <cell r="O2202">
            <v>18169</v>
          </cell>
          <cell r="P2202" t="str">
            <v>Wabash</v>
          </cell>
          <cell r="Q2202" t="str">
            <v>Wabash County</v>
          </cell>
          <cell r="R2202">
            <v>0</v>
          </cell>
          <cell r="S2202">
            <v>0</v>
          </cell>
          <cell r="T2202">
            <v>2007</v>
          </cell>
        </row>
        <row r="2203">
          <cell r="G2203">
            <v>18113</v>
          </cell>
          <cell r="H2203" t="str">
            <v>Noble</v>
          </cell>
          <cell r="I2203" t="str">
            <v>Noble County</v>
          </cell>
          <cell r="J2203">
            <v>41.45840097</v>
          </cell>
          <cell r="K2203">
            <v>-85.484619140000007</v>
          </cell>
          <cell r="L2203">
            <v>2012</v>
          </cell>
          <cell r="M2203">
            <v>30</v>
          </cell>
          <cell r="N2203" t="str">
            <v>NORTHEAST</v>
          </cell>
          <cell r="O2203">
            <v>18169</v>
          </cell>
          <cell r="P2203" t="str">
            <v>Wabash</v>
          </cell>
          <cell r="Q2203" t="str">
            <v>Wabash County</v>
          </cell>
          <cell r="R2203">
            <v>0</v>
          </cell>
          <cell r="S2203">
            <v>0</v>
          </cell>
          <cell r="T2203">
            <v>0</v>
          </cell>
        </row>
        <row r="2204">
          <cell r="G2204">
            <v>18049</v>
          </cell>
          <cell r="H2204" t="str">
            <v>Fulton</v>
          </cell>
          <cell r="I2204" t="str">
            <v>Fulton County</v>
          </cell>
          <cell r="J2204">
            <v>41.1172313</v>
          </cell>
          <cell r="K2204">
            <v>-86.385583870000005</v>
          </cell>
          <cell r="L2204">
            <v>2012</v>
          </cell>
          <cell r="M2204">
            <v>20</v>
          </cell>
          <cell r="N2204" t="str">
            <v>NORTH CENTRAL</v>
          </cell>
          <cell r="O2204">
            <v>18017</v>
          </cell>
          <cell r="P2204" t="str">
            <v>Cass</v>
          </cell>
          <cell r="Q2204" t="str">
            <v>Cass County</v>
          </cell>
          <cell r="R2204">
            <v>0</v>
          </cell>
          <cell r="S2204">
            <v>0</v>
          </cell>
          <cell r="T2204">
            <v>2007</v>
          </cell>
        </row>
        <row r="2205">
          <cell r="G2205">
            <v>18103</v>
          </cell>
          <cell r="H2205" t="str">
            <v>Miami</v>
          </cell>
          <cell r="I2205" t="str">
            <v>Miami County</v>
          </cell>
          <cell r="J2205">
            <v>40.600690999999998</v>
          </cell>
          <cell r="K2205">
            <v>-85.917338000000001</v>
          </cell>
          <cell r="L2205">
            <v>2012</v>
          </cell>
          <cell r="M2205">
            <v>20</v>
          </cell>
          <cell r="N2205" t="str">
            <v>NORTH CENTRAL</v>
          </cell>
          <cell r="O2205">
            <v>18053</v>
          </cell>
          <cell r="P2205" t="str">
            <v>Grant</v>
          </cell>
          <cell r="Q2205" t="str">
            <v>Grant County</v>
          </cell>
          <cell r="R2205">
            <v>0</v>
          </cell>
          <cell r="S2205">
            <v>0</v>
          </cell>
          <cell r="T2205">
            <v>2007</v>
          </cell>
        </row>
        <row r="2206">
          <cell r="G2206">
            <v>18029</v>
          </cell>
          <cell r="H2206" t="str">
            <v>Dearborn</v>
          </cell>
          <cell r="I2206" t="str">
            <v>Dearborn County</v>
          </cell>
          <cell r="J2206">
            <v>39.058591</v>
          </cell>
          <cell r="K2206">
            <v>-84.899017999999998</v>
          </cell>
          <cell r="L2206">
            <v>2012</v>
          </cell>
          <cell r="M2206">
            <v>90</v>
          </cell>
          <cell r="N2206" t="str">
            <v>SOUTHEAST</v>
          </cell>
          <cell r="O2206">
            <v>18135</v>
          </cell>
          <cell r="P2206" t="str">
            <v>Randolph</v>
          </cell>
          <cell r="Q2206" t="str">
            <v>Randolph County</v>
          </cell>
          <cell r="R2206">
            <v>0</v>
          </cell>
          <cell r="S2206">
            <v>0</v>
          </cell>
          <cell r="T2206">
            <v>0</v>
          </cell>
        </row>
        <row r="2207">
          <cell r="G2207">
            <v>18097</v>
          </cell>
          <cell r="H2207" t="str">
            <v>Marion</v>
          </cell>
          <cell r="I2207" t="str">
            <v>Marion County</v>
          </cell>
          <cell r="J2207">
            <v>39.730173000000001</v>
          </cell>
          <cell r="K2207">
            <v>-86.092118999999997</v>
          </cell>
          <cell r="L2207">
            <v>2012</v>
          </cell>
          <cell r="M2207">
            <v>50</v>
          </cell>
          <cell r="N2207" t="str">
            <v>CENTRAL</v>
          </cell>
          <cell r="O2207">
            <v>18133</v>
          </cell>
          <cell r="P2207" t="str">
            <v>Putnam</v>
          </cell>
          <cell r="Q2207" t="str">
            <v>Putnam County</v>
          </cell>
          <cell r="R2207">
            <v>0</v>
          </cell>
          <cell r="S2207">
            <v>0</v>
          </cell>
          <cell r="T2207">
            <v>0</v>
          </cell>
        </row>
        <row r="2208">
          <cell r="G2208">
            <v>18177</v>
          </cell>
          <cell r="H2208" t="str">
            <v>Wayne</v>
          </cell>
          <cell r="I2208" t="str">
            <v>Wayne County</v>
          </cell>
          <cell r="J2208">
            <v>39.738453</v>
          </cell>
          <cell r="K2208">
            <v>-84.858546000000004</v>
          </cell>
          <cell r="L2208">
            <v>2012</v>
          </cell>
          <cell r="M2208">
            <v>60</v>
          </cell>
          <cell r="N2208" t="str">
            <v>EAST CENTRAL</v>
          </cell>
          <cell r="O2208">
            <v>18135</v>
          </cell>
          <cell r="P2208" t="str">
            <v>Randolph</v>
          </cell>
          <cell r="Q2208" t="str">
            <v>Randolph County</v>
          </cell>
          <cell r="R2208">
            <v>0</v>
          </cell>
          <cell r="S2208">
            <v>0</v>
          </cell>
          <cell r="T2208">
            <v>2009</v>
          </cell>
        </row>
        <row r="2209">
          <cell r="G2209">
            <v>18099</v>
          </cell>
          <cell r="H2209" t="str">
            <v>Marshall</v>
          </cell>
          <cell r="I2209" t="str">
            <v>Marshall County</v>
          </cell>
          <cell r="J2209">
            <v>41.451877000000003</v>
          </cell>
          <cell r="K2209">
            <v>-86.146471000000005</v>
          </cell>
          <cell r="L2209">
            <v>2012</v>
          </cell>
          <cell r="M2209">
            <v>20</v>
          </cell>
          <cell r="N2209" t="str">
            <v>NORTH CENTRAL</v>
          </cell>
          <cell r="O2209">
            <v>18141</v>
          </cell>
          <cell r="P2209" t="str">
            <v>St. Joseph</v>
          </cell>
          <cell r="Q2209" t="str">
            <v>St. Joseph County</v>
          </cell>
          <cell r="R2209">
            <v>18141</v>
          </cell>
          <cell r="S2209" t="str">
            <v>St. Joseph County</v>
          </cell>
          <cell r="T2209">
            <v>0</v>
          </cell>
        </row>
        <row r="2210">
          <cell r="G2210">
            <v>18153</v>
          </cell>
          <cell r="H2210" t="str">
            <v>Sullivan</v>
          </cell>
          <cell r="I2210" t="str">
            <v>Sullivan County</v>
          </cell>
          <cell r="J2210">
            <v>38.962698000000003</v>
          </cell>
          <cell r="K2210">
            <v>-87.396583000000007</v>
          </cell>
          <cell r="L2210">
            <v>2012</v>
          </cell>
          <cell r="M2210">
            <v>70</v>
          </cell>
          <cell r="N2210" t="str">
            <v>SOUTHWEST</v>
          </cell>
          <cell r="O2210">
            <v>18027</v>
          </cell>
          <cell r="P2210" t="str">
            <v>Daviess</v>
          </cell>
          <cell r="Q2210" t="str">
            <v>Daviess County</v>
          </cell>
          <cell r="R2210">
            <v>0</v>
          </cell>
          <cell r="S2210">
            <v>0</v>
          </cell>
          <cell r="T2210">
            <v>0</v>
          </cell>
        </row>
        <row r="2211">
          <cell r="G2211">
            <v>18041</v>
          </cell>
          <cell r="H2211" t="str">
            <v>Fayette</v>
          </cell>
          <cell r="I2211" t="str">
            <v>Fayette County</v>
          </cell>
          <cell r="J2211">
            <v>39.645026999999999</v>
          </cell>
          <cell r="K2211">
            <v>-85.133063000000007</v>
          </cell>
          <cell r="L2211">
            <v>2012</v>
          </cell>
          <cell r="M2211">
            <v>60</v>
          </cell>
          <cell r="N2211" t="str">
            <v>EAST CENTRAL</v>
          </cell>
          <cell r="O2211">
            <v>18135</v>
          </cell>
          <cell r="P2211" t="str">
            <v>Randolph</v>
          </cell>
          <cell r="Q2211" t="str">
            <v>Randolph County</v>
          </cell>
          <cell r="R2211">
            <v>0</v>
          </cell>
          <cell r="S2211">
            <v>0</v>
          </cell>
          <cell r="T2211">
            <v>0</v>
          </cell>
        </row>
        <row r="2212">
          <cell r="G2212">
            <v>18071</v>
          </cell>
          <cell r="H2212" t="str">
            <v>Jackson</v>
          </cell>
          <cell r="I2212" t="str">
            <v>Jackson County</v>
          </cell>
          <cell r="J2212">
            <v>38.992423000000002</v>
          </cell>
          <cell r="K2212">
            <v>-85.947524000000001</v>
          </cell>
          <cell r="L2212">
            <v>2012</v>
          </cell>
          <cell r="M2212">
            <v>80</v>
          </cell>
          <cell r="N2212" t="str">
            <v>SOUTH CENTRAL</v>
          </cell>
          <cell r="O2212">
            <v>18133</v>
          </cell>
          <cell r="P2212" t="str">
            <v>Putnam</v>
          </cell>
          <cell r="Q2212" t="str">
            <v>Putnam County</v>
          </cell>
          <cell r="R2212">
            <v>0</v>
          </cell>
          <cell r="S2212">
            <v>0</v>
          </cell>
          <cell r="T2212">
            <v>0</v>
          </cell>
        </row>
        <row r="2213">
          <cell r="G2213">
            <v>18165</v>
          </cell>
          <cell r="H2213" t="str">
            <v>Vermillion</v>
          </cell>
          <cell r="I2213" t="str">
            <v>Vermillion County</v>
          </cell>
          <cell r="J2213">
            <v>39.804183999999999</v>
          </cell>
          <cell r="K2213">
            <v>-87.497570999999994</v>
          </cell>
          <cell r="L2213">
            <v>2012</v>
          </cell>
          <cell r="M2213">
            <v>40</v>
          </cell>
          <cell r="N2213" t="str">
            <v>WEST CENTRAL</v>
          </cell>
          <cell r="O2213">
            <v>18133</v>
          </cell>
          <cell r="P2213" t="str">
            <v>Putnam</v>
          </cell>
          <cell r="Q2213" t="str">
            <v>Putnam County</v>
          </cell>
          <cell r="R2213">
            <v>0</v>
          </cell>
          <cell r="S2213">
            <v>0</v>
          </cell>
          <cell r="T2213">
            <v>0</v>
          </cell>
        </row>
        <row r="2214">
          <cell r="G2214">
            <v>18063</v>
          </cell>
          <cell r="H2214" t="str">
            <v>Hendricks</v>
          </cell>
          <cell r="I2214" t="str">
            <v>Hendricks County</v>
          </cell>
          <cell r="J2214">
            <v>39.762102749999997</v>
          </cell>
          <cell r="K2214">
            <v>-86.64977073</v>
          </cell>
          <cell r="L2214">
            <v>2012</v>
          </cell>
          <cell r="M2214">
            <v>50</v>
          </cell>
          <cell r="N2214" t="str">
            <v>CENTRAL</v>
          </cell>
          <cell r="O2214">
            <v>18133</v>
          </cell>
          <cell r="P2214" t="str">
            <v>Putnam</v>
          </cell>
          <cell r="Q2214" t="str">
            <v>Putnam County</v>
          </cell>
          <cell r="R2214">
            <v>18097</v>
          </cell>
          <cell r="S2214" t="str">
            <v>Marion County</v>
          </cell>
          <cell r="T2214">
            <v>2008</v>
          </cell>
        </row>
        <row r="2215">
          <cell r="G2215">
            <v>18037</v>
          </cell>
          <cell r="H2215" t="str">
            <v>Dubois</v>
          </cell>
          <cell r="I2215" t="str">
            <v>Dubois County</v>
          </cell>
          <cell r="J2215">
            <v>38.444231000000002</v>
          </cell>
          <cell r="K2215">
            <v>-86.816597000000002</v>
          </cell>
          <cell r="L2215">
            <v>2012</v>
          </cell>
          <cell r="M2215">
            <v>70</v>
          </cell>
          <cell r="N2215" t="str">
            <v>SOUTHWEST</v>
          </cell>
          <cell r="O2215">
            <v>18027</v>
          </cell>
          <cell r="P2215" t="str">
            <v>Daviess</v>
          </cell>
          <cell r="Q2215" t="str">
            <v>Daviess County</v>
          </cell>
          <cell r="R2215">
            <v>18027</v>
          </cell>
          <cell r="S2215" t="str">
            <v>Daviess County</v>
          </cell>
          <cell r="T2215">
            <v>2011</v>
          </cell>
        </row>
        <row r="2216">
          <cell r="G2216">
            <v>18075</v>
          </cell>
          <cell r="H2216" t="str">
            <v>Jay</v>
          </cell>
          <cell r="I2216" t="str">
            <v>Jay County</v>
          </cell>
          <cell r="J2216">
            <v>40.368974999999999</v>
          </cell>
          <cell r="K2216">
            <v>-85.189763999999997</v>
          </cell>
          <cell r="L2216">
            <v>2012</v>
          </cell>
          <cell r="M2216">
            <v>60</v>
          </cell>
          <cell r="N2216" t="str">
            <v>EAST CENTRAL</v>
          </cell>
          <cell r="O2216">
            <v>18075</v>
          </cell>
          <cell r="P2216" t="str">
            <v>Jay</v>
          </cell>
          <cell r="Q2216" t="str">
            <v>Jay County</v>
          </cell>
          <cell r="R2216">
            <v>0</v>
          </cell>
          <cell r="S2216">
            <v>0</v>
          </cell>
          <cell r="T2216">
            <v>2008</v>
          </cell>
        </row>
        <row r="2217">
          <cell r="G2217">
            <v>18081</v>
          </cell>
          <cell r="H2217" t="str">
            <v>Johnson</v>
          </cell>
          <cell r="I2217" t="str">
            <v>Johnson County</v>
          </cell>
          <cell r="J2217">
            <v>39.383066999999997</v>
          </cell>
          <cell r="K2217">
            <v>-85.986678999999995</v>
          </cell>
          <cell r="L2217">
            <v>2012</v>
          </cell>
          <cell r="M2217">
            <v>50</v>
          </cell>
          <cell r="N2217" t="str">
            <v>CENTRAL</v>
          </cell>
          <cell r="O2217">
            <v>18133</v>
          </cell>
          <cell r="P2217" t="str">
            <v>Putnam</v>
          </cell>
          <cell r="Q2217" t="str">
            <v>Putnam County</v>
          </cell>
          <cell r="R2217">
            <v>18097</v>
          </cell>
          <cell r="S2217" t="str">
            <v>Marion County</v>
          </cell>
          <cell r="T2217">
            <v>0</v>
          </cell>
        </row>
        <row r="2218">
          <cell r="G2218">
            <v>18005</v>
          </cell>
          <cell r="H2218" t="str">
            <v>Bartholomew</v>
          </cell>
          <cell r="I2218" t="str">
            <v>Bartholomew County</v>
          </cell>
          <cell r="J2218">
            <v>39.084904399999999</v>
          </cell>
          <cell r="K2218">
            <v>-85.845515719999995</v>
          </cell>
          <cell r="L2218">
            <v>2012</v>
          </cell>
          <cell r="M2218">
            <v>50</v>
          </cell>
          <cell r="N2218" t="str">
            <v>CENTRAL</v>
          </cell>
          <cell r="O2218">
            <v>18133</v>
          </cell>
          <cell r="P2218" t="str">
            <v>Putnam</v>
          </cell>
          <cell r="Q2218" t="str">
            <v>Putnam County</v>
          </cell>
          <cell r="R2218">
            <v>0</v>
          </cell>
          <cell r="S2218">
            <v>0</v>
          </cell>
          <cell r="T2218">
            <v>0</v>
          </cell>
        </row>
        <row r="2219">
          <cell r="G2219">
            <v>18163</v>
          </cell>
          <cell r="H2219" t="str">
            <v>Vanderburgh</v>
          </cell>
          <cell r="I2219" t="str">
            <v>Vanderburgh County</v>
          </cell>
          <cell r="J2219">
            <v>37.994844999999998</v>
          </cell>
          <cell r="K2219">
            <v>-87.576040000000006</v>
          </cell>
          <cell r="L2219">
            <v>2012</v>
          </cell>
          <cell r="M2219">
            <v>70</v>
          </cell>
          <cell r="N2219" t="str">
            <v>SOUTHWEST</v>
          </cell>
          <cell r="O2219">
            <v>18129</v>
          </cell>
          <cell r="P2219" t="str">
            <v>Posey</v>
          </cell>
          <cell r="Q2219" t="str">
            <v>Posey County</v>
          </cell>
          <cell r="R2219">
            <v>0</v>
          </cell>
          <cell r="S2219">
            <v>0</v>
          </cell>
          <cell r="T2219">
            <v>2012</v>
          </cell>
        </row>
        <row r="2220">
          <cell r="G2220">
            <v>18007</v>
          </cell>
          <cell r="H2220" t="str">
            <v>Benton</v>
          </cell>
          <cell r="I2220" t="str">
            <v>Benton County</v>
          </cell>
          <cell r="J2220">
            <v>40.621462999999999</v>
          </cell>
          <cell r="K2220">
            <v>-87.456487999999993</v>
          </cell>
          <cell r="L2220">
            <v>2012</v>
          </cell>
          <cell r="M2220">
            <v>10</v>
          </cell>
          <cell r="N2220" t="str">
            <v>NORTHWEST</v>
          </cell>
          <cell r="O2220">
            <v>18073</v>
          </cell>
          <cell r="P2220" t="str">
            <v>Jasper</v>
          </cell>
          <cell r="Q2220" t="str">
            <v>Jasper County</v>
          </cell>
          <cell r="R2220">
            <v>18157</v>
          </cell>
          <cell r="S2220" t="str">
            <v>Tippecanoe County</v>
          </cell>
          <cell r="T2220">
            <v>2007</v>
          </cell>
        </row>
        <row r="2221">
          <cell r="G2221">
            <v>18131</v>
          </cell>
          <cell r="H2221" t="str">
            <v>Pulaski</v>
          </cell>
          <cell r="I2221" t="str">
            <v>Pulaski County</v>
          </cell>
          <cell r="J2221">
            <v>40.95630774</v>
          </cell>
          <cell r="K2221">
            <v>-86.777830120000004</v>
          </cell>
          <cell r="L2221">
            <v>2012</v>
          </cell>
          <cell r="M2221">
            <v>10</v>
          </cell>
          <cell r="N2221" t="str">
            <v>NORTHWEST</v>
          </cell>
          <cell r="O2221">
            <v>18073</v>
          </cell>
          <cell r="P2221" t="str">
            <v>Jasper</v>
          </cell>
          <cell r="Q2221" t="str">
            <v>Jasper County</v>
          </cell>
          <cell r="R2221">
            <v>0</v>
          </cell>
          <cell r="S2221">
            <v>0</v>
          </cell>
          <cell r="T2221">
            <v>2007</v>
          </cell>
        </row>
        <row r="2222">
          <cell r="G2222">
            <v>18041</v>
          </cell>
          <cell r="H2222" t="str">
            <v>Fayette</v>
          </cell>
          <cell r="I2222" t="str">
            <v>Fayette County</v>
          </cell>
          <cell r="J2222">
            <v>39.624600000000001</v>
          </cell>
          <cell r="K2222">
            <v>-85.335899999999995</v>
          </cell>
          <cell r="L2222">
            <v>2012</v>
          </cell>
          <cell r="M2222">
            <v>60</v>
          </cell>
          <cell r="N2222" t="str">
            <v>EAST CENTRAL</v>
          </cell>
          <cell r="O2222">
            <v>18135</v>
          </cell>
          <cell r="P2222" t="str">
            <v>Randolph</v>
          </cell>
          <cell r="Q2222" t="str">
            <v>Randolph County</v>
          </cell>
          <cell r="R2222">
            <v>0</v>
          </cell>
          <cell r="S2222">
            <v>0</v>
          </cell>
          <cell r="T2222">
            <v>0</v>
          </cell>
        </row>
        <row r="2223">
          <cell r="G2223">
            <v>18039</v>
          </cell>
          <cell r="H2223" t="str">
            <v>Elkhart</v>
          </cell>
          <cell r="I2223" t="str">
            <v>Elkhart County</v>
          </cell>
          <cell r="J2223">
            <v>41.585343000000002</v>
          </cell>
          <cell r="K2223">
            <v>-85.822473000000002</v>
          </cell>
          <cell r="L2223">
            <v>2012</v>
          </cell>
          <cell r="M2223">
            <v>20</v>
          </cell>
          <cell r="N2223" t="str">
            <v>NORTH CENTRAL</v>
          </cell>
          <cell r="O2223">
            <v>18141</v>
          </cell>
          <cell r="P2223" t="str">
            <v>St. Joseph</v>
          </cell>
          <cell r="Q2223" t="str">
            <v>St. Joseph County</v>
          </cell>
          <cell r="R2223">
            <v>18141</v>
          </cell>
          <cell r="S2223" t="str">
            <v>St. Joseph County</v>
          </cell>
          <cell r="T2223">
            <v>0</v>
          </cell>
        </row>
        <row r="2224">
          <cell r="G2224">
            <v>18067</v>
          </cell>
          <cell r="H2224" t="str">
            <v>Howard</v>
          </cell>
          <cell r="I2224" t="str">
            <v>Howard County</v>
          </cell>
          <cell r="J2224">
            <v>40.479388999999998</v>
          </cell>
          <cell r="K2224">
            <v>-85.961851999999993</v>
          </cell>
          <cell r="L2224">
            <v>2012</v>
          </cell>
          <cell r="M2224">
            <v>50</v>
          </cell>
          <cell r="N2224" t="str">
            <v>CENTRAL</v>
          </cell>
          <cell r="O2224">
            <v>18053</v>
          </cell>
          <cell r="P2224" t="str">
            <v>Grant</v>
          </cell>
          <cell r="Q2224" t="str">
            <v>Grant County</v>
          </cell>
          <cell r="R2224">
            <v>0</v>
          </cell>
          <cell r="S2224">
            <v>0</v>
          </cell>
          <cell r="T2224">
            <v>2007</v>
          </cell>
        </row>
        <row r="2225">
          <cell r="G2225">
            <v>18089</v>
          </cell>
          <cell r="H2225" t="str">
            <v>Lake</v>
          </cell>
          <cell r="I2225" t="str">
            <v>Lake County</v>
          </cell>
          <cell r="J2225">
            <v>41.693734999999997</v>
          </cell>
          <cell r="K2225">
            <v>-87.515443000000005</v>
          </cell>
          <cell r="L2225">
            <v>2012</v>
          </cell>
          <cell r="M2225">
            <v>10</v>
          </cell>
          <cell r="N2225" t="str">
            <v>NORTHWEST</v>
          </cell>
          <cell r="O2225">
            <v>18073</v>
          </cell>
          <cell r="P2225" t="str">
            <v>Jasper</v>
          </cell>
          <cell r="Q2225" t="str">
            <v>Jasper County</v>
          </cell>
          <cell r="R2225">
            <v>0</v>
          </cell>
          <cell r="S2225">
            <v>0</v>
          </cell>
          <cell r="T2225">
            <v>2007</v>
          </cell>
        </row>
        <row r="2226">
          <cell r="G2226">
            <v>18127</v>
          </cell>
          <cell r="H2226" t="str">
            <v>Porter</v>
          </cell>
          <cell r="I2226" t="str">
            <v>Porter County</v>
          </cell>
          <cell r="J2226">
            <v>41.316761</v>
          </cell>
          <cell r="K2226">
            <v>-87.113321999999997</v>
          </cell>
          <cell r="L2226">
            <v>2012</v>
          </cell>
          <cell r="M2226">
            <v>10</v>
          </cell>
          <cell r="N2226" t="str">
            <v>NORTHWEST</v>
          </cell>
          <cell r="O2226">
            <v>18073</v>
          </cell>
          <cell r="P2226" t="str">
            <v>Jasper</v>
          </cell>
          <cell r="Q2226" t="str">
            <v>Jasper County</v>
          </cell>
          <cell r="R2226">
            <v>18089</v>
          </cell>
          <cell r="S2226" t="str">
            <v>Lake County</v>
          </cell>
          <cell r="T2226">
            <v>2007</v>
          </cell>
        </row>
        <row r="2227">
          <cell r="G2227">
            <v>18097</v>
          </cell>
          <cell r="H2227" t="str">
            <v>Marion</v>
          </cell>
          <cell r="I2227" t="str">
            <v>Marion County</v>
          </cell>
          <cell r="J2227">
            <v>39.768333320000004</v>
          </cell>
          <cell r="K2227">
            <v>-86.158055559999994</v>
          </cell>
          <cell r="L2227">
            <v>2012</v>
          </cell>
          <cell r="M2227">
            <v>50</v>
          </cell>
          <cell r="N2227" t="str">
            <v>CENTRAL</v>
          </cell>
          <cell r="O2227">
            <v>18133</v>
          </cell>
          <cell r="P2227" t="str">
            <v>Putnam</v>
          </cell>
          <cell r="Q2227" t="str">
            <v>Putnam County</v>
          </cell>
          <cell r="R2227">
            <v>0</v>
          </cell>
          <cell r="S2227">
            <v>0</v>
          </cell>
          <cell r="T2227">
            <v>0</v>
          </cell>
        </row>
        <row r="2228">
          <cell r="G2228">
            <v>18019</v>
          </cell>
          <cell r="H2228" t="str">
            <v>Clark</v>
          </cell>
          <cell r="I2228" t="str">
            <v>Clark County</v>
          </cell>
          <cell r="J2228">
            <v>38.320818000000003</v>
          </cell>
          <cell r="K2228">
            <v>-85.666703999999996</v>
          </cell>
          <cell r="L2228">
            <v>2012</v>
          </cell>
          <cell r="M2228">
            <v>90</v>
          </cell>
          <cell r="N2228" t="str">
            <v>SOUTHEAST</v>
          </cell>
          <cell r="O2228">
            <v>18027</v>
          </cell>
          <cell r="P2228" t="str">
            <v>Daviess</v>
          </cell>
          <cell r="Q2228" t="str">
            <v>Daviess County</v>
          </cell>
          <cell r="R2228">
            <v>0</v>
          </cell>
          <cell r="S2228">
            <v>0</v>
          </cell>
          <cell r="T2228">
            <v>0</v>
          </cell>
        </row>
        <row r="2229">
          <cell r="G2229">
            <v>18067</v>
          </cell>
          <cell r="H2229" t="str">
            <v>Howard</v>
          </cell>
          <cell r="I2229" t="str">
            <v>Howard County</v>
          </cell>
          <cell r="J2229">
            <v>40.505333999999998</v>
          </cell>
          <cell r="K2229">
            <v>-86.141762999999997</v>
          </cell>
          <cell r="L2229">
            <v>2012</v>
          </cell>
          <cell r="M2229">
            <v>50</v>
          </cell>
          <cell r="N2229" t="str">
            <v>CENTRAL</v>
          </cell>
          <cell r="O2229">
            <v>18017</v>
          </cell>
          <cell r="P2229" t="str">
            <v>Cass</v>
          </cell>
          <cell r="Q2229" t="str">
            <v>Cass County</v>
          </cell>
          <cell r="R2229">
            <v>0</v>
          </cell>
          <cell r="S2229">
            <v>0</v>
          </cell>
          <cell r="T2229">
            <v>2007</v>
          </cell>
        </row>
        <row r="2230">
          <cell r="G2230">
            <v>18127</v>
          </cell>
          <cell r="H2230" t="str">
            <v>Porter</v>
          </cell>
          <cell r="I2230" t="str">
            <v>Porter County</v>
          </cell>
          <cell r="J2230">
            <v>41.316666660000003</v>
          </cell>
          <cell r="K2230">
            <v>-87.025833329999998</v>
          </cell>
          <cell r="L2230">
            <v>2012</v>
          </cell>
          <cell r="M2230">
            <v>10</v>
          </cell>
          <cell r="N2230" t="str">
            <v>NORTHWEST</v>
          </cell>
          <cell r="O2230">
            <v>18073</v>
          </cell>
          <cell r="P2230" t="str">
            <v>Jasper</v>
          </cell>
          <cell r="Q2230" t="str">
            <v>Jasper County</v>
          </cell>
          <cell r="R2230">
            <v>18089</v>
          </cell>
          <cell r="S2230" t="str">
            <v>Lake County</v>
          </cell>
          <cell r="T2230">
            <v>2007</v>
          </cell>
        </row>
        <row r="2231">
          <cell r="G2231">
            <v>18091</v>
          </cell>
          <cell r="H2231" t="str">
            <v>La Porte</v>
          </cell>
          <cell r="I2231" t="str">
            <v>LaPorte County</v>
          </cell>
          <cell r="J2231">
            <v>41.315575000000003</v>
          </cell>
          <cell r="K2231">
            <v>-86.887279000000007</v>
          </cell>
          <cell r="L2231">
            <v>2012</v>
          </cell>
          <cell r="M2231">
            <v>10</v>
          </cell>
          <cell r="N2231" t="str">
            <v>NORTHWEST</v>
          </cell>
          <cell r="O2231">
            <v>18073</v>
          </cell>
          <cell r="P2231" t="str">
            <v>Jasper</v>
          </cell>
          <cell r="Q2231" t="str">
            <v>Jasper County</v>
          </cell>
          <cell r="R2231">
            <v>18141</v>
          </cell>
          <cell r="S2231" t="str">
            <v>St. Joseph County</v>
          </cell>
          <cell r="T2231">
            <v>2007</v>
          </cell>
        </row>
        <row r="2232">
          <cell r="G2232">
            <v>18169</v>
          </cell>
          <cell r="H2232" t="str">
            <v>Wabash</v>
          </cell>
          <cell r="I2232" t="str">
            <v>Wabash County</v>
          </cell>
          <cell r="J2232">
            <v>40.674145000000003</v>
          </cell>
          <cell r="K2232">
            <v>-85.724986000000001</v>
          </cell>
          <cell r="L2232">
            <v>2012</v>
          </cell>
          <cell r="M2232">
            <v>20</v>
          </cell>
          <cell r="N2232" t="str">
            <v>NORTH CENTRAL</v>
          </cell>
          <cell r="O2232">
            <v>18053</v>
          </cell>
          <cell r="P2232" t="str">
            <v>Grant</v>
          </cell>
          <cell r="Q2232" t="str">
            <v>Grant County</v>
          </cell>
          <cell r="R2232">
            <v>0</v>
          </cell>
          <cell r="S2232">
            <v>0</v>
          </cell>
          <cell r="T2232">
            <v>2007</v>
          </cell>
        </row>
        <row r="2233">
          <cell r="G2233">
            <v>18107</v>
          </cell>
          <cell r="H2233" t="str">
            <v>Montgomery</v>
          </cell>
          <cell r="I2233" t="str">
            <v>Montgomery County</v>
          </cell>
          <cell r="J2233">
            <v>39.874437</v>
          </cell>
          <cell r="K2233">
            <v>-86.799985000000007</v>
          </cell>
          <cell r="L2233">
            <v>2012</v>
          </cell>
          <cell r="M2233">
            <v>40</v>
          </cell>
          <cell r="N2233" t="str">
            <v>WEST CENTRAL</v>
          </cell>
          <cell r="O2233">
            <v>18133</v>
          </cell>
          <cell r="P2233" t="str">
            <v>Putnam</v>
          </cell>
          <cell r="Q2233" t="str">
            <v>Putnam County</v>
          </cell>
          <cell r="R2233">
            <v>18157</v>
          </cell>
          <cell r="S2233" t="str">
            <v>Tippecanoe County</v>
          </cell>
          <cell r="T2233">
            <v>2008</v>
          </cell>
        </row>
        <row r="2234">
          <cell r="G2234">
            <v>18099</v>
          </cell>
          <cell r="H2234" t="str">
            <v>Marshall</v>
          </cell>
          <cell r="I2234" t="str">
            <v>Marshall County</v>
          </cell>
          <cell r="J2234">
            <v>41.462612999999997</v>
          </cell>
          <cell r="K2234">
            <v>-86.312640999999999</v>
          </cell>
          <cell r="L2234">
            <v>2012</v>
          </cell>
          <cell r="M2234">
            <v>20</v>
          </cell>
          <cell r="N2234" t="str">
            <v>NORTH CENTRAL</v>
          </cell>
          <cell r="O2234">
            <v>18141</v>
          </cell>
          <cell r="P2234" t="str">
            <v>St. Joseph</v>
          </cell>
          <cell r="Q2234" t="str">
            <v>St. Joseph County</v>
          </cell>
          <cell r="R2234">
            <v>18141</v>
          </cell>
          <cell r="S2234" t="str">
            <v>St. Joseph County</v>
          </cell>
          <cell r="T2234">
            <v>0</v>
          </cell>
        </row>
        <row r="2235">
          <cell r="G2235">
            <v>18107</v>
          </cell>
          <cell r="H2235" t="str">
            <v>Montgomery</v>
          </cell>
          <cell r="I2235" t="str">
            <v>Montgomery County</v>
          </cell>
          <cell r="J2235">
            <v>40.196202</v>
          </cell>
          <cell r="K2235">
            <v>-86.906293000000005</v>
          </cell>
          <cell r="L2235">
            <v>2012</v>
          </cell>
          <cell r="M2235">
            <v>40</v>
          </cell>
          <cell r="N2235" t="str">
            <v>WEST CENTRAL</v>
          </cell>
          <cell r="O2235">
            <v>18107</v>
          </cell>
          <cell r="P2235" t="str">
            <v>Montgomery</v>
          </cell>
          <cell r="Q2235" t="str">
            <v>Montgomery County</v>
          </cell>
          <cell r="R2235">
            <v>18157</v>
          </cell>
          <cell r="S2235" t="str">
            <v>Tippecanoe County</v>
          </cell>
          <cell r="T2235">
            <v>2008</v>
          </cell>
        </row>
        <row r="2236">
          <cell r="G2236">
            <v>18017</v>
          </cell>
          <cell r="H2236" t="str">
            <v>Cass</v>
          </cell>
          <cell r="I2236" t="str">
            <v>Cass County</v>
          </cell>
          <cell r="J2236">
            <v>40.75444444</v>
          </cell>
          <cell r="K2236">
            <v>-86.356666660000002</v>
          </cell>
          <cell r="L2236">
            <v>2012</v>
          </cell>
          <cell r="M2236">
            <v>20</v>
          </cell>
          <cell r="N2236" t="str">
            <v>NORTH CENTRAL</v>
          </cell>
          <cell r="O2236">
            <v>18017</v>
          </cell>
          <cell r="P2236" t="str">
            <v>Cass</v>
          </cell>
          <cell r="Q2236" t="str">
            <v>Cass County</v>
          </cell>
          <cell r="R2236">
            <v>0</v>
          </cell>
          <cell r="S2236">
            <v>0</v>
          </cell>
          <cell r="T2236">
            <v>2007</v>
          </cell>
        </row>
        <row r="2237">
          <cell r="G2237">
            <v>18077</v>
          </cell>
          <cell r="H2237" t="str">
            <v>Jefferson</v>
          </cell>
          <cell r="I2237" t="str">
            <v>Jefferson County</v>
          </cell>
          <cell r="J2237">
            <v>38.738346</v>
          </cell>
          <cell r="K2237">
            <v>-85.403779999999998</v>
          </cell>
          <cell r="L2237">
            <v>2012</v>
          </cell>
          <cell r="M2237">
            <v>90</v>
          </cell>
          <cell r="N2237" t="str">
            <v>SOUTHEAST</v>
          </cell>
          <cell r="O2237">
            <v>18133</v>
          </cell>
          <cell r="P2237" t="str">
            <v>Putnam</v>
          </cell>
          <cell r="Q2237" t="str">
            <v>Putnam County</v>
          </cell>
          <cell r="R2237">
            <v>0</v>
          </cell>
          <cell r="S2237">
            <v>0</v>
          </cell>
          <cell r="T2237">
            <v>0</v>
          </cell>
        </row>
        <row r="2238">
          <cell r="G2238">
            <v>18053</v>
          </cell>
          <cell r="H2238" t="str">
            <v>Grant</v>
          </cell>
          <cell r="I2238" t="str">
            <v>Grant County</v>
          </cell>
          <cell r="J2238">
            <v>40.545700150000002</v>
          </cell>
          <cell r="K2238">
            <v>-85.700054159999993</v>
          </cell>
          <cell r="L2238">
            <v>2012</v>
          </cell>
          <cell r="M2238">
            <v>50</v>
          </cell>
          <cell r="N2238" t="str">
            <v>CENTRAL</v>
          </cell>
          <cell r="O2238">
            <v>18053</v>
          </cell>
          <cell r="P2238" t="str">
            <v>Grant</v>
          </cell>
          <cell r="Q2238" t="str">
            <v>Grant County</v>
          </cell>
          <cell r="R2238">
            <v>0</v>
          </cell>
          <cell r="S2238">
            <v>0</v>
          </cell>
          <cell r="T2238">
            <v>2007</v>
          </cell>
        </row>
        <row r="2239">
          <cell r="G2239">
            <v>18095</v>
          </cell>
          <cell r="H2239" t="str">
            <v>Madison</v>
          </cell>
          <cell r="I2239" t="str">
            <v>Madison County</v>
          </cell>
          <cell r="J2239">
            <v>40.006253999999998</v>
          </cell>
          <cell r="K2239">
            <v>-85.635919000000001</v>
          </cell>
          <cell r="L2239">
            <v>2012</v>
          </cell>
          <cell r="M2239">
            <v>50</v>
          </cell>
          <cell r="N2239" t="str">
            <v>CENTRAL</v>
          </cell>
          <cell r="O2239">
            <v>18095</v>
          </cell>
          <cell r="P2239" t="str">
            <v>Madison</v>
          </cell>
          <cell r="Q2239" t="str">
            <v>Madison County</v>
          </cell>
          <cell r="R2239">
            <v>0</v>
          </cell>
          <cell r="S2239">
            <v>0</v>
          </cell>
          <cell r="T2239">
            <v>2007</v>
          </cell>
        </row>
        <row r="2240">
          <cell r="G2240">
            <v>18181</v>
          </cell>
          <cell r="H2240" t="str">
            <v>White</v>
          </cell>
          <cell r="I2240" t="str">
            <v>White County</v>
          </cell>
          <cell r="J2240">
            <v>40.868158370000003</v>
          </cell>
          <cell r="K2240">
            <v>-86.976528160000001</v>
          </cell>
          <cell r="L2240">
            <v>2012</v>
          </cell>
          <cell r="M2240">
            <v>10</v>
          </cell>
          <cell r="N2240" t="str">
            <v>NORTHWEST</v>
          </cell>
          <cell r="O2240">
            <v>18073</v>
          </cell>
          <cell r="P2240" t="str">
            <v>Jasper</v>
          </cell>
          <cell r="Q2240" t="str">
            <v>Jasper County</v>
          </cell>
          <cell r="R2240">
            <v>18157</v>
          </cell>
          <cell r="S2240" t="str">
            <v>Tippecanoe County</v>
          </cell>
          <cell r="T2240">
            <v>2007</v>
          </cell>
        </row>
        <row r="2241">
          <cell r="G2241">
            <v>18009</v>
          </cell>
          <cell r="H2241" t="str">
            <v>Blackford</v>
          </cell>
          <cell r="I2241" t="str">
            <v>Blackford County</v>
          </cell>
          <cell r="J2241">
            <v>40.547721989999999</v>
          </cell>
          <cell r="K2241">
            <v>-85.297765729999995</v>
          </cell>
          <cell r="L2241">
            <v>2012</v>
          </cell>
          <cell r="M2241">
            <v>60</v>
          </cell>
          <cell r="N2241" t="str">
            <v>EAST CENTRAL</v>
          </cell>
          <cell r="O2241">
            <v>18179</v>
          </cell>
          <cell r="P2241" t="str">
            <v>Wells</v>
          </cell>
          <cell r="Q2241" t="str">
            <v>Wells County</v>
          </cell>
          <cell r="R2241">
            <v>0</v>
          </cell>
          <cell r="S2241">
            <v>0</v>
          </cell>
          <cell r="T2241">
            <v>2007</v>
          </cell>
        </row>
        <row r="2242">
          <cell r="G2242">
            <v>18145</v>
          </cell>
          <cell r="H2242" t="str">
            <v>Shelby</v>
          </cell>
          <cell r="I2242" t="str">
            <v>Shelby County</v>
          </cell>
          <cell r="J2242">
            <v>39.522897999999998</v>
          </cell>
          <cell r="K2242">
            <v>-85.767213999999996</v>
          </cell>
          <cell r="L2242">
            <v>2012</v>
          </cell>
          <cell r="M2242">
            <v>50</v>
          </cell>
          <cell r="N2242" t="str">
            <v>CENTRAL</v>
          </cell>
          <cell r="O2242">
            <v>18095</v>
          </cell>
          <cell r="P2242" t="str">
            <v>Madison</v>
          </cell>
          <cell r="Q2242" t="str">
            <v>Madison County</v>
          </cell>
          <cell r="R2242">
            <v>18097</v>
          </cell>
          <cell r="S2242" t="str">
            <v>Marion County</v>
          </cell>
          <cell r="T2242">
            <v>0</v>
          </cell>
        </row>
        <row r="2243">
          <cell r="G2243">
            <v>18129</v>
          </cell>
          <cell r="H2243" t="str">
            <v>Posey</v>
          </cell>
          <cell r="I2243" t="str">
            <v>Posey County</v>
          </cell>
          <cell r="J2243">
            <v>37.926257999999997</v>
          </cell>
          <cell r="K2243">
            <v>-87.872129999999999</v>
          </cell>
          <cell r="L2243">
            <v>2012</v>
          </cell>
          <cell r="M2243">
            <v>70</v>
          </cell>
          <cell r="N2243" t="str">
            <v>SOUTHWEST</v>
          </cell>
          <cell r="O2243">
            <v>18129</v>
          </cell>
          <cell r="P2243" t="str">
            <v>Posey</v>
          </cell>
          <cell r="Q2243" t="str">
            <v>Posey County</v>
          </cell>
          <cell r="R2243">
            <v>0</v>
          </cell>
          <cell r="S2243">
            <v>0</v>
          </cell>
          <cell r="T2243">
            <v>2012</v>
          </cell>
        </row>
        <row r="2244">
          <cell r="G2244">
            <v>18039</v>
          </cell>
          <cell r="H2244" t="str">
            <v>Elkhart</v>
          </cell>
          <cell r="I2244" t="str">
            <v>Elkhart County</v>
          </cell>
          <cell r="J2244">
            <v>41.441039000000004</v>
          </cell>
          <cell r="K2244">
            <v>-86.001250999999996</v>
          </cell>
          <cell r="L2244">
            <v>2012</v>
          </cell>
          <cell r="M2244">
            <v>20</v>
          </cell>
          <cell r="N2244" t="str">
            <v>NORTH CENTRAL</v>
          </cell>
          <cell r="O2244">
            <v>18141</v>
          </cell>
          <cell r="P2244" t="str">
            <v>St. Joseph</v>
          </cell>
          <cell r="Q2244" t="str">
            <v>St. Joseph County</v>
          </cell>
          <cell r="R2244">
            <v>18141</v>
          </cell>
          <cell r="S2244" t="str">
            <v>St. Joseph County</v>
          </cell>
          <cell r="T2244">
            <v>0</v>
          </cell>
        </row>
        <row r="2245">
          <cell r="G2245">
            <v>18039</v>
          </cell>
          <cell r="H2245" t="str">
            <v>Elkhart</v>
          </cell>
          <cell r="I2245" t="str">
            <v>Elkhart County</v>
          </cell>
          <cell r="J2245">
            <v>41.500277779999998</v>
          </cell>
          <cell r="K2245">
            <v>-85.828055550000002</v>
          </cell>
          <cell r="L2245">
            <v>2012</v>
          </cell>
          <cell r="M2245">
            <v>20</v>
          </cell>
          <cell r="N2245" t="str">
            <v>NORTH CENTRAL</v>
          </cell>
          <cell r="O2245">
            <v>18141</v>
          </cell>
          <cell r="P2245" t="str">
            <v>St. Joseph</v>
          </cell>
          <cell r="Q2245" t="str">
            <v>St. Joseph County</v>
          </cell>
          <cell r="R2245">
            <v>18141</v>
          </cell>
          <cell r="S2245" t="str">
            <v>St. Joseph County</v>
          </cell>
          <cell r="T2245">
            <v>0</v>
          </cell>
        </row>
        <row r="2246">
          <cell r="G2246">
            <v>18173</v>
          </cell>
          <cell r="H2246" t="str">
            <v>Warrick</v>
          </cell>
          <cell r="I2246" t="str">
            <v>Warrick County</v>
          </cell>
          <cell r="J2246">
            <v>37.944538000000001</v>
          </cell>
          <cell r="K2246">
            <v>-87.405097999999995</v>
          </cell>
          <cell r="L2246">
            <v>2012</v>
          </cell>
          <cell r="M2246">
            <v>70</v>
          </cell>
          <cell r="N2246" t="str">
            <v>SOUTHWEST</v>
          </cell>
          <cell r="O2246">
            <v>18129</v>
          </cell>
          <cell r="P2246" t="str">
            <v>Posey</v>
          </cell>
          <cell r="Q2246" t="str">
            <v>Posey County</v>
          </cell>
          <cell r="R2246">
            <v>0</v>
          </cell>
          <cell r="S2246">
            <v>0</v>
          </cell>
          <cell r="T2246">
            <v>0</v>
          </cell>
        </row>
        <row r="2247">
          <cell r="G2247">
            <v>18045</v>
          </cell>
          <cell r="H2247" t="str">
            <v>Fountain</v>
          </cell>
          <cell r="I2247" t="str">
            <v>Fountain County</v>
          </cell>
          <cell r="J2247">
            <v>40.208234769999997</v>
          </cell>
          <cell r="K2247">
            <v>-87.148017879999998</v>
          </cell>
          <cell r="L2247">
            <v>2012</v>
          </cell>
          <cell r="M2247">
            <v>40</v>
          </cell>
          <cell r="N2247" t="str">
            <v>WEST CENTRAL</v>
          </cell>
          <cell r="O2247">
            <v>18107</v>
          </cell>
          <cell r="P2247" t="str">
            <v>Montgomery</v>
          </cell>
          <cell r="Q2247" t="str">
            <v>Montgomery County</v>
          </cell>
          <cell r="R2247">
            <v>18157</v>
          </cell>
          <cell r="S2247" t="str">
            <v>Tippecanoe County</v>
          </cell>
          <cell r="T2247">
            <v>2008</v>
          </cell>
        </row>
        <row r="2248">
          <cell r="G2248">
            <v>18079</v>
          </cell>
          <cell r="H2248" t="str">
            <v>Jennings</v>
          </cell>
          <cell r="I2248" t="str">
            <v>Jennings County</v>
          </cell>
          <cell r="J2248">
            <v>39.012988999999997</v>
          </cell>
          <cell r="K2248">
            <v>-85.575564999999997</v>
          </cell>
          <cell r="L2248">
            <v>2012</v>
          </cell>
          <cell r="M2248">
            <v>90</v>
          </cell>
          <cell r="N2248" t="str">
            <v>SOUTHEAST</v>
          </cell>
          <cell r="O2248">
            <v>18133</v>
          </cell>
          <cell r="P2248" t="str">
            <v>Putnam</v>
          </cell>
          <cell r="Q2248" t="str">
            <v>Putnam County</v>
          </cell>
          <cell r="R2248">
            <v>0</v>
          </cell>
          <cell r="S2248">
            <v>0</v>
          </cell>
          <cell r="T2248">
            <v>0</v>
          </cell>
        </row>
        <row r="2249">
          <cell r="G2249">
            <v>18051</v>
          </cell>
          <cell r="H2249" t="str">
            <v>Gibson</v>
          </cell>
          <cell r="I2249" t="str">
            <v>Gibson County</v>
          </cell>
          <cell r="J2249">
            <v>38.27194446</v>
          </cell>
          <cell r="K2249">
            <v>-87.687777780000005</v>
          </cell>
          <cell r="L2249">
            <v>2012</v>
          </cell>
          <cell r="M2249">
            <v>70</v>
          </cell>
          <cell r="N2249" t="str">
            <v>SOUTHWEST</v>
          </cell>
          <cell r="O2249">
            <v>18129</v>
          </cell>
          <cell r="P2249" t="str">
            <v>Posey</v>
          </cell>
          <cell r="Q2249" t="str">
            <v>Posey County</v>
          </cell>
          <cell r="R2249">
            <v>0</v>
          </cell>
          <cell r="S2249">
            <v>0</v>
          </cell>
          <cell r="T2249">
            <v>2012</v>
          </cell>
        </row>
        <row r="2250">
          <cell r="G2250">
            <v>18127</v>
          </cell>
          <cell r="H2250" t="str">
            <v>Porter</v>
          </cell>
          <cell r="I2250" t="str">
            <v>Porter County</v>
          </cell>
          <cell r="J2250">
            <v>41.642178000000001</v>
          </cell>
          <cell r="K2250">
            <v>-87.154995999999997</v>
          </cell>
          <cell r="L2250">
            <v>2012</v>
          </cell>
          <cell r="M2250">
            <v>10</v>
          </cell>
          <cell r="N2250" t="str">
            <v>NORTHWEST</v>
          </cell>
          <cell r="O2250">
            <v>18141</v>
          </cell>
          <cell r="P2250" t="str">
            <v>St. Joseph</v>
          </cell>
          <cell r="Q2250" t="str">
            <v>St. Joseph County</v>
          </cell>
          <cell r="R2250">
            <v>18089</v>
          </cell>
          <cell r="S2250" t="str">
            <v>Lake County</v>
          </cell>
          <cell r="T2250">
            <v>2007</v>
          </cell>
        </row>
        <row r="2251">
          <cell r="G2251">
            <v>18051</v>
          </cell>
          <cell r="H2251" t="str">
            <v>Gibson</v>
          </cell>
          <cell r="I2251" t="str">
            <v>Gibson County</v>
          </cell>
          <cell r="J2251">
            <v>38.355277770000001</v>
          </cell>
          <cell r="K2251">
            <v>-87.567499999999995</v>
          </cell>
          <cell r="L2251">
            <v>2012</v>
          </cell>
          <cell r="M2251">
            <v>70</v>
          </cell>
          <cell r="N2251" t="str">
            <v>SOUTHWEST</v>
          </cell>
          <cell r="O2251">
            <v>18027</v>
          </cell>
          <cell r="P2251" t="str">
            <v>Daviess</v>
          </cell>
          <cell r="Q2251" t="str">
            <v>Daviess County</v>
          </cell>
          <cell r="R2251">
            <v>0</v>
          </cell>
          <cell r="S2251">
            <v>0</v>
          </cell>
          <cell r="T2251">
            <v>2012</v>
          </cell>
        </row>
        <row r="2252">
          <cell r="G2252">
            <v>18061</v>
          </cell>
          <cell r="H2252" t="str">
            <v>Harrison</v>
          </cell>
          <cell r="I2252" t="str">
            <v>Harrison County</v>
          </cell>
          <cell r="J2252">
            <v>38.323611110000002</v>
          </cell>
          <cell r="K2252">
            <v>-86.154722230000004</v>
          </cell>
          <cell r="L2252">
            <v>2012</v>
          </cell>
          <cell r="M2252">
            <v>80</v>
          </cell>
          <cell r="N2252" t="str">
            <v>SOUTH CENTRAL</v>
          </cell>
          <cell r="O2252">
            <v>18027</v>
          </cell>
          <cell r="P2252" t="str">
            <v>Daviess</v>
          </cell>
          <cell r="Q2252" t="str">
            <v>Daviess County</v>
          </cell>
          <cell r="R2252">
            <v>0</v>
          </cell>
          <cell r="S2252">
            <v>0</v>
          </cell>
          <cell r="T2252">
            <v>0</v>
          </cell>
        </row>
        <row r="2253">
          <cell r="G2253">
            <v>18075</v>
          </cell>
          <cell r="H2253" t="str">
            <v>Jay</v>
          </cell>
          <cell r="I2253" t="str">
            <v>Jay County</v>
          </cell>
          <cell r="J2253">
            <v>40.348671000000003</v>
          </cell>
          <cell r="K2253">
            <v>-85.149849000000003</v>
          </cell>
          <cell r="L2253">
            <v>2012</v>
          </cell>
          <cell r="M2253">
            <v>60</v>
          </cell>
          <cell r="N2253" t="str">
            <v>EAST CENTRAL</v>
          </cell>
          <cell r="O2253">
            <v>18075</v>
          </cell>
          <cell r="P2253" t="str">
            <v>Jay</v>
          </cell>
          <cell r="Q2253" t="str">
            <v>Jay County</v>
          </cell>
          <cell r="R2253">
            <v>0</v>
          </cell>
          <cell r="S2253">
            <v>0</v>
          </cell>
          <cell r="T2253">
            <v>2008</v>
          </cell>
        </row>
        <row r="2254">
          <cell r="G2254">
            <v>18049</v>
          </cell>
          <cell r="H2254" t="str">
            <v>Fulton</v>
          </cell>
          <cell r="I2254" t="str">
            <v>Fulton County</v>
          </cell>
          <cell r="J2254">
            <v>41.065190999999999</v>
          </cell>
          <cell r="K2254">
            <v>-86.220652000000001</v>
          </cell>
          <cell r="L2254">
            <v>2012</v>
          </cell>
          <cell r="M2254">
            <v>20</v>
          </cell>
          <cell r="N2254" t="str">
            <v>NORTH CENTRAL</v>
          </cell>
          <cell r="O2254">
            <v>18169</v>
          </cell>
          <cell r="P2254" t="str">
            <v>Wabash</v>
          </cell>
          <cell r="Q2254" t="str">
            <v>Wabash County</v>
          </cell>
          <cell r="R2254">
            <v>0</v>
          </cell>
          <cell r="S2254">
            <v>0</v>
          </cell>
          <cell r="T2254">
            <v>2007</v>
          </cell>
        </row>
        <row r="2255">
          <cell r="G2255">
            <v>18139</v>
          </cell>
          <cell r="H2255" t="str">
            <v>Rush</v>
          </cell>
          <cell r="I2255" t="str">
            <v>Rush County</v>
          </cell>
          <cell r="J2255">
            <v>39.609166690000002</v>
          </cell>
          <cell r="K2255">
            <v>-85.446388889999994</v>
          </cell>
          <cell r="L2255">
            <v>2012</v>
          </cell>
          <cell r="M2255">
            <v>50</v>
          </cell>
          <cell r="N2255" t="str">
            <v>CENTRAL</v>
          </cell>
          <cell r="O2255">
            <v>18095</v>
          </cell>
          <cell r="P2255" t="str">
            <v>Madison</v>
          </cell>
          <cell r="Q2255" t="str">
            <v>Madison County</v>
          </cell>
          <cell r="R2255">
            <v>0</v>
          </cell>
          <cell r="S2255">
            <v>0</v>
          </cell>
          <cell r="T2255">
            <v>0</v>
          </cell>
        </row>
        <row r="2256">
          <cell r="G2256">
            <v>18067</v>
          </cell>
          <cell r="H2256" t="str">
            <v>Howard</v>
          </cell>
          <cell r="I2256" t="str">
            <v>Howard County</v>
          </cell>
          <cell r="J2256">
            <v>40.417499990000003</v>
          </cell>
          <cell r="K2256">
            <v>-86.271388900000005</v>
          </cell>
          <cell r="L2256">
            <v>2012</v>
          </cell>
          <cell r="M2256">
            <v>50</v>
          </cell>
          <cell r="N2256" t="str">
            <v>CENTRAL</v>
          </cell>
          <cell r="O2256">
            <v>18017</v>
          </cell>
          <cell r="P2256" t="str">
            <v>Cass</v>
          </cell>
          <cell r="Q2256" t="str">
            <v>Cass County</v>
          </cell>
          <cell r="R2256">
            <v>0</v>
          </cell>
          <cell r="S2256">
            <v>0</v>
          </cell>
          <cell r="T2256">
            <v>2007</v>
          </cell>
        </row>
        <row r="2257">
          <cell r="G2257">
            <v>18089</v>
          </cell>
          <cell r="H2257" t="str">
            <v>Lake</v>
          </cell>
          <cell r="I2257" t="str">
            <v>Lake County</v>
          </cell>
          <cell r="J2257">
            <v>41.186944449999999</v>
          </cell>
          <cell r="K2257">
            <v>-87.448333340000005</v>
          </cell>
          <cell r="L2257">
            <v>2012</v>
          </cell>
          <cell r="M2257">
            <v>10</v>
          </cell>
          <cell r="N2257" t="str">
            <v>NORTHWEST</v>
          </cell>
          <cell r="O2257">
            <v>18073</v>
          </cell>
          <cell r="P2257" t="str">
            <v>Jasper</v>
          </cell>
          <cell r="Q2257" t="str">
            <v>Jasper County</v>
          </cell>
          <cell r="R2257">
            <v>0</v>
          </cell>
          <cell r="S2257">
            <v>0</v>
          </cell>
          <cell r="T2257">
            <v>2007</v>
          </cell>
        </row>
        <row r="2258">
          <cell r="G2258">
            <v>18071</v>
          </cell>
          <cell r="H2258" t="str">
            <v>Jackson</v>
          </cell>
          <cell r="I2258" t="str">
            <v>Jackson County</v>
          </cell>
          <cell r="J2258">
            <v>38.95916665</v>
          </cell>
          <cell r="K2258">
            <v>-85.890277769999997</v>
          </cell>
          <cell r="L2258">
            <v>2012</v>
          </cell>
          <cell r="M2258">
            <v>80</v>
          </cell>
          <cell r="N2258" t="str">
            <v>SOUTH CENTRAL</v>
          </cell>
          <cell r="O2258">
            <v>18133</v>
          </cell>
          <cell r="P2258" t="str">
            <v>Putnam</v>
          </cell>
          <cell r="Q2258" t="str">
            <v>Putnam County</v>
          </cell>
          <cell r="R2258">
            <v>0</v>
          </cell>
          <cell r="S2258">
            <v>0</v>
          </cell>
          <cell r="T2258">
            <v>0</v>
          </cell>
        </row>
        <row r="2259">
          <cell r="G2259">
            <v>18057</v>
          </cell>
          <cell r="H2259" t="str">
            <v>Hamilton</v>
          </cell>
          <cell r="I2259" t="str">
            <v>Hamilton County</v>
          </cell>
          <cell r="J2259">
            <v>40.134200290000003</v>
          </cell>
          <cell r="K2259">
            <v>-86.221046439999995</v>
          </cell>
          <cell r="L2259">
            <v>2012</v>
          </cell>
          <cell r="M2259">
            <v>50</v>
          </cell>
          <cell r="N2259" t="str">
            <v>CENTRAL</v>
          </cell>
          <cell r="O2259">
            <v>18095</v>
          </cell>
          <cell r="P2259" t="str">
            <v>Madison</v>
          </cell>
          <cell r="Q2259" t="str">
            <v>Madison County</v>
          </cell>
          <cell r="R2259">
            <v>18097</v>
          </cell>
          <cell r="S2259" t="str">
            <v>Marion County</v>
          </cell>
          <cell r="T2259">
            <v>2008</v>
          </cell>
        </row>
        <row r="2260">
          <cell r="G2260">
            <v>18153</v>
          </cell>
          <cell r="H2260" t="str">
            <v>Sullivan</v>
          </cell>
          <cell r="I2260" t="str">
            <v>Sullivan County</v>
          </cell>
          <cell r="J2260">
            <v>39.195121999999998</v>
          </cell>
          <cell r="K2260">
            <v>-87.388025999999996</v>
          </cell>
          <cell r="L2260">
            <v>2012</v>
          </cell>
          <cell r="M2260">
            <v>70</v>
          </cell>
          <cell r="N2260" t="str">
            <v>SOUTHWEST</v>
          </cell>
          <cell r="O2260">
            <v>18133</v>
          </cell>
          <cell r="P2260" t="str">
            <v>Putnam</v>
          </cell>
          <cell r="Q2260" t="str">
            <v>Putnam County</v>
          </cell>
          <cell r="R2260">
            <v>0</v>
          </cell>
          <cell r="S2260">
            <v>0</v>
          </cell>
          <cell r="T2260">
            <v>0</v>
          </cell>
        </row>
        <row r="2261">
          <cell r="G2261">
            <v>18141</v>
          </cell>
          <cell r="H2261" t="str">
            <v>St. Joseph</v>
          </cell>
          <cell r="I2261" t="str">
            <v>St. Joseph County</v>
          </cell>
          <cell r="J2261">
            <v>41.654252679999999</v>
          </cell>
          <cell r="K2261">
            <v>-86.293916699999997</v>
          </cell>
          <cell r="L2261">
            <v>2012</v>
          </cell>
          <cell r="M2261">
            <v>20</v>
          </cell>
          <cell r="N2261" t="str">
            <v>NORTH CENTRAL</v>
          </cell>
          <cell r="O2261">
            <v>18141</v>
          </cell>
          <cell r="P2261" t="str">
            <v>St. Joseph</v>
          </cell>
          <cell r="Q2261" t="str">
            <v>St. Joseph County</v>
          </cell>
          <cell r="R2261">
            <v>0</v>
          </cell>
          <cell r="S2261">
            <v>0</v>
          </cell>
          <cell r="T2261">
            <v>0</v>
          </cell>
        </row>
        <row r="2262">
          <cell r="G2262">
            <v>18153</v>
          </cell>
          <cell r="H2262" t="str">
            <v>Sullivan</v>
          </cell>
          <cell r="I2262" t="str">
            <v>Sullivan County</v>
          </cell>
          <cell r="J2262">
            <v>39.098922999999999</v>
          </cell>
          <cell r="K2262">
            <v>-87.402724000000006</v>
          </cell>
          <cell r="L2262">
            <v>2012</v>
          </cell>
          <cell r="M2262">
            <v>70</v>
          </cell>
          <cell r="N2262" t="str">
            <v>SOUTHWEST</v>
          </cell>
          <cell r="O2262">
            <v>18027</v>
          </cell>
          <cell r="P2262" t="str">
            <v>Daviess</v>
          </cell>
          <cell r="Q2262" t="str">
            <v>Daviess County</v>
          </cell>
          <cell r="R2262">
            <v>0</v>
          </cell>
          <cell r="S2262">
            <v>0</v>
          </cell>
          <cell r="T2262">
            <v>0</v>
          </cell>
        </row>
        <row r="2263">
          <cell r="G2263">
            <v>18095</v>
          </cell>
          <cell r="H2263" t="str">
            <v>Madison</v>
          </cell>
          <cell r="I2263" t="str">
            <v>Madison County</v>
          </cell>
          <cell r="J2263">
            <v>40.321044000000001</v>
          </cell>
          <cell r="K2263">
            <v>-85.651088999999999</v>
          </cell>
          <cell r="L2263">
            <v>2012</v>
          </cell>
          <cell r="M2263">
            <v>50</v>
          </cell>
          <cell r="N2263" t="str">
            <v>CENTRAL</v>
          </cell>
          <cell r="O2263">
            <v>18095</v>
          </cell>
          <cell r="P2263" t="str">
            <v>Madison</v>
          </cell>
          <cell r="Q2263" t="str">
            <v>Madison County</v>
          </cell>
          <cell r="R2263">
            <v>0</v>
          </cell>
          <cell r="S2263">
            <v>0</v>
          </cell>
          <cell r="T2263">
            <v>2007</v>
          </cell>
        </row>
        <row r="2264">
          <cell r="G2264">
            <v>18053</v>
          </cell>
          <cell r="H2264" t="str">
            <v>Grant</v>
          </cell>
          <cell r="I2264" t="str">
            <v>Grant County</v>
          </cell>
          <cell r="J2264">
            <v>40.507418999999999</v>
          </cell>
          <cell r="K2264">
            <v>-85.828125</v>
          </cell>
          <cell r="L2264">
            <v>2012</v>
          </cell>
          <cell r="M2264">
            <v>50</v>
          </cell>
          <cell r="N2264" t="str">
            <v>CENTRAL</v>
          </cell>
          <cell r="O2264">
            <v>18053</v>
          </cell>
          <cell r="P2264" t="str">
            <v>Grant</v>
          </cell>
          <cell r="Q2264" t="str">
            <v>Grant County</v>
          </cell>
          <cell r="R2264">
            <v>0</v>
          </cell>
          <cell r="S2264">
            <v>0</v>
          </cell>
          <cell r="T2264">
            <v>2007</v>
          </cell>
        </row>
        <row r="2265">
          <cell r="G2265">
            <v>18167</v>
          </cell>
          <cell r="H2265" t="str">
            <v>Vigo</v>
          </cell>
          <cell r="I2265" t="str">
            <v>Vigo County</v>
          </cell>
          <cell r="J2265">
            <v>39.442354999999999</v>
          </cell>
          <cell r="K2265">
            <v>-87.415805000000006</v>
          </cell>
          <cell r="L2265">
            <v>2012</v>
          </cell>
          <cell r="M2265">
            <v>40</v>
          </cell>
          <cell r="N2265" t="str">
            <v>WEST CENTRAL</v>
          </cell>
          <cell r="O2265">
            <v>18133</v>
          </cell>
          <cell r="P2265" t="str">
            <v>Putnam</v>
          </cell>
          <cell r="Q2265" t="str">
            <v>Putnam County</v>
          </cell>
          <cell r="R2265">
            <v>0</v>
          </cell>
          <cell r="S2265">
            <v>0</v>
          </cell>
          <cell r="T2265">
            <v>0</v>
          </cell>
        </row>
        <row r="2266">
          <cell r="G2266">
            <v>18091</v>
          </cell>
          <cell r="H2266" t="str">
            <v>La Porte</v>
          </cell>
          <cell r="I2266" t="str">
            <v>LaPorte County</v>
          </cell>
          <cell r="J2266">
            <v>41.493780000000001</v>
          </cell>
          <cell r="K2266">
            <v>-86.767480000000006</v>
          </cell>
          <cell r="L2266">
            <v>2012</v>
          </cell>
          <cell r="M2266">
            <v>10</v>
          </cell>
          <cell r="N2266" t="str">
            <v>NORTHWEST</v>
          </cell>
          <cell r="O2266">
            <v>18141</v>
          </cell>
          <cell r="P2266" t="str">
            <v>St. Joseph</v>
          </cell>
          <cell r="Q2266" t="str">
            <v>St. Joseph County</v>
          </cell>
          <cell r="R2266">
            <v>18141</v>
          </cell>
          <cell r="S2266" t="str">
            <v>St. Joseph County</v>
          </cell>
          <cell r="T2266">
            <v>2007</v>
          </cell>
        </row>
        <row r="2267">
          <cell r="G2267">
            <v>18127</v>
          </cell>
          <cell r="H2267" t="str">
            <v>Porter</v>
          </cell>
          <cell r="I2267" t="str">
            <v>Porter County</v>
          </cell>
          <cell r="J2267">
            <v>41.376111109999997</v>
          </cell>
          <cell r="K2267">
            <v>-87.026944439999994</v>
          </cell>
          <cell r="L2267">
            <v>2012</v>
          </cell>
          <cell r="M2267">
            <v>10</v>
          </cell>
          <cell r="N2267" t="str">
            <v>NORTHWEST</v>
          </cell>
          <cell r="O2267">
            <v>18073</v>
          </cell>
          <cell r="P2267" t="str">
            <v>Jasper</v>
          </cell>
          <cell r="Q2267" t="str">
            <v>Jasper County</v>
          </cell>
          <cell r="R2267">
            <v>18089</v>
          </cell>
          <cell r="S2267" t="str">
            <v>Lake County</v>
          </cell>
          <cell r="T2267">
            <v>2007</v>
          </cell>
        </row>
        <row r="2268">
          <cell r="G2268">
            <v>18145</v>
          </cell>
          <cell r="H2268" t="str">
            <v>Shelby</v>
          </cell>
          <cell r="I2268" t="str">
            <v>Shelby County</v>
          </cell>
          <cell r="J2268">
            <v>39.453611100000003</v>
          </cell>
          <cell r="K2268">
            <v>-85.666944459999996</v>
          </cell>
          <cell r="L2268">
            <v>2012</v>
          </cell>
          <cell r="M2268">
            <v>50</v>
          </cell>
          <cell r="N2268" t="str">
            <v>CENTRAL</v>
          </cell>
          <cell r="O2268">
            <v>18095</v>
          </cell>
          <cell r="P2268" t="str">
            <v>Madison</v>
          </cell>
          <cell r="Q2268" t="str">
            <v>Madison County</v>
          </cell>
          <cell r="R2268">
            <v>18097</v>
          </cell>
          <cell r="S2268" t="str">
            <v>Marion County</v>
          </cell>
          <cell r="T2268">
            <v>0</v>
          </cell>
        </row>
        <row r="2269">
          <cell r="G2269">
            <v>18091</v>
          </cell>
          <cell r="H2269" t="str">
            <v>La Porte</v>
          </cell>
          <cell r="I2269" t="str">
            <v>LaPorte County</v>
          </cell>
          <cell r="J2269">
            <v>41.430391999999998</v>
          </cell>
          <cell r="K2269">
            <v>-86.895544000000001</v>
          </cell>
          <cell r="L2269">
            <v>2012</v>
          </cell>
          <cell r="M2269">
            <v>10</v>
          </cell>
          <cell r="N2269" t="str">
            <v>NORTHWEST</v>
          </cell>
          <cell r="O2269">
            <v>18141</v>
          </cell>
          <cell r="P2269" t="str">
            <v>St. Joseph</v>
          </cell>
          <cell r="Q2269" t="str">
            <v>St. Joseph County</v>
          </cell>
          <cell r="R2269">
            <v>18141</v>
          </cell>
          <cell r="S2269" t="str">
            <v>St. Joseph County</v>
          </cell>
          <cell r="T2269">
            <v>2007</v>
          </cell>
        </row>
        <row r="2270">
          <cell r="G2270">
            <v>18085</v>
          </cell>
          <cell r="H2270" t="str">
            <v>Kosciusko</v>
          </cell>
          <cell r="I2270" t="str">
            <v>Kosciusko County</v>
          </cell>
          <cell r="J2270">
            <v>41.21140673</v>
          </cell>
          <cell r="K2270">
            <v>-85.798555609999994</v>
          </cell>
          <cell r="L2270">
            <v>2012</v>
          </cell>
          <cell r="M2270">
            <v>20</v>
          </cell>
          <cell r="N2270" t="str">
            <v>NORTH CENTRAL</v>
          </cell>
          <cell r="O2270">
            <v>18169</v>
          </cell>
          <cell r="P2270" t="str">
            <v>Wabash</v>
          </cell>
          <cell r="Q2270" t="str">
            <v>Wabash County</v>
          </cell>
          <cell r="R2270">
            <v>0</v>
          </cell>
          <cell r="S2270">
            <v>0</v>
          </cell>
          <cell r="T2270">
            <v>2009</v>
          </cell>
        </row>
        <row r="2271">
          <cell r="G2271">
            <v>18027</v>
          </cell>
          <cell r="H2271" t="str">
            <v>Daviess</v>
          </cell>
          <cell r="I2271" t="str">
            <v>Daviess County</v>
          </cell>
          <cell r="J2271">
            <v>38.732678999999997</v>
          </cell>
          <cell r="K2271">
            <v>-87.183031</v>
          </cell>
          <cell r="L2271">
            <v>2012</v>
          </cell>
          <cell r="M2271">
            <v>70</v>
          </cell>
          <cell r="N2271" t="str">
            <v>SOUTHWEST</v>
          </cell>
          <cell r="O2271">
            <v>18027</v>
          </cell>
          <cell r="P2271" t="str">
            <v>Daviess</v>
          </cell>
          <cell r="Q2271" t="str">
            <v>Daviess County</v>
          </cell>
          <cell r="R2271">
            <v>0</v>
          </cell>
          <cell r="S2271">
            <v>0</v>
          </cell>
          <cell r="T2271">
            <v>2011</v>
          </cell>
        </row>
        <row r="2272">
          <cell r="G2272">
            <v>18033</v>
          </cell>
          <cell r="H2272" t="str">
            <v>De Kalb</v>
          </cell>
          <cell r="I2272" t="str">
            <v>DeKalb County</v>
          </cell>
          <cell r="J2272">
            <v>41.431781999999998</v>
          </cell>
          <cell r="K2272">
            <v>-85.019981000000001</v>
          </cell>
          <cell r="L2272">
            <v>2012</v>
          </cell>
          <cell r="M2272">
            <v>30</v>
          </cell>
          <cell r="N2272" t="str">
            <v>NORTHEAST</v>
          </cell>
          <cell r="O2272">
            <v>18179</v>
          </cell>
          <cell r="P2272" t="str">
            <v>Wells</v>
          </cell>
          <cell r="Q2272" t="str">
            <v>Wells County</v>
          </cell>
          <cell r="R2272">
            <v>0</v>
          </cell>
          <cell r="S2272">
            <v>0</v>
          </cell>
          <cell r="T2272">
            <v>0</v>
          </cell>
        </row>
        <row r="2273">
          <cell r="G2273">
            <v>18131</v>
          </cell>
          <cell r="H2273" t="str">
            <v>Pulaski</v>
          </cell>
          <cell r="I2273" t="str">
            <v>Pulaski County</v>
          </cell>
          <cell r="J2273">
            <v>41.033723000000002</v>
          </cell>
          <cell r="K2273">
            <v>-86.59357</v>
          </cell>
          <cell r="L2273">
            <v>2012</v>
          </cell>
          <cell r="M2273">
            <v>10</v>
          </cell>
          <cell r="N2273" t="str">
            <v>NORTHWEST</v>
          </cell>
          <cell r="O2273">
            <v>18017</v>
          </cell>
          <cell r="P2273" t="str">
            <v>Cass</v>
          </cell>
          <cell r="Q2273" t="str">
            <v>Cass County</v>
          </cell>
          <cell r="R2273">
            <v>0</v>
          </cell>
          <cell r="S2273">
            <v>0</v>
          </cell>
          <cell r="T2273">
            <v>2007</v>
          </cell>
        </row>
        <row r="2274">
          <cell r="G2274">
            <v>18135</v>
          </cell>
          <cell r="H2274" t="str">
            <v>Randolph</v>
          </cell>
          <cell r="I2274" t="str">
            <v>Randolph County</v>
          </cell>
          <cell r="J2274">
            <v>40.236503999999996</v>
          </cell>
          <cell r="K2274">
            <v>-85.006118999999998</v>
          </cell>
          <cell r="L2274">
            <v>2012</v>
          </cell>
          <cell r="M2274">
            <v>60</v>
          </cell>
          <cell r="N2274" t="str">
            <v>EAST CENTRAL</v>
          </cell>
          <cell r="O2274">
            <v>18135</v>
          </cell>
          <cell r="P2274" t="str">
            <v>Randolph</v>
          </cell>
          <cell r="Q2274" t="str">
            <v>Randolph County</v>
          </cell>
          <cell r="R2274">
            <v>0</v>
          </cell>
          <cell r="S2274">
            <v>0</v>
          </cell>
          <cell r="T2274">
            <v>2008</v>
          </cell>
        </row>
        <row r="2275">
          <cell r="G2275">
            <v>18003</v>
          </cell>
          <cell r="H2275" t="str">
            <v>Allen</v>
          </cell>
          <cell r="I2275" t="str">
            <v>Allen County</v>
          </cell>
          <cell r="J2275">
            <v>41.125277779999998</v>
          </cell>
          <cell r="K2275">
            <v>-84.853333359999993</v>
          </cell>
          <cell r="L2275">
            <v>2012</v>
          </cell>
          <cell r="M2275">
            <v>30</v>
          </cell>
          <cell r="N2275" t="str">
            <v>NORTHEAST</v>
          </cell>
          <cell r="O2275">
            <v>18179</v>
          </cell>
          <cell r="P2275" t="str">
            <v>Wells</v>
          </cell>
          <cell r="Q2275" t="str">
            <v>Wells County</v>
          </cell>
          <cell r="R2275">
            <v>0</v>
          </cell>
          <cell r="S2275">
            <v>0</v>
          </cell>
          <cell r="T2275">
            <v>2009</v>
          </cell>
        </row>
        <row r="2276">
          <cell r="G2276">
            <v>18141</v>
          </cell>
          <cell r="H2276" t="str">
            <v>St. Joseph</v>
          </cell>
          <cell r="I2276" t="str">
            <v>St. Joseph County</v>
          </cell>
          <cell r="J2276">
            <v>41.528326999999997</v>
          </cell>
          <cell r="K2276">
            <v>-86.166345000000007</v>
          </cell>
          <cell r="L2276">
            <v>2012</v>
          </cell>
          <cell r="M2276">
            <v>20</v>
          </cell>
          <cell r="N2276" t="str">
            <v>NORTH CENTRAL</v>
          </cell>
          <cell r="O2276">
            <v>18141</v>
          </cell>
          <cell r="P2276" t="str">
            <v>St. Joseph</v>
          </cell>
          <cell r="Q2276" t="str">
            <v>St. Joseph County</v>
          </cell>
          <cell r="R2276">
            <v>0</v>
          </cell>
          <cell r="S2276">
            <v>0</v>
          </cell>
          <cell r="T2276">
            <v>0</v>
          </cell>
        </row>
        <row r="2277">
          <cell r="G2277">
            <v>18045</v>
          </cell>
          <cell r="H2277" t="str">
            <v>Fountain</v>
          </cell>
          <cell r="I2277" t="str">
            <v>Fountain County</v>
          </cell>
          <cell r="J2277">
            <v>40.168374620000002</v>
          </cell>
          <cell r="K2277">
            <v>-87.252731319999995</v>
          </cell>
          <cell r="L2277">
            <v>2012</v>
          </cell>
          <cell r="M2277">
            <v>40</v>
          </cell>
          <cell r="N2277" t="str">
            <v>WEST CENTRAL</v>
          </cell>
          <cell r="O2277">
            <v>18107</v>
          </cell>
          <cell r="P2277" t="str">
            <v>Montgomery</v>
          </cell>
          <cell r="Q2277" t="str">
            <v>Montgomery County</v>
          </cell>
          <cell r="R2277">
            <v>18157</v>
          </cell>
          <cell r="S2277" t="str">
            <v>Tippecanoe County</v>
          </cell>
          <cell r="T2277">
            <v>2008</v>
          </cell>
        </row>
        <row r="2278">
          <cell r="G2278">
            <v>18103</v>
          </cell>
          <cell r="H2278" t="str">
            <v>Miami</v>
          </cell>
          <cell r="I2278" t="str">
            <v>Miami County</v>
          </cell>
          <cell r="J2278">
            <v>40.580638980000003</v>
          </cell>
          <cell r="K2278">
            <v>-85.862445829999999</v>
          </cell>
          <cell r="L2278">
            <v>2012</v>
          </cell>
          <cell r="M2278">
            <v>20</v>
          </cell>
          <cell r="N2278" t="str">
            <v>NORTH CENTRAL</v>
          </cell>
          <cell r="O2278">
            <v>18053</v>
          </cell>
          <cell r="P2278" t="str">
            <v>Grant</v>
          </cell>
          <cell r="Q2278" t="str">
            <v>Grant County</v>
          </cell>
          <cell r="R2278">
            <v>0</v>
          </cell>
          <cell r="S2278">
            <v>0</v>
          </cell>
          <cell r="T2278">
            <v>2007</v>
          </cell>
        </row>
        <row r="2279">
          <cell r="G2279">
            <v>18053</v>
          </cell>
          <cell r="H2279" t="str">
            <v>Grant</v>
          </cell>
          <cell r="I2279" t="str">
            <v>Grant County</v>
          </cell>
          <cell r="J2279">
            <v>40.567412730000001</v>
          </cell>
          <cell r="K2279">
            <v>-85.766851900000006</v>
          </cell>
          <cell r="L2279">
            <v>2012</v>
          </cell>
          <cell r="M2279">
            <v>50</v>
          </cell>
          <cell r="N2279" t="str">
            <v>CENTRAL</v>
          </cell>
          <cell r="O2279">
            <v>18053</v>
          </cell>
          <cell r="P2279" t="str">
            <v>Grant</v>
          </cell>
          <cell r="Q2279" t="str">
            <v>Grant County</v>
          </cell>
          <cell r="R2279">
            <v>0</v>
          </cell>
          <cell r="S2279">
            <v>0</v>
          </cell>
          <cell r="T2279">
            <v>2007</v>
          </cell>
        </row>
        <row r="2280">
          <cell r="G2280">
            <v>18131</v>
          </cell>
          <cell r="H2280" t="str">
            <v>Pulaski</v>
          </cell>
          <cell r="I2280" t="str">
            <v>Pulaski County</v>
          </cell>
          <cell r="J2280">
            <v>40.981000000000002</v>
          </cell>
          <cell r="K2280">
            <v>-86.882000000000005</v>
          </cell>
          <cell r="L2280">
            <v>2012</v>
          </cell>
          <cell r="M2280">
            <v>10</v>
          </cell>
          <cell r="N2280" t="str">
            <v>NORTHWEST</v>
          </cell>
          <cell r="O2280">
            <v>18073</v>
          </cell>
          <cell r="P2280" t="str">
            <v>Jasper</v>
          </cell>
          <cell r="Q2280" t="str">
            <v>Jasper County</v>
          </cell>
          <cell r="R2280">
            <v>0</v>
          </cell>
          <cell r="S2280">
            <v>0</v>
          </cell>
          <cell r="T2280">
            <v>2007</v>
          </cell>
        </row>
        <row r="2281">
          <cell r="G2281">
            <v>18003</v>
          </cell>
          <cell r="H2281" t="str">
            <v>Allen</v>
          </cell>
          <cell r="I2281" t="str">
            <v>Allen County</v>
          </cell>
          <cell r="J2281">
            <v>41.078589999999998</v>
          </cell>
          <cell r="K2281">
            <v>-84.807159999999996</v>
          </cell>
          <cell r="L2281">
            <v>2012</v>
          </cell>
          <cell r="M2281">
            <v>30</v>
          </cell>
          <cell r="N2281" t="str">
            <v>NORTHEAST</v>
          </cell>
          <cell r="O2281">
            <v>18179</v>
          </cell>
          <cell r="P2281" t="str">
            <v>Wells</v>
          </cell>
          <cell r="Q2281" t="str">
            <v>Wells County</v>
          </cell>
          <cell r="R2281">
            <v>0</v>
          </cell>
          <cell r="S2281">
            <v>0</v>
          </cell>
          <cell r="T2281">
            <v>2009</v>
          </cell>
        </row>
        <row r="2282">
          <cell r="G2282">
            <v>18069</v>
          </cell>
          <cell r="H2282" t="str">
            <v>Huntington</v>
          </cell>
          <cell r="I2282" t="str">
            <v>Huntington County</v>
          </cell>
          <cell r="J2282">
            <v>40.829852379999998</v>
          </cell>
          <cell r="K2282">
            <v>-85.335531230000001</v>
          </cell>
          <cell r="L2282">
            <v>2012</v>
          </cell>
          <cell r="M2282">
            <v>30</v>
          </cell>
          <cell r="N2282" t="str">
            <v>NORTHEAST</v>
          </cell>
          <cell r="O2282">
            <v>18179</v>
          </cell>
          <cell r="P2282" t="str">
            <v>Wells</v>
          </cell>
          <cell r="Q2282" t="str">
            <v>Wells County</v>
          </cell>
          <cell r="R2282">
            <v>0</v>
          </cell>
          <cell r="S2282">
            <v>0</v>
          </cell>
          <cell r="T2282">
            <v>2007</v>
          </cell>
        </row>
        <row r="2283">
          <cell r="G2283">
            <v>18103</v>
          </cell>
          <cell r="H2283" t="str">
            <v>Miami</v>
          </cell>
          <cell r="I2283" t="str">
            <v>Miami County</v>
          </cell>
          <cell r="J2283">
            <v>40.822338000000002</v>
          </cell>
          <cell r="K2283">
            <v>-86.115516999999997</v>
          </cell>
          <cell r="L2283">
            <v>2012</v>
          </cell>
          <cell r="M2283">
            <v>20</v>
          </cell>
          <cell r="N2283" t="str">
            <v>NORTH CENTRAL</v>
          </cell>
          <cell r="O2283">
            <v>18017</v>
          </cell>
          <cell r="P2283" t="str">
            <v>Cass</v>
          </cell>
          <cell r="Q2283" t="str">
            <v>Cass County</v>
          </cell>
          <cell r="R2283">
            <v>0</v>
          </cell>
          <cell r="S2283">
            <v>0</v>
          </cell>
          <cell r="T2283">
            <v>2007</v>
          </cell>
        </row>
        <row r="2284">
          <cell r="G2284">
            <v>18085</v>
          </cell>
          <cell r="H2284" t="str">
            <v>Kosciusko</v>
          </cell>
          <cell r="I2284" t="str">
            <v>Kosciusko County</v>
          </cell>
          <cell r="J2284">
            <v>41.221373999999997</v>
          </cell>
          <cell r="K2284">
            <v>-85.748597000000004</v>
          </cell>
          <cell r="L2284">
            <v>2012</v>
          </cell>
          <cell r="M2284">
            <v>20</v>
          </cell>
          <cell r="N2284" t="str">
            <v>NORTH CENTRAL</v>
          </cell>
          <cell r="O2284">
            <v>18169</v>
          </cell>
          <cell r="P2284" t="str">
            <v>Wabash</v>
          </cell>
          <cell r="Q2284" t="str">
            <v>Wabash County</v>
          </cell>
          <cell r="R2284">
            <v>0</v>
          </cell>
          <cell r="S2284">
            <v>0</v>
          </cell>
          <cell r="T2284">
            <v>2009</v>
          </cell>
        </row>
        <row r="2285">
          <cell r="G2285">
            <v>18087</v>
          </cell>
          <cell r="H2285" t="str">
            <v>LaGrange</v>
          </cell>
          <cell r="I2285" t="str">
            <v>LaGrange County</v>
          </cell>
          <cell r="J2285">
            <v>41.533056000000002</v>
          </cell>
          <cell r="K2285">
            <v>-85.275142000000002</v>
          </cell>
          <cell r="L2285">
            <v>2012</v>
          </cell>
          <cell r="M2285">
            <v>30</v>
          </cell>
          <cell r="N2285" t="str">
            <v>NORTHEAST</v>
          </cell>
          <cell r="O2285">
            <v>18169</v>
          </cell>
          <cell r="P2285" t="str">
            <v>Wabash</v>
          </cell>
          <cell r="Q2285" t="str">
            <v>Wabash County</v>
          </cell>
          <cell r="R2285">
            <v>0</v>
          </cell>
          <cell r="S2285">
            <v>0</v>
          </cell>
          <cell r="T2285">
            <v>0</v>
          </cell>
        </row>
        <row r="2286">
          <cell r="G2286">
            <v>18183</v>
          </cell>
          <cell r="H2286" t="str">
            <v>Whitley</v>
          </cell>
          <cell r="I2286" t="str">
            <v>Whitley County</v>
          </cell>
          <cell r="J2286">
            <v>41.087446999999997</v>
          </cell>
          <cell r="K2286">
            <v>-85.629480999999998</v>
          </cell>
          <cell r="L2286">
            <v>2012</v>
          </cell>
          <cell r="M2286">
            <v>30</v>
          </cell>
          <cell r="N2286" t="str">
            <v>NORTHEAST</v>
          </cell>
          <cell r="O2286">
            <v>18169</v>
          </cell>
          <cell r="P2286" t="str">
            <v>Wabash</v>
          </cell>
          <cell r="Q2286" t="str">
            <v>Wabash County</v>
          </cell>
          <cell r="R2286">
            <v>0</v>
          </cell>
          <cell r="S2286">
            <v>0</v>
          </cell>
          <cell r="T2286">
            <v>2009</v>
          </cell>
        </row>
        <row r="2287">
          <cell r="G2287">
            <v>18005</v>
          </cell>
          <cell r="H2287" t="str">
            <v>Bartholomew</v>
          </cell>
          <cell r="I2287" t="str">
            <v>Bartholomew County</v>
          </cell>
          <cell r="J2287">
            <v>39.294896999999999</v>
          </cell>
          <cell r="K2287">
            <v>-85.951082999999997</v>
          </cell>
          <cell r="L2287">
            <v>2012</v>
          </cell>
          <cell r="M2287">
            <v>50</v>
          </cell>
          <cell r="N2287" t="str">
            <v>CENTRAL</v>
          </cell>
          <cell r="O2287">
            <v>18133</v>
          </cell>
          <cell r="P2287" t="str">
            <v>Putnam</v>
          </cell>
          <cell r="Q2287" t="str">
            <v>Putnam County</v>
          </cell>
          <cell r="R2287">
            <v>0</v>
          </cell>
          <cell r="S2287">
            <v>0</v>
          </cell>
          <cell r="T2287">
            <v>0</v>
          </cell>
        </row>
        <row r="2288">
          <cell r="G2288">
            <v>18125</v>
          </cell>
          <cell r="H2288" t="str">
            <v>Pike</v>
          </cell>
          <cell r="I2288" t="str">
            <v>Pike County</v>
          </cell>
          <cell r="J2288">
            <v>38.378210000000003</v>
          </cell>
          <cell r="K2288">
            <v>-87.211073999999996</v>
          </cell>
          <cell r="L2288">
            <v>2012</v>
          </cell>
          <cell r="M2288">
            <v>70</v>
          </cell>
          <cell r="N2288" t="str">
            <v>SOUTHWEST</v>
          </cell>
          <cell r="O2288">
            <v>18027</v>
          </cell>
          <cell r="P2288" t="str">
            <v>Daviess</v>
          </cell>
          <cell r="Q2288" t="str">
            <v>Daviess County</v>
          </cell>
          <cell r="R2288">
            <v>18027</v>
          </cell>
          <cell r="S2288" t="str">
            <v>Daviess County</v>
          </cell>
          <cell r="T2288">
            <v>2011</v>
          </cell>
        </row>
        <row r="2289">
          <cell r="G2289">
            <v>18003</v>
          </cell>
          <cell r="H2289" t="str">
            <v>Allen</v>
          </cell>
          <cell r="I2289" t="str">
            <v>Allen County</v>
          </cell>
          <cell r="J2289">
            <v>40.931137</v>
          </cell>
          <cell r="K2289">
            <v>-85.177212999999995</v>
          </cell>
          <cell r="L2289">
            <v>2012</v>
          </cell>
          <cell r="M2289">
            <v>30</v>
          </cell>
          <cell r="N2289" t="str">
            <v>NORTHEAST</v>
          </cell>
          <cell r="O2289">
            <v>18179</v>
          </cell>
          <cell r="P2289" t="str">
            <v>Wells</v>
          </cell>
          <cell r="Q2289" t="str">
            <v>Wells County</v>
          </cell>
          <cell r="R2289">
            <v>0</v>
          </cell>
          <cell r="S2289">
            <v>0</v>
          </cell>
          <cell r="T2289">
            <v>2009</v>
          </cell>
        </row>
        <row r="2290">
          <cell r="G2290">
            <v>18083</v>
          </cell>
          <cell r="H2290" t="str">
            <v>Knox</v>
          </cell>
          <cell r="I2290" t="str">
            <v>Knox County</v>
          </cell>
          <cell r="J2290">
            <v>38.677335480000004</v>
          </cell>
          <cell r="K2290">
            <v>-87.365512839999994</v>
          </cell>
          <cell r="L2290">
            <v>2012</v>
          </cell>
          <cell r="M2290">
            <v>70</v>
          </cell>
          <cell r="N2290" t="str">
            <v>SOUTHWEST</v>
          </cell>
          <cell r="O2290">
            <v>18027</v>
          </cell>
          <cell r="P2290" t="str">
            <v>Daviess</v>
          </cell>
          <cell r="Q2290" t="str">
            <v>Daviess County</v>
          </cell>
          <cell r="R2290">
            <v>18027</v>
          </cell>
          <cell r="S2290" t="str">
            <v>Daviess County</v>
          </cell>
          <cell r="T2290">
            <v>2011</v>
          </cell>
        </row>
        <row r="2291">
          <cell r="G2291">
            <v>18095</v>
          </cell>
          <cell r="H2291" t="str">
            <v>Madison</v>
          </cell>
          <cell r="I2291" t="str">
            <v>Madison County</v>
          </cell>
          <cell r="J2291">
            <v>40.192526000000001</v>
          </cell>
          <cell r="K2291">
            <v>-85.744292000000002</v>
          </cell>
          <cell r="L2291">
            <v>2012</v>
          </cell>
          <cell r="M2291">
            <v>50</v>
          </cell>
          <cell r="N2291" t="str">
            <v>CENTRAL</v>
          </cell>
          <cell r="O2291">
            <v>18095</v>
          </cell>
          <cell r="P2291" t="str">
            <v>Madison</v>
          </cell>
          <cell r="Q2291" t="str">
            <v>Madison County</v>
          </cell>
          <cell r="R2291">
            <v>0</v>
          </cell>
          <cell r="S2291">
            <v>0</v>
          </cell>
          <cell r="T2291">
            <v>2007</v>
          </cell>
        </row>
        <row r="2292">
          <cell r="G2292">
            <v>18035</v>
          </cell>
          <cell r="H2292" t="str">
            <v>Delaware</v>
          </cell>
          <cell r="I2292" t="str">
            <v>Delaware County</v>
          </cell>
          <cell r="J2292">
            <v>40.081650609999997</v>
          </cell>
          <cell r="K2292">
            <v>-85.389218330000006</v>
          </cell>
          <cell r="L2292">
            <v>2012</v>
          </cell>
          <cell r="M2292">
            <v>60</v>
          </cell>
          <cell r="N2292" t="str">
            <v>EAST CENTRAL</v>
          </cell>
          <cell r="O2292">
            <v>18095</v>
          </cell>
          <cell r="P2292" t="str">
            <v>Madison</v>
          </cell>
          <cell r="Q2292" t="str">
            <v>Madison County</v>
          </cell>
          <cell r="R2292">
            <v>0</v>
          </cell>
          <cell r="S2292">
            <v>0</v>
          </cell>
          <cell r="T2292">
            <v>2007</v>
          </cell>
        </row>
        <row r="2293">
          <cell r="G2293">
            <v>18095</v>
          </cell>
          <cell r="H2293" t="str">
            <v>Madison</v>
          </cell>
          <cell r="I2293" t="str">
            <v>Madison County</v>
          </cell>
          <cell r="J2293">
            <v>40.318474000000002</v>
          </cell>
          <cell r="K2293">
            <v>-85.898084999999995</v>
          </cell>
          <cell r="L2293">
            <v>2012</v>
          </cell>
          <cell r="M2293">
            <v>50</v>
          </cell>
          <cell r="N2293" t="str">
            <v>CENTRAL</v>
          </cell>
          <cell r="O2293">
            <v>18095</v>
          </cell>
          <cell r="P2293" t="str">
            <v>Madison</v>
          </cell>
          <cell r="Q2293" t="str">
            <v>Madison County</v>
          </cell>
          <cell r="R2293">
            <v>0</v>
          </cell>
          <cell r="S2293">
            <v>0</v>
          </cell>
          <cell r="T2293">
            <v>2007</v>
          </cell>
        </row>
        <row r="2294">
          <cell r="G2294">
            <v>18111</v>
          </cell>
          <cell r="H2294" t="str">
            <v>Newton</v>
          </cell>
          <cell r="I2294" t="str">
            <v>Newton County</v>
          </cell>
          <cell r="J2294">
            <v>40.766534999999998</v>
          </cell>
          <cell r="K2294">
            <v>-87.422409000000002</v>
          </cell>
          <cell r="L2294">
            <v>2012</v>
          </cell>
          <cell r="M2294">
            <v>10</v>
          </cell>
          <cell r="N2294" t="str">
            <v>NORTHWEST</v>
          </cell>
          <cell r="O2294">
            <v>18073</v>
          </cell>
          <cell r="P2294" t="str">
            <v>Jasper</v>
          </cell>
          <cell r="Q2294" t="str">
            <v>Jasper County</v>
          </cell>
          <cell r="R2294">
            <v>18089</v>
          </cell>
          <cell r="S2294" t="str">
            <v>Lake County</v>
          </cell>
          <cell r="T2294">
            <v>2007</v>
          </cell>
        </row>
        <row r="2295">
          <cell r="G2295">
            <v>18057</v>
          </cell>
          <cell r="H2295" t="str">
            <v>Hamilton</v>
          </cell>
          <cell r="I2295" t="str">
            <v>Hamilton County</v>
          </cell>
          <cell r="J2295">
            <v>40.022159160000001</v>
          </cell>
          <cell r="K2295">
            <v>-86.012563700000001</v>
          </cell>
          <cell r="L2295">
            <v>2012</v>
          </cell>
          <cell r="M2295">
            <v>50</v>
          </cell>
          <cell r="N2295" t="str">
            <v>CENTRAL</v>
          </cell>
          <cell r="O2295">
            <v>18095</v>
          </cell>
          <cell r="P2295" t="str">
            <v>Madison</v>
          </cell>
          <cell r="Q2295" t="str">
            <v>Madison County</v>
          </cell>
          <cell r="R2295">
            <v>18097</v>
          </cell>
          <cell r="S2295" t="str">
            <v>Marion County</v>
          </cell>
          <cell r="T2295">
            <v>2008</v>
          </cell>
        </row>
        <row r="2296">
          <cell r="G2296">
            <v>18057</v>
          </cell>
          <cell r="H2296" t="str">
            <v>Hamilton</v>
          </cell>
          <cell r="I2296" t="str">
            <v>Hamilton County</v>
          </cell>
          <cell r="J2296">
            <v>40.086111109999997</v>
          </cell>
          <cell r="K2296">
            <v>-86.160833339999996</v>
          </cell>
          <cell r="L2296">
            <v>2012</v>
          </cell>
          <cell r="M2296">
            <v>50</v>
          </cell>
          <cell r="N2296" t="str">
            <v>CENTRAL</v>
          </cell>
          <cell r="O2296">
            <v>18095</v>
          </cell>
          <cell r="P2296" t="str">
            <v>Madison</v>
          </cell>
          <cell r="Q2296" t="str">
            <v>Madison County</v>
          </cell>
          <cell r="R2296">
            <v>18097</v>
          </cell>
          <cell r="S2296" t="str">
            <v>Marion County</v>
          </cell>
          <cell r="T2296">
            <v>2008</v>
          </cell>
        </row>
        <row r="2297">
          <cell r="G2297">
            <v>18181</v>
          </cell>
          <cell r="H2297" t="str">
            <v>White</v>
          </cell>
          <cell r="I2297" t="str">
            <v>White County</v>
          </cell>
          <cell r="J2297">
            <v>40.75367</v>
          </cell>
          <cell r="K2297">
            <v>-86.880853000000002</v>
          </cell>
          <cell r="L2297">
            <v>2012</v>
          </cell>
          <cell r="M2297">
            <v>10</v>
          </cell>
          <cell r="N2297" t="str">
            <v>NORTHWEST</v>
          </cell>
          <cell r="O2297">
            <v>18073</v>
          </cell>
          <cell r="P2297" t="str">
            <v>Jasper</v>
          </cell>
          <cell r="Q2297" t="str">
            <v>Jasper County</v>
          </cell>
          <cell r="R2297">
            <v>18157</v>
          </cell>
          <cell r="S2297" t="str">
            <v>Tippecanoe County</v>
          </cell>
          <cell r="T2297">
            <v>2007</v>
          </cell>
        </row>
        <row r="2298">
          <cell r="G2298">
            <v>18171</v>
          </cell>
          <cell r="H2298" t="str">
            <v>Warren</v>
          </cell>
          <cell r="I2298" t="str">
            <v>Warren County</v>
          </cell>
          <cell r="J2298">
            <v>40.360149110000002</v>
          </cell>
          <cell r="K2298">
            <v>-87.476406089999998</v>
          </cell>
          <cell r="L2298">
            <v>2012</v>
          </cell>
          <cell r="M2298">
            <v>40</v>
          </cell>
          <cell r="N2298" t="str">
            <v>WEST CENTRAL</v>
          </cell>
          <cell r="O2298">
            <v>18107</v>
          </cell>
          <cell r="P2298" t="str">
            <v>Montgomery</v>
          </cell>
          <cell r="Q2298" t="str">
            <v>Montgomery County</v>
          </cell>
          <cell r="R2298">
            <v>18157</v>
          </cell>
          <cell r="S2298" t="str">
            <v>Tippecanoe County</v>
          </cell>
          <cell r="T2298">
            <v>0</v>
          </cell>
        </row>
        <row r="2299">
          <cell r="G2299">
            <v>18171</v>
          </cell>
          <cell r="H2299" t="str">
            <v>Warren</v>
          </cell>
          <cell r="I2299" t="str">
            <v>Warren County</v>
          </cell>
          <cell r="J2299">
            <v>40.250970279999997</v>
          </cell>
          <cell r="K2299">
            <v>-87.452630990000003</v>
          </cell>
          <cell r="L2299">
            <v>2012</v>
          </cell>
          <cell r="M2299">
            <v>40</v>
          </cell>
          <cell r="N2299" t="str">
            <v>WEST CENTRAL</v>
          </cell>
          <cell r="O2299">
            <v>18107</v>
          </cell>
          <cell r="P2299" t="str">
            <v>Montgomery</v>
          </cell>
          <cell r="Q2299" t="str">
            <v>Montgomery County</v>
          </cell>
          <cell r="R2299">
            <v>18157</v>
          </cell>
          <cell r="S2299" t="str">
            <v>Tippecanoe County</v>
          </cell>
          <cell r="T2299">
            <v>0</v>
          </cell>
        </row>
        <row r="2300">
          <cell r="G2300">
            <v>18001</v>
          </cell>
          <cell r="H2300" t="str">
            <v>Adams</v>
          </cell>
          <cell r="I2300" t="str">
            <v>Adams County</v>
          </cell>
          <cell r="J2300">
            <v>40.841736099999999</v>
          </cell>
          <cell r="K2300">
            <v>-84.930753699999997</v>
          </cell>
          <cell r="L2300">
            <v>2012</v>
          </cell>
          <cell r="M2300">
            <v>30</v>
          </cell>
          <cell r="N2300" t="str">
            <v>NORTHEAST</v>
          </cell>
          <cell r="O2300">
            <v>18179</v>
          </cell>
          <cell r="P2300" t="str">
            <v>Wells</v>
          </cell>
          <cell r="Q2300" t="str">
            <v>Wells County</v>
          </cell>
          <cell r="R2300">
            <v>0</v>
          </cell>
          <cell r="S2300">
            <v>0</v>
          </cell>
          <cell r="T2300">
            <v>2008</v>
          </cell>
        </row>
        <row r="2301">
          <cell r="G2301">
            <v>18097</v>
          </cell>
          <cell r="H2301" t="str">
            <v>Marion</v>
          </cell>
          <cell r="I2301" t="str">
            <v>Marion County</v>
          </cell>
          <cell r="J2301">
            <v>39.791336999999999</v>
          </cell>
          <cell r="K2301">
            <v>-86.180341999999996</v>
          </cell>
          <cell r="L2301">
            <v>2012</v>
          </cell>
          <cell r="M2301">
            <v>50</v>
          </cell>
          <cell r="N2301" t="str">
            <v>CENTRAL</v>
          </cell>
          <cell r="O2301">
            <v>18133</v>
          </cell>
          <cell r="P2301" t="str">
            <v>Putnam</v>
          </cell>
          <cell r="Q2301" t="str">
            <v>Putnam County</v>
          </cell>
          <cell r="R2301">
            <v>0</v>
          </cell>
          <cell r="S2301">
            <v>0</v>
          </cell>
          <cell r="T2301">
            <v>0</v>
          </cell>
        </row>
        <row r="2302">
          <cell r="G2302">
            <v>18145</v>
          </cell>
          <cell r="H2302" t="str">
            <v>Shelby</v>
          </cell>
          <cell r="I2302" t="str">
            <v>Shelby County</v>
          </cell>
          <cell r="J2302">
            <v>39.672110000000004</v>
          </cell>
          <cell r="K2302">
            <v>-85.687002000000007</v>
          </cell>
          <cell r="L2302">
            <v>2012</v>
          </cell>
          <cell r="M2302">
            <v>50</v>
          </cell>
          <cell r="N2302" t="str">
            <v>CENTRAL</v>
          </cell>
          <cell r="O2302">
            <v>18095</v>
          </cell>
          <cell r="P2302" t="str">
            <v>Madison</v>
          </cell>
          <cell r="Q2302" t="str">
            <v>Madison County</v>
          </cell>
          <cell r="R2302">
            <v>18097</v>
          </cell>
          <cell r="S2302" t="str">
            <v>Marion County</v>
          </cell>
          <cell r="T2302">
            <v>0</v>
          </cell>
        </row>
        <row r="2303">
          <cell r="G2303">
            <v>18179</v>
          </cell>
          <cell r="H2303" t="str">
            <v>Wells</v>
          </cell>
          <cell r="I2303" t="str">
            <v>Wells County</v>
          </cell>
          <cell r="J2303">
            <v>40.729022000000001</v>
          </cell>
          <cell r="K2303">
            <v>-85.184275</v>
          </cell>
          <cell r="L2303">
            <v>2012</v>
          </cell>
          <cell r="M2303">
            <v>30</v>
          </cell>
          <cell r="N2303" t="str">
            <v>NORTHEAST</v>
          </cell>
          <cell r="O2303">
            <v>18179</v>
          </cell>
          <cell r="P2303" t="str">
            <v>Wells</v>
          </cell>
          <cell r="Q2303" t="str">
            <v>Wells County</v>
          </cell>
          <cell r="R2303">
            <v>0</v>
          </cell>
          <cell r="S2303">
            <v>0</v>
          </cell>
          <cell r="T2303">
            <v>2007</v>
          </cell>
        </row>
        <row r="2304">
          <cell r="G2304">
            <v>18085</v>
          </cell>
          <cell r="H2304" t="str">
            <v>Kosciusko</v>
          </cell>
          <cell r="I2304" t="str">
            <v>Kosciusko County</v>
          </cell>
          <cell r="J2304">
            <v>41.248708919999999</v>
          </cell>
          <cell r="K2304">
            <v>-85.924158090000006</v>
          </cell>
          <cell r="L2304">
            <v>2012</v>
          </cell>
          <cell r="M2304">
            <v>20</v>
          </cell>
          <cell r="N2304" t="str">
            <v>NORTH CENTRAL</v>
          </cell>
          <cell r="O2304">
            <v>18169</v>
          </cell>
          <cell r="P2304" t="str">
            <v>Wabash</v>
          </cell>
          <cell r="Q2304" t="str">
            <v>Wabash County</v>
          </cell>
          <cell r="R2304">
            <v>0</v>
          </cell>
          <cell r="S2304">
            <v>0</v>
          </cell>
          <cell r="T2304">
            <v>2009</v>
          </cell>
        </row>
        <row r="2305">
          <cell r="G2305">
            <v>18035</v>
          </cell>
          <cell r="H2305" t="str">
            <v>Delaware</v>
          </cell>
          <cell r="I2305" t="str">
            <v>Delaware County</v>
          </cell>
          <cell r="J2305">
            <v>40.307108999999997</v>
          </cell>
          <cell r="K2305">
            <v>-85.361458999999996</v>
          </cell>
          <cell r="L2305">
            <v>2012</v>
          </cell>
          <cell r="M2305">
            <v>60</v>
          </cell>
          <cell r="N2305" t="str">
            <v>EAST CENTRAL</v>
          </cell>
          <cell r="O2305">
            <v>18095</v>
          </cell>
          <cell r="P2305" t="str">
            <v>Madison</v>
          </cell>
          <cell r="Q2305" t="str">
            <v>Madison County</v>
          </cell>
          <cell r="R2305">
            <v>0</v>
          </cell>
          <cell r="S2305">
            <v>0</v>
          </cell>
          <cell r="T2305">
            <v>2007</v>
          </cell>
        </row>
        <row r="2306">
          <cell r="G2306">
            <v>18157</v>
          </cell>
          <cell r="H2306" t="str">
            <v>Tippecanoe</v>
          </cell>
          <cell r="I2306" t="str">
            <v>Tippecanoe County</v>
          </cell>
          <cell r="J2306">
            <v>40.24971</v>
          </cell>
          <cell r="K2306">
            <v>-86.903830999999997</v>
          </cell>
          <cell r="L2306">
            <v>2012</v>
          </cell>
          <cell r="M2306">
            <v>40</v>
          </cell>
          <cell r="N2306" t="str">
            <v>WEST CENTRAL</v>
          </cell>
          <cell r="O2306">
            <v>18107</v>
          </cell>
          <cell r="P2306" t="str">
            <v>Montgomery</v>
          </cell>
          <cell r="Q2306" t="str">
            <v>Montgomery County</v>
          </cell>
          <cell r="R2306">
            <v>0</v>
          </cell>
          <cell r="S2306">
            <v>0</v>
          </cell>
          <cell r="T2306">
            <v>2008</v>
          </cell>
        </row>
        <row r="2307">
          <cell r="G2307">
            <v>18015</v>
          </cell>
          <cell r="H2307" t="str">
            <v>Carroll</v>
          </cell>
          <cell r="I2307" t="str">
            <v>Carroll County</v>
          </cell>
          <cell r="J2307">
            <v>40.488681999999997</v>
          </cell>
          <cell r="K2307">
            <v>-86.389831000000001</v>
          </cell>
          <cell r="L2307">
            <v>2012</v>
          </cell>
          <cell r="M2307">
            <v>20</v>
          </cell>
          <cell r="N2307" t="str">
            <v>NORTH CENTRAL</v>
          </cell>
          <cell r="O2307">
            <v>18017</v>
          </cell>
          <cell r="P2307" t="str">
            <v>Cass</v>
          </cell>
          <cell r="Q2307" t="str">
            <v>Cass County</v>
          </cell>
          <cell r="R2307">
            <v>18157</v>
          </cell>
          <cell r="S2307" t="str">
            <v>Tippecanoe County</v>
          </cell>
          <cell r="T2307">
            <v>2007</v>
          </cell>
        </row>
        <row r="2308">
          <cell r="G2308">
            <v>18053</v>
          </cell>
          <cell r="H2308" t="str">
            <v>Grant</v>
          </cell>
          <cell r="I2308" t="str">
            <v>Grant County</v>
          </cell>
          <cell r="J2308">
            <v>40.501460000000002</v>
          </cell>
          <cell r="K2308">
            <v>-85.858943999999994</v>
          </cell>
          <cell r="L2308">
            <v>2012</v>
          </cell>
          <cell r="M2308">
            <v>50</v>
          </cell>
          <cell r="N2308" t="str">
            <v>CENTRAL</v>
          </cell>
          <cell r="O2308">
            <v>18053</v>
          </cell>
          <cell r="P2308" t="str">
            <v>Grant</v>
          </cell>
          <cell r="Q2308" t="str">
            <v>Grant County</v>
          </cell>
          <cell r="R2308">
            <v>0</v>
          </cell>
          <cell r="S2308">
            <v>0</v>
          </cell>
          <cell r="T2308">
            <v>2007</v>
          </cell>
        </row>
        <row r="2309">
          <cell r="G2309">
            <v>18133</v>
          </cell>
          <cell r="H2309" t="str">
            <v>Putnam</v>
          </cell>
          <cell r="I2309" t="str">
            <v>Putnam County</v>
          </cell>
          <cell r="J2309">
            <v>39.849536999999998</v>
          </cell>
          <cell r="K2309">
            <v>-86.783776000000003</v>
          </cell>
          <cell r="L2309">
            <v>2012</v>
          </cell>
          <cell r="M2309">
            <v>40</v>
          </cell>
          <cell r="N2309" t="str">
            <v>WEST CENTRAL</v>
          </cell>
          <cell r="O2309">
            <v>18133</v>
          </cell>
          <cell r="P2309" t="str">
            <v>Putnam</v>
          </cell>
          <cell r="Q2309" t="str">
            <v>Putnam County</v>
          </cell>
          <cell r="R2309">
            <v>0</v>
          </cell>
          <cell r="S2309">
            <v>0</v>
          </cell>
          <cell r="T2309">
            <v>2008</v>
          </cell>
        </row>
        <row r="2310">
          <cell r="G2310">
            <v>18147</v>
          </cell>
          <cell r="H2310" t="str">
            <v>Spencer</v>
          </cell>
          <cell r="I2310" t="str">
            <v>Spencer County</v>
          </cell>
          <cell r="J2310">
            <v>37.893528000000003</v>
          </cell>
          <cell r="K2310">
            <v>-87.059523999999996</v>
          </cell>
          <cell r="L2310">
            <v>2012</v>
          </cell>
          <cell r="M2310">
            <v>70</v>
          </cell>
          <cell r="N2310" t="str">
            <v>SOUTHWEST</v>
          </cell>
          <cell r="O2310">
            <v>18129</v>
          </cell>
          <cell r="P2310" t="str">
            <v>Posey</v>
          </cell>
          <cell r="Q2310" t="str">
            <v>Posey County</v>
          </cell>
          <cell r="R2310">
            <v>0</v>
          </cell>
          <cell r="S2310">
            <v>0</v>
          </cell>
          <cell r="T2310">
            <v>0</v>
          </cell>
        </row>
        <row r="2311">
          <cell r="G2311">
            <v>18099</v>
          </cell>
          <cell r="H2311" t="str">
            <v>Marshall</v>
          </cell>
          <cell r="I2311" t="str">
            <v>Marshall County</v>
          </cell>
          <cell r="J2311">
            <v>41.235487999999997</v>
          </cell>
          <cell r="K2311">
            <v>-86.241844999999998</v>
          </cell>
          <cell r="L2311">
            <v>2012</v>
          </cell>
          <cell r="M2311">
            <v>20</v>
          </cell>
          <cell r="N2311" t="str">
            <v>NORTH CENTRAL</v>
          </cell>
          <cell r="O2311">
            <v>18141</v>
          </cell>
          <cell r="P2311" t="str">
            <v>St. Joseph</v>
          </cell>
          <cell r="Q2311" t="str">
            <v>St. Joseph County</v>
          </cell>
          <cell r="R2311">
            <v>18141</v>
          </cell>
          <cell r="S2311" t="str">
            <v>St. Joseph County</v>
          </cell>
          <cell r="T2311">
            <v>0</v>
          </cell>
        </row>
        <row r="2312">
          <cell r="G2312">
            <v>18131</v>
          </cell>
          <cell r="H2312" t="str">
            <v>Pulaski</v>
          </cell>
          <cell r="I2312" t="str">
            <v>Pulaski County</v>
          </cell>
          <cell r="J2312">
            <v>40.979509280000002</v>
          </cell>
          <cell r="K2312">
            <v>-86.559991830000001</v>
          </cell>
          <cell r="L2312">
            <v>2012</v>
          </cell>
          <cell r="M2312">
            <v>10</v>
          </cell>
          <cell r="N2312" t="str">
            <v>NORTHWEST</v>
          </cell>
          <cell r="O2312">
            <v>18017</v>
          </cell>
          <cell r="P2312" t="str">
            <v>Cass</v>
          </cell>
          <cell r="Q2312" t="str">
            <v>Cass County</v>
          </cell>
          <cell r="R2312">
            <v>0</v>
          </cell>
          <cell r="S2312">
            <v>0</v>
          </cell>
          <cell r="T2312">
            <v>2007</v>
          </cell>
        </row>
        <row r="2313">
          <cell r="G2313">
            <v>18157</v>
          </cell>
          <cell r="H2313" t="str">
            <v>Tippecanoe</v>
          </cell>
          <cell r="I2313" t="str">
            <v>Tippecanoe County</v>
          </cell>
          <cell r="J2313">
            <v>40.416666659999997</v>
          </cell>
          <cell r="K2313">
            <v>-86.875277789999998</v>
          </cell>
          <cell r="L2313">
            <v>2012</v>
          </cell>
          <cell r="M2313">
            <v>40</v>
          </cell>
          <cell r="N2313" t="str">
            <v>WEST CENTRAL</v>
          </cell>
          <cell r="O2313">
            <v>18107</v>
          </cell>
          <cell r="P2313" t="str">
            <v>Montgomery</v>
          </cell>
          <cell r="Q2313" t="str">
            <v>Montgomery County</v>
          </cell>
          <cell r="R2313">
            <v>0</v>
          </cell>
          <cell r="S2313">
            <v>0</v>
          </cell>
          <cell r="T2313">
            <v>2008</v>
          </cell>
        </row>
        <row r="2314">
          <cell r="G2314">
            <v>18091</v>
          </cell>
          <cell r="H2314" t="str">
            <v>La Porte</v>
          </cell>
          <cell r="I2314" t="str">
            <v>LaPorte County</v>
          </cell>
          <cell r="J2314">
            <v>41.673479999999998</v>
          </cell>
          <cell r="K2314">
            <v>-86.615459999999999</v>
          </cell>
          <cell r="L2314">
            <v>2012</v>
          </cell>
          <cell r="M2314">
            <v>10</v>
          </cell>
          <cell r="N2314" t="str">
            <v>NORTHWEST</v>
          </cell>
          <cell r="O2314">
            <v>18141</v>
          </cell>
          <cell r="P2314" t="str">
            <v>St. Joseph</v>
          </cell>
          <cell r="Q2314" t="str">
            <v>St. Joseph County</v>
          </cell>
          <cell r="R2314">
            <v>18141</v>
          </cell>
          <cell r="S2314" t="str">
            <v>St. Joseph County</v>
          </cell>
          <cell r="T2314">
            <v>2007</v>
          </cell>
        </row>
        <row r="2315">
          <cell r="G2315">
            <v>18023</v>
          </cell>
          <cell r="H2315" t="str">
            <v>Clinton</v>
          </cell>
          <cell r="I2315" t="str">
            <v>Clinton County</v>
          </cell>
          <cell r="J2315">
            <v>40.228538</v>
          </cell>
          <cell r="K2315">
            <v>-86.430475000000001</v>
          </cell>
          <cell r="L2315">
            <v>2012</v>
          </cell>
          <cell r="M2315">
            <v>50</v>
          </cell>
          <cell r="N2315" t="str">
            <v>CENTRAL</v>
          </cell>
          <cell r="O2315">
            <v>18107</v>
          </cell>
          <cell r="P2315" t="str">
            <v>Montgomery</v>
          </cell>
          <cell r="Q2315" t="str">
            <v>Montgomery County</v>
          </cell>
          <cell r="R2315">
            <v>18157</v>
          </cell>
          <cell r="S2315" t="str">
            <v>Tippecanoe County</v>
          </cell>
          <cell r="T2315">
            <v>2008</v>
          </cell>
        </row>
        <row r="2316">
          <cell r="G2316">
            <v>18023</v>
          </cell>
          <cell r="H2316" t="str">
            <v>Clinton</v>
          </cell>
          <cell r="I2316" t="str">
            <v>Clinton County</v>
          </cell>
          <cell r="J2316">
            <v>40.415821000000001</v>
          </cell>
          <cell r="K2316">
            <v>-86.513908000000001</v>
          </cell>
          <cell r="L2316">
            <v>2012</v>
          </cell>
          <cell r="M2316">
            <v>50</v>
          </cell>
          <cell r="N2316" t="str">
            <v>CENTRAL</v>
          </cell>
          <cell r="O2316">
            <v>18017</v>
          </cell>
          <cell r="P2316" t="str">
            <v>Cass</v>
          </cell>
          <cell r="Q2316" t="str">
            <v>Cass County</v>
          </cell>
          <cell r="R2316">
            <v>18157</v>
          </cell>
          <cell r="S2316" t="str">
            <v>Tippecanoe County</v>
          </cell>
          <cell r="T2316">
            <v>2008</v>
          </cell>
        </row>
        <row r="2317">
          <cell r="G2317">
            <v>18157</v>
          </cell>
          <cell r="H2317" t="str">
            <v>Tippecanoe</v>
          </cell>
          <cell r="I2317" t="str">
            <v>Tippecanoe County</v>
          </cell>
          <cell r="J2317">
            <v>40.404744000000001</v>
          </cell>
          <cell r="K2317">
            <v>-86.904411999999994</v>
          </cell>
          <cell r="L2317">
            <v>2012</v>
          </cell>
          <cell r="M2317">
            <v>40</v>
          </cell>
          <cell r="N2317" t="str">
            <v>WEST CENTRAL</v>
          </cell>
          <cell r="O2317">
            <v>18107</v>
          </cell>
          <cell r="P2317" t="str">
            <v>Montgomery</v>
          </cell>
          <cell r="Q2317" t="str">
            <v>Montgomery County</v>
          </cell>
          <cell r="R2317">
            <v>0</v>
          </cell>
          <cell r="S2317">
            <v>0</v>
          </cell>
          <cell r="T2317">
            <v>2008</v>
          </cell>
        </row>
        <row r="2318">
          <cell r="G2318">
            <v>18129</v>
          </cell>
          <cell r="H2318" t="str">
            <v>Posey</v>
          </cell>
          <cell r="I2318" t="str">
            <v>Posey County</v>
          </cell>
          <cell r="J2318">
            <v>37.917864000000002</v>
          </cell>
          <cell r="K2318">
            <v>-87.914902999999995</v>
          </cell>
          <cell r="L2318">
            <v>2012</v>
          </cell>
          <cell r="M2318">
            <v>70</v>
          </cell>
          <cell r="N2318" t="str">
            <v>SOUTHWEST</v>
          </cell>
          <cell r="O2318">
            <v>18129</v>
          </cell>
          <cell r="P2318" t="str">
            <v>Posey</v>
          </cell>
          <cell r="Q2318" t="str">
            <v>Posey County</v>
          </cell>
          <cell r="R2318">
            <v>0</v>
          </cell>
          <cell r="S2318">
            <v>0</v>
          </cell>
          <cell r="T2318">
            <v>2012</v>
          </cell>
        </row>
        <row r="2319">
          <cell r="G2319">
            <v>18051</v>
          </cell>
          <cell r="H2319" t="str">
            <v>Gibson</v>
          </cell>
          <cell r="I2319" t="str">
            <v>Gibson County</v>
          </cell>
          <cell r="J2319">
            <v>38.364204610000002</v>
          </cell>
          <cell r="K2319">
            <v>-87.583951949999999</v>
          </cell>
          <cell r="L2319">
            <v>2012</v>
          </cell>
          <cell r="M2319">
            <v>70</v>
          </cell>
          <cell r="N2319" t="str">
            <v>SOUTHWEST</v>
          </cell>
          <cell r="O2319">
            <v>18027</v>
          </cell>
          <cell r="P2319" t="str">
            <v>Daviess</v>
          </cell>
          <cell r="Q2319" t="str">
            <v>Daviess County</v>
          </cell>
          <cell r="R2319">
            <v>0</v>
          </cell>
          <cell r="S2319">
            <v>0</v>
          </cell>
          <cell r="T2319">
            <v>2012</v>
          </cell>
        </row>
        <row r="2320">
          <cell r="G2320">
            <v>18083</v>
          </cell>
          <cell r="H2320" t="str">
            <v>Knox</v>
          </cell>
          <cell r="I2320" t="str">
            <v>Knox County</v>
          </cell>
          <cell r="J2320">
            <v>38.653477330000001</v>
          </cell>
          <cell r="K2320">
            <v>-87.518463130000001</v>
          </cell>
          <cell r="L2320">
            <v>2012</v>
          </cell>
          <cell r="M2320">
            <v>70</v>
          </cell>
          <cell r="N2320" t="str">
            <v>SOUTHWEST</v>
          </cell>
          <cell r="O2320">
            <v>18027</v>
          </cell>
          <cell r="P2320" t="str">
            <v>Daviess</v>
          </cell>
          <cell r="Q2320" t="str">
            <v>Daviess County</v>
          </cell>
          <cell r="R2320">
            <v>18027</v>
          </cell>
          <cell r="S2320" t="str">
            <v>Daviess County</v>
          </cell>
          <cell r="T2320">
            <v>2011</v>
          </cell>
        </row>
        <row r="2321">
          <cell r="G2321">
            <v>18163</v>
          </cell>
          <cell r="H2321" t="str">
            <v>Vanderburgh</v>
          </cell>
          <cell r="I2321" t="str">
            <v>Vanderburgh County</v>
          </cell>
          <cell r="J2321">
            <v>37.977041999999997</v>
          </cell>
          <cell r="K2321">
            <v>-87.593915999999993</v>
          </cell>
          <cell r="L2321">
            <v>2012</v>
          </cell>
          <cell r="M2321">
            <v>70</v>
          </cell>
          <cell r="N2321" t="str">
            <v>SOUTHWEST</v>
          </cell>
          <cell r="O2321">
            <v>18129</v>
          </cell>
          <cell r="P2321" t="str">
            <v>Posey</v>
          </cell>
          <cell r="Q2321" t="str">
            <v>Posey County</v>
          </cell>
          <cell r="R2321">
            <v>0</v>
          </cell>
          <cell r="S2321">
            <v>0</v>
          </cell>
          <cell r="T2321">
            <v>2012</v>
          </cell>
        </row>
        <row r="2322">
          <cell r="G2322">
            <v>18017</v>
          </cell>
          <cell r="H2322" t="str">
            <v>Cass</v>
          </cell>
          <cell r="I2322" t="str">
            <v>Cass County</v>
          </cell>
          <cell r="J2322">
            <v>40.72</v>
          </cell>
          <cell r="K2322">
            <v>-86.43</v>
          </cell>
          <cell r="L2322">
            <v>2012</v>
          </cell>
          <cell r="M2322">
            <v>20</v>
          </cell>
          <cell r="N2322" t="str">
            <v>NORTH CENTRAL</v>
          </cell>
          <cell r="O2322">
            <v>18017</v>
          </cell>
          <cell r="P2322" t="str">
            <v>Cass</v>
          </cell>
          <cell r="Q2322" t="str">
            <v>Cass County</v>
          </cell>
          <cell r="R2322">
            <v>0</v>
          </cell>
          <cell r="S2322">
            <v>0</v>
          </cell>
          <cell r="T2322">
            <v>2007</v>
          </cell>
        </row>
        <row r="2323">
          <cell r="G2323">
            <v>18017</v>
          </cell>
          <cell r="H2323" t="str">
            <v>Cass</v>
          </cell>
          <cell r="I2323" t="str">
            <v>Cass County</v>
          </cell>
          <cell r="J2323">
            <v>40.727426000000001</v>
          </cell>
          <cell r="K2323">
            <v>-86.424977999999996</v>
          </cell>
          <cell r="L2323">
            <v>2012</v>
          </cell>
          <cell r="M2323">
            <v>20</v>
          </cell>
          <cell r="N2323" t="str">
            <v>NORTH CENTRAL</v>
          </cell>
          <cell r="O2323">
            <v>18017</v>
          </cell>
          <cell r="P2323" t="str">
            <v>Cass</v>
          </cell>
          <cell r="Q2323" t="str">
            <v>Cass County</v>
          </cell>
          <cell r="R2323">
            <v>0</v>
          </cell>
          <cell r="S2323">
            <v>0</v>
          </cell>
          <cell r="T2323">
            <v>2007</v>
          </cell>
        </row>
        <row r="2324">
          <cell r="G2324">
            <v>18051</v>
          </cell>
          <cell r="H2324" t="str">
            <v>Gibson</v>
          </cell>
          <cell r="I2324" t="str">
            <v>Gibson County</v>
          </cell>
          <cell r="J2324">
            <v>38.267000000000003</v>
          </cell>
          <cell r="K2324">
            <v>-87.691999999999993</v>
          </cell>
          <cell r="L2324">
            <v>2012</v>
          </cell>
          <cell r="M2324">
            <v>70</v>
          </cell>
          <cell r="N2324" t="str">
            <v>SOUTHWEST</v>
          </cell>
          <cell r="O2324">
            <v>18129</v>
          </cell>
          <cell r="P2324" t="str">
            <v>Posey</v>
          </cell>
          <cell r="Q2324" t="str">
            <v>Posey County</v>
          </cell>
          <cell r="R2324">
            <v>0</v>
          </cell>
          <cell r="S2324">
            <v>0</v>
          </cell>
          <cell r="T2324">
            <v>2012</v>
          </cell>
        </row>
        <row r="2325">
          <cell r="G2325">
            <v>18051</v>
          </cell>
          <cell r="H2325" t="str">
            <v>Gibson</v>
          </cell>
          <cell r="I2325" t="str">
            <v>Gibson County</v>
          </cell>
          <cell r="J2325">
            <v>38.369</v>
          </cell>
          <cell r="K2325">
            <v>-87.477999999999994</v>
          </cell>
          <cell r="L2325">
            <v>2012</v>
          </cell>
          <cell r="M2325">
            <v>70</v>
          </cell>
          <cell r="N2325" t="str">
            <v>SOUTHWEST</v>
          </cell>
          <cell r="O2325">
            <v>18027</v>
          </cell>
          <cell r="P2325" t="str">
            <v>Daviess</v>
          </cell>
          <cell r="Q2325" t="str">
            <v>Daviess County</v>
          </cell>
          <cell r="R2325">
            <v>0</v>
          </cell>
          <cell r="S2325">
            <v>0</v>
          </cell>
          <cell r="T2325">
            <v>2012</v>
          </cell>
        </row>
        <row r="2326">
          <cell r="G2326">
            <v>18051</v>
          </cell>
          <cell r="H2326" t="str">
            <v>Gibson</v>
          </cell>
          <cell r="I2326" t="str">
            <v>Gibson County</v>
          </cell>
          <cell r="J2326">
            <v>38.332706999999999</v>
          </cell>
          <cell r="K2326">
            <v>-87.447310999999999</v>
          </cell>
          <cell r="L2326">
            <v>2012</v>
          </cell>
          <cell r="M2326">
            <v>70</v>
          </cell>
          <cell r="N2326" t="str">
            <v>SOUTHWEST</v>
          </cell>
          <cell r="O2326">
            <v>18027</v>
          </cell>
          <cell r="P2326" t="str">
            <v>Daviess</v>
          </cell>
          <cell r="Q2326" t="str">
            <v>Daviess County</v>
          </cell>
          <cell r="R2326">
            <v>0</v>
          </cell>
          <cell r="S2326">
            <v>0</v>
          </cell>
          <cell r="T2326">
            <v>2012</v>
          </cell>
        </row>
        <row r="2327">
          <cell r="G2327">
            <v>18183</v>
          </cell>
          <cell r="H2327" t="str">
            <v>Whitley</v>
          </cell>
          <cell r="I2327" t="str">
            <v>Whitley County</v>
          </cell>
          <cell r="J2327">
            <v>41.083984999999998</v>
          </cell>
          <cell r="K2327">
            <v>-85.432789999999997</v>
          </cell>
          <cell r="L2327">
            <v>2012</v>
          </cell>
          <cell r="M2327">
            <v>30</v>
          </cell>
          <cell r="N2327" t="str">
            <v>NORTHEAST</v>
          </cell>
          <cell r="O2327">
            <v>18169</v>
          </cell>
          <cell r="P2327" t="str">
            <v>Wabash</v>
          </cell>
          <cell r="Q2327" t="str">
            <v>Wabash County</v>
          </cell>
          <cell r="R2327">
            <v>0</v>
          </cell>
          <cell r="S2327">
            <v>0</v>
          </cell>
          <cell r="T2327">
            <v>2009</v>
          </cell>
        </row>
        <row r="2328">
          <cell r="G2328">
            <v>18033</v>
          </cell>
          <cell r="H2328" t="str">
            <v>De Kalb</v>
          </cell>
          <cell r="I2328" t="str">
            <v>DeKalb County</v>
          </cell>
          <cell r="J2328">
            <v>41.427551000000001</v>
          </cell>
          <cell r="K2328">
            <v>-84.969544999999997</v>
          </cell>
          <cell r="L2328">
            <v>2012</v>
          </cell>
          <cell r="M2328">
            <v>30</v>
          </cell>
          <cell r="N2328" t="str">
            <v>NORTHEAST</v>
          </cell>
          <cell r="O2328">
            <v>18179</v>
          </cell>
          <cell r="P2328" t="str">
            <v>Wells</v>
          </cell>
          <cell r="Q2328" t="str">
            <v>Wells County</v>
          </cell>
          <cell r="R2328">
            <v>0</v>
          </cell>
          <cell r="S2328">
            <v>0</v>
          </cell>
          <cell r="T2328">
            <v>0</v>
          </cell>
        </row>
        <row r="2329">
          <cell r="G2329">
            <v>18139</v>
          </cell>
          <cell r="H2329" t="str">
            <v>Rush</v>
          </cell>
          <cell r="I2329" t="str">
            <v>Rush County</v>
          </cell>
          <cell r="J2329">
            <v>39.496836999999999</v>
          </cell>
          <cell r="K2329">
            <v>-85.467590999999999</v>
          </cell>
          <cell r="L2329">
            <v>2012</v>
          </cell>
          <cell r="M2329">
            <v>50</v>
          </cell>
          <cell r="N2329" t="str">
            <v>CENTRAL</v>
          </cell>
          <cell r="O2329">
            <v>18095</v>
          </cell>
          <cell r="P2329" t="str">
            <v>Madison</v>
          </cell>
          <cell r="Q2329" t="str">
            <v>Madison County</v>
          </cell>
          <cell r="R2329">
            <v>0</v>
          </cell>
          <cell r="S2329">
            <v>0</v>
          </cell>
          <cell r="T2329">
            <v>0</v>
          </cell>
        </row>
        <row r="2330">
          <cell r="G2330">
            <v>18139</v>
          </cell>
          <cell r="H2330" t="str">
            <v>Rush</v>
          </cell>
          <cell r="I2330" t="str">
            <v>Rush County</v>
          </cell>
          <cell r="J2330">
            <v>39.541315500000003</v>
          </cell>
          <cell r="K2330">
            <v>-85.358448019999997</v>
          </cell>
          <cell r="L2330">
            <v>2012</v>
          </cell>
          <cell r="M2330">
            <v>50</v>
          </cell>
          <cell r="N2330" t="str">
            <v>CENTRAL</v>
          </cell>
          <cell r="O2330">
            <v>18135</v>
          </cell>
          <cell r="P2330" t="str">
            <v>Randolph</v>
          </cell>
          <cell r="Q2330" t="str">
            <v>Randolph County</v>
          </cell>
          <cell r="R2330">
            <v>0</v>
          </cell>
          <cell r="S2330">
            <v>0</v>
          </cell>
          <cell r="T2330">
            <v>0</v>
          </cell>
        </row>
        <row r="2331">
          <cell r="G2331">
            <v>18065</v>
          </cell>
          <cell r="H2331" t="str">
            <v>Henry</v>
          </cell>
          <cell r="I2331" t="str">
            <v>Henry County</v>
          </cell>
          <cell r="J2331">
            <v>39.925103</v>
          </cell>
          <cell r="K2331">
            <v>-85.271152999999998</v>
          </cell>
          <cell r="L2331">
            <v>2012</v>
          </cell>
          <cell r="M2331">
            <v>60</v>
          </cell>
          <cell r="N2331" t="str">
            <v>EAST CENTRAL</v>
          </cell>
          <cell r="O2331">
            <v>18135</v>
          </cell>
          <cell r="P2331" t="str">
            <v>Randolph</v>
          </cell>
          <cell r="Q2331" t="str">
            <v>Randolph County</v>
          </cell>
          <cell r="R2331">
            <v>0</v>
          </cell>
          <cell r="S2331">
            <v>0</v>
          </cell>
          <cell r="T2331">
            <v>2008</v>
          </cell>
        </row>
        <row r="2332">
          <cell r="G2332">
            <v>18139</v>
          </cell>
          <cell r="H2332" t="str">
            <v>Rush</v>
          </cell>
          <cell r="I2332" t="str">
            <v>Rush County</v>
          </cell>
          <cell r="J2332">
            <v>39.676270000000002</v>
          </cell>
          <cell r="K2332">
            <v>-85.431258999999997</v>
          </cell>
          <cell r="L2332">
            <v>2012</v>
          </cell>
          <cell r="M2332">
            <v>50</v>
          </cell>
          <cell r="N2332" t="str">
            <v>CENTRAL</v>
          </cell>
          <cell r="O2332">
            <v>18095</v>
          </cell>
          <cell r="P2332" t="str">
            <v>Madison</v>
          </cell>
          <cell r="Q2332" t="str">
            <v>Madison County</v>
          </cell>
          <cell r="R2332">
            <v>0</v>
          </cell>
          <cell r="S2332">
            <v>0</v>
          </cell>
          <cell r="T2332">
            <v>0</v>
          </cell>
        </row>
        <row r="2333">
          <cell r="G2333">
            <v>18139</v>
          </cell>
          <cell r="H2333" t="str">
            <v>Rush</v>
          </cell>
          <cell r="I2333" t="str">
            <v>Rush County</v>
          </cell>
          <cell r="J2333">
            <v>39.615935</v>
          </cell>
          <cell r="K2333">
            <v>-85.477497</v>
          </cell>
          <cell r="L2333">
            <v>2012</v>
          </cell>
          <cell r="M2333">
            <v>50</v>
          </cell>
          <cell r="N2333" t="str">
            <v>CENTRAL</v>
          </cell>
          <cell r="O2333">
            <v>18095</v>
          </cell>
          <cell r="P2333" t="str">
            <v>Madison</v>
          </cell>
          <cell r="Q2333" t="str">
            <v>Madison County</v>
          </cell>
          <cell r="R2333">
            <v>0</v>
          </cell>
          <cell r="S2333">
            <v>0</v>
          </cell>
          <cell r="T2333">
            <v>0</v>
          </cell>
        </row>
        <row r="2334">
          <cell r="G2334">
            <v>18159</v>
          </cell>
          <cell r="H2334" t="str">
            <v>Tipton</v>
          </cell>
          <cell r="I2334" t="str">
            <v>Tipton County</v>
          </cell>
          <cell r="J2334">
            <v>40.283459000000001</v>
          </cell>
          <cell r="K2334">
            <v>-86.003799000000001</v>
          </cell>
          <cell r="L2334">
            <v>2012</v>
          </cell>
          <cell r="M2334">
            <v>50</v>
          </cell>
          <cell r="N2334" t="str">
            <v>CENTRAL</v>
          </cell>
          <cell r="O2334">
            <v>18095</v>
          </cell>
          <cell r="P2334" t="str">
            <v>Madison</v>
          </cell>
          <cell r="Q2334" t="str">
            <v>Madison County</v>
          </cell>
          <cell r="R2334">
            <v>0</v>
          </cell>
          <cell r="S2334">
            <v>0</v>
          </cell>
          <cell r="T2334">
            <v>2007</v>
          </cell>
        </row>
        <row r="2335">
          <cell r="G2335">
            <v>18111</v>
          </cell>
          <cell r="H2335" t="str">
            <v>Newton</v>
          </cell>
          <cell r="I2335" t="str">
            <v>Newton County</v>
          </cell>
          <cell r="J2335">
            <v>40.863931999999998</v>
          </cell>
          <cell r="K2335">
            <v>-87.365099999999998</v>
          </cell>
          <cell r="L2335">
            <v>2012</v>
          </cell>
          <cell r="M2335">
            <v>10</v>
          </cell>
          <cell r="N2335" t="str">
            <v>NORTHWEST</v>
          </cell>
          <cell r="O2335">
            <v>18073</v>
          </cell>
          <cell r="P2335" t="str">
            <v>Jasper</v>
          </cell>
          <cell r="Q2335" t="str">
            <v>Jasper County</v>
          </cell>
          <cell r="R2335">
            <v>18089</v>
          </cell>
          <cell r="S2335" t="str">
            <v>Lake County</v>
          </cell>
          <cell r="T2335">
            <v>2007</v>
          </cell>
        </row>
        <row r="2336">
          <cell r="G2336">
            <v>18085</v>
          </cell>
          <cell r="H2336" t="str">
            <v>Kosciusko</v>
          </cell>
          <cell r="I2336" t="str">
            <v>Kosciusko County</v>
          </cell>
          <cell r="J2336">
            <v>41.421736000000003</v>
          </cell>
          <cell r="K2336">
            <v>-85.792856999999998</v>
          </cell>
          <cell r="L2336">
            <v>2012</v>
          </cell>
          <cell r="M2336">
            <v>20</v>
          </cell>
          <cell r="N2336" t="str">
            <v>NORTH CENTRAL</v>
          </cell>
          <cell r="O2336">
            <v>18141</v>
          </cell>
          <cell r="P2336" t="str">
            <v>St. Joseph</v>
          </cell>
          <cell r="Q2336" t="str">
            <v>St. Joseph County</v>
          </cell>
          <cell r="R2336">
            <v>0</v>
          </cell>
          <cell r="S2336">
            <v>0</v>
          </cell>
          <cell r="T2336">
            <v>2009</v>
          </cell>
        </row>
        <row r="2337">
          <cell r="G2337">
            <v>18097</v>
          </cell>
          <cell r="H2337" t="str">
            <v>Marion</v>
          </cell>
          <cell r="I2337" t="str">
            <v>Marion County</v>
          </cell>
          <cell r="J2337">
            <v>39.775297209999998</v>
          </cell>
          <cell r="K2337">
            <v>-86.192207330000002</v>
          </cell>
          <cell r="L2337">
            <v>2012</v>
          </cell>
          <cell r="M2337">
            <v>50</v>
          </cell>
          <cell r="N2337" t="str">
            <v>CENTRAL</v>
          </cell>
          <cell r="O2337">
            <v>18133</v>
          </cell>
          <cell r="P2337" t="str">
            <v>Putnam</v>
          </cell>
          <cell r="Q2337" t="str">
            <v>Putnam County</v>
          </cell>
          <cell r="R2337">
            <v>0</v>
          </cell>
          <cell r="S2337">
            <v>0</v>
          </cell>
          <cell r="T2337">
            <v>0</v>
          </cell>
        </row>
        <row r="2338">
          <cell r="G2338">
            <v>18101</v>
          </cell>
          <cell r="H2338" t="str">
            <v>Martin</v>
          </cell>
          <cell r="I2338" t="str">
            <v>Martin County</v>
          </cell>
          <cell r="J2338">
            <v>38.672908</v>
          </cell>
          <cell r="K2338">
            <v>-86.928804999999997</v>
          </cell>
          <cell r="L2338">
            <v>2012</v>
          </cell>
          <cell r="M2338">
            <v>70</v>
          </cell>
          <cell r="N2338" t="str">
            <v>SOUTHWEST</v>
          </cell>
          <cell r="O2338">
            <v>18027</v>
          </cell>
          <cell r="P2338" t="str">
            <v>Daviess</v>
          </cell>
          <cell r="Q2338" t="str">
            <v>Daviess County</v>
          </cell>
          <cell r="R2338">
            <v>18027</v>
          </cell>
          <cell r="S2338" t="str">
            <v>Daviess County</v>
          </cell>
          <cell r="T2338">
            <v>2011</v>
          </cell>
        </row>
        <row r="2339">
          <cell r="G2339">
            <v>18107</v>
          </cell>
          <cell r="H2339" t="str">
            <v>Montgomery</v>
          </cell>
          <cell r="I2339" t="str">
            <v>Montgomery County</v>
          </cell>
          <cell r="J2339">
            <v>39.908799999999999</v>
          </cell>
          <cell r="K2339">
            <v>-87.005200000000002</v>
          </cell>
          <cell r="L2339">
            <v>2012</v>
          </cell>
          <cell r="M2339">
            <v>40</v>
          </cell>
          <cell r="N2339" t="str">
            <v>WEST CENTRAL</v>
          </cell>
          <cell r="O2339">
            <v>18107</v>
          </cell>
          <cell r="P2339" t="str">
            <v>Montgomery</v>
          </cell>
          <cell r="Q2339" t="str">
            <v>Montgomery County</v>
          </cell>
          <cell r="R2339">
            <v>18157</v>
          </cell>
          <cell r="S2339" t="str">
            <v>Tippecanoe County</v>
          </cell>
          <cell r="T2339">
            <v>2008</v>
          </cell>
        </row>
        <row r="2340">
          <cell r="G2340">
            <v>18107</v>
          </cell>
          <cell r="H2340" t="str">
            <v>Montgomery</v>
          </cell>
          <cell r="I2340" t="str">
            <v>Montgomery County</v>
          </cell>
          <cell r="J2340">
            <v>40.031300000000002</v>
          </cell>
          <cell r="K2340">
            <v>-86.925700000000006</v>
          </cell>
          <cell r="L2340">
            <v>2012</v>
          </cell>
          <cell r="M2340">
            <v>40</v>
          </cell>
          <cell r="N2340" t="str">
            <v>WEST CENTRAL</v>
          </cell>
          <cell r="O2340">
            <v>18107</v>
          </cell>
          <cell r="P2340" t="str">
            <v>Montgomery</v>
          </cell>
          <cell r="Q2340" t="str">
            <v>Montgomery County</v>
          </cell>
          <cell r="R2340">
            <v>18157</v>
          </cell>
          <cell r="S2340" t="str">
            <v>Tippecanoe County</v>
          </cell>
          <cell r="T2340">
            <v>2008</v>
          </cell>
        </row>
        <row r="2341">
          <cell r="G2341">
            <v>18023</v>
          </cell>
          <cell r="H2341" t="str">
            <v>Clinton</v>
          </cell>
          <cell r="I2341" t="str">
            <v>Clinton County</v>
          </cell>
          <cell r="J2341">
            <v>40.285682999999999</v>
          </cell>
          <cell r="K2341">
            <v>-86.548945000000003</v>
          </cell>
          <cell r="L2341">
            <v>2012</v>
          </cell>
          <cell r="M2341">
            <v>50</v>
          </cell>
          <cell r="N2341" t="str">
            <v>CENTRAL</v>
          </cell>
          <cell r="O2341">
            <v>18107</v>
          </cell>
          <cell r="P2341" t="str">
            <v>Montgomery</v>
          </cell>
          <cell r="Q2341" t="str">
            <v>Montgomery County</v>
          </cell>
          <cell r="R2341">
            <v>18157</v>
          </cell>
          <cell r="S2341" t="str">
            <v>Tippecanoe County</v>
          </cell>
          <cell r="T2341">
            <v>2008</v>
          </cell>
        </row>
        <row r="2342">
          <cell r="G2342">
            <v>18107</v>
          </cell>
          <cell r="H2342" t="str">
            <v>Montgomery</v>
          </cell>
          <cell r="I2342" t="str">
            <v>Montgomery County</v>
          </cell>
          <cell r="J2342">
            <v>40.170487000000001</v>
          </cell>
          <cell r="K2342">
            <v>-87.071783999999994</v>
          </cell>
          <cell r="L2342">
            <v>2012</v>
          </cell>
          <cell r="M2342">
            <v>40</v>
          </cell>
          <cell r="N2342" t="str">
            <v>WEST CENTRAL</v>
          </cell>
          <cell r="O2342">
            <v>18107</v>
          </cell>
          <cell r="P2342" t="str">
            <v>Montgomery</v>
          </cell>
          <cell r="Q2342" t="str">
            <v>Montgomery County</v>
          </cell>
          <cell r="R2342">
            <v>18157</v>
          </cell>
          <cell r="S2342" t="str">
            <v>Tippecanoe County</v>
          </cell>
          <cell r="T2342">
            <v>2008</v>
          </cell>
        </row>
        <row r="2343">
          <cell r="G2343">
            <v>18171</v>
          </cell>
          <cell r="H2343" t="str">
            <v>Warren</v>
          </cell>
          <cell r="I2343" t="str">
            <v>Warren County</v>
          </cell>
          <cell r="J2343">
            <v>40.194417510000001</v>
          </cell>
          <cell r="K2343">
            <v>-87.530372139999997</v>
          </cell>
          <cell r="L2343">
            <v>2012</v>
          </cell>
          <cell r="M2343">
            <v>40</v>
          </cell>
          <cell r="N2343" t="str">
            <v>WEST CENTRAL</v>
          </cell>
          <cell r="O2343">
            <v>18107</v>
          </cell>
          <cell r="P2343" t="str">
            <v>Montgomery</v>
          </cell>
          <cell r="Q2343" t="str">
            <v>Montgomery County</v>
          </cell>
          <cell r="R2343">
            <v>18157</v>
          </cell>
          <cell r="S2343" t="str">
            <v>Tippecanoe County</v>
          </cell>
          <cell r="T2343">
            <v>0</v>
          </cell>
        </row>
        <row r="2344">
          <cell r="G2344">
            <v>18045</v>
          </cell>
          <cell r="H2344" t="str">
            <v>Fountain</v>
          </cell>
          <cell r="I2344" t="str">
            <v>Fountain County</v>
          </cell>
          <cell r="J2344">
            <v>40.272364000000003</v>
          </cell>
          <cell r="K2344">
            <v>-87.257952000000003</v>
          </cell>
          <cell r="L2344">
            <v>2012</v>
          </cell>
          <cell r="M2344">
            <v>40</v>
          </cell>
          <cell r="N2344" t="str">
            <v>WEST CENTRAL</v>
          </cell>
          <cell r="O2344">
            <v>18107</v>
          </cell>
          <cell r="P2344" t="str">
            <v>Montgomery</v>
          </cell>
          <cell r="Q2344" t="str">
            <v>Montgomery County</v>
          </cell>
          <cell r="R2344">
            <v>18157</v>
          </cell>
          <cell r="S2344" t="str">
            <v>Tippecanoe County</v>
          </cell>
          <cell r="T2344">
            <v>2008</v>
          </cell>
        </row>
        <row r="2345">
          <cell r="G2345">
            <v>18181</v>
          </cell>
          <cell r="H2345" t="str">
            <v>White</v>
          </cell>
          <cell r="I2345" t="str">
            <v>White County</v>
          </cell>
          <cell r="J2345">
            <v>40.605600000000003</v>
          </cell>
          <cell r="K2345">
            <v>-86.934299999999993</v>
          </cell>
          <cell r="L2345">
            <v>2012</v>
          </cell>
          <cell r="M2345">
            <v>10</v>
          </cell>
          <cell r="N2345" t="str">
            <v>NORTHWEST</v>
          </cell>
          <cell r="O2345">
            <v>18073</v>
          </cell>
          <cell r="P2345" t="str">
            <v>Jasper</v>
          </cell>
          <cell r="Q2345" t="str">
            <v>Jasper County</v>
          </cell>
          <cell r="R2345">
            <v>18157</v>
          </cell>
          <cell r="S2345" t="str">
            <v>Tippecanoe County</v>
          </cell>
          <cell r="T2345">
            <v>2007</v>
          </cell>
        </row>
        <row r="2346">
          <cell r="G2346">
            <v>18007</v>
          </cell>
          <cell r="H2346" t="str">
            <v>Benton</v>
          </cell>
          <cell r="I2346" t="str">
            <v>Benton County</v>
          </cell>
          <cell r="J2346">
            <v>40.584837</v>
          </cell>
          <cell r="K2346">
            <v>-87.283617000000007</v>
          </cell>
          <cell r="L2346">
            <v>2012</v>
          </cell>
          <cell r="M2346">
            <v>10</v>
          </cell>
          <cell r="N2346" t="str">
            <v>NORTHWEST</v>
          </cell>
          <cell r="O2346">
            <v>18073</v>
          </cell>
          <cell r="P2346" t="str">
            <v>Jasper</v>
          </cell>
          <cell r="Q2346" t="str">
            <v>Jasper County</v>
          </cell>
          <cell r="R2346">
            <v>18157</v>
          </cell>
          <cell r="S2346" t="str">
            <v>Tippecanoe County</v>
          </cell>
          <cell r="T2346">
            <v>2007</v>
          </cell>
        </row>
        <row r="2347">
          <cell r="G2347">
            <v>18007</v>
          </cell>
          <cell r="H2347" t="str">
            <v>Benton</v>
          </cell>
          <cell r="I2347" t="str">
            <v>Benton County</v>
          </cell>
          <cell r="J2347">
            <v>40.41258113</v>
          </cell>
          <cell r="K2347">
            <v>-87.474775309999998</v>
          </cell>
          <cell r="L2347">
            <v>2012</v>
          </cell>
          <cell r="M2347">
            <v>10</v>
          </cell>
          <cell r="N2347" t="str">
            <v>NORTHWEST</v>
          </cell>
          <cell r="O2347">
            <v>18107</v>
          </cell>
          <cell r="P2347" t="str">
            <v>Montgomery</v>
          </cell>
          <cell r="Q2347" t="str">
            <v>Montgomery County</v>
          </cell>
          <cell r="R2347">
            <v>18157</v>
          </cell>
          <cell r="S2347" t="str">
            <v>Tippecanoe County</v>
          </cell>
          <cell r="T2347">
            <v>2007</v>
          </cell>
        </row>
        <row r="2348">
          <cell r="G2348">
            <v>18003</v>
          </cell>
          <cell r="H2348" t="str">
            <v>Allen</v>
          </cell>
          <cell r="I2348" t="str">
            <v>Allen County</v>
          </cell>
          <cell r="J2348">
            <v>40.975304000000001</v>
          </cell>
          <cell r="K2348">
            <v>-84.870615999999998</v>
          </cell>
          <cell r="L2348">
            <v>2012</v>
          </cell>
          <cell r="M2348">
            <v>30</v>
          </cell>
          <cell r="N2348" t="str">
            <v>NORTHEAST</v>
          </cell>
          <cell r="O2348">
            <v>18179</v>
          </cell>
          <cell r="P2348" t="str">
            <v>Wells</v>
          </cell>
          <cell r="Q2348" t="str">
            <v>Wells County</v>
          </cell>
          <cell r="R2348">
            <v>0</v>
          </cell>
          <cell r="S2348">
            <v>0</v>
          </cell>
          <cell r="T2348">
            <v>2009</v>
          </cell>
        </row>
        <row r="2349">
          <cell r="G2349">
            <v>18073</v>
          </cell>
          <cell r="H2349" t="str">
            <v>Jasper</v>
          </cell>
          <cell r="I2349" t="str">
            <v>Jasper County</v>
          </cell>
          <cell r="J2349">
            <v>40.933244000000002</v>
          </cell>
          <cell r="K2349">
            <v>-87.062242999999995</v>
          </cell>
          <cell r="L2349">
            <v>2012</v>
          </cell>
          <cell r="M2349">
            <v>10</v>
          </cell>
          <cell r="N2349" t="str">
            <v>NORTHWEST</v>
          </cell>
          <cell r="O2349">
            <v>18073</v>
          </cell>
          <cell r="P2349" t="str">
            <v>Jasper</v>
          </cell>
          <cell r="Q2349" t="str">
            <v>Jasper County</v>
          </cell>
          <cell r="R2349">
            <v>18089</v>
          </cell>
          <cell r="S2349" t="str">
            <v>Lake County</v>
          </cell>
          <cell r="T2349">
            <v>2007</v>
          </cell>
        </row>
        <row r="2350">
          <cell r="G2350">
            <v>18017</v>
          </cell>
          <cell r="H2350" t="str">
            <v>Cass</v>
          </cell>
          <cell r="I2350" t="str">
            <v>Cass County</v>
          </cell>
          <cell r="J2350">
            <v>40.716686000000003</v>
          </cell>
          <cell r="K2350">
            <v>-86.434424000000007</v>
          </cell>
          <cell r="L2350">
            <v>2012</v>
          </cell>
          <cell r="M2350">
            <v>20</v>
          </cell>
          <cell r="N2350" t="str">
            <v>NORTH CENTRAL</v>
          </cell>
          <cell r="O2350">
            <v>18017</v>
          </cell>
          <cell r="P2350" t="str">
            <v>Cass</v>
          </cell>
          <cell r="Q2350" t="str">
            <v>Cass County</v>
          </cell>
          <cell r="R2350">
            <v>0</v>
          </cell>
          <cell r="S2350">
            <v>0</v>
          </cell>
          <cell r="T2350">
            <v>2007</v>
          </cell>
        </row>
        <row r="2351">
          <cell r="G2351">
            <v>18075</v>
          </cell>
          <cell r="H2351" t="str">
            <v>Jay</v>
          </cell>
          <cell r="I2351" t="str">
            <v>Jay County</v>
          </cell>
          <cell r="J2351">
            <v>40.41676348</v>
          </cell>
          <cell r="K2351">
            <v>-85.019760129999995</v>
          </cell>
          <cell r="L2351">
            <v>2012</v>
          </cell>
          <cell r="M2351">
            <v>60</v>
          </cell>
          <cell r="N2351" t="str">
            <v>EAST CENTRAL</v>
          </cell>
          <cell r="O2351">
            <v>18075</v>
          </cell>
          <cell r="P2351" t="str">
            <v>Jay</v>
          </cell>
          <cell r="Q2351" t="str">
            <v>Jay County</v>
          </cell>
          <cell r="R2351">
            <v>0</v>
          </cell>
          <cell r="S2351">
            <v>0</v>
          </cell>
          <cell r="T2351">
            <v>2008</v>
          </cell>
        </row>
        <row r="2352">
          <cell r="G2352">
            <v>18085</v>
          </cell>
          <cell r="H2352" t="str">
            <v>Kosciusko</v>
          </cell>
          <cell r="I2352" t="str">
            <v>Kosciusko County</v>
          </cell>
          <cell r="J2352">
            <v>41.128892039999997</v>
          </cell>
          <cell r="K2352">
            <v>-85.894031519999999</v>
          </cell>
          <cell r="L2352">
            <v>2012</v>
          </cell>
          <cell r="M2352">
            <v>20</v>
          </cell>
          <cell r="N2352" t="str">
            <v>NORTH CENTRAL</v>
          </cell>
          <cell r="O2352">
            <v>18169</v>
          </cell>
          <cell r="P2352" t="str">
            <v>Wabash</v>
          </cell>
          <cell r="Q2352" t="str">
            <v>Wabash County</v>
          </cell>
          <cell r="R2352">
            <v>0</v>
          </cell>
          <cell r="S2352">
            <v>0</v>
          </cell>
          <cell r="T2352">
            <v>2009</v>
          </cell>
        </row>
        <row r="2353">
          <cell r="G2353">
            <v>18107</v>
          </cell>
          <cell r="H2353" t="str">
            <v>Montgomery</v>
          </cell>
          <cell r="I2353" t="str">
            <v>Montgomery County</v>
          </cell>
          <cell r="J2353">
            <v>39.952500000000001</v>
          </cell>
          <cell r="K2353">
            <v>-86.919499999999999</v>
          </cell>
          <cell r="L2353">
            <v>2012</v>
          </cell>
          <cell r="M2353">
            <v>40</v>
          </cell>
          <cell r="N2353" t="str">
            <v>WEST CENTRAL</v>
          </cell>
          <cell r="O2353">
            <v>18107</v>
          </cell>
          <cell r="P2353" t="str">
            <v>Montgomery</v>
          </cell>
          <cell r="Q2353" t="str">
            <v>Montgomery County</v>
          </cell>
          <cell r="R2353">
            <v>18157</v>
          </cell>
          <cell r="S2353" t="str">
            <v>Tippecanoe County</v>
          </cell>
          <cell r="T2353">
            <v>2008</v>
          </cell>
        </row>
        <row r="2354">
          <cell r="G2354">
            <v>18003</v>
          </cell>
          <cell r="H2354" t="str">
            <v>Allen</v>
          </cell>
          <cell r="I2354" t="str">
            <v>Allen County</v>
          </cell>
          <cell r="J2354">
            <v>41.022844480000003</v>
          </cell>
          <cell r="K2354">
            <v>-84.892044060000003</v>
          </cell>
          <cell r="L2354">
            <v>2012</v>
          </cell>
          <cell r="M2354">
            <v>30</v>
          </cell>
          <cell r="N2354" t="str">
            <v>NORTHEAST</v>
          </cell>
          <cell r="O2354">
            <v>18179</v>
          </cell>
          <cell r="P2354" t="str">
            <v>Wells</v>
          </cell>
          <cell r="Q2354" t="str">
            <v>Wells County</v>
          </cell>
          <cell r="R2354">
            <v>0</v>
          </cell>
          <cell r="S2354">
            <v>0</v>
          </cell>
          <cell r="T2354">
            <v>2009</v>
          </cell>
        </row>
        <row r="2355">
          <cell r="G2355">
            <v>18003</v>
          </cell>
          <cell r="H2355" t="str">
            <v>Allen</v>
          </cell>
          <cell r="I2355" t="str">
            <v>Allen County</v>
          </cell>
          <cell r="J2355">
            <v>41.073851480000002</v>
          </cell>
          <cell r="K2355">
            <v>-85.031433100000001</v>
          </cell>
          <cell r="L2355">
            <v>2012</v>
          </cell>
          <cell r="M2355">
            <v>30</v>
          </cell>
          <cell r="N2355" t="str">
            <v>NORTHEAST</v>
          </cell>
          <cell r="O2355">
            <v>18179</v>
          </cell>
          <cell r="P2355" t="str">
            <v>Wells</v>
          </cell>
          <cell r="Q2355" t="str">
            <v>Wells County</v>
          </cell>
          <cell r="R2355">
            <v>0</v>
          </cell>
          <cell r="S2355">
            <v>0</v>
          </cell>
          <cell r="T2355">
            <v>2009</v>
          </cell>
        </row>
        <row r="2356">
          <cell r="G2356">
            <v>18179</v>
          </cell>
          <cell r="H2356" t="str">
            <v>Wells</v>
          </cell>
          <cell r="I2356" t="str">
            <v>Wells County</v>
          </cell>
          <cell r="J2356">
            <v>40.720999999999997</v>
          </cell>
          <cell r="K2356">
            <v>-85.203000000000003</v>
          </cell>
          <cell r="L2356">
            <v>2012</v>
          </cell>
          <cell r="M2356">
            <v>30</v>
          </cell>
          <cell r="N2356" t="str">
            <v>NORTHEAST</v>
          </cell>
          <cell r="O2356">
            <v>18179</v>
          </cell>
          <cell r="P2356" t="str">
            <v>Wells</v>
          </cell>
          <cell r="Q2356" t="str">
            <v>Wells County</v>
          </cell>
          <cell r="R2356">
            <v>0</v>
          </cell>
          <cell r="S2356">
            <v>0</v>
          </cell>
          <cell r="T2356">
            <v>2007</v>
          </cell>
        </row>
        <row r="2357">
          <cell r="G2357">
            <v>18053</v>
          </cell>
          <cell r="H2357" t="str">
            <v>Grant</v>
          </cell>
          <cell r="I2357" t="str">
            <v>Grant County</v>
          </cell>
          <cell r="J2357">
            <v>40.563046870000001</v>
          </cell>
          <cell r="K2357">
            <v>-85.713186260000001</v>
          </cell>
          <cell r="L2357">
            <v>2012</v>
          </cell>
          <cell r="M2357">
            <v>50</v>
          </cell>
          <cell r="N2357" t="str">
            <v>CENTRAL</v>
          </cell>
          <cell r="O2357">
            <v>18053</v>
          </cell>
          <cell r="P2357" t="str">
            <v>Grant</v>
          </cell>
          <cell r="Q2357" t="str">
            <v>Grant County</v>
          </cell>
          <cell r="R2357">
            <v>0</v>
          </cell>
          <cell r="S2357">
            <v>0</v>
          </cell>
          <cell r="T2357">
            <v>2007</v>
          </cell>
        </row>
        <row r="2358">
          <cell r="G2358">
            <v>18095</v>
          </cell>
          <cell r="H2358" t="str">
            <v>Madison</v>
          </cell>
          <cell r="I2358" t="str">
            <v>Madison County</v>
          </cell>
          <cell r="J2358">
            <v>40.294780000000003</v>
          </cell>
          <cell r="K2358">
            <v>-85.652675619999997</v>
          </cell>
          <cell r="L2358">
            <v>2012</v>
          </cell>
          <cell r="M2358">
            <v>50</v>
          </cell>
          <cell r="N2358" t="str">
            <v>CENTRAL</v>
          </cell>
          <cell r="O2358">
            <v>18095</v>
          </cell>
          <cell r="P2358" t="str">
            <v>Madison</v>
          </cell>
          <cell r="Q2358" t="str">
            <v>Madison County</v>
          </cell>
          <cell r="R2358">
            <v>0</v>
          </cell>
          <cell r="S2358">
            <v>0</v>
          </cell>
          <cell r="T2358">
            <v>2007</v>
          </cell>
        </row>
        <row r="2359">
          <cell r="G2359">
            <v>18073</v>
          </cell>
          <cell r="H2359" t="str">
            <v>Jasper</v>
          </cell>
          <cell r="I2359" t="str">
            <v>Jasper County</v>
          </cell>
          <cell r="J2359">
            <v>40.942694099999997</v>
          </cell>
          <cell r="K2359">
            <v>-87.150506969999995</v>
          </cell>
          <cell r="L2359">
            <v>2012</v>
          </cell>
          <cell r="M2359">
            <v>10</v>
          </cell>
          <cell r="N2359" t="str">
            <v>NORTHWEST</v>
          </cell>
          <cell r="O2359">
            <v>18073</v>
          </cell>
          <cell r="P2359" t="str">
            <v>Jasper</v>
          </cell>
          <cell r="Q2359" t="str">
            <v>Jasper County</v>
          </cell>
          <cell r="R2359">
            <v>18089</v>
          </cell>
          <cell r="S2359" t="str">
            <v>Lake County</v>
          </cell>
          <cell r="T2359">
            <v>2007</v>
          </cell>
        </row>
        <row r="2360">
          <cell r="G2360">
            <v>18073</v>
          </cell>
          <cell r="H2360" t="str">
            <v>Jasper</v>
          </cell>
          <cell r="I2360" t="str">
            <v>Jasper County</v>
          </cell>
          <cell r="J2360">
            <v>41.194045000000003</v>
          </cell>
          <cell r="K2360">
            <v>-87.052008999999998</v>
          </cell>
          <cell r="L2360">
            <v>2012</v>
          </cell>
          <cell r="M2360">
            <v>10</v>
          </cell>
          <cell r="N2360" t="str">
            <v>NORTHWEST</v>
          </cell>
          <cell r="O2360">
            <v>18073</v>
          </cell>
          <cell r="P2360" t="str">
            <v>Jasper</v>
          </cell>
          <cell r="Q2360" t="str">
            <v>Jasper County</v>
          </cell>
          <cell r="R2360">
            <v>18089</v>
          </cell>
          <cell r="S2360" t="str">
            <v>Lake County</v>
          </cell>
          <cell r="T2360">
            <v>2007</v>
          </cell>
        </row>
        <row r="2361">
          <cell r="G2361">
            <v>18073</v>
          </cell>
          <cell r="H2361" t="str">
            <v>Jasper</v>
          </cell>
          <cell r="I2361" t="str">
            <v>Jasper County</v>
          </cell>
          <cell r="J2361">
            <v>41.06919259</v>
          </cell>
          <cell r="K2361">
            <v>-87.255434980000004</v>
          </cell>
          <cell r="L2361">
            <v>2012</v>
          </cell>
          <cell r="M2361">
            <v>10</v>
          </cell>
          <cell r="N2361" t="str">
            <v>NORTHWEST</v>
          </cell>
          <cell r="O2361">
            <v>18073</v>
          </cell>
          <cell r="P2361" t="str">
            <v>Jasper</v>
          </cell>
          <cell r="Q2361" t="str">
            <v>Jasper County</v>
          </cell>
          <cell r="R2361">
            <v>18089</v>
          </cell>
          <cell r="S2361" t="str">
            <v>Lake County</v>
          </cell>
          <cell r="T2361">
            <v>2007</v>
          </cell>
        </row>
        <row r="2362">
          <cell r="G2362">
            <v>18111</v>
          </cell>
          <cell r="H2362" t="str">
            <v>Newton</v>
          </cell>
          <cell r="I2362" t="str">
            <v>Newton County</v>
          </cell>
          <cell r="J2362">
            <v>40.946470550000001</v>
          </cell>
          <cell r="K2362">
            <v>-87.458703510000007</v>
          </cell>
          <cell r="L2362">
            <v>2012</v>
          </cell>
          <cell r="M2362">
            <v>10</v>
          </cell>
          <cell r="N2362" t="str">
            <v>NORTHWEST</v>
          </cell>
          <cell r="O2362">
            <v>18073</v>
          </cell>
          <cell r="P2362" t="str">
            <v>Jasper</v>
          </cell>
          <cell r="Q2362" t="str">
            <v>Jasper County</v>
          </cell>
          <cell r="R2362">
            <v>18089</v>
          </cell>
          <cell r="S2362" t="str">
            <v>Lake County</v>
          </cell>
          <cell r="T2362">
            <v>2007</v>
          </cell>
        </row>
        <row r="2363">
          <cell r="G2363">
            <v>18169</v>
          </cell>
          <cell r="H2363" t="str">
            <v>Wabash</v>
          </cell>
          <cell r="I2363" t="str">
            <v>Wabash County</v>
          </cell>
          <cell r="J2363">
            <v>40.942</v>
          </cell>
          <cell r="K2363">
            <v>-85.790999999999997</v>
          </cell>
          <cell r="L2363">
            <v>2012</v>
          </cell>
          <cell r="M2363">
            <v>20</v>
          </cell>
          <cell r="N2363" t="str">
            <v>NORTH CENTRAL</v>
          </cell>
          <cell r="O2363">
            <v>18169</v>
          </cell>
          <cell r="P2363" t="str">
            <v>Wabash</v>
          </cell>
          <cell r="Q2363" t="str">
            <v>Wabash County</v>
          </cell>
          <cell r="R2363">
            <v>0</v>
          </cell>
          <cell r="S2363">
            <v>0</v>
          </cell>
          <cell r="T2363">
            <v>2007</v>
          </cell>
        </row>
        <row r="2364">
          <cell r="G2364">
            <v>18109</v>
          </cell>
          <cell r="H2364" t="str">
            <v>Morgan</v>
          </cell>
          <cell r="I2364" t="str">
            <v>Morgan County</v>
          </cell>
          <cell r="J2364">
            <v>39.534511000000002</v>
          </cell>
          <cell r="K2364">
            <v>-86.542170999999996</v>
          </cell>
          <cell r="L2364">
            <v>2012</v>
          </cell>
          <cell r="M2364">
            <v>50</v>
          </cell>
          <cell r="N2364" t="str">
            <v>CENTRAL</v>
          </cell>
          <cell r="O2364">
            <v>18133</v>
          </cell>
          <cell r="P2364" t="str">
            <v>Putnam</v>
          </cell>
          <cell r="Q2364" t="str">
            <v>Putnam County</v>
          </cell>
          <cell r="R2364">
            <v>18097</v>
          </cell>
          <cell r="S2364" t="str">
            <v>Marion County</v>
          </cell>
          <cell r="T2364">
            <v>2009</v>
          </cell>
        </row>
        <row r="2365">
          <cell r="G2365">
            <v>18083</v>
          </cell>
          <cell r="H2365" t="str">
            <v>Knox</v>
          </cell>
          <cell r="I2365" t="str">
            <v>Knox County</v>
          </cell>
          <cell r="J2365">
            <v>38.583264190000001</v>
          </cell>
          <cell r="K2365">
            <v>-87.602577199999999</v>
          </cell>
          <cell r="L2365">
            <v>2012</v>
          </cell>
          <cell r="M2365">
            <v>70</v>
          </cell>
          <cell r="N2365" t="str">
            <v>SOUTHWEST</v>
          </cell>
          <cell r="O2365">
            <v>18027</v>
          </cell>
          <cell r="P2365" t="str">
            <v>Daviess</v>
          </cell>
          <cell r="Q2365" t="str">
            <v>Daviess County</v>
          </cell>
          <cell r="R2365">
            <v>18027</v>
          </cell>
          <cell r="S2365" t="str">
            <v>Daviess County</v>
          </cell>
          <cell r="T2365">
            <v>2011</v>
          </cell>
        </row>
        <row r="2366">
          <cell r="G2366">
            <v>18083</v>
          </cell>
          <cell r="H2366" t="str">
            <v>Knox</v>
          </cell>
          <cell r="I2366" t="str">
            <v>Knox County</v>
          </cell>
          <cell r="J2366">
            <v>38.669093250000003</v>
          </cell>
          <cell r="K2366">
            <v>-87.521724699999993</v>
          </cell>
          <cell r="L2366">
            <v>2012</v>
          </cell>
          <cell r="M2366">
            <v>70</v>
          </cell>
          <cell r="N2366" t="str">
            <v>SOUTHWEST</v>
          </cell>
          <cell r="O2366">
            <v>18027</v>
          </cell>
          <cell r="P2366" t="str">
            <v>Daviess</v>
          </cell>
          <cell r="Q2366" t="str">
            <v>Daviess County</v>
          </cell>
          <cell r="R2366">
            <v>18027</v>
          </cell>
          <cell r="S2366" t="str">
            <v>Daviess County</v>
          </cell>
          <cell r="T2366">
            <v>2011</v>
          </cell>
        </row>
        <row r="2367">
          <cell r="G2367">
            <v>18133</v>
          </cell>
          <cell r="H2367" t="str">
            <v>Putnam</v>
          </cell>
          <cell r="I2367" t="str">
            <v>Putnam County</v>
          </cell>
          <cell r="J2367">
            <v>39.542705470000001</v>
          </cell>
          <cell r="K2367">
            <v>-86.914901729999997</v>
          </cell>
          <cell r="L2367">
            <v>2012</v>
          </cell>
          <cell r="M2367">
            <v>40</v>
          </cell>
          <cell r="N2367" t="str">
            <v>WEST CENTRAL</v>
          </cell>
          <cell r="O2367">
            <v>18133</v>
          </cell>
          <cell r="P2367" t="str">
            <v>Putnam</v>
          </cell>
          <cell r="Q2367" t="str">
            <v>Putnam County</v>
          </cell>
          <cell r="R2367">
            <v>0</v>
          </cell>
          <cell r="S2367">
            <v>0</v>
          </cell>
          <cell r="T2367">
            <v>2008</v>
          </cell>
        </row>
        <row r="2368">
          <cell r="G2368">
            <v>18015</v>
          </cell>
          <cell r="H2368" t="str">
            <v>Carroll</v>
          </cell>
          <cell r="I2368" t="str">
            <v>Carroll County</v>
          </cell>
          <cell r="J2368">
            <v>40.561873169999998</v>
          </cell>
          <cell r="K2368">
            <v>-86.526260370000003</v>
          </cell>
          <cell r="L2368">
            <v>2012</v>
          </cell>
          <cell r="M2368">
            <v>20</v>
          </cell>
          <cell r="N2368" t="str">
            <v>NORTH CENTRAL</v>
          </cell>
          <cell r="O2368">
            <v>18017</v>
          </cell>
          <cell r="P2368" t="str">
            <v>Cass</v>
          </cell>
          <cell r="Q2368" t="str">
            <v>Cass County</v>
          </cell>
          <cell r="R2368">
            <v>18157</v>
          </cell>
          <cell r="S2368" t="str">
            <v>Tippecanoe County</v>
          </cell>
          <cell r="T2368">
            <v>2007</v>
          </cell>
        </row>
        <row r="2369">
          <cell r="G2369">
            <v>18053</v>
          </cell>
          <cell r="H2369" t="str">
            <v>Grant</v>
          </cell>
          <cell r="I2369" t="str">
            <v>Grant County</v>
          </cell>
          <cell r="J2369">
            <v>40.384027519999997</v>
          </cell>
          <cell r="K2369">
            <v>-85.727348320000004</v>
          </cell>
          <cell r="L2369">
            <v>2012</v>
          </cell>
          <cell r="M2369">
            <v>50</v>
          </cell>
          <cell r="N2369" t="str">
            <v>CENTRAL</v>
          </cell>
          <cell r="O2369">
            <v>18095</v>
          </cell>
          <cell r="P2369" t="str">
            <v>Madison</v>
          </cell>
          <cell r="Q2369" t="str">
            <v>Madison County</v>
          </cell>
          <cell r="R2369">
            <v>0</v>
          </cell>
          <cell r="S2369">
            <v>0</v>
          </cell>
          <cell r="T2369">
            <v>2007</v>
          </cell>
        </row>
        <row r="2370">
          <cell r="G2370">
            <v>18027</v>
          </cell>
          <cell r="H2370" t="str">
            <v>Daviess</v>
          </cell>
          <cell r="I2370" t="str">
            <v>Daviess County</v>
          </cell>
          <cell r="J2370">
            <v>38.613729620000001</v>
          </cell>
          <cell r="K2370">
            <v>-87.190160750000004</v>
          </cell>
          <cell r="L2370">
            <v>2012</v>
          </cell>
          <cell r="M2370">
            <v>70</v>
          </cell>
          <cell r="N2370" t="str">
            <v>SOUTHWEST</v>
          </cell>
          <cell r="O2370">
            <v>18027</v>
          </cell>
          <cell r="P2370" t="str">
            <v>Daviess</v>
          </cell>
          <cell r="Q2370" t="str">
            <v>Daviess County</v>
          </cell>
          <cell r="R2370">
            <v>0</v>
          </cell>
          <cell r="S2370">
            <v>0</v>
          </cell>
          <cell r="T2370">
            <v>2011</v>
          </cell>
        </row>
        <row r="2371">
          <cell r="G2371">
            <v>18135</v>
          </cell>
          <cell r="H2371" t="str">
            <v>Randolph</v>
          </cell>
          <cell r="I2371" t="str">
            <v>Randolph County</v>
          </cell>
          <cell r="J2371">
            <v>40.186709380000003</v>
          </cell>
          <cell r="K2371">
            <v>-84.861660000000001</v>
          </cell>
          <cell r="L2371">
            <v>2012</v>
          </cell>
          <cell r="M2371">
            <v>60</v>
          </cell>
          <cell r="N2371" t="str">
            <v>EAST CENTRAL</v>
          </cell>
          <cell r="O2371">
            <v>18135</v>
          </cell>
          <cell r="P2371" t="str">
            <v>Randolph</v>
          </cell>
          <cell r="Q2371" t="str">
            <v>Randolph County</v>
          </cell>
          <cell r="R2371">
            <v>0</v>
          </cell>
          <cell r="S2371">
            <v>0</v>
          </cell>
          <cell r="T2371">
            <v>2008</v>
          </cell>
        </row>
        <row r="2372">
          <cell r="G2372">
            <v>18083</v>
          </cell>
          <cell r="H2372" t="str">
            <v>Knox</v>
          </cell>
          <cell r="I2372" t="str">
            <v>Knox County</v>
          </cell>
          <cell r="J2372">
            <v>38.681523239999997</v>
          </cell>
          <cell r="K2372">
            <v>-87.532110209999999</v>
          </cell>
          <cell r="L2372">
            <v>2012</v>
          </cell>
          <cell r="M2372">
            <v>70</v>
          </cell>
          <cell r="N2372" t="str">
            <v>SOUTHWEST</v>
          </cell>
          <cell r="O2372">
            <v>18027</v>
          </cell>
          <cell r="P2372" t="str">
            <v>Daviess</v>
          </cell>
          <cell r="Q2372" t="str">
            <v>Daviess County</v>
          </cell>
          <cell r="R2372">
            <v>18027</v>
          </cell>
          <cell r="S2372" t="str">
            <v>Daviess County</v>
          </cell>
          <cell r="T2372">
            <v>2011</v>
          </cell>
        </row>
        <row r="2373">
          <cell r="G2373">
            <v>18069</v>
          </cell>
          <cell r="H2373" t="str">
            <v>Huntington</v>
          </cell>
          <cell r="I2373" t="str">
            <v>Huntington County</v>
          </cell>
          <cell r="J2373">
            <v>40.945096679999999</v>
          </cell>
          <cell r="K2373">
            <v>-85.624437330000006</v>
          </cell>
          <cell r="L2373">
            <v>2012</v>
          </cell>
          <cell r="M2373">
            <v>30</v>
          </cell>
          <cell r="N2373" t="str">
            <v>NORTHEAST</v>
          </cell>
          <cell r="O2373">
            <v>18169</v>
          </cell>
          <cell r="P2373" t="str">
            <v>Wabash</v>
          </cell>
          <cell r="Q2373" t="str">
            <v>Wabash County</v>
          </cell>
          <cell r="R2373">
            <v>0</v>
          </cell>
          <cell r="S2373">
            <v>0</v>
          </cell>
          <cell r="T2373">
            <v>2007</v>
          </cell>
        </row>
        <row r="2374">
          <cell r="G2374">
            <v>18099</v>
          </cell>
          <cell r="H2374" t="str">
            <v>Marshall</v>
          </cell>
          <cell r="I2374" t="str">
            <v>Marshall County</v>
          </cell>
          <cell r="J2374">
            <v>41.456308239999998</v>
          </cell>
          <cell r="K2374">
            <v>-86.192464819999998</v>
          </cell>
          <cell r="L2374">
            <v>2012</v>
          </cell>
          <cell r="M2374">
            <v>20</v>
          </cell>
          <cell r="N2374" t="str">
            <v>NORTH CENTRAL</v>
          </cell>
          <cell r="O2374">
            <v>18141</v>
          </cell>
          <cell r="P2374" t="str">
            <v>St. Joseph</v>
          </cell>
          <cell r="Q2374" t="str">
            <v>St. Joseph County</v>
          </cell>
          <cell r="R2374">
            <v>18141</v>
          </cell>
          <cell r="S2374" t="str">
            <v>St. Joseph County</v>
          </cell>
          <cell r="T2374">
            <v>0</v>
          </cell>
        </row>
        <row r="2375">
          <cell r="G2375">
            <v>18097</v>
          </cell>
          <cell r="H2375" t="str">
            <v>Marion</v>
          </cell>
          <cell r="I2375" t="str">
            <v>Marion County</v>
          </cell>
          <cell r="J2375">
            <v>39.741052349999997</v>
          </cell>
          <cell r="K2375">
            <v>-86.100711820000001</v>
          </cell>
          <cell r="L2375">
            <v>2012</v>
          </cell>
          <cell r="M2375">
            <v>50</v>
          </cell>
          <cell r="N2375" t="str">
            <v>CENTRAL</v>
          </cell>
          <cell r="O2375">
            <v>18133</v>
          </cell>
          <cell r="P2375" t="str">
            <v>Putnam</v>
          </cell>
          <cell r="Q2375" t="str">
            <v>Putnam County</v>
          </cell>
          <cell r="R2375">
            <v>0</v>
          </cell>
          <cell r="S2375">
            <v>0</v>
          </cell>
          <cell r="T2375">
            <v>0</v>
          </cell>
        </row>
        <row r="2376">
          <cell r="G2376">
            <v>18179</v>
          </cell>
          <cell r="H2376" t="str">
            <v>Wells</v>
          </cell>
          <cell r="I2376" t="str">
            <v>Wells County</v>
          </cell>
          <cell r="J2376">
            <v>40.830794060000002</v>
          </cell>
          <cell r="K2376">
            <v>-85.240945809999999</v>
          </cell>
          <cell r="L2376">
            <v>2012</v>
          </cell>
          <cell r="M2376">
            <v>30</v>
          </cell>
          <cell r="N2376" t="str">
            <v>NORTHEAST</v>
          </cell>
          <cell r="O2376">
            <v>18179</v>
          </cell>
          <cell r="P2376" t="str">
            <v>Wells</v>
          </cell>
          <cell r="Q2376" t="str">
            <v>Wells County</v>
          </cell>
          <cell r="R2376">
            <v>0</v>
          </cell>
          <cell r="S2376">
            <v>0</v>
          </cell>
          <cell r="T2376">
            <v>2007</v>
          </cell>
        </row>
        <row r="2377">
          <cell r="G2377">
            <v>18139</v>
          </cell>
          <cell r="H2377" t="str">
            <v>Rush</v>
          </cell>
          <cell r="I2377" t="str">
            <v>Rush County</v>
          </cell>
          <cell r="J2377">
            <v>39.706262760000001</v>
          </cell>
          <cell r="K2377">
            <v>-85.300383499999995</v>
          </cell>
          <cell r="L2377">
            <v>2012</v>
          </cell>
          <cell r="M2377">
            <v>50</v>
          </cell>
          <cell r="N2377" t="str">
            <v>CENTRAL</v>
          </cell>
          <cell r="O2377">
            <v>18135</v>
          </cell>
          <cell r="P2377" t="str">
            <v>Randolph</v>
          </cell>
          <cell r="Q2377" t="str">
            <v>Randolph County</v>
          </cell>
          <cell r="R2377">
            <v>0</v>
          </cell>
          <cell r="S2377">
            <v>0</v>
          </cell>
          <cell r="T2377">
            <v>0</v>
          </cell>
        </row>
        <row r="2378">
          <cell r="G2378">
            <v>18041</v>
          </cell>
          <cell r="H2378" t="str">
            <v>Fayette</v>
          </cell>
          <cell r="I2378" t="str">
            <v>Fayette County</v>
          </cell>
          <cell r="J2378">
            <v>39.626094000000002</v>
          </cell>
          <cell r="K2378">
            <v>-85.299407239999994</v>
          </cell>
          <cell r="L2378">
            <v>2012</v>
          </cell>
          <cell r="M2378">
            <v>60</v>
          </cell>
          <cell r="N2378" t="str">
            <v>EAST CENTRAL</v>
          </cell>
          <cell r="O2378">
            <v>18135</v>
          </cell>
          <cell r="P2378" t="str">
            <v>Randolph</v>
          </cell>
          <cell r="Q2378" t="str">
            <v>Randolph County</v>
          </cell>
          <cell r="R2378">
            <v>0</v>
          </cell>
          <cell r="S2378">
            <v>0</v>
          </cell>
          <cell r="T2378">
            <v>0</v>
          </cell>
        </row>
        <row r="2379">
          <cell r="G2379">
            <v>18085</v>
          </cell>
          <cell r="H2379" t="str">
            <v>Kosciusko</v>
          </cell>
          <cell r="I2379" t="str">
            <v>Kosciusko County</v>
          </cell>
          <cell r="J2379">
            <v>41.188026950000001</v>
          </cell>
          <cell r="K2379">
            <v>-86.045265000000001</v>
          </cell>
          <cell r="L2379">
            <v>2012</v>
          </cell>
          <cell r="M2379">
            <v>20</v>
          </cell>
          <cell r="N2379" t="str">
            <v>NORTH CENTRAL</v>
          </cell>
          <cell r="O2379">
            <v>18169</v>
          </cell>
          <cell r="P2379" t="str">
            <v>Wabash</v>
          </cell>
          <cell r="Q2379" t="str">
            <v>Wabash County</v>
          </cell>
          <cell r="R2379">
            <v>0</v>
          </cell>
          <cell r="S2379">
            <v>0</v>
          </cell>
          <cell r="T2379">
            <v>2009</v>
          </cell>
        </row>
        <row r="2380">
          <cell r="G2380">
            <v>18085</v>
          </cell>
          <cell r="H2380" t="str">
            <v>Kosciusko</v>
          </cell>
          <cell r="I2380" t="str">
            <v>Kosciusko County</v>
          </cell>
          <cell r="J2380">
            <v>41.070656</v>
          </cell>
          <cell r="K2380">
            <v>-85.881984000000003</v>
          </cell>
          <cell r="L2380">
            <v>2012</v>
          </cell>
          <cell r="M2380">
            <v>20</v>
          </cell>
          <cell r="N2380" t="str">
            <v>NORTH CENTRAL</v>
          </cell>
          <cell r="O2380">
            <v>18169</v>
          </cell>
          <cell r="P2380" t="str">
            <v>Wabash</v>
          </cell>
          <cell r="Q2380" t="str">
            <v>Wabash County</v>
          </cell>
          <cell r="R2380">
            <v>0</v>
          </cell>
          <cell r="S2380">
            <v>0</v>
          </cell>
          <cell r="T2380">
            <v>2009</v>
          </cell>
        </row>
        <row r="2381">
          <cell r="G2381">
            <v>18007</v>
          </cell>
          <cell r="H2381" t="str">
            <v>Benton</v>
          </cell>
          <cell r="I2381" t="str">
            <v>Benton County</v>
          </cell>
          <cell r="J2381">
            <v>40.518999999999998</v>
          </cell>
          <cell r="K2381">
            <v>-87.382000000000005</v>
          </cell>
          <cell r="L2381">
            <v>2012</v>
          </cell>
          <cell r="M2381">
            <v>10</v>
          </cell>
          <cell r="N2381" t="str">
            <v>NORTHWEST</v>
          </cell>
          <cell r="O2381">
            <v>18073</v>
          </cell>
          <cell r="P2381" t="str">
            <v>Jasper</v>
          </cell>
          <cell r="Q2381" t="str">
            <v>Jasper County</v>
          </cell>
          <cell r="R2381">
            <v>18157</v>
          </cell>
          <cell r="S2381" t="str">
            <v>Tippecanoe County</v>
          </cell>
          <cell r="T2381">
            <v>2007</v>
          </cell>
        </row>
        <row r="2382">
          <cell r="G2382">
            <v>18063</v>
          </cell>
          <cell r="H2382" t="str">
            <v>Hendricks</v>
          </cell>
          <cell r="I2382" t="str">
            <v>Hendricks County</v>
          </cell>
          <cell r="J2382">
            <v>39.761102999999999</v>
          </cell>
          <cell r="K2382">
            <v>-86.650554999999997</v>
          </cell>
          <cell r="L2382">
            <v>2012</v>
          </cell>
          <cell r="M2382">
            <v>50</v>
          </cell>
          <cell r="N2382" t="str">
            <v>CENTRAL</v>
          </cell>
          <cell r="O2382">
            <v>18133</v>
          </cell>
          <cell r="P2382" t="str">
            <v>Putnam</v>
          </cell>
          <cell r="Q2382" t="str">
            <v>Putnam County</v>
          </cell>
          <cell r="R2382">
            <v>18097</v>
          </cell>
          <cell r="S2382" t="str">
            <v>Marion County</v>
          </cell>
          <cell r="T2382">
            <v>2008</v>
          </cell>
        </row>
        <row r="2383">
          <cell r="G2383">
            <v>18053</v>
          </cell>
          <cell r="H2383" t="str">
            <v>Grant</v>
          </cell>
          <cell r="I2383" t="str">
            <v>Grant County</v>
          </cell>
          <cell r="J2383">
            <v>40.385945</v>
          </cell>
          <cell r="K2383">
            <v>-85.500488000000004</v>
          </cell>
          <cell r="L2383">
            <v>2012</v>
          </cell>
          <cell r="M2383">
            <v>50</v>
          </cell>
          <cell r="N2383" t="str">
            <v>CENTRAL</v>
          </cell>
          <cell r="O2383">
            <v>18095</v>
          </cell>
          <cell r="P2383" t="str">
            <v>Madison</v>
          </cell>
          <cell r="Q2383" t="str">
            <v>Madison County</v>
          </cell>
          <cell r="R2383">
            <v>0</v>
          </cell>
          <cell r="S2383">
            <v>0</v>
          </cell>
          <cell r="T2383">
            <v>2007</v>
          </cell>
        </row>
        <row r="2384">
          <cell r="G2384">
            <v>18071</v>
          </cell>
          <cell r="H2384" t="str">
            <v>Jackson</v>
          </cell>
          <cell r="I2384" t="str">
            <v>Jackson County</v>
          </cell>
          <cell r="J2384">
            <v>38.977513999999999</v>
          </cell>
          <cell r="K2384">
            <v>-86.042561000000006</v>
          </cell>
          <cell r="L2384">
            <v>2012</v>
          </cell>
          <cell r="M2384">
            <v>80</v>
          </cell>
          <cell r="N2384" t="str">
            <v>SOUTH CENTRAL</v>
          </cell>
          <cell r="O2384">
            <v>18133</v>
          </cell>
          <cell r="P2384" t="str">
            <v>Putnam</v>
          </cell>
          <cell r="Q2384" t="str">
            <v>Putnam County</v>
          </cell>
          <cell r="R2384">
            <v>0</v>
          </cell>
          <cell r="S2384">
            <v>0</v>
          </cell>
          <cell r="T2384">
            <v>0</v>
          </cell>
        </row>
        <row r="2385">
          <cell r="G2385">
            <v>18051</v>
          </cell>
          <cell r="H2385" t="str">
            <v>Gibson</v>
          </cell>
          <cell r="I2385" t="str">
            <v>Gibson County</v>
          </cell>
          <cell r="J2385">
            <v>38.342118999999997</v>
          </cell>
          <cell r="K2385">
            <v>-87.565342000000001</v>
          </cell>
          <cell r="L2385">
            <v>2012</v>
          </cell>
          <cell r="M2385">
            <v>70</v>
          </cell>
          <cell r="N2385" t="str">
            <v>SOUTHWEST</v>
          </cell>
          <cell r="O2385">
            <v>18027</v>
          </cell>
          <cell r="P2385" t="str">
            <v>Daviess</v>
          </cell>
          <cell r="Q2385" t="str">
            <v>Daviess County</v>
          </cell>
          <cell r="R2385">
            <v>0</v>
          </cell>
          <cell r="S2385">
            <v>0</v>
          </cell>
          <cell r="T2385">
            <v>2012</v>
          </cell>
        </row>
        <row r="2386">
          <cell r="G2386">
            <v>18049</v>
          </cell>
          <cell r="H2386" t="str">
            <v>Fulton</v>
          </cell>
          <cell r="I2386" t="str">
            <v>Fulton County</v>
          </cell>
          <cell r="J2386">
            <v>41.067124</v>
          </cell>
          <cell r="K2386">
            <v>-86.331936999999996</v>
          </cell>
          <cell r="L2386">
            <v>2012</v>
          </cell>
          <cell r="M2386">
            <v>20</v>
          </cell>
          <cell r="N2386" t="str">
            <v>NORTH CENTRAL</v>
          </cell>
          <cell r="O2386">
            <v>18017</v>
          </cell>
          <cell r="P2386" t="str">
            <v>Cass</v>
          </cell>
          <cell r="Q2386" t="str">
            <v>Cass County</v>
          </cell>
          <cell r="R2386">
            <v>0</v>
          </cell>
          <cell r="S2386">
            <v>0</v>
          </cell>
          <cell r="T2386">
            <v>2007</v>
          </cell>
        </row>
        <row r="2387">
          <cell r="G2387">
            <v>18183</v>
          </cell>
          <cell r="H2387" t="str">
            <v>Whitley</v>
          </cell>
          <cell r="I2387" t="str">
            <v>Whitley County</v>
          </cell>
          <cell r="J2387">
            <v>41.085000000000001</v>
          </cell>
          <cell r="K2387">
            <v>-85.489000000000004</v>
          </cell>
          <cell r="L2387">
            <v>2012</v>
          </cell>
          <cell r="M2387">
            <v>30</v>
          </cell>
          <cell r="N2387" t="str">
            <v>NORTHEAST</v>
          </cell>
          <cell r="O2387">
            <v>18169</v>
          </cell>
          <cell r="P2387" t="str">
            <v>Wabash</v>
          </cell>
          <cell r="Q2387" t="str">
            <v>Wabash County</v>
          </cell>
          <cell r="R2387">
            <v>0</v>
          </cell>
          <cell r="S2387">
            <v>0</v>
          </cell>
          <cell r="T2387">
            <v>2009</v>
          </cell>
        </row>
        <row r="2388">
          <cell r="G2388">
            <v>18183</v>
          </cell>
          <cell r="H2388" t="str">
            <v>Whitley</v>
          </cell>
          <cell r="I2388" t="str">
            <v>Whitley County</v>
          </cell>
          <cell r="J2388">
            <v>41.232999999999997</v>
          </cell>
          <cell r="K2388">
            <v>-85.313000000000002</v>
          </cell>
          <cell r="L2388">
            <v>2012</v>
          </cell>
          <cell r="M2388">
            <v>30</v>
          </cell>
          <cell r="N2388" t="str">
            <v>NORTHEAST</v>
          </cell>
          <cell r="O2388">
            <v>18169</v>
          </cell>
          <cell r="P2388" t="str">
            <v>Wabash</v>
          </cell>
          <cell r="Q2388" t="str">
            <v>Wabash County</v>
          </cell>
          <cell r="R2388">
            <v>0</v>
          </cell>
          <cell r="S2388">
            <v>0</v>
          </cell>
          <cell r="T2388">
            <v>2009</v>
          </cell>
        </row>
        <row r="2389">
          <cell r="G2389">
            <v>18003</v>
          </cell>
          <cell r="H2389" t="str">
            <v>Allen</v>
          </cell>
          <cell r="I2389" t="str">
            <v>Allen County</v>
          </cell>
          <cell r="J2389">
            <v>41.125999999999998</v>
          </cell>
          <cell r="K2389">
            <v>-84.852999999999994</v>
          </cell>
          <cell r="L2389">
            <v>2012</v>
          </cell>
          <cell r="M2389">
            <v>30</v>
          </cell>
          <cell r="N2389" t="str">
            <v>NORTHEAST</v>
          </cell>
          <cell r="O2389">
            <v>18179</v>
          </cell>
          <cell r="P2389" t="str">
            <v>Wells</v>
          </cell>
          <cell r="Q2389" t="str">
            <v>Wells County</v>
          </cell>
          <cell r="R2389">
            <v>0</v>
          </cell>
          <cell r="S2389">
            <v>0</v>
          </cell>
          <cell r="T2389">
            <v>2009</v>
          </cell>
        </row>
        <row r="2390">
          <cell r="G2390">
            <v>18003</v>
          </cell>
          <cell r="H2390" t="str">
            <v>Allen</v>
          </cell>
          <cell r="I2390" t="str">
            <v>Allen County</v>
          </cell>
          <cell r="J2390">
            <v>40.948999999999998</v>
          </cell>
          <cell r="K2390">
            <v>-84.802999999999997</v>
          </cell>
          <cell r="L2390">
            <v>2012</v>
          </cell>
          <cell r="M2390">
            <v>30</v>
          </cell>
          <cell r="N2390" t="str">
            <v>NORTHEAST</v>
          </cell>
          <cell r="O2390">
            <v>18179</v>
          </cell>
          <cell r="P2390" t="str">
            <v>Wells</v>
          </cell>
          <cell r="Q2390" t="str">
            <v>Wells County</v>
          </cell>
          <cell r="R2390">
            <v>0</v>
          </cell>
          <cell r="S2390">
            <v>0</v>
          </cell>
          <cell r="T2390">
            <v>2009</v>
          </cell>
        </row>
        <row r="2391">
          <cell r="G2391">
            <v>18045</v>
          </cell>
          <cell r="H2391" t="str">
            <v>Fountain</v>
          </cell>
          <cell r="I2391" t="str">
            <v>Fountain County</v>
          </cell>
          <cell r="J2391">
            <v>40.036228000000001</v>
          </cell>
          <cell r="K2391">
            <v>-87.152932000000007</v>
          </cell>
          <cell r="L2391">
            <v>2012</v>
          </cell>
          <cell r="M2391">
            <v>40</v>
          </cell>
          <cell r="N2391" t="str">
            <v>WEST CENTRAL</v>
          </cell>
          <cell r="O2391">
            <v>18107</v>
          </cell>
          <cell r="P2391" t="str">
            <v>Montgomery</v>
          </cell>
          <cell r="Q2391" t="str">
            <v>Montgomery County</v>
          </cell>
          <cell r="R2391">
            <v>18157</v>
          </cell>
          <cell r="S2391" t="str">
            <v>Tippecanoe County</v>
          </cell>
          <cell r="T2391">
            <v>2008</v>
          </cell>
        </row>
        <row r="2392">
          <cell r="G2392">
            <v>18045</v>
          </cell>
          <cell r="H2392" t="str">
            <v>Fountain</v>
          </cell>
          <cell r="I2392" t="str">
            <v>Fountain County</v>
          </cell>
          <cell r="J2392">
            <v>39.967683000000001</v>
          </cell>
          <cell r="K2392">
            <v>-87.271720000000002</v>
          </cell>
          <cell r="L2392">
            <v>2012</v>
          </cell>
          <cell r="M2392">
            <v>40</v>
          </cell>
          <cell r="N2392" t="str">
            <v>WEST CENTRAL</v>
          </cell>
          <cell r="O2392">
            <v>18107</v>
          </cell>
          <cell r="P2392" t="str">
            <v>Montgomery</v>
          </cell>
          <cell r="Q2392" t="str">
            <v>Montgomery County</v>
          </cell>
          <cell r="R2392">
            <v>18157</v>
          </cell>
          <cell r="S2392" t="str">
            <v>Tippecanoe County</v>
          </cell>
          <cell r="T2392">
            <v>2008</v>
          </cell>
        </row>
        <row r="2393">
          <cell r="G2393">
            <v>18023</v>
          </cell>
          <cell r="H2393" t="str">
            <v>Clinton</v>
          </cell>
          <cell r="I2393" t="str">
            <v>Clinton County</v>
          </cell>
          <cell r="J2393">
            <v>40.244999999999997</v>
          </cell>
          <cell r="K2393">
            <v>-86.68</v>
          </cell>
          <cell r="L2393">
            <v>2012</v>
          </cell>
          <cell r="M2393">
            <v>50</v>
          </cell>
          <cell r="N2393" t="str">
            <v>CENTRAL</v>
          </cell>
          <cell r="O2393">
            <v>18107</v>
          </cell>
          <cell r="P2393" t="str">
            <v>Montgomery</v>
          </cell>
          <cell r="Q2393" t="str">
            <v>Montgomery County</v>
          </cell>
          <cell r="R2393">
            <v>18157</v>
          </cell>
          <cell r="S2393" t="str">
            <v>Tippecanoe County</v>
          </cell>
          <cell r="T2393">
            <v>2008</v>
          </cell>
        </row>
        <row r="2394">
          <cell r="G2394">
            <v>18069</v>
          </cell>
          <cell r="H2394" t="str">
            <v>Huntington</v>
          </cell>
          <cell r="I2394" t="str">
            <v>Huntington County</v>
          </cell>
          <cell r="J2394">
            <v>40.854443000000003</v>
          </cell>
          <cell r="K2394">
            <v>-85.412076999999996</v>
          </cell>
          <cell r="L2394">
            <v>2012</v>
          </cell>
          <cell r="M2394">
            <v>30</v>
          </cell>
          <cell r="N2394" t="str">
            <v>NORTHEAST</v>
          </cell>
          <cell r="O2394">
            <v>18179</v>
          </cell>
          <cell r="P2394" t="str">
            <v>Wells</v>
          </cell>
          <cell r="Q2394" t="str">
            <v>Wells County</v>
          </cell>
          <cell r="R2394">
            <v>0</v>
          </cell>
          <cell r="S2394">
            <v>0</v>
          </cell>
          <cell r="T2394">
            <v>2007</v>
          </cell>
        </row>
        <row r="2395">
          <cell r="G2395">
            <v>18129</v>
          </cell>
          <cell r="H2395" t="str">
            <v>Posey</v>
          </cell>
          <cell r="I2395" t="str">
            <v>Posey County</v>
          </cell>
          <cell r="J2395">
            <v>37.909328000000002</v>
          </cell>
          <cell r="K2395">
            <v>-87.725564000000006</v>
          </cell>
          <cell r="L2395">
            <v>2012</v>
          </cell>
          <cell r="M2395">
            <v>70</v>
          </cell>
          <cell r="N2395" t="str">
            <v>SOUTHWEST</v>
          </cell>
          <cell r="O2395">
            <v>18129</v>
          </cell>
          <cell r="P2395" t="str">
            <v>Posey</v>
          </cell>
          <cell r="Q2395" t="str">
            <v>Posey County</v>
          </cell>
          <cell r="R2395">
            <v>0</v>
          </cell>
          <cell r="S2395">
            <v>0</v>
          </cell>
          <cell r="T2395">
            <v>2012</v>
          </cell>
        </row>
        <row r="2396">
          <cell r="G2396">
            <v>18031</v>
          </cell>
          <cell r="H2396" t="str">
            <v>Decatur</v>
          </cell>
          <cell r="I2396" t="str">
            <v>Decatur County</v>
          </cell>
          <cell r="J2396">
            <v>39.321235999999999</v>
          </cell>
          <cell r="K2396">
            <v>-85.489885999999998</v>
          </cell>
          <cell r="L2396">
            <v>2012</v>
          </cell>
          <cell r="M2396">
            <v>50</v>
          </cell>
          <cell r="N2396" t="str">
            <v>CENTRAL</v>
          </cell>
          <cell r="O2396">
            <v>18095</v>
          </cell>
          <cell r="P2396" t="str">
            <v>Madison</v>
          </cell>
          <cell r="Q2396" t="str">
            <v>Madison County</v>
          </cell>
          <cell r="R2396">
            <v>0</v>
          </cell>
          <cell r="S2396">
            <v>0</v>
          </cell>
          <cell r="T2396">
            <v>0</v>
          </cell>
        </row>
        <row r="2397">
          <cell r="G2397">
            <v>18073</v>
          </cell>
          <cell r="H2397" t="str">
            <v>Jasper</v>
          </cell>
          <cell r="I2397" t="str">
            <v>Jasper County</v>
          </cell>
          <cell r="J2397">
            <v>40.932543000000003</v>
          </cell>
          <cell r="K2397">
            <v>-87.067344000000006</v>
          </cell>
          <cell r="L2397">
            <v>2012</v>
          </cell>
          <cell r="M2397">
            <v>10</v>
          </cell>
          <cell r="N2397" t="str">
            <v>NORTHWEST</v>
          </cell>
          <cell r="O2397">
            <v>18073</v>
          </cell>
          <cell r="P2397" t="str">
            <v>Jasper</v>
          </cell>
          <cell r="Q2397" t="str">
            <v>Jasper County</v>
          </cell>
          <cell r="R2397">
            <v>18089</v>
          </cell>
          <cell r="S2397" t="str">
            <v>Lake County</v>
          </cell>
          <cell r="T2397">
            <v>2007</v>
          </cell>
        </row>
        <row r="2398">
          <cell r="G2398">
            <v>18111</v>
          </cell>
          <cell r="H2398" t="str">
            <v>Newton</v>
          </cell>
          <cell r="I2398" t="str">
            <v>Newton County</v>
          </cell>
          <cell r="J2398">
            <v>40.863613999999998</v>
          </cell>
          <cell r="K2398">
            <v>-87.364840999999998</v>
          </cell>
          <cell r="L2398">
            <v>2012</v>
          </cell>
          <cell r="M2398">
            <v>10</v>
          </cell>
          <cell r="N2398" t="str">
            <v>NORTHWEST</v>
          </cell>
          <cell r="O2398">
            <v>18073</v>
          </cell>
          <cell r="P2398" t="str">
            <v>Jasper</v>
          </cell>
          <cell r="Q2398" t="str">
            <v>Jasper County</v>
          </cell>
          <cell r="R2398">
            <v>18089</v>
          </cell>
          <cell r="S2398" t="str">
            <v>Lake County</v>
          </cell>
          <cell r="T2398">
            <v>2007</v>
          </cell>
        </row>
        <row r="2399">
          <cell r="G2399">
            <v>18073</v>
          </cell>
          <cell r="H2399" t="str">
            <v>Jasper</v>
          </cell>
          <cell r="I2399" t="str">
            <v>Jasper County</v>
          </cell>
          <cell r="J2399">
            <v>41.188696999999998</v>
          </cell>
          <cell r="K2399">
            <v>-87.192718999999997</v>
          </cell>
          <cell r="L2399">
            <v>2012</v>
          </cell>
          <cell r="M2399">
            <v>10</v>
          </cell>
          <cell r="N2399" t="str">
            <v>NORTHWEST</v>
          </cell>
          <cell r="O2399">
            <v>18073</v>
          </cell>
          <cell r="P2399" t="str">
            <v>Jasper</v>
          </cell>
          <cell r="Q2399" t="str">
            <v>Jasper County</v>
          </cell>
          <cell r="R2399">
            <v>18089</v>
          </cell>
          <cell r="S2399" t="str">
            <v>Lake County</v>
          </cell>
          <cell r="T2399">
            <v>2007</v>
          </cell>
        </row>
        <row r="2400">
          <cell r="G2400">
            <v>18111</v>
          </cell>
          <cell r="H2400" t="str">
            <v>Newton</v>
          </cell>
          <cell r="I2400" t="str">
            <v>Newton County</v>
          </cell>
          <cell r="J2400">
            <v>41.144485000000003</v>
          </cell>
          <cell r="K2400">
            <v>-87.313163000000003</v>
          </cell>
          <cell r="L2400">
            <v>2012</v>
          </cell>
          <cell r="M2400">
            <v>10</v>
          </cell>
          <cell r="N2400" t="str">
            <v>NORTHWEST</v>
          </cell>
          <cell r="O2400">
            <v>18073</v>
          </cell>
          <cell r="P2400" t="str">
            <v>Jasper</v>
          </cell>
          <cell r="Q2400" t="str">
            <v>Jasper County</v>
          </cell>
          <cell r="R2400">
            <v>18089</v>
          </cell>
          <cell r="S2400" t="str">
            <v>Lake County</v>
          </cell>
          <cell r="T2400">
            <v>2007</v>
          </cell>
        </row>
        <row r="2401">
          <cell r="G2401">
            <v>18131</v>
          </cell>
          <cell r="H2401" t="str">
            <v>Pulaski</v>
          </cell>
          <cell r="I2401" t="str">
            <v>Pulaski County</v>
          </cell>
          <cell r="J2401">
            <v>40.997667999999997</v>
          </cell>
          <cell r="K2401">
            <v>-86.882538999999994</v>
          </cell>
          <cell r="L2401">
            <v>2012</v>
          </cell>
          <cell r="M2401">
            <v>10</v>
          </cell>
          <cell r="N2401" t="str">
            <v>NORTHWEST</v>
          </cell>
          <cell r="O2401">
            <v>18073</v>
          </cell>
          <cell r="P2401" t="str">
            <v>Jasper</v>
          </cell>
          <cell r="Q2401" t="str">
            <v>Jasper County</v>
          </cell>
          <cell r="R2401">
            <v>0</v>
          </cell>
          <cell r="S2401">
            <v>0</v>
          </cell>
          <cell r="T2401">
            <v>2007</v>
          </cell>
        </row>
        <row r="2402">
          <cell r="G2402">
            <v>18073</v>
          </cell>
          <cell r="H2402" t="str">
            <v>Jasper</v>
          </cell>
          <cell r="I2402" t="str">
            <v>Jasper County</v>
          </cell>
          <cell r="J2402">
            <v>41.026859000000002</v>
          </cell>
          <cell r="K2402">
            <v>-87.221968000000004</v>
          </cell>
          <cell r="L2402">
            <v>2012</v>
          </cell>
          <cell r="M2402">
            <v>10</v>
          </cell>
          <cell r="N2402" t="str">
            <v>NORTHWEST</v>
          </cell>
          <cell r="O2402">
            <v>18073</v>
          </cell>
          <cell r="P2402" t="str">
            <v>Jasper</v>
          </cell>
          <cell r="Q2402" t="str">
            <v>Jasper County</v>
          </cell>
          <cell r="R2402">
            <v>18089</v>
          </cell>
          <cell r="S2402" t="str">
            <v>Lake County</v>
          </cell>
          <cell r="T2402">
            <v>2007</v>
          </cell>
        </row>
        <row r="2403">
          <cell r="G2403">
            <v>18005</v>
          </cell>
          <cell r="H2403" t="str">
            <v>Bartholomew</v>
          </cell>
          <cell r="I2403" t="str">
            <v>Bartholomew County</v>
          </cell>
          <cell r="J2403">
            <v>39.136000000000003</v>
          </cell>
          <cell r="K2403">
            <v>-85.813000000000002</v>
          </cell>
          <cell r="L2403">
            <v>2012</v>
          </cell>
          <cell r="M2403">
            <v>50</v>
          </cell>
          <cell r="N2403" t="str">
            <v>CENTRAL</v>
          </cell>
          <cell r="O2403">
            <v>18133</v>
          </cell>
          <cell r="P2403" t="str">
            <v>Putnam</v>
          </cell>
          <cell r="Q2403" t="str">
            <v>Putnam County</v>
          </cell>
          <cell r="R2403">
            <v>0</v>
          </cell>
          <cell r="S2403">
            <v>0</v>
          </cell>
          <cell r="T2403">
            <v>0</v>
          </cell>
        </row>
        <row r="2404">
          <cell r="G2404">
            <v>18003</v>
          </cell>
          <cell r="H2404" t="str">
            <v>Allen</v>
          </cell>
          <cell r="I2404" t="str">
            <v>Allen County</v>
          </cell>
          <cell r="J2404">
            <v>41.073</v>
          </cell>
          <cell r="K2404">
            <v>-85.031999999999996</v>
          </cell>
          <cell r="L2404">
            <v>2012</v>
          </cell>
          <cell r="M2404">
            <v>30</v>
          </cell>
          <cell r="N2404" t="str">
            <v>NORTHEAST</v>
          </cell>
          <cell r="O2404">
            <v>18179</v>
          </cell>
          <cell r="P2404" t="str">
            <v>Wells</v>
          </cell>
          <cell r="Q2404" t="str">
            <v>Wells County</v>
          </cell>
          <cell r="R2404">
            <v>0</v>
          </cell>
          <cell r="S2404">
            <v>0</v>
          </cell>
          <cell r="T2404">
            <v>2009</v>
          </cell>
        </row>
        <row r="2405">
          <cell r="G2405">
            <v>18113</v>
          </cell>
          <cell r="H2405" t="str">
            <v>Noble</v>
          </cell>
          <cell r="I2405" t="str">
            <v>Noble County</v>
          </cell>
          <cell r="J2405">
            <v>41.287999999999997</v>
          </cell>
          <cell r="K2405">
            <v>-85.194999999999993</v>
          </cell>
          <cell r="L2405">
            <v>2012</v>
          </cell>
          <cell r="M2405">
            <v>30</v>
          </cell>
          <cell r="N2405" t="str">
            <v>NORTHEAST</v>
          </cell>
          <cell r="O2405">
            <v>18179</v>
          </cell>
          <cell r="P2405" t="str">
            <v>Wells</v>
          </cell>
          <cell r="Q2405" t="str">
            <v>Wells County</v>
          </cell>
          <cell r="R2405">
            <v>0</v>
          </cell>
          <cell r="S2405">
            <v>0</v>
          </cell>
          <cell r="T2405">
            <v>0</v>
          </cell>
        </row>
        <row r="2406">
          <cell r="G2406">
            <v>18033</v>
          </cell>
          <cell r="H2406" t="str">
            <v>De Kalb</v>
          </cell>
          <cell r="I2406" t="str">
            <v>DeKalb County</v>
          </cell>
          <cell r="J2406">
            <v>41.351999999999997</v>
          </cell>
          <cell r="K2406">
            <v>-85.120999999999995</v>
          </cell>
          <cell r="L2406">
            <v>2012</v>
          </cell>
          <cell r="M2406">
            <v>30</v>
          </cell>
          <cell r="N2406" t="str">
            <v>NORTHEAST</v>
          </cell>
          <cell r="O2406">
            <v>18179</v>
          </cell>
          <cell r="P2406" t="str">
            <v>Wells</v>
          </cell>
          <cell r="Q2406" t="str">
            <v>Wells County</v>
          </cell>
          <cell r="R2406">
            <v>0</v>
          </cell>
          <cell r="S2406">
            <v>0</v>
          </cell>
          <cell r="T2406">
            <v>0</v>
          </cell>
        </row>
        <row r="2407">
          <cell r="G2407">
            <v>18071</v>
          </cell>
          <cell r="H2407" t="str">
            <v>Jackson</v>
          </cell>
          <cell r="I2407" t="str">
            <v>Jackson County</v>
          </cell>
          <cell r="J2407">
            <v>38.823084000000001</v>
          </cell>
          <cell r="K2407">
            <v>-85.837557000000004</v>
          </cell>
          <cell r="L2407">
            <v>2012</v>
          </cell>
          <cell r="M2407">
            <v>80</v>
          </cell>
          <cell r="N2407" t="str">
            <v>SOUTH CENTRAL</v>
          </cell>
          <cell r="O2407">
            <v>18133</v>
          </cell>
          <cell r="P2407" t="str">
            <v>Putnam</v>
          </cell>
          <cell r="Q2407" t="str">
            <v>Putnam County</v>
          </cell>
          <cell r="R2407">
            <v>0</v>
          </cell>
          <cell r="S2407">
            <v>0</v>
          </cell>
          <cell r="T2407">
            <v>0</v>
          </cell>
        </row>
        <row r="2408">
          <cell r="G2408">
            <v>18085</v>
          </cell>
          <cell r="H2408" t="str">
            <v>Kosciusko</v>
          </cell>
          <cell r="I2408" t="str">
            <v>Kosciusko County</v>
          </cell>
          <cell r="J2408">
            <v>41.277000000000001</v>
          </cell>
          <cell r="K2408">
            <v>-86.046000000000006</v>
          </cell>
          <cell r="L2408">
            <v>2012</v>
          </cell>
          <cell r="M2408">
            <v>20</v>
          </cell>
          <cell r="N2408" t="str">
            <v>NORTH CENTRAL</v>
          </cell>
          <cell r="O2408">
            <v>18169</v>
          </cell>
          <cell r="P2408" t="str">
            <v>Wabash</v>
          </cell>
          <cell r="Q2408" t="str">
            <v>Wabash County</v>
          </cell>
          <cell r="R2408">
            <v>0</v>
          </cell>
          <cell r="S2408">
            <v>0</v>
          </cell>
          <cell r="T2408">
            <v>2009</v>
          </cell>
        </row>
        <row r="2409">
          <cell r="G2409">
            <v>18039</v>
          </cell>
          <cell r="H2409" t="str">
            <v>Elkhart</v>
          </cell>
          <cell r="I2409" t="str">
            <v>Elkhart County</v>
          </cell>
          <cell r="J2409">
            <v>41.384</v>
          </cell>
          <cell r="K2409">
            <v>-86.02</v>
          </cell>
          <cell r="L2409">
            <v>2012</v>
          </cell>
          <cell r="M2409">
            <v>20</v>
          </cell>
          <cell r="N2409" t="str">
            <v>NORTH CENTRAL</v>
          </cell>
          <cell r="O2409">
            <v>18141</v>
          </cell>
          <cell r="P2409" t="str">
            <v>St. Joseph</v>
          </cell>
          <cell r="Q2409" t="str">
            <v>St. Joseph County</v>
          </cell>
          <cell r="R2409">
            <v>18141</v>
          </cell>
          <cell r="S2409" t="str">
            <v>St. Joseph County</v>
          </cell>
          <cell r="T2409">
            <v>0</v>
          </cell>
        </row>
        <row r="2410">
          <cell r="G2410">
            <v>18107</v>
          </cell>
          <cell r="H2410" t="str">
            <v>Montgomery</v>
          </cell>
          <cell r="I2410" t="str">
            <v>Montgomery County</v>
          </cell>
          <cell r="J2410">
            <v>39.884</v>
          </cell>
          <cell r="K2410">
            <v>-86.738</v>
          </cell>
          <cell r="L2410">
            <v>2012</v>
          </cell>
          <cell r="M2410">
            <v>40</v>
          </cell>
          <cell r="N2410" t="str">
            <v>WEST CENTRAL</v>
          </cell>
          <cell r="O2410">
            <v>18107</v>
          </cell>
          <cell r="P2410" t="str">
            <v>Montgomery</v>
          </cell>
          <cell r="Q2410" t="str">
            <v>Montgomery County</v>
          </cell>
          <cell r="R2410">
            <v>18157</v>
          </cell>
          <cell r="S2410" t="str">
            <v>Tippecanoe County</v>
          </cell>
          <cell r="T2410">
            <v>2008</v>
          </cell>
        </row>
        <row r="2411">
          <cell r="G2411">
            <v>18055</v>
          </cell>
          <cell r="H2411" t="str">
            <v>Greene</v>
          </cell>
          <cell r="I2411" t="str">
            <v>Greene County</v>
          </cell>
          <cell r="J2411">
            <v>39.110773999999999</v>
          </cell>
          <cell r="K2411">
            <v>-87.101074999999994</v>
          </cell>
          <cell r="L2411">
            <v>2012</v>
          </cell>
          <cell r="M2411">
            <v>70</v>
          </cell>
          <cell r="N2411" t="str">
            <v>SOUTHWEST</v>
          </cell>
          <cell r="O2411">
            <v>18027</v>
          </cell>
          <cell r="P2411" t="str">
            <v>Daviess</v>
          </cell>
          <cell r="Q2411" t="str">
            <v>Daviess County</v>
          </cell>
          <cell r="R2411">
            <v>18027</v>
          </cell>
          <cell r="S2411" t="str">
            <v>Daviess County</v>
          </cell>
          <cell r="T2411">
            <v>2011</v>
          </cell>
        </row>
        <row r="2412">
          <cell r="G2412">
            <v>18129</v>
          </cell>
          <cell r="H2412" t="str">
            <v>Posey</v>
          </cell>
          <cell r="I2412" t="str">
            <v>Posey County</v>
          </cell>
          <cell r="J2412">
            <v>37.926000000000002</v>
          </cell>
          <cell r="K2412">
            <v>-87.870999999999995</v>
          </cell>
          <cell r="L2412">
            <v>2012</v>
          </cell>
          <cell r="M2412">
            <v>70</v>
          </cell>
          <cell r="N2412" t="str">
            <v>SOUTHWEST</v>
          </cell>
          <cell r="O2412">
            <v>18129</v>
          </cell>
          <cell r="P2412" t="str">
            <v>Posey</v>
          </cell>
          <cell r="Q2412" t="str">
            <v>Posey County</v>
          </cell>
          <cell r="R2412">
            <v>0</v>
          </cell>
          <cell r="S2412">
            <v>0</v>
          </cell>
          <cell r="T2412">
            <v>2012</v>
          </cell>
        </row>
        <row r="2413">
          <cell r="G2413">
            <v>18163</v>
          </cell>
          <cell r="H2413" t="str">
            <v>Vanderburgh</v>
          </cell>
          <cell r="I2413" t="str">
            <v>Vanderburgh County</v>
          </cell>
          <cell r="J2413">
            <v>37.974722190000001</v>
          </cell>
          <cell r="K2413">
            <v>-87.55583335</v>
          </cell>
          <cell r="L2413">
            <v>2012</v>
          </cell>
          <cell r="M2413">
            <v>70</v>
          </cell>
          <cell r="N2413" t="str">
            <v>SOUTHWEST</v>
          </cell>
          <cell r="O2413">
            <v>18129</v>
          </cell>
          <cell r="P2413" t="str">
            <v>Posey</v>
          </cell>
          <cell r="Q2413" t="str">
            <v>Posey County</v>
          </cell>
          <cell r="R2413">
            <v>0</v>
          </cell>
          <cell r="S2413">
            <v>0</v>
          </cell>
          <cell r="T2413">
            <v>2012</v>
          </cell>
        </row>
        <row r="2414">
          <cell r="G2414">
            <v>18065</v>
          </cell>
          <cell r="H2414" t="str">
            <v>Henry</v>
          </cell>
          <cell r="I2414" t="str">
            <v>Henry County</v>
          </cell>
          <cell r="J2414">
            <v>39.79099532</v>
          </cell>
          <cell r="K2414">
            <v>-85.525903700000001</v>
          </cell>
          <cell r="L2414">
            <v>2013</v>
          </cell>
          <cell r="M2414">
            <v>60</v>
          </cell>
          <cell r="N2414" t="str">
            <v>EAST CENTRAL</v>
          </cell>
          <cell r="O2414">
            <v>18095</v>
          </cell>
          <cell r="P2414" t="str">
            <v>Madison</v>
          </cell>
          <cell r="Q2414" t="str">
            <v>Madison County</v>
          </cell>
          <cell r="R2414">
            <v>0</v>
          </cell>
          <cell r="S2414">
            <v>0</v>
          </cell>
          <cell r="T2414">
            <v>2008</v>
          </cell>
        </row>
        <row r="2415">
          <cell r="G2415">
            <v>18021</v>
          </cell>
          <cell r="H2415" t="str">
            <v>Clay</v>
          </cell>
          <cell r="I2415" t="str">
            <v>Clay County</v>
          </cell>
          <cell r="J2415">
            <v>39.522506999999997</v>
          </cell>
          <cell r="K2415">
            <v>-87.125377</v>
          </cell>
          <cell r="L2415">
            <v>2013</v>
          </cell>
          <cell r="M2415">
            <v>40</v>
          </cell>
          <cell r="N2415" t="str">
            <v>WEST CENTRAL</v>
          </cell>
          <cell r="O2415">
            <v>18133</v>
          </cell>
          <cell r="P2415" t="str">
            <v>Putnam</v>
          </cell>
          <cell r="Q2415" t="str">
            <v>Putnam County</v>
          </cell>
          <cell r="R2415">
            <v>0</v>
          </cell>
          <cell r="S2415">
            <v>0</v>
          </cell>
          <cell r="T2415">
            <v>2009</v>
          </cell>
        </row>
        <row r="2416">
          <cell r="G2416">
            <v>18021</v>
          </cell>
          <cell r="H2416" t="str">
            <v>Clay</v>
          </cell>
          <cell r="I2416" t="str">
            <v>Clay County</v>
          </cell>
          <cell r="J2416">
            <v>39.276428000000003</v>
          </cell>
          <cell r="K2416">
            <v>-87.111306999999996</v>
          </cell>
          <cell r="L2416">
            <v>2013</v>
          </cell>
          <cell r="M2416">
            <v>40</v>
          </cell>
          <cell r="N2416" t="str">
            <v>WEST CENTRAL</v>
          </cell>
          <cell r="O2416">
            <v>18133</v>
          </cell>
          <cell r="P2416" t="str">
            <v>Putnam</v>
          </cell>
          <cell r="Q2416" t="str">
            <v>Putnam County</v>
          </cell>
          <cell r="R2416">
            <v>0</v>
          </cell>
          <cell r="S2416">
            <v>0</v>
          </cell>
          <cell r="T2416">
            <v>2009</v>
          </cell>
        </row>
        <row r="2417">
          <cell r="G2417">
            <v>18023</v>
          </cell>
          <cell r="H2417" t="str">
            <v>Clinton</v>
          </cell>
          <cell r="I2417" t="str">
            <v>Clinton County</v>
          </cell>
          <cell r="J2417">
            <v>40.264344999999999</v>
          </cell>
          <cell r="K2417">
            <v>-86.504912000000004</v>
          </cell>
          <cell r="L2417">
            <v>2013</v>
          </cell>
          <cell r="M2417">
            <v>50</v>
          </cell>
          <cell r="N2417" t="str">
            <v>CENTRAL</v>
          </cell>
          <cell r="O2417">
            <v>18107</v>
          </cell>
          <cell r="P2417" t="str">
            <v>Montgomery</v>
          </cell>
          <cell r="Q2417" t="str">
            <v>Montgomery County</v>
          </cell>
          <cell r="R2417">
            <v>18157</v>
          </cell>
          <cell r="S2417" t="str">
            <v>Tippecanoe County</v>
          </cell>
          <cell r="T2417">
            <v>2008</v>
          </cell>
        </row>
        <row r="2418">
          <cell r="G2418">
            <v>18023</v>
          </cell>
          <cell r="H2418" t="str">
            <v>Clinton</v>
          </cell>
          <cell r="I2418" t="str">
            <v>Clinton County</v>
          </cell>
          <cell r="J2418">
            <v>40.365833330000001</v>
          </cell>
          <cell r="K2418">
            <v>-86.559166680000004</v>
          </cell>
          <cell r="L2418">
            <v>2013</v>
          </cell>
          <cell r="M2418">
            <v>50</v>
          </cell>
          <cell r="N2418" t="str">
            <v>CENTRAL</v>
          </cell>
          <cell r="O2418">
            <v>18107</v>
          </cell>
          <cell r="P2418" t="str">
            <v>Montgomery</v>
          </cell>
          <cell r="Q2418" t="str">
            <v>Montgomery County</v>
          </cell>
          <cell r="R2418">
            <v>18157</v>
          </cell>
          <cell r="S2418" t="str">
            <v>Tippecanoe County</v>
          </cell>
          <cell r="T2418">
            <v>2008</v>
          </cell>
        </row>
        <row r="2419">
          <cell r="G2419">
            <v>18023</v>
          </cell>
          <cell r="H2419" t="str">
            <v>Clinton</v>
          </cell>
          <cell r="I2419" t="str">
            <v>Clinton County</v>
          </cell>
          <cell r="J2419">
            <v>40.194871999999997</v>
          </cell>
          <cell r="K2419">
            <v>-86.667114999999995</v>
          </cell>
          <cell r="L2419">
            <v>2013</v>
          </cell>
          <cell r="M2419">
            <v>50</v>
          </cell>
          <cell r="N2419" t="str">
            <v>CENTRAL</v>
          </cell>
          <cell r="O2419">
            <v>18107</v>
          </cell>
          <cell r="P2419" t="str">
            <v>Montgomery</v>
          </cell>
          <cell r="Q2419" t="str">
            <v>Montgomery County</v>
          </cell>
          <cell r="R2419">
            <v>18157</v>
          </cell>
          <cell r="S2419" t="str">
            <v>Tippecanoe County</v>
          </cell>
          <cell r="T2419">
            <v>2008</v>
          </cell>
        </row>
        <row r="2420">
          <cell r="G2420">
            <v>18023</v>
          </cell>
          <cell r="H2420" t="str">
            <v>Clinton</v>
          </cell>
          <cell r="I2420" t="str">
            <v>Clinton County</v>
          </cell>
          <cell r="J2420">
            <v>40.279677999999997</v>
          </cell>
          <cell r="K2420">
            <v>-86.512000999999998</v>
          </cell>
          <cell r="L2420">
            <v>2013</v>
          </cell>
          <cell r="M2420">
            <v>50</v>
          </cell>
          <cell r="N2420" t="str">
            <v>CENTRAL</v>
          </cell>
          <cell r="O2420">
            <v>18107</v>
          </cell>
          <cell r="P2420" t="str">
            <v>Montgomery</v>
          </cell>
          <cell r="Q2420" t="str">
            <v>Montgomery County</v>
          </cell>
          <cell r="R2420">
            <v>18157</v>
          </cell>
          <cell r="S2420" t="str">
            <v>Tippecanoe County</v>
          </cell>
          <cell r="T2420">
            <v>2008</v>
          </cell>
        </row>
        <row r="2421">
          <cell r="G2421">
            <v>18159</v>
          </cell>
          <cell r="H2421" t="str">
            <v>Tipton</v>
          </cell>
          <cell r="I2421" t="str">
            <v>Tipton County</v>
          </cell>
          <cell r="J2421">
            <v>40.295850000000002</v>
          </cell>
          <cell r="K2421">
            <v>-86.045895000000002</v>
          </cell>
          <cell r="L2421">
            <v>2013</v>
          </cell>
          <cell r="M2421">
            <v>50</v>
          </cell>
          <cell r="N2421" t="str">
            <v>CENTRAL</v>
          </cell>
          <cell r="O2421">
            <v>18095</v>
          </cell>
          <cell r="P2421" t="str">
            <v>Madison</v>
          </cell>
          <cell r="Q2421" t="str">
            <v>Madison County</v>
          </cell>
          <cell r="R2421">
            <v>0</v>
          </cell>
          <cell r="S2421">
            <v>0</v>
          </cell>
          <cell r="T2421">
            <v>2007</v>
          </cell>
        </row>
        <row r="2422">
          <cell r="G2422">
            <v>18159</v>
          </cell>
          <cell r="H2422" t="str">
            <v>Tipton</v>
          </cell>
          <cell r="I2422" t="str">
            <v>Tipton County</v>
          </cell>
          <cell r="J2422">
            <v>40.379444450000001</v>
          </cell>
          <cell r="K2422">
            <v>-86.088611110000002</v>
          </cell>
          <cell r="L2422">
            <v>2013</v>
          </cell>
          <cell r="M2422">
            <v>50</v>
          </cell>
          <cell r="N2422" t="str">
            <v>CENTRAL</v>
          </cell>
          <cell r="O2422">
            <v>18053</v>
          </cell>
          <cell r="P2422" t="str">
            <v>Grant</v>
          </cell>
          <cell r="Q2422" t="str">
            <v>Grant County</v>
          </cell>
          <cell r="R2422">
            <v>0</v>
          </cell>
          <cell r="S2422">
            <v>0</v>
          </cell>
          <cell r="T2422">
            <v>2007</v>
          </cell>
        </row>
        <row r="2423">
          <cell r="G2423">
            <v>18073</v>
          </cell>
          <cell r="H2423" t="str">
            <v>Jasper</v>
          </cell>
          <cell r="I2423" t="str">
            <v>Jasper County</v>
          </cell>
          <cell r="J2423">
            <v>40.76136589</v>
          </cell>
          <cell r="K2423">
            <v>-87.154455179999999</v>
          </cell>
          <cell r="L2423">
            <v>2013</v>
          </cell>
          <cell r="M2423">
            <v>10</v>
          </cell>
          <cell r="N2423" t="str">
            <v>NORTHWEST</v>
          </cell>
          <cell r="O2423">
            <v>18073</v>
          </cell>
          <cell r="P2423" t="str">
            <v>Jasper</v>
          </cell>
          <cell r="Q2423" t="str">
            <v>Jasper County</v>
          </cell>
          <cell r="R2423">
            <v>18089</v>
          </cell>
          <cell r="S2423" t="str">
            <v>Lake County</v>
          </cell>
          <cell r="T2423">
            <v>2007</v>
          </cell>
        </row>
        <row r="2424">
          <cell r="G2424">
            <v>18111</v>
          </cell>
          <cell r="H2424" t="str">
            <v>Newton</v>
          </cell>
          <cell r="I2424" t="str">
            <v>Newton County</v>
          </cell>
          <cell r="J2424">
            <v>40.763469999999998</v>
          </cell>
          <cell r="K2424">
            <v>-87.292168000000004</v>
          </cell>
          <cell r="L2424">
            <v>2013</v>
          </cell>
          <cell r="M2424">
            <v>10</v>
          </cell>
          <cell r="N2424" t="str">
            <v>NORTHWEST</v>
          </cell>
          <cell r="O2424">
            <v>18073</v>
          </cell>
          <cell r="P2424" t="str">
            <v>Jasper</v>
          </cell>
          <cell r="Q2424" t="str">
            <v>Jasper County</v>
          </cell>
          <cell r="R2424">
            <v>18089</v>
          </cell>
          <cell r="S2424" t="str">
            <v>Lake County</v>
          </cell>
          <cell r="T2424">
            <v>2007</v>
          </cell>
        </row>
        <row r="2425">
          <cell r="G2425">
            <v>18015</v>
          </cell>
          <cell r="H2425" t="str">
            <v>Carroll</v>
          </cell>
          <cell r="I2425" t="str">
            <v>Carroll County</v>
          </cell>
          <cell r="J2425">
            <v>40.601731999999998</v>
          </cell>
          <cell r="K2425">
            <v>-86.645849999999996</v>
          </cell>
          <cell r="L2425">
            <v>2013</v>
          </cell>
          <cell r="M2425">
            <v>20</v>
          </cell>
          <cell r="N2425" t="str">
            <v>NORTH CENTRAL</v>
          </cell>
          <cell r="O2425">
            <v>18017</v>
          </cell>
          <cell r="P2425" t="str">
            <v>Cass</v>
          </cell>
          <cell r="Q2425" t="str">
            <v>Cass County</v>
          </cell>
          <cell r="R2425">
            <v>18157</v>
          </cell>
          <cell r="S2425" t="str">
            <v>Tippecanoe County</v>
          </cell>
          <cell r="T2425">
            <v>2007</v>
          </cell>
        </row>
        <row r="2426">
          <cell r="G2426">
            <v>18031</v>
          </cell>
          <cell r="H2426" t="str">
            <v>Decatur</v>
          </cell>
          <cell r="I2426" t="str">
            <v>Decatur County</v>
          </cell>
          <cell r="J2426">
            <v>39.330972000000003</v>
          </cell>
          <cell r="K2426">
            <v>-85.526926000000003</v>
          </cell>
          <cell r="L2426">
            <v>2013</v>
          </cell>
          <cell r="M2426">
            <v>50</v>
          </cell>
          <cell r="N2426" t="str">
            <v>CENTRAL</v>
          </cell>
          <cell r="O2426">
            <v>18095</v>
          </cell>
          <cell r="P2426" t="str">
            <v>Madison</v>
          </cell>
          <cell r="Q2426" t="str">
            <v>Madison County</v>
          </cell>
          <cell r="R2426">
            <v>0</v>
          </cell>
          <cell r="S2426">
            <v>0</v>
          </cell>
          <cell r="T2426">
            <v>0</v>
          </cell>
        </row>
        <row r="2427">
          <cell r="G2427">
            <v>18149</v>
          </cell>
          <cell r="H2427" t="str">
            <v>Starke</v>
          </cell>
          <cell r="I2427" t="str">
            <v>Starke County</v>
          </cell>
          <cell r="J2427">
            <v>41.381619000000001</v>
          </cell>
          <cell r="K2427">
            <v>-86.575271000000001</v>
          </cell>
          <cell r="L2427">
            <v>2013</v>
          </cell>
          <cell r="M2427">
            <v>10</v>
          </cell>
          <cell r="N2427" t="str">
            <v>NORTHWEST</v>
          </cell>
          <cell r="O2427">
            <v>18141</v>
          </cell>
          <cell r="P2427" t="str">
            <v>St. Joseph</v>
          </cell>
          <cell r="Q2427" t="str">
            <v>St. Joseph County</v>
          </cell>
          <cell r="R2427">
            <v>18141</v>
          </cell>
          <cell r="S2427" t="str">
            <v>St. Joseph County</v>
          </cell>
          <cell r="T2427">
            <v>2007</v>
          </cell>
        </row>
        <row r="2428">
          <cell r="G2428">
            <v>18091</v>
          </cell>
          <cell r="H2428" t="str">
            <v>La Porte</v>
          </cell>
          <cell r="I2428" t="str">
            <v>LaPorte County</v>
          </cell>
          <cell r="J2428">
            <v>41.337187110000002</v>
          </cell>
          <cell r="K2428">
            <v>-86.6972351</v>
          </cell>
          <cell r="L2428">
            <v>2013</v>
          </cell>
          <cell r="M2428">
            <v>10</v>
          </cell>
          <cell r="N2428" t="str">
            <v>NORTHWEST</v>
          </cell>
          <cell r="O2428">
            <v>18141</v>
          </cell>
          <cell r="P2428" t="str">
            <v>St. Joseph</v>
          </cell>
          <cell r="Q2428" t="str">
            <v>St. Joseph County</v>
          </cell>
          <cell r="R2428">
            <v>18141</v>
          </cell>
          <cell r="S2428" t="str">
            <v>St. Joseph County</v>
          </cell>
          <cell r="T2428">
            <v>2007</v>
          </cell>
        </row>
        <row r="2429">
          <cell r="G2429">
            <v>18181</v>
          </cell>
          <cell r="H2429" t="str">
            <v>White</v>
          </cell>
          <cell r="I2429" t="str">
            <v>White County</v>
          </cell>
          <cell r="J2429">
            <v>40.757137</v>
          </cell>
          <cell r="K2429">
            <v>-86.648752999999999</v>
          </cell>
          <cell r="L2429">
            <v>2013</v>
          </cell>
          <cell r="M2429">
            <v>10</v>
          </cell>
          <cell r="N2429" t="str">
            <v>NORTHWEST</v>
          </cell>
          <cell r="O2429">
            <v>18017</v>
          </cell>
          <cell r="P2429" t="str">
            <v>Cass</v>
          </cell>
          <cell r="Q2429" t="str">
            <v>Cass County</v>
          </cell>
          <cell r="R2429">
            <v>18157</v>
          </cell>
          <cell r="S2429" t="str">
            <v>Tippecanoe County</v>
          </cell>
          <cell r="T2429">
            <v>2007</v>
          </cell>
        </row>
        <row r="2430">
          <cell r="G2430">
            <v>18001</v>
          </cell>
          <cell r="H2430" t="str">
            <v>Adams</v>
          </cell>
          <cell r="I2430" t="str">
            <v>Adams County</v>
          </cell>
          <cell r="J2430">
            <v>40.743077999999997</v>
          </cell>
          <cell r="K2430">
            <v>-84.9392</v>
          </cell>
          <cell r="L2430">
            <v>2013</v>
          </cell>
          <cell r="M2430">
            <v>30</v>
          </cell>
          <cell r="N2430" t="str">
            <v>NORTHEAST</v>
          </cell>
          <cell r="O2430">
            <v>18179</v>
          </cell>
          <cell r="P2430" t="str">
            <v>Wells</v>
          </cell>
          <cell r="Q2430" t="str">
            <v>Wells County</v>
          </cell>
          <cell r="R2430">
            <v>0</v>
          </cell>
          <cell r="S2430">
            <v>0</v>
          </cell>
          <cell r="T2430">
            <v>2008</v>
          </cell>
        </row>
        <row r="2431">
          <cell r="G2431">
            <v>18001</v>
          </cell>
          <cell r="H2431" t="str">
            <v>Adams</v>
          </cell>
          <cell r="I2431" t="str">
            <v>Adams County</v>
          </cell>
          <cell r="J2431">
            <v>40.918146999999998</v>
          </cell>
          <cell r="K2431">
            <v>-85.039568000000003</v>
          </cell>
          <cell r="L2431">
            <v>2013</v>
          </cell>
          <cell r="M2431">
            <v>30</v>
          </cell>
          <cell r="N2431" t="str">
            <v>NORTHEAST</v>
          </cell>
          <cell r="O2431">
            <v>18179</v>
          </cell>
          <cell r="P2431" t="str">
            <v>Wells</v>
          </cell>
          <cell r="Q2431" t="str">
            <v>Wells County</v>
          </cell>
          <cell r="R2431">
            <v>0</v>
          </cell>
          <cell r="S2431">
            <v>0</v>
          </cell>
          <cell r="T2431">
            <v>2008</v>
          </cell>
        </row>
        <row r="2432">
          <cell r="G2432">
            <v>18001</v>
          </cell>
          <cell r="H2432" t="str">
            <v>Adams</v>
          </cell>
          <cell r="I2432" t="str">
            <v>Adams County</v>
          </cell>
          <cell r="J2432">
            <v>40.591040999999997</v>
          </cell>
          <cell r="K2432">
            <v>-84.957088999999996</v>
          </cell>
          <cell r="L2432">
            <v>2013</v>
          </cell>
          <cell r="M2432">
            <v>30</v>
          </cell>
          <cell r="N2432" t="str">
            <v>NORTHEAST</v>
          </cell>
          <cell r="O2432">
            <v>18075</v>
          </cell>
          <cell r="P2432" t="str">
            <v>Jay</v>
          </cell>
          <cell r="Q2432" t="str">
            <v>Jay County</v>
          </cell>
          <cell r="R2432">
            <v>0</v>
          </cell>
          <cell r="S2432">
            <v>0</v>
          </cell>
          <cell r="T2432">
            <v>2008</v>
          </cell>
        </row>
        <row r="2433">
          <cell r="G2433">
            <v>18177</v>
          </cell>
          <cell r="H2433" t="str">
            <v>Wayne</v>
          </cell>
          <cell r="I2433" t="str">
            <v>Wayne County</v>
          </cell>
          <cell r="J2433">
            <v>39.891219</v>
          </cell>
          <cell r="K2433">
            <v>-85.108142999999998</v>
          </cell>
          <cell r="L2433">
            <v>2013</v>
          </cell>
          <cell r="M2433">
            <v>60</v>
          </cell>
          <cell r="N2433" t="str">
            <v>EAST CENTRAL</v>
          </cell>
          <cell r="O2433">
            <v>18135</v>
          </cell>
          <cell r="P2433" t="str">
            <v>Randolph</v>
          </cell>
          <cell r="Q2433" t="str">
            <v>Randolph County</v>
          </cell>
          <cell r="R2433">
            <v>0</v>
          </cell>
          <cell r="S2433">
            <v>0</v>
          </cell>
          <cell r="T2433">
            <v>2009</v>
          </cell>
        </row>
        <row r="2434">
          <cell r="G2434">
            <v>18177</v>
          </cell>
          <cell r="H2434" t="str">
            <v>Wayne</v>
          </cell>
          <cell r="I2434" t="str">
            <v>Wayne County</v>
          </cell>
          <cell r="J2434">
            <v>39.846124000000003</v>
          </cell>
          <cell r="K2434">
            <v>-84.907638000000006</v>
          </cell>
          <cell r="L2434">
            <v>2013</v>
          </cell>
          <cell r="M2434">
            <v>60</v>
          </cell>
          <cell r="N2434" t="str">
            <v>EAST CENTRAL</v>
          </cell>
          <cell r="O2434">
            <v>18135</v>
          </cell>
          <cell r="P2434" t="str">
            <v>Randolph</v>
          </cell>
          <cell r="Q2434" t="str">
            <v>Randolph County</v>
          </cell>
          <cell r="R2434">
            <v>0</v>
          </cell>
          <cell r="S2434">
            <v>0</v>
          </cell>
          <cell r="T2434">
            <v>2009</v>
          </cell>
        </row>
        <row r="2435">
          <cell r="G2435">
            <v>18135</v>
          </cell>
          <cell r="H2435" t="str">
            <v>Randolph</v>
          </cell>
          <cell r="I2435" t="str">
            <v>Randolph County</v>
          </cell>
          <cell r="J2435">
            <v>40.153949259999997</v>
          </cell>
          <cell r="K2435">
            <v>-85.073404310000001</v>
          </cell>
          <cell r="L2435">
            <v>2013</v>
          </cell>
          <cell r="M2435">
            <v>60</v>
          </cell>
          <cell r="N2435" t="str">
            <v>EAST CENTRAL</v>
          </cell>
          <cell r="O2435">
            <v>18135</v>
          </cell>
          <cell r="P2435" t="str">
            <v>Randolph</v>
          </cell>
          <cell r="Q2435" t="str">
            <v>Randolph County</v>
          </cell>
          <cell r="R2435">
            <v>0</v>
          </cell>
          <cell r="S2435">
            <v>0</v>
          </cell>
          <cell r="T2435">
            <v>2008</v>
          </cell>
        </row>
        <row r="2436">
          <cell r="G2436">
            <v>18177</v>
          </cell>
          <cell r="H2436" t="str">
            <v>Wayne</v>
          </cell>
          <cell r="I2436" t="str">
            <v>Wayne County</v>
          </cell>
          <cell r="J2436">
            <v>39.813400000000001</v>
          </cell>
          <cell r="K2436">
            <v>-85.135300000000001</v>
          </cell>
          <cell r="L2436">
            <v>2013</v>
          </cell>
          <cell r="M2436">
            <v>60</v>
          </cell>
          <cell r="N2436" t="str">
            <v>EAST CENTRAL</v>
          </cell>
          <cell r="O2436">
            <v>18135</v>
          </cell>
          <cell r="P2436" t="str">
            <v>Randolph</v>
          </cell>
          <cell r="Q2436" t="str">
            <v>Randolph County</v>
          </cell>
          <cell r="R2436">
            <v>0</v>
          </cell>
          <cell r="S2436">
            <v>0</v>
          </cell>
          <cell r="T2436">
            <v>2009</v>
          </cell>
        </row>
        <row r="2437">
          <cell r="G2437">
            <v>18181</v>
          </cell>
          <cell r="H2437" t="str">
            <v>White</v>
          </cell>
          <cell r="I2437" t="str">
            <v>White County</v>
          </cell>
          <cell r="J2437">
            <v>40.746086499999997</v>
          </cell>
          <cell r="K2437">
            <v>-86.780920019999996</v>
          </cell>
          <cell r="L2437">
            <v>2013</v>
          </cell>
          <cell r="M2437">
            <v>10</v>
          </cell>
          <cell r="N2437" t="str">
            <v>NORTHWEST</v>
          </cell>
          <cell r="O2437">
            <v>18017</v>
          </cell>
          <cell r="P2437" t="str">
            <v>Cass</v>
          </cell>
          <cell r="Q2437" t="str">
            <v>Cass County</v>
          </cell>
          <cell r="R2437">
            <v>18157</v>
          </cell>
          <cell r="S2437" t="str">
            <v>Tippecanoe County</v>
          </cell>
          <cell r="T2437">
            <v>2007</v>
          </cell>
        </row>
        <row r="2438">
          <cell r="G2438">
            <v>18141</v>
          </cell>
          <cell r="H2438" t="str">
            <v>St. Joseph</v>
          </cell>
          <cell r="I2438" t="str">
            <v>St. Joseph County</v>
          </cell>
          <cell r="J2438">
            <v>41.70431876</v>
          </cell>
          <cell r="K2438">
            <v>-86.477165220000003</v>
          </cell>
          <cell r="L2438">
            <v>2013</v>
          </cell>
          <cell r="M2438">
            <v>20</v>
          </cell>
          <cell r="N2438" t="str">
            <v>NORTH CENTRAL</v>
          </cell>
          <cell r="O2438">
            <v>18141</v>
          </cell>
          <cell r="P2438" t="str">
            <v>St. Joseph</v>
          </cell>
          <cell r="Q2438" t="str">
            <v>St. Joseph County</v>
          </cell>
          <cell r="R2438">
            <v>0</v>
          </cell>
          <cell r="S2438">
            <v>0</v>
          </cell>
          <cell r="T2438">
            <v>0</v>
          </cell>
        </row>
        <row r="2439">
          <cell r="G2439">
            <v>18027</v>
          </cell>
          <cell r="H2439" t="str">
            <v>Daviess</v>
          </cell>
          <cell r="I2439" t="str">
            <v>Daviess County</v>
          </cell>
          <cell r="J2439">
            <v>38.682554000000003</v>
          </cell>
          <cell r="K2439">
            <v>-87.129784999999998</v>
          </cell>
          <cell r="L2439">
            <v>2013</v>
          </cell>
          <cell r="M2439">
            <v>70</v>
          </cell>
          <cell r="N2439" t="str">
            <v>SOUTHWEST</v>
          </cell>
          <cell r="O2439">
            <v>18027</v>
          </cell>
          <cell r="P2439" t="str">
            <v>Daviess</v>
          </cell>
          <cell r="Q2439" t="str">
            <v>Daviess County</v>
          </cell>
          <cell r="R2439">
            <v>0</v>
          </cell>
          <cell r="S2439">
            <v>0</v>
          </cell>
          <cell r="T2439">
            <v>2011</v>
          </cell>
        </row>
        <row r="2440">
          <cell r="G2440">
            <v>18071</v>
          </cell>
          <cell r="H2440" t="str">
            <v>Jackson</v>
          </cell>
          <cell r="I2440" t="str">
            <v>Jackson County</v>
          </cell>
          <cell r="J2440">
            <v>38.978425260000002</v>
          </cell>
          <cell r="K2440">
            <v>-85.963640209999994</v>
          </cell>
          <cell r="L2440">
            <v>2013</v>
          </cell>
          <cell r="M2440">
            <v>80</v>
          </cell>
          <cell r="N2440" t="str">
            <v>SOUTH CENTRAL</v>
          </cell>
          <cell r="O2440">
            <v>18133</v>
          </cell>
          <cell r="P2440" t="str">
            <v>Putnam</v>
          </cell>
          <cell r="Q2440" t="str">
            <v>Putnam County</v>
          </cell>
          <cell r="R2440">
            <v>0</v>
          </cell>
          <cell r="S2440">
            <v>0</v>
          </cell>
          <cell r="T2440">
            <v>0</v>
          </cell>
        </row>
        <row r="2441">
          <cell r="G2441">
            <v>18037</v>
          </cell>
          <cell r="H2441" t="str">
            <v>Dubois</v>
          </cell>
          <cell r="I2441" t="str">
            <v>Dubois County</v>
          </cell>
          <cell r="J2441">
            <v>38.30408233</v>
          </cell>
          <cell r="K2441">
            <v>-86.955757140000003</v>
          </cell>
          <cell r="L2441">
            <v>2013</v>
          </cell>
          <cell r="M2441">
            <v>70</v>
          </cell>
          <cell r="N2441" t="str">
            <v>SOUTHWEST</v>
          </cell>
          <cell r="O2441">
            <v>18027</v>
          </cell>
          <cell r="P2441" t="str">
            <v>Daviess</v>
          </cell>
          <cell r="Q2441" t="str">
            <v>Daviess County</v>
          </cell>
          <cell r="R2441">
            <v>18027</v>
          </cell>
          <cell r="S2441" t="str">
            <v>Daviess County</v>
          </cell>
          <cell r="T2441">
            <v>2011</v>
          </cell>
        </row>
        <row r="2442">
          <cell r="G2442">
            <v>18037</v>
          </cell>
          <cell r="H2442" t="str">
            <v>Dubois</v>
          </cell>
          <cell r="I2442" t="str">
            <v>Dubois County</v>
          </cell>
          <cell r="J2442">
            <v>38.401074649999998</v>
          </cell>
          <cell r="K2442">
            <v>-86.997728339999995</v>
          </cell>
          <cell r="L2442">
            <v>2013</v>
          </cell>
          <cell r="M2442">
            <v>70</v>
          </cell>
          <cell r="N2442" t="str">
            <v>SOUTHWEST</v>
          </cell>
          <cell r="O2442">
            <v>18027</v>
          </cell>
          <cell r="P2442" t="str">
            <v>Daviess</v>
          </cell>
          <cell r="Q2442" t="str">
            <v>Daviess County</v>
          </cell>
          <cell r="R2442">
            <v>18027</v>
          </cell>
          <cell r="S2442" t="str">
            <v>Daviess County</v>
          </cell>
          <cell r="T2442">
            <v>2011</v>
          </cell>
        </row>
        <row r="2443">
          <cell r="G2443">
            <v>18181</v>
          </cell>
          <cell r="H2443" t="str">
            <v>White</v>
          </cell>
          <cell r="I2443" t="str">
            <v>White County</v>
          </cell>
          <cell r="J2443">
            <v>40.758530999999998</v>
          </cell>
          <cell r="K2443">
            <v>-87.0428</v>
          </cell>
          <cell r="L2443">
            <v>2013</v>
          </cell>
          <cell r="M2443">
            <v>10</v>
          </cell>
          <cell r="N2443" t="str">
            <v>NORTHWEST</v>
          </cell>
          <cell r="O2443">
            <v>18073</v>
          </cell>
          <cell r="P2443" t="str">
            <v>Jasper</v>
          </cell>
          <cell r="Q2443" t="str">
            <v>Jasper County</v>
          </cell>
          <cell r="R2443">
            <v>18157</v>
          </cell>
          <cell r="S2443" t="str">
            <v>Tippecanoe County</v>
          </cell>
          <cell r="T2443">
            <v>2007</v>
          </cell>
        </row>
        <row r="2444">
          <cell r="G2444">
            <v>18131</v>
          </cell>
          <cell r="H2444" t="str">
            <v>Pulaski</v>
          </cell>
          <cell r="I2444" t="str">
            <v>Pulaski County</v>
          </cell>
          <cell r="J2444">
            <v>41.076869000000002</v>
          </cell>
          <cell r="K2444">
            <v>-86.889201</v>
          </cell>
          <cell r="L2444">
            <v>2013</v>
          </cell>
          <cell r="M2444">
            <v>10</v>
          </cell>
          <cell r="N2444" t="str">
            <v>NORTHWEST</v>
          </cell>
          <cell r="O2444">
            <v>18073</v>
          </cell>
          <cell r="P2444" t="str">
            <v>Jasper</v>
          </cell>
          <cell r="Q2444" t="str">
            <v>Jasper County</v>
          </cell>
          <cell r="R2444">
            <v>0</v>
          </cell>
          <cell r="S2444">
            <v>0</v>
          </cell>
          <cell r="T2444">
            <v>2007</v>
          </cell>
        </row>
        <row r="2445">
          <cell r="G2445">
            <v>18099</v>
          </cell>
          <cell r="H2445" t="str">
            <v>Marshall</v>
          </cell>
          <cell r="I2445" t="str">
            <v>Marshall County</v>
          </cell>
          <cell r="J2445">
            <v>41.319849169999998</v>
          </cell>
          <cell r="K2445">
            <v>-86.215467450000006</v>
          </cell>
          <cell r="L2445">
            <v>2013</v>
          </cell>
          <cell r="M2445">
            <v>20</v>
          </cell>
          <cell r="N2445" t="str">
            <v>NORTH CENTRAL</v>
          </cell>
          <cell r="O2445">
            <v>18141</v>
          </cell>
          <cell r="P2445" t="str">
            <v>St. Joseph</v>
          </cell>
          <cell r="Q2445" t="str">
            <v>St. Joseph County</v>
          </cell>
          <cell r="R2445">
            <v>18141</v>
          </cell>
          <cell r="S2445" t="str">
            <v>St. Joseph County</v>
          </cell>
          <cell r="T2445">
            <v>0</v>
          </cell>
        </row>
        <row r="2446">
          <cell r="G2446">
            <v>18049</v>
          </cell>
          <cell r="H2446" t="str">
            <v>Fulton</v>
          </cell>
          <cell r="I2446" t="str">
            <v>Fulton County</v>
          </cell>
          <cell r="J2446">
            <v>41.019282869999998</v>
          </cell>
          <cell r="K2446">
            <v>-86.408157340000002</v>
          </cell>
          <cell r="L2446">
            <v>2013</v>
          </cell>
          <cell r="M2446">
            <v>20</v>
          </cell>
          <cell r="N2446" t="str">
            <v>NORTH CENTRAL</v>
          </cell>
          <cell r="O2446">
            <v>18017</v>
          </cell>
          <cell r="P2446" t="str">
            <v>Cass</v>
          </cell>
          <cell r="Q2446" t="str">
            <v>Cass County</v>
          </cell>
          <cell r="R2446">
            <v>0</v>
          </cell>
          <cell r="S2446">
            <v>0</v>
          </cell>
          <cell r="T2446">
            <v>2007</v>
          </cell>
        </row>
        <row r="2447">
          <cell r="G2447">
            <v>18073</v>
          </cell>
          <cell r="H2447" t="str">
            <v>Jasper</v>
          </cell>
          <cell r="I2447" t="str">
            <v>Jasper County</v>
          </cell>
          <cell r="J2447">
            <v>41.194166670000001</v>
          </cell>
          <cell r="K2447">
            <v>-87.156388890000002</v>
          </cell>
          <cell r="L2447">
            <v>2013</v>
          </cell>
          <cell r="M2447">
            <v>10</v>
          </cell>
          <cell r="N2447" t="str">
            <v>NORTHWEST</v>
          </cell>
          <cell r="O2447">
            <v>18073</v>
          </cell>
          <cell r="P2447" t="str">
            <v>Jasper</v>
          </cell>
          <cell r="Q2447" t="str">
            <v>Jasper County</v>
          </cell>
          <cell r="R2447">
            <v>18089</v>
          </cell>
          <cell r="S2447" t="str">
            <v>Lake County</v>
          </cell>
          <cell r="T2447">
            <v>2007</v>
          </cell>
        </row>
        <row r="2448">
          <cell r="G2448">
            <v>18073</v>
          </cell>
          <cell r="H2448" t="str">
            <v>Jasper</v>
          </cell>
          <cell r="I2448" t="str">
            <v>Jasper County</v>
          </cell>
          <cell r="J2448">
            <v>40.933811310000003</v>
          </cell>
          <cell r="K2448">
            <v>-87.069654459999995</v>
          </cell>
          <cell r="L2448">
            <v>2013</v>
          </cell>
          <cell r="M2448">
            <v>10</v>
          </cell>
          <cell r="N2448" t="str">
            <v>NORTHWEST</v>
          </cell>
          <cell r="O2448">
            <v>18073</v>
          </cell>
          <cell r="P2448" t="str">
            <v>Jasper</v>
          </cell>
          <cell r="Q2448" t="str">
            <v>Jasper County</v>
          </cell>
          <cell r="R2448">
            <v>18089</v>
          </cell>
          <cell r="S2448" t="str">
            <v>Lake County</v>
          </cell>
          <cell r="T2448">
            <v>2007</v>
          </cell>
        </row>
        <row r="2449">
          <cell r="G2449">
            <v>18111</v>
          </cell>
          <cell r="H2449" t="str">
            <v>Newton</v>
          </cell>
          <cell r="I2449" t="str">
            <v>Newton County</v>
          </cell>
          <cell r="J2449">
            <v>40.867887000000003</v>
          </cell>
          <cell r="K2449">
            <v>-87.446956999999998</v>
          </cell>
          <cell r="L2449">
            <v>2013</v>
          </cell>
          <cell r="M2449">
            <v>10</v>
          </cell>
          <cell r="N2449" t="str">
            <v>NORTHWEST</v>
          </cell>
          <cell r="O2449">
            <v>18073</v>
          </cell>
          <cell r="P2449" t="str">
            <v>Jasper</v>
          </cell>
          <cell r="Q2449" t="str">
            <v>Jasper County</v>
          </cell>
          <cell r="R2449">
            <v>18089</v>
          </cell>
          <cell r="S2449" t="str">
            <v>Lake County</v>
          </cell>
          <cell r="T2449">
            <v>2007</v>
          </cell>
        </row>
        <row r="2450">
          <cell r="G2450">
            <v>18111</v>
          </cell>
          <cell r="H2450" t="str">
            <v>Newton</v>
          </cell>
          <cell r="I2450" t="str">
            <v>Newton County</v>
          </cell>
          <cell r="J2450">
            <v>41.143162070000002</v>
          </cell>
          <cell r="K2450">
            <v>-87.312029600000002</v>
          </cell>
          <cell r="L2450">
            <v>2013</v>
          </cell>
          <cell r="M2450">
            <v>10</v>
          </cell>
          <cell r="N2450" t="str">
            <v>NORTHWEST</v>
          </cell>
          <cell r="O2450">
            <v>18073</v>
          </cell>
          <cell r="P2450" t="str">
            <v>Jasper</v>
          </cell>
          <cell r="Q2450" t="str">
            <v>Jasper County</v>
          </cell>
          <cell r="R2450">
            <v>18089</v>
          </cell>
          <cell r="S2450" t="str">
            <v>Lake County</v>
          </cell>
          <cell r="T2450">
            <v>2007</v>
          </cell>
        </row>
        <row r="2451">
          <cell r="G2451">
            <v>18073</v>
          </cell>
          <cell r="H2451" t="str">
            <v>Jasper</v>
          </cell>
          <cell r="I2451" t="str">
            <v>Jasper County</v>
          </cell>
          <cell r="J2451">
            <v>41.198611120000002</v>
          </cell>
          <cell r="K2451">
            <v>-86.973888860000002</v>
          </cell>
          <cell r="L2451">
            <v>2013</v>
          </cell>
          <cell r="M2451">
            <v>10</v>
          </cell>
          <cell r="N2451" t="str">
            <v>NORTHWEST</v>
          </cell>
          <cell r="O2451">
            <v>18073</v>
          </cell>
          <cell r="P2451" t="str">
            <v>Jasper</v>
          </cell>
          <cell r="Q2451" t="str">
            <v>Jasper County</v>
          </cell>
          <cell r="R2451">
            <v>18089</v>
          </cell>
          <cell r="S2451" t="str">
            <v>Lake County</v>
          </cell>
          <cell r="T2451">
            <v>2007</v>
          </cell>
        </row>
        <row r="2452">
          <cell r="G2452">
            <v>18071</v>
          </cell>
          <cell r="H2452" t="str">
            <v>Jackson</v>
          </cell>
          <cell r="I2452" t="str">
            <v>Jackson County</v>
          </cell>
          <cell r="J2452">
            <v>38.880942230000002</v>
          </cell>
          <cell r="K2452">
            <v>-86.060457220000004</v>
          </cell>
          <cell r="L2452">
            <v>2013</v>
          </cell>
          <cell r="M2452">
            <v>80</v>
          </cell>
          <cell r="N2452" t="str">
            <v>SOUTH CENTRAL</v>
          </cell>
          <cell r="O2452">
            <v>18133</v>
          </cell>
          <cell r="P2452" t="str">
            <v>Putnam</v>
          </cell>
          <cell r="Q2452" t="str">
            <v>Putnam County</v>
          </cell>
          <cell r="R2452">
            <v>0</v>
          </cell>
          <cell r="S2452">
            <v>0</v>
          </cell>
          <cell r="T2452">
            <v>0</v>
          </cell>
        </row>
        <row r="2453">
          <cell r="G2453">
            <v>18069</v>
          </cell>
          <cell r="H2453" t="str">
            <v>Huntington</v>
          </cell>
          <cell r="I2453" t="str">
            <v>Huntington County</v>
          </cell>
          <cell r="J2453">
            <v>40.686411999999997</v>
          </cell>
          <cell r="K2453">
            <v>-85.423672999999994</v>
          </cell>
          <cell r="L2453">
            <v>2013</v>
          </cell>
          <cell r="M2453">
            <v>30</v>
          </cell>
          <cell r="N2453" t="str">
            <v>NORTHEAST</v>
          </cell>
          <cell r="O2453">
            <v>18179</v>
          </cell>
          <cell r="P2453" t="str">
            <v>Wells</v>
          </cell>
          <cell r="Q2453" t="str">
            <v>Wells County</v>
          </cell>
          <cell r="R2453">
            <v>0</v>
          </cell>
          <cell r="S2453">
            <v>0</v>
          </cell>
          <cell r="T2453">
            <v>2007</v>
          </cell>
        </row>
        <row r="2454">
          <cell r="G2454">
            <v>18127</v>
          </cell>
          <cell r="H2454" t="str">
            <v>Porter</v>
          </cell>
          <cell r="I2454" t="str">
            <v>Porter County</v>
          </cell>
          <cell r="J2454">
            <v>41.375815629999998</v>
          </cell>
          <cell r="K2454">
            <v>-87.024807920000001</v>
          </cell>
          <cell r="L2454">
            <v>2013</v>
          </cell>
          <cell r="M2454">
            <v>10</v>
          </cell>
          <cell r="N2454" t="str">
            <v>NORTHWEST</v>
          </cell>
          <cell r="O2454">
            <v>18073</v>
          </cell>
          <cell r="P2454" t="str">
            <v>Jasper</v>
          </cell>
          <cell r="Q2454" t="str">
            <v>Jasper County</v>
          </cell>
          <cell r="R2454">
            <v>18089</v>
          </cell>
          <cell r="S2454" t="str">
            <v>Lake County</v>
          </cell>
          <cell r="T2454">
            <v>2007</v>
          </cell>
        </row>
        <row r="2455">
          <cell r="G2455">
            <v>18005</v>
          </cell>
          <cell r="H2455" t="str">
            <v>Bartholomew</v>
          </cell>
          <cell r="I2455" t="str">
            <v>Bartholomew County</v>
          </cell>
          <cell r="J2455">
            <v>39.201264999999999</v>
          </cell>
          <cell r="K2455">
            <v>-85.912742609999995</v>
          </cell>
          <cell r="L2455">
            <v>2013</v>
          </cell>
          <cell r="M2455">
            <v>50</v>
          </cell>
          <cell r="N2455" t="str">
            <v>CENTRAL</v>
          </cell>
          <cell r="O2455">
            <v>18133</v>
          </cell>
          <cell r="P2455" t="str">
            <v>Putnam</v>
          </cell>
          <cell r="Q2455" t="str">
            <v>Putnam County</v>
          </cell>
          <cell r="R2455">
            <v>0</v>
          </cell>
          <cell r="S2455">
            <v>0</v>
          </cell>
          <cell r="T2455">
            <v>0</v>
          </cell>
        </row>
        <row r="2456">
          <cell r="G2456">
            <v>18005</v>
          </cell>
          <cell r="H2456" t="str">
            <v>Bartholomew</v>
          </cell>
          <cell r="I2456" t="str">
            <v>Bartholomew County</v>
          </cell>
          <cell r="J2456">
            <v>39.299170050000001</v>
          </cell>
          <cell r="K2456">
            <v>-85.771894450000005</v>
          </cell>
          <cell r="L2456">
            <v>2013</v>
          </cell>
          <cell r="M2456">
            <v>50</v>
          </cell>
          <cell r="N2456" t="str">
            <v>CENTRAL</v>
          </cell>
          <cell r="O2456">
            <v>18133</v>
          </cell>
          <cell r="P2456" t="str">
            <v>Putnam</v>
          </cell>
          <cell r="Q2456" t="str">
            <v>Putnam County</v>
          </cell>
          <cell r="R2456">
            <v>0</v>
          </cell>
          <cell r="S2456">
            <v>0</v>
          </cell>
          <cell r="T2456">
            <v>0</v>
          </cell>
        </row>
        <row r="2457">
          <cell r="G2457">
            <v>18081</v>
          </cell>
          <cell r="H2457" t="str">
            <v>Johnson</v>
          </cell>
          <cell r="I2457" t="str">
            <v>Johnson County</v>
          </cell>
          <cell r="J2457">
            <v>39.409738330000003</v>
          </cell>
          <cell r="K2457">
            <v>-86.158819190000003</v>
          </cell>
          <cell r="L2457">
            <v>2013</v>
          </cell>
          <cell r="M2457">
            <v>50</v>
          </cell>
          <cell r="N2457" t="str">
            <v>CENTRAL</v>
          </cell>
          <cell r="O2457">
            <v>18133</v>
          </cell>
          <cell r="P2457" t="str">
            <v>Putnam</v>
          </cell>
          <cell r="Q2457" t="str">
            <v>Putnam County</v>
          </cell>
          <cell r="R2457">
            <v>18097</v>
          </cell>
          <cell r="S2457" t="str">
            <v>Marion County</v>
          </cell>
          <cell r="T2457">
            <v>0</v>
          </cell>
        </row>
        <row r="2458">
          <cell r="G2458">
            <v>18081</v>
          </cell>
          <cell r="H2458" t="str">
            <v>Johnson</v>
          </cell>
          <cell r="I2458" t="str">
            <v>Johnson County</v>
          </cell>
          <cell r="J2458">
            <v>39.489539000000001</v>
          </cell>
          <cell r="K2458">
            <v>-86.046357999999998</v>
          </cell>
          <cell r="L2458">
            <v>2013</v>
          </cell>
          <cell r="M2458">
            <v>50</v>
          </cell>
          <cell r="N2458" t="str">
            <v>CENTRAL</v>
          </cell>
          <cell r="O2458">
            <v>18133</v>
          </cell>
          <cell r="P2458" t="str">
            <v>Putnam</v>
          </cell>
          <cell r="Q2458" t="str">
            <v>Putnam County</v>
          </cell>
          <cell r="R2458">
            <v>18097</v>
          </cell>
          <cell r="S2458" t="str">
            <v>Marion County</v>
          </cell>
          <cell r="T2458">
            <v>0</v>
          </cell>
        </row>
        <row r="2459">
          <cell r="G2459">
            <v>18031</v>
          </cell>
          <cell r="H2459" t="str">
            <v>Decatur</v>
          </cell>
          <cell r="I2459" t="str">
            <v>Decatur County</v>
          </cell>
          <cell r="J2459">
            <v>39.239672300000002</v>
          </cell>
          <cell r="K2459">
            <v>-85.574226370000005</v>
          </cell>
          <cell r="L2459">
            <v>2013</v>
          </cell>
          <cell r="M2459">
            <v>50</v>
          </cell>
          <cell r="N2459" t="str">
            <v>CENTRAL</v>
          </cell>
          <cell r="O2459">
            <v>18133</v>
          </cell>
          <cell r="P2459" t="str">
            <v>Putnam</v>
          </cell>
          <cell r="Q2459" t="str">
            <v>Putnam County</v>
          </cell>
          <cell r="R2459">
            <v>0</v>
          </cell>
          <cell r="S2459">
            <v>0</v>
          </cell>
          <cell r="T2459">
            <v>0</v>
          </cell>
        </row>
        <row r="2460">
          <cell r="G2460">
            <v>18169</v>
          </cell>
          <cell r="H2460" t="str">
            <v>Wabash</v>
          </cell>
          <cell r="I2460" t="str">
            <v>Wabash County</v>
          </cell>
          <cell r="J2460">
            <v>40.724036810000001</v>
          </cell>
          <cell r="K2460">
            <v>-85.780305859999999</v>
          </cell>
          <cell r="L2460">
            <v>2013</v>
          </cell>
          <cell r="M2460">
            <v>20</v>
          </cell>
          <cell r="N2460" t="str">
            <v>NORTH CENTRAL</v>
          </cell>
          <cell r="O2460">
            <v>18053</v>
          </cell>
          <cell r="P2460" t="str">
            <v>Grant</v>
          </cell>
          <cell r="Q2460" t="str">
            <v>Grant County</v>
          </cell>
          <cell r="R2460">
            <v>0</v>
          </cell>
          <cell r="S2460">
            <v>0</v>
          </cell>
          <cell r="T2460">
            <v>2007</v>
          </cell>
        </row>
        <row r="2461">
          <cell r="G2461">
            <v>18107</v>
          </cell>
          <cell r="H2461" t="str">
            <v>Montgomery</v>
          </cell>
          <cell r="I2461" t="str">
            <v>Montgomery County</v>
          </cell>
          <cell r="J2461">
            <v>40.03</v>
          </cell>
          <cell r="K2461">
            <v>-86.93</v>
          </cell>
          <cell r="L2461">
            <v>2013</v>
          </cell>
          <cell r="M2461">
            <v>40</v>
          </cell>
          <cell r="N2461" t="str">
            <v>WEST CENTRAL</v>
          </cell>
          <cell r="O2461">
            <v>18107</v>
          </cell>
          <cell r="P2461" t="str">
            <v>Montgomery</v>
          </cell>
          <cell r="Q2461" t="str">
            <v>Montgomery County</v>
          </cell>
          <cell r="R2461">
            <v>18157</v>
          </cell>
          <cell r="S2461" t="str">
            <v>Tippecanoe County</v>
          </cell>
          <cell r="T2461">
            <v>2008</v>
          </cell>
        </row>
        <row r="2462">
          <cell r="G2462">
            <v>18107</v>
          </cell>
          <cell r="H2462" t="str">
            <v>Montgomery</v>
          </cell>
          <cell r="I2462" t="str">
            <v>Montgomery County</v>
          </cell>
          <cell r="J2462">
            <v>39.965000000000003</v>
          </cell>
          <cell r="K2462">
            <v>-86.832999999999998</v>
          </cell>
          <cell r="L2462">
            <v>2013</v>
          </cell>
          <cell r="M2462">
            <v>40</v>
          </cell>
          <cell r="N2462" t="str">
            <v>WEST CENTRAL</v>
          </cell>
          <cell r="O2462">
            <v>18107</v>
          </cell>
          <cell r="P2462" t="str">
            <v>Montgomery</v>
          </cell>
          <cell r="Q2462" t="str">
            <v>Montgomery County</v>
          </cell>
          <cell r="R2462">
            <v>18157</v>
          </cell>
          <cell r="S2462" t="str">
            <v>Tippecanoe County</v>
          </cell>
          <cell r="T2462">
            <v>2008</v>
          </cell>
        </row>
        <row r="2463">
          <cell r="G2463">
            <v>18107</v>
          </cell>
          <cell r="H2463" t="str">
            <v>Montgomery</v>
          </cell>
          <cell r="I2463" t="str">
            <v>Montgomery County</v>
          </cell>
          <cell r="J2463">
            <v>40.172774320000002</v>
          </cell>
          <cell r="K2463">
            <v>-87.073087689999994</v>
          </cell>
          <cell r="L2463">
            <v>2013</v>
          </cell>
          <cell r="M2463">
            <v>40</v>
          </cell>
          <cell r="N2463" t="str">
            <v>WEST CENTRAL</v>
          </cell>
          <cell r="O2463">
            <v>18107</v>
          </cell>
          <cell r="P2463" t="str">
            <v>Montgomery</v>
          </cell>
          <cell r="Q2463" t="str">
            <v>Montgomery County</v>
          </cell>
          <cell r="R2463">
            <v>18157</v>
          </cell>
          <cell r="S2463" t="str">
            <v>Tippecanoe County</v>
          </cell>
          <cell r="T2463">
            <v>2008</v>
          </cell>
        </row>
        <row r="2464">
          <cell r="G2464">
            <v>18045</v>
          </cell>
          <cell r="H2464" t="str">
            <v>Fountain</v>
          </cell>
          <cell r="I2464" t="str">
            <v>Fountain County</v>
          </cell>
          <cell r="J2464">
            <v>40.165277779999997</v>
          </cell>
          <cell r="K2464">
            <v>-87.147777779999998</v>
          </cell>
          <cell r="L2464">
            <v>2013</v>
          </cell>
          <cell r="M2464">
            <v>40</v>
          </cell>
          <cell r="N2464" t="str">
            <v>WEST CENTRAL</v>
          </cell>
          <cell r="O2464">
            <v>18107</v>
          </cell>
          <cell r="P2464" t="str">
            <v>Montgomery</v>
          </cell>
          <cell r="Q2464" t="str">
            <v>Montgomery County</v>
          </cell>
          <cell r="R2464">
            <v>18157</v>
          </cell>
          <cell r="S2464" t="str">
            <v>Tippecanoe County</v>
          </cell>
          <cell r="T2464">
            <v>2008</v>
          </cell>
        </row>
        <row r="2465">
          <cell r="G2465">
            <v>18107</v>
          </cell>
          <cell r="H2465" t="str">
            <v>Montgomery</v>
          </cell>
          <cell r="I2465" t="str">
            <v>Montgomery County</v>
          </cell>
          <cell r="J2465">
            <v>39.910987120000001</v>
          </cell>
          <cell r="K2465">
            <v>-86.992921820000007</v>
          </cell>
          <cell r="L2465">
            <v>2013</v>
          </cell>
          <cell r="M2465">
            <v>40</v>
          </cell>
          <cell r="N2465" t="str">
            <v>WEST CENTRAL</v>
          </cell>
          <cell r="O2465">
            <v>18107</v>
          </cell>
          <cell r="P2465" t="str">
            <v>Montgomery</v>
          </cell>
          <cell r="Q2465" t="str">
            <v>Montgomery County</v>
          </cell>
          <cell r="R2465">
            <v>18157</v>
          </cell>
          <cell r="S2465" t="str">
            <v>Tippecanoe County</v>
          </cell>
          <cell r="T2465">
            <v>2008</v>
          </cell>
        </row>
        <row r="2466">
          <cell r="G2466">
            <v>18157</v>
          </cell>
          <cell r="H2466" t="str">
            <v>Tippecanoe</v>
          </cell>
          <cell r="I2466" t="str">
            <v>Tippecanoe County</v>
          </cell>
          <cell r="J2466">
            <v>40.417000000000002</v>
          </cell>
          <cell r="K2466">
            <v>-86.88</v>
          </cell>
          <cell r="L2466">
            <v>2013</v>
          </cell>
          <cell r="M2466">
            <v>40</v>
          </cell>
          <cell r="N2466" t="str">
            <v>WEST CENTRAL</v>
          </cell>
          <cell r="O2466">
            <v>18107</v>
          </cell>
          <cell r="P2466" t="str">
            <v>Montgomery</v>
          </cell>
          <cell r="Q2466" t="str">
            <v>Montgomery County</v>
          </cell>
          <cell r="R2466">
            <v>0</v>
          </cell>
          <cell r="S2466">
            <v>0</v>
          </cell>
          <cell r="T2466">
            <v>2008</v>
          </cell>
        </row>
        <row r="2467">
          <cell r="G2467">
            <v>18045</v>
          </cell>
          <cell r="H2467" t="str">
            <v>Fountain</v>
          </cell>
          <cell r="I2467" t="str">
            <v>Fountain County</v>
          </cell>
          <cell r="J2467">
            <v>39.968042930000003</v>
          </cell>
          <cell r="K2467">
            <v>-87.288007730000004</v>
          </cell>
          <cell r="L2467">
            <v>2013</v>
          </cell>
          <cell r="M2467">
            <v>40</v>
          </cell>
          <cell r="N2467" t="str">
            <v>WEST CENTRAL</v>
          </cell>
          <cell r="O2467">
            <v>18107</v>
          </cell>
          <cell r="P2467" t="str">
            <v>Montgomery</v>
          </cell>
          <cell r="Q2467" t="str">
            <v>Montgomery County</v>
          </cell>
          <cell r="R2467">
            <v>18157</v>
          </cell>
          <cell r="S2467" t="str">
            <v>Tippecanoe County</v>
          </cell>
          <cell r="T2467">
            <v>2008</v>
          </cell>
        </row>
        <row r="2468">
          <cell r="G2468">
            <v>18157</v>
          </cell>
          <cell r="H2468" t="str">
            <v>Tippecanoe</v>
          </cell>
          <cell r="I2468" t="str">
            <v>Tippecanoe County</v>
          </cell>
          <cell r="J2468">
            <v>40.442505300000001</v>
          </cell>
          <cell r="K2468">
            <v>-86.861772529999996</v>
          </cell>
          <cell r="L2468">
            <v>2013</v>
          </cell>
          <cell r="M2468">
            <v>40</v>
          </cell>
          <cell r="N2468" t="str">
            <v>WEST CENTRAL</v>
          </cell>
          <cell r="O2468">
            <v>18107</v>
          </cell>
          <cell r="P2468" t="str">
            <v>Montgomery</v>
          </cell>
          <cell r="Q2468" t="str">
            <v>Montgomery County</v>
          </cell>
          <cell r="R2468">
            <v>0</v>
          </cell>
          <cell r="S2468">
            <v>0</v>
          </cell>
          <cell r="T2468">
            <v>2008</v>
          </cell>
        </row>
        <row r="2469">
          <cell r="G2469">
            <v>18169</v>
          </cell>
          <cell r="H2469" t="str">
            <v>Wabash</v>
          </cell>
          <cell r="I2469" t="str">
            <v>Wabash County</v>
          </cell>
          <cell r="J2469">
            <v>40.784048759999997</v>
          </cell>
          <cell r="K2469">
            <v>-85.918579100000002</v>
          </cell>
          <cell r="L2469">
            <v>2013</v>
          </cell>
          <cell r="M2469">
            <v>20</v>
          </cell>
          <cell r="N2469" t="str">
            <v>NORTH CENTRAL</v>
          </cell>
          <cell r="O2469">
            <v>18169</v>
          </cell>
          <cell r="P2469" t="str">
            <v>Wabash</v>
          </cell>
          <cell r="Q2469" t="str">
            <v>Wabash County</v>
          </cell>
          <cell r="R2469">
            <v>0</v>
          </cell>
          <cell r="S2469">
            <v>0</v>
          </cell>
          <cell r="T2469">
            <v>2007</v>
          </cell>
        </row>
        <row r="2470">
          <cell r="G2470">
            <v>18169</v>
          </cell>
          <cell r="H2470" t="str">
            <v>Wabash</v>
          </cell>
          <cell r="I2470" t="str">
            <v>Wabash County</v>
          </cell>
          <cell r="J2470">
            <v>40.854459490000004</v>
          </cell>
          <cell r="K2470">
            <v>-85.790605540000001</v>
          </cell>
          <cell r="L2470">
            <v>2013</v>
          </cell>
          <cell r="M2470">
            <v>20</v>
          </cell>
          <cell r="N2470" t="str">
            <v>NORTH CENTRAL</v>
          </cell>
          <cell r="O2470">
            <v>18169</v>
          </cell>
          <cell r="P2470" t="str">
            <v>Wabash</v>
          </cell>
          <cell r="Q2470" t="str">
            <v>Wabash County</v>
          </cell>
          <cell r="R2470">
            <v>0</v>
          </cell>
          <cell r="S2470">
            <v>0</v>
          </cell>
          <cell r="T2470">
            <v>2007</v>
          </cell>
        </row>
        <row r="2471">
          <cell r="G2471">
            <v>18113</v>
          </cell>
          <cell r="H2471" t="str">
            <v>Noble</v>
          </cell>
          <cell r="I2471" t="str">
            <v>Noble County</v>
          </cell>
          <cell r="J2471">
            <v>41.45840097</v>
          </cell>
          <cell r="K2471">
            <v>-85.484619140000007</v>
          </cell>
          <cell r="L2471">
            <v>2013</v>
          </cell>
          <cell r="M2471">
            <v>30</v>
          </cell>
          <cell r="N2471" t="str">
            <v>NORTHEAST</v>
          </cell>
          <cell r="O2471">
            <v>18169</v>
          </cell>
          <cell r="P2471" t="str">
            <v>Wabash</v>
          </cell>
          <cell r="Q2471" t="str">
            <v>Wabash County</v>
          </cell>
          <cell r="R2471">
            <v>0</v>
          </cell>
          <cell r="S2471">
            <v>0</v>
          </cell>
          <cell r="T2471">
            <v>0</v>
          </cell>
        </row>
        <row r="2472">
          <cell r="G2472">
            <v>18049</v>
          </cell>
          <cell r="H2472" t="str">
            <v>Fulton</v>
          </cell>
          <cell r="I2472" t="str">
            <v>Fulton County</v>
          </cell>
          <cell r="J2472">
            <v>41.1172313</v>
          </cell>
          <cell r="K2472">
            <v>-86.385583870000005</v>
          </cell>
          <cell r="L2472">
            <v>2013</v>
          </cell>
          <cell r="M2472">
            <v>20</v>
          </cell>
          <cell r="N2472" t="str">
            <v>NORTH CENTRAL</v>
          </cell>
          <cell r="O2472">
            <v>18017</v>
          </cell>
          <cell r="P2472" t="str">
            <v>Cass</v>
          </cell>
          <cell r="Q2472" t="str">
            <v>Cass County</v>
          </cell>
          <cell r="R2472">
            <v>0</v>
          </cell>
          <cell r="S2472">
            <v>0</v>
          </cell>
          <cell r="T2472">
            <v>2007</v>
          </cell>
        </row>
        <row r="2473">
          <cell r="G2473">
            <v>18103</v>
          </cell>
          <cell r="H2473" t="str">
            <v>Miami</v>
          </cell>
          <cell r="I2473" t="str">
            <v>Miami County</v>
          </cell>
          <cell r="J2473">
            <v>40.600690999999998</v>
          </cell>
          <cell r="K2473">
            <v>-85.917338000000001</v>
          </cell>
          <cell r="L2473">
            <v>2013</v>
          </cell>
          <cell r="M2473">
            <v>20</v>
          </cell>
          <cell r="N2473" t="str">
            <v>NORTH CENTRAL</v>
          </cell>
          <cell r="O2473">
            <v>18053</v>
          </cell>
          <cell r="P2473" t="str">
            <v>Grant</v>
          </cell>
          <cell r="Q2473" t="str">
            <v>Grant County</v>
          </cell>
          <cell r="R2473">
            <v>0</v>
          </cell>
          <cell r="S2473">
            <v>0</v>
          </cell>
          <cell r="T2473">
            <v>2007</v>
          </cell>
        </row>
        <row r="2474">
          <cell r="G2474">
            <v>18029</v>
          </cell>
          <cell r="H2474" t="str">
            <v>Dearborn</v>
          </cell>
          <cell r="I2474" t="str">
            <v>Dearborn County</v>
          </cell>
          <cell r="J2474">
            <v>39.058591</v>
          </cell>
          <cell r="K2474">
            <v>-84.899017999999998</v>
          </cell>
          <cell r="L2474">
            <v>2013</v>
          </cell>
          <cell r="M2474">
            <v>90</v>
          </cell>
          <cell r="N2474" t="str">
            <v>SOUTHEAST</v>
          </cell>
          <cell r="O2474">
            <v>18135</v>
          </cell>
          <cell r="P2474" t="str">
            <v>Randolph</v>
          </cell>
          <cell r="Q2474" t="str">
            <v>Randolph County</v>
          </cell>
          <cell r="R2474">
            <v>0</v>
          </cell>
          <cell r="S2474">
            <v>0</v>
          </cell>
          <cell r="T2474">
            <v>0</v>
          </cell>
        </row>
        <row r="2475">
          <cell r="G2475">
            <v>18097</v>
          </cell>
          <cell r="H2475" t="str">
            <v>Marion</v>
          </cell>
          <cell r="I2475" t="str">
            <v>Marion County</v>
          </cell>
          <cell r="J2475">
            <v>39.730173000000001</v>
          </cell>
          <cell r="K2475">
            <v>-86.092118999999997</v>
          </cell>
          <cell r="L2475">
            <v>2013</v>
          </cell>
          <cell r="M2475">
            <v>50</v>
          </cell>
          <cell r="N2475" t="str">
            <v>CENTRAL</v>
          </cell>
          <cell r="O2475">
            <v>18133</v>
          </cell>
          <cell r="P2475" t="str">
            <v>Putnam</v>
          </cell>
          <cell r="Q2475" t="str">
            <v>Putnam County</v>
          </cell>
          <cell r="R2475">
            <v>0</v>
          </cell>
          <cell r="S2475">
            <v>0</v>
          </cell>
          <cell r="T2475">
            <v>0</v>
          </cell>
        </row>
        <row r="2476">
          <cell r="G2476">
            <v>18177</v>
          </cell>
          <cell r="H2476" t="str">
            <v>Wayne</v>
          </cell>
          <cell r="I2476" t="str">
            <v>Wayne County</v>
          </cell>
          <cell r="J2476">
            <v>39.738453</v>
          </cell>
          <cell r="K2476">
            <v>-84.858546000000004</v>
          </cell>
          <cell r="L2476">
            <v>2013</v>
          </cell>
          <cell r="M2476">
            <v>60</v>
          </cell>
          <cell r="N2476" t="str">
            <v>EAST CENTRAL</v>
          </cell>
          <cell r="O2476">
            <v>18135</v>
          </cell>
          <cell r="P2476" t="str">
            <v>Randolph</v>
          </cell>
          <cell r="Q2476" t="str">
            <v>Randolph County</v>
          </cell>
          <cell r="R2476">
            <v>0</v>
          </cell>
          <cell r="S2476">
            <v>0</v>
          </cell>
          <cell r="T2476">
            <v>2009</v>
          </cell>
        </row>
        <row r="2477">
          <cell r="G2477">
            <v>18099</v>
          </cell>
          <cell r="H2477" t="str">
            <v>Marshall</v>
          </cell>
          <cell r="I2477" t="str">
            <v>Marshall County</v>
          </cell>
          <cell r="J2477">
            <v>41.451877000000003</v>
          </cell>
          <cell r="K2477">
            <v>-86.146471000000005</v>
          </cell>
          <cell r="L2477">
            <v>2013</v>
          </cell>
          <cell r="M2477">
            <v>20</v>
          </cell>
          <cell r="N2477" t="str">
            <v>NORTH CENTRAL</v>
          </cell>
          <cell r="O2477">
            <v>18141</v>
          </cell>
          <cell r="P2477" t="str">
            <v>St. Joseph</v>
          </cell>
          <cell r="Q2477" t="str">
            <v>St. Joseph County</v>
          </cell>
          <cell r="R2477">
            <v>18141</v>
          </cell>
          <cell r="S2477" t="str">
            <v>St. Joseph County</v>
          </cell>
          <cell r="T2477">
            <v>0</v>
          </cell>
        </row>
        <row r="2478">
          <cell r="G2478">
            <v>18153</v>
          </cell>
          <cell r="H2478" t="str">
            <v>Sullivan</v>
          </cell>
          <cell r="I2478" t="str">
            <v>Sullivan County</v>
          </cell>
          <cell r="J2478">
            <v>38.962698000000003</v>
          </cell>
          <cell r="K2478">
            <v>-87.396583000000007</v>
          </cell>
          <cell r="L2478">
            <v>2013</v>
          </cell>
          <cell r="M2478">
            <v>70</v>
          </cell>
          <cell r="N2478" t="str">
            <v>SOUTHWEST</v>
          </cell>
          <cell r="O2478">
            <v>18027</v>
          </cell>
          <cell r="P2478" t="str">
            <v>Daviess</v>
          </cell>
          <cell r="Q2478" t="str">
            <v>Daviess County</v>
          </cell>
          <cell r="R2478">
            <v>0</v>
          </cell>
          <cell r="S2478">
            <v>0</v>
          </cell>
          <cell r="T2478">
            <v>0</v>
          </cell>
        </row>
        <row r="2479">
          <cell r="G2479">
            <v>18041</v>
          </cell>
          <cell r="H2479" t="str">
            <v>Fayette</v>
          </cell>
          <cell r="I2479" t="str">
            <v>Fayette County</v>
          </cell>
          <cell r="J2479">
            <v>39.645026999999999</v>
          </cell>
          <cell r="K2479">
            <v>-85.133063000000007</v>
          </cell>
          <cell r="L2479">
            <v>2013</v>
          </cell>
          <cell r="M2479">
            <v>60</v>
          </cell>
          <cell r="N2479" t="str">
            <v>EAST CENTRAL</v>
          </cell>
          <cell r="O2479">
            <v>18135</v>
          </cell>
          <cell r="P2479" t="str">
            <v>Randolph</v>
          </cell>
          <cell r="Q2479" t="str">
            <v>Randolph County</v>
          </cell>
          <cell r="R2479">
            <v>0</v>
          </cell>
          <cell r="S2479">
            <v>0</v>
          </cell>
          <cell r="T2479">
            <v>0</v>
          </cell>
        </row>
        <row r="2480">
          <cell r="G2480">
            <v>18071</v>
          </cell>
          <cell r="H2480" t="str">
            <v>Jackson</v>
          </cell>
          <cell r="I2480" t="str">
            <v>Jackson County</v>
          </cell>
          <cell r="J2480">
            <v>38.992423000000002</v>
          </cell>
          <cell r="K2480">
            <v>-85.947524000000001</v>
          </cell>
          <cell r="L2480">
            <v>2013</v>
          </cell>
          <cell r="M2480">
            <v>80</v>
          </cell>
          <cell r="N2480" t="str">
            <v>SOUTH CENTRAL</v>
          </cell>
          <cell r="O2480">
            <v>18133</v>
          </cell>
          <cell r="P2480" t="str">
            <v>Putnam</v>
          </cell>
          <cell r="Q2480" t="str">
            <v>Putnam County</v>
          </cell>
          <cell r="R2480">
            <v>0</v>
          </cell>
          <cell r="S2480">
            <v>0</v>
          </cell>
          <cell r="T2480">
            <v>0</v>
          </cell>
        </row>
        <row r="2481">
          <cell r="G2481">
            <v>18165</v>
          </cell>
          <cell r="H2481" t="str">
            <v>Vermillion</v>
          </cell>
          <cell r="I2481" t="str">
            <v>Vermillion County</v>
          </cell>
          <cell r="J2481">
            <v>39.804183999999999</v>
          </cell>
          <cell r="K2481">
            <v>-87.497570999999994</v>
          </cell>
          <cell r="L2481">
            <v>2013</v>
          </cell>
          <cell r="M2481">
            <v>40</v>
          </cell>
          <cell r="N2481" t="str">
            <v>WEST CENTRAL</v>
          </cell>
          <cell r="O2481">
            <v>18133</v>
          </cell>
          <cell r="P2481" t="str">
            <v>Putnam</v>
          </cell>
          <cell r="Q2481" t="str">
            <v>Putnam County</v>
          </cell>
          <cell r="R2481">
            <v>0</v>
          </cell>
          <cell r="S2481">
            <v>0</v>
          </cell>
          <cell r="T2481">
            <v>0</v>
          </cell>
        </row>
        <row r="2482">
          <cell r="G2482">
            <v>18063</v>
          </cell>
          <cell r="H2482" t="str">
            <v>Hendricks</v>
          </cell>
          <cell r="I2482" t="str">
            <v>Hendricks County</v>
          </cell>
          <cell r="J2482">
            <v>39.762102749999997</v>
          </cell>
          <cell r="K2482">
            <v>-86.64977073</v>
          </cell>
          <cell r="L2482">
            <v>2013</v>
          </cell>
          <cell r="M2482">
            <v>50</v>
          </cell>
          <cell r="N2482" t="str">
            <v>CENTRAL</v>
          </cell>
          <cell r="O2482">
            <v>18133</v>
          </cell>
          <cell r="P2482" t="str">
            <v>Putnam</v>
          </cell>
          <cell r="Q2482" t="str">
            <v>Putnam County</v>
          </cell>
          <cell r="R2482">
            <v>18097</v>
          </cell>
          <cell r="S2482" t="str">
            <v>Marion County</v>
          </cell>
          <cell r="T2482">
            <v>2008</v>
          </cell>
        </row>
        <row r="2483">
          <cell r="G2483">
            <v>18037</v>
          </cell>
          <cell r="H2483" t="str">
            <v>Dubois</v>
          </cell>
          <cell r="I2483" t="str">
            <v>Dubois County</v>
          </cell>
          <cell r="J2483">
            <v>38.444231000000002</v>
          </cell>
          <cell r="K2483">
            <v>-86.816597000000002</v>
          </cell>
          <cell r="L2483">
            <v>2013</v>
          </cell>
          <cell r="M2483">
            <v>70</v>
          </cell>
          <cell r="N2483" t="str">
            <v>SOUTHWEST</v>
          </cell>
          <cell r="O2483">
            <v>18027</v>
          </cell>
          <cell r="P2483" t="str">
            <v>Daviess</v>
          </cell>
          <cell r="Q2483" t="str">
            <v>Daviess County</v>
          </cell>
          <cell r="R2483">
            <v>18027</v>
          </cell>
          <cell r="S2483" t="str">
            <v>Daviess County</v>
          </cell>
          <cell r="T2483">
            <v>2011</v>
          </cell>
        </row>
        <row r="2484">
          <cell r="G2484">
            <v>18075</v>
          </cell>
          <cell r="H2484" t="str">
            <v>Jay</v>
          </cell>
          <cell r="I2484" t="str">
            <v>Jay County</v>
          </cell>
          <cell r="J2484">
            <v>40.368974999999999</v>
          </cell>
          <cell r="K2484">
            <v>-85.189763999999997</v>
          </cell>
          <cell r="L2484">
            <v>2013</v>
          </cell>
          <cell r="M2484">
            <v>60</v>
          </cell>
          <cell r="N2484" t="str">
            <v>EAST CENTRAL</v>
          </cell>
          <cell r="O2484">
            <v>18075</v>
          </cell>
          <cell r="P2484" t="str">
            <v>Jay</v>
          </cell>
          <cell r="Q2484" t="str">
            <v>Jay County</v>
          </cell>
          <cell r="R2484">
            <v>0</v>
          </cell>
          <cell r="S2484">
            <v>0</v>
          </cell>
          <cell r="T2484">
            <v>2008</v>
          </cell>
        </row>
        <row r="2485">
          <cell r="G2485">
            <v>18081</v>
          </cell>
          <cell r="H2485" t="str">
            <v>Johnson</v>
          </cell>
          <cell r="I2485" t="str">
            <v>Johnson County</v>
          </cell>
          <cell r="J2485">
            <v>39.383066999999997</v>
          </cell>
          <cell r="K2485">
            <v>-85.986678999999995</v>
          </cell>
          <cell r="L2485">
            <v>2013</v>
          </cell>
          <cell r="M2485">
            <v>50</v>
          </cell>
          <cell r="N2485" t="str">
            <v>CENTRAL</v>
          </cell>
          <cell r="O2485">
            <v>18133</v>
          </cell>
          <cell r="P2485" t="str">
            <v>Putnam</v>
          </cell>
          <cell r="Q2485" t="str">
            <v>Putnam County</v>
          </cell>
          <cell r="R2485">
            <v>18097</v>
          </cell>
          <cell r="S2485" t="str">
            <v>Marion County</v>
          </cell>
          <cell r="T2485">
            <v>0</v>
          </cell>
        </row>
        <row r="2486">
          <cell r="G2486">
            <v>18005</v>
          </cell>
          <cell r="H2486" t="str">
            <v>Bartholomew</v>
          </cell>
          <cell r="I2486" t="str">
            <v>Bartholomew County</v>
          </cell>
          <cell r="J2486">
            <v>39.084904399999999</v>
          </cell>
          <cell r="K2486">
            <v>-85.845515719999995</v>
          </cell>
          <cell r="L2486">
            <v>2013</v>
          </cell>
          <cell r="M2486">
            <v>50</v>
          </cell>
          <cell r="N2486" t="str">
            <v>CENTRAL</v>
          </cell>
          <cell r="O2486">
            <v>18133</v>
          </cell>
          <cell r="P2486" t="str">
            <v>Putnam</v>
          </cell>
          <cell r="Q2486" t="str">
            <v>Putnam County</v>
          </cell>
          <cell r="R2486">
            <v>0</v>
          </cell>
          <cell r="S2486">
            <v>0</v>
          </cell>
          <cell r="T2486">
            <v>0</v>
          </cell>
        </row>
        <row r="2487">
          <cell r="G2487">
            <v>18163</v>
          </cell>
          <cell r="H2487" t="str">
            <v>Vanderburgh</v>
          </cell>
          <cell r="I2487" t="str">
            <v>Vanderburgh County</v>
          </cell>
          <cell r="J2487">
            <v>37.994844999999998</v>
          </cell>
          <cell r="K2487">
            <v>-87.576040000000006</v>
          </cell>
          <cell r="L2487">
            <v>2013</v>
          </cell>
          <cell r="M2487">
            <v>70</v>
          </cell>
          <cell r="N2487" t="str">
            <v>SOUTHWEST</v>
          </cell>
          <cell r="O2487">
            <v>18129</v>
          </cell>
          <cell r="P2487" t="str">
            <v>Posey</v>
          </cell>
          <cell r="Q2487" t="str">
            <v>Posey County</v>
          </cell>
          <cell r="R2487">
            <v>0</v>
          </cell>
          <cell r="S2487">
            <v>0</v>
          </cell>
          <cell r="T2487">
            <v>2012</v>
          </cell>
        </row>
        <row r="2488">
          <cell r="G2488">
            <v>18007</v>
          </cell>
          <cell r="H2488" t="str">
            <v>Benton</v>
          </cell>
          <cell r="I2488" t="str">
            <v>Benton County</v>
          </cell>
          <cell r="J2488">
            <v>40.621462999999999</v>
          </cell>
          <cell r="K2488">
            <v>-87.456487999999993</v>
          </cell>
          <cell r="L2488">
            <v>2013</v>
          </cell>
          <cell r="M2488">
            <v>10</v>
          </cell>
          <cell r="N2488" t="str">
            <v>NORTHWEST</v>
          </cell>
          <cell r="O2488">
            <v>18073</v>
          </cell>
          <cell r="P2488" t="str">
            <v>Jasper</v>
          </cell>
          <cell r="Q2488" t="str">
            <v>Jasper County</v>
          </cell>
          <cell r="R2488">
            <v>18157</v>
          </cell>
          <cell r="S2488" t="str">
            <v>Tippecanoe County</v>
          </cell>
          <cell r="T2488">
            <v>2007</v>
          </cell>
        </row>
        <row r="2489">
          <cell r="G2489">
            <v>18131</v>
          </cell>
          <cell r="H2489" t="str">
            <v>Pulaski</v>
          </cell>
          <cell r="I2489" t="str">
            <v>Pulaski County</v>
          </cell>
          <cell r="J2489">
            <v>40.95630774</v>
          </cell>
          <cell r="K2489">
            <v>-86.777830120000004</v>
          </cell>
          <cell r="L2489">
            <v>2013</v>
          </cell>
          <cell r="M2489">
            <v>10</v>
          </cell>
          <cell r="N2489" t="str">
            <v>NORTHWEST</v>
          </cell>
          <cell r="O2489">
            <v>18073</v>
          </cell>
          <cell r="P2489" t="str">
            <v>Jasper</v>
          </cell>
          <cell r="Q2489" t="str">
            <v>Jasper County</v>
          </cell>
          <cell r="R2489">
            <v>0</v>
          </cell>
          <cell r="S2489">
            <v>0</v>
          </cell>
          <cell r="T2489">
            <v>2007</v>
          </cell>
        </row>
        <row r="2490">
          <cell r="G2490">
            <v>18041</v>
          </cell>
          <cell r="H2490" t="str">
            <v>Fayette</v>
          </cell>
          <cell r="I2490" t="str">
            <v>Fayette County</v>
          </cell>
          <cell r="J2490">
            <v>39.624600000000001</v>
          </cell>
          <cell r="K2490">
            <v>-85.335899999999995</v>
          </cell>
          <cell r="L2490">
            <v>2013</v>
          </cell>
          <cell r="M2490">
            <v>60</v>
          </cell>
          <cell r="N2490" t="str">
            <v>EAST CENTRAL</v>
          </cell>
          <cell r="O2490">
            <v>18135</v>
          </cell>
          <cell r="P2490" t="str">
            <v>Randolph</v>
          </cell>
          <cell r="Q2490" t="str">
            <v>Randolph County</v>
          </cell>
          <cell r="R2490">
            <v>0</v>
          </cell>
          <cell r="S2490">
            <v>0</v>
          </cell>
          <cell r="T2490">
            <v>0</v>
          </cell>
        </row>
        <row r="2491">
          <cell r="G2491">
            <v>18039</v>
          </cell>
          <cell r="H2491" t="str">
            <v>Elkhart</v>
          </cell>
          <cell r="I2491" t="str">
            <v>Elkhart County</v>
          </cell>
          <cell r="J2491">
            <v>41.585343000000002</v>
          </cell>
          <cell r="K2491">
            <v>-85.822473000000002</v>
          </cell>
          <cell r="L2491">
            <v>2013</v>
          </cell>
          <cell r="M2491">
            <v>20</v>
          </cell>
          <cell r="N2491" t="str">
            <v>NORTH CENTRAL</v>
          </cell>
          <cell r="O2491">
            <v>18141</v>
          </cell>
          <cell r="P2491" t="str">
            <v>St. Joseph</v>
          </cell>
          <cell r="Q2491" t="str">
            <v>St. Joseph County</v>
          </cell>
          <cell r="R2491">
            <v>18141</v>
          </cell>
          <cell r="S2491" t="str">
            <v>St. Joseph County</v>
          </cell>
          <cell r="T2491">
            <v>0</v>
          </cell>
        </row>
        <row r="2492">
          <cell r="G2492">
            <v>18067</v>
          </cell>
          <cell r="H2492" t="str">
            <v>Howard</v>
          </cell>
          <cell r="I2492" t="str">
            <v>Howard County</v>
          </cell>
          <cell r="J2492">
            <v>40.479388999999998</v>
          </cell>
          <cell r="K2492">
            <v>-85.961851999999993</v>
          </cell>
          <cell r="L2492">
            <v>2013</v>
          </cell>
          <cell r="M2492">
            <v>50</v>
          </cell>
          <cell r="N2492" t="str">
            <v>CENTRAL</v>
          </cell>
          <cell r="O2492">
            <v>18053</v>
          </cell>
          <cell r="P2492" t="str">
            <v>Grant</v>
          </cell>
          <cell r="Q2492" t="str">
            <v>Grant County</v>
          </cell>
          <cell r="R2492">
            <v>0</v>
          </cell>
          <cell r="S2492">
            <v>0</v>
          </cell>
          <cell r="T2492">
            <v>2007</v>
          </cell>
        </row>
        <row r="2493">
          <cell r="G2493">
            <v>18089</v>
          </cell>
          <cell r="H2493" t="str">
            <v>Lake</v>
          </cell>
          <cell r="I2493" t="str">
            <v>Lake County</v>
          </cell>
          <cell r="J2493">
            <v>41.693734999999997</v>
          </cell>
          <cell r="K2493">
            <v>-87.515443000000005</v>
          </cell>
          <cell r="L2493">
            <v>2013</v>
          </cell>
          <cell r="M2493">
            <v>10</v>
          </cell>
          <cell r="N2493" t="str">
            <v>NORTHWEST</v>
          </cell>
          <cell r="O2493">
            <v>18073</v>
          </cell>
          <cell r="P2493" t="str">
            <v>Jasper</v>
          </cell>
          <cell r="Q2493" t="str">
            <v>Jasper County</v>
          </cell>
          <cell r="R2493">
            <v>0</v>
          </cell>
          <cell r="S2493">
            <v>0</v>
          </cell>
          <cell r="T2493">
            <v>2007</v>
          </cell>
        </row>
        <row r="2494">
          <cell r="G2494">
            <v>18127</v>
          </cell>
          <cell r="H2494" t="str">
            <v>Porter</v>
          </cell>
          <cell r="I2494" t="str">
            <v>Porter County</v>
          </cell>
          <cell r="J2494">
            <v>41.316761</v>
          </cell>
          <cell r="K2494">
            <v>-87.113321999999997</v>
          </cell>
          <cell r="L2494">
            <v>2013</v>
          </cell>
          <cell r="M2494">
            <v>10</v>
          </cell>
          <cell r="N2494" t="str">
            <v>NORTHWEST</v>
          </cell>
          <cell r="O2494">
            <v>18073</v>
          </cell>
          <cell r="P2494" t="str">
            <v>Jasper</v>
          </cell>
          <cell r="Q2494" t="str">
            <v>Jasper County</v>
          </cell>
          <cell r="R2494">
            <v>18089</v>
          </cell>
          <cell r="S2494" t="str">
            <v>Lake County</v>
          </cell>
          <cell r="T2494">
            <v>2007</v>
          </cell>
        </row>
        <row r="2495">
          <cell r="G2495">
            <v>18097</v>
          </cell>
          <cell r="H2495" t="str">
            <v>Marion</v>
          </cell>
          <cell r="I2495" t="str">
            <v>Marion County</v>
          </cell>
          <cell r="J2495">
            <v>39.768333320000004</v>
          </cell>
          <cell r="K2495">
            <v>-86.158055559999994</v>
          </cell>
          <cell r="L2495">
            <v>2013</v>
          </cell>
          <cell r="M2495">
            <v>50</v>
          </cell>
          <cell r="N2495" t="str">
            <v>CENTRAL</v>
          </cell>
          <cell r="O2495">
            <v>18133</v>
          </cell>
          <cell r="P2495" t="str">
            <v>Putnam</v>
          </cell>
          <cell r="Q2495" t="str">
            <v>Putnam County</v>
          </cell>
          <cell r="R2495">
            <v>0</v>
          </cell>
          <cell r="S2495">
            <v>0</v>
          </cell>
          <cell r="T2495">
            <v>0</v>
          </cell>
        </row>
        <row r="2496">
          <cell r="G2496">
            <v>18019</v>
          </cell>
          <cell r="H2496" t="str">
            <v>Clark</v>
          </cell>
          <cell r="I2496" t="str">
            <v>Clark County</v>
          </cell>
          <cell r="J2496">
            <v>38.320818000000003</v>
          </cell>
          <cell r="K2496">
            <v>-85.666703999999996</v>
          </cell>
          <cell r="L2496">
            <v>2013</v>
          </cell>
          <cell r="M2496">
            <v>90</v>
          </cell>
          <cell r="N2496" t="str">
            <v>SOUTHEAST</v>
          </cell>
          <cell r="O2496">
            <v>18027</v>
          </cell>
          <cell r="P2496" t="str">
            <v>Daviess</v>
          </cell>
          <cell r="Q2496" t="str">
            <v>Daviess County</v>
          </cell>
          <cell r="R2496">
            <v>0</v>
          </cell>
          <cell r="S2496">
            <v>0</v>
          </cell>
          <cell r="T2496">
            <v>0</v>
          </cell>
        </row>
        <row r="2497">
          <cell r="G2497">
            <v>18067</v>
          </cell>
          <cell r="H2497" t="str">
            <v>Howard</v>
          </cell>
          <cell r="I2497" t="str">
            <v>Howard County</v>
          </cell>
          <cell r="J2497">
            <v>40.505333999999998</v>
          </cell>
          <cell r="K2497">
            <v>-86.141762999999997</v>
          </cell>
          <cell r="L2497">
            <v>2013</v>
          </cell>
          <cell r="M2497">
            <v>50</v>
          </cell>
          <cell r="N2497" t="str">
            <v>CENTRAL</v>
          </cell>
          <cell r="O2497">
            <v>18017</v>
          </cell>
          <cell r="P2497" t="str">
            <v>Cass</v>
          </cell>
          <cell r="Q2497" t="str">
            <v>Cass County</v>
          </cell>
          <cell r="R2497">
            <v>0</v>
          </cell>
          <cell r="S2497">
            <v>0</v>
          </cell>
          <cell r="T2497">
            <v>2007</v>
          </cell>
        </row>
        <row r="2498">
          <cell r="G2498">
            <v>18127</v>
          </cell>
          <cell r="H2498" t="str">
            <v>Porter</v>
          </cell>
          <cell r="I2498" t="str">
            <v>Porter County</v>
          </cell>
          <cell r="J2498">
            <v>41.316666660000003</v>
          </cell>
          <cell r="K2498">
            <v>-87.025833329999998</v>
          </cell>
          <cell r="L2498">
            <v>2013</v>
          </cell>
          <cell r="M2498">
            <v>10</v>
          </cell>
          <cell r="N2498" t="str">
            <v>NORTHWEST</v>
          </cell>
          <cell r="O2498">
            <v>18073</v>
          </cell>
          <cell r="P2498" t="str">
            <v>Jasper</v>
          </cell>
          <cell r="Q2498" t="str">
            <v>Jasper County</v>
          </cell>
          <cell r="R2498">
            <v>18089</v>
          </cell>
          <cell r="S2498" t="str">
            <v>Lake County</v>
          </cell>
          <cell r="T2498">
            <v>2007</v>
          </cell>
        </row>
        <row r="2499">
          <cell r="G2499">
            <v>18091</v>
          </cell>
          <cell r="H2499" t="str">
            <v>La Porte</v>
          </cell>
          <cell r="I2499" t="str">
            <v>LaPorte County</v>
          </cell>
          <cell r="J2499">
            <v>41.315575000000003</v>
          </cell>
          <cell r="K2499">
            <v>-86.887279000000007</v>
          </cell>
          <cell r="L2499">
            <v>2013</v>
          </cell>
          <cell r="M2499">
            <v>10</v>
          </cell>
          <cell r="N2499" t="str">
            <v>NORTHWEST</v>
          </cell>
          <cell r="O2499">
            <v>18073</v>
          </cell>
          <cell r="P2499" t="str">
            <v>Jasper</v>
          </cell>
          <cell r="Q2499" t="str">
            <v>Jasper County</v>
          </cell>
          <cell r="R2499">
            <v>18141</v>
          </cell>
          <cell r="S2499" t="str">
            <v>St. Joseph County</v>
          </cell>
          <cell r="T2499">
            <v>2007</v>
          </cell>
        </row>
        <row r="2500">
          <cell r="G2500">
            <v>18169</v>
          </cell>
          <cell r="H2500" t="str">
            <v>Wabash</v>
          </cell>
          <cell r="I2500" t="str">
            <v>Wabash County</v>
          </cell>
          <cell r="J2500">
            <v>40.674145000000003</v>
          </cell>
          <cell r="K2500">
            <v>-85.724986000000001</v>
          </cell>
          <cell r="L2500">
            <v>2013</v>
          </cell>
          <cell r="M2500">
            <v>20</v>
          </cell>
          <cell r="N2500" t="str">
            <v>NORTH CENTRAL</v>
          </cell>
          <cell r="O2500">
            <v>18053</v>
          </cell>
          <cell r="P2500" t="str">
            <v>Grant</v>
          </cell>
          <cell r="Q2500" t="str">
            <v>Grant County</v>
          </cell>
          <cell r="R2500">
            <v>0</v>
          </cell>
          <cell r="S2500">
            <v>0</v>
          </cell>
          <cell r="T2500">
            <v>2007</v>
          </cell>
        </row>
        <row r="2501">
          <cell r="G2501">
            <v>18107</v>
          </cell>
          <cell r="H2501" t="str">
            <v>Montgomery</v>
          </cell>
          <cell r="I2501" t="str">
            <v>Montgomery County</v>
          </cell>
          <cell r="J2501">
            <v>39.874437</v>
          </cell>
          <cell r="K2501">
            <v>-86.799985000000007</v>
          </cell>
          <cell r="L2501">
            <v>2013</v>
          </cell>
          <cell r="M2501">
            <v>40</v>
          </cell>
          <cell r="N2501" t="str">
            <v>WEST CENTRAL</v>
          </cell>
          <cell r="O2501">
            <v>18133</v>
          </cell>
          <cell r="P2501" t="str">
            <v>Putnam</v>
          </cell>
          <cell r="Q2501" t="str">
            <v>Putnam County</v>
          </cell>
          <cell r="R2501">
            <v>18157</v>
          </cell>
          <cell r="S2501" t="str">
            <v>Tippecanoe County</v>
          </cell>
          <cell r="T2501">
            <v>2008</v>
          </cell>
        </row>
        <row r="2502">
          <cell r="G2502">
            <v>18099</v>
          </cell>
          <cell r="H2502" t="str">
            <v>Marshall</v>
          </cell>
          <cell r="I2502" t="str">
            <v>Marshall County</v>
          </cell>
          <cell r="J2502">
            <v>41.462612999999997</v>
          </cell>
          <cell r="K2502">
            <v>-86.312640999999999</v>
          </cell>
          <cell r="L2502">
            <v>2013</v>
          </cell>
          <cell r="M2502">
            <v>20</v>
          </cell>
          <cell r="N2502" t="str">
            <v>NORTH CENTRAL</v>
          </cell>
          <cell r="O2502">
            <v>18141</v>
          </cell>
          <cell r="P2502" t="str">
            <v>St. Joseph</v>
          </cell>
          <cell r="Q2502" t="str">
            <v>St. Joseph County</v>
          </cell>
          <cell r="R2502">
            <v>18141</v>
          </cell>
          <cell r="S2502" t="str">
            <v>St. Joseph County</v>
          </cell>
          <cell r="T2502">
            <v>0</v>
          </cell>
        </row>
        <row r="2503">
          <cell r="G2503">
            <v>18107</v>
          </cell>
          <cell r="H2503" t="str">
            <v>Montgomery</v>
          </cell>
          <cell r="I2503" t="str">
            <v>Montgomery County</v>
          </cell>
          <cell r="J2503">
            <v>40.196202</v>
          </cell>
          <cell r="K2503">
            <v>-86.906293000000005</v>
          </cell>
          <cell r="L2503">
            <v>2013</v>
          </cell>
          <cell r="M2503">
            <v>40</v>
          </cell>
          <cell r="N2503" t="str">
            <v>WEST CENTRAL</v>
          </cell>
          <cell r="O2503">
            <v>18107</v>
          </cell>
          <cell r="P2503" t="str">
            <v>Montgomery</v>
          </cell>
          <cell r="Q2503" t="str">
            <v>Montgomery County</v>
          </cell>
          <cell r="R2503">
            <v>18157</v>
          </cell>
          <cell r="S2503" t="str">
            <v>Tippecanoe County</v>
          </cell>
          <cell r="T2503">
            <v>2008</v>
          </cell>
        </row>
        <row r="2504">
          <cell r="G2504">
            <v>18017</v>
          </cell>
          <cell r="H2504" t="str">
            <v>Cass</v>
          </cell>
          <cell r="I2504" t="str">
            <v>Cass County</v>
          </cell>
          <cell r="J2504">
            <v>40.75444444</v>
          </cell>
          <cell r="K2504">
            <v>-86.356666660000002</v>
          </cell>
          <cell r="L2504">
            <v>2013</v>
          </cell>
          <cell r="M2504">
            <v>20</v>
          </cell>
          <cell r="N2504" t="str">
            <v>NORTH CENTRAL</v>
          </cell>
          <cell r="O2504">
            <v>18017</v>
          </cell>
          <cell r="P2504" t="str">
            <v>Cass</v>
          </cell>
          <cell r="Q2504" t="str">
            <v>Cass County</v>
          </cell>
          <cell r="R2504">
            <v>0</v>
          </cell>
          <cell r="S2504">
            <v>0</v>
          </cell>
          <cell r="T2504">
            <v>2007</v>
          </cell>
        </row>
        <row r="2505">
          <cell r="G2505">
            <v>18077</v>
          </cell>
          <cell r="H2505" t="str">
            <v>Jefferson</v>
          </cell>
          <cell r="I2505" t="str">
            <v>Jefferson County</v>
          </cell>
          <cell r="J2505">
            <v>38.738346</v>
          </cell>
          <cell r="K2505">
            <v>-85.403779999999998</v>
          </cell>
          <cell r="L2505">
            <v>2013</v>
          </cell>
          <cell r="M2505">
            <v>90</v>
          </cell>
          <cell r="N2505" t="str">
            <v>SOUTHEAST</v>
          </cell>
          <cell r="O2505">
            <v>18133</v>
          </cell>
          <cell r="P2505" t="str">
            <v>Putnam</v>
          </cell>
          <cell r="Q2505" t="str">
            <v>Putnam County</v>
          </cell>
          <cell r="R2505">
            <v>0</v>
          </cell>
          <cell r="S2505">
            <v>0</v>
          </cell>
          <cell r="T2505">
            <v>0</v>
          </cell>
        </row>
        <row r="2506">
          <cell r="G2506">
            <v>18053</v>
          </cell>
          <cell r="H2506" t="str">
            <v>Grant</v>
          </cell>
          <cell r="I2506" t="str">
            <v>Grant County</v>
          </cell>
          <cell r="J2506">
            <v>40.545700150000002</v>
          </cell>
          <cell r="K2506">
            <v>-85.700054159999993</v>
          </cell>
          <cell r="L2506">
            <v>2013</v>
          </cell>
          <cell r="M2506">
            <v>50</v>
          </cell>
          <cell r="N2506" t="str">
            <v>CENTRAL</v>
          </cell>
          <cell r="O2506">
            <v>18053</v>
          </cell>
          <cell r="P2506" t="str">
            <v>Grant</v>
          </cell>
          <cell r="Q2506" t="str">
            <v>Grant County</v>
          </cell>
          <cell r="R2506">
            <v>0</v>
          </cell>
          <cell r="S2506">
            <v>0</v>
          </cell>
          <cell r="T2506">
            <v>2007</v>
          </cell>
        </row>
        <row r="2507">
          <cell r="G2507">
            <v>18095</v>
          </cell>
          <cell r="H2507" t="str">
            <v>Madison</v>
          </cell>
          <cell r="I2507" t="str">
            <v>Madison County</v>
          </cell>
          <cell r="J2507">
            <v>40.006253999999998</v>
          </cell>
          <cell r="K2507">
            <v>-85.635919000000001</v>
          </cell>
          <cell r="L2507">
            <v>2013</v>
          </cell>
          <cell r="M2507">
            <v>50</v>
          </cell>
          <cell r="N2507" t="str">
            <v>CENTRAL</v>
          </cell>
          <cell r="O2507">
            <v>18095</v>
          </cell>
          <cell r="P2507" t="str">
            <v>Madison</v>
          </cell>
          <cell r="Q2507" t="str">
            <v>Madison County</v>
          </cell>
          <cell r="R2507">
            <v>0</v>
          </cell>
          <cell r="S2507">
            <v>0</v>
          </cell>
          <cell r="T2507">
            <v>2007</v>
          </cell>
        </row>
        <row r="2508">
          <cell r="G2508">
            <v>18181</v>
          </cell>
          <cell r="H2508" t="str">
            <v>White</v>
          </cell>
          <cell r="I2508" t="str">
            <v>White County</v>
          </cell>
          <cell r="J2508">
            <v>40.868158370000003</v>
          </cell>
          <cell r="K2508">
            <v>-86.976528160000001</v>
          </cell>
          <cell r="L2508">
            <v>2013</v>
          </cell>
          <cell r="M2508">
            <v>10</v>
          </cell>
          <cell r="N2508" t="str">
            <v>NORTHWEST</v>
          </cell>
          <cell r="O2508">
            <v>18073</v>
          </cell>
          <cell r="P2508" t="str">
            <v>Jasper</v>
          </cell>
          <cell r="Q2508" t="str">
            <v>Jasper County</v>
          </cell>
          <cell r="R2508">
            <v>18157</v>
          </cell>
          <cell r="S2508" t="str">
            <v>Tippecanoe County</v>
          </cell>
          <cell r="T2508">
            <v>2007</v>
          </cell>
        </row>
        <row r="2509">
          <cell r="G2509">
            <v>18009</v>
          </cell>
          <cell r="H2509" t="str">
            <v>Blackford</v>
          </cell>
          <cell r="I2509" t="str">
            <v>Blackford County</v>
          </cell>
          <cell r="J2509">
            <v>40.547721989999999</v>
          </cell>
          <cell r="K2509">
            <v>-85.297765729999995</v>
          </cell>
          <cell r="L2509">
            <v>2013</v>
          </cell>
          <cell r="M2509">
            <v>60</v>
          </cell>
          <cell r="N2509" t="str">
            <v>EAST CENTRAL</v>
          </cell>
          <cell r="O2509">
            <v>18179</v>
          </cell>
          <cell r="P2509" t="str">
            <v>Wells</v>
          </cell>
          <cell r="Q2509" t="str">
            <v>Wells County</v>
          </cell>
          <cell r="R2509">
            <v>0</v>
          </cell>
          <cell r="S2509">
            <v>0</v>
          </cell>
          <cell r="T2509">
            <v>2007</v>
          </cell>
        </row>
        <row r="2510">
          <cell r="G2510">
            <v>18145</v>
          </cell>
          <cell r="H2510" t="str">
            <v>Shelby</v>
          </cell>
          <cell r="I2510" t="str">
            <v>Shelby County</v>
          </cell>
          <cell r="J2510">
            <v>39.522897999999998</v>
          </cell>
          <cell r="K2510">
            <v>-85.767213999999996</v>
          </cell>
          <cell r="L2510">
            <v>2013</v>
          </cell>
          <cell r="M2510">
            <v>50</v>
          </cell>
          <cell r="N2510" t="str">
            <v>CENTRAL</v>
          </cell>
          <cell r="O2510">
            <v>18095</v>
          </cell>
          <cell r="P2510" t="str">
            <v>Madison</v>
          </cell>
          <cell r="Q2510" t="str">
            <v>Madison County</v>
          </cell>
          <cell r="R2510">
            <v>18097</v>
          </cell>
          <cell r="S2510" t="str">
            <v>Marion County</v>
          </cell>
          <cell r="T2510">
            <v>0</v>
          </cell>
        </row>
        <row r="2511">
          <cell r="G2511">
            <v>18129</v>
          </cell>
          <cell r="H2511" t="str">
            <v>Posey</v>
          </cell>
          <cell r="I2511" t="str">
            <v>Posey County</v>
          </cell>
          <cell r="J2511">
            <v>37.926257999999997</v>
          </cell>
          <cell r="K2511">
            <v>-87.872129999999999</v>
          </cell>
          <cell r="L2511">
            <v>2013</v>
          </cell>
          <cell r="M2511">
            <v>70</v>
          </cell>
          <cell r="N2511" t="str">
            <v>SOUTHWEST</v>
          </cell>
          <cell r="O2511">
            <v>18129</v>
          </cell>
          <cell r="P2511" t="str">
            <v>Posey</v>
          </cell>
          <cell r="Q2511" t="str">
            <v>Posey County</v>
          </cell>
          <cell r="R2511">
            <v>0</v>
          </cell>
          <cell r="S2511">
            <v>0</v>
          </cell>
          <cell r="T2511">
            <v>2012</v>
          </cell>
        </row>
        <row r="2512">
          <cell r="G2512">
            <v>18039</v>
          </cell>
          <cell r="H2512" t="str">
            <v>Elkhart</v>
          </cell>
          <cell r="I2512" t="str">
            <v>Elkhart County</v>
          </cell>
          <cell r="J2512">
            <v>41.441039000000004</v>
          </cell>
          <cell r="K2512">
            <v>-86.001250999999996</v>
          </cell>
          <cell r="L2512">
            <v>2013</v>
          </cell>
          <cell r="M2512">
            <v>20</v>
          </cell>
          <cell r="N2512" t="str">
            <v>NORTH CENTRAL</v>
          </cell>
          <cell r="O2512">
            <v>18141</v>
          </cell>
          <cell r="P2512" t="str">
            <v>St. Joseph</v>
          </cell>
          <cell r="Q2512" t="str">
            <v>St. Joseph County</v>
          </cell>
          <cell r="R2512">
            <v>18141</v>
          </cell>
          <cell r="S2512" t="str">
            <v>St. Joseph County</v>
          </cell>
          <cell r="T2512">
            <v>0</v>
          </cell>
        </row>
        <row r="2513">
          <cell r="G2513">
            <v>18039</v>
          </cell>
          <cell r="H2513" t="str">
            <v>Elkhart</v>
          </cell>
          <cell r="I2513" t="str">
            <v>Elkhart County</v>
          </cell>
          <cell r="J2513">
            <v>41.500277779999998</v>
          </cell>
          <cell r="K2513">
            <v>-85.828055550000002</v>
          </cell>
          <cell r="L2513">
            <v>2013</v>
          </cell>
          <cell r="M2513">
            <v>20</v>
          </cell>
          <cell r="N2513" t="str">
            <v>NORTH CENTRAL</v>
          </cell>
          <cell r="O2513">
            <v>18141</v>
          </cell>
          <cell r="P2513" t="str">
            <v>St. Joseph</v>
          </cell>
          <cell r="Q2513" t="str">
            <v>St. Joseph County</v>
          </cell>
          <cell r="R2513">
            <v>18141</v>
          </cell>
          <cell r="S2513" t="str">
            <v>St. Joseph County</v>
          </cell>
          <cell r="T2513">
            <v>0</v>
          </cell>
        </row>
        <row r="2514">
          <cell r="G2514">
            <v>18173</v>
          </cell>
          <cell r="H2514" t="str">
            <v>Warrick</v>
          </cell>
          <cell r="I2514" t="str">
            <v>Warrick County</v>
          </cell>
          <cell r="J2514">
            <v>37.944538000000001</v>
          </cell>
          <cell r="K2514">
            <v>-87.405097999999995</v>
          </cell>
          <cell r="L2514">
            <v>2013</v>
          </cell>
          <cell r="M2514">
            <v>70</v>
          </cell>
          <cell r="N2514" t="str">
            <v>SOUTHWEST</v>
          </cell>
          <cell r="O2514">
            <v>18129</v>
          </cell>
          <cell r="P2514" t="str">
            <v>Posey</v>
          </cell>
          <cell r="Q2514" t="str">
            <v>Posey County</v>
          </cell>
          <cell r="R2514">
            <v>0</v>
          </cell>
          <cell r="S2514">
            <v>0</v>
          </cell>
          <cell r="T2514">
            <v>0</v>
          </cell>
        </row>
        <row r="2515">
          <cell r="G2515">
            <v>18045</v>
          </cell>
          <cell r="H2515" t="str">
            <v>Fountain</v>
          </cell>
          <cell r="I2515" t="str">
            <v>Fountain County</v>
          </cell>
          <cell r="J2515">
            <v>40.208234769999997</v>
          </cell>
          <cell r="K2515">
            <v>-87.148017879999998</v>
          </cell>
          <cell r="L2515">
            <v>2013</v>
          </cell>
          <cell r="M2515">
            <v>40</v>
          </cell>
          <cell r="N2515" t="str">
            <v>WEST CENTRAL</v>
          </cell>
          <cell r="O2515">
            <v>18107</v>
          </cell>
          <cell r="P2515" t="str">
            <v>Montgomery</v>
          </cell>
          <cell r="Q2515" t="str">
            <v>Montgomery County</v>
          </cell>
          <cell r="R2515">
            <v>18157</v>
          </cell>
          <cell r="S2515" t="str">
            <v>Tippecanoe County</v>
          </cell>
          <cell r="T2515">
            <v>2008</v>
          </cell>
        </row>
        <row r="2516">
          <cell r="G2516">
            <v>18079</v>
          </cell>
          <cell r="H2516" t="str">
            <v>Jennings</v>
          </cell>
          <cell r="I2516" t="str">
            <v>Jennings County</v>
          </cell>
          <cell r="J2516">
            <v>39.012988999999997</v>
          </cell>
          <cell r="K2516">
            <v>-85.575564999999997</v>
          </cell>
          <cell r="L2516">
            <v>2013</v>
          </cell>
          <cell r="M2516">
            <v>90</v>
          </cell>
          <cell r="N2516" t="str">
            <v>SOUTHEAST</v>
          </cell>
          <cell r="O2516">
            <v>18133</v>
          </cell>
          <cell r="P2516" t="str">
            <v>Putnam</v>
          </cell>
          <cell r="Q2516" t="str">
            <v>Putnam County</v>
          </cell>
          <cell r="R2516">
            <v>0</v>
          </cell>
          <cell r="S2516">
            <v>0</v>
          </cell>
          <cell r="T2516">
            <v>0</v>
          </cell>
        </row>
        <row r="2517">
          <cell r="G2517">
            <v>18051</v>
          </cell>
          <cell r="H2517" t="str">
            <v>Gibson</v>
          </cell>
          <cell r="I2517" t="str">
            <v>Gibson County</v>
          </cell>
          <cell r="J2517">
            <v>38.27194446</v>
          </cell>
          <cell r="K2517">
            <v>-87.687777780000005</v>
          </cell>
          <cell r="L2517">
            <v>2013</v>
          </cell>
          <cell r="M2517">
            <v>70</v>
          </cell>
          <cell r="N2517" t="str">
            <v>SOUTHWEST</v>
          </cell>
          <cell r="O2517">
            <v>18129</v>
          </cell>
          <cell r="P2517" t="str">
            <v>Posey</v>
          </cell>
          <cell r="Q2517" t="str">
            <v>Posey County</v>
          </cell>
          <cell r="R2517">
            <v>0</v>
          </cell>
          <cell r="S2517">
            <v>0</v>
          </cell>
          <cell r="T2517">
            <v>2012</v>
          </cell>
        </row>
        <row r="2518">
          <cell r="G2518">
            <v>18127</v>
          </cell>
          <cell r="H2518" t="str">
            <v>Porter</v>
          </cell>
          <cell r="I2518" t="str">
            <v>Porter County</v>
          </cell>
          <cell r="J2518">
            <v>41.642178000000001</v>
          </cell>
          <cell r="K2518">
            <v>-87.154995999999997</v>
          </cell>
          <cell r="L2518">
            <v>2013</v>
          </cell>
          <cell r="M2518">
            <v>10</v>
          </cell>
          <cell r="N2518" t="str">
            <v>NORTHWEST</v>
          </cell>
          <cell r="O2518">
            <v>18141</v>
          </cell>
          <cell r="P2518" t="str">
            <v>St. Joseph</v>
          </cell>
          <cell r="Q2518" t="str">
            <v>St. Joseph County</v>
          </cell>
          <cell r="R2518">
            <v>18089</v>
          </cell>
          <cell r="S2518" t="str">
            <v>Lake County</v>
          </cell>
          <cell r="T2518">
            <v>2007</v>
          </cell>
        </row>
        <row r="2519">
          <cell r="G2519">
            <v>18051</v>
          </cell>
          <cell r="H2519" t="str">
            <v>Gibson</v>
          </cell>
          <cell r="I2519" t="str">
            <v>Gibson County</v>
          </cell>
          <cell r="J2519">
            <v>38.355277770000001</v>
          </cell>
          <cell r="K2519">
            <v>-87.567499999999995</v>
          </cell>
          <cell r="L2519">
            <v>2013</v>
          </cell>
          <cell r="M2519">
            <v>70</v>
          </cell>
          <cell r="N2519" t="str">
            <v>SOUTHWEST</v>
          </cell>
          <cell r="O2519">
            <v>18027</v>
          </cell>
          <cell r="P2519" t="str">
            <v>Daviess</v>
          </cell>
          <cell r="Q2519" t="str">
            <v>Daviess County</v>
          </cell>
          <cell r="R2519">
            <v>0</v>
          </cell>
          <cell r="S2519">
            <v>0</v>
          </cell>
          <cell r="T2519">
            <v>2012</v>
          </cell>
        </row>
        <row r="2520">
          <cell r="G2520">
            <v>18061</v>
          </cell>
          <cell r="H2520" t="str">
            <v>Harrison</v>
          </cell>
          <cell r="I2520" t="str">
            <v>Harrison County</v>
          </cell>
          <cell r="J2520">
            <v>38.323611110000002</v>
          </cell>
          <cell r="K2520">
            <v>-86.154722230000004</v>
          </cell>
          <cell r="L2520">
            <v>2013</v>
          </cell>
          <cell r="M2520">
            <v>80</v>
          </cell>
          <cell r="N2520" t="str">
            <v>SOUTH CENTRAL</v>
          </cell>
          <cell r="O2520">
            <v>18027</v>
          </cell>
          <cell r="P2520" t="str">
            <v>Daviess</v>
          </cell>
          <cell r="Q2520" t="str">
            <v>Daviess County</v>
          </cell>
          <cell r="R2520">
            <v>0</v>
          </cell>
          <cell r="S2520">
            <v>0</v>
          </cell>
          <cell r="T2520">
            <v>0</v>
          </cell>
        </row>
        <row r="2521">
          <cell r="G2521">
            <v>18075</v>
          </cell>
          <cell r="H2521" t="str">
            <v>Jay</v>
          </cell>
          <cell r="I2521" t="str">
            <v>Jay County</v>
          </cell>
          <cell r="J2521">
            <v>40.348671000000003</v>
          </cell>
          <cell r="K2521">
            <v>-85.149849000000003</v>
          </cell>
          <cell r="L2521">
            <v>2013</v>
          </cell>
          <cell r="M2521">
            <v>60</v>
          </cell>
          <cell r="N2521" t="str">
            <v>EAST CENTRAL</v>
          </cell>
          <cell r="O2521">
            <v>18075</v>
          </cell>
          <cell r="P2521" t="str">
            <v>Jay</v>
          </cell>
          <cell r="Q2521" t="str">
            <v>Jay County</v>
          </cell>
          <cell r="R2521">
            <v>0</v>
          </cell>
          <cell r="S2521">
            <v>0</v>
          </cell>
          <cell r="T2521">
            <v>2008</v>
          </cell>
        </row>
        <row r="2522">
          <cell r="G2522">
            <v>18049</v>
          </cell>
          <cell r="H2522" t="str">
            <v>Fulton</v>
          </cell>
          <cell r="I2522" t="str">
            <v>Fulton County</v>
          </cell>
          <cell r="J2522">
            <v>41.065190999999999</v>
          </cell>
          <cell r="K2522">
            <v>-86.220652000000001</v>
          </cell>
          <cell r="L2522">
            <v>2013</v>
          </cell>
          <cell r="M2522">
            <v>20</v>
          </cell>
          <cell r="N2522" t="str">
            <v>NORTH CENTRAL</v>
          </cell>
          <cell r="O2522">
            <v>18169</v>
          </cell>
          <cell r="P2522" t="str">
            <v>Wabash</v>
          </cell>
          <cell r="Q2522" t="str">
            <v>Wabash County</v>
          </cell>
          <cell r="R2522">
            <v>0</v>
          </cell>
          <cell r="S2522">
            <v>0</v>
          </cell>
          <cell r="T2522">
            <v>2007</v>
          </cell>
        </row>
        <row r="2523">
          <cell r="G2523">
            <v>18139</v>
          </cell>
          <cell r="H2523" t="str">
            <v>Rush</v>
          </cell>
          <cell r="I2523" t="str">
            <v>Rush County</v>
          </cell>
          <cell r="J2523">
            <v>39.609166690000002</v>
          </cell>
          <cell r="K2523">
            <v>-85.446388889999994</v>
          </cell>
          <cell r="L2523">
            <v>2013</v>
          </cell>
          <cell r="M2523">
            <v>50</v>
          </cell>
          <cell r="N2523" t="str">
            <v>CENTRAL</v>
          </cell>
          <cell r="O2523">
            <v>18095</v>
          </cell>
          <cell r="P2523" t="str">
            <v>Madison</v>
          </cell>
          <cell r="Q2523" t="str">
            <v>Madison County</v>
          </cell>
          <cell r="R2523">
            <v>0</v>
          </cell>
          <cell r="S2523">
            <v>0</v>
          </cell>
          <cell r="T2523">
            <v>0</v>
          </cell>
        </row>
        <row r="2524">
          <cell r="G2524">
            <v>18067</v>
          </cell>
          <cell r="H2524" t="str">
            <v>Howard</v>
          </cell>
          <cell r="I2524" t="str">
            <v>Howard County</v>
          </cell>
          <cell r="J2524">
            <v>40.417499990000003</v>
          </cell>
          <cell r="K2524">
            <v>-86.271388900000005</v>
          </cell>
          <cell r="L2524">
            <v>2013</v>
          </cell>
          <cell r="M2524">
            <v>50</v>
          </cell>
          <cell r="N2524" t="str">
            <v>CENTRAL</v>
          </cell>
          <cell r="O2524">
            <v>18017</v>
          </cell>
          <cell r="P2524" t="str">
            <v>Cass</v>
          </cell>
          <cell r="Q2524" t="str">
            <v>Cass County</v>
          </cell>
          <cell r="R2524">
            <v>0</v>
          </cell>
          <cell r="S2524">
            <v>0</v>
          </cell>
          <cell r="T2524">
            <v>2007</v>
          </cell>
        </row>
        <row r="2525">
          <cell r="G2525">
            <v>18089</v>
          </cell>
          <cell r="H2525" t="str">
            <v>Lake</v>
          </cell>
          <cell r="I2525" t="str">
            <v>Lake County</v>
          </cell>
          <cell r="J2525">
            <v>41.186944449999999</v>
          </cell>
          <cell r="K2525">
            <v>-87.448333340000005</v>
          </cell>
          <cell r="L2525">
            <v>2013</v>
          </cell>
          <cell r="M2525">
            <v>10</v>
          </cell>
          <cell r="N2525" t="str">
            <v>NORTHWEST</v>
          </cell>
          <cell r="O2525">
            <v>18073</v>
          </cell>
          <cell r="P2525" t="str">
            <v>Jasper</v>
          </cell>
          <cell r="Q2525" t="str">
            <v>Jasper County</v>
          </cell>
          <cell r="R2525">
            <v>0</v>
          </cell>
          <cell r="S2525">
            <v>0</v>
          </cell>
          <cell r="T2525">
            <v>2007</v>
          </cell>
        </row>
        <row r="2526">
          <cell r="G2526">
            <v>18071</v>
          </cell>
          <cell r="H2526" t="str">
            <v>Jackson</v>
          </cell>
          <cell r="I2526" t="str">
            <v>Jackson County</v>
          </cell>
          <cell r="J2526">
            <v>38.95916665</v>
          </cell>
          <cell r="K2526">
            <v>-85.890277769999997</v>
          </cell>
          <cell r="L2526">
            <v>2013</v>
          </cell>
          <cell r="M2526">
            <v>80</v>
          </cell>
          <cell r="N2526" t="str">
            <v>SOUTH CENTRAL</v>
          </cell>
          <cell r="O2526">
            <v>18133</v>
          </cell>
          <cell r="P2526" t="str">
            <v>Putnam</v>
          </cell>
          <cell r="Q2526" t="str">
            <v>Putnam County</v>
          </cell>
          <cell r="R2526">
            <v>0</v>
          </cell>
          <cell r="S2526">
            <v>0</v>
          </cell>
          <cell r="T2526">
            <v>0</v>
          </cell>
        </row>
        <row r="2527">
          <cell r="G2527">
            <v>18057</v>
          </cell>
          <cell r="H2527" t="str">
            <v>Hamilton</v>
          </cell>
          <cell r="I2527" t="str">
            <v>Hamilton County</v>
          </cell>
          <cell r="J2527">
            <v>40.134200290000003</v>
          </cell>
          <cell r="K2527">
            <v>-86.221046439999995</v>
          </cell>
          <cell r="L2527">
            <v>2013</v>
          </cell>
          <cell r="M2527">
            <v>50</v>
          </cell>
          <cell r="N2527" t="str">
            <v>CENTRAL</v>
          </cell>
          <cell r="O2527">
            <v>18095</v>
          </cell>
          <cell r="P2527" t="str">
            <v>Madison</v>
          </cell>
          <cell r="Q2527" t="str">
            <v>Madison County</v>
          </cell>
          <cell r="R2527">
            <v>18097</v>
          </cell>
          <cell r="S2527" t="str">
            <v>Marion County</v>
          </cell>
          <cell r="T2527">
            <v>2008</v>
          </cell>
        </row>
        <row r="2528">
          <cell r="G2528">
            <v>18153</v>
          </cell>
          <cell r="H2528" t="str">
            <v>Sullivan</v>
          </cell>
          <cell r="I2528" t="str">
            <v>Sullivan County</v>
          </cell>
          <cell r="J2528">
            <v>39.195121999999998</v>
          </cell>
          <cell r="K2528">
            <v>-87.388025999999996</v>
          </cell>
          <cell r="L2528">
            <v>2013</v>
          </cell>
          <cell r="M2528">
            <v>70</v>
          </cell>
          <cell r="N2528" t="str">
            <v>SOUTHWEST</v>
          </cell>
          <cell r="O2528">
            <v>18133</v>
          </cell>
          <cell r="P2528" t="str">
            <v>Putnam</v>
          </cell>
          <cell r="Q2528" t="str">
            <v>Putnam County</v>
          </cell>
          <cell r="R2528">
            <v>0</v>
          </cell>
          <cell r="S2528">
            <v>0</v>
          </cell>
          <cell r="T2528">
            <v>0</v>
          </cell>
        </row>
        <row r="2529">
          <cell r="G2529">
            <v>18141</v>
          </cell>
          <cell r="H2529" t="str">
            <v>St. Joseph</v>
          </cell>
          <cell r="I2529" t="str">
            <v>St. Joseph County</v>
          </cell>
          <cell r="J2529">
            <v>41.654252679999999</v>
          </cell>
          <cell r="K2529">
            <v>-86.293916699999997</v>
          </cell>
          <cell r="L2529">
            <v>2013</v>
          </cell>
          <cell r="M2529">
            <v>20</v>
          </cell>
          <cell r="N2529" t="str">
            <v>NORTH CENTRAL</v>
          </cell>
          <cell r="O2529">
            <v>18141</v>
          </cell>
          <cell r="P2529" t="str">
            <v>St. Joseph</v>
          </cell>
          <cell r="Q2529" t="str">
            <v>St. Joseph County</v>
          </cell>
          <cell r="R2529">
            <v>0</v>
          </cell>
          <cell r="S2529">
            <v>0</v>
          </cell>
          <cell r="T2529">
            <v>0</v>
          </cell>
        </row>
        <row r="2530">
          <cell r="G2530">
            <v>18153</v>
          </cell>
          <cell r="H2530" t="str">
            <v>Sullivan</v>
          </cell>
          <cell r="I2530" t="str">
            <v>Sullivan County</v>
          </cell>
          <cell r="J2530">
            <v>39.098922999999999</v>
          </cell>
          <cell r="K2530">
            <v>-87.402724000000006</v>
          </cell>
          <cell r="L2530">
            <v>2013</v>
          </cell>
          <cell r="M2530">
            <v>70</v>
          </cell>
          <cell r="N2530" t="str">
            <v>SOUTHWEST</v>
          </cell>
          <cell r="O2530">
            <v>18027</v>
          </cell>
          <cell r="P2530" t="str">
            <v>Daviess</v>
          </cell>
          <cell r="Q2530" t="str">
            <v>Daviess County</v>
          </cell>
          <cell r="R2530">
            <v>0</v>
          </cell>
          <cell r="S2530">
            <v>0</v>
          </cell>
          <cell r="T2530">
            <v>0</v>
          </cell>
        </row>
        <row r="2531">
          <cell r="G2531">
            <v>18095</v>
          </cell>
          <cell r="H2531" t="str">
            <v>Madison</v>
          </cell>
          <cell r="I2531" t="str">
            <v>Madison County</v>
          </cell>
          <cell r="J2531">
            <v>40.321044000000001</v>
          </cell>
          <cell r="K2531">
            <v>-85.651088999999999</v>
          </cell>
          <cell r="L2531">
            <v>2013</v>
          </cell>
          <cell r="M2531">
            <v>50</v>
          </cell>
          <cell r="N2531" t="str">
            <v>CENTRAL</v>
          </cell>
          <cell r="O2531">
            <v>18095</v>
          </cell>
          <cell r="P2531" t="str">
            <v>Madison</v>
          </cell>
          <cell r="Q2531" t="str">
            <v>Madison County</v>
          </cell>
          <cell r="R2531">
            <v>0</v>
          </cell>
          <cell r="S2531">
            <v>0</v>
          </cell>
          <cell r="T2531">
            <v>2007</v>
          </cell>
        </row>
        <row r="2532">
          <cell r="G2532">
            <v>18053</v>
          </cell>
          <cell r="H2532" t="str">
            <v>Grant</v>
          </cell>
          <cell r="I2532" t="str">
            <v>Grant County</v>
          </cell>
          <cell r="J2532">
            <v>40.507418999999999</v>
          </cell>
          <cell r="K2532">
            <v>-85.828125</v>
          </cell>
          <cell r="L2532">
            <v>2013</v>
          </cell>
          <cell r="M2532">
            <v>50</v>
          </cell>
          <cell r="N2532" t="str">
            <v>CENTRAL</v>
          </cell>
          <cell r="O2532">
            <v>18053</v>
          </cell>
          <cell r="P2532" t="str">
            <v>Grant</v>
          </cell>
          <cell r="Q2532" t="str">
            <v>Grant County</v>
          </cell>
          <cell r="R2532">
            <v>0</v>
          </cell>
          <cell r="S2532">
            <v>0</v>
          </cell>
          <cell r="T2532">
            <v>2007</v>
          </cell>
        </row>
        <row r="2533">
          <cell r="G2533">
            <v>18167</v>
          </cell>
          <cell r="H2533" t="str">
            <v>Vigo</v>
          </cell>
          <cell r="I2533" t="str">
            <v>Vigo County</v>
          </cell>
          <cell r="J2533">
            <v>39.442354999999999</v>
          </cell>
          <cell r="K2533">
            <v>-87.415805000000006</v>
          </cell>
          <cell r="L2533">
            <v>2013</v>
          </cell>
          <cell r="M2533">
            <v>40</v>
          </cell>
          <cell r="N2533" t="str">
            <v>WEST CENTRAL</v>
          </cell>
          <cell r="O2533">
            <v>18133</v>
          </cell>
          <cell r="P2533" t="str">
            <v>Putnam</v>
          </cell>
          <cell r="Q2533" t="str">
            <v>Putnam County</v>
          </cell>
          <cell r="R2533">
            <v>0</v>
          </cell>
          <cell r="S2533">
            <v>0</v>
          </cell>
          <cell r="T2533">
            <v>0</v>
          </cell>
        </row>
        <row r="2534">
          <cell r="G2534">
            <v>18091</v>
          </cell>
          <cell r="H2534" t="str">
            <v>La Porte</v>
          </cell>
          <cell r="I2534" t="str">
            <v>LaPorte County</v>
          </cell>
          <cell r="J2534">
            <v>41.493780000000001</v>
          </cell>
          <cell r="K2534">
            <v>-86.767480000000006</v>
          </cell>
          <cell r="L2534">
            <v>2013</v>
          </cell>
          <cell r="M2534">
            <v>10</v>
          </cell>
          <cell r="N2534" t="str">
            <v>NORTHWEST</v>
          </cell>
          <cell r="O2534">
            <v>18141</v>
          </cell>
          <cell r="P2534" t="str">
            <v>St. Joseph</v>
          </cell>
          <cell r="Q2534" t="str">
            <v>St. Joseph County</v>
          </cell>
          <cell r="R2534">
            <v>18141</v>
          </cell>
          <cell r="S2534" t="str">
            <v>St. Joseph County</v>
          </cell>
          <cell r="T2534">
            <v>2007</v>
          </cell>
        </row>
        <row r="2535">
          <cell r="G2535">
            <v>18127</v>
          </cell>
          <cell r="H2535" t="str">
            <v>Porter</v>
          </cell>
          <cell r="I2535" t="str">
            <v>Porter County</v>
          </cell>
          <cell r="J2535">
            <v>41.376111109999997</v>
          </cell>
          <cell r="K2535">
            <v>-87.026944439999994</v>
          </cell>
          <cell r="L2535">
            <v>2013</v>
          </cell>
          <cell r="M2535">
            <v>10</v>
          </cell>
          <cell r="N2535" t="str">
            <v>NORTHWEST</v>
          </cell>
          <cell r="O2535">
            <v>18073</v>
          </cell>
          <cell r="P2535" t="str">
            <v>Jasper</v>
          </cell>
          <cell r="Q2535" t="str">
            <v>Jasper County</v>
          </cell>
          <cell r="R2535">
            <v>18089</v>
          </cell>
          <cell r="S2535" t="str">
            <v>Lake County</v>
          </cell>
          <cell r="T2535">
            <v>2007</v>
          </cell>
        </row>
        <row r="2536">
          <cell r="G2536">
            <v>18145</v>
          </cell>
          <cell r="H2536" t="str">
            <v>Shelby</v>
          </cell>
          <cell r="I2536" t="str">
            <v>Shelby County</v>
          </cell>
          <cell r="J2536">
            <v>39.453611100000003</v>
          </cell>
          <cell r="K2536">
            <v>-85.666944459999996</v>
          </cell>
          <cell r="L2536">
            <v>2013</v>
          </cell>
          <cell r="M2536">
            <v>50</v>
          </cell>
          <cell r="N2536" t="str">
            <v>CENTRAL</v>
          </cell>
          <cell r="O2536">
            <v>18095</v>
          </cell>
          <cell r="P2536" t="str">
            <v>Madison</v>
          </cell>
          <cell r="Q2536" t="str">
            <v>Madison County</v>
          </cell>
          <cell r="R2536">
            <v>18097</v>
          </cell>
          <cell r="S2536" t="str">
            <v>Marion County</v>
          </cell>
          <cell r="T2536">
            <v>0</v>
          </cell>
        </row>
        <row r="2537">
          <cell r="G2537">
            <v>18091</v>
          </cell>
          <cell r="H2537" t="str">
            <v>La Porte</v>
          </cell>
          <cell r="I2537" t="str">
            <v>LaPorte County</v>
          </cell>
          <cell r="J2537">
            <v>41.430391999999998</v>
          </cell>
          <cell r="K2537">
            <v>-86.895544000000001</v>
          </cell>
          <cell r="L2537">
            <v>2013</v>
          </cell>
          <cell r="M2537">
            <v>10</v>
          </cell>
          <cell r="N2537" t="str">
            <v>NORTHWEST</v>
          </cell>
          <cell r="O2537">
            <v>18141</v>
          </cell>
          <cell r="P2537" t="str">
            <v>St. Joseph</v>
          </cell>
          <cell r="Q2537" t="str">
            <v>St. Joseph County</v>
          </cell>
          <cell r="R2537">
            <v>18141</v>
          </cell>
          <cell r="S2537" t="str">
            <v>St. Joseph County</v>
          </cell>
          <cell r="T2537">
            <v>2007</v>
          </cell>
        </row>
        <row r="2538">
          <cell r="G2538">
            <v>18085</v>
          </cell>
          <cell r="H2538" t="str">
            <v>Kosciusko</v>
          </cell>
          <cell r="I2538" t="str">
            <v>Kosciusko County</v>
          </cell>
          <cell r="J2538">
            <v>41.21140673</v>
          </cell>
          <cell r="K2538">
            <v>-85.798555609999994</v>
          </cell>
          <cell r="L2538">
            <v>2013</v>
          </cell>
          <cell r="M2538">
            <v>20</v>
          </cell>
          <cell r="N2538" t="str">
            <v>NORTH CENTRAL</v>
          </cell>
          <cell r="O2538">
            <v>18169</v>
          </cell>
          <cell r="P2538" t="str">
            <v>Wabash</v>
          </cell>
          <cell r="Q2538" t="str">
            <v>Wabash County</v>
          </cell>
          <cell r="R2538">
            <v>0</v>
          </cell>
          <cell r="S2538">
            <v>0</v>
          </cell>
          <cell r="T2538">
            <v>2009</v>
          </cell>
        </row>
        <row r="2539">
          <cell r="G2539">
            <v>18027</v>
          </cell>
          <cell r="H2539" t="str">
            <v>Daviess</v>
          </cell>
          <cell r="I2539" t="str">
            <v>Daviess County</v>
          </cell>
          <cell r="J2539">
            <v>38.732678999999997</v>
          </cell>
          <cell r="K2539">
            <v>-87.183031</v>
          </cell>
          <cell r="L2539">
            <v>2013</v>
          </cell>
          <cell r="M2539">
            <v>70</v>
          </cell>
          <cell r="N2539" t="str">
            <v>SOUTHWEST</v>
          </cell>
          <cell r="O2539">
            <v>18027</v>
          </cell>
          <cell r="P2539" t="str">
            <v>Daviess</v>
          </cell>
          <cell r="Q2539" t="str">
            <v>Daviess County</v>
          </cell>
          <cell r="R2539">
            <v>0</v>
          </cell>
          <cell r="S2539">
            <v>0</v>
          </cell>
          <cell r="T2539">
            <v>2011</v>
          </cell>
        </row>
        <row r="2540">
          <cell r="G2540">
            <v>18033</v>
          </cell>
          <cell r="H2540" t="str">
            <v>De Kalb</v>
          </cell>
          <cell r="I2540" t="str">
            <v>DeKalb County</v>
          </cell>
          <cell r="J2540">
            <v>41.431781999999998</v>
          </cell>
          <cell r="K2540">
            <v>-85.019981000000001</v>
          </cell>
          <cell r="L2540">
            <v>2013</v>
          </cell>
          <cell r="M2540">
            <v>30</v>
          </cell>
          <cell r="N2540" t="str">
            <v>NORTHEAST</v>
          </cell>
          <cell r="O2540">
            <v>18179</v>
          </cell>
          <cell r="P2540" t="str">
            <v>Wells</v>
          </cell>
          <cell r="Q2540" t="str">
            <v>Wells County</v>
          </cell>
          <cell r="R2540">
            <v>0</v>
          </cell>
          <cell r="S2540">
            <v>0</v>
          </cell>
          <cell r="T2540">
            <v>0</v>
          </cell>
        </row>
        <row r="2541">
          <cell r="G2541">
            <v>18131</v>
          </cell>
          <cell r="H2541" t="str">
            <v>Pulaski</v>
          </cell>
          <cell r="I2541" t="str">
            <v>Pulaski County</v>
          </cell>
          <cell r="J2541">
            <v>41.033723000000002</v>
          </cell>
          <cell r="K2541">
            <v>-86.59357</v>
          </cell>
          <cell r="L2541">
            <v>2013</v>
          </cell>
          <cell r="M2541">
            <v>10</v>
          </cell>
          <cell r="N2541" t="str">
            <v>NORTHWEST</v>
          </cell>
          <cell r="O2541">
            <v>18017</v>
          </cell>
          <cell r="P2541" t="str">
            <v>Cass</v>
          </cell>
          <cell r="Q2541" t="str">
            <v>Cass County</v>
          </cell>
          <cell r="R2541">
            <v>0</v>
          </cell>
          <cell r="S2541">
            <v>0</v>
          </cell>
          <cell r="T2541">
            <v>2007</v>
          </cell>
        </row>
        <row r="2542">
          <cell r="G2542">
            <v>18135</v>
          </cell>
          <cell r="H2542" t="str">
            <v>Randolph</v>
          </cell>
          <cell r="I2542" t="str">
            <v>Randolph County</v>
          </cell>
          <cell r="J2542">
            <v>40.236503999999996</v>
          </cell>
          <cell r="K2542">
            <v>-85.006118999999998</v>
          </cell>
          <cell r="L2542">
            <v>2013</v>
          </cell>
          <cell r="M2542">
            <v>60</v>
          </cell>
          <cell r="N2542" t="str">
            <v>EAST CENTRAL</v>
          </cell>
          <cell r="O2542">
            <v>18135</v>
          </cell>
          <cell r="P2542" t="str">
            <v>Randolph</v>
          </cell>
          <cell r="Q2542" t="str">
            <v>Randolph County</v>
          </cell>
          <cell r="R2542">
            <v>0</v>
          </cell>
          <cell r="S2542">
            <v>0</v>
          </cell>
          <cell r="T2542">
            <v>2008</v>
          </cell>
        </row>
        <row r="2543">
          <cell r="G2543">
            <v>18003</v>
          </cell>
          <cell r="H2543" t="str">
            <v>Allen</v>
          </cell>
          <cell r="I2543" t="str">
            <v>Allen County</v>
          </cell>
          <cell r="J2543">
            <v>41.125277779999998</v>
          </cell>
          <cell r="K2543">
            <v>-84.853333359999993</v>
          </cell>
          <cell r="L2543">
            <v>2013</v>
          </cell>
          <cell r="M2543">
            <v>30</v>
          </cell>
          <cell r="N2543" t="str">
            <v>NORTHEAST</v>
          </cell>
          <cell r="O2543">
            <v>18179</v>
          </cell>
          <cell r="P2543" t="str">
            <v>Wells</v>
          </cell>
          <cell r="Q2543" t="str">
            <v>Wells County</v>
          </cell>
          <cell r="R2543">
            <v>0</v>
          </cell>
          <cell r="S2543">
            <v>0</v>
          </cell>
          <cell r="T2543">
            <v>2009</v>
          </cell>
        </row>
        <row r="2544">
          <cell r="G2544">
            <v>18141</v>
          </cell>
          <cell r="H2544" t="str">
            <v>St. Joseph</v>
          </cell>
          <cell r="I2544" t="str">
            <v>St. Joseph County</v>
          </cell>
          <cell r="J2544">
            <v>41.528326999999997</v>
          </cell>
          <cell r="K2544">
            <v>-86.166345000000007</v>
          </cell>
          <cell r="L2544">
            <v>2013</v>
          </cell>
          <cell r="M2544">
            <v>20</v>
          </cell>
          <cell r="N2544" t="str">
            <v>NORTH CENTRAL</v>
          </cell>
          <cell r="O2544">
            <v>18141</v>
          </cell>
          <cell r="P2544" t="str">
            <v>St. Joseph</v>
          </cell>
          <cell r="Q2544" t="str">
            <v>St. Joseph County</v>
          </cell>
          <cell r="R2544">
            <v>0</v>
          </cell>
          <cell r="S2544">
            <v>0</v>
          </cell>
          <cell r="T2544">
            <v>0</v>
          </cell>
        </row>
        <row r="2545">
          <cell r="G2545">
            <v>18045</v>
          </cell>
          <cell r="H2545" t="str">
            <v>Fountain</v>
          </cell>
          <cell r="I2545" t="str">
            <v>Fountain County</v>
          </cell>
          <cell r="J2545">
            <v>40.168374620000002</v>
          </cell>
          <cell r="K2545">
            <v>-87.252731319999995</v>
          </cell>
          <cell r="L2545">
            <v>2013</v>
          </cell>
          <cell r="M2545">
            <v>40</v>
          </cell>
          <cell r="N2545" t="str">
            <v>WEST CENTRAL</v>
          </cell>
          <cell r="O2545">
            <v>18107</v>
          </cell>
          <cell r="P2545" t="str">
            <v>Montgomery</v>
          </cell>
          <cell r="Q2545" t="str">
            <v>Montgomery County</v>
          </cell>
          <cell r="R2545">
            <v>18157</v>
          </cell>
          <cell r="S2545" t="str">
            <v>Tippecanoe County</v>
          </cell>
          <cell r="T2545">
            <v>2008</v>
          </cell>
        </row>
        <row r="2546">
          <cell r="G2546">
            <v>18103</v>
          </cell>
          <cell r="H2546" t="str">
            <v>Miami</v>
          </cell>
          <cell r="I2546" t="str">
            <v>Miami County</v>
          </cell>
          <cell r="J2546">
            <v>40.580638980000003</v>
          </cell>
          <cell r="K2546">
            <v>-85.862445829999999</v>
          </cell>
          <cell r="L2546">
            <v>2013</v>
          </cell>
          <cell r="M2546">
            <v>20</v>
          </cell>
          <cell r="N2546" t="str">
            <v>NORTH CENTRAL</v>
          </cell>
          <cell r="O2546">
            <v>18053</v>
          </cell>
          <cell r="P2546" t="str">
            <v>Grant</v>
          </cell>
          <cell r="Q2546" t="str">
            <v>Grant County</v>
          </cell>
          <cell r="R2546">
            <v>0</v>
          </cell>
          <cell r="S2546">
            <v>0</v>
          </cell>
          <cell r="T2546">
            <v>2007</v>
          </cell>
        </row>
        <row r="2547">
          <cell r="G2547">
            <v>18053</v>
          </cell>
          <cell r="H2547" t="str">
            <v>Grant</v>
          </cell>
          <cell r="I2547" t="str">
            <v>Grant County</v>
          </cell>
          <cell r="J2547">
            <v>40.567412730000001</v>
          </cell>
          <cell r="K2547">
            <v>-85.766851900000006</v>
          </cell>
          <cell r="L2547">
            <v>2013</v>
          </cell>
          <cell r="M2547">
            <v>50</v>
          </cell>
          <cell r="N2547" t="str">
            <v>CENTRAL</v>
          </cell>
          <cell r="O2547">
            <v>18053</v>
          </cell>
          <cell r="P2547" t="str">
            <v>Grant</v>
          </cell>
          <cell r="Q2547" t="str">
            <v>Grant County</v>
          </cell>
          <cell r="R2547">
            <v>0</v>
          </cell>
          <cell r="S2547">
            <v>0</v>
          </cell>
          <cell r="T2547">
            <v>2007</v>
          </cell>
        </row>
        <row r="2548">
          <cell r="G2548">
            <v>18131</v>
          </cell>
          <cell r="H2548" t="str">
            <v>Pulaski</v>
          </cell>
          <cell r="I2548" t="str">
            <v>Pulaski County</v>
          </cell>
          <cell r="J2548">
            <v>40.981000000000002</v>
          </cell>
          <cell r="K2548">
            <v>-86.882000000000005</v>
          </cell>
          <cell r="L2548">
            <v>2013</v>
          </cell>
          <cell r="M2548">
            <v>10</v>
          </cell>
          <cell r="N2548" t="str">
            <v>NORTHWEST</v>
          </cell>
          <cell r="O2548">
            <v>18073</v>
          </cell>
          <cell r="P2548" t="str">
            <v>Jasper</v>
          </cell>
          <cell r="Q2548" t="str">
            <v>Jasper County</v>
          </cell>
          <cell r="R2548">
            <v>0</v>
          </cell>
          <cell r="S2548">
            <v>0</v>
          </cell>
          <cell r="T2548">
            <v>2007</v>
          </cell>
        </row>
        <row r="2549">
          <cell r="G2549">
            <v>18003</v>
          </cell>
          <cell r="H2549" t="str">
            <v>Allen</v>
          </cell>
          <cell r="I2549" t="str">
            <v>Allen County</v>
          </cell>
          <cell r="J2549">
            <v>41.078589999999998</v>
          </cell>
          <cell r="K2549">
            <v>-84.807159999999996</v>
          </cell>
          <cell r="L2549">
            <v>2013</v>
          </cell>
          <cell r="M2549">
            <v>30</v>
          </cell>
          <cell r="N2549" t="str">
            <v>NORTHEAST</v>
          </cell>
          <cell r="O2549">
            <v>18179</v>
          </cell>
          <cell r="P2549" t="str">
            <v>Wells</v>
          </cell>
          <cell r="Q2549" t="str">
            <v>Wells County</v>
          </cell>
          <cell r="R2549">
            <v>0</v>
          </cell>
          <cell r="S2549">
            <v>0</v>
          </cell>
          <cell r="T2549">
            <v>2009</v>
          </cell>
        </row>
        <row r="2550">
          <cell r="G2550">
            <v>18069</v>
          </cell>
          <cell r="H2550" t="str">
            <v>Huntington</v>
          </cell>
          <cell r="I2550" t="str">
            <v>Huntington County</v>
          </cell>
          <cell r="J2550">
            <v>40.829852379999998</v>
          </cell>
          <cell r="K2550">
            <v>-85.335531230000001</v>
          </cell>
          <cell r="L2550">
            <v>2013</v>
          </cell>
          <cell r="M2550">
            <v>30</v>
          </cell>
          <cell r="N2550" t="str">
            <v>NORTHEAST</v>
          </cell>
          <cell r="O2550">
            <v>18179</v>
          </cell>
          <cell r="P2550" t="str">
            <v>Wells</v>
          </cell>
          <cell r="Q2550" t="str">
            <v>Wells County</v>
          </cell>
          <cell r="R2550">
            <v>0</v>
          </cell>
          <cell r="S2550">
            <v>0</v>
          </cell>
          <cell r="T2550">
            <v>2007</v>
          </cell>
        </row>
        <row r="2551">
          <cell r="G2551">
            <v>18103</v>
          </cell>
          <cell r="H2551" t="str">
            <v>Miami</v>
          </cell>
          <cell r="I2551" t="str">
            <v>Miami County</v>
          </cell>
          <cell r="J2551">
            <v>40.822338000000002</v>
          </cell>
          <cell r="K2551">
            <v>-86.115516999999997</v>
          </cell>
          <cell r="L2551">
            <v>2013</v>
          </cell>
          <cell r="M2551">
            <v>20</v>
          </cell>
          <cell r="N2551" t="str">
            <v>NORTH CENTRAL</v>
          </cell>
          <cell r="O2551">
            <v>18017</v>
          </cell>
          <cell r="P2551" t="str">
            <v>Cass</v>
          </cell>
          <cell r="Q2551" t="str">
            <v>Cass County</v>
          </cell>
          <cell r="R2551">
            <v>0</v>
          </cell>
          <cell r="S2551">
            <v>0</v>
          </cell>
          <cell r="T2551">
            <v>2007</v>
          </cell>
        </row>
        <row r="2552">
          <cell r="G2552">
            <v>18085</v>
          </cell>
          <cell r="H2552" t="str">
            <v>Kosciusko</v>
          </cell>
          <cell r="I2552" t="str">
            <v>Kosciusko County</v>
          </cell>
          <cell r="J2552">
            <v>41.221373999999997</v>
          </cell>
          <cell r="K2552">
            <v>-85.748597000000004</v>
          </cell>
          <cell r="L2552">
            <v>2013</v>
          </cell>
          <cell r="M2552">
            <v>20</v>
          </cell>
          <cell r="N2552" t="str">
            <v>NORTH CENTRAL</v>
          </cell>
          <cell r="O2552">
            <v>18169</v>
          </cell>
          <cell r="P2552" t="str">
            <v>Wabash</v>
          </cell>
          <cell r="Q2552" t="str">
            <v>Wabash County</v>
          </cell>
          <cell r="R2552">
            <v>0</v>
          </cell>
          <cell r="S2552">
            <v>0</v>
          </cell>
          <cell r="T2552">
            <v>2009</v>
          </cell>
        </row>
        <row r="2553">
          <cell r="G2553">
            <v>18087</v>
          </cell>
          <cell r="H2553" t="str">
            <v>LaGrange</v>
          </cell>
          <cell r="I2553" t="str">
            <v>LaGrange County</v>
          </cell>
          <cell r="J2553">
            <v>41.533056000000002</v>
          </cell>
          <cell r="K2553">
            <v>-85.275142000000002</v>
          </cell>
          <cell r="L2553">
            <v>2013</v>
          </cell>
          <cell r="M2553">
            <v>30</v>
          </cell>
          <cell r="N2553" t="str">
            <v>NORTHEAST</v>
          </cell>
          <cell r="O2553">
            <v>18169</v>
          </cell>
          <cell r="P2553" t="str">
            <v>Wabash</v>
          </cell>
          <cell r="Q2553" t="str">
            <v>Wabash County</v>
          </cell>
          <cell r="R2553">
            <v>0</v>
          </cell>
          <cell r="S2553">
            <v>0</v>
          </cell>
          <cell r="T2553">
            <v>0</v>
          </cell>
        </row>
        <row r="2554">
          <cell r="G2554">
            <v>18183</v>
          </cell>
          <cell r="H2554" t="str">
            <v>Whitley</v>
          </cell>
          <cell r="I2554" t="str">
            <v>Whitley County</v>
          </cell>
          <cell r="J2554">
            <v>41.087446999999997</v>
          </cell>
          <cell r="K2554">
            <v>-85.629480999999998</v>
          </cell>
          <cell r="L2554">
            <v>2013</v>
          </cell>
          <cell r="M2554">
            <v>30</v>
          </cell>
          <cell r="N2554" t="str">
            <v>NORTHEAST</v>
          </cell>
          <cell r="O2554">
            <v>18169</v>
          </cell>
          <cell r="P2554" t="str">
            <v>Wabash</v>
          </cell>
          <cell r="Q2554" t="str">
            <v>Wabash County</v>
          </cell>
          <cell r="R2554">
            <v>0</v>
          </cell>
          <cell r="S2554">
            <v>0</v>
          </cell>
          <cell r="T2554">
            <v>2009</v>
          </cell>
        </row>
        <row r="2555">
          <cell r="G2555">
            <v>18005</v>
          </cell>
          <cell r="H2555" t="str">
            <v>Bartholomew</v>
          </cell>
          <cell r="I2555" t="str">
            <v>Bartholomew County</v>
          </cell>
          <cell r="J2555">
            <v>39.294896999999999</v>
          </cell>
          <cell r="K2555">
            <v>-85.951082999999997</v>
          </cell>
          <cell r="L2555">
            <v>2013</v>
          </cell>
          <cell r="M2555">
            <v>50</v>
          </cell>
          <cell r="N2555" t="str">
            <v>CENTRAL</v>
          </cell>
          <cell r="O2555">
            <v>18133</v>
          </cell>
          <cell r="P2555" t="str">
            <v>Putnam</v>
          </cell>
          <cell r="Q2555" t="str">
            <v>Putnam County</v>
          </cell>
          <cell r="R2555">
            <v>0</v>
          </cell>
          <cell r="S2555">
            <v>0</v>
          </cell>
          <cell r="T2555">
            <v>0</v>
          </cell>
        </row>
        <row r="2556">
          <cell r="G2556">
            <v>18125</v>
          </cell>
          <cell r="H2556" t="str">
            <v>Pike</v>
          </cell>
          <cell r="I2556" t="str">
            <v>Pike County</v>
          </cell>
          <cell r="J2556">
            <v>38.378210000000003</v>
          </cell>
          <cell r="K2556">
            <v>-87.211073999999996</v>
          </cell>
          <cell r="L2556">
            <v>2013</v>
          </cell>
          <cell r="M2556">
            <v>70</v>
          </cell>
          <cell r="N2556" t="str">
            <v>SOUTHWEST</v>
          </cell>
          <cell r="O2556">
            <v>18027</v>
          </cell>
          <cell r="P2556" t="str">
            <v>Daviess</v>
          </cell>
          <cell r="Q2556" t="str">
            <v>Daviess County</v>
          </cell>
          <cell r="R2556">
            <v>18027</v>
          </cell>
          <cell r="S2556" t="str">
            <v>Daviess County</v>
          </cell>
          <cell r="T2556">
            <v>2011</v>
          </cell>
        </row>
        <row r="2557">
          <cell r="G2557">
            <v>18003</v>
          </cell>
          <cell r="H2557" t="str">
            <v>Allen</v>
          </cell>
          <cell r="I2557" t="str">
            <v>Allen County</v>
          </cell>
          <cell r="J2557">
            <v>40.931137</v>
          </cell>
          <cell r="K2557">
            <v>-85.177212999999995</v>
          </cell>
          <cell r="L2557">
            <v>2013</v>
          </cell>
          <cell r="M2557">
            <v>30</v>
          </cell>
          <cell r="N2557" t="str">
            <v>NORTHEAST</v>
          </cell>
          <cell r="O2557">
            <v>18179</v>
          </cell>
          <cell r="P2557" t="str">
            <v>Wells</v>
          </cell>
          <cell r="Q2557" t="str">
            <v>Wells County</v>
          </cell>
          <cell r="R2557">
            <v>0</v>
          </cell>
          <cell r="S2557">
            <v>0</v>
          </cell>
          <cell r="T2557">
            <v>2009</v>
          </cell>
        </row>
        <row r="2558">
          <cell r="G2558">
            <v>18083</v>
          </cell>
          <cell r="H2558" t="str">
            <v>Knox</v>
          </cell>
          <cell r="I2558" t="str">
            <v>Knox County</v>
          </cell>
          <cell r="J2558">
            <v>38.677335480000004</v>
          </cell>
          <cell r="K2558">
            <v>-87.365512839999994</v>
          </cell>
          <cell r="L2558">
            <v>2013</v>
          </cell>
          <cell r="M2558">
            <v>70</v>
          </cell>
          <cell r="N2558" t="str">
            <v>SOUTHWEST</v>
          </cell>
          <cell r="O2558">
            <v>18027</v>
          </cell>
          <cell r="P2558" t="str">
            <v>Daviess</v>
          </cell>
          <cell r="Q2558" t="str">
            <v>Daviess County</v>
          </cell>
          <cell r="R2558">
            <v>18027</v>
          </cell>
          <cell r="S2558" t="str">
            <v>Daviess County</v>
          </cell>
          <cell r="T2558">
            <v>2011</v>
          </cell>
        </row>
        <row r="2559">
          <cell r="G2559">
            <v>18095</v>
          </cell>
          <cell r="H2559" t="str">
            <v>Madison</v>
          </cell>
          <cell r="I2559" t="str">
            <v>Madison County</v>
          </cell>
          <cell r="J2559">
            <v>40.192526000000001</v>
          </cell>
          <cell r="K2559">
            <v>-85.744292000000002</v>
          </cell>
          <cell r="L2559">
            <v>2013</v>
          </cell>
          <cell r="M2559">
            <v>50</v>
          </cell>
          <cell r="N2559" t="str">
            <v>CENTRAL</v>
          </cell>
          <cell r="O2559">
            <v>18095</v>
          </cell>
          <cell r="P2559" t="str">
            <v>Madison</v>
          </cell>
          <cell r="Q2559" t="str">
            <v>Madison County</v>
          </cell>
          <cell r="R2559">
            <v>0</v>
          </cell>
          <cell r="S2559">
            <v>0</v>
          </cell>
          <cell r="T2559">
            <v>2007</v>
          </cell>
        </row>
        <row r="2560">
          <cell r="G2560">
            <v>18035</v>
          </cell>
          <cell r="H2560" t="str">
            <v>Delaware</v>
          </cell>
          <cell r="I2560" t="str">
            <v>Delaware County</v>
          </cell>
          <cell r="J2560">
            <v>40.081650609999997</v>
          </cell>
          <cell r="K2560">
            <v>-85.389218330000006</v>
          </cell>
          <cell r="L2560">
            <v>2013</v>
          </cell>
          <cell r="M2560">
            <v>60</v>
          </cell>
          <cell r="N2560" t="str">
            <v>EAST CENTRAL</v>
          </cell>
          <cell r="O2560">
            <v>18095</v>
          </cell>
          <cell r="P2560" t="str">
            <v>Madison</v>
          </cell>
          <cell r="Q2560" t="str">
            <v>Madison County</v>
          </cell>
          <cell r="R2560">
            <v>0</v>
          </cell>
          <cell r="S2560">
            <v>0</v>
          </cell>
          <cell r="T2560">
            <v>2007</v>
          </cell>
        </row>
        <row r="2561">
          <cell r="G2561">
            <v>18095</v>
          </cell>
          <cell r="H2561" t="str">
            <v>Madison</v>
          </cell>
          <cell r="I2561" t="str">
            <v>Madison County</v>
          </cell>
          <cell r="J2561">
            <v>40.318474000000002</v>
          </cell>
          <cell r="K2561">
            <v>-85.898084999999995</v>
          </cell>
          <cell r="L2561">
            <v>2013</v>
          </cell>
          <cell r="M2561">
            <v>50</v>
          </cell>
          <cell r="N2561" t="str">
            <v>CENTRAL</v>
          </cell>
          <cell r="O2561">
            <v>18095</v>
          </cell>
          <cell r="P2561" t="str">
            <v>Madison</v>
          </cell>
          <cell r="Q2561" t="str">
            <v>Madison County</v>
          </cell>
          <cell r="R2561">
            <v>0</v>
          </cell>
          <cell r="S2561">
            <v>0</v>
          </cell>
          <cell r="T2561">
            <v>2007</v>
          </cell>
        </row>
        <row r="2562">
          <cell r="G2562">
            <v>18111</v>
          </cell>
          <cell r="H2562" t="str">
            <v>Newton</v>
          </cell>
          <cell r="I2562" t="str">
            <v>Newton County</v>
          </cell>
          <cell r="J2562">
            <v>40.766534999999998</v>
          </cell>
          <cell r="K2562">
            <v>-87.422409000000002</v>
          </cell>
          <cell r="L2562">
            <v>2013</v>
          </cell>
          <cell r="M2562">
            <v>10</v>
          </cell>
          <cell r="N2562" t="str">
            <v>NORTHWEST</v>
          </cell>
          <cell r="O2562">
            <v>18073</v>
          </cell>
          <cell r="P2562" t="str">
            <v>Jasper</v>
          </cell>
          <cell r="Q2562" t="str">
            <v>Jasper County</v>
          </cell>
          <cell r="R2562">
            <v>18089</v>
          </cell>
          <cell r="S2562" t="str">
            <v>Lake County</v>
          </cell>
          <cell r="T2562">
            <v>2007</v>
          </cell>
        </row>
        <row r="2563">
          <cell r="G2563">
            <v>18057</v>
          </cell>
          <cell r="H2563" t="str">
            <v>Hamilton</v>
          </cell>
          <cell r="I2563" t="str">
            <v>Hamilton County</v>
          </cell>
          <cell r="J2563">
            <v>40.022159160000001</v>
          </cell>
          <cell r="K2563">
            <v>-86.012563700000001</v>
          </cell>
          <cell r="L2563">
            <v>2013</v>
          </cell>
          <cell r="M2563">
            <v>50</v>
          </cell>
          <cell r="N2563" t="str">
            <v>CENTRAL</v>
          </cell>
          <cell r="O2563">
            <v>18095</v>
          </cell>
          <cell r="P2563" t="str">
            <v>Madison</v>
          </cell>
          <cell r="Q2563" t="str">
            <v>Madison County</v>
          </cell>
          <cell r="R2563">
            <v>18097</v>
          </cell>
          <cell r="S2563" t="str">
            <v>Marion County</v>
          </cell>
          <cell r="T2563">
            <v>2008</v>
          </cell>
        </row>
        <row r="2564">
          <cell r="G2564">
            <v>18057</v>
          </cell>
          <cell r="H2564" t="str">
            <v>Hamilton</v>
          </cell>
          <cell r="I2564" t="str">
            <v>Hamilton County</v>
          </cell>
          <cell r="J2564">
            <v>40.086111109999997</v>
          </cell>
          <cell r="K2564">
            <v>-86.160833339999996</v>
          </cell>
          <cell r="L2564">
            <v>2013</v>
          </cell>
          <cell r="M2564">
            <v>50</v>
          </cell>
          <cell r="N2564" t="str">
            <v>CENTRAL</v>
          </cell>
          <cell r="O2564">
            <v>18095</v>
          </cell>
          <cell r="P2564" t="str">
            <v>Madison</v>
          </cell>
          <cell r="Q2564" t="str">
            <v>Madison County</v>
          </cell>
          <cell r="R2564">
            <v>18097</v>
          </cell>
          <cell r="S2564" t="str">
            <v>Marion County</v>
          </cell>
          <cell r="T2564">
            <v>2008</v>
          </cell>
        </row>
        <row r="2565">
          <cell r="G2565">
            <v>18181</v>
          </cell>
          <cell r="H2565" t="str">
            <v>White</v>
          </cell>
          <cell r="I2565" t="str">
            <v>White County</v>
          </cell>
          <cell r="J2565">
            <v>40.75367</v>
          </cell>
          <cell r="K2565">
            <v>-86.880853000000002</v>
          </cell>
          <cell r="L2565">
            <v>2013</v>
          </cell>
          <cell r="M2565">
            <v>10</v>
          </cell>
          <cell r="N2565" t="str">
            <v>NORTHWEST</v>
          </cell>
          <cell r="O2565">
            <v>18073</v>
          </cell>
          <cell r="P2565" t="str">
            <v>Jasper</v>
          </cell>
          <cell r="Q2565" t="str">
            <v>Jasper County</v>
          </cell>
          <cell r="R2565">
            <v>18157</v>
          </cell>
          <cell r="S2565" t="str">
            <v>Tippecanoe County</v>
          </cell>
          <cell r="T2565">
            <v>2007</v>
          </cell>
        </row>
        <row r="2566">
          <cell r="G2566">
            <v>18171</v>
          </cell>
          <cell r="H2566" t="str">
            <v>Warren</v>
          </cell>
          <cell r="I2566" t="str">
            <v>Warren County</v>
          </cell>
          <cell r="J2566">
            <v>40.360149110000002</v>
          </cell>
          <cell r="K2566">
            <v>-87.476406089999998</v>
          </cell>
          <cell r="L2566">
            <v>2013</v>
          </cell>
          <cell r="M2566">
            <v>40</v>
          </cell>
          <cell r="N2566" t="str">
            <v>WEST CENTRAL</v>
          </cell>
          <cell r="O2566">
            <v>18107</v>
          </cell>
          <cell r="P2566" t="str">
            <v>Montgomery</v>
          </cell>
          <cell r="Q2566" t="str">
            <v>Montgomery County</v>
          </cell>
          <cell r="R2566">
            <v>18157</v>
          </cell>
          <cell r="S2566" t="str">
            <v>Tippecanoe County</v>
          </cell>
          <cell r="T2566">
            <v>0</v>
          </cell>
        </row>
        <row r="2567">
          <cell r="G2567">
            <v>18171</v>
          </cell>
          <cell r="H2567" t="str">
            <v>Warren</v>
          </cell>
          <cell r="I2567" t="str">
            <v>Warren County</v>
          </cell>
          <cell r="J2567">
            <v>40.250970279999997</v>
          </cell>
          <cell r="K2567">
            <v>-87.452630990000003</v>
          </cell>
          <cell r="L2567">
            <v>2013</v>
          </cell>
          <cell r="M2567">
            <v>40</v>
          </cell>
          <cell r="N2567" t="str">
            <v>WEST CENTRAL</v>
          </cell>
          <cell r="O2567">
            <v>18107</v>
          </cell>
          <cell r="P2567" t="str">
            <v>Montgomery</v>
          </cell>
          <cell r="Q2567" t="str">
            <v>Montgomery County</v>
          </cell>
          <cell r="R2567">
            <v>18157</v>
          </cell>
          <cell r="S2567" t="str">
            <v>Tippecanoe County</v>
          </cell>
          <cell r="T2567">
            <v>0</v>
          </cell>
        </row>
        <row r="2568">
          <cell r="G2568">
            <v>18001</v>
          </cell>
          <cell r="H2568" t="str">
            <v>Adams</v>
          </cell>
          <cell r="I2568" t="str">
            <v>Adams County</v>
          </cell>
          <cell r="J2568">
            <v>40.841736099999999</v>
          </cell>
          <cell r="K2568">
            <v>-84.930753699999997</v>
          </cell>
          <cell r="L2568">
            <v>2013</v>
          </cell>
          <cell r="M2568">
            <v>30</v>
          </cell>
          <cell r="N2568" t="str">
            <v>NORTHEAST</v>
          </cell>
          <cell r="O2568">
            <v>18179</v>
          </cell>
          <cell r="P2568" t="str">
            <v>Wells</v>
          </cell>
          <cell r="Q2568" t="str">
            <v>Wells County</v>
          </cell>
          <cell r="R2568">
            <v>0</v>
          </cell>
          <cell r="S2568">
            <v>0</v>
          </cell>
          <cell r="T2568">
            <v>2008</v>
          </cell>
        </row>
        <row r="2569">
          <cell r="G2569">
            <v>18097</v>
          </cell>
          <cell r="H2569" t="str">
            <v>Marion</v>
          </cell>
          <cell r="I2569" t="str">
            <v>Marion County</v>
          </cell>
          <cell r="J2569">
            <v>39.791336999999999</v>
          </cell>
          <cell r="K2569">
            <v>-86.180341999999996</v>
          </cell>
          <cell r="L2569">
            <v>2013</v>
          </cell>
          <cell r="M2569">
            <v>50</v>
          </cell>
          <cell r="N2569" t="str">
            <v>CENTRAL</v>
          </cell>
          <cell r="O2569">
            <v>18133</v>
          </cell>
          <cell r="P2569" t="str">
            <v>Putnam</v>
          </cell>
          <cell r="Q2569" t="str">
            <v>Putnam County</v>
          </cell>
          <cell r="R2569">
            <v>0</v>
          </cell>
          <cell r="S2569">
            <v>0</v>
          </cell>
          <cell r="T2569">
            <v>0</v>
          </cell>
        </row>
        <row r="2570">
          <cell r="G2570">
            <v>18145</v>
          </cell>
          <cell r="H2570" t="str">
            <v>Shelby</v>
          </cell>
          <cell r="I2570" t="str">
            <v>Shelby County</v>
          </cell>
          <cell r="J2570">
            <v>39.672110000000004</v>
          </cell>
          <cell r="K2570">
            <v>-85.687002000000007</v>
          </cell>
          <cell r="L2570">
            <v>2013</v>
          </cell>
          <cell r="M2570">
            <v>50</v>
          </cell>
          <cell r="N2570" t="str">
            <v>CENTRAL</v>
          </cell>
          <cell r="O2570">
            <v>18095</v>
          </cell>
          <cell r="P2570" t="str">
            <v>Madison</v>
          </cell>
          <cell r="Q2570" t="str">
            <v>Madison County</v>
          </cell>
          <cell r="R2570">
            <v>18097</v>
          </cell>
          <cell r="S2570" t="str">
            <v>Marion County</v>
          </cell>
          <cell r="T2570">
            <v>0</v>
          </cell>
        </row>
        <row r="2571">
          <cell r="G2571">
            <v>18179</v>
          </cell>
          <cell r="H2571" t="str">
            <v>Wells</v>
          </cell>
          <cell r="I2571" t="str">
            <v>Wells County</v>
          </cell>
          <cell r="J2571">
            <v>40.729022000000001</v>
          </cell>
          <cell r="K2571">
            <v>-85.184275</v>
          </cell>
          <cell r="L2571">
            <v>2013</v>
          </cell>
          <cell r="M2571">
            <v>30</v>
          </cell>
          <cell r="N2571" t="str">
            <v>NORTHEAST</v>
          </cell>
          <cell r="O2571">
            <v>18179</v>
          </cell>
          <cell r="P2571" t="str">
            <v>Wells</v>
          </cell>
          <cell r="Q2571" t="str">
            <v>Wells County</v>
          </cell>
          <cell r="R2571">
            <v>0</v>
          </cell>
          <cell r="S2571">
            <v>0</v>
          </cell>
          <cell r="T2571">
            <v>2007</v>
          </cell>
        </row>
        <row r="2572">
          <cell r="G2572">
            <v>18085</v>
          </cell>
          <cell r="H2572" t="str">
            <v>Kosciusko</v>
          </cell>
          <cell r="I2572" t="str">
            <v>Kosciusko County</v>
          </cell>
          <cell r="J2572">
            <v>41.248708919999999</v>
          </cell>
          <cell r="K2572">
            <v>-85.924158090000006</v>
          </cell>
          <cell r="L2572">
            <v>2013</v>
          </cell>
          <cell r="M2572">
            <v>20</v>
          </cell>
          <cell r="N2572" t="str">
            <v>NORTH CENTRAL</v>
          </cell>
          <cell r="O2572">
            <v>18169</v>
          </cell>
          <cell r="P2572" t="str">
            <v>Wabash</v>
          </cell>
          <cell r="Q2572" t="str">
            <v>Wabash County</v>
          </cell>
          <cell r="R2572">
            <v>0</v>
          </cell>
          <cell r="S2572">
            <v>0</v>
          </cell>
          <cell r="T2572">
            <v>2009</v>
          </cell>
        </row>
        <row r="2573">
          <cell r="G2573">
            <v>18035</v>
          </cell>
          <cell r="H2573" t="str">
            <v>Delaware</v>
          </cell>
          <cell r="I2573" t="str">
            <v>Delaware County</v>
          </cell>
          <cell r="J2573">
            <v>40.307108999999997</v>
          </cell>
          <cell r="K2573">
            <v>-85.361458999999996</v>
          </cell>
          <cell r="L2573">
            <v>2013</v>
          </cell>
          <cell r="M2573">
            <v>60</v>
          </cell>
          <cell r="N2573" t="str">
            <v>EAST CENTRAL</v>
          </cell>
          <cell r="O2573">
            <v>18095</v>
          </cell>
          <cell r="P2573" t="str">
            <v>Madison</v>
          </cell>
          <cell r="Q2573" t="str">
            <v>Madison County</v>
          </cell>
          <cell r="R2573">
            <v>0</v>
          </cell>
          <cell r="S2573">
            <v>0</v>
          </cell>
          <cell r="T2573">
            <v>2007</v>
          </cell>
        </row>
        <row r="2574">
          <cell r="G2574">
            <v>18157</v>
          </cell>
          <cell r="H2574" t="str">
            <v>Tippecanoe</v>
          </cell>
          <cell r="I2574" t="str">
            <v>Tippecanoe County</v>
          </cell>
          <cell r="J2574">
            <v>40.24971</v>
          </cell>
          <cell r="K2574">
            <v>-86.903830999999997</v>
          </cell>
          <cell r="L2574">
            <v>2013</v>
          </cell>
          <cell r="M2574">
            <v>40</v>
          </cell>
          <cell r="N2574" t="str">
            <v>WEST CENTRAL</v>
          </cell>
          <cell r="O2574">
            <v>18107</v>
          </cell>
          <cell r="P2574" t="str">
            <v>Montgomery</v>
          </cell>
          <cell r="Q2574" t="str">
            <v>Montgomery County</v>
          </cell>
          <cell r="R2574">
            <v>0</v>
          </cell>
          <cell r="S2574">
            <v>0</v>
          </cell>
          <cell r="T2574">
            <v>2008</v>
          </cell>
        </row>
        <row r="2575">
          <cell r="G2575">
            <v>18015</v>
          </cell>
          <cell r="H2575" t="str">
            <v>Carroll</v>
          </cell>
          <cell r="I2575" t="str">
            <v>Carroll County</v>
          </cell>
          <cell r="J2575">
            <v>40.488681999999997</v>
          </cell>
          <cell r="K2575">
            <v>-86.389831000000001</v>
          </cell>
          <cell r="L2575">
            <v>2013</v>
          </cell>
          <cell r="M2575">
            <v>20</v>
          </cell>
          <cell r="N2575" t="str">
            <v>NORTH CENTRAL</v>
          </cell>
          <cell r="O2575">
            <v>18017</v>
          </cell>
          <cell r="P2575" t="str">
            <v>Cass</v>
          </cell>
          <cell r="Q2575" t="str">
            <v>Cass County</v>
          </cell>
          <cell r="R2575">
            <v>18157</v>
          </cell>
          <cell r="S2575" t="str">
            <v>Tippecanoe County</v>
          </cell>
          <cell r="T2575">
            <v>2007</v>
          </cell>
        </row>
        <row r="2576">
          <cell r="G2576">
            <v>18053</v>
          </cell>
          <cell r="H2576" t="str">
            <v>Grant</v>
          </cell>
          <cell r="I2576" t="str">
            <v>Grant County</v>
          </cell>
          <cell r="J2576">
            <v>40.501460000000002</v>
          </cell>
          <cell r="K2576">
            <v>-85.858943999999994</v>
          </cell>
          <cell r="L2576">
            <v>2013</v>
          </cell>
          <cell r="M2576">
            <v>50</v>
          </cell>
          <cell r="N2576" t="str">
            <v>CENTRAL</v>
          </cell>
          <cell r="O2576">
            <v>18053</v>
          </cell>
          <cell r="P2576" t="str">
            <v>Grant</v>
          </cell>
          <cell r="Q2576" t="str">
            <v>Grant County</v>
          </cell>
          <cell r="R2576">
            <v>0</v>
          </cell>
          <cell r="S2576">
            <v>0</v>
          </cell>
          <cell r="T2576">
            <v>2007</v>
          </cell>
        </row>
        <row r="2577">
          <cell r="G2577">
            <v>18133</v>
          </cell>
          <cell r="H2577" t="str">
            <v>Putnam</v>
          </cell>
          <cell r="I2577" t="str">
            <v>Putnam County</v>
          </cell>
          <cell r="J2577">
            <v>39.849536999999998</v>
          </cell>
          <cell r="K2577">
            <v>-86.783776000000003</v>
          </cell>
          <cell r="L2577">
            <v>2013</v>
          </cell>
          <cell r="M2577">
            <v>40</v>
          </cell>
          <cell r="N2577" t="str">
            <v>WEST CENTRAL</v>
          </cell>
          <cell r="O2577">
            <v>18133</v>
          </cell>
          <cell r="P2577" t="str">
            <v>Putnam</v>
          </cell>
          <cell r="Q2577" t="str">
            <v>Putnam County</v>
          </cell>
          <cell r="R2577">
            <v>0</v>
          </cell>
          <cell r="S2577">
            <v>0</v>
          </cell>
          <cell r="T2577">
            <v>2008</v>
          </cell>
        </row>
        <row r="2578">
          <cell r="G2578">
            <v>18147</v>
          </cell>
          <cell r="H2578" t="str">
            <v>Spencer</v>
          </cell>
          <cell r="I2578" t="str">
            <v>Spencer County</v>
          </cell>
          <cell r="J2578">
            <v>37.893528000000003</v>
          </cell>
          <cell r="K2578">
            <v>-87.059523999999996</v>
          </cell>
          <cell r="L2578">
            <v>2013</v>
          </cell>
          <cell r="M2578">
            <v>70</v>
          </cell>
          <cell r="N2578" t="str">
            <v>SOUTHWEST</v>
          </cell>
          <cell r="O2578">
            <v>18129</v>
          </cell>
          <cell r="P2578" t="str">
            <v>Posey</v>
          </cell>
          <cell r="Q2578" t="str">
            <v>Posey County</v>
          </cell>
          <cell r="R2578">
            <v>0</v>
          </cell>
          <cell r="S2578">
            <v>0</v>
          </cell>
          <cell r="T2578">
            <v>0</v>
          </cell>
        </row>
        <row r="2579">
          <cell r="G2579">
            <v>18099</v>
          </cell>
          <cell r="H2579" t="str">
            <v>Marshall</v>
          </cell>
          <cell r="I2579" t="str">
            <v>Marshall County</v>
          </cell>
          <cell r="J2579">
            <v>41.235487999999997</v>
          </cell>
          <cell r="K2579">
            <v>-86.241844999999998</v>
          </cell>
          <cell r="L2579">
            <v>2013</v>
          </cell>
          <cell r="M2579">
            <v>20</v>
          </cell>
          <cell r="N2579" t="str">
            <v>NORTH CENTRAL</v>
          </cell>
          <cell r="O2579">
            <v>18141</v>
          </cell>
          <cell r="P2579" t="str">
            <v>St. Joseph</v>
          </cell>
          <cell r="Q2579" t="str">
            <v>St. Joseph County</v>
          </cell>
          <cell r="R2579">
            <v>18141</v>
          </cell>
          <cell r="S2579" t="str">
            <v>St. Joseph County</v>
          </cell>
          <cell r="T2579">
            <v>0</v>
          </cell>
        </row>
        <row r="2580">
          <cell r="G2580">
            <v>18131</v>
          </cell>
          <cell r="H2580" t="str">
            <v>Pulaski</v>
          </cell>
          <cell r="I2580" t="str">
            <v>Pulaski County</v>
          </cell>
          <cell r="J2580">
            <v>40.979509280000002</v>
          </cell>
          <cell r="K2580">
            <v>-86.559991830000001</v>
          </cell>
          <cell r="L2580">
            <v>2013</v>
          </cell>
          <cell r="M2580">
            <v>10</v>
          </cell>
          <cell r="N2580" t="str">
            <v>NORTHWEST</v>
          </cell>
          <cell r="O2580">
            <v>18017</v>
          </cell>
          <cell r="P2580" t="str">
            <v>Cass</v>
          </cell>
          <cell r="Q2580" t="str">
            <v>Cass County</v>
          </cell>
          <cell r="R2580">
            <v>0</v>
          </cell>
          <cell r="S2580">
            <v>0</v>
          </cell>
          <cell r="T2580">
            <v>2007</v>
          </cell>
        </row>
        <row r="2581">
          <cell r="G2581">
            <v>18157</v>
          </cell>
          <cell r="H2581" t="str">
            <v>Tippecanoe</v>
          </cell>
          <cell r="I2581" t="str">
            <v>Tippecanoe County</v>
          </cell>
          <cell r="J2581">
            <v>40.416666659999997</v>
          </cell>
          <cell r="K2581">
            <v>-86.875277789999998</v>
          </cell>
          <cell r="L2581">
            <v>2013</v>
          </cell>
          <cell r="M2581">
            <v>40</v>
          </cell>
          <cell r="N2581" t="str">
            <v>WEST CENTRAL</v>
          </cell>
          <cell r="O2581">
            <v>18107</v>
          </cell>
          <cell r="P2581" t="str">
            <v>Montgomery</v>
          </cell>
          <cell r="Q2581" t="str">
            <v>Montgomery County</v>
          </cell>
          <cell r="R2581">
            <v>0</v>
          </cell>
          <cell r="S2581">
            <v>0</v>
          </cell>
          <cell r="T2581">
            <v>2008</v>
          </cell>
        </row>
        <row r="2582">
          <cell r="G2582">
            <v>18091</v>
          </cell>
          <cell r="H2582" t="str">
            <v>La Porte</v>
          </cell>
          <cell r="I2582" t="str">
            <v>LaPorte County</v>
          </cell>
          <cell r="J2582">
            <v>41.673479999999998</v>
          </cell>
          <cell r="K2582">
            <v>-86.615459999999999</v>
          </cell>
          <cell r="L2582">
            <v>2013</v>
          </cell>
          <cell r="M2582">
            <v>10</v>
          </cell>
          <cell r="N2582" t="str">
            <v>NORTHWEST</v>
          </cell>
          <cell r="O2582">
            <v>18141</v>
          </cell>
          <cell r="P2582" t="str">
            <v>St. Joseph</v>
          </cell>
          <cell r="Q2582" t="str">
            <v>St. Joseph County</v>
          </cell>
          <cell r="R2582">
            <v>18141</v>
          </cell>
          <cell r="S2582" t="str">
            <v>St. Joseph County</v>
          </cell>
          <cell r="T2582">
            <v>2007</v>
          </cell>
        </row>
        <row r="2583">
          <cell r="G2583">
            <v>18023</v>
          </cell>
          <cell r="H2583" t="str">
            <v>Clinton</v>
          </cell>
          <cell r="I2583" t="str">
            <v>Clinton County</v>
          </cell>
          <cell r="J2583">
            <v>40.228538</v>
          </cell>
          <cell r="K2583">
            <v>-86.430475000000001</v>
          </cell>
          <cell r="L2583">
            <v>2013</v>
          </cell>
          <cell r="M2583">
            <v>50</v>
          </cell>
          <cell r="N2583" t="str">
            <v>CENTRAL</v>
          </cell>
          <cell r="O2583">
            <v>18107</v>
          </cell>
          <cell r="P2583" t="str">
            <v>Montgomery</v>
          </cell>
          <cell r="Q2583" t="str">
            <v>Montgomery County</v>
          </cell>
          <cell r="R2583">
            <v>18157</v>
          </cell>
          <cell r="S2583" t="str">
            <v>Tippecanoe County</v>
          </cell>
          <cell r="T2583">
            <v>2008</v>
          </cell>
        </row>
        <row r="2584">
          <cell r="G2584">
            <v>18023</v>
          </cell>
          <cell r="H2584" t="str">
            <v>Clinton</v>
          </cell>
          <cell r="I2584" t="str">
            <v>Clinton County</v>
          </cell>
          <cell r="J2584">
            <v>40.415821000000001</v>
          </cell>
          <cell r="K2584">
            <v>-86.513908000000001</v>
          </cell>
          <cell r="L2584">
            <v>2013</v>
          </cell>
          <cell r="M2584">
            <v>50</v>
          </cell>
          <cell r="N2584" t="str">
            <v>CENTRAL</v>
          </cell>
          <cell r="O2584">
            <v>18017</v>
          </cell>
          <cell r="P2584" t="str">
            <v>Cass</v>
          </cell>
          <cell r="Q2584" t="str">
            <v>Cass County</v>
          </cell>
          <cell r="R2584">
            <v>18157</v>
          </cell>
          <cell r="S2584" t="str">
            <v>Tippecanoe County</v>
          </cell>
          <cell r="T2584">
            <v>2008</v>
          </cell>
        </row>
        <row r="2585">
          <cell r="G2585">
            <v>18157</v>
          </cell>
          <cell r="H2585" t="str">
            <v>Tippecanoe</v>
          </cell>
          <cell r="I2585" t="str">
            <v>Tippecanoe County</v>
          </cell>
          <cell r="J2585">
            <v>40.404744000000001</v>
          </cell>
          <cell r="K2585">
            <v>-86.904411999999994</v>
          </cell>
          <cell r="L2585">
            <v>2013</v>
          </cell>
          <cell r="M2585">
            <v>40</v>
          </cell>
          <cell r="N2585" t="str">
            <v>WEST CENTRAL</v>
          </cell>
          <cell r="O2585">
            <v>18107</v>
          </cell>
          <cell r="P2585" t="str">
            <v>Montgomery</v>
          </cell>
          <cell r="Q2585" t="str">
            <v>Montgomery County</v>
          </cell>
          <cell r="R2585">
            <v>0</v>
          </cell>
          <cell r="S2585">
            <v>0</v>
          </cell>
          <cell r="T2585">
            <v>2008</v>
          </cell>
        </row>
        <row r="2586">
          <cell r="G2586">
            <v>18129</v>
          </cell>
          <cell r="H2586" t="str">
            <v>Posey</v>
          </cell>
          <cell r="I2586" t="str">
            <v>Posey County</v>
          </cell>
          <cell r="J2586">
            <v>37.917864000000002</v>
          </cell>
          <cell r="K2586">
            <v>-87.914902999999995</v>
          </cell>
          <cell r="L2586">
            <v>2013</v>
          </cell>
          <cell r="M2586">
            <v>70</v>
          </cell>
          <cell r="N2586" t="str">
            <v>SOUTHWEST</v>
          </cell>
          <cell r="O2586">
            <v>18129</v>
          </cell>
          <cell r="P2586" t="str">
            <v>Posey</v>
          </cell>
          <cell r="Q2586" t="str">
            <v>Posey County</v>
          </cell>
          <cell r="R2586">
            <v>0</v>
          </cell>
          <cell r="S2586">
            <v>0</v>
          </cell>
          <cell r="T2586">
            <v>2012</v>
          </cell>
        </row>
        <row r="2587">
          <cell r="G2587">
            <v>18051</v>
          </cell>
          <cell r="H2587" t="str">
            <v>Gibson</v>
          </cell>
          <cell r="I2587" t="str">
            <v>Gibson County</v>
          </cell>
          <cell r="J2587">
            <v>38.364204610000002</v>
          </cell>
          <cell r="K2587">
            <v>-87.583951949999999</v>
          </cell>
          <cell r="L2587">
            <v>2013</v>
          </cell>
          <cell r="M2587">
            <v>70</v>
          </cell>
          <cell r="N2587" t="str">
            <v>SOUTHWEST</v>
          </cell>
          <cell r="O2587">
            <v>18027</v>
          </cell>
          <cell r="P2587" t="str">
            <v>Daviess</v>
          </cell>
          <cell r="Q2587" t="str">
            <v>Daviess County</v>
          </cell>
          <cell r="R2587">
            <v>0</v>
          </cell>
          <cell r="S2587">
            <v>0</v>
          </cell>
          <cell r="T2587">
            <v>2012</v>
          </cell>
        </row>
        <row r="2588">
          <cell r="G2588">
            <v>18083</v>
          </cell>
          <cell r="H2588" t="str">
            <v>Knox</v>
          </cell>
          <cell r="I2588" t="str">
            <v>Knox County</v>
          </cell>
          <cell r="J2588">
            <v>38.653477330000001</v>
          </cell>
          <cell r="K2588">
            <v>-87.518463130000001</v>
          </cell>
          <cell r="L2588">
            <v>2013</v>
          </cell>
          <cell r="M2588">
            <v>70</v>
          </cell>
          <cell r="N2588" t="str">
            <v>SOUTHWEST</v>
          </cell>
          <cell r="O2588">
            <v>18027</v>
          </cell>
          <cell r="P2588" t="str">
            <v>Daviess</v>
          </cell>
          <cell r="Q2588" t="str">
            <v>Daviess County</v>
          </cell>
          <cell r="R2588">
            <v>18027</v>
          </cell>
          <cell r="S2588" t="str">
            <v>Daviess County</v>
          </cell>
          <cell r="T2588">
            <v>2011</v>
          </cell>
        </row>
        <row r="2589">
          <cell r="G2589">
            <v>18163</v>
          </cell>
          <cell r="H2589" t="str">
            <v>Vanderburgh</v>
          </cell>
          <cell r="I2589" t="str">
            <v>Vanderburgh County</v>
          </cell>
          <cell r="J2589">
            <v>37.977041999999997</v>
          </cell>
          <cell r="K2589">
            <v>-87.593915999999993</v>
          </cell>
          <cell r="L2589">
            <v>2013</v>
          </cell>
          <cell r="M2589">
            <v>70</v>
          </cell>
          <cell r="N2589" t="str">
            <v>SOUTHWEST</v>
          </cell>
          <cell r="O2589">
            <v>18129</v>
          </cell>
          <cell r="P2589" t="str">
            <v>Posey</v>
          </cell>
          <cell r="Q2589" t="str">
            <v>Posey County</v>
          </cell>
          <cell r="R2589">
            <v>0</v>
          </cell>
          <cell r="S2589">
            <v>0</v>
          </cell>
          <cell r="T2589">
            <v>2012</v>
          </cell>
        </row>
        <row r="2590">
          <cell r="G2590">
            <v>18017</v>
          </cell>
          <cell r="H2590" t="str">
            <v>Cass</v>
          </cell>
          <cell r="I2590" t="str">
            <v>Cass County</v>
          </cell>
          <cell r="J2590">
            <v>40.72</v>
          </cell>
          <cell r="K2590">
            <v>-86.43</v>
          </cell>
          <cell r="L2590">
            <v>2013</v>
          </cell>
          <cell r="M2590">
            <v>20</v>
          </cell>
          <cell r="N2590" t="str">
            <v>NORTH CENTRAL</v>
          </cell>
          <cell r="O2590">
            <v>18017</v>
          </cell>
          <cell r="P2590" t="str">
            <v>Cass</v>
          </cell>
          <cell r="Q2590" t="str">
            <v>Cass County</v>
          </cell>
          <cell r="R2590">
            <v>0</v>
          </cell>
          <cell r="S2590">
            <v>0</v>
          </cell>
          <cell r="T2590">
            <v>2007</v>
          </cell>
        </row>
        <row r="2591">
          <cell r="G2591">
            <v>18017</v>
          </cell>
          <cell r="H2591" t="str">
            <v>Cass</v>
          </cell>
          <cell r="I2591" t="str">
            <v>Cass County</v>
          </cell>
          <cell r="J2591">
            <v>40.727426000000001</v>
          </cell>
          <cell r="K2591">
            <v>-86.424977999999996</v>
          </cell>
          <cell r="L2591">
            <v>2013</v>
          </cell>
          <cell r="M2591">
            <v>20</v>
          </cell>
          <cell r="N2591" t="str">
            <v>NORTH CENTRAL</v>
          </cell>
          <cell r="O2591">
            <v>18017</v>
          </cell>
          <cell r="P2591" t="str">
            <v>Cass</v>
          </cell>
          <cell r="Q2591" t="str">
            <v>Cass County</v>
          </cell>
          <cell r="R2591">
            <v>0</v>
          </cell>
          <cell r="S2591">
            <v>0</v>
          </cell>
          <cell r="T2591">
            <v>2007</v>
          </cell>
        </row>
        <row r="2592">
          <cell r="G2592">
            <v>18051</v>
          </cell>
          <cell r="H2592" t="str">
            <v>Gibson</v>
          </cell>
          <cell r="I2592" t="str">
            <v>Gibson County</v>
          </cell>
          <cell r="J2592">
            <v>38.267000000000003</v>
          </cell>
          <cell r="K2592">
            <v>-87.691999999999993</v>
          </cell>
          <cell r="L2592">
            <v>2013</v>
          </cell>
          <cell r="M2592">
            <v>70</v>
          </cell>
          <cell r="N2592" t="str">
            <v>SOUTHWEST</v>
          </cell>
          <cell r="O2592">
            <v>18129</v>
          </cell>
          <cell r="P2592" t="str">
            <v>Posey</v>
          </cell>
          <cell r="Q2592" t="str">
            <v>Posey County</v>
          </cell>
          <cell r="R2592">
            <v>0</v>
          </cell>
          <cell r="S2592">
            <v>0</v>
          </cell>
          <cell r="T2592">
            <v>2012</v>
          </cell>
        </row>
        <row r="2593">
          <cell r="G2593">
            <v>18051</v>
          </cell>
          <cell r="H2593" t="str">
            <v>Gibson</v>
          </cell>
          <cell r="I2593" t="str">
            <v>Gibson County</v>
          </cell>
          <cell r="J2593">
            <v>38.369</v>
          </cell>
          <cell r="K2593">
            <v>-87.477999999999994</v>
          </cell>
          <cell r="L2593">
            <v>2013</v>
          </cell>
          <cell r="M2593">
            <v>70</v>
          </cell>
          <cell r="N2593" t="str">
            <v>SOUTHWEST</v>
          </cell>
          <cell r="O2593">
            <v>18027</v>
          </cell>
          <cell r="P2593" t="str">
            <v>Daviess</v>
          </cell>
          <cell r="Q2593" t="str">
            <v>Daviess County</v>
          </cell>
          <cell r="R2593">
            <v>0</v>
          </cell>
          <cell r="S2593">
            <v>0</v>
          </cell>
          <cell r="T2593">
            <v>2012</v>
          </cell>
        </row>
        <row r="2594">
          <cell r="G2594">
            <v>18051</v>
          </cell>
          <cell r="H2594" t="str">
            <v>Gibson</v>
          </cell>
          <cell r="I2594" t="str">
            <v>Gibson County</v>
          </cell>
          <cell r="J2594">
            <v>38.332706999999999</v>
          </cell>
          <cell r="K2594">
            <v>-87.447310999999999</v>
          </cell>
          <cell r="L2594">
            <v>2013</v>
          </cell>
          <cell r="M2594">
            <v>70</v>
          </cell>
          <cell r="N2594" t="str">
            <v>SOUTHWEST</v>
          </cell>
          <cell r="O2594">
            <v>18027</v>
          </cell>
          <cell r="P2594" t="str">
            <v>Daviess</v>
          </cell>
          <cell r="Q2594" t="str">
            <v>Daviess County</v>
          </cell>
          <cell r="R2594">
            <v>0</v>
          </cell>
          <cell r="S2594">
            <v>0</v>
          </cell>
          <cell r="T2594">
            <v>2012</v>
          </cell>
        </row>
        <row r="2595">
          <cell r="G2595">
            <v>18183</v>
          </cell>
          <cell r="H2595" t="str">
            <v>Whitley</v>
          </cell>
          <cell r="I2595" t="str">
            <v>Whitley County</v>
          </cell>
          <cell r="J2595">
            <v>41.083984999999998</v>
          </cell>
          <cell r="K2595">
            <v>-85.432789999999997</v>
          </cell>
          <cell r="L2595">
            <v>2013</v>
          </cell>
          <cell r="M2595">
            <v>30</v>
          </cell>
          <cell r="N2595" t="str">
            <v>NORTHEAST</v>
          </cell>
          <cell r="O2595">
            <v>18169</v>
          </cell>
          <cell r="P2595" t="str">
            <v>Wabash</v>
          </cell>
          <cell r="Q2595" t="str">
            <v>Wabash County</v>
          </cell>
          <cell r="R2595">
            <v>0</v>
          </cell>
          <cell r="S2595">
            <v>0</v>
          </cell>
          <cell r="T2595">
            <v>2009</v>
          </cell>
        </row>
        <row r="2596">
          <cell r="G2596">
            <v>18033</v>
          </cell>
          <cell r="H2596" t="str">
            <v>De Kalb</v>
          </cell>
          <cell r="I2596" t="str">
            <v>DeKalb County</v>
          </cell>
          <cell r="J2596">
            <v>41.427551000000001</v>
          </cell>
          <cell r="K2596">
            <v>-84.969544999999997</v>
          </cell>
          <cell r="L2596">
            <v>2013</v>
          </cell>
          <cell r="M2596">
            <v>30</v>
          </cell>
          <cell r="N2596" t="str">
            <v>NORTHEAST</v>
          </cell>
          <cell r="O2596">
            <v>18179</v>
          </cell>
          <cell r="P2596" t="str">
            <v>Wells</v>
          </cell>
          <cell r="Q2596" t="str">
            <v>Wells County</v>
          </cell>
          <cell r="R2596">
            <v>0</v>
          </cell>
          <cell r="S2596">
            <v>0</v>
          </cell>
          <cell r="T2596">
            <v>0</v>
          </cell>
        </row>
        <row r="2597">
          <cell r="G2597">
            <v>18139</v>
          </cell>
          <cell r="H2597" t="str">
            <v>Rush</v>
          </cell>
          <cell r="I2597" t="str">
            <v>Rush County</v>
          </cell>
          <cell r="J2597">
            <v>39.496836999999999</v>
          </cell>
          <cell r="K2597">
            <v>-85.467590999999999</v>
          </cell>
          <cell r="L2597">
            <v>2013</v>
          </cell>
          <cell r="M2597">
            <v>50</v>
          </cell>
          <cell r="N2597" t="str">
            <v>CENTRAL</v>
          </cell>
          <cell r="O2597">
            <v>18095</v>
          </cell>
          <cell r="P2597" t="str">
            <v>Madison</v>
          </cell>
          <cell r="Q2597" t="str">
            <v>Madison County</v>
          </cell>
          <cell r="R2597">
            <v>0</v>
          </cell>
          <cell r="S2597">
            <v>0</v>
          </cell>
          <cell r="T2597">
            <v>0</v>
          </cell>
        </row>
        <row r="2598">
          <cell r="G2598">
            <v>18139</v>
          </cell>
          <cell r="H2598" t="str">
            <v>Rush</v>
          </cell>
          <cell r="I2598" t="str">
            <v>Rush County</v>
          </cell>
          <cell r="J2598">
            <v>39.541315500000003</v>
          </cell>
          <cell r="K2598">
            <v>-85.358448019999997</v>
          </cell>
          <cell r="L2598">
            <v>2013</v>
          </cell>
          <cell r="M2598">
            <v>50</v>
          </cell>
          <cell r="N2598" t="str">
            <v>CENTRAL</v>
          </cell>
          <cell r="O2598">
            <v>18135</v>
          </cell>
          <cell r="P2598" t="str">
            <v>Randolph</v>
          </cell>
          <cell r="Q2598" t="str">
            <v>Randolph County</v>
          </cell>
          <cell r="R2598">
            <v>0</v>
          </cell>
          <cell r="S2598">
            <v>0</v>
          </cell>
          <cell r="T2598">
            <v>0</v>
          </cell>
        </row>
        <row r="2599">
          <cell r="G2599">
            <v>18065</v>
          </cell>
          <cell r="H2599" t="str">
            <v>Henry</v>
          </cell>
          <cell r="I2599" t="str">
            <v>Henry County</v>
          </cell>
          <cell r="J2599">
            <v>39.925103</v>
          </cell>
          <cell r="K2599">
            <v>-85.271152999999998</v>
          </cell>
          <cell r="L2599">
            <v>2013</v>
          </cell>
          <cell r="M2599">
            <v>60</v>
          </cell>
          <cell r="N2599" t="str">
            <v>EAST CENTRAL</v>
          </cell>
          <cell r="O2599">
            <v>18135</v>
          </cell>
          <cell r="P2599" t="str">
            <v>Randolph</v>
          </cell>
          <cell r="Q2599" t="str">
            <v>Randolph County</v>
          </cell>
          <cell r="R2599">
            <v>0</v>
          </cell>
          <cell r="S2599">
            <v>0</v>
          </cell>
          <cell r="T2599">
            <v>2008</v>
          </cell>
        </row>
        <row r="2600">
          <cell r="G2600">
            <v>18139</v>
          </cell>
          <cell r="H2600" t="str">
            <v>Rush</v>
          </cell>
          <cell r="I2600" t="str">
            <v>Rush County</v>
          </cell>
          <cell r="J2600">
            <v>39.676270000000002</v>
          </cell>
          <cell r="K2600">
            <v>-85.431258999999997</v>
          </cell>
          <cell r="L2600">
            <v>2013</v>
          </cell>
          <cell r="M2600">
            <v>50</v>
          </cell>
          <cell r="N2600" t="str">
            <v>CENTRAL</v>
          </cell>
          <cell r="O2600">
            <v>18095</v>
          </cell>
          <cell r="P2600" t="str">
            <v>Madison</v>
          </cell>
          <cell r="Q2600" t="str">
            <v>Madison County</v>
          </cell>
          <cell r="R2600">
            <v>0</v>
          </cell>
          <cell r="S2600">
            <v>0</v>
          </cell>
          <cell r="T2600">
            <v>0</v>
          </cell>
        </row>
        <row r="2601">
          <cell r="G2601">
            <v>18139</v>
          </cell>
          <cell r="H2601" t="str">
            <v>Rush</v>
          </cell>
          <cell r="I2601" t="str">
            <v>Rush County</v>
          </cell>
          <cell r="J2601">
            <v>39.615935</v>
          </cell>
          <cell r="K2601">
            <v>-85.477497</v>
          </cell>
          <cell r="L2601">
            <v>2013</v>
          </cell>
          <cell r="M2601">
            <v>50</v>
          </cell>
          <cell r="N2601" t="str">
            <v>CENTRAL</v>
          </cell>
          <cell r="O2601">
            <v>18095</v>
          </cell>
          <cell r="P2601" t="str">
            <v>Madison</v>
          </cell>
          <cell r="Q2601" t="str">
            <v>Madison County</v>
          </cell>
          <cell r="R2601">
            <v>0</v>
          </cell>
          <cell r="S2601">
            <v>0</v>
          </cell>
          <cell r="T2601">
            <v>0</v>
          </cell>
        </row>
        <row r="2602">
          <cell r="G2602">
            <v>18159</v>
          </cell>
          <cell r="H2602" t="str">
            <v>Tipton</v>
          </cell>
          <cell r="I2602" t="str">
            <v>Tipton County</v>
          </cell>
          <cell r="J2602">
            <v>40.283459000000001</v>
          </cell>
          <cell r="K2602">
            <v>-86.003799000000001</v>
          </cell>
          <cell r="L2602">
            <v>2013</v>
          </cell>
          <cell r="M2602">
            <v>50</v>
          </cell>
          <cell r="N2602" t="str">
            <v>CENTRAL</v>
          </cell>
          <cell r="O2602">
            <v>18095</v>
          </cell>
          <cell r="P2602" t="str">
            <v>Madison</v>
          </cell>
          <cell r="Q2602" t="str">
            <v>Madison County</v>
          </cell>
          <cell r="R2602">
            <v>0</v>
          </cell>
          <cell r="S2602">
            <v>0</v>
          </cell>
          <cell r="T2602">
            <v>2007</v>
          </cell>
        </row>
        <row r="2603">
          <cell r="G2603">
            <v>18111</v>
          </cell>
          <cell r="H2603" t="str">
            <v>Newton</v>
          </cell>
          <cell r="I2603" t="str">
            <v>Newton County</v>
          </cell>
          <cell r="J2603">
            <v>40.863931999999998</v>
          </cell>
          <cell r="K2603">
            <v>-87.365099999999998</v>
          </cell>
          <cell r="L2603">
            <v>2013</v>
          </cell>
          <cell r="M2603">
            <v>10</v>
          </cell>
          <cell r="N2603" t="str">
            <v>NORTHWEST</v>
          </cell>
          <cell r="O2603">
            <v>18073</v>
          </cell>
          <cell r="P2603" t="str">
            <v>Jasper</v>
          </cell>
          <cell r="Q2603" t="str">
            <v>Jasper County</v>
          </cell>
          <cell r="R2603">
            <v>18089</v>
          </cell>
          <cell r="S2603" t="str">
            <v>Lake County</v>
          </cell>
          <cell r="T2603">
            <v>2007</v>
          </cell>
        </row>
        <row r="2604">
          <cell r="G2604">
            <v>18085</v>
          </cell>
          <cell r="H2604" t="str">
            <v>Kosciusko</v>
          </cell>
          <cell r="I2604" t="str">
            <v>Kosciusko County</v>
          </cell>
          <cell r="J2604">
            <v>41.421736000000003</v>
          </cell>
          <cell r="K2604">
            <v>-85.792856999999998</v>
          </cell>
          <cell r="L2604">
            <v>2013</v>
          </cell>
          <cell r="M2604">
            <v>20</v>
          </cell>
          <cell r="N2604" t="str">
            <v>NORTH CENTRAL</v>
          </cell>
          <cell r="O2604">
            <v>18141</v>
          </cell>
          <cell r="P2604" t="str">
            <v>St. Joseph</v>
          </cell>
          <cell r="Q2604" t="str">
            <v>St. Joseph County</v>
          </cell>
          <cell r="R2604">
            <v>0</v>
          </cell>
          <cell r="S2604">
            <v>0</v>
          </cell>
          <cell r="T2604">
            <v>2009</v>
          </cell>
        </row>
        <row r="2605">
          <cell r="G2605">
            <v>18097</v>
          </cell>
          <cell r="H2605" t="str">
            <v>Marion</v>
          </cell>
          <cell r="I2605" t="str">
            <v>Marion County</v>
          </cell>
          <cell r="J2605">
            <v>39.775297209999998</v>
          </cell>
          <cell r="K2605">
            <v>-86.192207330000002</v>
          </cell>
          <cell r="L2605">
            <v>2013</v>
          </cell>
          <cell r="M2605">
            <v>50</v>
          </cell>
          <cell r="N2605" t="str">
            <v>CENTRAL</v>
          </cell>
          <cell r="O2605">
            <v>18133</v>
          </cell>
          <cell r="P2605" t="str">
            <v>Putnam</v>
          </cell>
          <cell r="Q2605" t="str">
            <v>Putnam County</v>
          </cell>
          <cell r="R2605">
            <v>0</v>
          </cell>
          <cell r="S2605">
            <v>0</v>
          </cell>
          <cell r="T2605">
            <v>0</v>
          </cell>
        </row>
        <row r="2606">
          <cell r="G2606">
            <v>18101</v>
          </cell>
          <cell r="H2606" t="str">
            <v>Martin</v>
          </cell>
          <cell r="I2606" t="str">
            <v>Martin County</v>
          </cell>
          <cell r="J2606">
            <v>38.672908</v>
          </cell>
          <cell r="K2606">
            <v>-86.928804999999997</v>
          </cell>
          <cell r="L2606">
            <v>2013</v>
          </cell>
          <cell r="M2606">
            <v>70</v>
          </cell>
          <cell r="N2606" t="str">
            <v>SOUTHWEST</v>
          </cell>
          <cell r="O2606">
            <v>18027</v>
          </cell>
          <cell r="P2606" t="str">
            <v>Daviess</v>
          </cell>
          <cell r="Q2606" t="str">
            <v>Daviess County</v>
          </cell>
          <cell r="R2606">
            <v>18027</v>
          </cell>
          <cell r="S2606" t="str">
            <v>Daviess County</v>
          </cell>
          <cell r="T2606">
            <v>2011</v>
          </cell>
        </row>
        <row r="2607">
          <cell r="G2607">
            <v>18107</v>
          </cell>
          <cell r="H2607" t="str">
            <v>Montgomery</v>
          </cell>
          <cell r="I2607" t="str">
            <v>Montgomery County</v>
          </cell>
          <cell r="J2607">
            <v>39.908799999999999</v>
          </cell>
          <cell r="K2607">
            <v>-87.005200000000002</v>
          </cell>
          <cell r="L2607">
            <v>2013</v>
          </cell>
          <cell r="M2607">
            <v>40</v>
          </cell>
          <cell r="N2607" t="str">
            <v>WEST CENTRAL</v>
          </cell>
          <cell r="O2607">
            <v>18107</v>
          </cell>
          <cell r="P2607" t="str">
            <v>Montgomery</v>
          </cell>
          <cell r="Q2607" t="str">
            <v>Montgomery County</v>
          </cell>
          <cell r="R2607">
            <v>18157</v>
          </cell>
          <cell r="S2607" t="str">
            <v>Tippecanoe County</v>
          </cell>
          <cell r="T2607">
            <v>2008</v>
          </cell>
        </row>
        <row r="2608">
          <cell r="G2608">
            <v>18107</v>
          </cell>
          <cell r="H2608" t="str">
            <v>Montgomery</v>
          </cell>
          <cell r="I2608" t="str">
            <v>Montgomery County</v>
          </cell>
          <cell r="J2608">
            <v>40.031300000000002</v>
          </cell>
          <cell r="K2608">
            <v>-86.925700000000006</v>
          </cell>
          <cell r="L2608">
            <v>2013</v>
          </cell>
          <cell r="M2608">
            <v>40</v>
          </cell>
          <cell r="N2608" t="str">
            <v>WEST CENTRAL</v>
          </cell>
          <cell r="O2608">
            <v>18107</v>
          </cell>
          <cell r="P2608" t="str">
            <v>Montgomery</v>
          </cell>
          <cell r="Q2608" t="str">
            <v>Montgomery County</v>
          </cell>
          <cell r="R2608">
            <v>18157</v>
          </cell>
          <cell r="S2608" t="str">
            <v>Tippecanoe County</v>
          </cell>
          <cell r="T2608">
            <v>2008</v>
          </cell>
        </row>
        <row r="2609">
          <cell r="G2609">
            <v>18023</v>
          </cell>
          <cell r="H2609" t="str">
            <v>Clinton</v>
          </cell>
          <cell r="I2609" t="str">
            <v>Clinton County</v>
          </cell>
          <cell r="J2609">
            <v>40.285682999999999</v>
          </cell>
          <cell r="K2609">
            <v>-86.548945000000003</v>
          </cell>
          <cell r="L2609">
            <v>2013</v>
          </cell>
          <cell r="M2609">
            <v>50</v>
          </cell>
          <cell r="N2609" t="str">
            <v>CENTRAL</v>
          </cell>
          <cell r="O2609">
            <v>18107</v>
          </cell>
          <cell r="P2609" t="str">
            <v>Montgomery</v>
          </cell>
          <cell r="Q2609" t="str">
            <v>Montgomery County</v>
          </cell>
          <cell r="R2609">
            <v>18157</v>
          </cell>
          <cell r="S2609" t="str">
            <v>Tippecanoe County</v>
          </cell>
          <cell r="T2609">
            <v>2008</v>
          </cell>
        </row>
        <row r="2610">
          <cell r="G2610">
            <v>18107</v>
          </cell>
          <cell r="H2610" t="str">
            <v>Montgomery</v>
          </cell>
          <cell r="I2610" t="str">
            <v>Montgomery County</v>
          </cell>
          <cell r="J2610">
            <v>40.170487000000001</v>
          </cell>
          <cell r="K2610">
            <v>-87.071783999999994</v>
          </cell>
          <cell r="L2610">
            <v>2013</v>
          </cell>
          <cell r="M2610">
            <v>40</v>
          </cell>
          <cell r="N2610" t="str">
            <v>WEST CENTRAL</v>
          </cell>
          <cell r="O2610">
            <v>18107</v>
          </cell>
          <cell r="P2610" t="str">
            <v>Montgomery</v>
          </cell>
          <cell r="Q2610" t="str">
            <v>Montgomery County</v>
          </cell>
          <cell r="R2610">
            <v>18157</v>
          </cell>
          <cell r="S2610" t="str">
            <v>Tippecanoe County</v>
          </cell>
          <cell r="T2610">
            <v>2008</v>
          </cell>
        </row>
        <row r="2611">
          <cell r="G2611">
            <v>18171</v>
          </cell>
          <cell r="H2611" t="str">
            <v>Warren</v>
          </cell>
          <cell r="I2611" t="str">
            <v>Warren County</v>
          </cell>
          <cell r="J2611">
            <v>40.194417510000001</v>
          </cell>
          <cell r="K2611">
            <v>-87.530372139999997</v>
          </cell>
          <cell r="L2611">
            <v>2013</v>
          </cell>
          <cell r="M2611">
            <v>40</v>
          </cell>
          <cell r="N2611" t="str">
            <v>WEST CENTRAL</v>
          </cell>
          <cell r="O2611">
            <v>18107</v>
          </cell>
          <cell r="P2611" t="str">
            <v>Montgomery</v>
          </cell>
          <cell r="Q2611" t="str">
            <v>Montgomery County</v>
          </cell>
          <cell r="R2611">
            <v>18157</v>
          </cell>
          <cell r="S2611" t="str">
            <v>Tippecanoe County</v>
          </cell>
          <cell r="T2611">
            <v>0</v>
          </cell>
        </row>
        <row r="2612">
          <cell r="G2612">
            <v>18045</v>
          </cell>
          <cell r="H2612" t="str">
            <v>Fountain</v>
          </cell>
          <cell r="I2612" t="str">
            <v>Fountain County</v>
          </cell>
          <cell r="J2612">
            <v>40.272364000000003</v>
          </cell>
          <cell r="K2612">
            <v>-87.257952000000003</v>
          </cell>
          <cell r="L2612">
            <v>2013</v>
          </cell>
          <cell r="M2612">
            <v>40</v>
          </cell>
          <cell r="N2612" t="str">
            <v>WEST CENTRAL</v>
          </cell>
          <cell r="O2612">
            <v>18107</v>
          </cell>
          <cell r="P2612" t="str">
            <v>Montgomery</v>
          </cell>
          <cell r="Q2612" t="str">
            <v>Montgomery County</v>
          </cell>
          <cell r="R2612">
            <v>18157</v>
          </cell>
          <cell r="S2612" t="str">
            <v>Tippecanoe County</v>
          </cell>
          <cell r="T2612">
            <v>2008</v>
          </cell>
        </row>
        <row r="2613">
          <cell r="G2613">
            <v>18181</v>
          </cell>
          <cell r="H2613" t="str">
            <v>White</v>
          </cell>
          <cell r="I2613" t="str">
            <v>White County</v>
          </cell>
          <cell r="J2613">
            <v>40.605600000000003</v>
          </cell>
          <cell r="K2613">
            <v>-86.934299999999993</v>
          </cell>
          <cell r="L2613">
            <v>2013</v>
          </cell>
          <cell r="M2613">
            <v>10</v>
          </cell>
          <cell r="N2613" t="str">
            <v>NORTHWEST</v>
          </cell>
          <cell r="O2613">
            <v>18073</v>
          </cell>
          <cell r="P2613" t="str">
            <v>Jasper</v>
          </cell>
          <cell r="Q2613" t="str">
            <v>Jasper County</v>
          </cell>
          <cell r="R2613">
            <v>18157</v>
          </cell>
          <cell r="S2613" t="str">
            <v>Tippecanoe County</v>
          </cell>
          <cell r="T2613">
            <v>2007</v>
          </cell>
        </row>
        <row r="2614">
          <cell r="G2614">
            <v>18007</v>
          </cell>
          <cell r="H2614" t="str">
            <v>Benton</v>
          </cell>
          <cell r="I2614" t="str">
            <v>Benton County</v>
          </cell>
          <cell r="J2614">
            <v>40.584837</v>
          </cell>
          <cell r="K2614">
            <v>-87.283617000000007</v>
          </cell>
          <cell r="L2614">
            <v>2013</v>
          </cell>
          <cell r="M2614">
            <v>10</v>
          </cell>
          <cell r="N2614" t="str">
            <v>NORTHWEST</v>
          </cell>
          <cell r="O2614">
            <v>18073</v>
          </cell>
          <cell r="P2614" t="str">
            <v>Jasper</v>
          </cell>
          <cell r="Q2614" t="str">
            <v>Jasper County</v>
          </cell>
          <cell r="R2614">
            <v>18157</v>
          </cell>
          <cell r="S2614" t="str">
            <v>Tippecanoe County</v>
          </cell>
          <cell r="T2614">
            <v>2007</v>
          </cell>
        </row>
        <row r="2615">
          <cell r="G2615">
            <v>18007</v>
          </cell>
          <cell r="H2615" t="str">
            <v>Benton</v>
          </cell>
          <cell r="I2615" t="str">
            <v>Benton County</v>
          </cell>
          <cell r="J2615">
            <v>40.41258113</v>
          </cell>
          <cell r="K2615">
            <v>-87.474775309999998</v>
          </cell>
          <cell r="L2615">
            <v>2013</v>
          </cell>
          <cell r="M2615">
            <v>10</v>
          </cell>
          <cell r="N2615" t="str">
            <v>NORTHWEST</v>
          </cell>
          <cell r="O2615">
            <v>18107</v>
          </cell>
          <cell r="P2615" t="str">
            <v>Montgomery</v>
          </cell>
          <cell r="Q2615" t="str">
            <v>Montgomery County</v>
          </cell>
          <cell r="R2615">
            <v>18157</v>
          </cell>
          <cell r="S2615" t="str">
            <v>Tippecanoe County</v>
          </cell>
          <cell r="T2615">
            <v>2007</v>
          </cell>
        </row>
        <row r="2616">
          <cell r="G2616">
            <v>18003</v>
          </cell>
          <cell r="H2616" t="str">
            <v>Allen</v>
          </cell>
          <cell r="I2616" t="str">
            <v>Allen County</v>
          </cell>
          <cell r="J2616">
            <v>40.975304000000001</v>
          </cell>
          <cell r="K2616">
            <v>-84.870615999999998</v>
          </cell>
          <cell r="L2616">
            <v>2013</v>
          </cell>
          <cell r="M2616">
            <v>30</v>
          </cell>
          <cell r="N2616" t="str">
            <v>NORTHEAST</v>
          </cell>
          <cell r="O2616">
            <v>18179</v>
          </cell>
          <cell r="P2616" t="str">
            <v>Wells</v>
          </cell>
          <cell r="Q2616" t="str">
            <v>Wells County</v>
          </cell>
          <cell r="R2616">
            <v>0</v>
          </cell>
          <cell r="S2616">
            <v>0</v>
          </cell>
          <cell r="T2616">
            <v>2009</v>
          </cell>
        </row>
        <row r="2617">
          <cell r="G2617">
            <v>18073</v>
          </cell>
          <cell r="H2617" t="str">
            <v>Jasper</v>
          </cell>
          <cell r="I2617" t="str">
            <v>Jasper County</v>
          </cell>
          <cell r="J2617">
            <v>40.933244000000002</v>
          </cell>
          <cell r="K2617">
            <v>-87.062242999999995</v>
          </cell>
          <cell r="L2617">
            <v>2013</v>
          </cell>
          <cell r="M2617">
            <v>10</v>
          </cell>
          <cell r="N2617" t="str">
            <v>NORTHWEST</v>
          </cell>
          <cell r="O2617">
            <v>18073</v>
          </cell>
          <cell r="P2617" t="str">
            <v>Jasper</v>
          </cell>
          <cell r="Q2617" t="str">
            <v>Jasper County</v>
          </cell>
          <cell r="R2617">
            <v>18089</v>
          </cell>
          <cell r="S2617" t="str">
            <v>Lake County</v>
          </cell>
          <cell r="T2617">
            <v>2007</v>
          </cell>
        </row>
        <row r="2618">
          <cell r="G2618">
            <v>18017</v>
          </cell>
          <cell r="H2618" t="str">
            <v>Cass</v>
          </cell>
          <cell r="I2618" t="str">
            <v>Cass County</v>
          </cell>
          <cell r="J2618">
            <v>40.716686000000003</v>
          </cell>
          <cell r="K2618">
            <v>-86.434424000000007</v>
          </cell>
          <cell r="L2618">
            <v>2013</v>
          </cell>
          <cell r="M2618">
            <v>20</v>
          </cell>
          <cell r="N2618" t="str">
            <v>NORTH CENTRAL</v>
          </cell>
          <cell r="O2618">
            <v>18017</v>
          </cell>
          <cell r="P2618" t="str">
            <v>Cass</v>
          </cell>
          <cell r="Q2618" t="str">
            <v>Cass County</v>
          </cell>
          <cell r="R2618">
            <v>0</v>
          </cell>
          <cell r="S2618">
            <v>0</v>
          </cell>
          <cell r="T2618">
            <v>2007</v>
          </cell>
        </row>
        <row r="2619">
          <cell r="G2619">
            <v>18075</v>
          </cell>
          <cell r="H2619" t="str">
            <v>Jay</v>
          </cell>
          <cell r="I2619" t="str">
            <v>Jay County</v>
          </cell>
          <cell r="J2619">
            <v>40.41676348</v>
          </cell>
          <cell r="K2619">
            <v>-85.019760129999995</v>
          </cell>
          <cell r="L2619">
            <v>2013</v>
          </cell>
          <cell r="M2619">
            <v>60</v>
          </cell>
          <cell r="N2619" t="str">
            <v>EAST CENTRAL</v>
          </cell>
          <cell r="O2619">
            <v>18075</v>
          </cell>
          <cell r="P2619" t="str">
            <v>Jay</v>
          </cell>
          <cell r="Q2619" t="str">
            <v>Jay County</v>
          </cell>
          <cell r="R2619">
            <v>0</v>
          </cell>
          <cell r="S2619">
            <v>0</v>
          </cell>
          <cell r="T2619">
            <v>2008</v>
          </cell>
        </row>
        <row r="2620">
          <cell r="G2620">
            <v>18085</v>
          </cell>
          <cell r="H2620" t="str">
            <v>Kosciusko</v>
          </cell>
          <cell r="I2620" t="str">
            <v>Kosciusko County</v>
          </cell>
          <cell r="J2620">
            <v>41.128892039999997</v>
          </cell>
          <cell r="K2620">
            <v>-85.894031519999999</v>
          </cell>
          <cell r="L2620">
            <v>2013</v>
          </cell>
          <cell r="M2620">
            <v>20</v>
          </cell>
          <cell r="N2620" t="str">
            <v>NORTH CENTRAL</v>
          </cell>
          <cell r="O2620">
            <v>18169</v>
          </cell>
          <cell r="P2620" t="str">
            <v>Wabash</v>
          </cell>
          <cell r="Q2620" t="str">
            <v>Wabash County</v>
          </cell>
          <cell r="R2620">
            <v>0</v>
          </cell>
          <cell r="S2620">
            <v>0</v>
          </cell>
          <cell r="T2620">
            <v>2009</v>
          </cell>
        </row>
        <row r="2621">
          <cell r="G2621">
            <v>18107</v>
          </cell>
          <cell r="H2621" t="str">
            <v>Montgomery</v>
          </cell>
          <cell r="I2621" t="str">
            <v>Montgomery County</v>
          </cell>
          <cell r="J2621">
            <v>39.952500000000001</v>
          </cell>
          <cell r="K2621">
            <v>-86.919499999999999</v>
          </cell>
          <cell r="L2621">
            <v>2013</v>
          </cell>
          <cell r="M2621">
            <v>40</v>
          </cell>
          <cell r="N2621" t="str">
            <v>WEST CENTRAL</v>
          </cell>
          <cell r="O2621">
            <v>18107</v>
          </cell>
          <cell r="P2621" t="str">
            <v>Montgomery</v>
          </cell>
          <cell r="Q2621" t="str">
            <v>Montgomery County</v>
          </cell>
          <cell r="R2621">
            <v>18157</v>
          </cell>
          <cell r="S2621" t="str">
            <v>Tippecanoe County</v>
          </cell>
          <cell r="T2621">
            <v>2008</v>
          </cell>
        </row>
        <row r="2622">
          <cell r="G2622">
            <v>18003</v>
          </cell>
          <cell r="H2622" t="str">
            <v>Allen</v>
          </cell>
          <cell r="I2622" t="str">
            <v>Allen County</v>
          </cell>
          <cell r="J2622">
            <v>41.022844480000003</v>
          </cell>
          <cell r="K2622">
            <v>-84.892044060000003</v>
          </cell>
          <cell r="L2622">
            <v>2013</v>
          </cell>
          <cell r="M2622">
            <v>30</v>
          </cell>
          <cell r="N2622" t="str">
            <v>NORTHEAST</v>
          </cell>
          <cell r="O2622">
            <v>18179</v>
          </cell>
          <cell r="P2622" t="str">
            <v>Wells</v>
          </cell>
          <cell r="Q2622" t="str">
            <v>Wells County</v>
          </cell>
          <cell r="R2622">
            <v>0</v>
          </cell>
          <cell r="S2622">
            <v>0</v>
          </cell>
          <cell r="T2622">
            <v>2009</v>
          </cell>
        </row>
        <row r="2623">
          <cell r="G2623">
            <v>18003</v>
          </cell>
          <cell r="H2623" t="str">
            <v>Allen</v>
          </cell>
          <cell r="I2623" t="str">
            <v>Allen County</v>
          </cell>
          <cell r="J2623">
            <v>41.073851480000002</v>
          </cell>
          <cell r="K2623">
            <v>-85.031433100000001</v>
          </cell>
          <cell r="L2623">
            <v>2013</v>
          </cell>
          <cell r="M2623">
            <v>30</v>
          </cell>
          <cell r="N2623" t="str">
            <v>NORTHEAST</v>
          </cell>
          <cell r="O2623">
            <v>18179</v>
          </cell>
          <cell r="P2623" t="str">
            <v>Wells</v>
          </cell>
          <cell r="Q2623" t="str">
            <v>Wells County</v>
          </cell>
          <cell r="R2623">
            <v>0</v>
          </cell>
          <cell r="S2623">
            <v>0</v>
          </cell>
          <cell r="T2623">
            <v>2009</v>
          </cell>
        </row>
        <row r="2624">
          <cell r="G2624">
            <v>18179</v>
          </cell>
          <cell r="H2624" t="str">
            <v>Wells</v>
          </cell>
          <cell r="I2624" t="str">
            <v>Wells County</v>
          </cell>
          <cell r="J2624">
            <v>40.720999999999997</v>
          </cell>
          <cell r="K2624">
            <v>-85.203000000000003</v>
          </cell>
          <cell r="L2624">
            <v>2013</v>
          </cell>
          <cell r="M2624">
            <v>30</v>
          </cell>
          <cell r="N2624" t="str">
            <v>NORTHEAST</v>
          </cell>
          <cell r="O2624">
            <v>18179</v>
          </cell>
          <cell r="P2624" t="str">
            <v>Wells</v>
          </cell>
          <cell r="Q2624" t="str">
            <v>Wells County</v>
          </cell>
          <cell r="R2624">
            <v>0</v>
          </cell>
          <cell r="S2624">
            <v>0</v>
          </cell>
          <cell r="T2624">
            <v>2007</v>
          </cell>
        </row>
        <row r="2625">
          <cell r="G2625">
            <v>18053</v>
          </cell>
          <cell r="H2625" t="str">
            <v>Grant</v>
          </cell>
          <cell r="I2625" t="str">
            <v>Grant County</v>
          </cell>
          <cell r="J2625">
            <v>40.563046870000001</v>
          </cell>
          <cell r="K2625">
            <v>-85.713186260000001</v>
          </cell>
          <cell r="L2625">
            <v>2013</v>
          </cell>
          <cell r="M2625">
            <v>50</v>
          </cell>
          <cell r="N2625" t="str">
            <v>CENTRAL</v>
          </cell>
          <cell r="O2625">
            <v>18053</v>
          </cell>
          <cell r="P2625" t="str">
            <v>Grant</v>
          </cell>
          <cell r="Q2625" t="str">
            <v>Grant County</v>
          </cell>
          <cell r="R2625">
            <v>0</v>
          </cell>
          <cell r="S2625">
            <v>0</v>
          </cell>
          <cell r="T2625">
            <v>2007</v>
          </cell>
        </row>
        <row r="2626">
          <cell r="G2626">
            <v>18095</v>
          </cell>
          <cell r="H2626" t="str">
            <v>Madison</v>
          </cell>
          <cell r="I2626" t="str">
            <v>Madison County</v>
          </cell>
          <cell r="J2626">
            <v>40.294780000000003</v>
          </cell>
          <cell r="K2626">
            <v>-85.652675619999997</v>
          </cell>
          <cell r="L2626">
            <v>2013</v>
          </cell>
          <cell r="M2626">
            <v>50</v>
          </cell>
          <cell r="N2626" t="str">
            <v>CENTRAL</v>
          </cell>
          <cell r="O2626">
            <v>18095</v>
          </cell>
          <cell r="P2626" t="str">
            <v>Madison</v>
          </cell>
          <cell r="Q2626" t="str">
            <v>Madison County</v>
          </cell>
          <cell r="R2626">
            <v>0</v>
          </cell>
          <cell r="S2626">
            <v>0</v>
          </cell>
          <cell r="T2626">
            <v>2007</v>
          </cell>
        </row>
        <row r="2627">
          <cell r="G2627">
            <v>18073</v>
          </cell>
          <cell r="H2627" t="str">
            <v>Jasper</v>
          </cell>
          <cell r="I2627" t="str">
            <v>Jasper County</v>
          </cell>
          <cell r="J2627">
            <v>40.942694099999997</v>
          </cell>
          <cell r="K2627">
            <v>-87.150506969999995</v>
          </cell>
          <cell r="L2627">
            <v>2013</v>
          </cell>
          <cell r="M2627">
            <v>10</v>
          </cell>
          <cell r="N2627" t="str">
            <v>NORTHWEST</v>
          </cell>
          <cell r="O2627">
            <v>18073</v>
          </cell>
          <cell r="P2627" t="str">
            <v>Jasper</v>
          </cell>
          <cell r="Q2627" t="str">
            <v>Jasper County</v>
          </cell>
          <cell r="R2627">
            <v>18089</v>
          </cell>
          <cell r="S2627" t="str">
            <v>Lake County</v>
          </cell>
          <cell r="T2627">
            <v>2007</v>
          </cell>
        </row>
        <row r="2628">
          <cell r="G2628">
            <v>18073</v>
          </cell>
          <cell r="H2628" t="str">
            <v>Jasper</v>
          </cell>
          <cell r="I2628" t="str">
            <v>Jasper County</v>
          </cell>
          <cell r="J2628">
            <v>41.194045000000003</v>
          </cell>
          <cell r="K2628">
            <v>-87.052008999999998</v>
          </cell>
          <cell r="L2628">
            <v>2013</v>
          </cell>
          <cell r="M2628">
            <v>10</v>
          </cell>
          <cell r="N2628" t="str">
            <v>NORTHWEST</v>
          </cell>
          <cell r="O2628">
            <v>18073</v>
          </cell>
          <cell r="P2628" t="str">
            <v>Jasper</v>
          </cell>
          <cell r="Q2628" t="str">
            <v>Jasper County</v>
          </cell>
          <cell r="R2628">
            <v>18089</v>
          </cell>
          <cell r="S2628" t="str">
            <v>Lake County</v>
          </cell>
          <cell r="T2628">
            <v>2007</v>
          </cell>
        </row>
        <row r="2629">
          <cell r="G2629">
            <v>18073</v>
          </cell>
          <cell r="H2629" t="str">
            <v>Jasper</v>
          </cell>
          <cell r="I2629" t="str">
            <v>Jasper County</v>
          </cell>
          <cell r="J2629">
            <v>41.06919259</v>
          </cell>
          <cell r="K2629">
            <v>-87.255434980000004</v>
          </cell>
          <cell r="L2629">
            <v>2013</v>
          </cell>
          <cell r="M2629">
            <v>10</v>
          </cell>
          <cell r="N2629" t="str">
            <v>NORTHWEST</v>
          </cell>
          <cell r="O2629">
            <v>18073</v>
          </cell>
          <cell r="P2629" t="str">
            <v>Jasper</v>
          </cell>
          <cell r="Q2629" t="str">
            <v>Jasper County</v>
          </cell>
          <cell r="R2629">
            <v>18089</v>
          </cell>
          <cell r="S2629" t="str">
            <v>Lake County</v>
          </cell>
          <cell r="T2629">
            <v>2007</v>
          </cell>
        </row>
        <row r="2630">
          <cell r="G2630">
            <v>18111</v>
          </cell>
          <cell r="H2630" t="str">
            <v>Newton</v>
          </cell>
          <cell r="I2630" t="str">
            <v>Newton County</v>
          </cell>
          <cell r="J2630">
            <v>40.946470550000001</v>
          </cell>
          <cell r="K2630">
            <v>-87.458703510000007</v>
          </cell>
          <cell r="L2630">
            <v>2013</v>
          </cell>
          <cell r="M2630">
            <v>10</v>
          </cell>
          <cell r="N2630" t="str">
            <v>NORTHWEST</v>
          </cell>
          <cell r="O2630">
            <v>18073</v>
          </cell>
          <cell r="P2630" t="str">
            <v>Jasper</v>
          </cell>
          <cell r="Q2630" t="str">
            <v>Jasper County</v>
          </cell>
          <cell r="R2630">
            <v>18089</v>
          </cell>
          <cell r="S2630" t="str">
            <v>Lake County</v>
          </cell>
          <cell r="T2630">
            <v>2007</v>
          </cell>
        </row>
        <row r="2631">
          <cell r="G2631">
            <v>18169</v>
          </cell>
          <cell r="H2631" t="str">
            <v>Wabash</v>
          </cell>
          <cell r="I2631" t="str">
            <v>Wabash County</v>
          </cell>
          <cell r="J2631">
            <v>40.942</v>
          </cell>
          <cell r="K2631">
            <v>-85.790999999999997</v>
          </cell>
          <cell r="L2631">
            <v>2013</v>
          </cell>
          <cell r="M2631">
            <v>20</v>
          </cell>
          <cell r="N2631" t="str">
            <v>NORTH CENTRAL</v>
          </cell>
          <cell r="O2631">
            <v>18169</v>
          </cell>
          <cell r="P2631" t="str">
            <v>Wabash</v>
          </cell>
          <cell r="Q2631" t="str">
            <v>Wabash County</v>
          </cell>
          <cell r="R2631">
            <v>0</v>
          </cell>
          <cell r="S2631">
            <v>0</v>
          </cell>
          <cell r="T2631">
            <v>2007</v>
          </cell>
        </row>
        <row r="2632">
          <cell r="G2632">
            <v>18109</v>
          </cell>
          <cell r="H2632" t="str">
            <v>Morgan</v>
          </cell>
          <cell r="I2632" t="str">
            <v>Morgan County</v>
          </cell>
          <cell r="J2632">
            <v>39.534511000000002</v>
          </cell>
          <cell r="K2632">
            <v>-86.542170999999996</v>
          </cell>
          <cell r="L2632">
            <v>2013</v>
          </cell>
          <cell r="M2632">
            <v>50</v>
          </cell>
          <cell r="N2632" t="str">
            <v>CENTRAL</v>
          </cell>
          <cell r="O2632">
            <v>18133</v>
          </cell>
          <cell r="P2632" t="str">
            <v>Putnam</v>
          </cell>
          <cell r="Q2632" t="str">
            <v>Putnam County</v>
          </cell>
          <cell r="R2632">
            <v>18097</v>
          </cell>
          <cell r="S2632" t="str">
            <v>Marion County</v>
          </cell>
          <cell r="T2632">
            <v>2009</v>
          </cell>
        </row>
        <row r="2633">
          <cell r="G2633">
            <v>18083</v>
          </cell>
          <cell r="H2633" t="str">
            <v>Knox</v>
          </cell>
          <cell r="I2633" t="str">
            <v>Knox County</v>
          </cell>
          <cell r="J2633">
            <v>38.583264190000001</v>
          </cell>
          <cell r="K2633">
            <v>-87.602577199999999</v>
          </cell>
          <cell r="L2633">
            <v>2013</v>
          </cell>
          <cell r="M2633">
            <v>70</v>
          </cell>
          <cell r="N2633" t="str">
            <v>SOUTHWEST</v>
          </cell>
          <cell r="O2633">
            <v>18027</v>
          </cell>
          <cell r="P2633" t="str">
            <v>Daviess</v>
          </cell>
          <cell r="Q2633" t="str">
            <v>Daviess County</v>
          </cell>
          <cell r="R2633">
            <v>18027</v>
          </cell>
          <cell r="S2633" t="str">
            <v>Daviess County</v>
          </cell>
          <cell r="T2633">
            <v>2011</v>
          </cell>
        </row>
        <row r="2634">
          <cell r="G2634">
            <v>18083</v>
          </cell>
          <cell r="H2634" t="str">
            <v>Knox</v>
          </cell>
          <cell r="I2634" t="str">
            <v>Knox County</v>
          </cell>
          <cell r="J2634">
            <v>38.669093250000003</v>
          </cell>
          <cell r="K2634">
            <v>-87.521724699999993</v>
          </cell>
          <cell r="L2634">
            <v>2013</v>
          </cell>
          <cell r="M2634">
            <v>70</v>
          </cell>
          <cell r="N2634" t="str">
            <v>SOUTHWEST</v>
          </cell>
          <cell r="O2634">
            <v>18027</v>
          </cell>
          <cell r="P2634" t="str">
            <v>Daviess</v>
          </cell>
          <cell r="Q2634" t="str">
            <v>Daviess County</v>
          </cell>
          <cell r="R2634">
            <v>18027</v>
          </cell>
          <cell r="S2634" t="str">
            <v>Daviess County</v>
          </cell>
          <cell r="T2634">
            <v>2011</v>
          </cell>
        </row>
        <row r="2635">
          <cell r="G2635">
            <v>18133</v>
          </cell>
          <cell r="H2635" t="str">
            <v>Putnam</v>
          </cell>
          <cell r="I2635" t="str">
            <v>Putnam County</v>
          </cell>
          <cell r="J2635">
            <v>39.542705470000001</v>
          </cell>
          <cell r="K2635">
            <v>-86.914901729999997</v>
          </cell>
          <cell r="L2635">
            <v>2013</v>
          </cell>
          <cell r="M2635">
            <v>40</v>
          </cell>
          <cell r="N2635" t="str">
            <v>WEST CENTRAL</v>
          </cell>
          <cell r="O2635">
            <v>18133</v>
          </cell>
          <cell r="P2635" t="str">
            <v>Putnam</v>
          </cell>
          <cell r="Q2635" t="str">
            <v>Putnam County</v>
          </cell>
          <cell r="R2635">
            <v>0</v>
          </cell>
          <cell r="S2635">
            <v>0</v>
          </cell>
          <cell r="T2635">
            <v>2008</v>
          </cell>
        </row>
        <row r="2636">
          <cell r="G2636">
            <v>18015</v>
          </cell>
          <cell r="H2636" t="str">
            <v>Carroll</v>
          </cell>
          <cell r="I2636" t="str">
            <v>Carroll County</v>
          </cell>
          <cell r="J2636">
            <v>40.561873169999998</v>
          </cell>
          <cell r="K2636">
            <v>-86.526260370000003</v>
          </cell>
          <cell r="L2636">
            <v>2013</v>
          </cell>
          <cell r="M2636">
            <v>20</v>
          </cell>
          <cell r="N2636" t="str">
            <v>NORTH CENTRAL</v>
          </cell>
          <cell r="O2636">
            <v>18017</v>
          </cell>
          <cell r="P2636" t="str">
            <v>Cass</v>
          </cell>
          <cell r="Q2636" t="str">
            <v>Cass County</v>
          </cell>
          <cell r="R2636">
            <v>18157</v>
          </cell>
          <cell r="S2636" t="str">
            <v>Tippecanoe County</v>
          </cell>
          <cell r="T2636">
            <v>2007</v>
          </cell>
        </row>
        <row r="2637">
          <cell r="G2637">
            <v>18053</v>
          </cell>
          <cell r="H2637" t="str">
            <v>Grant</v>
          </cell>
          <cell r="I2637" t="str">
            <v>Grant County</v>
          </cell>
          <cell r="J2637">
            <v>40.384027519999997</v>
          </cell>
          <cell r="K2637">
            <v>-85.727348320000004</v>
          </cell>
          <cell r="L2637">
            <v>2013</v>
          </cell>
          <cell r="M2637">
            <v>50</v>
          </cell>
          <cell r="N2637" t="str">
            <v>CENTRAL</v>
          </cell>
          <cell r="O2637">
            <v>18095</v>
          </cell>
          <cell r="P2637" t="str">
            <v>Madison</v>
          </cell>
          <cell r="Q2637" t="str">
            <v>Madison County</v>
          </cell>
          <cell r="R2637">
            <v>0</v>
          </cell>
          <cell r="S2637">
            <v>0</v>
          </cell>
          <cell r="T2637">
            <v>2007</v>
          </cell>
        </row>
        <row r="2638">
          <cell r="G2638">
            <v>18027</v>
          </cell>
          <cell r="H2638" t="str">
            <v>Daviess</v>
          </cell>
          <cell r="I2638" t="str">
            <v>Daviess County</v>
          </cell>
          <cell r="J2638">
            <v>38.613729620000001</v>
          </cell>
          <cell r="K2638">
            <v>-87.190160750000004</v>
          </cell>
          <cell r="L2638">
            <v>2013</v>
          </cell>
          <cell r="M2638">
            <v>70</v>
          </cell>
          <cell r="N2638" t="str">
            <v>SOUTHWEST</v>
          </cell>
          <cell r="O2638">
            <v>18027</v>
          </cell>
          <cell r="P2638" t="str">
            <v>Daviess</v>
          </cell>
          <cell r="Q2638" t="str">
            <v>Daviess County</v>
          </cell>
          <cell r="R2638">
            <v>0</v>
          </cell>
          <cell r="S2638">
            <v>0</v>
          </cell>
          <cell r="T2638">
            <v>2011</v>
          </cell>
        </row>
        <row r="2639">
          <cell r="G2639">
            <v>18135</v>
          </cell>
          <cell r="H2639" t="str">
            <v>Randolph</v>
          </cell>
          <cell r="I2639" t="str">
            <v>Randolph County</v>
          </cell>
          <cell r="J2639">
            <v>40.186709380000003</v>
          </cell>
          <cell r="K2639">
            <v>-84.861660000000001</v>
          </cell>
          <cell r="L2639">
            <v>2013</v>
          </cell>
          <cell r="M2639">
            <v>60</v>
          </cell>
          <cell r="N2639" t="str">
            <v>EAST CENTRAL</v>
          </cell>
          <cell r="O2639">
            <v>18135</v>
          </cell>
          <cell r="P2639" t="str">
            <v>Randolph</v>
          </cell>
          <cell r="Q2639" t="str">
            <v>Randolph County</v>
          </cell>
          <cell r="R2639">
            <v>0</v>
          </cell>
          <cell r="S2639">
            <v>0</v>
          </cell>
          <cell r="T2639">
            <v>2008</v>
          </cell>
        </row>
        <row r="2640">
          <cell r="G2640">
            <v>18083</v>
          </cell>
          <cell r="H2640" t="str">
            <v>Knox</v>
          </cell>
          <cell r="I2640" t="str">
            <v>Knox County</v>
          </cell>
          <cell r="J2640">
            <v>38.681523239999997</v>
          </cell>
          <cell r="K2640">
            <v>-87.532110209999999</v>
          </cell>
          <cell r="L2640">
            <v>2013</v>
          </cell>
          <cell r="M2640">
            <v>70</v>
          </cell>
          <cell r="N2640" t="str">
            <v>SOUTHWEST</v>
          </cell>
          <cell r="O2640">
            <v>18027</v>
          </cell>
          <cell r="P2640" t="str">
            <v>Daviess</v>
          </cell>
          <cell r="Q2640" t="str">
            <v>Daviess County</v>
          </cell>
          <cell r="R2640">
            <v>18027</v>
          </cell>
          <cell r="S2640" t="str">
            <v>Daviess County</v>
          </cell>
          <cell r="T2640">
            <v>2011</v>
          </cell>
        </row>
        <row r="2641">
          <cell r="G2641">
            <v>18069</v>
          </cell>
          <cell r="H2641" t="str">
            <v>Huntington</v>
          </cell>
          <cell r="I2641" t="str">
            <v>Huntington County</v>
          </cell>
          <cell r="J2641">
            <v>40.945096679999999</v>
          </cell>
          <cell r="K2641">
            <v>-85.624437330000006</v>
          </cell>
          <cell r="L2641">
            <v>2013</v>
          </cell>
          <cell r="M2641">
            <v>30</v>
          </cell>
          <cell r="N2641" t="str">
            <v>NORTHEAST</v>
          </cell>
          <cell r="O2641">
            <v>18169</v>
          </cell>
          <cell r="P2641" t="str">
            <v>Wabash</v>
          </cell>
          <cell r="Q2641" t="str">
            <v>Wabash County</v>
          </cell>
          <cell r="R2641">
            <v>0</v>
          </cell>
          <cell r="S2641">
            <v>0</v>
          </cell>
          <cell r="T2641">
            <v>2007</v>
          </cell>
        </row>
        <row r="2642">
          <cell r="G2642">
            <v>18099</v>
          </cell>
          <cell r="H2642" t="str">
            <v>Marshall</v>
          </cell>
          <cell r="I2642" t="str">
            <v>Marshall County</v>
          </cell>
          <cell r="J2642">
            <v>41.456308239999998</v>
          </cell>
          <cell r="K2642">
            <v>-86.192464819999998</v>
          </cell>
          <cell r="L2642">
            <v>2013</v>
          </cell>
          <cell r="M2642">
            <v>20</v>
          </cell>
          <cell r="N2642" t="str">
            <v>NORTH CENTRAL</v>
          </cell>
          <cell r="O2642">
            <v>18141</v>
          </cell>
          <cell r="P2642" t="str">
            <v>St. Joseph</v>
          </cell>
          <cell r="Q2642" t="str">
            <v>St. Joseph County</v>
          </cell>
          <cell r="R2642">
            <v>18141</v>
          </cell>
          <cell r="S2642" t="str">
            <v>St. Joseph County</v>
          </cell>
          <cell r="T2642">
            <v>0</v>
          </cell>
        </row>
        <row r="2643">
          <cell r="G2643">
            <v>18097</v>
          </cell>
          <cell r="H2643" t="str">
            <v>Marion</v>
          </cell>
          <cell r="I2643" t="str">
            <v>Marion County</v>
          </cell>
          <cell r="J2643">
            <v>39.741052349999997</v>
          </cell>
          <cell r="K2643">
            <v>-86.100711820000001</v>
          </cell>
          <cell r="L2643">
            <v>2013</v>
          </cell>
          <cell r="M2643">
            <v>50</v>
          </cell>
          <cell r="N2643" t="str">
            <v>CENTRAL</v>
          </cell>
          <cell r="O2643">
            <v>18133</v>
          </cell>
          <cell r="P2643" t="str">
            <v>Putnam</v>
          </cell>
          <cell r="Q2643" t="str">
            <v>Putnam County</v>
          </cell>
          <cell r="R2643">
            <v>0</v>
          </cell>
          <cell r="S2643">
            <v>0</v>
          </cell>
          <cell r="T2643">
            <v>0</v>
          </cell>
        </row>
        <row r="2644">
          <cell r="G2644">
            <v>18179</v>
          </cell>
          <cell r="H2644" t="str">
            <v>Wells</v>
          </cell>
          <cell r="I2644" t="str">
            <v>Wells County</v>
          </cell>
          <cell r="J2644">
            <v>40.830794060000002</v>
          </cell>
          <cell r="K2644">
            <v>-85.240945809999999</v>
          </cell>
          <cell r="L2644">
            <v>2013</v>
          </cell>
          <cell r="M2644">
            <v>30</v>
          </cell>
          <cell r="N2644" t="str">
            <v>NORTHEAST</v>
          </cell>
          <cell r="O2644">
            <v>18179</v>
          </cell>
          <cell r="P2644" t="str">
            <v>Wells</v>
          </cell>
          <cell r="Q2644" t="str">
            <v>Wells County</v>
          </cell>
          <cell r="R2644">
            <v>0</v>
          </cell>
          <cell r="S2644">
            <v>0</v>
          </cell>
          <cell r="T2644">
            <v>2007</v>
          </cell>
        </row>
        <row r="2645">
          <cell r="G2645">
            <v>18139</v>
          </cell>
          <cell r="H2645" t="str">
            <v>Rush</v>
          </cell>
          <cell r="I2645" t="str">
            <v>Rush County</v>
          </cell>
          <cell r="J2645">
            <v>39.706262760000001</v>
          </cell>
          <cell r="K2645">
            <v>-85.300383499999995</v>
          </cell>
          <cell r="L2645">
            <v>2013</v>
          </cell>
          <cell r="M2645">
            <v>50</v>
          </cell>
          <cell r="N2645" t="str">
            <v>CENTRAL</v>
          </cell>
          <cell r="O2645">
            <v>18135</v>
          </cell>
          <cell r="P2645" t="str">
            <v>Randolph</v>
          </cell>
          <cell r="Q2645" t="str">
            <v>Randolph County</v>
          </cell>
          <cell r="R2645">
            <v>0</v>
          </cell>
          <cell r="S2645">
            <v>0</v>
          </cell>
          <cell r="T2645">
            <v>0</v>
          </cell>
        </row>
        <row r="2646">
          <cell r="G2646">
            <v>18041</v>
          </cell>
          <cell r="H2646" t="str">
            <v>Fayette</v>
          </cell>
          <cell r="I2646" t="str">
            <v>Fayette County</v>
          </cell>
          <cell r="J2646">
            <v>39.626094000000002</v>
          </cell>
          <cell r="K2646">
            <v>-85.299407239999994</v>
          </cell>
          <cell r="L2646">
            <v>2013</v>
          </cell>
          <cell r="M2646">
            <v>60</v>
          </cell>
          <cell r="N2646" t="str">
            <v>EAST CENTRAL</v>
          </cell>
          <cell r="O2646">
            <v>18135</v>
          </cell>
          <cell r="P2646" t="str">
            <v>Randolph</v>
          </cell>
          <cell r="Q2646" t="str">
            <v>Randolph County</v>
          </cell>
          <cell r="R2646">
            <v>0</v>
          </cell>
          <cell r="S2646">
            <v>0</v>
          </cell>
          <cell r="T2646">
            <v>0</v>
          </cell>
        </row>
        <row r="2647">
          <cell r="G2647">
            <v>18085</v>
          </cell>
          <cell r="H2647" t="str">
            <v>Kosciusko</v>
          </cell>
          <cell r="I2647" t="str">
            <v>Kosciusko County</v>
          </cell>
          <cell r="J2647">
            <v>41.188026950000001</v>
          </cell>
          <cell r="K2647">
            <v>-86.045265000000001</v>
          </cell>
          <cell r="L2647">
            <v>2013</v>
          </cell>
          <cell r="M2647">
            <v>20</v>
          </cell>
          <cell r="N2647" t="str">
            <v>NORTH CENTRAL</v>
          </cell>
          <cell r="O2647">
            <v>18169</v>
          </cell>
          <cell r="P2647" t="str">
            <v>Wabash</v>
          </cell>
          <cell r="Q2647" t="str">
            <v>Wabash County</v>
          </cell>
          <cell r="R2647">
            <v>0</v>
          </cell>
          <cell r="S2647">
            <v>0</v>
          </cell>
          <cell r="T2647">
            <v>2009</v>
          </cell>
        </row>
        <row r="2648">
          <cell r="G2648">
            <v>18085</v>
          </cell>
          <cell r="H2648" t="str">
            <v>Kosciusko</v>
          </cell>
          <cell r="I2648" t="str">
            <v>Kosciusko County</v>
          </cell>
          <cell r="J2648">
            <v>41.070656</v>
          </cell>
          <cell r="K2648">
            <v>-85.881984000000003</v>
          </cell>
          <cell r="L2648">
            <v>2013</v>
          </cell>
          <cell r="M2648">
            <v>20</v>
          </cell>
          <cell r="N2648" t="str">
            <v>NORTH CENTRAL</v>
          </cell>
          <cell r="O2648">
            <v>18169</v>
          </cell>
          <cell r="P2648" t="str">
            <v>Wabash</v>
          </cell>
          <cell r="Q2648" t="str">
            <v>Wabash County</v>
          </cell>
          <cell r="R2648">
            <v>0</v>
          </cell>
          <cell r="S2648">
            <v>0</v>
          </cell>
          <cell r="T2648">
            <v>2009</v>
          </cell>
        </row>
        <row r="2649">
          <cell r="G2649">
            <v>18007</v>
          </cell>
          <cell r="H2649" t="str">
            <v>Benton</v>
          </cell>
          <cell r="I2649" t="str">
            <v>Benton County</v>
          </cell>
          <cell r="J2649">
            <v>40.518999999999998</v>
          </cell>
          <cell r="K2649">
            <v>-87.382000000000005</v>
          </cell>
          <cell r="L2649">
            <v>2013</v>
          </cell>
          <cell r="M2649">
            <v>10</v>
          </cell>
          <cell r="N2649" t="str">
            <v>NORTHWEST</v>
          </cell>
          <cell r="O2649">
            <v>18073</v>
          </cell>
          <cell r="P2649" t="str">
            <v>Jasper</v>
          </cell>
          <cell r="Q2649" t="str">
            <v>Jasper County</v>
          </cell>
          <cell r="R2649">
            <v>18157</v>
          </cell>
          <cell r="S2649" t="str">
            <v>Tippecanoe County</v>
          </cell>
          <cell r="T2649">
            <v>2007</v>
          </cell>
        </row>
        <row r="2650">
          <cell r="G2650">
            <v>18063</v>
          </cell>
          <cell r="H2650" t="str">
            <v>Hendricks</v>
          </cell>
          <cell r="I2650" t="str">
            <v>Hendricks County</v>
          </cell>
          <cell r="J2650">
            <v>39.761102999999999</v>
          </cell>
          <cell r="K2650">
            <v>-86.650554999999997</v>
          </cell>
          <cell r="L2650">
            <v>2013</v>
          </cell>
          <cell r="M2650">
            <v>50</v>
          </cell>
          <cell r="N2650" t="str">
            <v>CENTRAL</v>
          </cell>
          <cell r="O2650">
            <v>18133</v>
          </cell>
          <cell r="P2650" t="str">
            <v>Putnam</v>
          </cell>
          <cell r="Q2650" t="str">
            <v>Putnam County</v>
          </cell>
          <cell r="R2650">
            <v>18097</v>
          </cell>
          <cell r="S2650" t="str">
            <v>Marion County</v>
          </cell>
          <cell r="T2650">
            <v>2008</v>
          </cell>
        </row>
        <row r="2651">
          <cell r="G2651">
            <v>18053</v>
          </cell>
          <cell r="H2651" t="str">
            <v>Grant</v>
          </cell>
          <cell r="I2651" t="str">
            <v>Grant County</v>
          </cell>
          <cell r="J2651">
            <v>40.385945</v>
          </cell>
          <cell r="K2651">
            <v>-85.500488000000004</v>
          </cell>
          <cell r="L2651">
            <v>2013</v>
          </cell>
          <cell r="M2651">
            <v>50</v>
          </cell>
          <cell r="N2651" t="str">
            <v>CENTRAL</v>
          </cell>
          <cell r="O2651">
            <v>18095</v>
          </cell>
          <cell r="P2651" t="str">
            <v>Madison</v>
          </cell>
          <cell r="Q2651" t="str">
            <v>Madison County</v>
          </cell>
          <cell r="R2651">
            <v>0</v>
          </cell>
          <cell r="S2651">
            <v>0</v>
          </cell>
          <cell r="T2651">
            <v>2007</v>
          </cell>
        </row>
        <row r="2652">
          <cell r="G2652">
            <v>18071</v>
          </cell>
          <cell r="H2652" t="str">
            <v>Jackson</v>
          </cell>
          <cell r="I2652" t="str">
            <v>Jackson County</v>
          </cell>
          <cell r="J2652">
            <v>38.977513999999999</v>
          </cell>
          <cell r="K2652">
            <v>-86.042561000000006</v>
          </cell>
          <cell r="L2652">
            <v>2013</v>
          </cell>
          <cell r="M2652">
            <v>80</v>
          </cell>
          <cell r="N2652" t="str">
            <v>SOUTH CENTRAL</v>
          </cell>
          <cell r="O2652">
            <v>18133</v>
          </cell>
          <cell r="P2652" t="str">
            <v>Putnam</v>
          </cell>
          <cell r="Q2652" t="str">
            <v>Putnam County</v>
          </cell>
          <cell r="R2652">
            <v>0</v>
          </cell>
          <cell r="S2652">
            <v>0</v>
          </cell>
          <cell r="T2652">
            <v>0</v>
          </cell>
        </row>
        <row r="2653">
          <cell r="G2653">
            <v>18051</v>
          </cell>
          <cell r="H2653" t="str">
            <v>Gibson</v>
          </cell>
          <cell r="I2653" t="str">
            <v>Gibson County</v>
          </cell>
          <cell r="J2653">
            <v>38.342118999999997</v>
          </cell>
          <cell r="K2653">
            <v>-87.565342000000001</v>
          </cell>
          <cell r="L2653">
            <v>2013</v>
          </cell>
          <cell r="M2653">
            <v>70</v>
          </cell>
          <cell r="N2653" t="str">
            <v>SOUTHWEST</v>
          </cell>
          <cell r="O2653">
            <v>18027</v>
          </cell>
          <cell r="P2653" t="str">
            <v>Daviess</v>
          </cell>
          <cell r="Q2653" t="str">
            <v>Daviess County</v>
          </cell>
          <cell r="R2653">
            <v>0</v>
          </cell>
          <cell r="S2653">
            <v>0</v>
          </cell>
          <cell r="T2653">
            <v>2012</v>
          </cell>
        </row>
        <row r="2654">
          <cell r="G2654">
            <v>18049</v>
          </cell>
          <cell r="H2654" t="str">
            <v>Fulton</v>
          </cell>
          <cell r="I2654" t="str">
            <v>Fulton County</v>
          </cell>
          <cell r="J2654">
            <v>41.067124</v>
          </cell>
          <cell r="K2654">
            <v>-86.331936999999996</v>
          </cell>
          <cell r="L2654">
            <v>2013</v>
          </cell>
          <cell r="M2654">
            <v>20</v>
          </cell>
          <cell r="N2654" t="str">
            <v>NORTH CENTRAL</v>
          </cell>
          <cell r="O2654">
            <v>18017</v>
          </cell>
          <cell r="P2654" t="str">
            <v>Cass</v>
          </cell>
          <cell r="Q2654" t="str">
            <v>Cass County</v>
          </cell>
          <cell r="R2654">
            <v>0</v>
          </cell>
          <cell r="S2654">
            <v>0</v>
          </cell>
          <cell r="T2654">
            <v>2007</v>
          </cell>
        </row>
        <row r="2655">
          <cell r="G2655">
            <v>18183</v>
          </cell>
          <cell r="H2655" t="str">
            <v>Whitley</v>
          </cell>
          <cell r="I2655" t="str">
            <v>Whitley County</v>
          </cell>
          <cell r="J2655">
            <v>41.085000000000001</v>
          </cell>
          <cell r="K2655">
            <v>-85.489000000000004</v>
          </cell>
          <cell r="L2655">
            <v>2013</v>
          </cell>
          <cell r="M2655">
            <v>30</v>
          </cell>
          <cell r="N2655" t="str">
            <v>NORTHEAST</v>
          </cell>
          <cell r="O2655">
            <v>18169</v>
          </cell>
          <cell r="P2655" t="str">
            <v>Wabash</v>
          </cell>
          <cell r="Q2655" t="str">
            <v>Wabash County</v>
          </cell>
          <cell r="R2655">
            <v>0</v>
          </cell>
          <cell r="S2655">
            <v>0</v>
          </cell>
          <cell r="T2655">
            <v>2009</v>
          </cell>
        </row>
        <row r="2656">
          <cell r="G2656">
            <v>18183</v>
          </cell>
          <cell r="H2656" t="str">
            <v>Whitley</v>
          </cell>
          <cell r="I2656" t="str">
            <v>Whitley County</v>
          </cell>
          <cell r="J2656">
            <v>41.232999999999997</v>
          </cell>
          <cell r="K2656">
            <v>-85.313000000000002</v>
          </cell>
          <cell r="L2656">
            <v>2013</v>
          </cell>
          <cell r="M2656">
            <v>30</v>
          </cell>
          <cell r="N2656" t="str">
            <v>NORTHEAST</v>
          </cell>
          <cell r="O2656">
            <v>18169</v>
          </cell>
          <cell r="P2656" t="str">
            <v>Wabash</v>
          </cell>
          <cell r="Q2656" t="str">
            <v>Wabash County</v>
          </cell>
          <cell r="R2656">
            <v>0</v>
          </cell>
          <cell r="S2656">
            <v>0</v>
          </cell>
          <cell r="T2656">
            <v>2009</v>
          </cell>
        </row>
        <row r="2657">
          <cell r="G2657">
            <v>18003</v>
          </cell>
          <cell r="H2657" t="str">
            <v>Allen</v>
          </cell>
          <cell r="I2657" t="str">
            <v>Allen County</v>
          </cell>
          <cell r="J2657">
            <v>41.125999999999998</v>
          </cell>
          <cell r="K2657">
            <v>-84.852999999999994</v>
          </cell>
          <cell r="L2657">
            <v>2013</v>
          </cell>
          <cell r="M2657">
            <v>30</v>
          </cell>
          <cell r="N2657" t="str">
            <v>NORTHEAST</v>
          </cell>
          <cell r="O2657">
            <v>18179</v>
          </cell>
          <cell r="P2657" t="str">
            <v>Wells</v>
          </cell>
          <cell r="Q2657" t="str">
            <v>Wells County</v>
          </cell>
          <cell r="R2657">
            <v>0</v>
          </cell>
          <cell r="S2657">
            <v>0</v>
          </cell>
          <cell r="T2657">
            <v>2009</v>
          </cell>
        </row>
        <row r="2658">
          <cell r="G2658">
            <v>18003</v>
          </cell>
          <cell r="H2658" t="str">
            <v>Allen</v>
          </cell>
          <cell r="I2658" t="str">
            <v>Allen County</v>
          </cell>
          <cell r="J2658">
            <v>40.948999999999998</v>
          </cell>
          <cell r="K2658">
            <v>-84.802999999999997</v>
          </cell>
          <cell r="L2658">
            <v>2013</v>
          </cell>
          <cell r="M2658">
            <v>30</v>
          </cell>
          <cell r="N2658" t="str">
            <v>NORTHEAST</v>
          </cell>
          <cell r="O2658">
            <v>18179</v>
          </cell>
          <cell r="P2658" t="str">
            <v>Wells</v>
          </cell>
          <cell r="Q2658" t="str">
            <v>Wells County</v>
          </cell>
          <cell r="R2658">
            <v>0</v>
          </cell>
          <cell r="S2658">
            <v>0</v>
          </cell>
          <cell r="T2658">
            <v>2009</v>
          </cell>
        </row>
        <row r="2659">
          <cell r="G2659">
            <v>18045</v>
          </cell>
          <cell r="H2659" t="str">
            <v>Fountain</v>
          </cell>
          <cell r="I2659" t="str">
            <v>Fountain County</v>
          </cell>
          <cell r="J2659">
            <v>40.036228000000001</v>
          </cell>
          <cell r="K2659">
            <v>-87.152932000000007</v>
          </cell>
          <cell r="L2659">
            <v>2013</v>
          </cell>
          <cell r="M2659">
            <v>40</v>
          </cell>
          <cell r="N2659" t="str">
            <v>WEST CENTRAL</v>
          </cell>
          <cell r="O2659">
            <v>18107</v>
          </cell>
          <cell r="P2659" t="str">
            <v>Montgomery</v>
          </cell>
          <cell r="Q2659" t="str">
            <v>Montgomery County</v>
          </cell>
          <cell r="R2659">
            <v>18157</v>
          </cell>
          <cell r="S2659" t="str">
            <v>Tippecanoe County</v>
          </cell>
          <cell r="T2659">
            <v>2008</v>
          </cell>
        </row>
        <row r="2660">
          <cell r="G2660">
            <v>18045</v>
          </cell>
          <cell r="H2660" t="str">
            <v>Fountain</v>
          </cell>
          <cell r="I2660" t="str">
            <v>Fountain County</v>
          </cell>
          <cell r="J2660">
            <v>39.967683000000001</v>
          </cell>
          <cell r="K2660">
            <v>-87.271720000000002</v>
          </cell>
          <cell r="L2660">
            <v>2013</v>
          </cell>
          <cell r="M2660">
            <v>40</v>
          </cell>
          <cell r="N2660" t="str">
            <v>WEST CENTRAL</v>
          </cell>
          <cell r="O2660">
            <v>18107</v>
          </cell>
          <cell r="P2660" t="str">
            <v>Montgomery</v>
          </cell>
          <cell r="Q2660" t="str">
            <v>Montgomery County</v>
          </cell>
          <cell r="R2660">
            <v>18157</v>
          </cell>
          <cell r="S2660" t="str">
            <v>Tippecanoe County</v>
          </cell>
          <cell r="T2660">
            <v>2008</v>
          </cell>
        </row>
        <row r="2661">
          <cell r="G2661">
            <v>18023</v>
          </cell>
          <cell r="H2661" t="str">
            <v>Clinton</v>
          </cell>
          <cell r="I2661" t="str">
            <v>Clinton County</v>
          </cell>
          <cell r="J2661">
            <v>40.244999999999997</v>
          </cell>
          <cell r="K2661">
            <v>-86.68</v>
          </cell>
          <cell r="L2661">
            <v>2013</v>
          </cell>
          <cell r="M2661">
            <v>50</v>
          </cell>
          <cell r="N2661" t="str">
            <v>CENTRAL</v>
          </cell>
          <cell r="O2661">
            <v>18107</v>
          </cell>
          <cell r="P2661" t="str">
            <v>Montgomery</v>
          </cell>
          <cell r="Q2661" t="str">
            <v>Montgomery County</v>
          </cell>
          <cell r="R2661">
            <v>18157</v>
          </cell>
          <cell r="S2661" t="str">
            <v>Tippecanoe County</v>
          </cell>
          <cell r="T2661">
            <v>2008</v>
          </cell>
        </row>
        <row r="2662">
          <cell r="G2662">
            <v>18069</v>
          </cell>
          <cell r="H2662" t="str">
            <v>Huntington</v>
          </cell>
          <cell r="I2662" t="str">
            <v>Huntington County</v>
          </cell>
          <cell r="J2662">
            <v>40.854443000000003</v>
          </cell>
          <cell r="K2662">
            <v>-85.412076999999996</v>
          </cell>
          <cell r="L2662">
            <v>2013</v>
          </cell>
          <cell r="M2662">
            <v>30</v>
          </cell>
          <cell r="N2662" t="str">
            <v>NORTHEAST</v>
          </cell>
          <cell r="O2662">
            <v>18179</v>
          </cell>
          <cell r="P2662" t="str">
            <v>Wells</v>
          </cell>
          <cell r="Q2662" t="str">
            <v>Wells County</v>
          </cell>
          <cell r="R2662">
            <v>0</v>
          </cell>
          <cell r="S2662">
            <v>0</v>
          </cell>
          <cell r="T2662">
            <v>2007</v>
          </cell>
        </row>
        <row r="2663">
          <cell r="G2663">
            <v>18129</v>
          </cell>
          <cell r="H2663" t="str">
            <v>Posey</v>
          </cell>
          <cell r="I2663" t="str">
            <v>Posey County</v>
          </cell>
          <cell r="J2663">
            <v>37.909328000000002</v>
          </cell>
          <cell r="K2663">
            <v>-87.725564000000006</v>
          </cell>
          <cell r="L2663">
            <v>2013</v>
          </cell>
          <cell r="M2663">
            <v>70</v>
          </cell>
          <cell r="N2663" t="str">
            <v>SOUTHWEST</v>
          </cell>
          <cell r="O2663">
            <v>18129</v>
          </cell>
          <cell r="P2663" t="str">
            <v>Posey</v>
          </cell>
          <cell r="Q2663" t="str">
            <v>Posey County</v>
          </cell>
          <cell r="R2663">
            <v>0</v>
          </cell>
          <cell r="S2663">
            <v>0</v>
          </cell>
          <cell r="T2663">
            <v>2012</v>
          </cell>
        </row>
        <row r="2664">
          <cell r="G2664">
            <v>18031</v>
          </cell>
          <cell r="H2664" t="str">
            <v>Decatur</v>
          </cell>
          <cell r="I2664" t="str">
            <v>Decatur County</v>
          </cell>
          <cell r="J2664">
            <v>39.321235999999999</v>
          </cell>
          <cell r="K2664">
            <v>-85.489885999999998</v>
          </cell>
          <cell r="L2664">
            <v>2013</v>
          </cell>
          <cell r="M2664">
            <v>50</v>
          </cell>
          <cell r="N2664" t="str">
            <v>CENTRAL</v>
          </cell>
          <cell r="O2664">
            <v>18095</v>
          </cell>
          <cell r="P2664" t="str">
            <v>Madison</v>
          </cell>
          <cell r="Q2664" t="str">
            <v>Madison County</v>
          </cell>
          <cell r="R2664">
            <v>0</v>
          </cell>
          <cell r="S2664">
            <v>0</v>
          </cell>
          <cell r="T2664">
            <v>0</v>
          </cell>
        </row>
        <row r="2665">
          <cell r="G2665">
            <v>18073</v>
          </cell>
          <cell r="H2665" t="str">
            <v>Jasper</v>
          </cell>
          <cell r="I2665" t="str">
            <v>Jasper County</v>
          </cell>
          <cell r="J2665">
            <v>40.932543000000003</v>
          </cell>
          <cell r="K2665">
            <v>-87.067344000000006</v>
          </cell>
          <cell r="L2665">
            <v>2013</v>
          </cell>
          <cell r="M2665">
            <v>10</v>
          </cell>
          <cell r="N2665" t="str">
            <v>NORTHWEST</v>
          </cell>
          <cell r="O2665">
            <v>18073</v>
          </cell>
          <cell r="P2665" t="str">
            <v>Jasper</v>
          </cell>
          <cell r="Q2665" t="str">
            <v>Jasper County</v>
          </cell>
          <cell r="R2665">
            <v>18089</v>
          </cell>
          <cell r="S2665" t="str">
            <v>Lake County</v>
          </cell>
          <cell r="T2665">
            <v>2007</v>
          </cell>
        </row>
        <row r="2666">
          <cell r="G2666">
            <v>18111</v>
          </cell>
          <cell r="H2666" t="str">
            <v>Newton</v>
          </cell>
          <cell r="I2666" t="str">
            <v>Newton County</v>
          </cell>
          <cell r="J2666">
            <v>40.863613999999998</v>
          </cell>
          <cell r="K2666">
            <v>-87.364840999999998</v>
          </cell>
          <cell r="L2666">
            <v>2013</v>
          </cell>
          <cell r="M2666">
            <v>10</v>
          </cell>
          <cell r="N2666" t="str">
            <v>NORTHWEST</v>
          </cell>
          <cell r="O2666">
            <v>18073</v>
          </cell>
          <cell r="P2666" t="str">
            <v>Jasper</v>
          </cell>
          <cell r="Q2666" t="str">
            <v>Jasper County</v>
          </cell>
          <cell r="R2666">
            <v>18089</v>
          </cell>
          <cell r="S2666" t="str">
            <v>Lake County</v>
          </cell>
          <cell r="T2666">
            <v>2007</v>
          </cell>
        </row>
        <row r="2667">
          <cell r="G2667">
            <v>18073</v>
          </cell>
          <cell r="H2667" t="str">
            <v>Jasper</v>
          </cell>
          <cell r="I2667" t="str">
            <v>Jasper County</v>
          </cell>
          <cell r="J2667">
            <v>41.188696999999998</v>
          </cell>
          <cell r="K2667">
            <v>-87.192718999999997</v>
          </cell>
          <cell r="L2667">
            <v>2013</v>
          </cell>
          <cell r="M2667">
            <v>10</v>
          </cell>
          <cell r="N2667" t="str">
            <v>NORTHWEST</v>
          </cell>
          <cell r="O2667">
            <v>18073</v>
          </cell>
          <cell r="P2667" t="str">
            <v>Jasper</v>
          </cell>
          <cell r="Q2667" t="str">
            <v>Jasper County</v>
          </cell>
          <cell r="R2667">
            <v>18089</v>
          </cell>
          <cell r="S2667" t="str">
            <v>Lake County</v>
          </cell>
          <cell r="T2667">
            <v>2007</v>
          </cell>
        </row>
        <row r="2668">
          <cell r="G2668">
            <v>18111</v>
          </cell>
          <cell r="H2668" t="str">
            <v>Newton</v>
          </cell>
          <cell r="I2668" t="str">
            <v>Newton County</v>
          </cell>
          <cell r="J2668">
            <v>41.144485000000003</v>
          </cell>
          <cell r="K2668">
            <v>-87.313163000000003</v>
          </cell>
          <cell r="L2668">
            <v>2013</v>
          </cell>
          <cell r="M2668">
            <v>10</v>
          </cell>
          <cell r="N2668" t="str">
            <v>NORTHWEST</v>
          </cell>
          <cell r="O2668">
            <v>18073</v>
          </cell>
          <cell r="P2668" t="str">
            <v>Jasper</v>
          </cell>
          <cell r="Q2668" t="str">
            <v>Jasper County</v>
          </cell>
          <cell r="R2668">
            <v>18089</v>
          </cell>
          <cell r="S2668" t="str">
            <v>Lake County</v>
          </cell>
          <cell r="T2668">
            <v>2007</v>
          </cell>
        </row>
        <row r="2669">
          <cell r="G2669">
            <v>18131</v>
          </cell>
          <cell r="H2669" t="str">
            <v>Pulaski</v>
          </cell>
          <cell r="I2669" t="str">
            <v>Pulaski County</v>
          </cell>
          <cell r="J2669">
            <v>40.997667999999997</v>
          </cell>
          <cell r="K2669">
            <v>-86.882538999999994</v>
          </cell>
          <cell r="L2669">
            <v>2013</v>
          </cell>
          <cell r="M2669">
            <v>10</v>
          </cell>
          <cell r="N2669" t="str">
            <v>NORTHWEST</v>
          </cell>
          <cell r="O2669">
            <v>18073</v>
          </cell>
          <cell r="P2669" t="str">
            <v>Jasper</v>
          </cell>
          <cell r="Q2669" t="str">
            <v>Jasper County</v>
          </cell>
          <cell r="R2669">
            <v>0</v>
          </cell>
          <cell r="S2669">
            <v>0</v>
          </cell>
          <cell r="T2669">
            <v>2007</v>
          </cell>
        </row>
        <row r="2670">
          <cell r="G2670">
            <v>18073</v>
          </cell>
          <cell r="H2670" t="str">
            <v>Jasper</v>
          </cell>
          <cell r="I2670" t="str">
            <v>Jasper County</v>
          </cell>
          <cell r="J2670">
            <v>41.026859000000002</v>
          </cell>
          <cell r="K2670">
            <v>-87.221968000000004</v>
          </cell>
          <cell r="L2670">
            <v>2013</v>
          </cell>
          <cell r="M2670">
            <v>10</v>
          </cell>
          <cell r="N2670" t="str">
            <v>NORTHWEST</v>
          </cell>
          <cell r="O2670">
            <v>18073</v>
          </cell>
          <cell r="P2670" t="str">
            <v>Jasper</v>
          </cell>
          <cell r="Q2670" t="str">
            <v>Jasper County</v>
          </cell>
          <cell r="R2670">
            <v>18089</v>
          </cell>
          <cell r="S2670" t="str">
            <v>Lake County</v>
          </cell>
          <cell r="T2670">
            <v>2007</v>
          </cell>
        </row>
        <row r="2671">
          <cell r="G2671">
            <v>18005</v>
          </cell>
          <cell r="H2671" t="str">
            <v>Bartholomew</v>
          </cell>
          <cell r="I2671" t="str">
            <v>Bartholomew County</v>
          </cell>
          <cell r="J2671">
            <v>39.136000000000003</v>
          </cell>
          <cell r="K2671">
            <v>-85.813000000000002</v>
          </cell>
          <cell r="L2671">
            <v>2013</v>
          </cell>
          <cell r="M2671">
            <v>50</v>
          </cell>
          <cell r="N2671" t="str">
            <v>CENTRAL</v>
          </cell>
          <cell r="O2671">
            <v>18133</v>
          </cell>
          <cell r="P2671" t="str">
            <v>Putnam</v>
          </cell>
          <cell r="Q2671" t="str">
            <v>Putnam County</v>
          </cell>
          <cell r="R2671">
            <v>0</v>
          </cell>
          <cell r="S2671">
            <v>0</v>
          </cell>
          <cell r="T2671">
            <v>0</v>
          </cell>
        </row>
        <row r="2672">
          <cell r="G2672">
            <v>18003</v>
          </cell>
          <cell r="H2672" t="str">
            <v>Allen</v>
          </cell>
          <cell r="I2672" t="str">
            <v>Allen County</v>
          </cell>
          <cell r="J2672">
            <v>41.073</v>
          </cell>
          <cell r="K2672">
            <v>-85.031999999999996</v>
          </cell>
          <cell r="L2672">
            <v>2013</v>
          </cell>
          <cell r="M2672">
            <v>30</v>
          </cell>
          <cell r="N2672" t="str">
            <v>NORTHEAST</v>
          </cell>
          <cell r="O2672">
            <v>18179</v>
          </cell>
          <cell r="P2672" t="str">
            <v>Wells</v>
          </cell>
          <cell r="Q2672" t="str">
            <v>Wells County</v>
          </cell>
          <cell r="R2672">
            <v>0</v>
          </cell>
          <cell r="S2672">
            <v>0</v>
          </cell>
          <cell r="T2672">
            <v>2009</v>
          </cell>
        </row>
        <row r="2673">
          <cell r="G2673">
            <v>18113</v>
          </cell>
          <cell r="H2673" t="str">
            <v>Noble</v>
          </cell>
          <cell r="I2673" t="str">
            <v>Noble County</v>
          </cell>
          <cell r="J2673">
            <v>41.287999999999997</v>
          </cell>
          <cell r="K2673">
            <v>-85.194999999999993</v>
          </cell>
          <cell r="L2673">
            <v>2013</v>
          </cell>
          <cell r="M2673">
            <v>30</v>
          </cell>
          <cell r="N2673" t="str">
            <v>NORTHEAST</v>
          </cell>
          <cell r="O2673">
            <v>18179</v>
          </cell>
          <cell r="P2673" t="str">
            <v>Wells</v>
          </cell>
          <cell r="Q2673" t="str">
            <v>Wells County</v>
          </cell>
          <cell r="R2673">
            <v>0</v>
          </cell>
          <cell r="S2673">
            <v>0</v>
          </cell>
          <cell r="T2673">
            <v>0</v>
          </cell>
        </row>
        <row r="2674">
          <cell r="G2674">
            <v>18033</v>
          </cell>
          <cell r="H2674" t="str">
            <v>De Kalb</v>
          </cell>
          <cell r="I2674" t="str">
            <v>DeKalb County</v>
          </cell>
          <cell r="J2674">
            <v>41.351999999999997</v>
          </cell>
          <cell r="K2674">
            <v>-85.120999999999995</v>
          </cell>
          <cell r="L2674">
            <v>2013</v>
          </cell>
          <cell r="M2674">
            <v>30</v>
          </cell>
          <cell r="N2674" t="str">
            <v>NORTHEAST</v>
          </cell>
          <cell r="O2674">
            <v>18179</v>
          </cell>
          <cell r="P2674" t="str">
            <v>Wells</v>
          </cell>
          <cell r="Q2674" t="str">
            <v>Wells County</v>
          </cell>
          <cell r="R2674">
            <v>0</v>
          </cell>
          <cell r="S2674">
            <v>0</v>
          </cell>
          <cell r="T2674">
            <v>0</v>
          </cell>
        </row>
        <row r="2675">
          <cell r="G2675">
            <v>18071</v>
          </cell>
          <cell r="H2675" t="str">
            <v>Jackson</v>
          </cell>
          <cell r="I2675" t="str">
            <v>Jackson County</v>
          </cell>
          <cell r="J2675">
            <v>38.823084000000001</v>
          </cell>
          <cell r="K2675">
            <v>-85.837557000000004</v>
          </cell>
          <cell r="L2675">
            <v>2013</v>
          </cell>
          <cell r="M2675">
            <v>80</v>
          </cell>
          <cell r="N2675" t="str">
            <v>SOUTH CENTRAL</v>
          </cell>
          <cell r="O2675">
            <v>18133</v>
          </cell>
          <cell r="P2675" t="str">
            <v>Putnam</v>
          </cell>
          <cell r="Q2675" t="str">
            <v>Putnam County</v>
          </cell>
          <cell r="R2675">
            <v>0</v>
          </cell>
          <cell r="S2675">
            <v>0</v>
          </cell>
          <cell r="T2675">
            <v>0</v>
          </cell>
        </row>
        <row r="2676">
          <cell r="G2676">
            <v>18085</v>
          </cell>
          <cell r="H2676" t="str">
            <v>Kosciusko</v>
          </cell>
          <cell r="I2676" t="str">
            <v>Kosciusko County</v>
          </cell>
          <cell r="J2676">
            <v>41.277000000000001</v>
          </cell>
          <cell r="K2676">
            <v>-86.046000000000006</v>
          </cell>
          <cell r="L2676">
            <v>2013</v>
          </cell>
          <cell r="M2676">
            <v>20</v>
          </cell>
          <cell r="N2676" t="str">
            <v>NORTH CENTRAL</v>
          </cell>
          <cell r="O2676">
            <v>18169</v>
          </cell>
          <cell r="P2676" t="str">
            <v>Wabash</v>
          </cell>
          <cell r="Q2676" t="str">
            <v>Wabash County</v>
          </cell>
          <cell r="R2676">
            <v>0</v>
          </cell>
          <cell r="S2676">
            <v>0</v>
          </cell>
          <cell r="T2676">
            <v>2009</v>
          </cell>
        </row>
        <row r="2677">
          <cell r="G2677">
            <v>18039</v>
          </cell>
          <cell r="H2677" t="str">
            <v>Elkhart</v>
          </cell>
          <cell r="I2677" t="str">
            <v>Elkhart County</v>
          </cell>
          <cell r="J2677">
            <v>41.384</v>
          </cell>
          <cell r="K2677">
            <v>-86.02</v>
          </cell>
          <cell r="L2677">
            <v>2013</v>
          </cell>
          <cell r="M2677">
            <v>20</v>
          </cell>
          <cell r="N2677" t="str">
            <v>NORTH CENTRAL</v>
          </cell>
          <cell r="O2677">
            <v>18141</v>
          </cell>
          <cell r="P2677" t="str">
            <v>St. Joseph</v>
          </cell>
          <cell r="Q2677" t="str">
            <v>St. Joseph County</v>
          </cell>
          <cell r="R2677">
            <v>18141</v>
          </cell>
          <cell r="S2677" t="str">
            <v>St. Joseph County</v>
          </cell>
          <cell r="T2677">
            <v>0</v>
          </cell>
        </row>
        <row r="2678">
          <cell r="G2678">
            <v>18107</v>
          </cell>
          <cell r="H2678" t="str">
            <v>Montgomery</v>
          </cell>
          <cell r="I2678" t="str">
            <v>Montgomery County</v>
          </cell>
          <cell r="J2678">
            <v>39.884</v>
          </cell>
          <cell r="K2678">
            <v>-86.738</v>
          </cell>
          <cell r="L2678">
            <v>2013</v>
          </cell>
          <cell r="M2678">
            <v>40</v>
          </cell>
          <cell r="N2678" t="str">
            <v>WEST CENTRAL</v>
          </cell>
          <cell r="O2678">
            <v>18107</v>
          </cell>
          <cell r="P2678" t="str">
            <v>Montgomery</v>
          </cell>
          <cell r="Q2678" t="str">
            <v>Montgomery County</v>
          </cell>
          <cell r="R2678">
            <v>18157</v>
          </cell>
          <cell r="S2678" t="str">
            <v>Tippecanoe County</v>
          </cell>
          <cell r="T2678">
            <v>2008</v>
          </cell>
        </row>
        <row r="2679">
          <cell r="G2679">
            <v>18055</v>
          </cell>
          <cell r="H2679" t="str">
            <v>Greene</v>
          </cell>
          <cell r="I2679" t="str">
            <v>Greene County</v>
          </cell>
          <cell r="J2679">
            <v>39.110773999999999</v>
          </cell>
          <cell r="K2679">
            <v>-87.101074999999994</v>
          </cell>
          <cell r="L2679">
            <v>2013</v>
          </cell>
          <cell r="M2679">
            <v>70</v>
          </cell>
          <cell r="N2679" t="str">
            <v>SOUTHWEST</v>
          </cell>
          <cell r="O2679">
            <v>18027</v>
          </cell>
          <cell r="P2679" t="str">
            <v>Daviess</v>
          </cell>
          <cell r="Q2679" t="str">
            <v>Daviess County</v>
          </cell>
          <cell r="R2679">
            <v>18027</v>
          </cell>
          <cell r="S2679" t="str">
            <v>Daviess County</v>
          </cell>
          <cell r="T2679">
            <v>2011</v>
          </cell>
        </row>
        <row r="2680">
          <cell r="G2680">
            <v>18129</v>
          </cell>
          <cell r="H2680" t="str">
            <v>Posey</v>
          </cell>
          <cell r="I2680" t="str">
            <v>Posey County</v>
          </cell>
          <cell r="J2680">
            <v>37.926000000000002</v>
          </cell>
          <cell r="K2680">
            <v>-87.870999999999995</v>
          </cell>
          <cell r="L2680">
            <v>2013</v>
          </cell>
          <cell r="M2680">
            <v>70</v>
          </cell>
          <cell r="N2680" t="str">
            <v>SOUTHWEST</v>
          </cell>
          <cell r="O2680">
            <v>18129</v>
          </cell>
          <cell r="P2680" t="str">
            <v>Posey</v>
          </cell>
          <cell r="Q2680" t="str">
            <v>Posey County</v>
          </cell>
          <cell r="R2680">
            <v>0</v>
          </cell>
          <cell r="S2680">
            <v>0</v>
          </cell>
          <cell r="T2680">
            <v>2012</v>
          </cell>
        </row>
        <row r="2681">
          <cell r="G2681">
            <v>18163</v>
          </cell>
          <cell r="H2681" t="str">
            <v>Vanderburgh</v>
          </cell>
          <cell r="I2681" t="str">
            <v>Vanderburgh County</v>
          </cell>
          <cell r="J2681">
            <v>37.974722190000001</v>
          </cell>
          <cell r="K2681">
            <v>-87.55583335</v>
          </cell>
          <cell r="L2681">
            <v>2013</v>
          </cell>
          <cell r="M2681">
            <v>70</v>
          </cell>
          <cell r="N2681" t="str">
            <v>SOUTHWEST</v>
          </cell>
          <cell r="O2681">
            <v>18129</v>
          </cell>
          <cell r="P2681" t="str">
            <v>Posey</v>
          </cell>
          <cell r="Q2681" t="str">
            <v>Posey County</v>
          </cell>
          <cell r="R2681">
            <v>0</v>
          </cell>
          <cell r="S2681">
            <v>0</v>
          </cell>
          <cell r="T2681">
            <v>2012</v>
          </cell>
        </row>
        <row r="2682">
          <cell r="G2682">
            <v>18065</v>
          </cell>
          <cell r="H2682" t="str">
            <v>Henry</v>
          </cell>
          <cell r="I2682" t="str">
            <v>Henry County</v>
          </cell>
          <cell r="J2682">
            <v>39.79099532</v>
          </cell>
          <cell r="K2682">
            <v>-85.525903700000001</v>
          </cell>
          <cell r="L2682">
            <v>2014</v>
          </cell>
          <cell r="M2682">
            <v>60</v>
          </cell>
          <cell r="N2682" t="str">
            <v>EAST CENTRAL</v>
          </cell>
          <cell r="O2682">
            <v>18095</v>
          </cell>
          <cell r="P2682" t="str">
            <v>Madison</v>
          </cell>
          <cell r="Q2682" t="str">
            <v>Madison County</v>
          </cell>
          <cell r="R2682">
            <v>0</v>
          </cell>
          <cell r="S2682">
            <v>0</v>
          </cell>
          <cell r="T2682">
            <v>2008</v>
          </cell>
        </row>
        <row r="2683">
          <cell r="G2683">
            <v>18021</v>
          </cell>
          <cell r="H2683" t="str">
            <v>Clay</v>
          </cell>
          <cell r="I2683" t="str">
            <v>Clay County</v>
          </cell>
          <cell r="J2683">
            <v>39.522506999999997</v>
          </cell>
          <cell r="K2683">
            <v>-87.125377</v>
          </cell>
          <cell r="L2683">
            <v>2014</v>
          </cell>
          <cell r="M2683">
            <v>40</v>
          </cell>
          <cell r="N2683" t="str">
            <v>WEST CENTRAL</v>
          </cell>
          <cell r="O2683">
            <v>18133</v>
          </cell>
          <cell r="P2683" t="str">
            <v>Putnam</v>
          </cell>
          <cell r="Q2683" t="str">
            <v>Putnam County</v>
          </cell>
          <cell r="R2683">
            <v>0</v>
          </cell>
          <cell r="S2683">
            <v>0</v>
          </cell>
          <cell r="T2683">
            <v>2009</v>
          </cell>
        </row>
        <row r="2684">
          <cell r="G2684">
            <v>18021</v>
          </cell>
          <cell r="H2684" t="str">
            <v>Clay</v>
          </cell>
          <cell r="I2684" t="str">
            <v>Clay County</v>
          </cell>
          <cell r="J2684">
            <v>39.276428000000003</v>
          </cell>
          <cell r="K2684">
            <v>-87.111306999999996</v>
          </cell>
          <cell r="L2684">
            <v>2014</v>
          </cell>
          <cell r="M2684">
            <v>40</v>
          </cell>
          <cell r="N2684" t="str">
            <v>WEST CENTRAL</v>
          </cell>
          <cell r="O2684">
            <v>18133</v>
          </cell>
          <cell r="P2684" t="str">
            <v>Putnam</v>
          </cell>
          <cell r="Q2684" t="str">
            <v>Putnam County</v>
          </cell>
          <cell r="R2684">
            <v>0</v>
          </cell>
          <cell r="S2684">
            <v>0</v>
          </cell>
          <cell r="T2684">
            <v>2009</v>
          </cell>
        </row>
        <row r="2685">
          <cell r="G2685">
            <v>18023</v>
          </cell>
          <cell r="H2685" t="str">
            <v>Clinton</v>
          </cell>
          <cell r="I2685" t="str">
            <v>Clinton County</v>
          </cell>
          <cell r="J2685">
            <v>40.264344999999999</v>
          </cell>
          <cell r="K2685">
            <v>-86.504912000000004</v>
          </cell>
          <cell r="L2685">
            <v>2014</v>
          </cell>
          <cell r="M2685">
            <v>50</v>
          </cell>
          <cell r="N2685" t="str">
            <v>CENTRAL</v>
          </cell>
          <cell r="O2685">
            <v>18107</v>
          </cell>
          <cell r="P2685" t="str">
            <v>Montgomery</v>
          </cell>
          <cell r="Q2685" t="str">
            <v>Montgomery County</v>
          </cell>
          <cell r="R2685">
            <v>18157</v>
          </cell>
          <cell r="S2685" t="str">
            <v>Tippecanoe County</v>
          </cell>
          <cell r="T2685">
            <v>2008</v>
          </cell>
        </row>
        <row r="2686">
          <cell r="G2686">
            <v>18023</v>
          </cell>
          <cell r="H2686" t="str">
            <v>Clinton</v>
          </cell>
          <cell r="I2686" t="str">
            <v>Clinton County</v>
          </cell>
          <cell r="J2686">
            <v>40.365833330000001</v>
          </cell>
          <cell r="K2686">
            <v>-86.559166680000004</v>
          </cell>
          <cell r="L2686">
            <v>2014</v>
          </cell>
          <cell r="M2686">
            <v>50</v>
          </cell>
          <cell r="N2686" t="str">
            <v>CENTRAL</v>
          </cell>
          <cell r="O2686">
            <v>18107</v>
          </cell>
          <cell r="P2686" t="str">
            <v>Montgomery</v>
          </cell>
          <cell r="Q2686" t="str">
            <v>Montgomery County</v>
          </cell>
          <cell r="R2686">
            <v>18157</v>
          </cell>
          <cell r="S2686" t="str">
            <v>Tippecanoe County</v>
          </cell>
          <cell r="T2686">
            <v>2008</v>
          </cell>
        </row>
        <row r="2687">
          <cell r="G2687">
            <v>18023</v>
          </cell>
          <cell r="H2687" t="str">
            <v>Clinton</v>
          </cell>
          <cell r="I2687" t="str">
            <v>Clinton County</v>
          </cell>
          <cell r="J2687">
            <v>40.194871999999997</v>
          </cell>
          <cell r="K2687">
            <v>-86.667114999999995</v>
          </cell>
          <cell r="L2687">
            <v>2014</v>
          </cell>
          <cell r="M2687">
            <v>50</v>
          </cell>
          <cell r="N2687" t="str">
            <v>CENTRAL</v>
          </cell>
          <cell r="O2687">
            <v>18107</v>
          </cell>
          <cell r="P2687" t="str">
            <v>Montgomery</v>
          </cell>
          <cell r="Q2687" t="str">
            <v>Montgomery County</v>
          </cell>
          <cell r="R2687">
            <v>18157</v>
          </cell>
          <cell r="S2687" t="str">
            <v>Tippecanoe County</v>
          </cell>
          <cell r="T2687">
            <v>2008</v>
          </cell>
        </row>
        <row r="2688">
          <cell r="G2688">
            <v>18023</v>
          </cell>
          <cell r="H2688" t="str">
            <v>Clinton</v>
          </cell>
          <cell r="I2688" t="str">
            <v>Clinton County</v>
          </cell>
          <cell r="J2688">
            <v>40.279677999999997</v>
          </cell>
          <cell r="K2688">
            <v>-86.512000999999998</v>
          </cell>
          <cell r="L2688">
            <v>2014</v>
          </cell>
          <cell r="M2688">
            <v>50</v>
          </cell>
          <cell r="N2688" t="str">
            <v>CENTRAL</v>
          </cell>
          <cell r="O2688">
            <v>18107</v>
          </cell>
          <cell r="P2688" t="str">
            <v>Montgomery</v>
          </cell>
          <cell r="Q2688" t="str">
            <v>Montgomery County</v>
          </cell>
          <cell r="R2688">
            <v>18157</v>
          </cell>
          <cell r="S2688" t="str">
            <v>Tippecanoe County</v>
          </cell>
          <cell r="T2688">
            <v>2008</v>
          </cell>
        </row>
        <row r="2689">
          <cell r="G2689">
            <v>18159</v>
          </cell>
          <cell r="H2689" t="str">
            <v>Tipton</v>
          </cell>
          <cell r="I2689" t="str">
            <v>Tipton County</v>
          </cell>
          <cell r="J2689">
            <v>40.295850000000002</v>
          </cell>
          <cell r="K2689">
            <v>-86.045895000000002</v>
          </cell>
          <cell r="L2689">
            <v>2014</v>
          </cell>
          <cell r="M2689">
            <v>50</v>
          </cell>
          <cell r="N2689" t="str">
            <v>CENTRAL</v>
          </cell>
          <cell r="O2689">
            <v>18095</v>
          </cell>
          <cell r="P2689" t="str">
            <v>Madison</v>
          </cell>
          <cell r="Q2689" t="str">
            <v>Madison County</v>
          </cell>
          <cell r="R2689">
            <v>0</v>
          </cell>
          <cell r="S2689">
            <v>0</v>
          </cell>
          <cell r="T2689">
            <v>2007</v>
          </cell>
        </row>
        <row r="2690">
          <cell r="G2690">
            <v>18159</v>
          </cell>
          <cell r="H2690" t="str">
            <v>Tipton</v>
          </cell>
          <cell r="I2690" t="str">
            <v>Tipton County</v>
          </cell>
          <cell r="J2690">
            <v>40.379444450000001</v>
          </cell>
          <cell r="K2690">
            <v>-86.088611110000002</v>
          </cell>
          <cell r="L2690">
            <v>2014</v>
          </cell>
          <cell r="M2690">
            <v>50</v>
          </cell>
          <cell r="N2690" t="str">
            <v>CENTRAL</v>
          </cell>
          <cell r="O2690">
            <v>18053</v>
          </cell>
          <cell r="P2690" t="str">
            <v>Grant</v>
          </cell>
          <cell r="Q2690" t="str">
            <v>Grant County</v>
          </cell>
          <cell r="R2690">
            <v>0</v>
          </cell>
          <cell r="S2690">
            <v>0</v>
          </cell>
          <cell r="T2690">
            <v>2007</v>
          </cell>
        </row>
        <row r="2691">
          <cell r="G2691">
            <v>18073</v>
          </cell>
          <cell r="H2691" t="str">
            <v>Jasper</v>
          </cell>
          <cell r="I2691" t="str">
            <v>Jasper County</v>
          </cell>
          <cell r="J2691">
            <v>40.76136589</v>
          </cell>
          <cell r="K2691">
            <v>-87.154455179999999</v>
          </cell>
          <cell r="L2691">
            <v>2014</v>
          </cell>
          <cell r="M2691">
            <v>10</v>
          </cell>
          <cell r="N2691" t="str">
            <v>NORTHWEST</v>
          </cell>
          <cell r="O2691">
            <v>18073</v>
          </cell>
          <cell r="P2691" t="str">
            <v>Jasper</v>
          </cell>
          <cell r="Q2691" t="str">
            <v>Jasper County</v>
          </cell>
          <cell r="R2691">
            <v>18089</v>
          </cell>
          <cell r="S2691" t="str">
            <v>Lake County</v>
          </cell>
          <cell r="T2691">
            <v>2007</v>
          </cell>
        </row>
        <row r="2692">
          <cell r="G2692">
            <v>18111</v>
          </cell>
          <cell r="H2692" t="str">
            <v>Newton</v>
          </cell>
          <cell r="I2692" t="str">
            <v>Newton County</v>
          </cell>
          <cell r="J2692">
            <v>40.763469999999998</v>
          </cell>
          <cell r="K2692">
            <v>-87.292168000000004</v>
          </cell>
          <cell r="L2692">
            <v>2014</v>
          </cell>
          <cell r="M2692">
            <v>10</v>
          </cell>
          <cell r="N2692" t="str">
            <v>NORTHWEST</v>
          </cell>
          <cell r="O2692">
            <v>18073</v>
          </cell>
          <cell r="P2692" t="str">
            <v>Jasper</v>
          </cell>
          <cell r="Q2692" t="str">
            <v>Jasper County</v>
          </cell>
          <cell r="R2692">
            <v>18089</v>
          </cell>
          <cell r="S2692" t="str">
            <v>Lake County</v>
          </cell>
          <cell r="T2692">
            <v>2007</v>
          </cell>
        </row>
        <row r="2693">
          <cell r="G2693">
            <v>18015</v>
          </cell>
          <cell r="H2693" t="str">
            <v>Carroll</v>
          </cell>
          <cell r="I2693" t="str">
            <v>Carroll County</v>
          </cell>
          <cell r="J2693">
            <v>40.601731999999998</v>
          </cell>
          <cell r="K2693">
            <v>-86.645849999999996</v>
          </cell>
          <cell r="L2693">
            <v>2014</v>
          </cell>
          <cell r="M2693">
            <v>20</v>
          </cell>
          <cell r="N2693" t="str">
            <v>NORTH CENTRAL</v>
          </cell>
          <cell r="O2693">
            <v>18017</v>
          </cell>
          <cell r="P2693" t="str">
            <v>Cass</v>
          </cell>
          <cell r="Q2693" t="str">
            <v>Cass County</v>
          </cell>
          <cell r="R2693">
            <v>18157</v>
          </cell>
          <cell r="S2693" t="str">
            <v>Tippecanoe County</v>
          </cell>
          <cell r="T2693">
            <v>2007</v>
          </cell>
        </row>
        <row r="2694">
          <cell r="G2694">
            <v>18031</v>
          </cell>
          <cell r="H2694" t="str">
            <v>Decatur</v>
          </cell>
          <cell r="I2694" t="str">
            <v>Decatur County</v>
          </cell>
          <cell r="J2694">
            <v>39.330972000000003</v>
          </cell>
          <cell r="K2694">
            <v>-85.526926000000003</v>
          </cell>
          <cell r="L2694">
            <v>2014</v>
          </cell>
          <cell r="M2694">
            <v>50</v>
          </cell>
          <cell r="N2694" t="str">
            <v>CENTRAL</v>
          </cell>
          <cell r="O2694">
            <v>18095</v>
          </cell>
          <cell r="P2694" t="str">
            <v>Madison</v>
          </cell>
          <cell r="Q2694" t="str">
            <v>Madison County</v>
          </cell>
          <cell r="R2694">
            <v>0</v>
          </cell>
          <cell r="S2694">
            <v>0</v>
          </cell>
          <cell r="T2694">
            <v>0</v>
          </cell>
        </row>
        <row r="2695">
          <cell r="G2695">
            <v>18149</v>
          </cell>
          <cell r="H2695" t="str">
            <v>Starke</v>
          </cell>
          <cell r="I2695" t="str">
            <v>Starke County</v>
          </cell>
          <cell r="J2695">
            <v>41.381619000000001</v>
          </cell>
          <cell r="K2695">
            <v>-86.575271000000001</v>
          </cell>
          <cell r="L2695">
            <v>2014</v>
          </cell>
          <cell r="M2695">
            <v>10</v>
          </cell>
          <cell r="N2695" t="str">
            <v>NORTHWEST</v>
          </cell>
          <cell r="O2695">
            <v>18141</v>
          </cell>
          <cell r="P2695" t="str">
            <v>St. Joseph</v>
          </cell>
          <cell r="Q2695" t="str">
            <v>St. Joseph County</v>
          </cell>
          <cell r="R2695">
            <v>18141</v>
          </cell>
          <cell r="S2695" t="str">
            <v>St. Joseph County</v>
          </cell>
          <cell r="T2695">
            <v>2007</v>
          </cell>
        </row>
        <row r="2696">
          <cell r="G2696">
            <v>18091</v>
          </cell>
          <cell r="H2696" t="str">
            <v>La Porte</v>
          </cell>
          <cell r="I2696" t="str">
            <v>LaPorte County</v>
          </cell>
          <cell r="J2696">
            <v>41.337187110000002</v>
          </cell>
          <cell r="K2696">
            <v>-86.6972351</v>
          </cell>
          <cell r="L2696">
            <v>2014</v>
          </cell>
          <cell r="M2696">
            <v>10</v>
          </cell>
          <cell r="N2696" t="str">
            <v>NORTHWEST</v>
          </cell>
          <cell r="O2696">
            <v>18141</v>
          </cell>
          <cell r="P2696" t="str">
            <v>St. Joseph</v>
          </cell>
          <cell r="Q2696" t="str">
            <v>St. Joseph County</v>
          </cell>
          <cell r="R2696">
            <v>18141</v>
          </cell>
          <cell r="S2696" t="str">
            <v>St. Joseph County</v>
          </cell>
          <cell r="T2696">
            <v>2007</v>
          </cell>
        </row>
        <row r="2697">
          <cell r="G2697">
            <v>18181</v>
          </cell>
          <cell r="H2697" t="str">
            <v>White</v>
          </cell>
          <cell r="I2697" t="str">
            <v>White County</v>
          </cell>
          <cell r="J2697">
            <v>40.757137</v>
          </cell>
          <cell r="K2697">
            <v>-86.648752999999999</v>
          </cell>
          <cell r="L2697">
            <v>2014</v>
          </cell>
          <cell r="M2697">
            <v>10</v>
          </cell>
          <cell r="N2697" t="str">
            <v>NORTHWEST</v>
          </cell>
          <cell r="O2697">
            <v>18017</v>
          </cell>
          <cell r="P2697" t="str">
            <v>Cass</v>
          </cell>
          <cell r="Q2697" t="str">
            <v>Cass County</v>
          </cell>
          <cell r="R2697">
            <v>18157</v>
          </cell>
          <cell r="S2697" t="str">
            <v>Tippecanoe County</v>
          </cell>
          <cell r="T2697">
            <v>2007</v>
          </cell>
        </row>
        <row r="2698">
          <cell r="G2698">
            <v>18001</v>
          </cell>
          <cell r="H2698" t="str">
            <v>Adams</v>
          </cell>
          <cell r="I2698" t="str">
            <v>Adams County</v>
          </cell>
          <cell r="J2698">
            <v>40.743077999999997</v>
          </cell>
          <cell r="K2698">
            <v>-84.9392</v>
          </cell>
          <cell r="L2698">
            <v>2014</v>
          </cell>
          <cell r="M2698">
            <v>30</v>
          </cell>
          <cell r="N2698" t="str">
            <v>NORTHEAST</v>
          </cell>
          <cell r="O2698">
            <v>18179</v>
          </cell>
          <cell r="P2698" t="str">
            <v>Wells</v>
          </cell>
          <cell r="Q2698" t="str">
            <v>Wells County</v>
          </cell>
          <cell r="R2698">
            <v>0</v>
          </cell>
          <cell r="S2698">
            <v>0</v>
          </cell>
          <cell r="T2698">
            <v>2008</v>
          </cell>
        </row>
        <row r="2699">
          <cell r="G2699">
            <v>18001</v>
          </cell>
          <cell r="H2699" t="str">
            <v>Adams</v>
          </cell>
          <cell r="I2699" t="str">
            <v>Adams County</v>
          </cell>
          <cell r="J2699">
            <v>40.918146999999998</v>
          </cell>
          <cell r="K2699">
            <v>-85.039568000000003</v>
          </cell>
          <cell r="L2699">
            <v>2014</v>
          </cell>
          <cell r="M2699">
            <v>30</v>
          </cell>
          <cell r="N2699" t="str">
            <v>NORTHEAST</v>
          </cell>
          <cell r="O2699">
            <v>18179</v>
          </cell>
          <cell r="P2699" t="str">
            <v>Wells</v>
          </cell>
          <cell r="Q2699" t="str">
            <v>Wells County</v>
          </cell>
          <cell r="R2699">
            <v>0</v>
          </cell>
          <cell r="S2699">
            <v>0</v>
          </cell>
          <cell r="T2699">
            <v>2008</v>
          </cell>
        </row>
        <row r="2700">
          <cell r="G2700">
            <v>18001</v>
          </cell>
          <cell r="H2700" t="str">
            <v>Adams</v>
          </cell>
          <cell r="I2700" t="str">
            <v>Adams County</v>
          </cell>
          <cell r="J2700">
            <v>40.591040999999997</v>
          </cell>
          <cell r="K2700">
            <v>-84.957088999999996</v>
          </cell>
          <cell r="L2700">
            <v>2014</v>
          </cell>
          <cell r="M2700">
            <v>30</v>
          </cell>
          <cell r="N2700" t="str">
            <v>NORTHEAST</v>
          </cell>
          <cell r="O2700">
            <v>18075</v>
          </cell>
          <cell r="P2700" t="str">
            <v>Jay</v>
          </cell>
          <cell r="Q2700" t="str">
            <v>Jay County</v>
          </cell>
          <cell r="R2700">
            <v>0</v>
          </cell>
          <cell r="S2700">
            <v>0</v>
          </cell>
          <cell r="T2700">
            <v>2008</v>
          </cell>
        </row>
        <row r="2701">
          <cell r="G2701">
            <v>18177</v>
          </cell>
          <cell r="H2701" t="str">
            <v>Wayne</v>
          </cell>
          <cell r="I2701" t="str">
            <v>Wayne County</v>
          </cell>
          <cell r="J2701">
            <v>39.891219</v>
          </cell>
          <cell r="K2701">
            <v>-85.108142999999998</v>
          </cell>
          <cell r="L2701">
            <v>2014</v>
          </cell>
          <cell r="M2701">
            <v>60</v>
          </cell>
          <cell r="N2701" t="str">
            <v>EAST CENTRAL</v>
          </cell>
          <cell r="O2701">
            <v>18135</v>
          </cell>
          <cell r="P2701" t="str">
            <v>Randolph</v>
          </cell>
          <cell r="Q2701" t="str">
            <v>Randolph County</v>
          </cell>
          <cell r="R2701">
            <v>0</v>
          </cell>
          <cell r="S2701">
            <v>0</v>
          </cell>
          <cell r="T2701">
            <v>2009</v>
          </cell>
        </row>
        <row r="2702">
          <cell r="G2702">
            <v>18177</v>
          </cell>
          <cell r="H2702" t="str">
            <v>Wayne</v>
          </cell>
          <cell r="I2702" t="str">
            <v>Wayne County</v>
          </cell>
          <cell r="J2702">
            <v>39.846124000000003</v>
          </cell>
          <cell r="K2702">
            <v>-84.907638000000006</v>
          </cell>
          <cell r="L2702">
            <v>2014</v>
          </cell>
          <cell r="M2702">
            <v>60</v>
          </cell>
          <cell r="N2702" t="str">
            <v>EAST CENTRAL</v>
          </cell>
          <cell r="O2702">
            <v>18135</v>
          </cell>
          <cell r="P2702" t="str">
            <v>Randolph</v>
          </cell>
          <cell r="Q2702" t="str">
            <v>Randolph County</v>
          </cell>
          <cell r="R2702">
            <v>0</v>
          </cell>
          <cell r="S2702">
            <v>0</v>
          </cell>
          <cell r="T2702">
            <v>2009</v>
          </cell>
        </row>
        <row r="2703">
          <cell r="G2703">
            <v>18135</v>
          </cell>
          <cell r="H2703" t="str">
            <v>Randolph</v>
          </cell>
          <cell r="I2703" t="str">
            <v>Randolph County</v>
          </cell>
          <cell r="J2703">
            <v>40.153949259999997</v>
          </cell>
          <cell r="K2703">
            <v>-85.073404310000001</v>
          </cell>
          <cell r="L2703">
            <v>2014</v>
          </cell>
          <cell r="M2703">
            <v>60</v>
          </cell>
          <cell r="N2703" t="str">
            <v>EAST CENTRAL</v>
          </cell>
          <cell r="O2703">
            <v>18135</v>
          </cell>
          <cell r="P2703" t="str">
            <v>Randolph</v>
          </cell>
          <cell r="Q2703" t="str">
            <v>Randolph County</v>
          </cell>
          <cell r="R2703">
            <v>0</v>
          </cell>
          <cell r="S2703">
            <v>0</v>
          </cell>
          <cell r="T2703">
            <v>2008</v>
          </cell>
        </row>
        <row r="2704">
          <cell r="G2704">
            <v>18177</v>
          </cell>
          <cell r="H2704" t="str">
            <v>Wayne</v>
          </cell>
          <cell r="I2704" t="str">
            <v>Wayne County</v>
          </cell>
          <cell r="J2704">
            <v>39.813400000000001</v>
          </cell>
          <cell r="K2704">
            <v>-85.135300000000001</v>
          </cell>
          <cell r="L2704">
            <v>2014</v>
          </cell>
          <cell r="M2704">
            <v>60</v>
          </cell>
          <cell r="N2704" t="str">
            <v>EAST CENTRAL</v>
          </cell>
          <cell r="O2704">
            <v>18135</v>
          </cell>
          <cell r="P2704" t="str">
            <v>Randolph</v>
          </cell>
          <cell r="Q2704" t="str">
            <v>Randolph County</v>
          </cell>
          <cell r="R2704">
            <v>0</v>
          </cell>
          <cell r="S2704">
            <v>0</v>
          </cell>
          <cell r="T2704">
            <v>2009</v>
          </cell>
        </row>
        <row r="2705">
          <cell r="G2705">
            <v>18181</v>
          </cell>
          <cell r="H2705" t="str">
            <v>White</v>
          </cell>
          <cell r="I2705" t="str">
            <v>White County</v>
          </cell>
          <cell r="J2705">
            <v>40.746086499999997</v>
          </cell>
          <cell r="K2705">
            <v>-86.780920019999996</v>
          </cell>
          <cell r="L2705">
            <v>2014</v>
          </cell>
          <cell r="M2705">
            <v>10</v>
          </cell>
          <cell r="N2705" t="str">
            <v>NORTHWEST</v>
          </cell>
          <cell r="O2705">
            <v>18017</v>
          </cell>
          <cell r="P2705" t="str">
            <v>Cass</v>
          </cell>
          <cell r="Q2705" t="str">
            <v>Cass County</v>
          </cell>
          <cell r="R2705">
            <v>18157</v>
          </cell>
          <cell r="S2705" t="str">
            <v>Tippecanoe County</v>
          </cell>
          <cell r="T2705">
            <v>2007</v>
          </cell>
        </row>
        <row r="2706">
          <cell r="G2706">
            <v>18141</v>
          </cell>
          <cell r="H2706" t="str">
            <v>St. Joseph</v>
          </cell>
          <cell r="I2706" t="str">
            <v>St. Joseph County</v>
          </cell>
          <cell r="J2706">
            <v>41.70431876</v>
          </cell>
          <cell r="K2706">
            <v>-86.477165220000003</v>
          </cell>
          <cell r="L2706">
            <v>2014</v>
          </cell>
          <cell r="M2706">
            <v>20</v>
          </cell>
          <cell r="N2706" t="str">
            <v>NORTH CENTRAL</v>
          </cell>
          <cell r="O2706">
            <v>18141</v>
          </cell>
          <cell r="P2706" t="str">
            <v>St. Joseph</v>
          </cell>
          <cell r="Q2706" t="str">
            <v>St. Joseph County</v>
          </cell>
          <cell r="R2706">
            <v>0</v>
          </cell>
          <cell r="S2706">
            <v>0</v>
          </cell>
          <cell r="T2706">
            <v>0</v>
          </cell>
        </row>
        <row r="2707">
          <cell r="G2707">
            <v>18027</v>
          </cell>
          <cell r="H2707" t="str">
            <v>Daviess</v>
          </cell>
          <cell r="I2707" t="str">
            <v>Daviess County</v>
          </cell>
          <cell r="J2707">
            <v>38.682554000000003</v>
          </cell>
          <cell r="K2707">
            <v>-87.129784999999998</v>
          </cell>
          <cell r="L2707">
            <v>2014</v>
          </cell>
          <cell r="M2707">
            <v>70</v>
          </cell>
          <cell r="N2707" t="str">
            <v>SOUTHWEST</v>
          </cell>
          <cell r="O2707">
            <v>18027</v>
          </cell>
          <cell r="P2707" t="str">
            <v>Daviess</v>
          </cell>
          <cell r="Q2707" t="str">
            <v>Daviess County</v>
          </cell>
          <cell r="R2707">
            <v>0</v>
          </cell>
          <cell r="S2707">
            <v>0</v>
          </cell>
          <cell r="T2707">
            <v>2011</v>
          </cell>
        </row>
        <row r="2708">
          <cell r="G2708">
            <v>18071</v>
          </cell>
          <cell r="H2708" t="str">
            <v>Jackson</v>
          </cell>
          <cell r="I2708" t="str">
            <v>Jackson County</v>
          </cell>
          <cell r="J2708">
            <v>38.978425260000002</v>
          </cell>
          <cell r="K2708">
            <v>-85.963640209999994</v>
          </cell>
          <cell r="L2708">
            <v>2014</v>
          </cell>
          <cell r="M2708">
            <v>80</v>
          </cell>
          <cell r="N2708" t="str">
            <v>SOUTH CENTRAL</v>
          </cell>
          <cell r="O2708">
            <v>18133</v>
          </cell>
          <cell r="P2708" t="str">
            <v>Putnam</v>
          </cell>
          <cell r="Q2708" t="str">
            <v>Putnam County</v>
          </cell>
          <cell r="R2708">
            <v>0</v>
          </cell>
          <cell r="S2708">
            <v>0</v>
          </cell>
          <cell r="T2708">
            <v>0</v>
          </cell>
        </row>
        <row r="2709">
          <cell r="G2709">
            <v>18037</v>
          </cell>
          <cell r="H2709" t="str">
            <v>Dubois</v>
          </cell>
          <cell r="I2709" t="str">
            <v>Dubois County</v>
          </cell>
          <cell r="J2709">
            <v>38.30408233</v>
          </cell>
          <cell r="K2709">
            <v>-86.955757140000003</v>
          </cell>
          <cell r="L2709">
            <v>2014</v>
          </cell>
          <cell r="M2709">
            <v>70</v>
          </cell>
          <cell r="N2709" t="str">
            <v>SOUTHWEST</v>
          </cell>
          <cell r="O2709">
            <v>18027</v>
          </cell>
          <cell r="P2709" t="str">
            <v>Daviess</v>
          </cell>
          <cell r="Q2709" t="str">
            <v>Daviess County</v>
          </cell>
          <cell r="R2709">
            <v>18027</v>
          </cell>
          <cell r="S2709" t="str">
            <v>Daviess County</v>
          </cell>
          <cell r="T2709">
            <v>2011</v>
          </cell>
        </row>
        <row r="2710">
          <cell r="G2710">
            <v>18037</v>
          </cell>
          <cell r="H2710" t="str">
            <v>Dubois</v>
          </cell>
          <cell r="I2710" t="str">
            <v>Dubois County</v>
          </cell>
          <cell r="J2710">
            <v>38.401074649999998</v>
          </cell>
          <cell r="K2710">
            <v>-86.997728339999995</v>
          </cell>
          <cell r="L2710">
            <v>2014</v>
          </cell>
          <cell r="M2710">
            <v>70</v>
          </cell>
          <cell r="N2710" t="str">
            <v>SOUTHWEST</v>
          </cell>
          <cell r="O2710">
            <v>18027</v>
          </cell>
          <cell r="P2710" t="str">
            <v>Daviess</v>
          </cell>
          <cell r="Q2710" t="str">
            <v>Daviess County</v>
          </cell>
          <cell r="R2710">
            <v>18027</v>
          </cell>
          <cell r="S2710" t="str">
            <v>Daviess County</v>
          </cell>
          <cell r="T2710">
            <v>2011</v>
          </cell>
        </row>
        <row r="2711">
          <cell r="G2711">
            <v>18181</v>
          </cell>
          <cell r="H2711" t="str">
            <v>White</v>
          </cell>
          <cell r="I2711" t="str">
            <v>White County</v>
          </cell>
          <cell r="J2711">
            <v>40.758530999999998</v>
          </cell>
          <cell r="K2711">
            <v>-87.0428</v>
          </cell>
          <cell r="L2711">
            <v>2014</v>
          </cell>
          <cell r="M2711">
            <v>10</v>
          </cell>
          <cell r="N2711" t="str">
            <v>NORTHWEST</v>
          </cell>
          <cell r="O2711">
            <v>18073</v>
          </cell>
          <cell r="P2711" t="str">
            <v>Jasper</v>
          </cell>
          <cell r="Q2711" t="str">
            <v>Jasper County</v>
          </cell>
          <cell r="R2711">
            <v>18157</v>
          </cell>
          <cell r="S2711" t="str">
            <v>Tippecanoe County</v>
          </cell>
          <cell r="T2711">
            <v>2007</v>
          </cell>
        </row>
        <row r="2712">
          <cell r="G2712">
            <v>18131</v>
          </cell>
          <cell r="H2712" t="str">
            <v>Pulaski</v>
          </cell>
          <cell r="I2712" t="str">
            <v>Pulaski County</v>
          </cell>
          <cell r="J2712">
            <v>41.076869000000002</v>
          </cell>
          <cell r="K2712">
            <v>-86.889201</v>
          </cell>
          <cell r="L2712">
            <v>2014</v>
          </cell>
          <cell r="M2712">
            <v>10</v>
          </cell>
          <cell r="N2712" t="str">
            <v>NORTHWEST</v>
          </cell>
          <cell r="O2712">
            <v>18073</v>
          </cell>
          <cell r="P2712" t="str">
            <v>Jasper</v>
          </cell>
          <cell r="Q2712" t="str">
            <v>Jasper County</v>
          </cell>
          <cell r="R2712">
            <v>0</v>
          </cell>
          <cell r="S2712">
            <v>0</v>
          </cell>
          <cell r="T2712">
            <v>2007</v>
          </cell>
        </row>
        <row r="2713">
          <cell r="G2713">
            <v>18099</v>
          </cell>
          <cell r="H2713" t="str">
            <v>Marshall</v>
          </cell>
          <cell r="I2713" t="str">
            <v>Marshall County</v>
          </cell>
          <cell r="J2713">
            <v>41.319849169999998</v>
          </cell>
          <cell r="K2713">
            <v>-86.215467450000006</v>
          </cell>
          <cell r="L2713">
            <v>2014</v>
          </cell>
          <cell r="M2713">
            <v>20</v>
          </cell>
          <cell r="N2713" t="str">
            <v>NORTH CENTRAL</v>
          </cell>
          <cell r="O2713">
            <v>18141</v>
          </cell>
          <cell r="P2713" t="str">
            <v>St. Joseph</v>
          </cell>
          <cell r="Q2713" t="str">
            <v>St. Joseph County</v>
          </cell>
          <cell r="R2713">
            <v>18141</v>
          </cell>
          <cell r="S2713" t="str">
            <v>St. Joseph County</v>
          </cell>
          <cell r="T2713">
            <v>0</v>
          </cell>
        </row>
        <row r="2714">
          <cell r="G2714">
            <v>18049</v>
          </cell>
          <cell r="H2714" t="str">
            <v>Fulton</v>
          </cell>
          <cell r="I2714" t="str">
            <v>Fulton County</v>
          </cell>
          <cell r="J2714">
            <v>41.019282869999998</v>
          </cell>
          <cell r="K2714">
            <v>-86.408157340000002</v>
          </cell>
          <cell r="L2714">
            <v>2014</v>
          </cell>
          <cell r="M2714">
            <v>20</v>
          </cell>
          <cell r="N2714" t="str">
            <v>NORTH CENTRAL</v>
          </cell>
          <cell r="O2714">
            <v>18017</v>
          </cell>
          <cell r="P2714" t="str">
            <v>Cass</v>
          </cell>
          <cell r="Q2714" t="str">
            <v>Cass County</v>
          </cell>
          <cell r="R2714">
            <v>0</v>
          </cell>
          <cell r="S2714">
            <v>0</v>
          </cell>
          <cell r="T2714">
            <v>2007</v>
          </cell>
        </row>
        <row r="2715">
          <cell r="G2715">
            <v>18073</v>
          </cell>
          <cell r="H2715" t="str">
            <v>Jasper</v>
          </cell>
          <cell r="I2715" t="str">
            <v>Jasper County</v>
          </cell>
          <cell r="J2715">
            <v>41.194166670000001</v>
          </cell>
          <cell r="K2715">
            <v>-87.156388890000002</v>
          </cell>
          <cell r="L2715">
            <v>2014</v>
          </cell>
          <cell r="M2715">
            <v>10</v>
          </cell>
          <cell r="N2715" t="str">
            <v>NORTHWEST</v>
          </cell>
          <cell r="O2715">
            <v>18073</v>
          </cell>
          <cell r="P2715" t="str">
            <v>Jasper</v>
          </cell>
          <cell r="Q2715" t="str">
            <v>Jasper County</v>
          </cell>
          <cell r="R2715">
            <v>18089</v>
          </cell>
          <cell r="S2715" t="str">
            <v>Lake County</v>
          </cell>
          <cell r="T2715">
            <v>2007</v>
          </cell>
        </row>
        <row r="2716">
          <cell r="G2716">
            <v>18073</v>
          </cell>
          <cell r="H2716" t="str">
            <v>Jasper</v>
          </cell>
          <cell r="I2716" t="str">
            <v>Jasper County</v>
          </cell>
          <cell r="J2716">
            <v>40.933811310000003</v>
          </cell>
          <cell r="K2716">
            <v>-87.069654459999995</v>
          </cell>
          <cell r="L2716">
            <v>2014</v>
          </cell>
          <cell r="M2716">
            <v>10</v>
          </cell>
          <cell r="N2716" t="str">
            <v>NORTHWEST</v>
          </cell>
          <cell r="O2716">
            <v>18073</v>
          </cell>
          <cell r="P2716" t="str">
            <v>Jasper</v>
          </cell>
          <cell r="Q2716" t="str">
            <v>Jasper County</v>
          </cell>
          <cell r="R2716">
            <v>18089</v>
          </cell>
          <cell r="S2716" t="str">
            <v>Lake County</v>
          </cell>
          <cell r="T2716">
            <v>2007</v>
          </cell>
        </row>
        <row r="2717">
          <cell r="G2717">
            <v>18111</v>
          </cell>
          <cell r="H2717" t="str">
            <v>Newton</v>
          </cell>
          <cell r="I2717" t="str">
            <v>Newton County</v>
          </cell>
          <cell r="J2717">
            <v>40.867887000000003</v>
          </cell>
          <cell r="K2717">
            <v>-87.446956999999998</v>
          </cell>
          <cell r="L2717">
            <v>2014</v>
          </cell>
          <cell r="M2717">
            <v>10</v>
          </cell>
          <cell r="N2717" t="str">
            <v>NORTHWEST</v>
          </cell>
          <cell r="O2717">
            <v>18073</v>
          </cell>
          <cell r="P2717" t="str">
            <v>Jasper</v>
          </cell>
          <cell r="Q2717" t="str">
            <v>Jasper County</v>
          </cell>
          <cell r="R2717">
            <v>18089</v>
          </cell>
          <cell r="S2717" t="str">
            <v>Lake County</v>
          </cell>
          <cell r="T2717">
            <v>2007</v>
          </cell>
        </row>
        <row r="2718">
          <cell r="G2718">
            <v>18111</v>
          </cell>
          <cell r="H2718" t="str">
            <v>Newton</v>
          </cell>
          <cell r="I2718" t="str">
            <v>Newton County</v>
          </cell>
          <cell r="J2718">
            <v>41.143162070000002</v>
          </cell>
          <cell r="K2718">
            <v>-87.312029600000002</v>
          </cell>
          <cell r="L2718">
            <v>2014</v>
          </cell>
          <cell r="M2718">
            <v>10</v>
          </cell>
          <cell r="N2718" t="str">
            <v>NORTHWEST</v>
          </cell>
          <cell r="O2718">
            <v>18073</v>
          </cell>
          <cell r="P2718" t="str">
            <v>Jasper</v>
          </cell>
          <cell r="Q2718" t="str">
            <v>Jasper County</v>
          </cell>
          <cell r="R2718">
            <v>18089</v>
          </cell>
          <cell r="S2718" t="str">
            <v>Lake County</v>
          </cell>
          <cell r="T2718">
            <v>2007</v>
          </cell>
        </row>
        <row r="2719">
          <cell r="G2719">
            <v>18073</v>
          </cell>
          <cell r="H2719" t="str">
            <v>Jasper</v>
          </cell>
          <cell r="I2719" t="str">
            <v>Jasper County</v>
          </cell>
          <cell r="J2719">
            <v>41.198611120000002</v>
          </cell>
          <cell r="K2719">
            <v>-86.973888860000002</v>
          </cell>
          <cell r="L2719">
            <v>2014</v>
          </cell>
          <cell r="M2719">
            <v>10</v>
          </cell>
          <cell r="N2719" t="str">
            <v>NORTHWEST</v>
          </cell>
          <cell r="O2719">
            <v>18073</v>
          </cell>
          <cell r="P2719" t="str">
            <v>Jasper</v>
          </cell>
          <cell r="Q2719" t="str">
            <v>Jasper County</v>
          </cell>
          <cell r="R2719">
            <v>18089</v>
          </cell>
          <cell r="S2719" t="str">
            <v>Lake County</v>
          </cell>
          <cell r="T2719">
            <v>2007</v>
          </cell>
        </row>
        <row r="2720">
          <cell r="G2720">
            <v>18071</v>
          </cell>
          <cell r="H2720" t="str">
            <v>Jackson</v>
          </cell>
          <cell r="I2720" t="str">
            <v>Jackson County</v>
          </cell>
          <cell r="J2720">
            <v>38.880942230000002</v>
          </cell>
          <cell r="K2720">
            <v>-86.060457220000004</v>
          </cell>
          <cell r="L2720">
            <v>2014</v>
          </cell>
          <cell r="M2720">
            <v>80</v>
          </cell>
          <cell r="N2720" t="str">
            <v>SOUTH CENTRAL</v>
          </cell>
          <cell r="O2720">
            <v>18133</v>
          </cell>
          <cell r="P2720" t="str">
            <v>Putnam</v>
          </cell>
          <cell r="Q2720" t="str">
            <v>Putnam County</v>
          </cell>
          <cell r="R2720">
            <v>0</v>
          </cell>
          <cell r="S2720">
            <v>0</v>
          </cell>
          <cell r="T2720">
            <v>0</v>
          </cell>
        </row>
        <row r="2721">
          <cell r="G2721">
            <v>18069</v>
          </cell>
          <cell r="H2721" t="str">
            <v>Huntington</v>
          </cell>
          <cell r="I2721" t="str">
            <v>Huntington County</v>
          </cell>
          <cell r="J2721">
            <v>40.686411999999997</v>
          </cell>
          <cell r="K2721">
            <v>-85.423672999999994</v>
          </cell>
          <cell r="L2721">
            <v>2014</v>
          </cell>
          <cell r="M2721">
            <v>30</v>
          </cell>
          <cell r="N2721" t="str">
            <v>NORTHEAST</v>
          </cell>
          <cell r="O2721">
            <v>18179</v>
          </cell>
          <cell r="P2721" t="str">
            <v>Wells</v>
          </cell>
          <cell r="Q2721" t="str">
            <v>Wells County</v>
          </cell>
          <cell r="R2721">
            <v>0</v>
          </cell>
          <cell r="S2721">
            <v>0</v>
          </cell>
          <cell r="T2721">
            <v>2007</v>
          </cell>
        </row>
        <row r="2722">
          <cell r="G2722">
            <v>18127</v>
          </cell>
          <cell r="H2722" t="str">
            <v>Porter</v>
          </cell>
          <cell r="I2722" t="str">
            <v>Porter County</v>
          </cell>
          <cell r="J2722">
            <v>41.375815629999998</v>
          </cell>
          <cell r="K2722">
            <v>-87.024807920000001</v>
          </cell>
          <cell r="L2722">
            <v>2014</v>
          </cell>
          <cell r="M2722">
            <v>10</v>
          </cell>
          <cell r="N2722" t="str">
            <v>NORTHWEST</v>
          </cell>
          <cell r="O2722">
            <v>18073</v>
          </cell>
          <cell r="P2722" t="str">
            <v>Jasper</v>
          </cell>
          <cell r="Q2722" t="str">
            <v>Jasper County</v>
          </cell>
          <cell r="R2722">
            <v>18089</v>
          </cell>
          <cell r="S2722" t="str">
            <v>Lake County</v>
          </cell>
          <cell r="T2722">
            <v>2007</v>
          </cell>
        </row>
        <row r="2723">
          <cell r="G2723">
            <v>18005</v>
          </cell>
          <cell r="H2723" t="str">
            <v>Bartholomew</v>
          </cell>
          <cell r="I2723" t="str">
            <v>Bartholomew County</v>
          </cell>
          <cell r="J2723">
            <v>39.201264999999999</v>
          </cell>
          <cell r="K2723">
            <v>-85.912742609999995</v>
          </cell>
          <cell r="L2723">
            <v>2014</v>
          </cell>
          <cell r="M2723">
            <v>50</v>
          </cell>
          <cell r="N2723" t="str">
            <v>CENTRAL</v>
          </cell>
          <cell r="O2723">
            <v>18133</v>
          </cell>
          <cell r="P2723" t="str">
            <v>Putnam</v>
          </cell>
          <cell r="Q2723" t="str">
            <v>Putnam County</v>
          </cell>
          <cell r="R2723">
            <v>0</v>
          </cell>
          <cell r="S2723">
            <v>0</v>
          </cell>
          <cell r="T2723">
            <v>0</v>
          </cell>
        </row>
        <row r="2724">
          <cell r="G2724">
            <v>18005</v>
          </cell>
          <cell r="H2724" t="str">
            <v>Bartholomew</v>
          </cell>
          <cell r="I2724" t="str">
            <v>Bartholomew County</v>
          </cell>
          <cell r="J2724">
            <v>39.299170050000001</v>
          </cell>
          <cell r="K2724">
            <v>-85.771894450000005</v>
          </cell>
          <cell r="L2724">
            <v>2014</v>
          </cell>
          <cell r="M2724">
            <v>50</v>
          </cell>
          <cell r="N2724" t="str">
            <v>CENTRAL</v>
          </cell>
          <cell r="O2724">
            <v>18133</v>
          </cell>
          <cell r="P2724" t="str">
            <v>Putnam</v>
          </cell>
          <cell r="Q2724" t="str">
            <v>Putnam County</v>
          </cell>
          <cell r="R2724">
            <v>0</v>
          </cell>
          <cell r="S2724">
            <v>0</v>
          </cell>
          <cell r="T2724">
            <v>0</v>
          </cell>
        </row>
        <row r="2725">
          <cell r="G2725">
            <v>18081</v>
          </cell>
          <cell r="H2725" t="str">
            <v>Johnson</v>
          </cell>
          <cell r="I2725" t="str">
            <v>Johnson County</v>
          </cell>
          <cell r="J2725">
            <v>39.409738330000003</v>
          </cell>
          <cell r="K2725">
            <v>-86.158819190000003</v>
          </cell>
          <cell r="L2725">
            <v>2014</v>
          </cell>
          <cell r="M2725">
            <v>50</v>
          </cell>
          <cell r="N2725" t="str">
            <v>CENTRAL</v>
          </cell>
          <cell r="O2725">
            <v>18133</v>
          </cell>
          <cell r="P2725" t="str">
            <v>Putnam</v>
          </cell>
          <cell r="Q2725" t="str">
            <v>Putnam County</v>
          </cell>
          <cell r="R2725">
            <v>18097</v>
          </cell>
          <cell r="S2725" t="str">
            <v>Marion County</v>
          </cell>
          <cell r="T2725">
            <v>0</v>
          </cell>
        </row>
        <row r="2726">
          <cell r="G2726">
            <v>18081</v>
          </cell>
          <cell r="H2726" t="str">
            <v>Johnson</v>
          </cell>
          <cell r="I2726" t="str">
            <v>Johnson County</v>
          </cell>
          <cell r="J2726">
            <v>39.489539000000001</v>
          </cell>
          <cell r="K2726">
            <v>-86.046357999999998</v>
          </cell>
          <cell r="L2726">
            <v>2014</v>
          </cell>
          <cell r="M2726">
            <v>50</v>
          </cell>
          <cell r="N2726" t="str">
            <v>CENTRAL</v>
          </cell>
          <cell r="O2726">
            <v>18133</v>
          </cell>
          <cell r="P2726" t="str">
            <v>Putnam</v>
          </cell>
          <cell r="Q2726" t="str">
            <v>Putnam County</v>
          </cell>
          <cell r="R2726">
            <v>18097</v>
          </cell>
          <cell r="S2726" t="str">
            <v>Marion County</v>
          </cell>
          <cell r="T2726">
            <v>0</v>
          </cell>
        </row>
        <row r="2727">
          <cell r="G2727">
            <v>18031</v>
          </cell>
          <cell r="H2727" t="str">
            <v>Decatur</v>
          </cell>
          <cell r="I2727" t="str">
            <v>Decatur County</v>
          </cell>
          <cell r="J2727">
            <v>39.239672300000002</v>
          </cell>
          <cell r="K2727">
            <v>-85.574226370000005</v>
          </cell>
          <cell r="L2727">
            <v>2014</v>
          </cell>
          <cell r="M2727">
            <v>50</v>
          </cell>
          <cell r="N2727" t="str">
            <v>CENTRAL</v>
          </cell>
          <cell r="O2727">
            <v>18133</v>
          </cell>
          <cell r="P2727" t="str">
            <v>Putnam</v>
          </cell>
          <cell r="Q2727" t="str">
            <v>Putnam County</v>
          </cell>
          <cell r="R2727">
            <v>0</v>
          </cell>
          <cell r="S2727">
            <v>0</v>
          </cell>
          <cell r="T2727">
            <v>0</v>
          </cell>
        </row>
        <row r="2728">
          <cell r="G2728">
            <v>18169</v>
          </cell>
          <cell r="H2728" t="str">
            <v>Wabash</v>
          </cell>
          <cell r="I2728" t="str">
            <v>Wabash County</v>
          </cell>
          <cell r="J2728">
            <v>40.724036810000001</v>
          </cell>
          <cell r="K2728">
            <v>-85.780305859999999</v>
          </cell>
          <cell r="L2728">
            <v>2014</v>
          </cell>
          <cell r="M2728">
            <v>20</v>
          </cell>
          <cell r="N2728" t="str">
            <v>NORTH CENTRAL</v>
          </cell>
          <cell r="O2728">
            <v>18053</v>
          </cell>
          <cell r="P2728" t="str">
            <v>Grant</v>
          </cell>
          <cell r="Q2728" t="str">
            <v>Grant County</v>
          </cell>
          <cell r="R2728">
            <v>0</v>
          </cell>
          <cell r="S2728">
            <v>0</v>
          </cell>
          <cell r="T2728">
            <v>2007</v>
          </cell>
        </row>
        <row r="2729">
          <cell r="G2729">
            <v>18107</v>
          </cell>
          <cell r="H2729" t="str">
            <v>Montgomery</v>
          </cell>
          <cell r="I2729" t="str">
            <v>Montgomery County</v>
          </cell>
          <cell r="J2729">
            <v>40.03</v>
          </cell>
          <cell r="K2729">
            <v>-86.93</v>
          </cell>
          <cell r="L2729">
            <v>2014</v>
          </cell>
          <cell r="M2729">
            <v>40</v>
          </cell>
          <cell r="N2729" t="str">
            <v>WEST CENTRAL</v>
          </cell>
          <cell r="O2729">
            <v>18107</v>
          </cell>
          <cell r="P2729" t="str">
            <v>Montgomery</v>
          </cell>
          <cell r="Q2729" t="str">
            <v>Montgomery County</v>
          </cell>
          <cell r="R2729">
            <v>18157</v>
          </cell>
          <cell r="S2729" t="str">
            <v>Tippecanoe County</v>
          </cell>
          <cell r="T2729">
            <v>2008</v>
          </cell>
        </row>
        <row r="2730">
          <cell r="G2730">
            <v>18107</v>
          </cell>
          <cell r="H2730" t="str">
            <v>Montgomery</v>
          </cell>
          <cell r="I2730" t="str">
            <v>Montgomery County</v>
          </cell>
          <cell r="J2730">
            <v>39.965000000000003</v>
          </cell>
          <cell r="K2730">
            <v>-86.832999999999998</v>
          </cell>
          <cell r="L2730">
            <v>2014</v>
          </cell>
          <cell r="M2730">
            <v>40</v>
          </cell>
          <cell r="N2730" t="str">
            <v>WEST CENTRAL</v>
          </cell>
          <cell r="O2730">
            <v>18107</v>
          </cell>
          <cell r="P2730" t="str">
            <v>Montgomery</v>
          </cell>
          <cell r="Q2730" t="str">
            <v>Montgomery County</v>
          </cell>
          <cell r="R2730">
            <v>18157</v>
          </cell>
          <cell r="S2730" t="str">
            <v>Tippecanoe County</v>
          </cell>
          <cell r="T2730">
            <v>2008</v>
          </cell>
        </row>
        <row r="2731">
          <cell r="G2731">
            <v>18107</v>
          </cell>
          <cell r="H2731" t="str">
            <v>Montgomery</v>
          </cell>
          <cell r="I2731" t="str">
            <v>Montgomery County</v>
          </cell>
          <cell r="J2731">
            <v>40.172774320000002</v>
          </cell>
          <cell r="K2731">
            <v>-87.073087689999994</v>
          </cell>
          <cell r="L2731">
            <v>2014</v>
          </cell>
          <cell r="M2731">
            <v>40</v>
          </cell>
          <cell r="N2731" t="str">
            <v>WEST CENTRAL</v>
          </cell>
          <cell r="O2731">
            <v>18107</v>
          </cell>
          <cell r="P2731" t="str">
            <v>Montgomery</v>
          </cell>
          <cell r="Q2731" t="str">
            <v>Montgomery County</v>
          </cell>
          <cell r="R2731">
            <v>18157</v>
          </cell>
          <cell r="S2731" t="str">
            <v>Tippecanoe County</v>
          </cell>
          <cell r="T2731">
            <v>2008</v>
          </cell>
        </row>
        <row r="2732">
          <cell r="G2732">
            <v>18045</v>
          </cell>
          <cell r="H2732" t="str">
            <v>Fountain</v>
          </cell>
          <cell r="I2732" t="str">
            <v>Fountain County</v>
          </cell>
          <cell r="J2732">
            <v>40.165277779999997</v>
          </cell>
          <cell r="K2732">
            <v>-87.147777779999998</v>
          </cell>
          <cell r="L2732">
            <v>2014</v>
          </cell>
          <cell r="M2732">
            <v>40</v>
          </cell>
          <cell r="N2732" t="str">
            <v>WEST CENTRAL</v>
          </cell>
          <cell r="O2732">
            <v>18107</v>
          </cell>
          <cell r="P2732" t="str">
            <v>Montgomery</v>
          </cell>
          <cell r="Q2732" t="str">
            <v>Montgomery County</v>
          </cell>
          <cell r="R2732">
            <v>18157</v>
          </cell>
          <cell r="S2732" t="str">
            <v>Tippecanoe County</v>
          </cell>
          <cell r="T2732">
            <v>2008</v>
          </cell>
        </row>
        <row r="2733">
          <cell r="G2733">
            <v>18107</v>
          </cell>
          <cell r="H2733" t="str">
            <v>Montgomery</v>
          </cell>
          <cell r="I2733" t="str">
            <v>Montgomery County</v>
          </cell>
          <cell r="J2733">
            <v>39.910987120000001</v>
          </cell>
          <cell r="K2733">
            <v>-86.992921820000007</v>
          </cell>
          <cell r="L2733">
            <v>2014</v>
          </cell>
          <cell r="M2733">
            <v>40</v>
          </cell>
          <cell r="N2733" t="str">
            <v>WEST CENTRAL</v>
          </cell>
          <cell r="O2733">
            <v>18107</v>
          </cell>
          <cell r="P2733" t="str">
            <v>Montgomery</v>
          </cell>
          <cell r="Q2733" t="str">
            <v>Montgomery County</v>
          </cell>
          <cell r="R2733">
            <v>18157</v>
          </cell>
          <cell r="S2733" t="str">
            <v>Tippecanoe County</v>
          </cell>
          <cell r="T2733">
            <v>2008</v>
          </cell>
        </row>
        <row r="2734">
          <cell r="G2734">
            <v>18157</v>
          </cell>
          <cell r="H2734" t="str">
            <v>Tippecanoe</v>
          </cell>
          <cell r="I2734" t="str">
            <v>Tippecanoe County</v>
          </cell>
          <cell r="J2734">
            <v>40.417000000000002</v>
          </cell>
          <cell r="K2734">
            <v>-86.88</v>
          </cell>
          <cell r="L2734">
            <v>2014</v>
          </cell>
          <cell r="M2734">
            <v>40</v>
          </cell>
          <cell r="N2734" t="str">
            <v>WEST CENTRAL</v>
          </cell>
          <cell r="O2734">
            <v>18107</v>
          </cell>
          <cell r="P2734" t="str">
            <v>Montgomery</v>
          </cell>
          <cell r="Q2734" t="str">
            <v>Montgomery County</v>
          </cell>
          <cell r="R2734">
            <v>0</v>
          </cell>
          <cell r="S2734">
            <v>0</v>
          </cell>
          <cell r="T2734">
            <v>2008</v>
          </cell>
        </row>
        <row r="2735">
          <cell r="G2735">
            <v>18045</v>
          </cell>
          <cell r="H2735" t="str">
            <v>Fountain</v>
          </cell>
          <cell r="I2735" t="str">
            <v>Fountain County</v>
          </cell>
          <cell r="J2735">
            <v>39.968042930000003</v>
          </cell>
          <cell r="K2735">
            <v>-87.288007730000004</v>
          </cell>
          <cell r="L2735">
            <v>2014</v>
          </cell>
          <cell r="M2735">
            <v>40</v>
          </cell>
          <cell r="N2735" t="str">
            <v>WEST CENTRAL</v>
          </cell>
          <cell r="O2735">
            <v>18107</v>
          </cell>
          <cell r="P2735" t="str">
            <v>Montgomery</v>
          </cell>
          <cell r="Q2735" t="str">
            <v>Montgomery County</v>
          </cell>
          <cell r="R2735">
            <v>18157</v>
          </cell>
          <cell r="S2735" t="str">
            <v>Tippecanoe County</v>
          </cell>
          <cell r="T2735">
            <v>2008</v>
          </cell>
        </row>
        <row r="2736">
          <cell r="G2736">
            <v>18157</v>
          </cell>
          <cell r="H2736" t="str">
            <v>Tippecanoe</v>
          </cell>
          <cell r="I2736" t="str">
            <v>Tippecanoe County</v>
          </cell>
          <cell r="J2736">
            <v>40.442505300000001</v>
          </cell>
          <cell r="K2736">
            <v>-86.861772529999996</v>
          </cell>
          <cell r="L2736">
            <v>2014</v>
          </cell>
          <cell r="M2736">
            <v>40</v>
          </cell>
          <cell r="N2736" t="str">
            <v>WEST CENTRAL</v>
          </cell>
          <cell r="O2736">
            <v>18107</v>
          </cell>
          <cell r="P2736" t="str">
            <v>Montgomery</v>
          </cell>
          <cell r="Q2736" t="str">
            <v>Montgomery County</v>
          </cell>
          <cell r="R2736">
            <v>0</v>
          </cell>
          <cell r="S2736">
            <v>0</v>
          </cell>
          <cell r="T2736">
            <v>2008</v>
          </cell>
        </row>
        <row r="2737">
          <cell r="G2737">
            <v>18169</v>
          </cell>
          <cell r="H2737" t="str">
            <v>Wabash</v>
          </cell>
          <cell r="I2737" t="str">
            <v>Wabash County</v>
          </cell>
          <cell r="J2737">
            <v>40.784048759999997</v>
          </cell>
          <cell r="K2737">
            <v>-85.918579100000002</v>
          </cell>
          <cell r="L2737">
            <v>2014</v>
          </cell>
          <cell r="M2737">
            <v>20</v>
          </cell>
          <cell r="N2737" t="str">
            <v>NORTH CENTRAL</v>
          </cell>
          <cell r="O2737">
            <v>18169</v>
          </cell>
          <cell r="P2737" t="str">
            <v>Wabash</v>
          </cell>
          <cell r="Q2737" t="str">
            <v>Wabash County</v>
          </cell>
          <cell r="R2737">
            <v>0</v>
          </cell>
          <cell r="S2737">
            <v>0</v>
          </cell>
          <cell r="T2737">
            <v>2007</v>
          </cell>
        </row>
        <row r="2738">
          <cell r="G2738">
            <v>18169</v>
          </cell>
          <cell r="H2738" t="str">
            <v>Wabash</v>
          </cell>
          <cell r="I2738" t="str">
            <v>Wabash County</v>
          </cell>
          <cell r="J2738">
            <v>40.854459490000004</v>
          </cell>
          <cell r="K2738">
            <v>-85.790605540000001</v>
          </cell>
          <cell r="L2738">
            <v>2014</v>
          </cell>
          <cell r="M2738">
            <v>20</v>
          </cell>
          <cell r="N2738" t="str">
            <v>NORTH CENTRAL</v>
          </cell>
          <cell r="O2738">
            <v>18169</v>
          </cell>
          <cell r="P2738" t="str">
            <v>Wabash</v>
          </cell>
          <cell r="Q2738" t="str">
            <v>Wabash County</v>
          </cell>
          <cell r="R2738">
            <v>0</v>
          </cell>
          <cell r="S2738">
            <v>0</v>
          </cell>
          <cell r="T2738">
            <v>2007</v>
          </cell>
        </row>
        <row r="2739">
          <cell r="G2739">
            <v>18113</v>
          </cell>
          <cell r="H2739" t="str">
            <v>Noble</v>
          </cell>
          <cell r="I2739" t="str">
            <v>Noble County</v>
          </cell>
          <cell r="J2739">
            <v>41.45840097</v>
          </cell>
          <cell r="K2739">
            <v>-85.484619140000007</v>
          </cell>
          <cell r="L2739">
            <v>2014</v>
          </cell>
          <cell r="M2739">
            <v>30</v>
          </cell>
          <cell r="N2739" t="str">
            <v>NORTHEAST</v>
          </cell>
          <cell r="O2739">
            <v>18169</v>
          </cell>
          <cell r="P2739" t="str">
            <v>Wabash</v>
          </cell>
          <cell r="Q2739" t="str">
            <v>Wabash County</v>
          </cell>
          <cell r="R2739">
            <v>0</v>
          </cell>
          <cell r="S2739">
            <v>0</v>
          </cell>
          <cell r="T2739">
            <v>0</v>
          </cell>
        </row>
        <row r="2740">
          <cell r="G2740">
            <v>18049</v>
          </cell>
          <cell r="H2740" t="str">
            <v>Fulton</v>
          </cell>
          <cell r="I2740" t="str">
            <v>Fulton County</v>
          </cell>
          <cell r="J2740">
            <v>41.1172313</v>
          </cell>
          <cell r="K2740">
            <v>-86.385583870000005</v>
          </cell>
          <cell r="L2740">
            <v>2014</v>
          </cell>
          <cell r="M2740">
            <v>20</v>
          </cell>
          <cell r="N2740" t="str">
            <v>NORTH CENTRAL</v>
          </cell>
          <cell r="O2740">
            <v>18017</v>
          </cell>
          <cell r="P2740" t="str">
            <v>Cass</v>
          </cell>
          <cell r="Q2740" t="str">
            <v>Cass County</v>
          </cell>
          <cell r="R2740">
            <v>0</v>
          </cell>
          <cell r="S2740">
            <v>0</v>
          </cell>
          <cell r="T2740">
            <v>2007</v>
          </cell>
        </row>
        <row r="2741">
          <cell r="G2741">
            <v>18103</v>
          </cell>
          <cell r="H2741" t="str">
            <v>Miami</v>
          </cell>
          <cell r="I2741" t="str">
            <v>Miami County</v>
          </cell>
          <cell r="J2741">
            <v>40.600690999999998</v>
          </cell>
          <cell r="K2741">
            <v>-85.917338000000001</v>
          </cell>
          <cell r="L2741">
            <v>2014</v>
          </cell>
          <cell r="M2741">
            <v>20</v>
          </cell>
          <cell r="N2741" t="str">
            <v>NORTH CENTRAL</v>
          </cell>
          <cell r="O2741">
            <v>18053</v>
          </cell>
          <cell r="P2741" t="str">
            <v>Grant</v>
          </cell>
          <cell r="Q2741" t="str">
            <v>Grant County</v>
          </cell>
          <cell r="R2741">
            <v>0</v>
          </cell>
          <cell r="S2741">
            <v>0</v>
          </cell>
          <cell r="T2741">
            <v>2007</v>
          </cell>
        </row>
        <row r="2742">
          <cell r="G2742">
            <v>18029</v>
          </cell>
          <cell r="H2742" t="str">
            <v>Dearborn</v>
          </cell>
          <cell r="I2742" t="str">
            <v>Dearborn County</v>
          </cell>
          <cell r="J2742">
            <v>39.058591</v>
          </cell>
          <cell r="K2742">
            <v>-84.899017999999998</v>
          </cell>
          <cell r="L2742">
            <v>2014</v>
          </cell>
          <cell r="M2742">
            <v>90</v>
          </cell>
          <cell r="N2742" t="str">
            <v>SOUTHEAST</v>
          </cell>
          <cell r="O2742">
            <v>18135</v>
          </cell>
          <cell r="P2742" t="str">
            <v>Randolph</v>
          </cell>
          <cell r="Q2742" t="str">
            <v>Randolph County</v>
          </cell>
          <cell r="R2742">
            <v>0</v>
          </cell>
          <cell r="S2742">
            <v>0</v>
          </cell>
          <cell r="T2742">
            <v>0</v>
          </cell>
        </row>
        <row r="2743">
          <cell r="G2743">
            <v>18097</v>
          </cell>
          <cell r="H2743" t="str">
            <v>Marion</v>
          </cell>
          <cell r="I2743" t="str">
            <v>Marion County</v>
          </cell>
          <cell r="J2743">
            <v>39.730173000000001</v>
          </cell>
          <cell r="K2743">
            <v>-86.092118999999997</v>
          </cell>
          <cell r="L2743">
            <v>2014</v>
          </cell>
          <cell r="M2743">
            <v>50</v>
          </cell>
          <cell r="N2743" t="str">
            <v>CENTRAL</v>
          </cell>
          <cell r="O2743">
            <v>18133</v>
          </cell>
          <cell r="P2743" t="str">
            <v>Putnam</v>
          </cell>
          <cell r="Q2743" t="str">
            <v>Putnam County</v>
          </cell>
          <cell r="R2743">
            <v>0</v>
          </cell>
          <cell r="S2743">
            <v>0</v>
          </cell>
          <cell r="T2743">
            <v>0</v>
          </cell>
        </row>
        <row r="2744">
          <cell r="G2744">
            <v>18177</v>
          </cell>
          <cell r="H2744" t="str">
            <v>Wayne</v>
          </cell>
          <cell r="I2744" t="str">
            <v>Wayne County</v>
          </cell>
          <cell r="J2744">
            <v>39.738453</v>
          </cell>
          <cell r="K2744">
            <v>-84.858546000000004</v>
          </cell>
          <cell r="L2744">
            <v>2014</v>
          </cell>
          <cell r="M2744">
            <v>60</v>
          </cell>
          <cell r="N2744" t="str">
            <v>EAST CENTRAL</v>
          </cell>
          <cell r="O2744">
            <v>18135</v>
          </cell>
          <cell r="P2744" t="str">
            <v>Randolph</v>
          </cell>
          <cell r="Q2744" t="str">
            <v>Randolph County</v>
          </cell>
          <cell r="R2744">
            <v>0</v>
          </cell>
          <cell r="S2744">
            <v>0</v>
          </cell>
          <cell r="T2744">
            <v>2009</v>
          </cell>
        </row>
        <row r="2745">
          <cell r="G2745">
            <v>18099</v>
          </cell>
          <cell r="H2745" t="str">
            <v>Marshall</v>
          </cell>
          <cell r="I2745" t="str">
            <v>Marshall County</v>
          </cell>
          <cell r="J2745">
            <v>41.451877000000003</v>
          </cell>
          <cell r="K2745">
            <v>-86.146471000000005</v>
          </cell>
          <cell r="L2745">
            <v>2014</v>
          </cell>
          <cell r="M2745">
            <v>20</v>
          </cell>
          <cell r="N2745" t="str">
            <v>NORTH CENTRAL</v>
          </cell>
          <cell r="O2745">
            <v>18141</v>
          </cell>
          <cell r="P2745" t="str">
            <v>St. Joseph</v>
          </cell>
          <cell r="Q2745" t="str">
            <v>St. Joseph County</v>
          </cell>
          <cell r="R2745">
            <v>18141</v>
          </cell>
          <cell r="S2745" t="str">
            <v>St. Joseph County</v>
          </cell>
          <cell r="T2745">
            <v>0</v>
          </cell>
        </row>
        <row r="2746">
          <cell r="G2746">
            <v>18153</v>
          </cell>
          <cell r="H2746" t="str">
            <v>Sullivan</v>
          </cell>
          <cell r="I2746" t="str">
            <v>Sullivan County</v>
          </cell>
          <cell r="J2746">
            <v>38.962698000000003</v>
          </cell>
          <cell r="K2746">
            <v>-87.396583000000007</v>
          </cell>
          <cell r="L2746">
            <v>2014</v>
          </cell>
          <cell r="M2746">
            <v>70</v>
          </cell>
          <cell r="N2746" t="str">
            <v>SOUTHWEST</v>
          </cell>
          <cell r="O2746">
            <v>18027</v>
          </cell>
          <cell r="P2746" t="str">
            <v>Daviess</v>
          </cell>
          <cell r="Q2746" t="str">
            <v>Daviess County</v>
          </cell>
          <cell r="R2746">
            <v>0</v>
          </cell>
          <cell r="S2746">
            <v>0</v>
          </cell>
          <cell r="T2746">
            <v>0</v>
          </cell>
        </row>
        <row r="2747">
          <cell r="G2747">
            <v>18041</v>
          </cell>
          <cell r="H2747" t="str">
            <v>Fayette</v>
          </cell>
          <cell r="I2747" t="str">
            <v>Fayette County</v>
          </cell>
          <cell r="J2747">
            <v>39.645026999999999</v>
          </cell>
          <cell r="K2747">
            <v>-85.133063000000007</v>
          </cell>
          <cell r="L2747">
            <v>2014</v>
          </cell>
          <cell r="M2747">
            <v>60</v>
          </cell>
          <cell r="N2747" t="str">
            <v>EAST CENTRAL</v>
          </cell>
          <cell r="O2747">
            <v>18135</v>
          </cell>
          <cell r="P2747" t="str">
            <v>Randolph</v>
          </cell>
          <cell r="Q2747" t="str">
            <v>Randolph County</v>
          </cell>
          <cell r="R2747">
            <v>0</v>
          </cell>
          <cell r="S2747">
            <v>0</v>
          </cell>
          <cell r="T2747">
            <v>0</v>
          </cell>
        </row>
        <row r="2748">
          <cell r="G2748">
            <v>18071</v>
          </cell>
          <cell r="H2748" t="str">
            <v>Jackson</v>
          </cell>
          <cell r="I2748" t="str">
            <v>Jackson County</v>
          </cell>
          <cell r="J2748">
            <v>38.992423000000002</v>
          </cell>
          <cell r="K2748">
            <v>-85.947524000000001</v>
          </cell>
          <cell r="L2748">
            <v>2014</v>
          </cell>
          <cell r="M2748">
            <v>80</v>
          </cell>
          <cell r="N2748" t="str">
            <v>SOUTH CENTRAL</v>
          </cell>
          <cell r="O2748">
            <v>18133</v>
          </cell>
          <cell r="P2748" t="str">
            <v>Putnam</v>
          </cell>
          <cell r="Q2748" t="str">
            <v>Putnam County</v>
          </cell>
          <cell r="R2748">
            <v>0</v>
          </cell>
          <cell r="S2748">
            <v>0</v>
          </cell>
          <cell r="T2748">
            <v>0</v>
          </cell>
        </row>
        <row r="2749">
          <cell r="G2749">
            <v>18165</v>
          </cell>
          <cell r="H2749" t="str">
            <v>Vermillion</v>
          </cell>
          <cell r="I2749" t="str">
            <v>Vermillion County</v>
          </cell>
          <cell r="J2749">
            <v>39.804183999999999</v>
          </cell>
          <cell r="K2749">
            <v>-87.497570999999994</v>
          </cell>
          <cell r="L2749">
            <v>2014</v>
          </cell>
          <cell r="M2749">
            <v>40</v>
          </cell>
          <cell r="N2749" t="str">
            <v>WEST CENTRAL</v>
          </cell>
          <cell r="O2749">
            <v>18133</v>
          </cell>
          <cell r="P2749" t="str">
            <v>Putnam</v>
          </cell>
          <cell r="Q2749" t="str">
            <v>Putnam County</v>
          </cell>
          <cell r="R2749">
            <v>0</v>
          </cell>
          <cell r="S2749">
            <v>0</v>
          </cell>
          <cell r="T2749">
            <v>0</v>
          </cell>
        </row>
        <row r="2750">
          <cell r="G2750">
            <v>18063</v>
          </cell>
          <cell r="H2750" t="str">
            <v>Hendricks</v>
          </cell>
          <cell r="I2750" t="str">
            <v>Hendricks County</v>
          </cell>
          <cell r="J2750">
            <v>39.762102749999997</v>
          </cell>
          <cell r="K2750">
            <v>-86.64977073</v>
          </cell>
          <cell r="L2750">
            <v>2014</v>
          </cell>
          <cell r="M2750">
            <v>50</v>
          </cell>
          <cell r="N2750" t="str">
            <v>CENTRAL</v>
          </cell>
          <cell r="O2750">
            <v>18133</v>
          </cell>
          <cell r="P2750" t="str">
            <v>Putnam</v>
          </cell>
          <cell r="Q2750" t="str">
            <v>Putnam County</v>
          </cell>
          <cell r="R2750">
            <v>18097</v>
          </cell>
          <cell r="S2750" t="str">
            <v>Marion County</v>
          </cell>
          <cell r="T2750">
            <v>2008</v>
          </cell>
        </row>
        <row r="2751">
          <cell r="G2751">
            <v>18037</v>
          </cell>
          <cell r="H2751" t="str">
            <v>Dubois</v>
          </cell>
          <cell r="I2751" t="str">
            <v>Dubois County</v>
          </cell>
          <cell r="J2751">
            <v>38.444231000000002</v>
          </cell>
          <cell r="K2751">
            <v>-86.816597000000002</v>
          </cell>
          <cell r="L2751">
            <v>2014</v>
          </cell>
          <cell r="M2751">
            <v>70</v>
          </cell>
          <cell r="N2751" t="str">
            <v>SOUTHWEST</v>
          </cell>
          <cell r="O2751">
            <v>18027</v>
          </cell>
          <cell r="P2751" t="str">
            <v>Daviess</v>
          </cell>
          <cell r="Q2751" t="str">
            <v>Daviess County</v>
          </cell>
          <cell r="R2751">
            <v>18027</v>
          </cell>
          <cell r="S2751" t="str">
            <v>Daviess County</v>
          </cell>
          <cell r="T2751">
            <v>2011</v>
          </cell>
        </row>
        <row r="2752">
          <cell r="G2752">
            <v>18075</v>
          </cell>
          <cell r="H2752" t="str">
            <v>Jay</v>
          </cell>
          <cell r="I2752" t="str">
            <v>Jay County</v>
          </cell>
          <cell r="J2752">
            <v>40.368974999999999</v>
          </cell>
          <cell r="K2752">
            <v>-85.189763999999997</v>
          </cell>
          <cell r="L2752">
            <v>2014</v>
          </cell>
          <cell r="M2752">
            <v>60</v>
          </cell>
          <cell r="N2752" t="str">
            <v>EAST CENTRAL</v>
          </cell>
          <cell r="O2752">
            <v>18075</v>
          </cell>
          <cell r="P2752" t="str">
            <v>Jay</v>
          </cell>
          <cell r="Q2752" t="str">
            <v>Jay County</v>
          </cell>
          <cell r="R2752">
            <v>0</v>
          </cell>
          <cell r="S2752">
            <v>0</v>
          </cell>
          <cell r="T2752">
            <v>2008</v>
          </cell>
        </row>
        <row r="2753">
          <cell r="G2753">
            <v>18081</v>
          </cell>
          <cell r="H2753" t="str">
            <v>Johnson</v>
          </cell>
          <cell r="I2753" t="str">
            <v>Johnson County</v>
          </cell>
          <cell r="J2753">
            <v>39.383066999999997</v>
          </cell>
          <cell r="K2753">
            <v>-85.986678999999995</v>
          </cell>
          <cell r="L2753">
            <v>2014</v>
          </cell>
          <cell r="M2753">
            <v>50</v>
          </cell>
          <cell r="N2753" t="str">
            <v>CENTRAL</v>
          </cell>
          <cell r="O2753">
            <v>18133</v>
          </cell>
          <cell r="P2753" t="str">
            <v>Putnam</v>
          </cell>
          <cell r="Q2753" t="str">
            <v>Putnam County</v>
          </cell>
          <cell r="R2753">
            <v>18097</v>
          </cell>
          <cell r="S2753" t="str">
            <v>Marion County</v>
          </cell>
          <cell r="T2753">
            <v>0</v>
          </cell>
        </row>
        <row r="2754">
          <cell r="G2754">
            <v>18005</v>
          </cell>
          <cell r="H2754" t="str">
            <v>Bartholomew</v>
          </cell>
          <cell r="I2754" t="str">
            <v>Bartholomew County</v>
          </cell>
          <cell r="J2754">
            <v>39.084904399999999</v>
          </cell>
          <cell r="K2754">
            <v>-85.845515719999995</v>
          </cell>
          <cell r="L2754">
            <v>2014</v>
          </cell>
          <cell r="M2754">
            <v>50</v>
          </cell>
          <cell r="N2754" t="str">
            <v>CENTRAL</v>
          </cell>
          <cell r="O2754">
            <v>18133</v>
          </cell>
          <cell r="P2754" t="str">
            <v>Putnam</v>
          </cell>
          <cell r="Q2754" t="str">
            <v>Putnam County</v>
          </cell>
          <cell r="R2754">
            <v>0</v>
          </cell>
          <cell r="S2754">
            <v>0</v>
          </cell>
          <cell r="T2754">
            <v>0</v>
          </cell>
        </row>
        <row r="2755">
          <cell r="G2755">
            <v>18163</v>
          </cell>
          <cell r="H2755" t="str">
            <v>Vanderburgh</v>
          </cell>
          <cell r="I2755" t="str">
            <v>Vanderburgh County</v>
          </cell>
          <cell r="J2755">
            <v>37.994844999999998</v>
          </cell>
          <cell r="K2755">
            <v>-87.576040000000006</v>
          </cell>
          <cell r="L2755">
            <v>2014</v>
          </cell>
          <cell r="M2755">
            <v>70</v>
          </cell>
          <cell r="N2755" t="str">
            <v>SOUTHWEST</v>
          </cell>
          <cell r="O2755">
            <v>18129</v>
          </cell>
          <cell r="P2755" t="str">
            <v>Posey</v>
          </cell>
          <cell r="Q2755" t="str">
            <v>Posey County</v>
          </cell>
          <cell r="R2755">
            <v>0</v>
          </cell>
          <cell r="S2755">
            <v>0</v>
          </cell>
          <cell r="T2755">
            <v>2012</v>
          </cell>
        </row>
        <row r="2756">
          <cell r="G2756">
            <v>18007</v>
          </cell>
          <cell r="H2756" t="str">
            <v>Benton</v>
          </cell>
          <cell r="I2756" t="str">
            <v>Benton County</v>
          </cell>
          <cell r="J2756">
            <v>40.621462999999999</v>
          </cell>
          <cell r="K2756">
            <v>-87.456487999999993</v>
          </cell>
          <cell r="L2756">
            <v>2014</v>
          </cell>
          <cell r="M2756">
            <v>10</v>
          </cell>
          <cell r="N2756" t="str">
            <v>NORTHWEST</v>
          </cell>
          <cell r="O2756">
            <v>18073</v>
          </cell>
          <cell r="P2756" t="str">
            <v>Jasper</v>
          </cell>
          <cell r="Q2756" t="str">
            <v>Jasper County</v>
          </cell>
          <cell r="R2756">
            <v>18157</v>
          </cell>
          <cell r="S2756" t="str">
            <v>Tippecanoe County</v>
          </cell>
          <cell r="T2756">
            <v>2007</v>
          </cell>
        </row>
        <row r="2757">
          <cell r="G2757">
            <v>18131</v>
          </cell>
          <cell r="H2757" t="str">
            <v>Pulaski</v>
          </cell>
          <cell r="I2757" t="str">
            <v>Pulaski County</v>
          </cell>
          <cell r="J2757">
            <v>40.95630774</v>
          </cell>
          <cell r="K2757">
            <v>-86.777830120000004</v>
          </cell>
          <cell r="L2757">
            <v>2014</v>
          </cell>
          <cell r="M2757">
            <v>10</v>
          </cell>
          <cell r="N2757" t="str">
            <v>NORTHWEST</v>
          </cell>
          <cell r="O2757">
            <v>18073</v>
          </cell>
          <cell r="P2757" t="str">
            <v>Jasper</v>
          </cell>
          <cell r="Q2757" t="str">
            <v>Jasper County</v>
          </cell>
          <cell r="R2757">
            <v>0</v>
          </cell>
          <cell r="S2757">
            <v>0</v>
          </cell>
          <cell r="T2757">
            <v>2007</v>
          </cell>
        </row>
        <row r="2758">
          <cell r="G2758">
            <v>18041</v>
          </cell>
          <cell r="H2758" t="str">
            <v>Fayette</v>
          </cell>
          <cell r="I2758" t="str">
            <v>Fayette County</v>
          </cell>
          <cell r="J2758">
            <v>39.624600000000001</v>
          </cell>
          <cell r="K2758">
            <v>-85.335899999999995</v>
          </cell>
          <cell r="L2758">
            <v>2014</v>
          </cell>
          <cell r="M2758">
            <v>60</v>
          </cell>
          <cell r="N2758" t="str">
            <v>EAST CENTRAL</v>
          </cell>
          <cell r="O2758">
            <v>18135</v>
          </cell>
          <cell r="P2758" t="str">
            <v>Randolph</v>
          </cell>
          <cell r="Q2758" t="str">
            <v>Randolph County</v>
          </cell>
          <cell r="R2758">
            <v>0</v>
          </cell>
          <cell r="S2758">
            <v>0</v>
          </cell>
          <cell r="T2758">
            <v>0</v>
          </cell>
        </row>
        <row r="2759">
          <cell r="G2759">
            <v>18039</v>
          </cell>
          <cell r="H2759" t="str">
            <v>Elkhart</v>
          </cell>
          <cell r="I2759" t="str">
            <v>Elkhart County</v>
          </cell>
          <cell r="J2759">
            <v>41.585343000000002</v>
          </cell>
          <cell r="K2759">
            <v>-85.822473000000002</v>
          </cell>
          <cell r="L2759">
            <v>2014</v>
          </cell>
          <cell r="M2759">
            <v>20</v>
          </cell>
          <cell r="N2759" t="str">
            <v>NORTH CENTRAL</v>
          </cell>
          <cell r="O2759">
            <v>18141</v>
          </cell>
          <cell r="P2759" t="str">
            <v>St. Joseph</v>
          </cell>
          <cell r="Q2759" t="str">
            <v>St. Joseph County</v>
          </cell>
          <cell r="R2759">
            <v>18141</v>
          </cell>
          <cell r="S2759" t="str">
            <v>St. Joseph County</v>
          </cell>
          <cell r="T2759">
            <v>0</v>
          </cell>
        </row>
        <row r="2760">
          <cell r="G2760">
            <v>18067</v>
          </cell>
          <cell r="H2760" t="str">
            <v>Howard</v>
          </cell>
          <cell r="I2760" t="str">
            <v>Howard County</v>
          </cell>
          <cell r="J2760">
            <v>40.479388999999998</v>
          </cell>
          <cell r="K2760">
            <v>-85.961851999999993</v>
          </cell>
          <cell r="L2760">
            <v>2014</v>
          </cell>
          <cell r="M2760">
            <v>50</v>
          </cell>
          <cell r="N2760" t="str">
            <v>CENTRAL</v>
          </cell>
          <cell r="O2760">
            <v>18053</v>
          </cell>
          <cell r="P2760" t="str">
            <v>Grant</v>
          </cell>
          <cell r="Q2760" t="str">
            <v>Grant County</v>
          </cell>
          <cell r="R2760">
            <v>0</v>
          </cell>
          <cell r="S2760">
            <v>0</v>
          </cell>
          <cell r="T2760">
            <v>2007</v>
          </cell>
        </row>
        <row r="2761">
          <cell r="G2761">
            <v>18089</v>
          </cell>
          <cell r="H2761" t="str">
            <v>Lake</v>
          </cell>
          <cell r="I2761" t="str">
            <v>Lake County</v>
          </cell>
          <cell r="J2761">
            <v>41.693734999999997</v>
          </cell>
          <cell r="K2761">
            <v>-87.515443000000005</v>
          </cell>
          <cell r="L2761">
            <v>2014</v>
          </cell>
          <cell r="M2761">
            <v>10</v>
          </cell>
          <cell r="N2761" t="str">
            <v>NORTHWEST</v>
          </cell>
          <cell r="O2761">
            <v>18073</v>
          </cell>
          <cell r="P2761" t="str">
            <v>Jasper</v>
          </cell>
          <cell r="Q2761" t="str">
            <v>Jasper County</v>
          </cell>
          <cell r="R2761">
            <v>0</v>
          </cell>
          <cell r="S2761">
            <v>0</v>
          </cell>
          <cell r="T2761">
            <v>2007</v>
          </cell>
        </row>
        <row r="2762">
          <cell r="G2762">
            <v>18127</v>
          </cell>
          <cell r="H2762" t="str">
            <v>Porter</v>
          </cell>
          <cell r="I2762" t="str">
            <v>Porter County</v>
          </cell>
          <cell r="J2762">
            <v>41.316761</v>
          </cell>
          <cell r="K2762">
            <v>-87.113321999999997</v>
          </cell>
          <cell r="L2762">
            <v>2014</v>
          </cell>
          <cell r="M2762">
            <v>10</v>
          </cell>
          <cell r="N2762" t="str">
            <v>NORTHWEST</v>
          </cell>
          <cell r="O2762">
            <v>18073</v>
          </cell>
          <cell r="P2762" t="str">
            <v>Jasper</v>
          </cell>
          <cell r="Q2762" t="str">
            <v>Jasper County</v>
          </cell>
          <cell r="R2762">
            <v>18089</v>
          </cell>
          <cell r="S2762" t="str">
            <v>Lake County</v>
          </cell>
          <cell r="T2762">
            <v>2007</v>
          </cell>
        </row>
        <row r="2763">
          <cell r="G2763">
            <v>18097</v>
          </cell>
          <cell r="H2763" t="str">
            <v>Marion</v>
          </cell>
          <cell r="I2763" t="str">
            <v>Marion County</v>
          </cell>
          <cell r="J2763">
            <v>39.768333320000004</v>
          </cell>
          <cell r="K2763">
            <v>-86.158055559999994</v>
          </cell>
          <cell r="L2763">
            <v>2014</v>
          </cell>
          <cell r="M2763">
            <v>50</v>
          </cell>
          <cell r="N2763" t="str">
            <v>CENTRAL</v>
          </cell>
          <cell r="O2763">
            <v>18133</v>
          </cell>
          <cell r="P2763" t="str">
            <v>Putnam</v>
          </cell>
          <cell r="Q2763" t="str">
            <v>Putnam County</v>
          </cell>
          <cell r="R2763">
            <v>0</v>
          </cell>
          <cell r="S2763">
            <v>0</v>
          </cell>
          <cell r="T2763">
            <v>0</v>
          </cell>
        </row>
        <row r="2764">
          <cell r="G2764">
            <v>18019</v>
          </cell>
          <cell r="H2764" t="str">
            <v>Clark</v>
          </cell>
          <cell r="I2764" t="str">
            <v>Clark County</v>
          </cell>
          <cell r="J2764">
            <v>38.320818000000003</v>
          </cell>
          <cell r="K2764">
            <v>-85.666703999999996</v>
          </cell>
          <cell r="L2764">
            <v>2014</v>
          </cell>
          <cell r="M2764">
            <v>90</v>
          </cell>
          <cell r="N2764" t="str">
            <v>SOUTHEAST</v>
          </cell>
          <cell r="O2764">
            <v>18027</v>
          </cell>
          <cell r="P2764" t="str">
            <v>Daviess</v>
          </cell>
          <cell r="Q2764" t="str">
            <v>Daviess County</v>
          </cell>
          <cell r="R2764">
            <v>0</v>
          </cell>
          <cell r="S2764">
            <v>0</v>
          </cell>
          <cell r="T2764">
            <v>0</v>
          </cell>
        </row>
        <row r="2765">
          <cell r="G2765">
            <v>18067</v>
          </cell>
          <cell r="H2765" t="str">
            <v>Howard</v>
          </cell>
          <cell r="I2765" t="str">
            <v>Howard County</v>
          </cell>
          <cell r="J2765">
            <v>40.505333999999998</v>
          </cell>
          <cell r="K2765">
            <v>-86.141762999999997</v>
          </cell>
          <cell r="L2765">
            <v>2014</v>
          </cell>
          <cell r="M2765">
            <v>50</v>
          </cell>
          <cell r="N2765" t="str">
            <v>CENTRAL</v>
          </cell>
          <cell r="O2765">
            <v>18017</v>
          </cell>
          <cell r="P2765" t="str">
            <v>Cass</v>
          </cell>
          <cell r="Q2765" t="str">
            <v>Cass County</v>
          </cell>
          <cell r="R2765">
            <v>0</v>
          </cell>
          <cell r="S2765">
            <v>0</v>
          </cell>
          <cell r="T2765">
            <v>2007</v>
          </cell>
        </row>
        <row r="2766">
          <cell r="G2766">
            <v>18127</v>
          </cell>
          <cell r="H2766" t="str">
            <v>Porter</v>
          </cell>
          <cell r="I2766" t="str">
            <v>Porter County</v>
          </cell>
          <cell r="J2766">
            <v>41.316666660000003</v>
          </cell>
          <cell r="K2766">
            <v>-87.025833329999998</v>
          </cell>
          <cell r="L2766">
            <v>2014</v>
          </cell>
          <cell r="M2766">
            <v>10</v>
          </cell>
          <cell r="N2766" t="str">
            <v>NORTHWEST</v>
          </cell>
          <cell r="O2766">
            <v>18073</v>
          </cell>
          <cell r="P2766" t="str">
            <v>Jasper</v>
          </cell>
          <cell r="Q2766" t="str">
            <v>Jasper County</v>
          </cell>
          <cell r="R2766">
            <v>18089</v>
          </cell>
          <cell r="S2766" t="str">
            <v>Lake County</v>
          </cell>
          <cell r="T2766">
            <v>2007</v>
          </cell>
        </row>
        <row r="2767">
          <cell r="G2767">
            <v>18091</v>
          </cell>
          <cell r="H2767" t="str">
            <v>La Porte</v>
          </cell>
          <cell r="I2767" t="str">
            <v>LaPorte County</v>
          </cell>
          <cell r="J2767">
            <v>41.315575000000003</v>
          </cell>
          <cell r="K2767">
            <v>-86.887279000000007</v>
          </cell>
          <cell r="L2767">
            <v>2014</v>
          </cell>
          <cell r="M2767">
            <v>10</v>
          </cell>
          <cell r="N2767" t="str">
            <v>NORTHWEST</v>
          </cell>
          <cell r="O2767">
            <v>18073</v>
          </cell>
          <cell r="P2767" t="str">
            <v>Jasper</v>
          </cell>
          <cell r="Q2767" t="str">
            <v>Jasper County</v>
          </cell>
          <cell r="R2767">
            <v>18141</v>
          </cell>
          <cell r="S2767" t="str">
            <v>St. Joseph County</v>
          </cell>
          <cell r="T2767">
            <v>2007</v>
          </cell>
        </row>
        <row r="2768">
          <cell r="G2768">
            <v>18169</v>
          </cell>
          <cell r="H2768" t="str">
            <v>Wabash</v>
          </cell>
          <cell r="I2768" t="str">
            <v>Wabash County</v>
          </cell>
          <cell r="J2768">
            <v>40.674145000000003</v>
          </cell>
          <cell r="K2768">
            <v>-85.724986000000001</v>
          </cell>
          <cell r="L2768">
            <v>2014</v>
          </cell>
          <cell r="M2768">
            <v>20</v>
          </cell>
          <cell r="N2768" t="str">
            <v>NORTH CENTRAL</v>
          </cell>
          <cell r="O2768">
            <v>18053</v>
          </cell>
          <cell r="P2768" t="str">
            <v>Grant</v>
          </cell>
          <cell r="Q2768" t="str">
            <v>Grant County</v>
          </cell>
          <cell r="R2768">
            <v>0</v>
          </cell>
          <cell r="S2768">
            <v>0</v>
          </cell>
          <cell r="T2768">
            <v>2007</v>
          </cell>
        </row>
        <row r="2769">
          <cell r="G2769">
            <v>18107</v>
          </cell>
          <cell r="H2769" t="str">
            <v>Montgomery</v>
          </cell>
          <cell r="I2769" t="str">
            <v>Montgomery County</v>
          </cell>
          <cell r="J2769">
            <v>39.874437</v>
          </cell>
          <cell r="K2769">
            <v>-86.799985000000007</v>
          </cell>
          <cell r="L2769">
            <v>2014</v>
          </cell>
          <cell r="M2769">
            <v>40</v>
          </cell>
          <cell r="N2769" t="str">
            <v>WEST CENTRAL</v>
          </cell>
          <cell r="O2769">
            <v>18133</v>
          </cell>
          <cell r="P2769" t="str">
            <v>Putnam</v>
          </cell>
          <cell r="Q2769" t="str">
            <v>Putnam County</v>
          </cell>
          <cell r="R2769">
            <v>18157</v>
          </cell>
          <cell r="S2769" t="str">
            <v>Tippecanoe County</v>
          </cell>
          <cell r="T2769">
            <v>2008</v>
          </cell>
        </row>
        <row r="2770">
          <cell r="G2770">
            <v>18099</v>
          </cell>
          <cell r="H2770" t="str">
            <v>Marshall</v>
          </cell>
          <cell r="I2770" t="str">
            <v>Marshall County</v>
          </cell>
          <cell r="J2770">
            <v>41.462612999999997</v>
          </cell>
          <cell r="K2770">
            <v>-86.312640999999999</v>
          </cell>
          <cell r="L2770">
            <v>2014</v>
          </cell>
          <cell r="M2770">
            <v>20</v>
          </cell>
          <cell r="N2770" t="str">
            <v>NORTH CENTRAL</v>
          </cell>
          <cell r="O2770">
            <v>18141</v>
          </cell>
          <cell r="P2770" t="str">
            <v>St. Joseph</v>
          </cell>
          <cell r="Q2770" t="str">
            <v>St. Joseph County</v>
          </cell>
          <cell r="R2770">
            <v>18141</v>
          </cell>
          <cell r="S2770" t="str">
            <v>St. Joseph County</v>
          </cell>
          <cell r="T2770">
            <v>0</v>
          </cell>
        </row>
        <row r="2771">
          <cell r="G2771">
            <v>18107</v>
          </cell>
          <cell r="H2771" t="str">
            <v>Montgomery</v>
          </cell>
          <cell r="I2771" t="str">
            <v>Montgomery County</v>
          </cell>
          <cell r="J2771">
            <v>40.196202</v>
          </cell>
          <cell r="K2771">
            <v>-86.906293000000005</v>
          </cell>
          <cell r="L2771">
            <v>2014</v>
          </cell>
          <cell r="M2771">
            <v>40</v>
          </cell>
          <cell r="N2771" t="str">
            <v>WEST CENTRAL</v>
          </cell>
          <cell r="O2771">
            <v>18107</v>
          </cell>
          <cell r="P2771" t="str">
            <v>Montgomery</v>
          </cell>
          <cell r="Q2771" t="str">
            <v>Montgomery County</v>
          </cell>
          <cell r="R2771">
            <v>18157</v>
          </cell>
          <cell r="S2771" t="str">
            <v>Tippecanoe County</v>
          </cell>
          <cell r="T2771">
            <v>2008</v>
          </cell>
        </row>
        <row r="2772">
          <cell r="G2772">
            <v>18017</v>
          </cell>
          <cell r="H2772" t="str">
            <v>Cass</v>
          </cell>
          <cell r="I2772" t="str">
            <v>Cass County</v>
          </cell>
          <cell r="J2772">
            <v>40.75444444</v>
          </cell>
          <cell r="K2772">
            <v>-86.356666660000002</v>
          </cell>
          <cell r="L2772">
            <v>2014</v>
          </cell>
          <cell r="M2772">
            <v>20</v>
          </cell>
          <cell r="N2772" t="str">
            <v>NORTH CENTRAL</v>
          </cell>
          <cell r="O2772">
            <v>18017</v>
          </cell>
          <cell r="P2772" t="str">
            <v>Cass</v>
          </cell>
          <cell r="Q2772" t="str">
            <v>Cass County</v>
          </cell>
          <cell r="R2772">
            <v>0</v>
          </cell>
          <cell r="S2772">
            <v>0</v>
          </cell>
          <cell r="T2772">
            <v>2007</v>
          </cell>
        </row>
        <row r="2773">
          <cell r="G2773">
            <v>18077</v>
          </cell>
          <cell r="H2773" t="str">
            <v>Jefferson</v>
          </cell>
          <cell r="I2773" t="str">
            <v>Jefferson County</v>
          </cell>
          <cell r="J2773">
            <v>38.738346</v>
          </cell>
          <cell r="K2773">
            <v>-85.403779999999998</v>
          </cell>
          <cell r="L2773">
            <v>2014</v>
          </cell>
          <cell r="M2773">
            <v>90</v>
          </cell>
          <cell r="N2773" t="str">
            <v>SOUTHEAST</v>
          </cell>
          <cell r="O2773">
            <v>18133</v>
          </cell>
          <cell r="P2773" t="str">
            <v>Putnam</v>
          </cell>
          <cell r="Q2773" t="str">
            <v>Putnam County</v>
          </cell>
          <cell r="R2773">
            <v>0</v>
          </cell>
          <cell r="S2773">
            <v>0</v>
          </cell>
          <cell r="T2773">
            <v>0</v>
          </cell>
        </row>
        <row r="2774">
          <cell r="G2774">
            <v>18053</v>
          </cell>
          <cell r="H2774" t="str">
            <v>Grant</v>
          </cell>
          <cell r="I2774" t="str">
            <v>Grant County</v>
          </cell>
          <cell r="J2774">
            <v>40.545700150000002</v>
          </cell>
          <cell r="K2774">
            <v>-85.700054159999993</v>
          </cell>
          <cell r="L2774">
            <v>2014</v>
          </cell>
          <cell r="M2774">
            <v>50</v>
          </cell>
          <cell r="N2774" t="str">
            <v>CENTRAL</v>
          </cell>
          <cell r="O2774">
            <v>18053</v>
          </cell>
          <cell r="P2774" t="str">
            <v>Grant</v>
          </cell>
          <cell r="Q2774" t="str">
            <v>Grant County</v>
          </cell>
          <cell r="R2774">
            <v>0</v>
          </cell>
          <cell r="S2774">
            <v>0</v>
          </cell>
          <cell r="T2774">
            <v>2007</v>
          </cell>
        </row>
        <row r="2775">
          <cell r="G2775">
            <v>18095</v>
          </cell>
          <cell r="H2775" t="str">
            <v>Madison</v>
          </cell>
          <cell r="I2775" t="str">
            <v>Madison County</v>
          </cell>
          <cell r="J2775">
            <v>40.006253999999998</v>
          </cell>
          <cell r="K2775">
            <v>-85.635919000000001</v>
          </cell>
          <cell r="L2775">
            <v>2014</v>
          </cell>
          <cell r="M2775">
            <v>50</v>
          </cell>
          <cell r="N2775" t="str">
            <v>CENTRAL</v>
          </cell>
          <cell r="O2775">
            <v>18095</v>
          </cell>
          <cell r="P2775" t="str">
            <v>Madison</v>
          </cell>
          <cell r="Q2775" t="str">
            <v>Madison County</v>
          </cell>
          <cell r="R2775">
            <v>0</v>
          </cell>
          <cell r="S2775">
            <v>0</v>
          </cell>
          <cell r="T2775">
            <v>2007</v>
          </cell>
        </row>
        <row r="2776">
          <cell r="G2776">
            <v>18181</v>
          </cell>
          <cell r="H2776" t="str">
            <v>White</v>
          </cell>
          <cell r="I2776" t="str">
            <v>White County</v>
          </cell>
          <cell r="J2776">
            <v>40.868158370000003</v>
          </cell>
          <cell r="K2776">
            <v>-86.976528160000001</v>
          </cell>
          <cell r="L2776">
            <v>2014</v>
          </cell>
          <cell r="M2776">
            <v>10</v>
          </cell>
          <cell r="N2776" t="str">
            <v>NORTHWEST</v>
          </cell>
          <cell r="O2776">
            <v>18073</v>
          </cell>
          <cell r="P2776" t="str">
            <v>Jasper</v>
          </cell>
          <cell r="Q2776" t="str">
            <v>Jasper County</v>
          </cell>
          <cell r="R2776">
            <v>18157</v>
          </cell>
          <cell r="S2776" t="str">
            <v>Tippecanoe County</v>
          </cell>
          <cell r="T2776">
            <v>2007</v>
          </cell>
        </row>
        <row r="2777">
          <cell r="G2777">
            <v>18009</v>
          </cell>
          <cell r="H2777" t="str">
            <v>Blackford</v>
          </cell>
          <cell r="I2777" t="str">
            <v>Blackford County</v>
          </cell>
          <cell r="J2777">
            <v>40.547721989999999</v>
          </cell>
          <cell r="K2777">
            <v>-85.297765729999995</v>
          </cell>
          <cell r="L2777">
            <v>2014</v>
          </cell>
          <cell r="M2777">
            <v>60</v>
          </cell>
          <cell r="N2777" t="str">
            <v>EAST CENTRAL</v>
          </cell>
          <cell r="O2777">
            <v>18179</v>
          </cell>
          <cell r="P2777" t="str">
            <v>Wells</v>
          </cell>
          <cell r="Q2777" t="str">
            <v>Wells County</v>
          </cell>
          <cell r="R2777">
            <v>0</v>
          </cell>
          <cell r="S2777">
            <v>0</v>
          </cell>
          <cell r="T2777">
            <v>2007</v>
          </cell>
        </row>
        <row r="2778">
          <cell r="G2778">
            <v>18145</v>
          </cell>
          <cell r="H2778" t="str">
            <v>Shelby</v>
          </cell>
          <cell r="I2778" t="str">
            <v>Shelby County</v>
          </cell>
          <cell r="J2778">
            <v>39.522897999999998</v>
          </cell>
          <cell r="K2778">
            <v>-85.767213999999996</v>
          </cell>
          <cell r="L2778">
            <v>2014</v>
          </cell>
          <cell r="M2778">
            <v>50</v>
          </cell>
          <cell r="N2778" t="str">
            <v>CENTRAL</v>
          </cell>
          <cell r="O2778">
            <v>18095</v>
          </cell>
          <cell r="P2778" t="str">
            <v>Madison</v>
          </cell>
          <cell r="Q2778" t="str">
            <v>Madison County</v>
          </cell>
          <cell r="R2778">
            <v>18097</v>
          </cell>
          <cell r="S2778" t="str">
            <v>Marion County</v>
          </cell>
          <cell r="T2778">
            <v>0</v>
          </cell>
        </row>
        <row r="2779">
          <cell r="G2779">
            <v>18129</v>
          </cell>
          <cell r="H2779" t="str">
            <v>Posey</v>
          </cell>
          <cell r="I2779" t="str">
            <v>Posey County</v>
          </cell>
          <cell r="J2779">
            <v>37.926257999999997</v>
          </cell>
          <cell r="K2779">
            <v>-87.872129999999999</v>
          </cell>
          <cell r="L2779">
            <v>2014</v>
          </cell>
          <cell r="M2779">
            <v>70</v>
          </cell>
          <cell r="N2779" t="str">
            <v>SOUTHWEST</v>
          </cell>
          <cell r="O2779">
            <v>18129</v>
          </cell>
          <cell r="P2779" t="str">
            <v>Posey</v>
          </cell>
          <cell r="Q2779" t="str">
            <v>Posey County</v>
          </cell>
          <cell r="R2779">
            <v>0</v>
          </cell>
          <cell r="S2779">
            <v>0</v>
          </cell>
          <cell r="T2779">
            <v>2012</v>
          </cell>
        </row>
        <row r="2780">
          <cell r="G2780">
            <v>18039</v>
          </cell>
          <cell r="H2780" t="str">
            <v>Elkhart</v>
          </cell>
          <cell r="I2780" t="str">
            <v>Elkhart County</v>
          </cell>
          <cell r="J2780">
            <v>41.441039000000004</v>
          </cell>
          <cell r="K2780">
            <v>-86.001250999999996</v>
          </cell>
          <cell r="L2780">
            <v>2014</v>
          </cell>
          <cell r="M2780">
            <v>20</v>
          </cell>
          <cell r="N2780" t="str">
            <v>NORTH CENTRAL</v>
          </cell>
          <cell r="O2780">
            <v>18141</v>
          </cell>
          <cell r="P2780" t="str">
            <v>St. Joseph</v>
          </cell>
          <cell r="Q2780" t="str">
            <v>St. Joseph County</v>
          </cell>
          <cell r="R2780">
            <v>18141</v>
          </cell>
          <cell r="S2780" t="str">
            <v>St. Joseph County</v>
          </cell>
          <cell r="T2780">
            <v>0</v>
          </cell>
        </row>
        <row r="2781">
          <cell r="G2781">
            <v>18039</v>
          </cell>
          <cell r="H2781" t="str">
            <v>Elkhart</v>
          </cell>
          <cell r="I2781" t="str">
            <v>Elkhart County</v>
          </cell>
          <cell r="J2781">
            <v>41.500277779999998</v>
          </cell>
          <cell r="K2781">
            <v>-85.828055550000002</v>
          </cell>
          <cell r="L2781">
            <v>2014</v>
          </cell>
          <cell r="M2781">
            <v>20</v>
          </cell>
          <cell r="N2781" t="str">
            <v>NORTH CENTRAL</v>
          </cell>
          <cell r="O2781">
            <v>18141</v>
          </cell>
          <cell r="P2781" t="str">
            <v>St. Joseph</v>
          </cell>
          <cell r="Q2781" t="str">
            <v>St. Joseph County</v>
          </cell>
          <cell r="R2781">
            <v>18141</v>
          </cell>
          <cell r="S2781" t="str">
            <v>St. Joseph County</v>
          </cell>
          <cell r="T2781">
            <v>0</v>
          </cell>
        </row>
        <row r="2782">
          <cell r="G2782">
            <v>18173</v>
          </cell>
          <cell r="H2782" t="str">
            <v>Warrick</v>
          </cell>
          <cell r="I2782" t="str">
            <v>Warrick County</v>
          </cell>
          <cell r="J2782">
            <v>37.944538000000001</v>
          </cell>
          <cell r="K2782">
            <v>-87.405097999999995</v>
          </cell>
          <cell r="L2782">
            <v>2014</v>
          </cell>
          <cell r="M2782">
            <v>70</v>
          </cell>
          <cell r="N2782" t="str">
            <v>SOUTHWEST</v>
          </cell>
          <cell r="O2782">
            <v>18129</v>
          </cell>
          <cell r="P2782" t="str">
            <v>Posey</v>
          </cell>
          <cell r="Q2782" t="str">
            <v>Posey County</v>
          </cell>
          <cell r="R2782">
            <v>0</v>
          </cell>
          <cell r="S2782">
            <v>0</v>
          </cell>
          <cell r="T2782">
            <v>0</v>
          </cell>
        </row>
        <row r="2783">
          <cell r="G2783">
            <v>18045</v>
          </cell>
          <cell r="H2783" t="str">
            <v>Fountain</v>
          </cell>
          <cell r="I2783" t="str">
            <v>Fountain County</v>
          </cell>
          <cell r="J2783">
            <v>40.208234769999997</v>
          </cell>
          <cell r="K2783">
            <v>-87.148017879999998</v>
          </cell>
          <cell r="L2783">
            <v>2014</v>
          </cell>
          <cell r="M2783">
            <v>40</v>
          </cell>
          <cell r="N2783" t="str">
            <v>WEST CENTRAL</v>
          </cell>
          <cell r="O2783">
            <v>18107</v>
          </cell>
          <cell r="P2783" t="str">
            <v>Montgomery</v>
          </cell>
          <cell r="Q2783" t="str">
            <v>Montgomery County</v>
          </cell>
          <cell r="R2783">
            <v>18157</v>
          </cell>
          <cell r="S2783" t="str">
            <v>Tippecanoe County</v>
          </cell>
          <cell r="T2783">
            <v>2008</v>
          </cell>
        </row>
        <row r="2784">
          <cell r="G2784">
            <v>18079</v>
          </cell>
          <cell r="H2784" t="str">
            <v>Jennings</v>
          </cell>
          <cell r="I2784" t="str">
            <v>Jennings County</v>
          </cell>
          <cell r="J2784">
            <v>39.012988999999997</v>
          </cell>
          <cell r="K2784">
            <v>-85.575564999999997</v>
          </cell>
          <cell r="L2784">
            <v>2014</v>
          </cell>
          <cell r="M2784">
            <v>90</v>
          </cell>
          <cell r="N2784" t="str">
            <v>SOUTHEAST</v>
          </cell>
          <cell r="O2784">
            <v>18133</v>
          </cell>
          <cell r="P2784" t="str">
            <v>Putnam</v>
          </cell>
          <cell r="Q2784" t="str">
            <v>Putnam County</v>
          </cell>
          <cell r="R2784">
            <v>0</v>
          </cell>
          <cell r="S2784">
            <v>0</v>
          </cell>
          <cell r="T2784">
            <v>0</v>
          </cell>
        </row>
        <row r="2785">
          <cell r="G2785">
            <v>18051</v>
          </cell>
          <cell r="H2785" t="str">
            <v>Gibson</v>
          </cell>
          <cell r="I2785" t="str">
            <v>Gibson County</v>
          </cell>
          <cell r="J2785">
            <v>38.27194446</v>
          </cell>
          <cell r="K2785">
            <v>-87.687777780000005</v>
          </cell>
          <cell r="L2785">
            <v>2014</v>
          </cell>
          <cell r="M2785">
            <v>70</v>
          </cell>
          <cell r="N2785" t="str">
            <v>SOUTHWEST</v>
          </cell>
          <cell r="O2785">
            <v>18129</v>
          </cell>
          <cell r="P2785" t="str">
            <v>Posey</v>
          </cell>
          <cell r="Q2785" t="str">
            <v>Posey County</v>
          </cell>
          <cell r="R2785">
            <v>0</v>
          </cell>
          <cell r="S2785">
            <v>0</v>
          </cell>
          <cell r="T2785">
            <v>2012</v>
          </cell>
        </row>
        <row r="2786">
          <cell r="G2786">
            <v>18127</v>
          </cell>
          <cell r="H2786" t="str">
            <v>Porter</v>
          </cell>
          <cell r="I2786" t="str">
            <v>Porter County</v>
          </cell>
          <cell r="J2786">
            <v>41.642178000000001</v>
          </cell>
          <cell r="K2786">
            <v>-87.154995999999997</v>
          </cell>
          <cell r="L2786">
            <v>2014</v>
          </cell>
          <cell r="M2786">
            <v>10</v>
          </cell>
          <cell r="N2786" t="str">
            <v>NORTHWEST</v>
          </cell>
          <cell r="O2786">
            <v>18141</v>
          </cell>
          <cell r="P2786" t="str">
            <v>St. Joseph</v>
          </cell>
          <cell r="Q2786" t="str">
            <v>St. Joseph County</v>
          </cell>
          <cell r="R2786">
            <v>18089</v>
          </cell>
          <cell r="S2786" t="str">
            <v>Lake County</v>
          </cell>
          <cell r="T2786">
            <v>2007</v>
          </cell>
        </row>
        <row r="2787">
          <cell r="G2787">
            <v>18051</v>
          </cell>
          <cell r="H2787" t="str">
            <v>Gibson</v>
          </cell>
          <cell r="I2787" t="str">
            <v>Gibson County</v>
          </cell>
          <cell r="J2787">
            <v>38.355277770000001</v>
          </cell>
          <cell r="K2787">
            <v>-87.567499999999995</v>
          </cell>
          <cell r="L2787">
            <v>2014</v>
          </cell>
          <cell r="M2787">
            <v>70</v>
          </cell>
          <cell r="N2787" t="str">
            <v>SOUTHWEST</v>
          </cell>
          <cell r="O2787">
            <v>18027</v>
          </cell>
          <cell r="P2787" t="str">
            <v>Daviess</v>
          </cell>
          <cell r="Q2787" t="str">
            <v>Daviess County</v>
          </cell>
          <cell r="R2787">
            <v>0</v>
          </cell>
          <cell r="S2787">
            <v>0</v>
          </cell>
          <cell r="T2787">
            <v>2012</v>
          </cell>
        </row>
        <row r="2788">
          <cell r="G2788">
            <v>18061</v>
          </cell>
          <cell r="H2788" t="str">
            <v>Harrison</v>
          </cell>
          <cell r="I2788" t="str">
            <v>Harrison County</v>
          </cell>
          <cell r="J2788">
            <v>38.323611110000002</v>
          </cell>
          <cell r="K2788">
            <v>-86.154722230000004</v>
          </cell>
          <cell r="L2788">
            <v>2014</v>
          </cell>
          <cell r="M2788">
            <v>80</v>
          </cell>
          <cell r="N2788" t="str">
            <v>SOUTH CENTRAL</v>
          </cell>
          <cell r="O2788">
            <v>18027</v>
          </cell>
          <cell r="P2788" t="str">
            <v>Daviess</v>
          </cell>
          <cell r="Q2788" t="str">
            <v>Daviess County</v>
          </cell>
          <cell r="R2788">
            <v>0</v>
          </cell>
          <cell r="S2788">
            <v>0</v>
          </cell>
          <cell r="T2788">
            <v>0</v>
          </cell>
        </row>
        <row r="2789">
          <cell r="G2789">
            <v>18075</v>
          </cell>
          <cell r="H2789" t="str">
            <v>Jay</v>
          </cell>
          <cell r="I2789" t="str">
            <v>Jay County</v>
          </cell>
          <cell r="J2789">
            <v>40.348671000000003</v>
          </cell>
          <cell r="K2789">
            <v>-85.149849000000003</v>
          </cell>
          <cell r="L2789">
            <v>2014</v>
          </cell>
          <cell r="M2789">
            <v>60</v>
          </cell>
          <cell r="N2789" t="str">
            <v>EAST CENTRAL</v>
          </cell>
          <cell r="O2789">
            <v>18075</v>
          </cell>
          <cell r="P2789" t="str">
            <v>Jay</v>
          </cell>
          <cell r="Q2789" t="str">
            <v>Jay County</v>
          </cell>
          <cell r="R2789">
            <v>0</v>
          </cell>
          <cell r="S2789">
            <v>0</v>
          </cell>
          <cell r="T2789">
            <v>2008</v>
          </cell>
        </row>
        <row r="2790">
          <cell r="G2790">
            <v>18049</v>
          </cell>
          <cell r="H2790" t="str">
            <v>Fulton</v>
          </cell>
          <cell r="I2790" t="str">
            <v>Fulton County</v>
          </cell>
          <cell r="J2790">
            <v>41.065190999999999</v>
          </cell>
          <cell r="K2790">
            <v>-86.220652000000001</v>
          </cell>
          <cell r="L2790">
            <v>2014</v>
          </cell>
          <cell r="M2790">
            <v>20</v>
          </cell>
          <cell r="N2790" t="str">
            <v>NORTH CENTRAL</v>
          </cell>
          <cell r="O2790">
            <v>18169</v>
          </cell>
          <cell r="P2790" t="str">
            <v>Wabash</v>
          </cell>
          <cell r="Q2790" t="str">
            <v>Wabash County</v>
          </cell>
          <cell r="R2790">
            <v>0</v>
          </cell>
          <cell r="S2790">
            <v>0</v>
          </cell>
          <cell r="T2790">
            <v>2007</v>
          </cell>
        </row>
        <row r="2791">
          <cell r="G2791">
            <v>18139</v>
          </cell>
          <cell r="H2791" t="str">
            <v>Rush</v>
          </cell>
          <cell r="I2791" t="str">
            <v>Rush County</v>
          </cell>
          <cell r="J2791">
            <v>39.609166690000002</v>
          </cell>
          <cell r="K2791">
            <v>-85.446388889999994</v>
          </cell>
          <cell r="L2791">
            <v>2014</v>
          </cell>
          <cell r="M2791">
            <v>50</v>
          </cell>
          <cell r="N2791" t="str">
            <v>CENTRAL</v>
          </cell>
          <cell r="O2791">
            <v>18095</v>
          </cell>
          <cell r="P2791" t="str">
            <v>Madison</v>
          </cell>
          <cell r="Q2791" t="str">
            <v>Madison County</v>
          </cell>
          <cell r="R2791">
            <v>0</v>
          </cell>
          <cell r="S2791">
            <v>0</v>
          </cell>
          <cell r="T2791">
            <v>0</v>
          </cell>
        </row>
        <row r="2792">
          <cell r="G2792">
            <v>18067</v>
          </cell>
          <cell r="H2792" t="str">
            <v>Howard</v>
          </cell>
          <cell r="I2792" t="str">
            <v>Howard County</v>
          </cell>
          <cell r="J2792">
            <v>40.417499990000003</v>
          </cell>
          <cell r="K2792">
            <v>-86.271388900000005</v>
          </cell>
          <cell r="L2792">
            <v>2014</v>
          </cell>
          <cell r="M2792">
            <v>50</v>
          </cell>
          <cell r="N2792" t="str">
            <v>CENTRAL</v>
          </cell>
          <cell r="O2792">
            <v>18017</v>
          </cell>
          <cell r="P2792" t="str">
            <v>Cass</v>
          </cell>
          <cell r="Q2792" t="str">
            <v>Cass County</v>
          </cell>
          <cell r="R2792">
            <v>0</v>
          </cell>
          <cell r="S2792">
            <v>0</v>
          </cell>
          <cell r="T2792">
            <v>2007</v>
          </cell>
        </row>
        <row r="2793">
          <cell r="G2793">
            <v>18089</v>
          </cell>
          <cell r="H2793" t="str">
            <v>Lake</v>
          </cell>
          <cell r="I2793" t="str">
            <v>Lake County</v>
          </cell>
          <cell r="J2793">
            <v>41.186944449999999</v>
          </cell>
          <cell r="K2793">
            <v>-87.448333340000005</v>
          </cell>
          <cell r="L2793">
            <v>2014</v>
          </cell>
          <cell r="M2793">
            <v>10</v>
          </cell>
          <cell r="N2793" t="str">
            <v>NORTHWEST</v>
          </cell>
          <cell r="O2793">
            <v>18073</v>
          </cell>
          <cell r="P2793" t="str">
            <v>Jasper</v>
          </cell>
          <cell r="Q2793" t="str">
            <v>Jasper County</v>
          </cell>
          <cell r="R2793">
            <v>0</v>
          </cell>
          <cell r="S2793">
            <v>0</v>
          </cell>
          <cell r="T2793">
            <v>2007</v>
          </cell>
        </row>
        <row r="2794">
          <cell r="G2794">
            <v>18071</v>
          </cell>
          <cell r="H2794" t="str">
            <v>Jackson</v>
          </cell>
          <cell r="I2794" t="str">
            <v>Jackson County</v>
          </cell>
          <cell r="J2794">
            <v>38.95916665</v>
          </cell>
          <cell r="K2794">
            <v>-85.890277769999997</v>
          </cell>
          <cell r="L2794">
            <v>2014</v>
          </cell>
          <cell r="M2794">
            <v>80</v>
          </cell>
          <cell r="N2794" t="str">
            <v>SOUTH CENTRAL</v>
          </cell>
          <cell r="O2794">
            <v>18133</v>
          </cell>
          <cell r="P2794" t="str">
            <v>Putnam</v>
          </cell>
          <cell r="Q2794" t="str">
            <v>Putnam County</v>
          </cell>
          <cell r="R2794">
            <v>0</v>
          </cell>
          <cell r="S2794">
            <v>0</v>
          </cell>
          <cell r="T2794">
            <v>0</v>
          </cell>
        </row>
        <row r="2795">
          <cell r="G2795">
            <v>18057</v>
          </cell>
          <cell r="H2795" t="str">
            <v>Hamilton</v>
          </cell>
          <cell r="I2795" t="str">
            <v>Hamilton County</v>
          </cell>
          <cell r="J2795">
            <v>40.134200290000003</v>
          </cell>
          <cell r="K2795">
            <v>-86.221046439999995</v>
          </cell>
          <cell r="L2795">
            <v>2014</v>
          </cell>
          <cell r="M2795">
            <v>50</v>
          </cell>
          <cell r="N2795" t="str">
            <v>CENTRAL</v>
          </cell>
          <cell r="O2795">
            <v>18095</v>
          </cell>
          <cell r="P2795" t="str">
            <v>Madison</v>
          </cell>
          <cell r="Q2795" t="str">
            <v>Madison County</v>
          </cell>
          <cell r="R2795">
            <v>18097</v>
          </cell>
          <cell r="S2795" t="str">
            <v>Marion County</v>
          </cell>
          <cell r="T2795">
            <v>2008</v>
          </cell>
        </row>
        <row r="2796">
          <cell r="G2796">
            <v>18153</v>
          </cell>
          <cell r="H2796" t="str">
            <v>Sullivan</v>
          </cell>
          <cell r="I2796" t="str">
            <v>Sullivan County</v>
          </cell>
          <cell r="J2796">
            <v>39.195121999999998</v>
          </cell>
          <cell r="K2796">
            <v>-87.388025999999996</v>
          </cell>
          <cell r="L2796">
            <v>2014</v>
          </cell>
          <cell r="M2796">
            <v>70</v>
          </cell>
          <cell r="N2796" t="str">
            <v>SOUTHWEST</v>
          </cell>
          <cell r="O2796">
            <v>18133</v>
          </cell>
          <cell r="P2796" t="str">
            <v>Putnam</v>
          </cell>
          <cell r="Q2796" t="str">
            <v>Putnam County</v>
          </cell>
          <cell r="R2796">
            <v>0</v>
          </cell>
          <cell r="S2796">
            <v>0</v>
          </cell>
          <cell r="T2796">
            <v>0</v>
          </cell>
        </row>
        <row r="2797">
          <cell r="G2797">
            <v>18141</v>
          </cell>
          <cell r="H2797" t="str">
            <v>St. Joseph</v>
          </cell>
          <cell r="I2797" t="str">
            <v>St. Joseph County</v>
          </cell>
          <cell r="J2797">
            <v>41.654252679999999</v>
          </cell>
          <cell r="K2797">
            <v>-86.293916699999997</v>
          </cell>
          <cell r="L2797">
            <v>2014</v>
          </cell>
          <cell r="M2797">
            <v>20</v>
          </cell>
          <cell r="N2797" t="str">
            <v>NORTH CENTRAL</v>
          </cell>
          <cell r="O2797">
            <v>18141</v>
          </cell>
          <cell r="P2797" t="str">
            <v>St. Joseph</v>
          </cell>
          <cell r="Q2797" t="str">
            <v>St. Joseph County</v>
          </cell>
          <cell r="R2797">
            <v>0</v>
          </cell>
          <cell r="S2797">
            <v>0</v>
          </cell>
          <cell r="T2797">
            <v>0</v>
          </cell>
        </row>
        <row r="2798">
          <cell r="G2798">
            <v>18153</v>
          </cell>
          <cell r="H2798" t="str">
            <v>Sullivan</v>
          </cell>
          <cell r="I2798" t="str">
            <v>Sullivan County</v>
          </cell>
          <cell r="J2798">
            <v>39.098922999999999</v>
          </cell>
          <cell r="K2798">
            <v>-87.402724000000006</v>
          </cell>
          <cell r="L2798">
            <v>2014</v>
          </cell>
          <cell r="M2798">
            <v>70</v>
          </cell>
          <cell r="N2798" t="str">
            <v>SOUTHWEST</v>
          </cell>
          <cell r="O2798">
            <v>18027</v>
          </cell>
          <cell r="P2798" t="str">
            <v>Daviess</v>
          </cell>
          <cell r="Q2798" t="str">
            <v>Daviess County</v>
          </cell>
          <cell r="R2798">
            <v>0</v>
          </cell>
          <cell r="S2798">
            <v>0</v>
          </cell>
          <cell r="T2798">
            <v>0</v>
          </cell>
        </row>
        <row r="2799">
          <cell r="G2799">
            <v>18095</v>
          </cell>
          <cell r="H2799" t="str">
            <v>Madison</v>
          </cell>
          <cell r="I2799" t="str">
            <v>Madison County</v>
          </cell>
          <cell r="J2799">
            <v>40.321044000000001</v>
          </cell>
          <cell r="K2799">
            <v>-85.651088999999999</v>
          </cell>
          <cell r="L2799">
            <v>2014</v>
          </cell>
          <cell r="M2799">
            <v>50</v>
          </cell>
          <cell r="N2799" t="str">
            <v>CENTRAL</v>
          </cell>
          <cell r="O2799">
            <v>18095</v>
          </cell>
          <cell r="P2799" t="str">
            <v>Madison</v>
          </cell>
          <cell r="Q2799" t="str">
            <v>Madison County</v>
          </cell>
          <cell r="R2799">
            <v>0</v>
          </cell>
          <cell r="S2799">
            <v>0</v>
          </cell>
          <cell r="T2799">
            <v>2007</v>
          </cell>
        </row>
        <row r="2800">
          <cell r="G2800">
            <v>18053</v>
          </cell>
          <cell r="H2800" t="str">
            <v>Grant</v>
          </cell>
          <cell r="I2800" t="str">
            <v>Grant County</v>
          </cell>
          <cell r="J2800">
            <v>40.507418999999999</v>
          </cell>
          <cell r="K2800">
            <v>-85.828125</v>
          </cell>
          <cell r="L2800">
            <v>2014</v>
          </cell>
          <cell r="M2800">
            <v>50</v>
          </cell>
          <cell r="N2800" t="str">
            <v>CENTRAL</v>
          </cell>
          <cell r="O2800">
            <v>18053</v>
          </cell>
          <cell r="P2800" t="str">
            <v>Grant</v>
          </cell>
          <cell r="Q2800" t="str">
            <v>Grant County</v>
          </cell>
          <cell r="R2800">
            <v>0</v>
          </cell>
          <cell r="S2800">
            <v>0</v>
          </cell>
          <cell r="T2800">
            <v>2007</v>
          </cell>
        </row>
        <row r="2801">
          <cell r="G2801">
            <v>18167</v>
          </cell>
          <cell r="H2801" t="str">
            <v>Vigo</v>
          </cell>
          <cell r="I2801" t="str">
            <v>Vigo County</v>
          </cell>
          <cell r="J2801">
            <v>39.442354999999999</v>
          </cell>
          <cell r="K2801">
            <v>-87.415805000000006</v>
          </cell>
          <cell r="L2801">
            <v>2014</v>
          </cell>
          <cell r="M2801">
            <v>40</v>
          </cell>
          <cell r="N2801" t="str">
            <v>WEST CENTRAL</v>
          </cell>
          <cell r="O2801">
            <v>18133</v>
          </cell>
          <cell r="P2801" t="str">
            <v>Putnam</v>
          </cell>
          <cell r="Q2801" t="str">
            <v>Putnam County</v>
          </cell>
          <cell r="R2801">
            <v>0</v>
          </cell>
          <cell r="S2801">
            <v>0</v>
          </cell>
          <cell r="T2801">
            <v>0</v>
          </cell>
        </row>
        <row r="2802">
          <cell r="G2802">
            <v>18091</v>
          </cell>
          <cell r="H2802" t="str">
            <v>La Porte</v>
          </cell>
          <cell r="I2802" t="str">
            <v>LaPorte County</v>
          </cell>
          <cell r="J2802">
            <v>41.493780000000001</v>
          </cell>
          <cell r="K2802">
            <v>-86.767480000000006</v>
          </cell>
          <cell r="L2802">
            <v>2014</v>
          </cell>
          <cell r="M2802">
            <v>10</v>
          </cell>
          <cell r="N2802" t="str">
            <v>NORTHWEST</v>
          </cell>
          <cell r="O2802">
            <v>18141</v>
          </cell>
          <cell r="P2802" t="str">
            <v>St. Joseph</v>
          </cell>
          <cell r="Q2802" t="str">
            <v>St. Joseph County</v>
          </cell>
          <cell r="R2802">
            <v>18141</v>
          </cell>
          <cell r="S2802" t="str">
            <v>St. Joseph County</v>
          </cell>
          <cell r="T2802">
            <v>2007</v>
          </cell>
        </row>
        <row r="2803">
          <cell r="G2803">
            <v>18127</v>
          </cell>
          <cell r="H2803" t="str">
            <v>Porter</v>
          </cell>
          <cell r="I2803" t="str">
            <v>Porter County</v>
          </cell>
          <cell r="J2803">
            <v>41.376111109999997</v>
          </cell>
          <cell r="K2803">
            <v>-87.026944439999994</v>
          </cell>
          <cell r="L2803">
            <v>2014</v>
          </cell>
          <cell r="M2803">
            <v>10</v>
          </cell>
          <cell r="N2803" t="str">
            <v>NORTHWEST</v>
          </cell>
          <cell r="O2803">
            <v>18073</v>
          </cell>
          <cell r="P2803" t="str">
            <v>Jasper</v>
          </cell>
          <cell r="Q2803" t="str">
            <v>Jasper County</v>
          </cell>
          <cell r="R2803">
            <v>18089</v>
          </cell>
          <cell r="S2803" t="str">
            <v>Lake County</v>
          </cell>
          <cell r="T2803">
            <v>2007</v>
          </cell>
        </row>
        <row r="2804">
          <cell r="G2804">
            <v>18145</v>
          </cell>
          <cell r="H2804" t="str">
            <v>Shelby</v>
          </cell>
          <cell r="I2804" t="str">
            <v>Shelby County</v>
          </cell>
          <cell r="J2804">
            <v>39.453611100000003</v>
          </cell>
          <cell r="K2804">
            <v>-85.666944459999996</v>
          </cell>
          <cell r="L2804">
            <v>2014</v>
          </cell>
          <cell r="M2804">
            <v>50</v>
          </cell>
          <cell r="N2804" t="str">
            <v>CENTRAL</v>
          </cell>
          <cell r="O2804">
            <v>18095</v>
          </cell>
          <cell r="P2804" t="str">
            <v>Madison</v>
          </cell>
          <cell r="Q2804" t="str">
            <v>Madison County</v>
          </cell>
          <cell r="R2804">
            <v>18097</v>
          </cell>
          <cell r="S2804" t="str">
            <v>Marion County</v>
          </cell>
          <cell r="T2804">
            <v>0</v>
          </cell>
        </row>
        <row r="2805">
          <cell r="G2805">
            <v>18091</v>
          </cell>
          <cell r="H2805" t="str">
            <v>La Porte</v>
          </cell>
          <cell r="I2805" t="str">
            <v>LaPorte County</v>
          </cell>
          <cell r="J2805">
            <v>41.430391999999998</v>
          </cell>
          <cell r="K2805">
            <v>-86.895544000000001</v>
          </cell>
          <cell r="L2805">
            <v>2014</v>
          </cell>
          <cell r="M2805">
            <v>10</v>
          </cell>
          <cell r="N2805" t="str">
            <v>NORTHWEST</v>
          </cell>
          <cell r="O2805">
            <v>18141</v>
          </cell>
          <cell r="P2805" t="str">
            <v>St. Joseph</v>
          </cell>
          <cell r="Q2805" t="str">
            <v>St. Joseph County</v>
          </cell>
          <cell r="R2805">
            <v>18141</v>
          </cell>
          <cell r="S2805" t="str">
            <v>St. Joseph County</v>
          </cell>
          <cell r="T2805">
            <v>2007</v>
          </cell>
        </row>
        <row r="2806">
          <cell r="G2806">
            <v>18085</v>
          </cell>
          <cell r="H2806" t="str">
            <v>Kosciusko</v>
          </cell>
          <cell r="I2806" t="str">
            <v>Kosciusko County</v>
          </cell>
          <cell r="J2806">
            <v>41.21140673</v>
          </cell>
          <cell r="K2806">
            <v>-85.798555609999994</v>
          </cell>
          <cell r="L2806">
            <v>2014</v>
          </cell>
          <cell r="M2806">
            <v>20</v>
          </cell>
          <cell r="N2806" t="str">
            <v>NORTH CENTRAL</v>
          </cell>
          <cell r="O2806">
            <v>18169</v>
          </cell>
          <cell r="P2806" t="str">
            <v>Wabash</v>
          </cell>
          <cell r="Q2806" t="str">
            <v>Wabash County</v>
          </cell>
          <cell r="R2806">
            <v>0</v>
          </cell>
          <cell r="S2806">
            <v>0</v>
          </cell>
          <cell r="T2806">
            <v>2009</v>
          </cell>
        </row>
        <row r="2807">
          <cell r="G2807">
            <v>18027</v>
          </cell>
          <cell r="H2807" t="str">
            <v>Daviess</v>
          </cell>
          <cell r="I2807" t="str">
            <v>Daviess County</v>
          </cell>
          <cell r="J2807">
            <v>38.732678999999997</v>
          </cell>
          <cell r="K2807">
            <v>-87.183031</v>
          </cell>
          <cell r="L2807">
            <v>2014</v>
          </cell>
          <cell r="M2807">
            <v>70</v>
          </cell>
          <cell r="N2807" t="str">
            <v>SOUTHWEST</v>
          </cell>
          <cell r="O2807">
            <v>18027</v>
          </cell>
          <cell r="P2807" t="str">
            <v>Daviess</v>
          </cell>
          <cell r="Q2807" t="str">
            <v>Daviess County</v>
          </cell>
          <cell r="R2807">
            <v>0</v>
          </cell>
          <cell r="S2807">
            <v>0</v>
          </cell>
          <cell r="T2807">
            <v>2011</v>
          </cell>
        </row>
        <row r="2808">
          <cell r="G2808">
            <v>18033</v>
          </cell>
          <cell r="H2808" t="str">
            <v>De Kalb</v>
          </cell>
          <cell r="I2808" t="str">
            <v>DeKalb County</v>
          </cell>
          <cell r="J2808">
            <v>41.431781999999998</v>
          </cell>
          <cell r="K2808">
            <v>-85.019981000000001</v>
          </cell>
          <cell r="L2808">
            <v>2014</v>
          </cell>
          <cell r="M2808">
            <v>30</v>
          </cell>
          <cell r="N2808" t="str">
            <v>NORTHEAST</v>
          </cell>
          <cell r="O2808">
            <v>18179</v>
          </cell>
          <cell r="P2808" t="str">
            <v>Wells</v>
          </cell>
          <cell r="Q2808" t="str">
            <v>Wells County</v>
          </cell>
          <cell r="R2808">
            <v>0</v>
          </cell>
          <cell r="S2808">
            <v>0</v>
          </cell>
          <cell r="T2808">
            <v>0</v>
          </cell>
        </row>
        <row r="2809">
          <cell r="G2809">
            <v>18131</v>
          </cell>
          <cell r="H2809" t="str">
            <v>Pulaski</v>
          </cell>
          <cell r="I2809" t="str">
            <v>Pulaski County</v>
          </cell>
          <cell r="J2809">
            <v>41.033723000000002</v>
          </cell>
          <cell r="K2809">
            <v>-86.59357</v>
          </cell>
          <cell r="L2809">
            <v>2014</v>
          </cell>
          <cell r="M2809">
            <v>10</v>
          </cell>
          <cell r="N2809" t="str">
            <v>NORTHWEST</v>
          </cell>
          <cell r="O2809">
            <v>18017</v>
          </cell>
          <cell r="P2809" t="str">
            <v>Cass</v>
          </cell>
          <cell r="Q2809" t="str">
            <v>Cass County</v>
          </cell>
          <cell r="R2809">
            <v>0</v>
          </cell>
          <cell r="S2809">
            <v>0</v>
          </cell>
          <cell r="T2809">
            <v>2007</v>
          </cell>
        </row>
        <row r="2810">
          <cell r="G2810">
            <v>18135</v>
          </cell>
          <cell r="H2810" t="str">
            <v>Randolph</v>
          </cell>
          <cell r="I2810" t="str">
            <v>Randolph County</v>
          </cell>
          <cell r="J2810">
            <v>40.236503999999996</v>
          </cell>
          <cell r="K2810">
            <v>-85.006118999999998</v>
          </cell>
          <cell r="L2810">
            <v>2014</v>
          </cell>
          <cell r="M2810">
            <v>60</v>
          </cell>
          <cell r="N2810" t="str">
            <v>EAST CENTRAL</v>
          </cell>
          <cell r="O2810">
            <v>18135</v>
          </cell>
          <cell r="P2810" t="str">
            <v>Randolph</v>
          </cell>
          <cell r="Q2810" t="str">
            <v>Randolph County</v>
          </cell>
          <cell r="R2810">
            <v>0</v>
          </cell>
          <cell r="S2810">
            <v>0</v>
          </cell>
          <cell r="T2810">
            <v>2008</v>
          </cell>
        </row>
        <row r="2811">
          <cell r="G2811">
            <v>18003</v>
          </cell>
          <cell r="H2811" t="str">
            <v>Allen</v>
          </cell>
          <cell r="I2811" t="str">
            <v>Allen County</v>
          </cell>
          <cell r="J2811">
            <v>41.125277779999998</v>
          </cell>
          <cell r="K2811">
            <v>-84.853333359999993</v>
          </cell>
          <cell r="L2811">
            <v>2014</v>
          </cell>
          <cell r="M2811">
            <v>30</v>
          </cell>
          <cell r="N2811" t="str">
            <v>NORTHEAST</v>
          </cell>
          <cell r="O2811">
            <v>18179</v>
          </cell>
          <cell r="P2811" t="str">
            <v>Wells</v>
          </cell>
          <cell r="Q2811" t="str">
            <v>Wells County</v>
          </cell>
          <cell r="R2811">
            <v>0</v>
          </cell>
          <cell r="S2811">
            <v>0</v>
          </cell>
          <cell r="T2811">
            <v>2009</v>
          </cell>
        </row>
        <row r="2812">
          <cell r="G2812">
            <v>18141</v>
          </cell>
          <cell r="H2812" t="str">
            <v>St. Joseph</v>
          </cell>
          <cell r="I2812" t="str">
            <v>St. Joseph County</v>
          </cell>
          <cell r="J2812">
            <v>41.528326999999997</v>
          </cell>
          <cell r="K2812">
            <v>-86.166345000000007</v>
          </cell>
          <cell r="L2812">
            <v>2014</v>
          </cell>
          <cell r="M2812">
            <v>20</v>
          </cell>
          <cell r="N2812" t="str">
            <v>NORTH CENTRAL</v>
          </cell>
          <cell r="O2812">
            <v>18141</v>
          </cell>
          <cell r="P2812" t="str">
            <v>St. Joseph</v>
          </cell>
          <cell r="Q2812" t="str">
            <v>St. Joseph County</v>
          </cell>
          <cell r="R2812">
            <v>0</v>
          </cell>
          <cell r="S2812">
            <v>0</v>
          </cell>
          <cell r="T2812">
            <v>0</v>
          </cell>
        </row>
        <row r="2813">
          <cell r="G2813">
            <v>18045</v>
          </cell>
          <cell r="H2813" t="str">
            <v>Fountain</v>
          </cell>
          <cell r="I2813" t="str">
            <v>Fountain County</v>
          </cell>
          <cell r="J2813">
            <v>40.168374620000002</v>
          </cell>
          <cell r="K2813">
            <v>-87.252731319999995</v>
          </cell>
          <cell r="L2813">
            <v>2014</v>
          </cell>
          <cell r="M2813">
            <v>40</v>
          </cell>
          <cell r="N2813" t="str">
            <v>WEST CENTRAL</v>
          </cell>
          <cell r="O2813">
            <v>18107</v>
          </cell>
          <cell r="P2813" t="str">
            <v>Montgomery</v>
          </cell>
          <cell r="Q2813" t="str">
            <v>Montgomery County</v>
          </cell>
          <cell r="R2813">
            <v>18157</v>
          </cell>
          <cell r="S2813" t="str">
            <v>Tippecanoe County</v>
          </cell>
          <cell r="T2813">
            <v>2008</v>
          </cell>
        </row>
        <row r="2814">
          <cell r="G2814">
            <v>18103</v>
          </cell>
          <cell r="H2814" t="str">
            <v>Miami</v>
          </cell>
          <cell r="I2814" t="str">
            <v>Miami County</v>
          </cell>
          <cell r="J2814">
            <v>40.580638980000003</v>
          </cell>
          <cell r="K2814">
            <v>-85.862445829999999</v>
          </cell>
          <cell r="L2814">
            <v>2014</v>
          </cell>
          <cell r="M2814">
            <v>20</v>
          </cell>
          <cell r="N2814" t="str">
            <v>NORTH CENTRAL</v>
          </cell>
          <cell r="O2814">
            <v>18053</v>
          </cell>
          <cell r="P2814" t="str">
            <v>Grant</v>
          </cell>
          <cell r="Q2814" t="str">
            <v>Grant County</v>
          </cell>
          <cell r="R2814">
            <v>0</v>
          </cell>
          <cell r="S2814">
            <v>0</v>
          </cell>
          <cell r="T2814">
            <v>2007</v>
          </cell>
        </row>
        <row r="2815">
          <cell r="G2815">
            <v>18053</v>
          </cell>
          <cell r="H2815" t="str">
            <v>Grant</v>
          </cell>
          <cell r="I2815" t="str">
            <v>Grant County</v>
          </cell>
          <cell r="J2815">
            <v>40.567412730000001</v>
          </cell>
          <cell r="K2815">
            <v>-85.766851900000006</v>
          </cell>
          <cell r="L2815">
            <v>2014</v>
          </cell>
          <cell r="M2815">
            <v>50</v>
          </cell>
          <cell r="N2815" t="str">
            <v>CENTRAL</v>
          </cell>
          <cell r="O2815">
            <v>18053</v>
          </cell>
          <cell r="P2815" t="str">
            <v>Grant</v>
          </cell>
          <cell r="Q2815" t="str">
            <v>Grant County</v>
          </cell>
          <cell r="R2815">
            <v>0</v>
          </cell>
          <cell r="S2815">
            <v>0</v>
          </cell>
          <cell r="T2815">
            <v>2007</v>
          </cell>
        </row>
        <row r="2816">
          <cell r="G2816">
            <v>18131</v>
          </cell>
          <cell r="H2816" t="str">
            <v>Pulaski</v>
          </cell>
          <cell r="I2816" t="str">
            <v>Pulaski County</v>
          </cell>
          <cell r="J2816">
            <v>40.981000000000002</v>
          </cell>
          <cell r="K2816">
            <v>-86.882000000000005</v>
          </cell>
          <cell r="L2816">
            <v>2014</v>
          </cell>
          <cell r="M2816">
            <v>10</v>
          </cell>
          <cell r="N2816" t="str">
            <v>NORTHWEST</v>
          </cell>
          <cell r="O2816">
            <v>18073</v>
          </cell>
          <cell r="P2816" t="str">
            <v>Jasper</v>
          </cell>
          <cell r="Q2816" t="str">
            <v>Jasper County</v>
          </cell>
          <cell r="R2816">
            <v>0</v>
          </cell>
          <cell r="S2816">
            <v>0</v>
          </cell>
          <cell r="T2816">
            <v>2007</v>
          </cell>
        </row>
        <row r="2817">
          <cell r="G2817">
            <v>18003</v>
          </cell>
          <cell r="H2817" t="str">
            <v>Allen</v>
          </cell>
          <cell r="I2817" t="str">
            <v>Allen County</v>
          </cell>
          <cell r="J2817">
            <v>41.078589999999998</v>
          </cell>
          <cell r="K2817">
            <v>-84.807159999999996</v>
          </cell>
          <cell r="L2817">
            <v>2014</v>
          </cell>
          <cell r="M2817">
            <v>30</v>
          </cell>
          <cell r="N2817" t="str">
            <v>NORTHEAST</v>
          </cell>
          <cell r="O2817">
            <v>18179</v>
          </cell>
          <cell r="P2817" t="str">
            <v>Wells</v>
          </cell>
          <cell r="Q2817" t="str">
            <v>Wells County</v>
          </cell>
          <cell r="R2817">
            <v>0</v>
          </cell>
          <cell r="S2817">
            <v>0</v>
          </cell>
          <cell r="T2817">
            <v>2009</v>
          </cell>
        </row>
        <row r="2818">
          <cell r="G2818">
            <v>18069</v>
          </cell>
          <cell r="H2818" t="str">
            <v>Huntington</v>
          </cell>
          <cell r="I2818" t="str">
            <v>Huntington County</v>
          </cell>
          <cell r="J2818">
            <v>40.829852379999998</v>
          </cell>
          <cell r="K2818">
            <v>-85.335531230000001</v>
          </cell>
          <cell r="L2818">
            <v>2014</v>
          </cell>
          <cell r="M2818">
            <v>30</v>
          </cell>
          <cell r="N2818" t="str">
            <v>NORTHEAST</v>
          </cell>
          <cell r="O2818">
            <v>18179</v>
          </cell>
          <cell r="P2818" t="str">
            <v>Wells</v>
          </cell>
          <cell r="Q2818" t="str">
            <v>Wells County</v>
          </cell>
          <cell r="R2818">
            <v>0</v>
          </cell>
          <cell r="S2818">
            <v>0</v>
          </cell>
          <cell r="T2818">
            <v>2007</v>
          </cell>
        </row>
        <row r="2819">
          <cell r="G2819">
            <v>18103</v>
          </cell>
          <cell r="H2819" t="str">
            <v>Miami</v>
          </cell>
          <cell r="I2819" t="str">
            <v>Miami County</v>
          </cell>
          <cell r="J2819">
            <v>40.822338000000002</v>
          </cell>
          <cell r="K2819">
            <v>-86.115516999999997</v>
          </cell>
          <cell r="L2819">
            <v>2014</v>
          </cell>
          <cell r="M2819">
            <v>20</v>
          </cell>
          <cell r="N2819" t="str">
            <v>NORTH CENTRAL</v>
          </cell>
          <cell r="O2819">
            <v>18017</v>
          </cell>
          <cell r="P2819" t="str">
            <v>Cass</v>
          </cell>
          <cell r="Q2819" t="str">
            <v>Cass County</v>
          </cell>
          <cell r="R2819">
            <v>0</v>
          </cell>
          <cell r="S2819">
            <v>0</v>
          </cell>
          <cell r="T2819">
            <v>2007</v>
          </cell>
        </row>
        <row r="2820">
          <cell r="G2820">
            <v>18085</v>
          </cell>
          <cell r="H2820" t="str">
            <v>Kosciusko</v>
          </cell>
          <cell r="I2820" t="str">
            <v>Kosciusko County</v>
          </cell>
          <cell r="J2820">
            <v>41.221373999999997</v>
          </cell>
          <cell r="K2820">
            <v>-85.748597000000004</v>
          </cell>
          <cell r="L2820">
            <v>2014</v>
          </cell>
          <cell r="M2820">
            <v>20</v>
          </cell>
          <cell r="N2820" t="str">
            <v>NORTH CENTRAL</v>
          </cell>
          <cell r="O2820">
            <v>18169</v>
          </cell>
          <cell r="P2820" t="str">
            <v>Wabash</v>
          </cell>
          <cell r="Q2820" t="str">
            <v>Wabash County</v>
          </cell>
          <cell r="R2820">
            <v>0</v>
          </cell>
          <cell r="S2820">
            <v>0</v>
          </cell>
          <cell r="T2820">
            <v>2009</v>
          </cell>
        </row>
        <row r="2821">
          <cell r="G2821">
            <v>18087</v>
          </cell>
          <cell r="H2821" t="str">
            <v>LaGrange</v>
          </cell>
          <cell r="I2821" t="str">
            <v>LaGrange County</v>
          </cell>
          <cell r="J2821">
            <v>41.533056000000002</v>
          </cell>
          <cell r="K2821">
            <v>-85.275142000000002</v>
          </cell>
          <cell r="L2821">
            <v>2014</v>
          </cell>
          <cell r="M2821">
            <v>30</v>
          </cell>
          <cell r="N2821" t="str">
            <v>NORTHEAST</v>
          </cell>
          <cell r="O2821">
            <v>18169</v>
          </cell>
          <cell r="P2821" t="str">
            <v>Wabash</v>
          </cell>
          <cell r="Q2821" t="str">
            <v>Wabash County</v>
          </cell>
          <cell r="R2821">
            <v>0</v>
          </cell>
          <cell r="S2821">
            <v>0</v>
          </cell>
          <cell r="T2821">
            <v>0</v>
          </cell>
        </row>
        <row r="2822">
          <cell r="G2822">
            <v>18183</v>
          </cell>
          <cell r="H2822" t="str">
            <v>Whitley</v>
          </cell>
          <cell r="I2822" t="str">
            <v>Whitley County</v>
          </cell>
          <cell r="J2822">
            <v>41.087446999999997</v>
          </cell>
          <cell r="K2822">
            <v>-85.629480999999998</v>
          </cell>
          <cell r="L2822">
            <v>2014</v>
          </cell>
          <cell r="M2822">
            <v>30</v>
          </cell>
          <cell r="N2822" t="str">
            <v>NORTHEAST</v>
          </cell>
          <cell r="O2822">
            <v>18169</v>
          </cell>
          <cell r="P2822" t="str">
            <v>Wabash</v>
          </cell>
          <cell r="Q2822" t="str">
            <v>Wabash County</v>
          </cell>
          <cell r="R2822">
            <v>0</v>
          </cell>
          <cell r="S2822">
            <v>0</v>
          </cell>
          <cell r="T2822">
            <v>2009</v>
          </cell>
        </row>
        <row r="2823">
          <cell r="G2823">
            <v>18005</v>
          </cell>
          <cell r="H2823" t="str">
            <v>Bartholomew</v>
          </cell>
          <cell r="I2823" t="str">
            <v>Bartholomew County</v>
          </cell>
          <cell r="J2823">
            <v>39.294896999999999</v>
          </cell>
          <cell r="K2823">
            <v>-85.951082999999997</v>
          </cell>
          <cell r="L2823">
            <v>2014</v>
          </cell>
          <cell r="M2823">
            <v>50</v>
          </cell>
          <cell r="N2823" t="str">
            <v>CENTRAL</v>
          </cell>
          <cell r="O2823">
            <v>18133</v>
          </cell>
          <cell r="P2823" t="str">
            <v>Putnam</v>
          </cell>
          <cell r="Q2823" t="str">
            <v>Putnam County</v>
          </cell>
          <cell r="R2823">
            <v>0</v>
          </cell>
          <cell r="S2823">
            <v>0</v>
          </cell>
          <cell r="T2823">
            <v>0</v>
          </cell>
        </row>
        <row r="2824">
          <cell r="G2824">
            <v>18125</v>
          </cell>
          <cell r="H2824" t="str">
            <v>Pike</v>
          </cell>
          <cell r="I2824" t="str">
            <v>Pike County</v>
          </cell>
          <cell r="J2824">
            <v>38.378210000000003</v>
          </cell>
          <cell r="K2824">
            <v>-87.211073999999996</v>
          </cell>
          <cell r="L2824">
            <v>2014</v>
          </cell>
          <cell r="M2824">
            <v>70</v>
          </cell>
          <cell r="N2824" t="str">
            <v>SOUTHWEST</v>
          </cell>
          <cell r="O2824">
            <v>18027</v>
          </cell>
          <cell r="P2824" t="str">
            <v>Daviess</v>
          </cell>
          <cell r="Q2824" t="str">
            <v>Daviess County</v>
          </cell>
          <cell r="R2824">
            <v>18027</v>
          </cell>
          <cell r="S2824" t="str">
            <v>Daviess County</v>
          </cell>
          <cell r="T2824">
            <v>2011</v>
          </cell>
        </row>
        <row r="2825">
          <cell r="G2825">
            <v>18003</v>
          </cell>
          <cell r="H2825" t="str">
            <v>Allen</v>
          </cell>
          <cell r="I2825" t="str">
            <v>Allen County</v>
          </cell>
          <cell r="J2825">
            <v>40.931137</v>
          </cell>
          <cell r="K2825">
            <v>-85.177212999999995</v>
          </cell>
          <cell r="L2825">
            <v>2014</v>
          </cell>
          <cell r="M2825">
            <v>30</v>
          </cell>
          <cell r="N2825" t="str">
            <v>NORTHEAST</v>
          </cell>
          <cell r="O2825">
            <v>18179</v>
          </cell>
          <cell r="P2825" t="str">
            <v>Wells</v>
          </cell>
          <cell r="Q2825" t="str">
            <v>Wells County</v>
          </cell>
          <cell r="R2825">
            <v>0</v>
          </cell>
          <cell r="S2825">
            <v>0</v>
          </cell>
          <cell r="T2825">
            <v>2009</v>
          </cell>
        </row>
        <row r="2826">
          <cell r="G2826">
            <v>18083</v>
          </cell>
          <cell r="H2826" t="str">
            <v>Knox</v>
          </cell>
          <cell r="I2826" t="str">
            <v>Knox County</v>
          </cell>
          <cell r="J2826">
            <v>38.677335480000004</v>
          </cell>
          <cell r="K2826">
            <v>-87.365512839999994</v>
          </cell>
          <cell r="L2826">
            <v>2014</v>
          </cell>
          <cell r="M2826">
            <v>70</v>
          </cell>
          <cell r="N2826" t="str">
            <v>SOUTHWEST</v>
          </cell>
          <cell r="O2826">
            <v>18027</v>
          </cell>
          <cell r="P2826" t="str">
            <v>Daviess</v>
          </cell>
          <cell r="Q2826" t="str">
            <v>Daviess County</v>
          </cell>
          <cell r="R2826">
            <v>18027</v>
          </cell>
          <cell r="S2826" t="str">
            <v>Daviess County</v>
          </cell>
          <cell r="T2826">
            <v>2011</v>
          </cell>
        </row>
        <row r="2827">
          <cell r="G2827">
            <v>18095</v>
          </cell>
          <cell r="H2827" t="str">
            <v>Madison</v>
          </cell>
          <cell r="I2827" t="str">
            <v>Madison County</v>
          </cell>
          <cell r="J2827">
            <v>40.192526000000001</v>
          </cell>
          <cell r="K2827">
            <v>-85.744292000000002</v>
          </cell>
          <cell r="L2827">
            <v>2014</v>
          </cell>
          <cell r="M2827">
            <v>50</v>
          </cell>
          <cell r="N2827" t="str">
            <v>CENTRAL</v>
          </cell>
          <cell r="O2827">
            <v>18095</v>
          </cell>
          <cell r="P2827" t="str">
            <v>Madison</v>
          </cell>
          <cell r="Q2827" t="str">
            <v>Madison County</v>
          </cell>
          <cell r="R2827">
            <v>0</v>
          </cell>
          <cell r="S2827">
            <v>0</v>
          </cell>
          <cell r="T2827">
            <v>2007</v>
          </cell>
        </row>
        <row r="2828">
          <cell r="G2828">
            <v>18035</v>
          </cell>
          <cell r="H2828" t="str">
            <v>Delaware</v>
          </cell>
          <cell r="I2828" t="str">
            <v>Delaware County</v>
          </cell>
          <cell r="J2828">
            <v>40.081650609999997</v>
          </cell>
          <cell r="K2828">
            <v>-85.389218330000006</v>
          </cell>
          <cell r="L2828">
            <v>2014</v>
          </cell>
          <cell r="M2828">
            <v>60</v>
          </cell>
          <cell r="N2828" t="str">
            <v>EAST CENTRAL</v>
          </cell>
          <cell r="O2828">
            <v>18095</v>
          </cell>
          <cell r="P2828" t="str">
            <v>Madison</v>
          </cell>
          <cell r="Q2828" t="str">
            <v>Madison County</v>
          </cell>
          <cell r="R2828">
            <v>0</v>
          </cell>
          <cell r="S2828">
            <v>0</v>
          </cell>
          <cell r="T2828">
            <v>2007</v>
          </cell>
        </row>
        <row r="2829">
          <cell r="G2829">
            <v>18095</v>
          </cell>
          <cell r="H2829" t="str">
            <v>Madison</v>
          </cell>
          <cell r="I2829" t="str">
            <v>Madison County</v>
          </cell>
          <cell r="J2829">
            <v>40.318474000000002</v>
          </cell>
          <cell r="K2829">
            <v>-85.898084999999995</v>
          </cell>
          <cell r="L2829">
            <v>2014</v>
          </cell>
          <cell r="M2829">
            <v>50</v>
          </cell>
          <cell r="N2829" t="str">
            <v>CENTRAL</v>
          </cell>
          <cell r="O2829">
            <v>18095</v>
          </cell>
          <cell r="P2829" t="str">
            <v>Madison</v>
          </cell>
          <cell r="Q2829" t="str">
            <v>Madison County</v>
          </cell>
          <cell r="R2829">
            <v>0</v>
          </cell>
          <cell r="S2829">
            <v>0</v>
          </cell>
          <cell r="T2829">
            <v>2007</v>
          </cell>
        </row>
        <row r="2830">
          <cell r="G2830">
            <v>18111</v>
          </cell>
          <cell r="H2830" t="str">
            <v>Newton</v>
          </cell>
          <cell r="I2830" t="str">
            <v>Newton County</v>
          </cell>
          <cell r="J2830">
            <v>40.766534999999998</v>
          </cell>
          <cell r="K2830">
            <v>-87.422409000000002</v>
          </cell>
          <cell r="L2830">
            <v>2014</v>
          </cell>
          <cell r="M2830">
            <v>10</v>
          </cell>
          <cell r="N2830" t="str">
            <v>NORTHWEST</v>
          </cell>
          <cell r="O2830">
            <v>18073</v>
          </cell>
          <cell r="P2830" t="str">
            <v>Jasper</v>
          </cell>
          <cell r="Q2830" t="str">
            <v>Jasper County</v>
          </cell>
          <cell r="R2830">
            <v>18089</v>
          </cell>
          <cell r="S2830" t="str">
            <v>Lake County</v>
          </cell>
          <cell r="T2830">
            <v>2007</v>
          </cell>
        </row>
        <row r="2831">
          <cell r="G2831">
            <v>18057</v>
          </cell>
          <cell r="H2831" t="str">
            <v>Hamilton</v>
          </cell>
          <cell r="I2831" t="str">
            <v>Hamilton County</v>
          </cell>
          <cell r="J2831">
            <v>40.022159160000001</v>
          </cell>
          <cell r="K2831">
            <v>-86.012563700000001</v>
          </cell>
          <cell r="L2831">
            <v>2014</v>
          </cell>
          <cell r="M2831">
            <v>50</v>
          </cell>
          <cell r="N2831" t="str">
            <v>CENTRAL</v>
          </cell>
          <cell r="O2831">
            <v>18095</v>
          </cell>
          <cell r="P2831" t="str">
            <v>Madison</v>
          </cell>
          <cell r="Q2831" t="str">
            <v>Madison County</v>
          </cell>
          <cell r="R2831">
            <v>18097</v>
          </cell>
          <cell r="S2831" t="str">
            <v>Marion County</v>
          </cell>
          <cell r="T2831">
            <v>2008</v>
          </cell>
        </row>
        <row r="2832">
          <cell r="G2832">
            <v>18057</v>
          </cell>
          <cell r="H2832" t="str">
            <v>Hamilton</v>
          </cell>
          <cell r="I2832" t="str">
            <v>Hamilton County</v>
          </cell>
          <cell r="J2832">
            <v>40.086111109999997</v>
          </cell>
          <cell r="K2832">
            <v>-86.160833339999996</v>
          </cell>
          <cell r="L2832">
            <v>2014</v>
          </cell>
          <cell r="M2832">
            <v>50</v>
          </cell>
          <cell r="N2832" t="str">
            <v>CENTRAL</v>
          </cell>
          <cell r="O2832">
            <v>18095</v>
          </cell>
          <cell r="P2832" t="str">
            <v>Madison</v>
          </cell>
          <cell r="Q2832" t="str">
            <v>Madison County</v>
          </cell>
          <cell r="R2832">
            <v>18097</v>
          </cell>
          <cell r="S2832" t="str">
            <v>Marion County</v>
          </cell>
          <cell r="T2832">
            <v>2008</v>
          </cell>
        </row>
        <row r="2833">
          <cell r="G2833">
            <v>18181</v>
          </cell>
          <cell r="H2833" t="str">
            <v>White</v>
          </cell>
          <cell r="I2833" t="str">
            <v>White County</v>
          </cell>
          <cell r="J2833">
            <v>40.75367</v>
          </cell>
          <cell r="K2833">
            <v>-86.880853000000002</v>
          </cell>
          <cell r="L2833">
            <v>2014</v>
          </cell>
          <cell r="M2833">
            <v>10</v>
          </cell>
          <cell r="N2833" t="str">
            <v>NORTHWEST</v>
          </cell>
          <cell r="O2833">
            <v>18073</v>
          </cell>
          <cell r="P2833" t="str">
            <v>Jasper</v>
          </cell>
          <cell r="Q2833" t="str">
            <v>Jasper County</v>
          </cell>
          <cell r="R2833">
            <v>18157</v>
          </cell>
          <cell r="S2833" t="str">
            <v>Tippecanoe County</v>
          </cell>
          <cell r="T2833">
            <v>2007</v>
          </cell>
        </row>
        <row r="2834">
          <cell r="G2834">
            <v>18171</v>
          </cell>
          <cell r="H2834" t="str">
            <v>Warren</v>
          </cell>
          <cell r="I2834" t="str">
            <v>Warren County</v>
          </cell>
          <cell r="J2834">
            <v>40.360149110000002</v>
          </cell>
          <cell r="K2834">
            <v>-87.476406089999998</v>
          </cell>
          <cell r="L2834">
            <v>2014</v>
          </cell>
          <cell r="M2834">
            <v>40</v>
          </cell>
          <cell r="N2834" t="str">
            <v>WEST CENTRAL</v>
          </cell>
          <cell r="O2834">
            <v>18107</v>
          </cell>
          <cell r="P2834" t="str">
            <v>Montgomery</v>
          </cell>
          <cell r="Q2834" t="str">
            <v>Montgomery County</v>
          </cell>
          <cell r="R2834">
            <v>18157</v>
          </cell>
          <cell r="S2834" t="str">
            <v>Tippecanoe County</v>
          </cell>
          <cell r="T2834">
            <v>0</v>
          </cell>
        </row>
        <row r="2835">
          <cell r="G2835">
            <v>18171</v>
          </cell>
          <cell r="H2835" t="str">
            <v>Warren</v>
          </cell>
          <cell r="I2835" t="str">
            <v>Warren County</v>
          </cell>
          <cell r="J2835">
            <v>40.250970279999997</v>
          </cell>
          <cell r="K2835">
            <v>-87.452630990000003</v>
          </cell>
          <cell r="L2835">
            <v>2014</v>
          </cell>
          <cell r="M2835">
            <v>40</v>
          </cell>
          <cell r="N2835" t="str">
            <v>WEST CENTRAL</v>
          </cell>
          <cell r="O2835">
            <v>18107</v>
          </cell>
          <cell r="P2835" t="str">
            <v>Montgomery</v>
          </cell>
          <cell r="Q2835" t="str">
            <v>Montgomery County</v>
          </cell>
          <cell r="R2835">
            <v>18157</v>
          </cell>
          <cell r="S2835" t="str">
            <v>Tippecanoe County</v>
          </cell>
          <cell r="T2835">
            <v>0</v>
          </cell>
        </row>
        <row r="2836">
          <cell r="G2836">
            <v>18001</v>
          </cell>
          <cell r="H2836" t="str">
            <v>Adams</v>
          </cell>
          <cell r="I2836" t="str">
            <v>Adams County</v>
          </cell>
          <cell r="J2836">
            <v>40.841736099999999</v>
          </cell>
          <cell r="K2836">
            <v>-84.930753699999997</v>
          </cell>
          <cell r="L2836">
            <v>2014</v>
          </cell>
          <cell r="M2836">
            <v>30</v>
          </cell>
          <cell r="N2836" t="str">
            <v>NORTHEAST</v>
          </cell>
          <cell r="O2836">
            <v>18179</v>
          </cell>
          <cell r="P2836" t="str">
            <v>Wells</v>
          </cell>
          <cell r="Q2836" t="str">
            <v>Wells County</v>
          </cell>
          <cell r="R2836">
            <v>0</v>
          </cell>
          <cell r="S2836">
            <v>0</v>
          </cell>
          <cell r="T2836">
            <v>2008</v>
          </cell>
        </row>
        <row r="2837">
          <cell r="G2837">
            <v>18097</v>
          </cell>
          <cell r="H2837" t="str">
            <v>Marion</v>
          </cell>
          <cell r="I2837" t="str">
            <v>Marion County</v>
          </cell>
          <cell r="J2837">
            <v>39.791336999999999</v>
          </cell>
          <cell r="K2837">
            <v>-86.180341999999996</v>
          </cell>
          <cell r="L2837">
            <v>2014</v>
          </cell>
          <cell r="M2837">
            <v>50</v>
          </cell>
          <cell r="N2837" t="str">
            <v>CENTRAL</v>
          </cell>
          <cell r="O2837">
            <v>18133</v>
          </cell>
          <cell r="P2837" t="str">
            <v>Putnam</v>
          </cell>
          <cell r="Q2837" t="str">
            <v>Putnam County</v>
          </cell>
          <cell r="R2837">
            <v>0</v>
          </cell>
          <cell r="S2837">
            <v>0</v>
          </cell>
          <cell r="T2837">
            <v>0</v>
          </cell>
        </row>
        <row r="2838">
          <cell r="G2838">
            <v>18145</v>
          </cell>
          <cell r="H2838" t="str">
            <v>Shelby</v>
          </cell>
          <cell r="I2838" t="str">
            <v>Shelby County</v>
          </cell>
          <cell r="J2838">
            <v>39.672110000000004</v>
          </cell>
          <cell r="K2838">
            <v>-85.687002000000007</v>
          </cell>
          <cell r="L2838">
            <v>2014</v>
          </cell>
          <cell r="M2838">
            <v>50</v>
          </cell>
          <cell r="N2838" t="str">
            <v>CENTRAL</v>
          </cell>
          <cell r="O2838">
            <v>18095</v>
          </cell>
          <cell r="P2838" t="str">
            <v>Madison</v>
          </cell>
          <cell r="Q2838" t="str">
            <v>Madison County</v>
          </cell>
          <cell r="R2838">
            <v>18097</v>
          </cell>
          <cell r="S2838" t="str">
            <v>Marion County</v>
          </cell>
          <cell r="T2838">
            <v>0</v>
          </cell>
        </row>
        <row r="2839">
          <cell r="G2839">
            <v>18179</v>
          </cell>
          <cell r="H2839" t="str">
            <v>Wells</v>
          </cell>
          <cell r="I2839" t="str">
            <v>Wells County</v>
          </cell>
          <cell r="J2839">
            <v>40.729022000000001</v>
          </cell>
          <cell r="K2839">
            <v>-85.184275</v>
          </cell>
          <cell r="L2839">
            <v>2014</v>
          </cell>
          <cell r="M2839">
            <v>30</v>
          </cell>
          <cell r="N2839" t="str">
            <v>NORTHEAST</v>
          </cell>
          <cell r="O2839">
            <v>18179</v>
          </cell>
          <cell r="P2839" t="str">
            <v>Wells</v>
          </cell>
          <cell r="Q2839" t="str">
            <v>Wells County</v>
          </cell>
          <cell r="R2839">
            <v>0</v>
          </cell>
          <cell r="S2839">
            <v>0</v>
          </cell>
          <cell r="T2839">
            <v>2007</v>
          </cell>
        </row>
        <row r="2840">
          <cell r="G2840">
            <v>18085</v>
          </cell>
          <cell r="H2840" t="str">
            <v>Kosciusko</v>
          </cell>
          <cell r="I2840" t="str">
            <v>Kosciusko County</v>
          </cell>
          <cell r="J2840">
            <v>41.248708919999999</v>
          </cell>
          <cell r="K2840">
            <v>-85.924158090000006</v>
          </cell>
          <cell r="L2840">
            <v>2014</v>
          </cell>
          <cell r="M2840">
            <v>20</v>
          </cell>
          <cell r="N2840" t="str">
            <v>NORTH CENTRAL</v>
          </cell>
          <cell r="O2840">
            <v>18169</v>
          </cell>
          <cell r="P2840" t="str">
            <v>Wabash</v>
          </cell>
          <cell r="Q2840" t="str">
            <v>Wabash County</v>
          </cell>
          <cell r="R2840">
            <v>0</v>
          </cell>
          <cell r="S2840">
            <v>0</v>
          </cell>
          <cell r="T2840">
            <v>2009</v>
          </cell>
        </row>
        <row r="2841">
          <cell r="G2841">
            <v>18035</v>
          </cell>
          <cell r="H2841" t="str">
            <v>Delaware</v>
          </cell>
          <cell r="I2841" t="str">
            <v>Delaware County</v>
          </cell>
          <cell r="J2841">
            <v>40.307108999999997</v>
          </cell>
          <cell r="K2841">
            <v>-85.361458999999996</v>
          </cell>
          <cell r="L2841">
            <v>2014</v>
          </cell>
          <cell r="M2841">
            <v>60</v>
          </cell>
          <cell r="N2841" t="str">
            <v>EAST CENTRAL</v>
          </cell>
          <cell r="O2841">
            <v>18095</v>
          </cell>
          <cell r="P2841" t="str">
            <v>Madison</v>
          </cell>
          <cell r="Q2841" t="str">
            <v>Madison County</v>
          </cell>
          <cell r="R2841">
            <v>0</v>
          </cell>
          <cell r="S2841">
            <v>0</v>
          </cell>
          <cell r="T2841">
            <v>2007</v>
          </cell>
        </row>
        <row r="2842">
          <cell r="G2842">
            <v>18157</v>
          </cell>
          <cell r="H2842" t="str">
            <v>Tippecanoe</v>
          </cell>
          <cell r="I2842" t="str">
            <v>Tippecanoe County</v>
          </cell>
          <cell r="J2842">
            <v>40.24971</v>
          </cell>
          <cell r="K2842">
            <v>-86.903830999999997</v>
          </cell>
          <cell r="L2842">
            <v>2014</v>
          </cell>
          <cell r="M2842">
            <v>40</v>
          </cell>
          <cell r="N2842" t="str">
            <v>WEST CENTRAL</v>
          </cell>
          <cell r="O2842">
            <v>18107</v>
          </cell>
          <cell r="P2842" t="str">
            <v>Montgomery</v>
          </cell>
          <cell r="Q2842" t="str">
            <v>Montgomery County</v>
          </cell>
          <cell r="R2842">
            <v>0</v>
          </cell>
          <cell r="S2842">
            <v>0</v>
          </cell>
          <cell r="T2842">
            <v>2008</v>
          </cell>
        </row>
        <row r="2843">
          <cell r="G2843">
            <v>18015</v>
          </cell>
          <cell r="H2843" t="str">
            <v>Carroll</v>
          </cell>
          <cell r="I2843" t="str">
            <v>Carroll County</v>
          </cell>
          <cell r="J2843">
            <v>40.488681999999997</v>
          </cell>
          <cell r="K2843">
            <v>-86.389831000000001</v>
          </cell>
          <cell r="L2843">
            <v>2014</v>
          </cell>
          <cell r="M2843">
            <v>20</v>
          </cell>
          <cell r="N2843" t="str">
            <v>NORTH CENTRAL</v>
          </cell>
          <cell r="O2843">
            <v>18017</v>
          </cell>
          <cell r="P2843" t="str">
            <v>Cass</v>
          </cell>
          <cell r="Q2843" t="str">
            <v>Cass County</v>
          </cell>
          <cell r="R2843">
            <v>18157</v>
          </cell>
          <cell r="S2843" t="str">
            <v>Tippecanoe County</v>
          </cell>
          <cell r="T2843">
            <v>2007</v>
          </cell>
        </row>
        <row r="2844">
          <cell r="G2844">
            <v>18053</v>
          </cell>
          <cell r="H2844" t="str">
            <v>Grant</v>
          </cell>
          <cell r="I2844" t="str">
            <v>Grant County</v>
          </cell>
          <cell r="J2844">
            <v>40.501460000000002</v>
          </cell>
          <cell r="K2844">
            <v>-85.858943999999994</v>
          </cell>
          <cell r="L2844">
            <v>2014</v>
          </cell>
          <cell r="M2844">
            <v>50</v>
          </cell>
          <cell r="N2844" t="str">
            <v>CENTRAL</v>
          </cell>
          <cell r="O2844">
            <v>18053</v>
          </cell>
          <cell r="P2844" t="str">
            <v>Grant</v>
          </cell>
          <cell r="Q2844" t="str">
            <v>Grant County</v>
          </cell>
          <cell r="R2844">
            <v>0</v>
          </cell>
          <cell r="S2844">
            <v>0</v>
          </cell>
          <cell r="T2844">
            <v>2007</v>
          </cell>
        </row>
        <row r="2845">
          <cell r="G2845">
            <v>18133</v>
          </cell>
          <cell r="H2845" t="str">
            <v>Putnam</v>
          </cell>
          <cell r="I2845" t="str">
            <v>Putnam County</v>
          </cell>
          <cell r="J2845">
            <v>39.849536999999998</v>
          </cell>
          <cell r="K2845">
            <v>-86.783776000000003</v>
          </cell>
          <cell r="L2845">
            <v>2014</v>
          </cell>
          <cell r="M2845">
            <v>40</v>
          </cell>
          <cell r="N2845" t="str">
            <v>WEST CENTRAL</v>
          </cell>
          <cell r="O2845">
            <v>18133</v>
          </cell>
          <cell r="P2845" t="str">
            <v>Putnam</v>
          </cell>
          <cell r="Q2845" t="str">
            <v>Putnam County</v>
          </cell>
          <cell r="R2845">
            <v>0</v>
          </cell>
          <cell r="S2845">
            <v>0</v>
          </cell>
          <cell r="T2845">
            <v>2008</v>
          </cell>
        </row>
        <row r="2846">
          <cell r="G2846">
            <v>18147</v>
          </cell>
          <cell r="H2846" t="str">
            <v>Spencer</v>
          </cell>
          <cell r="I2846" t="str">
            <v>Spencer County</v>
          </cell>
          <cell r="J2846">
            <v>37.893528000000003</v>
          </cell>
          <cell r="K2846">
            <v>-87.059523999999996</v>
          </cell>
          <cell r="L2846">
            <v>2014</v>
          </cell>
          <cell r="M2846">
            <v>70</v>
          </cell>
          <cell r="N2846" t="str">
            <v>SOUTHWEST</v>
          </cell>
          <cell r="O2846">
            <v>18129</v>
          </cell>
          <cell r="P2846" t="str">
            <v>Posey</v>
          </cell>
          <cell r="Q2846" t="str">
            <v>Posey County</v>
          </cell>
          <cell r="R2846">
            <v>0</v>
          </cell>
          <cell r="S2846">
            <v>0</v>
          </cell>
          <cell r="T2846">
            <v>0</v>
          </cell>
        </row>
        <row r="2847">
          <cell r="G2847">
            <v>18099</v>
          </cell>
          <cell r="H2847" t="str">
            <v>Marshall</v>
          </cell>
          <cell r="I2847" t="str">
            <v>Marshall County</v>
          </cell>
          <cell r="J2847">
            <v>41.235487999999997</v>
          </cell>
          <cell r="K2847">
            <v>-86.241844999999998</v>
          </cell>
          <cell r="L2847">
            <v>2014</v>
          </cell>
          <cell r="M2847">
            <v>20</v>
          </cell>
          <cell r="N2847" t="str">
            <v>NORTH CENTRAL</v>
          </cell>
          <cell r="O2847">
            <v>18141</v>
          </cell>
          <cell r="P2847" t="str">
            <v>St. Joseph</v>
          </cell>
          <cell r="Q2847" t="str">
            <v>St. Joseph County</v>
          </cell>
          <cell r="R2847">
            <v>18141</v>
          </cell>
          <cell r="S2847" t="str">
            <v>St. Joseph County</v>
          </cell>
          <cell r="T2847">
            <v>0</v>
          </cell>
        </row>
        <row r="2848">
          <cell r="G2848">
            <v>18131</v>
          </cell>
          <cell r="H2848" t="str">
            <v>Pulaski</v>
          </cell>
          <cell r="I2848" t="str">
            <v>Pulaski County</v>
          </cell>
          <cell r="J2848">
            <v>40.979509280000002</v>
          </cell>
          <cell r="K2848">
            <v>-86.559991830000001</v>
          </cell>
          <cell r="L2848">
            <v>2014</v>
          </cell>
          <cell r="M2848">
            <v>10</v>
          </cell>
          <cell r="N2848" t="str">
            <v>NORTHWEST</v>
          </cell>
          <cell r="O2848">
            <v>18017</v>
          </cell>
          <cell r="P2848" t="str">
            <v>Cass</v>
          </cell>
          <cell r="Q2848" t="str">
            <v>Cass County</v>
          </cell>
          <cell r="R2848">
            <v>0</v>
          </cell>
          <cell r="S2848">
            <v>0</v>
          </cell>
          <cell r="T2848">
            <v>2007</v>
          </cell>
        </row>
        <row r="2849">
          <cell r="G2849">
            <v>18157</v>
          </cell>
          <cell r="H2849" t="str">
            <v>Tippecanoe</v>
          </cell>
          <cell r="I2849" t="str">
            <v>Tippecanoe County</v>
          </cell>
          <cell r="J2849">
            <v>40.416666659999997</v>
          </cell>
          <cell r="K2849">
            <v>-86.875277789999998</v>
          </cell>
          <cell r="L2849">
            <v>2014</v>
          </cell>
          <cell r="M2849">
            <v>40</v>
          </cell>
          <cell r="N2849" t="str">
            <v>WEST CENTRAL</v>
          </cell>
          <cell r="O2849">
            <v>18107</v>
          </cell>
          <cell r="P2849" t="str">
            <v>Montgomery</v>
          </cell>
          <cell r="Q2849" t="str">
            <v>Montgomery County</v>
          </cell>
          <cell r="R2849">
            <v>0</v>
          </cell>
          <cell r="S2849">
            <v>0</v>
          </cell>
          <cell r="T2849">
            <v>2008</v>
          </cell>
        </row>
        <row r="2850">
          <cell r="G2850">
            <v>18091</v>
          </cell>
          <cell r="H2850" t="str">
            <v>La Porte</v>
          </cell>
          <cell r="I2850" t="str">
            <v>LaPorte County</v>
          </cell>
          <cell r="J2850">
            <v>41.673479999999998</v>
          </cell>
          <cell r="K2850">
            <v>-86.615459999999999</v>
          </cell>
          <cell r="L2850">
            <v>2014</v>
          </cell>
          <cell r="M2850">
            <v>10</v>
          </cell>
          <cell r="N2850" t="str">
            <v>NORTHWEST</v>
          </cell>
          <cell r="O2850">
            <v>18141</v>
          </cell>
          <cell r="P2850" t="str">
            <v>St. Joseph</v>
          </cell>
          <cell r="Q2850" t="str">
            <v>St. Joseph County</v>
          </cell>
          <cell r="R2850">
            <v>18141</v>
          </cell>
          <cell r="S2850" t="str">
            <v>St. Joseph County</v>
          </cell>
          <cell r="T2850">
            <v>2007</v>
          </cell>
        </row>
        <row r="2851">
          <cell r="G2851">
            <v>18023</v>
          </cell>
          <cell r="H2851" t="str">
            <v>Clinton</v>
          </cell>
          <cell r="I2851" t="str">
            <v>Clinton County</v>
          </cell>
          <cell r="J2851">
            <v>40.228538</v>
          </cell>
          <cell r="K2851">
            <v>-86.430475000000001</v>
          </cell>
          <cell r="L2851">
            <v>2014</v>
          </cell>
          <cell r="M2851">
            <v>50</v>
          </cell>
          <cell r="N2851" t="str">
            <v>CENTRAL</v>
          </cell>
          <cell r="O2851">
            <v>18107</v>
          </cell>
          <cell r="P2851" t="str">
            <v>Montgomery</v>
          </cell>
          <cell r="Q2851" t="str">
            <v>Montgomery County</v>
          </cell>
          <cell r="R2851">
            <v>18157</v>
          </cell>
          <cell r="S2851" t="str">
            <v>Tippecanoe County</v>
          </cell>
          <cell r="T2851">
            <v>2008</v>
          </cell>
        </row>
        <row r="2852">
          <cell r="G2852">
            <v>18023</v>
          </cell>
          <cell r="H2852" t="str">
            <v>Clinton</v>
          </cell>
          <cell r="I2852" t="str">
            <v>Clinton County</v>
          </cell>
          <cell r="J2852">
            <v>40.415821000000001</v>
          </cell>
          <cell r="K2852">
            <v>-86.513908000000001</v>
          </cell>
          <cell r="L2852">
            <v>2014</v>
          </cell>
          <cell r="M2852">
            <v>50</v>
          </cell>
          <cell r="N2852" t="str">
            <v>CENTRAL</v>
          </cell>
          <cell r="O2852">
            <v>18017</v>
          </cell>
          <cell r="P2852" t="str">
            <v>Cass</v>
          </cell>
          <cell r="Q2852" t="str">
            <v>Cass County</v>
          </cell>
          <cell r="R2852">
            <v>18157</v>
          </cell>
          <cell r="S2852" t="str">
            <v>Tippecanoe County</v>
          </cell>
          <cell r="T2852">
            <v>2008</v>
          </cell>
        </row>
        <row r="2853">
          <cell r="G2853">
            <v>18157</v>
          </cell>
          <cell r="H2853" t="str">
            <v>Tippecanoe</v>
          </cell>
          <cell r="I2853" t="str">
            <v>Tippecanoe County</v>
          </cell>
          <cell r="J2853">
            <v>40.404744000000001</v>
          </cell>
          <cell r="K2853">
            <v>-86.904411999999994</v>
          </cell>
          <cell r="L2853">
            <v>2014</v>
          </cell>
          <cell r="M2853">
            <v>40</v>
          </cell>
          <cell r="N2853" t="str">
            <v>WEST CENTRAL</v>
          </cell>
          <cell r="O2853">
            <v>18107</v>
          </cell>
          <cell r="P2853" t="str">
            <v>Montgomery</v>
          </cell>
          <cell r="Q2853" t="str">
            <v>Montgomery County</v>
          </cell>
          <cell r="R2853">
            <v>0</v>
          </cell>
          <cell r="S2853">
            <v>0</v>
          </cell>
          <cell r="T2853">
            <v>2008</v>
          </cell>
        </row>
        <row r="2854">
          <cell r="G2854">
            <v>18129</v>
          </cell>
          <cell r="H2854" t="str">
            <v>Posey</v>
          </cell>
          <cell r="I2854" t="str">
            <v>Posey County</v>
          </cell>
          <cell r="J2854">
            <v>37.917864000000002</v>
          </cell>
          <cell r="K2854">
            <v>-87.914902999999995</v>
          </cell>
          <cell r="L2854">
            <v>2014</v>
          </cell>
          <cell r="M2854">
            <v>70</v>
          </cell>
          <cell r="N2854" t="str">
            <v>SOUTHWEST</v>
          </cell>
          <cell r="O2854">
            <v>18129</v>
          </cell>
          <cell r="P2854" t="str">
            <v>Posey</v>
          </cell>
          <cell r="Q2854" t="str">
            <v>Posey County</v>
          </cell>
          <cell r="R2854">
            <v>0</v>
          </cell>
          <cell r="S2854">
            <v>0</v>
          </cell>
          <cell r="T2854">
            <v>2012</v>
          </cell>
        </row>
        <row r="2855">
          <cell r="G2855">
            <v>18051</v>
          </cell>
          <cell r="H2855" t="str">
            <v>Gibson</v>
          </cell>
          <cell r="I2855" t="str">
            <v>Gibson County</v>
          </cell>
          <cell r="J2855">
            <v>38.364204610000002</v>
          </cell>
          <cell r="K2855">
            <v>-87.583951949999999</v>
          </cell>
          <cell r="L2855">
            <v>2014</v>
          </cell>
          <cell r="M2855">
            <v>70</v>
          </cell>
          <cell r="N2855" t="str">
            <v>SOUTHWEST</v>
          </cell>
          <cell r="O2855">
            <v>18027</v>
          </cell>
          <cell r="P2855" t="str">
            <v>Daviess</v>
          </cell>
          <cell r="Q2855" t="str">
            <v>Daviess County</v>
          </cell>
          <cell r="R2855">
            <v>0</v>
          </cell>
          <cell r="S2855">
            <v>0</v>
          </cell>
          <cell r="T2855">
            <v>2012</v>
          </cell>
        </row>
        <row r="2856">
          <cell r="G2856">
            <v>18083</v>
          </cell>
          <cell r="H2856" t="str">
            <v>Knox</v>
          </cell>
          <cell r="I2856" t="str">
            <v>Knox County</v>
          </cell>
          <cell r="J2856">
            <v>38.653477330000001</v>
          </cell>
          <cell r="K2856">
            <v>-87.518463130000001</v>
          </cell>
          <cell r="L2856">
            <v>2014</v>
          </cell>
          <cell r="M2856">
            <v>70</v>
          </cell>
          <cell r="N2856" t="str">
            <v>SOUTHWEST</v>
          </cell>
          <cell r="O2856">
            <v>18027</v>
          </cell>
          <cell r="P2856" t="str">
            <v>Daviess</v>
          </cell>
          <cell r="Q2856" t="str">
            <v>Daviess County</v>
          </cell>
          <cell r="R2856">
            <v>18027</v>
          </cell>
          <cell r="S2856" t="str">
            <v>Daviess County</v>
          </cell>
          <cell r="T2856">
            <v>2011</v>
          </cell>
        </row>
        <row r="2857">
          <cell r="G2857">
            <v>18163</v>
          </cell>
          <cell r="H2857" t="str">
            <v>Vanderburgh</v>
          </cell>
          <cell r="I2857" t="str">
            <v>Vanderburgh County</v>
          </cell>
          <cell r="J2857">
            <v>37.977041999999997</v>
          </cell>
          <cell r="K2857">
            <v>-87.593915999999993</v>
          </cell>
          <cell r="L2857">
            <v>2014</v>
          </cell>
          <cell r="M2857">
            <v>70</v>
          </cell>
          <cell r="N2857" t="str">
            <v>SOUTHWEST</v>
          </cell>
          <cell r="O2857">
            <v>18129</v>
          </cell>
          <cell r="P2857" t="str">
            <v>Posey</v>
          </cell>
          <cell r="Q2857" t="str">
            <v>Posey County</v>
          </cell>
          <cell r="R2857">
            <v>0</v>
          </cell>
          <cell r="S2857">
            <v>0</v>
          </cell>
          <cell r="T2857">
            <v>2012</v>
          </cell>
        </row>
        <row r="2858">
          <cell r="G2858">
            <v>18017</v>
          </cell>
          <cell r="H2858" t="str">
            <v>Cass</v>
          </cell>
          <cell r="I2858" t="str">
            <v>Cass County</v>
          </cell>
          <cell r="J2858">
            <v>40.72</v>
          </cell>
          <cell r="K2858">
            <v>-86.43</v>
          </cell>
          <cell r="L2858">
            <v>2014</v>
          </cell>
          <cell r="M2858">
            <v>20</v>
          </cell>
          <cell r="N2858" t="str">
            <v>NORTH CENTRAL</v>
          </cell>
          <cell r="O2858">
            <v>18017</v>
          </cell>
          <cell r="P2858" t="str">
            <v>Cass</v>
          </cell>
          <cell r="Q2858" t="str">
            <v>Cass County</v>
          </cell>
          <cell r="R2858">
            <v>0</v>
          </cell>
          <cell r="S2858">
            <v>0</v>
          </cell>
          <cell r="T2858">
            <v>2007</v>
          </cell>
        </row>
        <row r="2859">
          <cell r="G2859">
            <v>18017</v>
          </cell>
          <cell r="H2859" t="str">
            <v>Cass</v>
          </cell>
          <cell r="I2859" t="str">
            <v>Cass County</v>
          </cell>
          <cell r="J2859">
            <v>40.727426000000001</v>
          </cell>
          <cell r="K2859">
            <v>-86.424977999999996</v>
          </cell>
          <cell r="L2859">
            <v>2014</v>
          </cell>
          <cell r="M2859">
            <v>20</v>
          </cell>
          <cell r="N2859" t="str">
            <v>NORTH CENTRAL</v>
          </cell>
          <cell r="O2859">
            <v>18017</v>
          </cell>
          <cell r="P2859" t="str">
            <v>Cass</v>
          </cell>
          <cell r="Q2859" t="str">
            <v>Cass County</v>
          </cell>
          <cell r="R2859">
            <v>0</v>
          </cell>
          <cell r="S2859">
            <v>0</v>
          </cell>
          <cell r="T2859">
            <v>2007</v>
          </cell>
        </row>
        <row r="2860">
          <cell r="G2860">
            <v>18051</v>
          </cell>
          <cell r="H2860" t="str">
            <v>Gibson</v>
          </cell>
          <cell r="I2860" t="str">
            <v>Gibson County</v>
          </cell>
          <cell r="J2860">
            <v>38.267000000000003</v>
          </cell>
          <cell r="K2860">
            <v>-87.691999999999993</v>
          </cell>
          <cell r="L2860">
            <v>2014</v>
          </cell>
          <cell r="M2860">
            <v>70</v>
          </cell>
          <cell r="N2860" t="str">
            <v>SOUTHWEST</v>
          </cell>
          <cell r="O2860">
            <v>18129</v>
          </cell>
          <cell r="P2860" t="str">
            <v>Posey</v>
          </cell>
          <cell r="Q2860" t="str">
            <v>Posey County</v>
          </cell>
          <cell r="R2860">
            <v>0</v>
          </cell>
          <cell r="S2860">
            <v>0</v>
          </cell>
          <cell r="T2860">
            <v>2012</v>
          </cell>
        </row>
        <row r="2861">
          <cell r="G2861">
            <v>18051</v>
          </cell>
          <cell r="H2861" t="str">
            <v>Gibson</v>
          </cell>
          <cell r="I2861" t="str">
            <v>Gibson County</v>
          </cell>
          <cell r="J2861">
            <v>38.369</v>
          </cell>
          <cell r="K2861">
            <v>-87.477999999999994</v>
          </cell>
          <cell r="L2861">
            <v>2014</v>
          </cell>
          <cell r="M2861">
            <v>70</v>
          </cell>
          <cell r="N2861" t="str">
            <v>SOUTHWEST</v>
          </cell>
          <cell r="O2861">
            <v>18027</v>
          </cell>
          <cell r="P2861" t="str">
            <v>Daviess</v>
          </cell>
          <cell r="Q2861" t="str">
            <v>Daviess County</v>
          </cell>
          <cell r="R2861">
            <v>0</v>
          </cell>
          <cell r="S2861">
            <v>0</v>
          </cell>
          <cell r="T2861">
            <v>2012</v>
          </cell>
        </row>
        <row r="2862">
          <cell r="G2862">
            <v>18051</v>
          </cell>
          <cell r="H2862" t="str">
            <v>Gibson</v>
          </cell>
          <cell r="I2862" t="str">
            <v>Gibson County</v>
          </cell>
          <cell r="J2862">
            <v>38.332706999999999</v>
          </cell>
          <cell r="K2862">
            <v>-87.447310999999999</v>
          </cell>
          <cell r="L2862">
            <v>2014</v>
          </cell>
          <cell r="M2862">
            <v>70</v>
          </cell>
          <cell r="N2862" t="str">
            <v>SOUTHWEST</v>
          </cell>
          <cell r="O2862">
            <v>18027</v>
          </cell>
          <cell r="P2862" t="str">
            <v>Daviess</v>
          </cell>
          <cell r="Q2862" t="str">
            <v>Daviess County</v>
          </cell>
          <cell r="R2862">
            <v>0</v>
          </cell>
          <cell r="S2862">
            <v>0</v>
          </cell>
          <cell r="T2862">
            <v>2012</v>
          </cell>
        </row>
        <row r="2863">
          <cell r="G2863">
            <v>18183</v>
          </cell>
          <cell r="H2863" t="str">
            <v>Whitley</v>
          </cell>
          <cell r="I2863" t="str">
            <v>Whitley County</v>
          </cell>
          <cell r="J2863">
            <v>41.083984999999998</v>
          </cell>
          <cell r="K2863">
            <v>-85.432789999999997</v>
          </cell>
          <cell r="L2863">
            <v>2014</v>
          </cell>
          <cell r="M2863">
            <v>30</v>
          </cell>
          <cell r="N2863" t="str">
            <v>NORTHEAST</v>
          </cell>
          <cell r="O2863">
            <v>18169</v>
          </cell>
          <cell r="P2863" t="str">
            <v>Wabash</v>
          </cell>
          <cell r="Q2863" t="str">
            <v>Wabash County</v>
          </cell>
          <cell r="R2863">
            <v>0</v>
          </cell>
          <cell r="S2863">
            <v>0</v>
          </cell>
          <cell r="T2863">
            <v>2009</v>
          </cell>
        </row>
        <row r="2864">
          <cell r="G2864">
            <v>18033</v>
          </cell>
          <cell r="H2864" t="str">
            <v>De Kalb</v>
          </cell>
          <cell r="I2864" t="str">
            <v>DeKalb County</v>
          </cell>
          <cell r="J2864">
            <v>41.427551000000001</v>
          </cell>
          <cell r="K2864">
            <v>-84.969544999999997</v>
          </cell>
          <cell r="L2864">
            <v>2014</v>
          </cell>
          <cell r="M2864">
            <v>30</v>
          </cell>
          <cell r="N2864" t="str">
            <v>NORTHEAST</v>
          </cell>
          <cell r="O2864">
            <v>18179</v>
          </cell>
          <cell r="P2864" t="str">
            <v>Wells</v>
          </cell>
          <cell r="Q2864" t="str">
            <v>Wells County</v>
          </cell>
          <cell r="R2864">
            <v>0</v>
          </cell>
          <cell r="S2864">
            <v>0</v>
          </cell>
          <cell r="T2864">
            <v>0</v>
          </cell>
        </row>
        <row r="2865">
          <cell r="G2865">
            <v>18139</v>
          </cell>
          <cell r="H2865" t="str">
            <v>Rush</v>
          </cell>
          <cell r="I2865" t="str">
            <v>Rush County</v>
          </cell>
          <cell r="J2865">
            <v>39.496836999999999</v>
          </cell>
          <cell r="K2865">
            <v>-85.467590999999999</v>
          </cell>
          <cell r="L2865">
            <v>2014</v>
          </cell>
          <cell r="M2865">
            <v>50</v>
          </cell>
          <cell r="N2865" t="str">
            <v>CENTRAL</v>
          </cell>
          <cell r="O2865">
            <v>18095</v>
          </cell>
          <cell r="P2865" t="str">
            <v>Madison</v>
          </cell>
          <cell r="Q2865" t="str">
            <v>Madison County</v>
          </cell>
          <cell r="R2865">
            <v>0</v>
          </cell>
          <cell r="S2865">
            <v>0</v>
          </cell>
          <cell r="T2865">
            <v>0</v>
          </cell>
        </row>
        <row r="2866">
          <cell r="G2866">
            <v>18139</v>
          </cell>
          <cell r="H2866" t="str">
            <v>Rush</v>
          </cell>
          <cell r="I2866" t="str">
            <v>Rush County</v>
          </cell>
          <cell r="J2866">
            <v>39.541315500000003</v>
          </cell>
          <cell r="K2866">
            <v>-85.358448019999997</v>
          </cell>
          <cell r="L2866">
            <v>2014</v>
          </cell>
          <cell r="M2866">
            <v>50</v>
          </cell>
          <cell r="N2866" t="str">
            <v>CENTRAL</v>
          </cell>
          <cell r="O2866">
            <v>18135</v>
          </cell>
          <cell r="P2866" t="str">
            <v>Randolph</v>
          </cell>
          <cell r="Q2866" t="str">
            <v>Randolph County</v>
          </cell>
          <cell r="R2866">
            <v>0</v>
          </cell>
          <cell r="S2866">
            <v>0</v>
          </cell>
          <cell r="T2866">
            <v>0</v>
          </cell>
        </row>
        <row r="2867">
          <cell r="G2867">
            <v>18065</v>
          </cell>
          <cell r="H2867" t="str">
            <v>Henry</v>
          </cell>
          <cell r="I2867" t="str">
            <v>Henry County</v>
          </cell>
          <cell r="J2867">
            <v>39.925103</v>
          </cell>
          <cell r="K2867">
            <v>-85.271152999999998</v>
          </cell>
          <cell r="L2867">
            <v>2014</v>
          </cell>
          <cell r="M2867">
            <v>60</v>
          </cell>
          <cell r="N2867" t="str">
            <v>EAST CENTRAL</v>
          </cell>
          <cell r="O2867">
            <v>18135</v>
          </cell>
          <cell r="P2867" t="str">
            <v>Randolph</v>
          </cell>
          <cell r="Q2867" t="str">
            <v>Randolph County</v>
          </cell>
          <cell r="R2867">
            <v>0</v>
          </cell>
          <cell r="S2867">
            <v>0</v>
          </cell>
          <cell r="T2867">
            <v>2008</v>
          </cell>
        </row>
        <row r="2868">
          <cell r="G2868">
            <v>18139</v>
          </cell>
          <cell r="H2868" t="str">
            <v>Rush</v>
          </cell>
          <cell r="I2868" t="str">
            <v>Rush County</v>
          </cell>
          <cell r="J2868">
            <v>39.676270000000002</v>
          </cell>
          <cell r="K2868">
            <v>-85.431258999999997</v>
          </cell>
          <cell r="L2868">
            <v>2014</v>
          </cell>
          <cell r="M2868">
            <v>50</v>
          </cell>
          <cell r="N2868" t="str">
            <v>CENTRAL</v>
          </cell>
          <cell r="O2868">
            <v>18095</v>
          </cell>
          <cell r="P2868" t="str">
            <v>Madison</v>
          </cell>
          <cell r="Q2868" t="str">
            <v>Madison County</v>
          </cell>
          <cell r="R2868">
            <v>0</v>
          </cell>
          <cell r="S2868">
            <v>0</v>
          </cell>
          <cell r="T2868">
            <v>0</v>
          </cell>
        </row>
        <row r="2869">
          <cell r="G2869">
            <v>18139</v>
          </cell>
          <cell r="H2869" t="str">
            <v>Rush</v>
          </cell>
          <cell r="I2869" t="str">
            <v>Rush County</v>
          </cell>
          <cell r="J2869">
            <v>39.615935</v>
          </cell>
          <cell r="K2869">
            <v>-85.477497</v>
          </cell>
          <cell r="L2869">
            <v>2014</v>
          </cell>
          <cell r="M2869">
            <v>50</v>
          </cell>
          <cell r="N2869" t="str">
            <v>CENTRAL</v>
          </cell>
          <cell r="O2869">
            <v>18095</v>
          </cell>
          <cell r="P2869" t="str">
            <v>Madison</v>
          </cell>
          <cell r="Q2869" t="str">
            <v>Madison County</v>
          </cell>
          <cell r="R2869">
            <v>0</v>
          </cell>
          <cell r="S2869">
            <v>0</v>
          </cell>
          <cell r="T2869">
            <v>0</v>
          </cell>
        </row>
        <row r="2870">
          <cell r="G2870">
            <v>18159</v>
          </cell>
          <cell r="H2870" t="str">
            <v>Tipton</v>
          </cell>
          <cell r="I2870" t="str">
            <v>Tipton County</v>
          </cell>
          <cell r="J2870">
            <v>40.283459000000001</v>
          </cell>
          <cell r="K2870">
            <v>-86.003799000000001</v>
          </cell>
          <cell r="L2870">
            <v>2014</v>
          </cell>
          <cell r="M2870">
            <v>50</v>
          </cell>
          <cell r="N2870" t="str">
            <v>CENTRAL</v>
          </cell>
          <cell r="O2870">
            <v>18095</v>
          </cell>
          <cell r="P2870" t="str">
            <v>Madison</v>
          </cell>
          <cell r="Q2870" t="str">
            <v>Madison County</v>
          </cell>
          <cell r="R2870">
            <v>0</v>
          </cell>
          <cell r="S2870">
            <v>0</v>
          </cell>
          <cell r="T2870">
            <v>2007</v>
          </cell>
        </row>
        <row r="2871">
          <cell r="G2871">
            <v>18111</v>
          </cell>
          <cell r="H2871" t="str">
            <v>Newton</v>
          </cell>
          <cell r="I2871" t="str">
            <v>Newton County</v>
          </cell>
          <cell r="J2871">
            <v>40.863931999999998</v>
          </cell>
          <cell r="K2871">
            <v>-87.365099999999998</v>
          </cell>
          <cell r="L2871">
            <v>2014</v>
          </cell>
          <cell r="M2871">
            <v>10</v>
          </cell>
          <cell r="N2871" t="str">
            <v>NORTHWEST</v>
          </cell>
          <cell r="O2871">
            <v>18073</v>
          </cell>
          <cell r="P2871" t="str">
            <v>Jasper</v>
          </cell>
          <cell r="Q2871" t="str">
            <v>Jasper County</v>
          </cell>
          <cell r="R2871">
            <v>18089</v>
          </cell>
          <cell r="S2871" t="str">
            <v>Lake County</v>
          </cell>
          <cell r="T2871">
            <v>2007</v>
          </cell>
        </row>
        <row r="2872">
          <cell r="G2872">
            <v>18085</v>
          </cell>
          <cell r="H2872" t="str">
            <v>Kosciusko</v>
          </cell>
          <cell r="I2872" t="str">
            <v>Kosciusko County</v>
          </cell>
          <cell r="J2872">
            <v>41.421736000000003</v>
          </cell>
          <cell r="K2872">
            <v>-85.792856999999998</v>
          </cell>
          <cell r="L2872">
            <v>2014</v>
          </cell>
          <cell r="M2872">
            <v>20</v>
          </cell>
          <cell r="N2872" t="str">
            <v>NORTH CENTRAL</v>
          </cell>
          <cell r="O2872">
            <v>18141</v>
          </cell>
          <cell r="P2872" t="str">
            <v>St. Joseph</v>
          </cell>
          <cell r="Q2872" t="str">
            <v>St. Joseph County</v>
          </cell>
          <cell r="R2872">
            <v>0</v>
          </cell>
          <cell r="S2872">
            <v>0</v>
          </cell>
          <cell r="T2872">
            <v>2009</v>
          </cell>
        </row>
        <row r="2873">
          <cell r="G2873">
            <v>18097</v>
          </cell>
          <cell r="H2873" t="str">
            <v>Marion</v>
          </cell>
          <cell r="I2873" t="str">
            <v>Marion County</v>
          </cell>
          <cell r="J2873">
            <v>39.775297209999998</v>
          </cell>
          <cell r="K2873">
            <v>-86.192207330000002</v>
          </cell>
          <cell r="L2873">
            <v>2014</v>
          </cell>
          <cell r="M2873">
            <v>50</v>
          </cell>
          <cell r="N2873" t="str">
            <v>CENTRAL</v>
          </cell>
          <cell r="O2873">
            <v>18133</v>
          </cell>
          <cell r="P2873" t="str">
            <v>Putnam</v>
          </cell>
          <cell r="Q2873" t="str">
            <v>Putnam County</v>
          </cell>
          <cell r="R2873">
            <v>0</v>
          </cell>
          <cell r="S2873">
            <v>0</v>
          </cell>
          <cell r="T2873">
            <v>0</v>
          </cell>
        </row>
        <row r="2874">
          <cell r="G2874">
            <v>18101</v>
          </cell>
          <cell r="H2874" t="str">
            <v>Martin</v>
          </cell>
          <cell r="I2874" t="str">
            <v>Martin County</v>
          </cell>
          <cell r="J2874">
            <v>38.672908</v>
          </cell>
          <cell r="K2874">
            <v>-86.928804999999997</v>
          </cell>
          <cell r="L2874">
            <v>2014</v>
          </cell>
          <cell r="M2874">
            <v>70</v>
          </cell>
          <cell r="N2874" t="str">
            <v>SOUTHWEST</v>
          </cell>
          <cell r="O2874">
            <v>18027</v>
          </cell>
          <cell r="P2874" t="str">
            <v>Daviess</v>
          </cell>
          <cell r="Q2874" t="str">
            <v>Daviess County</v>
          </cell>
          <cell r="R2874">
            <v>18027</v>
          </cell>
          <cell r="S2874" t="str">
            <v>Daviess County</v>
          </cell>
          <cell r="T2874">
            <v>2011</v>
          </cell>
        </row>
        <row r="2875">
          <cell r="G2875">
            <v>18107</v>
          </cell>
          <cell r="H2875" t="str">
            <v>Montgomery</v>
          </cell>
          <cell r="I2875" t="str">
            <v>Montgomery County</v>
          </cell>
          <cell r="J2875">
            <v>39.908799999999999</v>
          </cell>
          <cell r="K2875">
            <v>-87.005200000000002</v>
          </cell>
          <cell r="L2875">
            <v>2014</v>
          </cell>
          <cell r="M2875">
            <v>40</v>
          </cell>
          <cell r="N2875" t="str">
            <v>WEST CENTRAL</v>
          </cell>
          <cell r="O2875">
            <v>18107</v>
          </cell>
          <cell r="P2875" t="str">
            <v>Montgomery</v>
          </cell>
          <cell r="Q2875" t="str">
            <v>Montgomery County</v>
          </cell>
          <cell r="R2875">
            <v>18157</v>
          </cell>
          <cell r="S2875" t="str">
            <v>Tippecanoe County</v>
          </cell>
          <cell r="T2875">
            <v>2008</v>
          </cell>
        </row>
        <row r="2876">
          <cell r="G2876">
            <v>18107</v>
          </cell>
          <cell r="H2876" t="str">
            <v>Montgomery</v>
          </cell>
          <cell r="I2876" t="str">
            <v>Montgomery County</v>
          </cell>
          <cell r="J2876">
            <v>40.031300000000002</v>
          </cell>
          <cell r="K2876">
            <v>-86.925700000000006</v>
          </cell>
          <cell r="L2876">
            <v>2014</v>
          </cell>
          <cell r="M2876">
            <v>40</v>
          </cell>
          <cell r="N2876" t="str">
            <v>WEST CENTRAL</v>
          </cell>
          <cell r="O2876">
            <v>18107</v>
          </cell>
          <cell r="P2876" t="str">
            <v>Montgomery</v>
          </cell>
          <cell r="Q2876" t="str">
            <v>Montgomery County</v>
          </cell>
          <cell r="R2876">
            <v>18157</v>
          </cell>
          <cell r="S2876" t="str">
            <v>Tippecanoe County</v>
          </cell>
          <cell r="T2876">
            <v>2008</v>
          </cell>
        </row>
        <row r="2877">
          <cell r="G2877">
            <v>18023</v>
          </cell>
          <cell r="H2877" t="str">
            <v>Clinton</v>
          </cell>
          <cell r="I2877" t="str">
            <v>Clinton County</v>
          </cell>
          <cell r="J2877">
            <v>40.285682999999999</v>
          </cell>
          <cell r="K2877">
            <v>-86.548945000000003</v>
          </cell>
          <cell r="L2877">
            <v>2014</v>
          </cell>
          <cell r="M2877">
            <v>50</v>
          </cell>
          <cell r="N2877" t="str">
            <v>CENTRAL</v>
          </cell>
          <cell r="O2877">
            <v>18107</v>
          </cell>
          <cell r="P2877" t="str">
            <v>Montgomery</v>
          </cell>
          <cell r="Q2877" t="str">
            <v>Montgomery County</v>
          </cell>
          <cell r="R2877">
            <v>18157</v>
          </cell>
          <cell r="S2877" t="str">
            <v>Tippecanoe County</v>
          </cell>
          <cell r="T2877">
            <v>2008</v>
          </cell>
        </row>
        <row r="2878">
          <cell r="G2878">
            <v>18107</v>
          </cell>
          <cell r="H2878" t="str">
            <v>Montgomery</v>
          </cell>
          <cell r="I2878" t="str">
            <v>Montgomery County</v>
          </cell>
          <cell r="J2878">
            <v>40.170487000000001</v>
          </cell>
          <cell r="K2878">
            <v>-87.071783999999994</v>
          </cell>
          <cell r="L2878">
            <v>2014</v>
          </cell>
          <cell r="M2878">
            <v>40</v>
          </cell>
          <cell r="N2878" t="str">
            <v>WEST CENTRAL</v>
          </cell>
          <cell r="O2878">
            <v>18107</v>
          </cell>
          <cell r="P2878" t="str">
            <v>Montgomery</v>
          </cell>
          <cell r="Q2878" t="str">
            <v>Montgomery County</v>
          </cell>
          <cell r="R2878">
            <v>18157</v>
          </cell>
          <cell r="S2878" t="str">
            <v>Tippecanoe County</v>
          </cell>
          <cell r="T2878">
            <v>2008</v>
          </cell>
        </row>
        <row r="2879">
          <cell r="G2879">
            <v>18171</v>
          </cell>
          <cell r="H2879" t="str">
            <v>Warren</v>
          </cell>
          <cell r="I2879" t="str">
            <v>Warren County</v>
          </cell>
          <cell r="J2879">
            <v>40.194417510000001</v>
          </cell>
          <cell r="K2879">
            <v>-87.530372139999997</v>
          </cell>
          <cell r="L2879">
            <v>2014</v>
          </cell>
          <cell r="M2879">
            <v>40</v>
          </cell>
          <cell r="N2879" t="str">
            <v>WEST CENTRAL</v>
          </cell>
          <cell r="O2879">
            <v>18107</v>
          </cell>
          <cell r="P2879" t="str">
            <v>Montgomery</v>
          </cell>
          <cell r="Q2879" t="str">
            <v>Montgomery County</v>
          </cell>
          <cell r="R2879">
            <v>18157</v>
          </cell>
          <cell r="S2879" t="str">
            <v>Tippecanoe County</v>
          </cell>
          <cell r="T2879">
            <v>0</v>
          </cell>
        </row>
        <row r="2880">
          <cell r="G2880">
            <v>18045</v>
          </cell>
          <cell r="H2880" t="str">
            <v>Fountain</v>
          </cell>
          <cell r="I2880" t="str">
            <v>Fountain County</v>
          </cell>
          <cell r="J2880">
            <v>40.272364000000003</v>
          </cell>
          <cell r="K2880">
            <v>-87.257952000000003</v>
          </cell>
          <cell r="L2880">
            <v>2014</v>
          </cell>
          <cell r="M2880">
            <v>40</v>
          </cell>
          <cell r="N2880" t="str">
            <v>WEST CENTRAL</v>
          </cell>
          <cell r="O2880">
            <v>18107</v>
          </cell>
          <cell r="P2880" t="str">
            <v>Montgomery</v>
          </cell>
          <cell r="Q2880" t="str">
            <v>Montgomery County</v>
          </cell>
          <cell r="R2880">
            <v>18157</v>
          </cell>
          <cell r="S2880" t="str">
            <v>Tippecanoe County</v>
          </cell>
          <cell r="T2880">
            <v>2008</v>
          </cell>
        </row>
        <row r="2881">
          <cell r="G2881">
            <v>18181</v>
          </cell>
          <cell r="H2881" t="str">
            <v>White</v>
          </cell>
          <cell r="I2881" t="str">
            <v>White County</v>
          </cell>
          <cell r="J2881">
            <v>40.605600000000003</v>
          </cell>
          <cell r="K2881">
            <v>-86.934299999999993</v>
          </cell>
          <cell r="L2881">
            <v>2014</v>
          </cell>
          <cell r="M2881">
            <v>10</v>
          </cell>
          <cell r="N2881" t="str">
            <v>NORTHWEST</v>
          </cell>
          <cell r="O2881">
            <v>18073</v>
          </cell>
          <cell r="P2881" t="str">
            <v>Jasper</v>
          </cell>
          <cell r="Q2881" t="str">
            <v>Jasper County</v>
          </cell>
          <cell r="R2881">
            <v>18157</v>
          </cell>
          <cell r="S2881" t="str">
            <v>Tippecanoe County</v>
          </cell>
          <cell r="T2881">
            <v>2007</v>
          </cell>
        </row>
        <row r="2882">
          <cell r="G2882">
            <v>18007</v>
          </cell>
          <cell r="H2882" t="str">
            <v>Benton</v>
          </cell>
          <cell r="I2882" t="str">
            <v>Benton County</v>
          </cell>
          <cell r="J2882">
            <v>40.584837</v>
          </cell>
          <cell r="K2882">
            <v>-87.283617000000007</v>
          </cell>
          <cell r="L2882">
            <v>2014</v>
          </cell>
          <cell r="M2882">
            <v>10</v>
          </cell>
          <cell r="N2882" t="str">
            <v>NORTHWEST</v>
          </cell>
          <cell r="O2882">
            <v>18073</v>
          </cell>
          <cell r="P2882" t="str">
            <v>Jasper</v>
          </cell>
          <cell r="Q2882" t="str">
            <v>Jasper County</v>
          </cell>
          <cell r="R2882">
            <v>18157</v>
          </cell>
          <cell r="S2882" t="str">
            <v>Tippecanoe County</v>
          </cell>
          <cell r="T2882">
            <v>2007</v>
          </cell>
        </row>
        <row r="2883">
          <cell r="G2883">
            <v>18007</v>
          </cell>
          <cell r="H2883" t="str">
            <v>Benton</v>
          </cell>
          <cell r="I2883" t="str">
            <v>Benton County</v>
          </cell>
          <cell r="J2883">
            <v>40.41258113</v>
          </cell>
          <cell r="K2883">
            <v>-87.474775309999998</v>
          </cell>
          <cell r="L2883">
            <v>2014</v>
          </cell>
          <cell r="M2883">
            <v>10</v>
          </cell>
          <cell r="N2883" t="str">
            <v>NORTHWEST</v>
          </cell>
          <cell r="O2883">
            <v>18107</v>
          </cell>
          <cell r="P2883" t="str">
            <v>Montgomery</v>
          </cell>
          <cell r="Q2883" t="str">
            <v>Montgomery County</v>
          </cell>
          <cell r="R2883">
            <v>18157</v>
          </cell>
          <cell r="S2883" t="str">
            <v>Tippecanoe County</v>
          </cell>
          <cell r="T2883">
            <v>2007</v>
          </cell>
        </row>
        <row r="2884">
          <cell r="G2884">
            <v>18003</v>
          </cell>
          <cell r="H2884" t="str">
            <v>Allen</v>
          </cell>
          <cell r="I2884" t="str">
            <v>Allen County</v>
          </cell>
          <cell r="J2884">
            <v>40.975304000000001</v>
          </cell>
          <cell r="K2884">
            <v>-84.870615999999998</v>
          </cell>
          <cell r="L2884">
            <v>2014</v>
          </cell>
          <cell r="M2884">
            <v>30</v>
          </cell>
          <cell r="N2884" t="str">
            <v>NORTHEAST</v>
          </cell>
          <cell r="O2884">
            <v>18179</v>
          </cell>
          <cell r="P2884" t="str">
            <v>Wells</v>
          </cell>
          <cell r="Q2884" t="str">
            <v>Wells County</v>
          </cell>
          <cell r="R2884">
            <v>0</v>
          </cell>
          <cell r="S2884">
            <v>0</v>
          </cell>
          <cell r="T2884">
            <v>2009</v>
          </cell>
        </row>
        <row r="2885">
          <cell r="G2885">
            <v>18073</v>
          </cell>
          <cell r="H2885" t="str">
            <v>Jasper</v>
          </cell>
          <cell r="I2885" t="str">
            <v>Jasper County</v>
          </cell>
          <cell r="J2885">
            <v>40.933244000000002</v>
          </cell>
          <cell r="K2885">
            <v>-87.062242999999995</v>
          </cell>
          <cell r="L2885">
            <v>2014</v>
          </cell>
          <cell r="M2885">
            <v>10</v>
          </cell>
          <cell r="N2885" t="str">
            <v>NORTHWEST</v>
          </cell>
          <cell r="O2885">
            <v>18073</v>
          </cell>
          <cell r="P2885" t="str">
            <v>Jasper</v>
          </cell>
          <cell r="Q2885" t="str">
            <v>Jasper County</v>
          </cell>
          <cell r="R2885">
            <v>18089</v>
          </cell>
          <cell r="S2885" t="str">
            <v>Lake County</v>
          </cell>
          <cell r="T2885">
            <v>2007</v>
          </cell>
        </row>
        <row r="2886">
          <cell r="G2886">
            <v>18017</v>
          </cell>
          <cell r="H2886" t="str">
            <v>Cass</v>
          </cell>
          <cell r="I2886" t="str">
            <v>Cass County</v>
          </cell>
          <cell r="J2886">
            <v>40.716686000000003</v>
          </cell>
          <cell r="K2886">
            <v>-86.434424000000007</v>
          </cell>
          <cell r="L2886">
            <v>2014</v>
          </cell>
          <cell r="M2886">
            <v>20</v>
          </cell>
          <cell r="N2886" t="str">
            <v>NORTH CENTRAL</v>
          </cell>
          <cell r="O2886">
            <v>18017</v>
          </cell>
          <cell r="P2886" t="str">
            <v>Cass</v>
          </cell>
          <cell r="Q2886" t="str">
            <v>Cass County</v>
          </cell>
          <cell r="R2886">
            <v>0</v>
          </cell>
          <cell r="S2886">
            <v>0</v>
          </cell>
          <cell r="T2886">
            <v>2007</v>
          </cell>
        </row>
        <row r="2887">
          <cell r="G2887">
            <v>18075</v>
          </cell>
          <cell r="H2887" t="str">
            <v>Jay</v>
          </cell>
          <cell r="I2887" t="str">
            <v>Jay County</v>
          </cell>
          <cell r="J2887">
            <v>40.41676348</v>
          </cell>
          <cell r="K2887">
            <v>-85.019760129999995</v>
          </cell>
          <cell r="L2887">
            <v>2014</v>
          </cell>
          <cell r="M2887">
            <v>60</v>
          </cell>
          <cell r="N2887" t="str">
            <v>EAST CENTRAL</v>
          </cell>
          <cell r="O2887">
            <v>18075</v>
          </cell>
          <cell r="P2887" t="str">
            <v>Jay</v>
          </cell>
          <cell r="Q2887" t="str">
            <v>Jay County</v>
          </cell>
          <cell r="R2887">
            <v>0</v>
          </cell>
          <cell r="S2887">
            <v>0</v>
          </cell>
          <cell r="T2887">
            <v>2008</v>
          </cell>
        </row>
        <row r="2888">
          <cell r="G2888">
            <v>18085</v>
          </cell>
          <cell r="H2888" t="str">
            <v>Kosciusko</v>
          </cell>
          <cell r="I2888" t="str">
            <v>Kosciusko County</v>
          </cell>
          <cell r="J2888">
            <v>41.128892039999997</v>
          </cell>
          <cell r="K2888">
            <v>-85.894031519999999</v>
          </cell>
          <cell r="L2888">
            <v>2014</v>
          </cell>
          <cell r="M2888">
            <v>20</v>
          </cell>
          <cell r="N2888" t="str">
            <v>NORTH CENTRAL</v>
          </cell>
          <cell r="O2888">
            <v>18169</v>
          </cell>
          <cell r="P2888" t="str">
            <v>Wabash</v>
          </cell>
          <cell r="Q2888" t="str">
            <v>Wabash County</v>
          </cell>
          <cell r="R2888">
            <v>0</v>
          </cell>
          <cell r="S2888">
            <v>0</v>
          </cell>
          <cell r="T2888">
            <v>2009</v>
          </cell>
        </row>
        <row r="2889">
          <cell r="G2889">
            <v>18107</v>
          </cell>
          <cell r="H2889" t="str">
            <v>Montgomery</v>
          </cell>
          <cell r="I2889" t="str">
            <v>Montgomery County</v>
          </cell>
          <cell r="J2889">
            <v>39.952500000000001</v>
          </cell>
          <cell r="K2889">
            <v>-86.919499999999999</v>
          </cell>
          <cell r="L2889">
            <v>2014</v>
          </cell>
          <cell r="M2889">
            <v>40</v>
          </cell>
          <cell r="N2889" t="str">
            <v>WEST CENTRAL</v>
          </cell>
          <cell r="O2889">
            <v>18107</v>
          </cell>
          <cell r="P2889" t="str">
            <v>Montgomery</v>
          </cell>
          <cell r="Q2889" t="str">
            <v>Montgomery County</v>
          </cell>
          <cell r="R2889">
            <v>18157</v>
          </cell>
          <cell r="S2889" t="str">
            <v>Tippecanoe County</v>
          </cell>
          <cell r="T2889">
            <v>2008</v>
          </cell>
        </row>
        <row r="2890">
          <cell r="G2890">
            <v>18003</v>
          </cell>
          <cell r="H2890" t="str">
            <v>Allen</v>
          </cell>
          <cell r="I2890" t="str">
            <v>Allen County</v>
          </cell>
          <cell r="J2890">
            <v>41.022844480000003</v>
          </cell>
          <cell r="K2890">
            <v>-84.892044060000003</v>
          </cell>
          <cell r="L2890">
            <v>2014</v>
          </cell>
          <cell r="M2890">
            <v>30</v>
          </cell>
          <cell r="N2890" t="str">
            <v>NORTHEAST</v>
          </cell>
          <cell r="O2890">
            <v>18179</v>
          </cell>
          <cell r="P2890" t="str">
            <v>Wells</v>
          </cell>
          <cell r="Q2890" t="str">
            <v>Wells County</v>
          </cell>
          <cell r="R2890">
            <v>0</v>
          </cell>
          <cell r="S2890">
            <v>0</v>
          </cell>
          <cell r="T2890">
            <v>2009</v>
          </cell>
        </row>
        <row r="2891">
          <cell r="G2891">
            <v>18003</v>
          </cell>
          <cell r="H2891" t="str">
            <v>Allen</v>
          </cell>
          <cell r="I2891" t="str">
            <v>Allen County</v>
          </cell>
          <cell r="J2891">
            <v>41.073851480000002</v>
          </cell>
          <cell r="K2891">
            <v>-85.031433100000001</v>
          </cell>
          <cell r="L2891">
            <v>2014</v>
          </cell>
          <cell r="M2891">
            <v>30</v>
          </cell>
          <cell r="N2891" t="str">
            <v>NORTHEAST</v>
          </cell>
          <cell r="O2891">
            <v>18179</v>
          </cell>
          <cell r="P2891" t="str">
            <v>Wells</v>
          </cell>
          <cell r="Q2891" t="str">
            <v>Wells County</v>
          </cell>
          <cell r="R2891">
            <v>0</v>
          </cell>
          <cell r="S2891">
            <v>0</v>
          </cell>
          <cell r="T2891">
            <v>2009</v>
          </cell>
        </row>
        <row r="2892">
          <cell r="G2892">
            <v>18179</v>
          </cell>
          <cell r="H2892" t="str">
            <v>Wells</v>
          </cell>
          <cell r="I2892" t="str">
            <v>Wells County</v>
          </cell>
          <cell r="J2892">
            <v>40.720999999999997</v>
          </cell>
          <cell r="K2892">
            <v>-85.203000000000003</v>
          </cell>
          <cell r="L2892">
            <v>2014</v>
          </cell>
          <cell r="M2892">
            <v>30</v>
          </cell>
          <cell r="N2892" t="str">
            <v>NORTHEAST</v>
          </cell>
          <cell r="O2892">
            <v>18179</v>
          </cell>
          <cell r="P2892" t="str">
            <v>Wells</v>
          </cell>
          <cell r="Q2892" t="str">
            <v>Wells County</v>
          </cell>
          <cell r="R2892">
            <v>0</v>
          </cell>
          <cell r="S2892">
            <v>0</v>
          </cell>
          <cell r="T2892">
            <v>2007</v>
          </cell>
        </row>
        <row r="2893">
          <cell r="G2893">
            <v>18053</v>
          </cell>
          <cell r="H2893" t="str">
            <v>Grant</v>
          </cell>
          <cell r="I2893" t="str">
            <v>Grant County</v>
          </cell>
          <cell r="J2893">
            <v>40.563046870000001</v>
          </cell>
          <cell r="K2893">
            <v>-85.713186260000001</v>
          </cell>
          <cell r="L2893">
            <v>2014</v>
          </cell>
          <cell r="M2893">
            <v>50</v>
          </cell>
          <cell r="N2893" t="str">
            <v>CENTRAL</v>
          </cell>
          <cell r="O2893">
            <v>18053</v>
          </cell>
          <cell r="P2893" t="str">
            <v>Grant</v>
          </cell>
          <cell r="Q2893" t="str">
            <v>Grant County</v>
          </cell>
          <cell r="R2893">
            <v>0</v>
          </cell>
          <cell r="S2893">
            <v>0</v>
          </cell>
          <cell r="T2893">
            <v>2007</v>
          </cell>
        </row>
        <row r="2894">
          <cell r="G2894">
            <v>18095</v>
          </cell>
          <cell r="H2894" t="str">
            <v>Madison</v>
          </cell>
          <cell r="I2894" t="str">
            <v>Madison County</v>
          </cell>
          <cell r="J2894">
            <v>40.294780000000003</v>
          </cell>
          <cell r="K2894">
            <v>-85.652675619999997</v>
          </cell>
          <cell r="L2894">
            <v>2014</v>
          </cell>
          <cell r="M2894">
            <v>50</v>
          </cell>
          <cell r="N2894" t="str">
            <v>CENTRAL</v>
          </cell>
          <cell r="O2894">
            <v>18095</v>
          </cell>
          <cell r="P2894" t="str">
            <v>Madison</v>
          </cell>
          <cell r="Q2894" t="str">
            <v>Madison County</v>
          </cell>
          <cell r="R2894">
            <v>0</v>
          </cell>
          <cell r="S2894">
            <v>0</v>
          </cell>
          <cell r="T2894">
            <v>2007</v>
          </cell>
        </row>
        <row r="2895">
          <cell r="G2895">
            <v>18073</v>
          </cell>
          <cell r="H2895" t="str">
            <v>Jasper</v>
          </cell>
          <cell r="I2895" t="str">
            <v>Jasper County</v>
          </cell>
          <cell r="J2895">
            <v>40.942694099999997</v>
          </cell>
          <cell r="K2895">
            <v>-87.150506969999995</v>
          </cell>
          <cell r="L2895">
            <v>2014</v>
          </cell>
          <cell r="M2895">
            <v>10</v>
          </cell>
          <cell r="N2895" t="str">
            <v>NORTHWEST</v>
          </cell>
          <cell r="O2895">
            <v>18073</v>
          </cell>
          <cell r="P2895" t="str">
            <v>Jasper</v>
          </cell>
          <cell r="Q2895" t="str">
            <v>Jasper County</v>
          </cell>
          <cell r="R2895">
            <v>18089</v>
          </cell>
          <cell r="S2895" t="str">
            <v>Lake County</v>
          </cell>
          <cell r="T2895">
            <v>2007</v>
          </cell>
        </row>
        <row r="2896">
          <cell r="G2896">
            <v>18073</v>
          </cell>
          <cell r="H2896" t="str">
            <v>Jasper</v>
          </cell>
          <cell r="I2896" t="str">
            <v>Jasper County</v>
          </cell>
          <cell r="J2896">
            <v>41.194045000000003</v>
          </cell>
          <cell r="K2896">
            <v>-87.052008999999998</v>
          </cell>
          <cell r="L2896">
            <v>2014</v>
          </cell>
          <cell r="M2896">
            <v>10</v>
          </cell>
          <cell r="N2896" t="str">
            <v>NORTHWEST</v>
          </cell>
          <cell r="O2896">
            <v>18073</v>
          </cell>
          <cell r="P2896" t="str">
            <v>Jasper</v>
          </cell>
          <cell r="Q2896" t="str">
            <v>Jasper County</v>
          </cell>
          <cell r="R2896">
            <v>18089</v>
          </cell>
          <cell r="S2896" t="str">
            <v>Lake County</v>
          </cell>
          <cell r="T2896">
            <v>2007</v>
          </cell>
        </row>
        <row r="2897">
          <cell r="G2897">
            <v>18073</v>
          </cell>
          <cell r="H2897" t="str">
            <v>Jasper</v>
          </cell>
          <cell r="I2897" t="str">
            <v>Jasper County</v>
          </cell>
          <cell r="J2897">
            <v>41.06919259</v>
          </cell>
          <cell r="K2897">
            <v>-87.255434980000004</v>
          </cell>
          <cell r="L2897">
            <v>2014</v>
          </cell>
          <cell r="M2897">
            <v>10</v>
          </cell>
          <cell r="N2897" t="str">
            <v>NORTHWEST</v>
          </cell>
          <cell r="O2897">
            <v>18073</v>
          </cell>
          <cell r="P2897" t="str">
            <v>Jasper</v>
          </cell>
          <cell r="Q2897" t="str">
            <v>Jasper County</v>
          </cell>
          <cell r="R2897">
            <v>18089</v>
          </cell>
          <cell r="S2897" t="str">
            <v>Lake County</v>
          </cell>
          <cell r="T2897">
            <v>2007</v>
          </cell>
        </row>
        <row r="2898">
          <cell r="G2898">
            <v>18111</v>
          </cell>
          <cell r="H2898" t="str">
            <v>Newton</v>
          </cell>
          <cell r="I2898" t="str">
            <v>Newton County</v>
          </cell>
          <cell r="J2898">
            <v>40.946470550000001</v>
          </cell>
          <cell r="K2898">
            <v>-87.458703510000007</v>
          </cell>
          <cell r="L2898">
            <v>2014</v>
          </cell>
          <cell r="M2898">
            <v>10</v>
          </cell>
          <cell r="N2898" t="str">
            <v>NORTHWEST</v>
          </cell>
          <cell r="O2898">
            <v>18073</v>
          </cell>
          <cell r="P2898" t="str">
            <v>Jasper</v>
          </cell>
          <cell r="Q2898" t="str">
            <v>Jasper County</v>
          </cell>
          <cell r="R2898">
            <v>18089</v>
          </cell>
          <cell r="S2898" t="str">
            <v>Lake County</v>
          </cell>
          <cell r="T2898">
            <v>2007</v>
          </cell>
        </row>
        <row r="2899">
          <cell r="G2899">
            <v>18169</v>
          </cell>
          <cell r="H2899" t="str">
            <v>Wabash</v>
          </cell>
          <cell r="I2899" t="str">
            <v>Wabash County</v>
          </cell>
          <cell r="J2899">
            <v>40.942</v>
          </cell>
          <cell r="K2899">
            <v>-85.790999999999997</v>
          </cell>
          <cell r="L2899">
            <v>2014</v>
          </cell>
          <cell r="M2899">
            <v>20</v>
          </cell>
          <cell r="N2899" t="str">
            <v>NORTH CENTRAL</v>
          </cell>
          <cell r="O2899">
            <v>18169</v>
          </cell>
          <cell r="P2899" t="str">
            <v>Wabash</v>
          </cell>
          <cell r="Q2899" t="str">
            <v>Wabash County</v>
          </cell>
          <cell r="R2899">
            <v>0</v>
          </cell>
          <cell r="S2899">
            <v>0</v>
          </cell>
          <cell r="T2899">
            <v>2007</v>
          </cell>
        </row>
        <row r="2900">
          <cell r="G2900">
            <v>18109</v>
          </cell>
          <cell r="H2900" t="str">
            <v>Morgan</v>
          </cell>
          <cell r="I2900" t="str">
            <v>Morgan County</v>
          </cell>
          <cell r="J2900">
            <v>39.534511000000002</v>
          </cell>
          <cell r="K2900">
            <v>-86.542170999999996</v>
          </cell>
          <cell r="L2900">
            <v>2014</v>
          </cell>
          <cell r="M2900">
            <v>50</v>
          </cell>
          <cell r="N2900" t="str">
            <v>CENTRAL</v>
          </cell>
          <cell r="O2900">
            <v>18133</v>
          </cell>
          <cell r="P2900" t="str">
            <v>Putnam</v>
          </cell>
          <cell r="Q2900" t="str">
            <v>Putnam County</v>
          </cell>
          <cell r="R2900">
            <v>18097</v>
          </cell>
          <cell r="S2900" t="str">
            <v>Marion County</v>
          </cell>
          <cell r="T2900">
            <v>2009</v>
          </cell>
        </row>
        <row r="2901">
          <cell r="G2901">
            <v>18083</v>
          </cell>
          <cell r="H2901" t="str">
            <v>Knox</v>
          </cell>
          <cell r="I2901" t="str">
            <v>Knox County</v>
          </cell>
          <cell r="J2901">
            <v>38.583264190000001</v>
          </cell>
          <cell r="K2901">
            <v>-87.602577199999999</v>
          </cell>
          <cell r="L2901">
            <v>2014</v>
          </cell>
          <cell r="M2901">
            <v>70</v>
          </cell>
          <cell r="N2901" t="str">
            <v>SOUTHWEST</v>
          </cell>
          <cell r="O2901">
            <v>18027</v>
          </cell>
          <cell r="P2901" t="str">
            <v>Daviess</v>
          </cell>
          <cell r="Q2901" t="str">
            <v>Daviess County</v>
          </cell>
          <cell r="R2901">
            <v>18027</v>
          </cell>
          <cell r="S2901" t="str">
            <v>Daviess County</v>
          </cell>
          <cell r="T2901">
            <v>2011</v>
          </cell>
        </row>
        <row r="2902">
          <cell r="G2902">
            <v>18083</v>
          </cell>
          <cell r="H2902" t="str">
            <v>Knox</v>
          </cell>
          <cell r="I2902" t="str">
            <v>Knox County</v>
          </cell>
          <cell r="J2902">
            <v>38.669093250000003</v>
          </cell>
          <cell r="K2902">
            <v>-87.521724699999993</v>
          </cell>
          <cell r="L2902">
            <v>2014</v>
          </cell>
          <cell r="M2902">
            <v>70</v>
          </cell>
          <cell r="N2902" t="str">
            <v>SOUTHWEST</v>
          </cell>
          <cell r="O2902">
            <v>18027</v>
          </cell>
          <cell r="P2902" t="str">
            <v>Daviess</v>
          </cell>
          <cell r="Q2902" t="str">
            <v>Daviess County</v>
          </cell>
          <cell r="R2902">
            <v>18027</v>
          </cell>
          <cell r="S2902" t="str">
            <v>Daviess County</v>
          </cell>
          <cell r="T2902">
            <v>2011</v>
          </cell>
        </row>
        <row r="2903">
          <cell r="G2903">
            <v>18133</v>
          </cell>
          <cell r="H2903" t="str">
            <v>Putnam</v>
          </cell>
          <cell r="I2903" t="str">
            <v>Putnam County</v>
          </cell>
          <cell r="J2903">
            <v>39.542705470000001</v>
          </cell>
          <cell r="K2903">
            <v>-86.914901729999997</v>
          </cell>
          <cell r="L2903">
            <v>2014</v>
          </cell>
          <cell r="M2903">
            <v>40</v>
          </cell>
          <cell r="N2903" t="str">
            <v>WEST CENTRAL</v>
          </cell>
          <cell r="O2903">
            <v>18133</v>
          </cell>
          <cell r="P2903" t="str">
            <v>Putnam</v>
          </cell>
          <cell r="Q2903" t="str">
            <v>Putnam County</v>
          </cell>
          <cell r="R2903">
            <v>0</v>
          </cell>
          <cell r="S2903">
            <v>0</v>
          </cell>
          <cell r="T2903">
            <v>2008</v>
          </cell>
        </row>
        <row r="2904">
          <cell r="G2904">
            <v>18015</v>
          </cell>
          <cell r="H2904" t="str">
            <v>Carroll</v>
          </cell>
          <cell r="I2904" t="str">
            <v>Carroll County</v>
          </cell>
          <cell r="J2904">
            <v>40.561873169999998</v>
          </cell>
          <cell r="K2904">
            <v>-86.526260370000003</v>
          </cell>
          <cell r="L2904">
            <v>2014</v>
          </cell>
          <cell r="M2904">
            <v>20</v>
          </cell>
          <cell r="N2904" t="str">
            <v>NORTH CENTRAL</v>
          </cell>
          <cell r="O2904">
            <v>18017</v>
          </cell>
          <cell r="P2904" t="str">
            <v>Cass</v>
          </cell>
          <cell r="Q2904" t="str">
            <v>Cass County</v>
          </cell>
          <cell r="R2904">
            <v>18157</v>
          </cell>
          <cell r="S2904" t="str">
            <v>Tippecanoe County</v>
          </cell>
          <cell r="T2904">
            <v>2007</v>
          </cell>
        </row>
        <row r="2905">
          <cell r="G2905">
            <v>18053</v>
          </cell>
          <cell r="H2905" t="str">
            <v>Grant</v>
          </cell>
          <cell r="I2905" t="str">
            <v>Grant County</v>
          </cell>
          <cell r="J2905">
            <v>40.384027519999997</v>
          </cell>
          <cell r="K2905">
            <v>-85.727348320000004</v>
          </cell>
          <cell r="L2905">
            <v>2014</v>
          </cell>
          <cell r="M2905">
            <v>50</v>
          </cell>
          <cell r="N2905" t="str">
            <v>CENTRAL</v>
          </cell>
          <cell r="O2905">
            <v>18095</v>
          </cell>
          <cell r="P2905" t="str">
            <v>Madison</v>
          </cell>
          <cell r="Q2905" t="str">
            <v>Madison County</v>
          </cell>
          <cell r="R2905">
            <v>0</v>
          </cell>
          <cell r="S2905">
            <v>0</v>
          </cell>
          <cell r="T2905">
            <v>2007</v>
          </cell>
        </row>
        <row r="2906">
          <cell r="G2906">
            <v>18027</v>
          </cell>
          <cell r="H2906" t="str">
            <v>Daviess</v>
          </cell>
          <cell r="I2906" t="str">
            <v>Daviess County</v>
          </cell>
          <cell r="J2906">
            <v>38.613729620000001</v>
          </cell>
          <cell r="K2906">
            <v>-87.190160750000004</v>
          </cell>
          <cell r="L2906">
            <v>2014</v>
          </cell>
          <cell r="M2906">
            <v>70</v>
          </cell>
          <cell r="N2906" t="str">
            <v>SOUTHWEST</v>
          </cell>
          <cell r="O2906">
            <v>18027</v>
          </cell>
          <cell r="P2906" t="str">
            <v>Daviess</v>
          </cell>
          <cell r="Q2906" t="str">
            <v>Daviess County</v>
          </cell>
          <cell r="R2906">
            <v>0</v>
          </cell>
          <cell r="S2906">
            <v>0</v>
          </cell>
          <cell r="T2906">
            <v>2011</v>
          </cell>
        </row>
        <row r="2907">
          <cell r="G2907">
            <v>18135</v>
          </cell>
          <cell r="H2907" t="str">
            <v>Randolph</v>
          </cell>
          <cell r="I2907" t="str">
            <v>Randolph County</v>
          </cell>
          <cell r="J2907">
            <v>40.186709380000003</v>
          </cell>
          <cell r="K2907">
            <v>-84.861660000000001</v>
          </cell>
          <cell r="L2907">
            <v>2014</v>
          </cell>
          <cell r="M2907">
            <v>60</v>
          </cell>
          <cell r="N2907" t="str">
            <v>EAST CENTRAL</v>
          </cell>
          <cell r="O2907">
            <v>18135</v>
          </cell>
          <cell r="P2907" t="str">
            <v>Randolph</v>
          </cell>
          <cell r="Q2907" t="str">
            <v>Randolph County</v>
          </cell>
          <cell r="R2907">
            <v>0</v>
          </cell>
          <cell r="S2907">
            <v>0</v>
          </cell>
          <cell r="T2907">
            <v>2008</v>
          </cell>
        </row>
        <row r="2908">
          <cell r="G2908">
            <v>18083</v>
          </cell>
          <cell r="H2908" t="str">
            <v>Knox</v>
          </cell>
          <cell r="I2908" t="str">
            <v>Knox County</v>
          </cell>
          <cell r="J2908">
            <v>38.681523239999997</v>
          </cell>
          <cell r="K2908">
            <v>-87.532110209999999</v>
          </cell>
          <cell r="L2908">
            <v>2014</v>
          </cell>
          <cell r="M2908">
            <v>70</v>
          </cell>
          <cell r="N2908" t="str">
            <v>SOUTHWEST</v>
          </cell>
          <cell r="O2908">
            <v>18027</v>
          </cell>
          <cell r="P2908" t="str">
            <v>Daviess</v>
          </cell>
          <cell r="Q2908" t="str">
            <v>Daviess County</v>
          </cell>
          <cell r="R2908">
            <v>18027</v>
          </cell>
          <cell r="S2908" t="str">
            <v>Daviess County</v>
          </cell>
          <cell r="T2908">
            <v>2011</v>
          </cell>
        </row>
        <row r="2909">
          <cell r="G2909">
            <v>18069</v>
          </cell>
          <cell r="H2909" t="str">
            <v>Huntington</v>
          </cell>
          <cell r="I2909" t="str">
            <v>Huntington County</v>
          </cell>
          <cell r="J2909">
            <v>40.945096679999999</v>
          </cell>
          <cell r="K2909">
            <v>-85.624437330000006</v>
          </cell>
          <cell r="L2909">
            <v>2014</v>
          </cell>
          <cell r="M2909">
            <v>30</v>
          </cell>
          <cell r="N2909" t="str">
            <v>NORTHEAST</v>
          </cell>
          <cell r="O2909">
            <v>18169</v>
          </cell>
          <cell r="P2909" t="str">
            <v>Wabash</v>
          </cell>
          <cell r="Q2909" t="str">
            <v>Wabash County</v>
          </cell>
          <cell r="R2909">
            <v>0</v>
          </cell>
          <cell r="S2909">
            <v>0</v>
          </cell>
          <cell r="T2909">
            <v>2007</v>
          </cell>
        </row>
        <row r="2910">
          <cell r="G2910">
            <v>18099</v>
          </cell>
          <cell r="H2910" t="str">
            <v>Marshall</v>
          </cell>
          <cell r="I2910" t="str">
            <v>Marshall County</v>
          </cell>
          <cell r="J2910">
            <v>41.456308239999998</v>
          </cell>
          <cell r="K2910">
            <v>-86.192464819999998</v>
          </cell>
          <cell r="L2910">
            <v>2014</v>
          </cell>
          <cell r="M2910">
            <v>20</v>
          </cell>
          <cell r="N2910" t="str">
            <v>NORTH CENTRAL</v>
          </cell>
          <cell r="O2910">
            <v>18141</v>
          </cell>
          <cell r="P2910" t="str">
            <v>St. Joseph</v>
          </cell>
          <cell r="Q2910" t="str">
            <v>St. Joseph County</v>
          </cell>
          <cell r="R2910">
            <v>18141</v>
          </cell>
          <cell r="S2910" t="str">
            <v>St. Joseph County</v>
          </cell>
          <cell r="T2910">
            <v>0</v>
          </cell>
        </row>
        <row r="2911">
          <cell r="G2911">
            <v>18097</v>
          </cell>
          <cell r="H2911" t="str">
            <v>Marion</v>
          </cell>
          <cell r="I2911" t="str">
            <v>Marion County</v>
          </cell>
          <cell r="J2911">
            <v>39.741052349999997</v>
          </cell>
          <cell r="K2911">
            <v>-86.100711820000001</v>
          </cell>
          <cell r="L2911">
            <v>2014</v>
          </cell>
          <cell r="M2911">
            <v>50</v>
          </cell>
          <cell r="N2911" t="str">
            <v>CENTRAL</v>
          </cell>
          <cell r="O2911">
            <v>18133</v>
          </cell>
          <cell r="P2911" t="str">
            <v>Putnam</v>
          </cell>
          <cell r="Q2911" t="str">
            <v>Putnam County</v>
          </cell>
          <cell r="R2911">
            <v>0</v>
          </cell>
          <cell r="S2911">
            <v>0</v>
          </cell>
          <cell r="T2911">
            <v>0</v>
          </cell>
        </row>
        <row r="2912">
          <cell r="G2912">
            <v>18179</v>
          </cell>
          <cell r="H2912" t="str">
            <v>Wells</v>
          </cell>
          <cell r="I2912" t="str">
            <v>Wells County</v>
          </cell>
          <cell r="J2912">
            <v>40.830794060000002</v>
          </cell>
          <cell r="K2912">
            <v>-85.240945809999999</v>
          </cell>
          <cell r="L2912">
            <v>2014</v>
          </cell>
          <cell r="M2912">
            <v>30</v>
          </cell>
          <cell r="N2912" t="str">
            <v>NORTHEAST</v>
          </cell>
          <cell r="O2912">
            <v>18179</v>
          </cell>
          <cell r="P2912" t="str">
            <v>Wells</v>
          </cell>
          <cell r="Q2912" t="str">
            <v>Wells County</v>
          </cell>
          <cell r="R2912">
            <v>0</v>
          </cell>
          <cell r="S2912">
            <v>0</v>
          </cell>
          <cell r="T2912">
            <v>2007</v>
          </cell>
        </row>
        <row r="2913">
          <cell r="G2913">
            <v>18139</v>
          </cell>
          <cell r="H2913" t="str">
            <v>Rush</v>
          </cell>
          <cell r="I2913" t="str">
            <v>Rush County</v>
          </cell>
          <cell r="J2913">
            <v>39.706262760000001</v>
          </cell>
          <cell r="K2913">
            <v>-85.300383499999995</v>
          </cell>
          <cell r="L2913">
            <v>2014</v>
          </cell>
          <cell r="M2913">
            <v>50</v>
          </cell>
          <cell r="N2913" t="str">
            <v>CENTRAL</v>
          </cell>
          <cell r="O2913">
            <v>18135</v>
          </cell>
          <cell r="P2913" t="str">
            <v>Randolph</v>
          </cell>
          <cell r="Q2913" t="str">
            <v>Randolph County</v>
          </cell>
          <cell r="R2913">
            <v>0</v>
          </cell>
          <cell r="S2913">
            <v>0</v>
          </cell>
          <cell r="T2913">
            <v>0</v>
          </cell>
        </row>
        <row r="2914">
          <cell r="G2914">
            <v>18041</v>
          </cell>
          <cell r="H2914" t="str">
            <v>Fayette</v>
          </cell>
          <cell r="I2914" t="str">
            <v>Fayette County</v>
          </cell>
          <cell r="J2914">
            <v>39.626094000000002</v>
          </cell>
          <cell r="K2914">
            <v>-85.299407239999994</v>
          </cell>
          <cell r="L2914">
            <v>2014</v>
          </cell>
          <cell r="M2914">
            <v>60</v>
          </cell>
          <cell r="N2914" t="str">
            <v>EAST CENTRAL</v>
          </cell>
          <cell r="O2914">
            <v>18135</v>
          </cell>
          <cell r="P2914" t="str">
            <v>Randolph</v>
          </cell>
          <cell r="Q2914" t="str">
            <v>Randolph County</v>
          </cell>
          <cell r="R2914">
            <v>0</v>
          </cell>
          <cell r="S2914">
            <v>0</v>
          </cell>
          <cell r="T2914">
            <v>0</v>
          </cell>
        </row>
        <row r="2915">
          <cell r="G2915">
            <v>18085</v>
          </cell>
          <cell r="H2915" t="str">
            <v>Kosciusko</v>
          </cell>
          <cell r="I2915" t="str">
            <v>Kosciusko County</v>
          </cell>
          <cell r="J2915">
            <v>41.188026950000001</v>
          </cell>
          <cell r="K2915">
            <v>-86.045265000000001</v>
          </cell>
          <cell r="L2915">
            <v>2014</v>
          </cell>
          <cell r="M2915">
            <v>20</v>
          </cell>
          <cell r="N2915" t="str">
            <v>NORTH CENTRAL</v>
          </cell>
          <cell r="O2915">
            <v>18169</v>
          </cell>
          <cell r="P2915" t="str">
            <v>Wabash</v>
          </cell>
          <cell r="Q2915" t="str">
            <v>Wabash County</v>
          </cell>
          <cell r="R2915">
            <v>0</v>
          </cell>
          <cell r="S2915">
            <v>0</v>
          </cell>
          <cell r="T2915">
            <v>2009</v>
          </cell>
        </row>
        <row r="2916">
          <cell r="G2916">
            <v>18085</v>
          </cell>
          <cell r="H2916" t="str">
            <v>Kosciusko</v>
          </cell>
          <cell r="I2916" t="str">
            <v>Kosciusko County</v>
          </cell>
          <cell r="J2916">
            <v>41.070656</v>
          </cell>
          <cell r="K2916">
            <v>-85.881984000000003</v>
          </cell>
          <cell r="L2916">
            <v>2014</v>
          </cell>
          <cell r="M2916">
            <v>20</v>
          </cell>
          <cell r="N2916" t="str">
            <v>NORTH CENTRAL</v>
          </cell>
          <cell r="O2916">
            <v>18169</v>
          </cell>
          <cell r="P2916" t="str">
            <v>Wabash</v>
          </cell>
          <cell r="Q2916" t="str">
            <v>Wabash County</v>
          </cell>
          <cell r="R2916">
            <v>0</v>
          </cell>
          <cell r="S2916">
            <v>0</v>
          </cell>
          <cell r="T2916">
            <v>2009</v>
          </cell>
        </row>
        <row r="2917">
          <cell r="G2917">
            <v>18007</v>
          </cell>
          <cell r="H2917" t="str">
            <v>Benton</v>
          </cell>
          <cell r="I2917" t="str">
            <v>Benton County</v>
          </cell>
          <cell r="J2917">
            <v>40.518999999999998</v>
          </cell>
          <cell r="K2917">
            <v>-87.382000000000005</v>
          </cell>
          <cell r="L2917">
            <v>2014</v>
          </cell>
          <cell r="M2917">
            <v>10</v>
          </cell>
          <cell r="N2917" t="str">
            <v>NORTHWEST</v>
          </cell>
          <cell r="O2917">
            <v>18073</v>
          </cell>
          <cell r="P2917" t="str">
            <v>Jasper</v>
          </cell>
          <cell r="Q2917" t="str">
            <v>Jasper County</v>
          </cell>
          <cell r="R2917">
            <v>18157</v>
          </cell>
          <cell r="S2917" t="str">
            <v>Tippecanoe County</v>
          </cell>
          <cell r="T2917">
            <v>2007</v>
          </cell>
        </row>
        <row r="2918">
          <cell r="G2918">
            <v>18063</v>
          </cell>
          <cell r="H2918" t="str">
            <v>Hendricks</v>
          </cell>
          <cell r="I2918" t="str">
            <v>Hendricks County</v>
          </cell>
          <cell r="J2918">
            <v>39.761102999999999</v>
          </cell>
          <cell r="K2918">
            <v>-86.650554999999997</v>
          </cell>
          <cell r="L2918">
            <v>2014</v>
          </cell>
          <cell r="M2918">
            <v>50</v>
          </cell>
          <cell r="N2918" t="str">
            <v>CENTRAL</v>
          </cell>
          <cell r="O2918">
            <v>18133</v>
          </cell>
          <cell r="P2918" t="str">
            <v>Putnam</v>
          </cell>
          <cell r="Q2918" t="str">
            <v>Putnam County</v>
          </cell>
          <cell r="R2918">
            <v>18097</v>
          </cell>
          <cell r="S2918" t="str">
            <v>Marion County</v>
          </cell>
          <cell r="T2918">
            <v>2008</v>
          </cell>
        </row>
        <row r="2919">
          <cell r="G2919">
            <v>18053</v>
          </cell>
          <cell r="H2919" t="str">
            <v>Grant</v>
          </cell>
          <cell r="I2919" t="str">
            <v>Grant County</v>
          </cell>
          <cell r="J2919">
            <v>40.385945</v>
          </cell>
          <cell r="K2919">
            <v>-85.500488000000004</v>
          </cell>
          <cell r="L2919">
            <v>2014</v>
          </cell>
          <cell r="M2919">
            <v>50</v>
          </cell>
          <cell r="N2919" t="str">
            <v>CENTRAL</v>
          </cell>
          <cell r="O2919">
            <v>18095</v>
          </cell>
          <cell r="P2919" t="str">
            <v>Madison</v>
          </cell>
          <cell r="Q2919" t="str">
            <v>Madison County</v>
          </cell>
          <cell r="R2919">
            <v>0</v>
          </cell>
          <cell r="S2919">
            <v>0</v>
          </cell>
          <cell r="T2919">
            <v>2007</v>
          </cell>
        </row>
        <row r="2920">
          <cell r="G2920">
            <v>18071</v>
          </cell>
          <cell r="H2920" t="str">
            <v>Jackson</v>
          </cell>
          <cell r="I2920" t="str">
            <v>Jackson County</v>
          </cell>
          <cell r="J2920">
            <v>38.977513999999999</v>
          </cell>
          <cell r="K2920">
            <v>-86.042561000000006</v>
          </cell>
          <cell r="L2920">
            <v>2014</v>
          </cell>
          <cell r="M2920">
            <v>80</v>
          </cell>
          <cell r="N2920" t="str">
            <v>SOUTH CENTRAL</v>
          </cell>
          <cell r="O2920">
            <v>18133</v>
          </cell>
          <cell r="P2920" t="str">
            <v>Putnam</v>
          </cell>
          <cell r="Q2920" t="str">
            <v>Putnam County</v>
          </cell>
          <cell r="R2920">
            <v>0</v>
          </cell>
          <cell r="S2920">
            <v>0</v>
          </cell>
          <cell r="T2920">
            <v>0</v>
          </cell>
        </row>
        <row r="2921">
          <cell r="G2921">
            <v>18051</v>
          </cell>
          <cell r="H2921" t="str">
            <v>Gibson</v>
          </cell>
          <cell r="I2921" t="str">
            <v>Gibson County</v>
          </cell>
          <cell r="J2921">
            <v>38.342118999999997</v>
          </cell>
          <cell r="K2921">
            <v>-87.565342000000001</v>
          </cell>
          <cell r="L2921">
            <v>2014</v>
          </cell>
          <cell r="M2921">
            <v>70</v>
          </cell>
          <cell r="N2921" t="str">
            <v>SOUTHWEST</v>
          </cell>
          <cell r="O2921">
            <v>18027</v>
          </cell>
          <cell r="P2921" t="str">
            <v>Daviess</v>
          </cell>
          <cell r="Q2921" t="str">
            <v>Daviess County</v>
          </cell>
          <cell r="R2921">
            <v>0</v>
          </cell>
          <cell r="S2921">
            <v>0</v>
          </cell>
          <cell r="T2921">
            <v>2012</v>
          </cell>
        </row>
        <row r="2922">
          <cell r="G2922">
            <v>18049</v>
          </cell>
          <cell r="H2922" t="str">
            <v>Fulton</v>
          </cell>
          <cell r="I2922" t="str">
            <v>Fulton County</v>
          </cell>
          <cell r="J2922">
            <v>41.067124</v>
          </cell>
          <cell r="K2922">
            <v>-86.331936999999996</v>
          </cell>
          <cell r="L2922">
            <v>2014</v>
          </cell>
          <cell r="M2922">
            <v>20</v>
          </cell>
          <cell r="N2922" t="str">
            <v>NORTH CENTRAL</v>
          </cell>
          <cell r="O2922">
            <v>18017</v>
          </cell>
          <cell r="P2922" t="str">
            <v>Cass</v>
          </cell>
          <cell r="Q2922" t="str">
            <v>Cass County</v>
          </cell>
          <cell r="R2922">
            <v>0</v>
          </cell>
          <cell r="S2922">
            <v>0</v>
          </cell>
          <cell r="T2922">
            <v>2007</v>
          </cell>
        </row>
        <row r="2923">
          <cell r="G2923">
            <v>18183</v>
          </cell>
          <cell r="H2923" t="str">
            <v>Whitley</v>
          </cell>
          <cell r="I2923" t="str">
            <v>Whitley County</v>
          </cell>
          <cell r="J2923">
            <v>41.085000000000001</v>
          </cell>
          <cell r="K2923">
            <v>-85.489000000000004</v>
          </cell>
          <cell r="L2923">
            <v>2014</v>
          </cell>
          <cell r="M2923">
            <v>30</v>
          </cell>
          <cell r="N2923" t="str">
            <v>NORTHEAST</v>
          </cell>
          <cell r="O2923">
            <v>18169</v>
          </cell>
          <cell r="P2923" t="str">
            <v>Wabash</v>
          </cell>
          <cell r="Q2923" t="str">
            <v>Wabash County</v>
          </cell>
          <cell r="R2923">
            <v>0</v>
          </cell>
          <cell r="S2923">
            <v>0</v>
          </cell>
          <cell r="T2923">
            <v>2009</v>
          </cell>
        </row>
        <row r="2924">
          <cell r="G2924">
            <v>18183</v>
          </cell>
          <cell r="H2924" t="str">
            <v>Whitley</v>
          </cell>
          <cell r="I2924" t="str">
            <v>Whitley County</v>
          </cell>
          <cell r="J2924">
            <v>41.232999999999997</v>
          </cell>
          <cell r="K2924">
            <v>-85.313000000000002</v>
          </cell>
          <cell r="L2924">
            <v>2014</v>
          </cell>
          <cell r="M2924">
            <v>30</v>
          </cell>
          <cell r="N2924" t="str">
            <v>NORTHEAST</v>
          </cell>
          <cell r="O2924">
            <v>18169</v>
          </cell>
          <cell r="P2924" t="str">
            <v>Wabash</v>
          </cell>
          <cell r="Q2924" t="str">
            <v>Wabash County</v>
          </cell>
          <cell r="R2924">
            <v>0</v>
          </cell>
          <cell r="S2924">
            <v>0</v>
          </cell>
          <cell r="T2924">
            <v>2009</v>
          </cell>
        </row>
        <row r="2925">
          <cell r="G2925">
            <v>18003</v>
          </cell>
          <cell r="H2925" t="str">
            <v>Allen</v>
          </cell>
          <cell r="I2925" t="str">
            <v>Allen County</v>
          </cell>
          <cell r="J2925">
            <v>41.125999999999998</v>
          </cell>
          <cell r="K2925">
            <v>-84.852999999999994</v>
          </cell>
          <cell r="L2925">
            <v>2014</v>
          </cell>
          <cell r="M2925">
            <v>30</v>
          </cell>
          <cell r="N2925" t="str">
            <v>NORTHEAST</v>
          </cell>
          <cell r="O2925">
            <v>18179</v>
          </cell>
          <cell r="P2925" t="str">
            <v>Wells</v>
          </cell>
          <cell r="Q2925" t="str">
            <v>Wells County</v>
          </cell>
          <cell r="R2925">
            <v>0</v>
          </cell>
          <cell r="S2925">
            <v>0</v>
          </cell>
          <cell r="T2925">
            <v>2009</v>
          </cell>
        </row>
        <row r="2926">
          <cell r="G2926">
            <v>18003</v>
          </cell>
          <cell r="H2926" t="str">
            <v>Allen</v>
          </cell>
          <cell r="I2926" t="str">
            <v>Allen County</v>
          </cell>
          <cell r="J2926">
            <v>40.948999999999998</v>
          </cell>
          <cell r="K2926">
            <v>-84.802999999999997</v>
          </cell>
          <cell r="L2926">
            <v>2014</v>
          </cell>
          <cell r="M2926">
            <v>30</v>
          </cell>
          <cell r="N2926" t="str">
            <v>NORTHEAST</v>
          </cell>
          <cell r="O2926">
            <v>18179</v>
          </cell>
          <cell r="P2926" t="str">
            <v>Wells</v>
          </cell>
          <cell r="Q2926" t="str">
            <v>Wells County</v>
          </cell>
          <cell r="R2926">
            <v>0</v>
          </cell>
          <cell r="S2926">
            <v>0</v>
          </cell>
          <cell r="T2926">
            <v>2009</v>
          </cell>
        </row>
        <row r="2927">
          <cell r="G2927">
            <v>18045</v>
          </cell>
          <cell r="H2927" t="str">
            <v>Fountain</v>
          </cell>
          <cell r="I2927" t="str">
            <v>Fountain County</v>
          </cell>
          <cell r="J2927">
            <v>40.036228000000001</v>
          </cell>
          <cell r="K2927">
            <v>-87.152932000000007</v>
          </cell>
          <cell r="L2927">
            <v>2014</v>
          </cell>
          <cell r="M2927">
            <v>40</v>
          </cell>
          <cell r="N2927" t="str">
            <v>WEST CENTRAL</v>
          </cell>
          <cell r="O2927">
            <v>18107</v>
          </cell>
          <cell r="P2927" t="str">
            <v>Montgomery</v>
          </cell>
          <cell r="Q2927" t="str">
            <v>Montgomery County</v>
          </cell>
          <cell r="R2927">
            <v>18157</v>
          </cell>
          <cell r="S2927" t="str">
            <v>Tippecanoe County</v>
          </cell>
          <cell r="T2927">
            <v>2008</v>
          </cell>
        </row>
        <row r="2928">
          <cell r="G2928">
            <v>18045</v>
          </cell>
          <cell r="H2928" t="str">
            <v>Fountain</v>
          </cell>
          <cell r="I2928" t="str">
            <v>Fountain County</v>
          </cell>
          <cell r="J2928">
            <v>39.967683000000001</v>
          </cell>
          <cell r="K2928">
            <v>-87.271720000000002</v>
          </cell>
          <cell r="L2928">
            <v>2014</v>
          </cell>
          <cell r="M2928">
            <v>40</v>
          </cell>
          <cell r="N2928" t="str">
            <v>WEST CENTRAL</v>
          </cell>
          <cell r="O2928">
            <v>18107</v>
          </cell>
          <cell r="P2928" t="str">
            <v>Montgomery</v>
          </cell>
          <cell r="Q2928" t="str">
            <v>Montgomery County</v>
          </cell>
          <cell r="R2928">
            <v>18157</v>
          </cell>
          <cell r="S2928" t="str">
            <v>Tippecanoe County</v>
          </cell>
          <cell r="T2928">
            <v>2008</v>
          </cell>
        </row>
        <row r="2929">
          <cell r="G2929">
            <v>18023</v>
          </cell>
          <cell r="H2929" t="str">
            <v>Clinton</v>
          </cell>
          <cell r="I2929" t="str">
            <v>Clinton County</v>
          </cell>
          <cell r="J2929">
            <v>40.244999999999997</v>
          </cell>
          <cell r="K2929">
            <v>-86.68</v>
          </cell>
          <cell r="L2929">
            <v>2014</v>
          </cell>
          <cell r="M2929">
            <v>50</v>
          </cell>
          <cell r="N2929" t="str">
            <v>CENTRAL</v>
          </cell>
          <cell r="O2929">
            <v>18107</v>
          </cell>
          <cell r="P2929" t="str">
            <v>Montgomery</v>
          </cell>
          <cell r="Q2929" t="str">
            <v>Montgomery County</v>
          </cell>
          <cell r="R2929">
            <v>18157</v>
          </cell>
          <cell r="S2929" t="str">
            <v>Tippecanoe County</v>
          </cell>
          <cell r="T2929">
            <v>2008</v>
          </cell>
        </row>
        <row r="2930">
          <cell r="G2930">
            <v>18069</v>
          </cell>
          <cell r="H2930" t="str">
            <v>Huntington</v>
          </cell>
          <cell r="I2930" t="str">
            <v>Huntington County</v>
          </cell>
          <cell r="J2930">
            <v>40.854443000000003</v>
          </cell>
          <cell r="K2930">
            <v>-85.412076999999996</v>
          </cell>
          <cell r="L2930">
            <v>2014</v>
          </cell>
          <cell r="M2930">
            <v>30</v>
          </cell>
          <cell r="N2930" t="str">
            <v>NORTHEAST</v>
          </cell>
          <cell r="O2930">
            <v>18179</v>
          </cell>
          <cell r="P2930" t="str">
            <v>Wells</v>
          </cell>
          <cell r="Q2930" t="str">
            <v>Wells County</v>
          </cell>
          <cell r="R2930">
            <v>0</v>
          </cell>
          <cell r="S2930">
            <v>0</v>
          </cell>
          <cell r="T2930">
            <v>2007</v>
          </cell>
        </row>
        <row r="2931">
          <cell r="G2931">
            <v>18129</v>
          </cell>
          <cell r="H2931" t="str">
            <v>Posey</v>
          </cell>
          <cell r="I2931" t="str">
            <v>Posey County</v>
          </cell>
          <cell r="J2931">
            <v>37.909328000000002</v>
          </cell>
          <cell r="K2931">
            <v>-87.725564000000006</v>
          </cell>
          <cell r="L2931">
            <v>2014</v>
          </cell>
          <cell r="M2931">
            <v>70</v>
          </cell>
          <cell r="N2931" t="str">
            <v>SOUTHWEST</v>
          </cell>
          <cell r="O2931">
            <v>18129</v>
          </cell>
          <cell r="P2931" t="str">
            <v>Posey</v>
          </cell>
          <cell r="Q2931" t="str">
            <v>Posey County</v>
          </cell>
          <cell r="R2931">
            <v>0</v>
          </cell>
          <cell r="S2931">
            <v>0</v>
          </cell>
          <cell r="T2931">
            <v>2012</v>
          </cell>
        </row>
        <row r="2932">
          <cell r="G2932">
            <v>18031</v>
          </cell>
          <cell r="H2932" t="str">
            <v>Decatur</v>
          </cell>
          <cell r="I2932" t="str">
            <v>Decatur County</v>
          </cell>
          <cell r="J2932">
            <v>39.321235999999999</v>
          </cell>
          <cell r="K2932">
            <v>-85.489885999999998</v>
          </cell>
          <cell r="L2932">
            <v>2014</v>
          </cell>
          <cell r="M2932">
            <v>50</v>
          </cell>
          <cell r="N2932" t="str">
            <v>CENTRAL</v>
          </cell>
          <cell r="O2932">
            <v>18095</v>
          </cell>
          <cell r="P2932" t="str">
            <v>Madison</v>
          </cell>
          <cell r="Q2932" t="str">
            <v>Madison County</v>
          </cell>
          <cell r="R2932">
            <v>0</v>
          </cell>
          <cell r="S2932">
            <v>0</v>
          </cell>
          <cell r="T2932">
            <v>0</v>
          </cell>
        </row>
        <row r="2933">
          <cell r="G2933">
            <v>18073</v>
          </cell>
          <cell r="H2933" t="str">
            <v>Jasper</v>
          </cell>
          <cell r="I2933" t="str">
            <v>Jasper County</v>
          </cell>
          <cell r="J2933">
            <v>40.932543000000003</v>
          </cell>
          <cell r="K2933">
            <v>-87.067344000000006</v>
          </cell>
          <cell r="L2933">
            <v>2014</v>
          </cell>
          <cell r="M2933">
            <v>10</v>
          </cell>
          <cell r="N2933" t="str">
            <v>NORTHWEST</v>
          </cell>
          <cell r="O2933">
            <v>18073</v>
          </cell>
          <cell r="P2933" t="str">
            <v>Jasper</v>
          </cell>
          <cell r="Q2933" t="str">
            <v>Jasper County</v>
          </cell>
          <cell r="R2933">
            <v>18089</v>
          </cell>
          <cell r="S2933" t="str">
            <v>Lake County</v>
          </cell>
          <cell r="T2933">
            <v>2007</v>
          </cell>
        </row>
        <row r="2934">
          <cell r="G2934">
            <v>18111</v>
          </cell>
          <cell r="H2934" t="str">
            <v>Newton</v>
          </cell>
          <cell r="I2934" t="str">
            <v>Newton County</v>
          </cell>
          <cell r="J2934">
            <v>40.863613999999998</v>
          </cell>
          <cell r="K2934">
            <v>-87.364840999999998</v>
          </cell>
          <cell r="L2934">
            <v>2014</v>
          </cell>
          <cell r="M2934">
            <v>10</v>
          </cell>
          <cell r="N2934" t="str">
            <v>NORTHWEST</v>
          </cell>
          <cell r="O2934">
            <v>18073</v>
          </cell>
          <cell r="P2934" t="str">
            <v>Jasper</v>
          </cell>
          <cell r="Q2934" t="str">
            <v>Jasper County</v>
          </cell>
          <cell r="R2934">
            <v>18089</v>
          </cell>
          <cell r="S2934" t="str">
            <v>Lake County</v>
          </cell>
          <cell r="T2934">
            <v>2007</v>
          </cell>
        </row>
        <row r="2935">
          <cell r="G2935">
            <v>18073</v>
          </cell>
          <cell r="H2935" t="str">
            <v>Jasper</v>
          </cell>
          <cell r="I2935" t="str">
            <v>Jasper County</v>
          </cell>
          <cell r="J2935">
            <v>41.188696999999998</v>
          </cell>
          <cell r="K2935">
            <v>-87.192718999999997</v>
          </cell>
          <cell r="L2935">
            <v>2014</v>
          </cell>
          <cell r="M2935">
            <v>10</v>
          </cell>
          <cell r="N2935" t="str">
            <v>NORTHWEST</v>
          </cell>
          <cell r="O2935">
            <v>18073</v>
          </cell>
          <cell r="P2935" t="str">
            <v>Jasper</v>
          </cell>
          <cell r="Q2935" t="str">
            <v>Jasper County</v>
          </cell>
          <cell r="R2935">
            <v>18089</v>
          </cell>
          <cell r="S2935" t="str">
            <v>Lake County</v>
          </cell>
          <cell r="T2935">
            <v>2007</v>
          </cell>
        </row>
        <row r="2936">
          <cell r="G2936">
            <v>18111</v>
          </cell>
          <cell r="H2936" t="str">
            <v>Newton</v>
          </cell>
          <cell r="I2936" t="str">
            <v>Newton County</v>
          </cell>
          <cell r="J2936">
            <v>41.144485000000003</v>
          </cell>
          <cell r="K2936">
            <v>-87.313163000000003</v>
          </cell>
          <cell r="L2936">
            <v>2014</v>
          </cell>
          <cell r="M2936">
            <v>10</v>
          </cell>
          <cell r="N2936" t="str">
            <v>NORTHWEST</v>
          </cell>
          <cell r="O2936">
            <v>18073</v>
          </cell>
          <cell r="P2936" t="str">
            <v>Jasper</v>
          </cell>
          <cell r="Q2936" t="str">
            <v>Jasper County</v>
          </cell>
          <cell r="R2936">
            <v>18089</v>
          </cell>
          <cell r="S2936" t="str">
            <v>Lake County</v>
          </cell>
          <cell r="T2936">
            <v>2007</v>
          </cell>
        </row>
        <row r="2937">
          <cell r="G2937">
            <v>18131</v>
          </cell>
          <cell r="H2937" t="str">
            <v>Pulaski</v>
          </cell>
          <cell r="I2937" t="str">
            <v>Pulaski County</v>
          </cell>
          <cell r="J2937">
            <v>40.997667999999997</v>
          </cell>
          <cell r="K2937">
            <v>-86.882538999999994</v>
          </cell>
          <cell r="L2937">
            <v>2014</v>
          </cell>
          <cell r="M2937">
            <v>10</v>
          </cell>
          <cell r="N2937" t="str">
            <v>NORTHWEST</v>
          </cell>
          <cell r="O2937">
            <v>18073</v>
          </cell>
          <cell r="P2937" t="str">
            <v>Jasper</v>
          </cell>
          <cell r="Q2937" t="str">
            <v>Jasper County</v>
          </cell>
          <cell r="R2937">
            <v>0</v>
          </cell>
          <cell r="S2937">
            <v>0</v>
          </cell>
          <cell r="T2937">
            <v>2007</v>
          </cell>
        </row>
        <row r="2938">
          <cell r="G2938">
            <v>18073</v>
          </cell>
          <cell r="H2938" t="str">
            <v>Jasper</v>
          </cell>
          <cell r="I2938" t="str">
            <v>Jasper County</v>
          </cell>
          <cell r="J2938">
            <v>41.026859000000002</v>
          </cell>
          <cell r="K2938">
            <v>-87.221968000000004</v>
          </cell>
          <cell r="L2938">
            <v>2014</v>
          </cell>
          <cell r="M2938">
            <v>10</v>
          </cell>
          <cell r="N2938" t="str">
            <v>NORTHWEST</v>
          </cell>
          <cell r="O2938">
            <v>18073</v>
          </cell>
          <cell r="P2938" t="str">
            <v>Jasper</v>
          </cell>
          <cell r="Q2938" t="str">
            <v>Jasper County</v>
          </cell>
          <cell r="R2938">
            <v>18089</v>
          </cell>
          <cell r="S2938" t="str">
            <v>Lake County</v>
          </cell>
          <cell r="T2938">
            <v>2007</v>
          </cell>
        </row>
        <row r="2939">
          <cell r="G2939">
            <v>18005</v>
          </cell>
          <cell r="H2939" t="str">
            <v>Bartholomew</v>
          </cell>
          <cell r="I2939" t="str">
            <v>Bartholomew County</v>
          </cell>
          <cell r="J2939">
            <v>39.136000000000003</v>
          </cell>
          <cell r="K2939">
            <v>-85.813000000000002</v>
          </cell>
          <cell r="L2939">
            <v>2014</v>
          </cell>
          <cell r="M2939">
            <v>50</v>
          </cell>
          <cell r="N2939" t="str">
            <v>CENTRAL</v>
          </cell>
          <cell r="O2939">
            <v>18133</v>
          </cell>
          <cell r="P2939" t="str">
            <v>Putnam</v>
          </cell>
          <cell r="Q2939" t="str">
            <v>Putnam County</v>
          </cell>
          <cell r="R2939">
            <v>0</v>
          </cell>
          <cell r="S2939">
            <v>0</v>
          </cell>
          <cell r="T2939">
            <v>0</v>
          </cell>
        </row>
        <row r="2940">
          <cell r="G2940">
            <v>18003</v>
          </cell>
          <cell r="H2940" t="str">
            <v>Allen</v>
          </cell>
          <cell r="I2940" t="str">
            <v>Allen County</v>
          </cell>
          <cell r="J2940">
            <v>41.073</v>
          </cell>
          <cell r="K2940">
            <v>-85.031999999999996</v>
          </cell>
          <cell r="L2940">
            <v>2014</v>
          </cell>
          <cell r="M2940">
            <v>30</v>
          </cell>
          <cell r="N2940" t="str">
            <v>NORTHEAST</v>
          </cell>
          <cell r="O2940">
            <v>18179</v>
          </cell>
          <cell r="P2940" t="str">
            <v>Wells</v>
          </cell>
          <cell r="Q2940" t="str">
            <v>Wells County</v>
          </cell>
          <cell r="R2940">
            <v>0</v>
          </cell>
          <cell r="S2940">
            <v>0</v>
          </cell>
          <cell r="T2940">
            <v>2009</v>
          </cell>
        </row>
        <row r="2941">
          <cell r="G2941">
            <v>18113</v>
          </cell>
          <cell r="H2941" t="str">
            <v>Noble</v>
          </cell>
          <cell r="I2941" t="str">
            <v>Noble County</v>
          </cell>
          <cell r="J2941">
            <v>41.287999999999997</v>
          </cell>
          <cell r="K2941">
            <v>-85.194999999999993</v>
          </cell>
          <cell r="L2941">
            <v>2014</v>
          </cell>
          <cell r="M2941">
            <v>30</v>
          </cell>
          <cell r="N2941" t="str">
            <v>NORTHEAST</v>
          </cell>
          <cell r="O2941">
            <v>18179</v>
          </cell>
          <cell r="P2941" t="str">
            <v>Wells</v>
          </cell>
          <cell r="Q2941" t="str">
            <v>Wells County</v>
          </cell>
          <cell r="R2941">
            <v>0</v>
          </cell>
          <cell r="S2941">
            <v>0</v>
          </cell>
          <cell r="T2941">
            <v>0</v>
          </cell>
        </row>
        <row r="2942">
          <cell r="G2942">
            <v>18033</v>
          </cell>
          <cell r="H2942" t="str">
            <v>De Kalb</v>
          </cell>
          <cell r="I2942" t="str">
            <v>DeKalb County</v>
          </cell>
          <cell r="J2942">
            <v>41.351999999999997</v>
          </cell>
          <cell r="K2942">
            <v>-85.120999999999995</v>
          </cell>
          <cell r="L2942">
            <v>2014</v>
          </cell>
          <cell r="M2942">
            <v>30</v>
          </cell>
          <cell r="N2942" t="str">
            <v>NORTHEAST</v>
          </cell>
          <cell r="O2942">
            <v>18179</v>
          </cell>
          <cell r="P2942" t="str">
            <v>Wells</v>
          </cell>
          <cell r="Q2942" t="str">
            <v>Wells County</v>
          </cell>
          <cell r="R2942">
            <v>0</v>
          </cell>
          <cell r="S2942">
            <v>0</v>
          </cell>
          <cell r="T2942">
            <v>0</v>
          </cell>
        </row>
        <row r="2943">
          <cell r="G2943">
            <v>18071</v>
          </cell>
          <cell r="H2943" t="str">
            <v>Jackson</v>
          </cell>
          <cell r="I2943" t="str">
            <v>Jackson County</v>
          </cell>
          <cell r="J2943">
            <v>38.823084000000001</v>
          </cell>
          <cell r="K2943">
            <v>-85.837557000000004</v>
          </cell>
          <cell r="L2943">
            <v>2014</v>
          </cell>
          <cell r="M2943">
            <v>80</v>
          </cell>
          <cell r="N2943" t="str">
            <v>SOUTH CENTRAL</v>
          </cell>
          <cell r="O2943">
            <v>18133</v>
          </cell>
          <cell r="P2943" t="str">
            <v>Putnam</v>
          </cell>
          <cell r="Q2943" t="str">
            <v>Putnam County</v>
          </cell>
          <cell r="R2943">
            <v>0</v>
          </cell>
          <cell r="S2943">
            <v>0</v>
          </cell>
          <cell r="T2943">
            <v>0</v>
          </cell>
        </row>
        <row r="2944">
          <cell r="G2944">
            <v>18085</v>
          </cell>
          <cell r="H2944" t="str">
            <v>Kosciusko</v>
          </cell>
          <cell r="I2944" t="str">
            <v>Kosciusko County</v>
          </cell>
          <cell r="J2944">
            <v>41.277000000000001</v>
          </cell>
          <cell r="K2944">
            <v>-86.046000000000006</v>
          </cell>
          <cell r="L2944">
            <v>2014</v>
          </cell>
          <cell r="M2944">
            <v>20</v>
          </cell>
          <cell r="N2944" t="str">
            <v>NORTH CENTRAL</v>
          </cell>
          <cell r="O2944">
            <v>18169</v>
          </cell>
          <cell r="P2944" t="str">
            <v>Wabash</v>
          </cell>
          <cell r="Q2944" t="str">
            <v>Wabash County</v>
          </cell>
          <cell r="R2944">
            <v>0</v>
          </cell>
          <cell r="S2944">
            <v>0</v>
          </cell>
          <cell r="T2944">
            <v>2009</v>
          </cell>
        </row>
        <row r="2945">
          <cell r="G2945">
            <v>18039</v>
          </cell>
          <cell r="H2945" t="str">
            <v>Elkhart</v>
          </cell>
          <cell r="I2945" t="str">
            <v>Elkhart County</v>
          </cell>
          <cell r="J2945">
            <v>41.384</v>
          </cell>
          <cell r="K2945">
            <v>-86.02</v>
          </cell>
          <cell r="L2945">
            <v>2014</v>
          </cell>
          <cell r="M2945">
            <v>20</v>
          </cell>
          <cell r="N2945" t="str">
            <v>NORTH CENTRAL</v>
          </cell>
          <cell r="O2945">
            <v>18141</v>
          </cell>
          <cell r="P2945" t="str">
            <v>St. Joseph</v>
          </cell>
          <cell r="Q2945" t="str">
            <v>St. Joseph County</v>
          </cell>
          <cell r="R2945">
            <v>18141</v>
          </cell>
          <cell r="S2945" t="str">
            <v>St. Joseph County</v>
          </cell>
          <cell r="T2945">
            <v>0</v>
          </cell>
        </row>
        <row r="2946">
          <cell r="G2946">
            <v>18107</v>
          </cell>
          <cell r="H2946" t="str">
            <v>Montgomery</v>
          </cell>
          <cell r="I2946" t="str">
            <v>Montgomery County</v>
          </cell>
          <cell r="J2946">
            <v>39.884</v>
          </cell>
          <cell r="K2946">
            <v>-86.738</v>
          </cell>
          <cell r="L2946">
            <v>2014</v>
          </cell>
          <cell r="M2946">
            <v>40</v>
          </cell>
          <cell r="N2946" t="str">
            <v>WEST CENTRAL</v>
          </cell>
          <cell r="O2946">
            <v>18107</v>
          </cell>
          <cell r="P2946" t="str">
            <v>Montgomery</v>
          </cell>
          <cell r="Q2946" t="str">
            <v>Montgomery County</v>
          </cell>
          <cell r="R2946">
            <v>18157</v>
          </cell>
          <cell r="S2946" t="str">
            <v>Tippecanoe County</v>
          </cell>
          <cell r="T2946">
            <v>2008</v>
          </cell>
        </row>
        <row r="2947">
          <cell r="G2947">
            <v>18055</v>
          </cell>
          <cell r="H2947" t="str">
            <v>Greene</v>
          </cell>
          <cell r="I2947" t="str">
            <v>Greene County</v>
          </cell>
          <cell r="J2947">
            <v>39.110773999999999</v>
          </cell>
          <cell r="K2947">
            <v>-87.101074999999994</v>
          </cell>
          <cell r="L2947">
            <v>2014</v>
          </cell>
          <cell r="M2947">
            <v>70</v>
          </cell>
          <cell r="N2947" t="str">
            <v>SOUTHWEST</v>
          </cell>
          <cell r="O2947">
            <v>18027</v>
          </cell>
          <cell r="P2947" t="str">
            <v>Daviess</v>
          </cell>
          <cell r="Q2947" t="str">
            <v>Daviess County</v>
          </cell>
          <cell r="R2947">
            <v>18027</v>
          </cell>
          <cell r="S2947" t="str">
            <v>Daviess County</v>
          </cell>
          <cell r="T2947">
            <v>2011</v>
          </cell>
        </row>
        <row r="2948">
          <cell r="G2948">
            <v>18129</v>
          </cell>
          <cell r="H2948" t="str">
            <v>Posey</v>
          </cell>
          <cell r="I2948" t="str">
            <v>Posey County</v>
          </cell>
          <cell r="J2948">
            <v>37.926000000000002</v>
          </cell>
          <cell r="K2948">
            <v>-87.870999999999995</v>
          </cell>
          <cell r="L2948">
            <v>2014</v>
          </cell>
          <cell r="M2948">
            <v>70</v>
          </cell>
          <cell r="N2948" t="str">
            <v>SOUTHWEST</v>
          </cell>
          <cell r="O2948">
            <v>18129</v>
          </cell>
          <cell r="P2948" t="str">
            <v>Posey</v>
          </cell>
          <cell r="Q2948" t="str">
            <v>Posey County</v>
          </cell>
          <cell r="R2948">
            <v>0</v>
          </cell>
          <cell r="S2948">
            <v>0</v>
          </cell>
          <cell r="T2948">
            <v>2012</v>
          </cell>
        </row>
        <row r="2949">
          <cell r="G2949">
            <v>18163</v>
          </cell>
          <cell r="H2949" t="str">
            <v>Vanderburgh</v>
          </cell>
          <cell r="I2949" t="str">
            <v>Vanderburgh County</v>
          </cell>
          <cell r="J2949">
            <v>37.974722190000001</v>
          </cell>
          <cell r="K2949">
            <v>-87.55583335</v>
          </cell>
          <cell r="L2949">
            <v>2014</v>
          </cell>
          <cell r="M2949">
            <v>70</v>
          </cell>
          <cell r="N2949" t="str">
            <v>SOUTHWEST</v>
          </cell>
          <cell r="O2949">
            <v>18129</v>
          </cell>
          <cell r="P2949" t="str">
            <v>Posey</v>
          </cell>
          <cell r="Q2949" t="str">
            <v>Posey County</v>
          </cell>
          <cell r="R2949">
            <v>0</v>
          </cell>
          <cell r="S2949">
            <v>0</v>
          </cell>
          <cell r="T2949">
            <v>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F6EE-9F3B-461D-BB3C-60BF114B2B39}">
  <dimension ref="A1:Q2949"/>
  <sheetViews>
    <sheetView tabSelected="1" zoomScale="70" zoomScaleNormal="70" workbookViewId="0">
      <pane ySplit="1" topLeftCell="A2" activePane="bottomLeft" state="frozen"/>
      <selection activeCell="X1" sqref="X1"/>
      <selection pane="bottomLeft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7.875" bestFit="1" customWidth="1"/>
    <col min="5" max="5" width="16.125" bestFit="1" customWidth="1"/>
    <col min="6" max="6" width="9" bestFit="1" customWidth="1"/>
    <col min="7" max="7" width="21.375" bestFit="1" customWidth="1"/>
    <col min="8" max="8" width="19" bestFit="1" customWidth="1"/>
    <col min="9" max="9" width="35.625" customWidth="1"/>
    <col min="10" max="10" width="25.5" bestFit="1" customWidth="1"/>
    <col min="11" max="11" width="30" bestFit="1" customWidth="1"/>
    <col min="12" max="12" width="34.625" bestFit="1" customWidth="1"/>
    <col min="13" max="13" width="29.125" bestFit="1" customWidth="1"/>
    <col min="14" max="15" width="34" bestFit="1" customWidth="1"/>
    <col min="16" max="16" width="27.875" bestFit="1" customWidth="1"/>
    <col min="17" max="17" width="21.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11</v>
      </c>
      <c r="G1" s="1" t="s">
        <v>12</v>
      </c>
      <c r="H1" s="1" t="s">
        <v>13</v>
      </c>
      <c r="I1" s="1" t="s">
        <v>740</v>
      </c>
      <c r="J1" s="1" t="s">
        <v>524</v>
      </c>
      <c r="K1" s="1" t="s">
        <v>697</v>
      </c>
      <c r="L1" s="1" t="s">
        <v>698</v>
      </c>
      <c r="M1" s="1" t="s">
        <v>547</v>
      </c>
      <c r="N1" s="1" t="s">
        <v>548</v>
      </c>
      <c r="O1" s="1" t="s">
        <v>720</v>
      </c>
      <c r="P1" s="1" t="s">
        <v>557</v>
      </c>
      <c r="Q1" s="1" t="s">
        <v>561</v>
      </c>
    </row>
    <row r="2" spans="1:17" x14ac:dyDescent="0.3">
      <c r="A2">
        <v>1094</v>
      </c>
      <c r="B2" t="s">
        <v>32</v>
      </c>
      <c r="C2" t="s">
        <v>33</v>
      </c>
      <c r="D2">
        <v>18065</v>
      </c>
      <c r="E2" t="s">
        <v>36</v>
      </c>
      <c r="F2">
        <v>2004</v>
      </c>
      <c r="G2">
        <v>60</v>
      </c>
      <c r="H2" t="s">
        <v>38</v>
      </c>
      <c r="I2">
        <f>VLOOKUP(D2,'[1]New Data Generation_wo func'!$G$2:$T$2949,14,FALSE)</f>
        <v>2008</v>
      </c>
      <c r="J2" s="5">
        <v>196.14</v>
      </c>
      <c r="K2">
        <v>3.0011000000000001</v>
      </c>
      <c r="L2">
        <v>2.3948999999999998</v>
      </c>
      <c r="M2">
        <v>3.0054428571428571</v>
      </c>
      <c r="N2">
        <v>2.3983428571428571</v>
      </c>
      <c r="O2">
        <v>0</v>
      </c>
      <c r="P2">
        <v>707528.63701486087</v>
      </c>
      <c r="Q2">
        <v>103.18259367578996</v>
      </c>
    </row>
    <row r="3" spans="1:17" x14ac:dyDescent="0.3">
      <c r="A3">
        <v>1392</v>
      </c>
      <c r="B3" t="s">
        <v>32</v>
      </c>
      <c r="C3" t="s">
        <v>41</v>
      </c>
      <c r="D3">
        <v>18021</v>
      </c>
      <c r="E3" t="s">
        <v>43</v>
      </c>
      <c r="F3">
        <v>2004</v>
      </c>
      <c r="G3">
        <v>40</v>
      </c>
      <c r="H3" t="s">
        <v>45</v>
      </c>
      <c r="I3">
        <f>VLOOKUP(D3,'[1]New Data Generation_wo func'!$G$2:$T$2949,14,FALSE)</f>
        <v>2009</v>
      </c>
      <c r="J3" s="5">
        <v>223.45</v>
      </c>
      <c r="K3">
        <v>2.9466141781537174</v>
      </c>
      <c r="L3">
        <v>2.3513981141666664</v>
      </c>
      <c r="M3">
        <v>3.0797500000000002</v>
      </c>
      <c r="N3">
        <v>2.4576499999999997</v>
      </c>
      <c r="O3">
        <v>0</v>
      </c>
      <c r="P3">
        <v>478193.27671101945</v>
      </c>
      <c r="Q3">
        <v>99.128073967996571</v>
      </c>
    </row>
    <row r="4" spans="1:17" x14ac:dyDescent="0.3">
      <c r="A4">
        <v>1393</v>
      </c>
      <c r="B4" t="s">
        <v>32</v>
      </c>
      <c r="C4" t="s">
        <v>46</v>
      </c>
      <c r="D4">
        <v>18021</v>
      </c>
      <c r="E4" t="s">
        <v>43</v>
      </c>
      <c r="F4">
        <v>2004</v>
      </c>
      <c r="G4">
        <v>40</v>
      </c>
      <c r="H4" t="s">
        <v>45</v>
      </c>
      <c r="I4">
        <f>VLOOKUP(D4,'[1]New Data Generation_wo func'!$G$2:$T$2949,14,FALSE)</f>
        <v>2009</v>
      </c>
      <c r="J4" s="5">
        <v>247.08</v>
      </c>
      <c r="K4">
        <v>2.946271651002506</v>
      </c>
      <c r="L4">
        <v>2.3511247774999995</v>
      </c>
      <c r="M4">
        <v>3.0797500000000002</v>
      </c>
      <c r="N4">
        <v>2.4576499999999997</v>
      </c>
      <c r="O4">
        <v>0</v>
      </c>
      <c r="P4">
        <v>478193.27671101945</v>
      </c>
      <c r="Q4">
        <v>99.128073967996571</v>
      </c>
    </row>
    <row r="5" spans="1:17" x14ac:dyDescent="0.3">
      <c r="A5">
        <v>1394</v>
      </c>
      <c r="B5" t="s">
        <v>32</v>
      </c>
      <c r="C5" t="s">
        <v>47</v>
      </c>
      <c r="D5">
        <v>18023</v>
      </c>
      <c r="E5" t="s">
        <v>50</v>
      </c>
      <c r="F5">
        <v>2004</v>
      </c>
      <c r="G5">
        <v>50</v>
      </c>
      <c r="H5" t="s">
        <v>52</v>
      </c>
      <c r="I5">
        <f>VLOOKUP(D5,'[1]New Data Generation_wo func'!$G$2:$T$2949,14,FALSE)</f>
        <v>2008</v>
      </c>
      <c r="J5" s="5">
        <v>140.69</v>
      </c>
      <c r="K5">
        <v>2.85349102443609</v>
      </c>
      <c r="L5">
        <v>2.2770858375</v>
      </c>
      <c r="M5">
        <v>3.0106428571428574</v>
      </c>
      <c r="N5">
        <v>2.4024999999999999</v>
      </c>
      <c r="O5">
        <v>0</v>
      </c>
      <c r="P5">
        <v>4435494.2881523371</v>
      </c>
      <c r="Q5">
        <v>86.779552717991251</v>
      </c>
    </row>
    <row r="6" spans="1:17" x14ac:dyDescent="0.3">
      <c r="A6">
        <v>1395</v>
      </c>
      <c r="B6" t="s">
        <v>32</v>
      </c>
      <c r="C6" t="s">
        <v>53</v>
      </c>
      <c r="D6">
        <v>18023</v>
      </c>
      <c r="E6" t="s">
        <v>50</v>
      </c>
      <c r="F6">
        <v>2004</v>
      </c>
      <c r="G6">
        <v>50</v>
      </c>
      <c r="H6" t="s">
        <v>52</v>
      </c>
      <c r="I6">
        <f>VLOOKUP(D6,'[1]New Data Generation_wo func'!$G$2:$T$2949,14,FALSE)</f>
        <v>2008</v>
      </c>
      <c r="J6" s="5">
        <v>131.1</v>
      </c>
      <c r="K6">
        <v>3.191332080200501</v>
      </c>
      <c r="L6">
        <v>2.5466829999999998</v>
      </c>
      <c r="M6">
        <v>3.0106428571428574</v>
      </c>
      <c r="N6">
        <v>2.4024999999999999</v>
      </c>
      <c r="O6">
        <v>0</v>
      </c>
      <c r="P6">
        <v>4435494.2881523371</v>
      </c>
      <c r="Q6">
        <v>86.779552717991251</v>
      </c>
    </row>
    <row r="7" spans="1:17" x14ac:dyDescent="0.3">
      <c r="A7">
        <v>1396</v>
      </c>
      <c r="B7" t="s">
        <v>32</v>
      </c>
      <c r="C7" t="s">
        <v>54</v>
      </c>
      <c r="D7">
        <v>18023</v>
      </c>
      <c r="E7" t="s">
        <v>50</v>
      </c>
      <c r="F7">
        <v>2004</v>
      </c>
      <c r="G7">
        <v>50</v>
      </c>
      <c r="H7" t="s">
        <v>52</v>
      </c>
      <c r="I7">
        <f>VLOOKUP(D7,'[1]New Data Generation_wo func'!$G$2:$T$2949,14,FALSE)</f>
        <v>2008</v>
      </c>
      <c r="J7" s="5">
        <v>149.44</v>
      </c>
      <c r="K7">
        <v>3.191332080200501</v>
      </c>
      <c r="L7">
        <v>2.5466829999999998</v>
      </c>
      <c r="M7">
        <v>3.0106428571428574</v>
      </c>
      <c r="N7">
        <v>2.4024999999999999</v>
      </c>
      <c r="O7">
        <v>0</v>
      </c>
      <c r="P7">
        <v>4435494.2881523371</v>
      </c>
      <c r="Q7">
        <v>86.779552717991251</v>
      </c>
    </row>
    <row r="8" spans="1:17" x14ac:dyDescent="0.3">
      <c r="A8">
        <v>1397</v>
      </c>
      <c r="B8" t="s">
        <v>32</v>
      </c>
      <c r="C8" t="s">
        <v>47</v>
      </c>
      <c r="D8">
        <v>18023</v>
      </c>
      <c r="E8" t="s">
        <v>50</v>
      </c>
      <c r="F8">
        <v>2004</v>
      </c>
      <c r="G8">
        <v>50</v>
      </c>
      <c r="H8" t="s">
        <v>52</v>
      </c>
      <c r="I8">
        <f>VLOOKUP(D8,'[1]New Data Generation_wo func'!$G$2:$T$2949,14,FALSE)</f>
        <v>2008</v>
      </c>
      <c r="J8" s="5">
        <v>139.22</v>
      </c>
      <c r="K8">
        <v>3.014236058897243</v>
      </c>
      <c r="L8">
        <v>2.4053603749999994</v>
      </c>
      <c r="M8">
        <v>3.0106428571428574</v>
      </c>
      <c r="N8">
        <v>2.4024999999999999</v>
      </c>
      <c r="O8">
        <v>0</v>
      </c>
      <c r="P8">
        <v>4435494.2881523371</v>
      </c>
      <c r="Q8">
        <v>86.779552717991251</v>
      </c>
    </row>
    <row r="9" spans="1:17" x14ac:dyDescent="0.3">
      <c r="A9">
        <v>1398</v>
      </c>
      <c r="B9" t="s">
        <v>32</v>
      </c>
      <c r="C9" t="s">
        <v>56</v>
      </c>
      <c r="D9">
        <v>18159</v>
      </c>
      <c r="E9" t="s">
        <v>56</v>
      </c>
      <c r="F9">
        <v>2004</v>
      </c>
      <c r="G9">
        <v>50</v>
      </c>
      <c r="H9" t="s">
        <v>52</v>
      </c>
      <c r="I9">
        <f>VLOOKUP(D9,'[1]New Data Generation_wo func'!$G$2:$T$2949,14,FALSE)</f>
        <v>2007</v>
      </c>
      <c r="J9" s="5">
        <v>137.88</v>
      </c>
      <c r="K9">
        <v>2.9828340852130322</v>
      </c>
      <c r="L9">
        <v>2.3803016000000001</v>
      </c>
      <c r="M9">
        <v>3.0566599999999999</v>
      </c>
      <c r="N9">
        <v>2.4392199999999997</v>
      </c>
      <c r="O9">
        <v>0</v>
      </c>
      <c r="P9">
        <v>1235236.9898929598</v>
      </c>
      <c r="Q9">
        <v>96.319209682614286</v>
      </c>
    </row>
    <row r="10" spans="1:17" x14ac:dyDescent="0.3">
      <c r="A10">
        <v>1399</v>
      </c>
      <c r="B10" t="s">
        <v>32</v>
      </c>
      <c r="C10" t="s">
        <v>58</v>
      </c>
      <c r="D10">
        <v>18159</v>
      </c>
      <c r="E10" t="s">
        <v>56</v>
      </c>
      <c r="F10">
        <v>2004</v>
      </c>
      <c r="G10">
        <v>50</v>
      </c>
      <c r="H10" t="s">
        <v>52</v>
      </c>
      <c r="I10">
        <f>VLOOKUP(D10,'[1]New Data Generation_wo func'!$G$2:$T$2949,14,FALSE)</f>
        <v>2007</v>
      </c>
      <c r="J10" s="5">
        <v>129.13</v>
      </c>
      <c r="K10">
        <v>2.9828000000000001</v>
      </c>
      <c r="L10">
        <v>2.3803000000000001</v>
      </c>
      <c r="M10">
        <v>3.0566599999999999</v>
      </c>
      <c r="N10">
        <v>2.4392199999999997</v>
      </c>
      <c r="O10">
        <v>0</v>
      </c>
      <c r="P10">
        <v>1235236.9898929598</v>
      </c>
      <c r="Q10">
        <v>96.319209682614286</v>
      </c>
    </row>
    <row r="11" spans="1:17" x14ac:dyDescent="0.3">
      <c r="A11">
        <v>1400</v>
      </c>
      <c r="B11" t="s">
        <v>32</v>
      </c>
      <c r="C11" t="s">
        <v>59</v>
      </c>
      <c r="D11">
        <v>18073</v>
      </c>
      <c r="E11" t="s">
        <v>60</v>
      </c>
      <c r="F11">
        <v>2004</v>
      </c>
      <c r="G11">
        <v>10</v>
      </c>
      <c r="H11" t="s">
        <v>62</v>
      </c>
      <c r="I11">
        <f>VLOOKUP(D11,'[1]New Data Generation_wo func'!$G$2:$T$2949,14,FALSE)</f>
        <v>2007</v>
      </c>
      <c r="J11" s="5">
        <v>110.46</v>
      </c>
      <c r="K11">
        <v>2.9457281537176274</v>
      </c>
      <c r="L11">
        <v>2.3506910666666663</v>
      </c>
      <c r="M11">
        <v>3.0565375000000001</v>
      </c>
      <c r="N11">
        <v>2.4391124999999998</v>
      </c>
      <c r="O11">
        <v>0</v>
      </c>
      <c r="P11">
        <v>3183466.1505213436</v>
      </c>
      <c r="Q11">
        <v>30.714170247242151</v>
      </c>
    </row>
    <row r="12" spans="1:17" x14ac:dyDescent="0.3">
      <c r="A12">
        <v>1401</v>
      </c>
      <c r="B12" t="s">
        <v>32</v>
      </c>
      <c r="C12" t="s">
        <v>63</v>
      </c>
      <c r="D12">
        <v>18111</v>
      </c>
      <c r="E12" t="s">
        <v>64</v>
      </c>
      <c r="F12">
        <v>2004</v>
      </c>
      <c r="G12">
        <v>10</v>
      </c>
      <c r="H12" t="s">
        <v>62</v>
      </c>
      <c r="I12">
        <f>VLOOKUP(D12,'[1]New Data Generation_wo func'!$G$2:$T$2949,14,FALSE)</f>
        <v>2007</v>
      </c>
      <c r="J12" s="5">
        <v>116.59</v>
      </c>
      <c r="K12">
        <v>2.9430447577276517</v>
      </c>
      <c r="L12">
        <v>2.3485497166666667</v>
      </c>
      <c r="M12">
        <v>3.0373666666666668</v>
      </c>
      <c r="N12">
        <v>2.4238</v>
      </c>
      <c r="O12">
        <v>0</v>
      </c>
      <c r="P12">
        <v>1799797.3487464141</v>
      </c>
      <c r="Q12">
        <v>39.264189039050699</v>
      </c>
    </row>
    <row r="13" spans="1:17" x14ac:dyDescent="0.3">
      <c r="A13">
        <v>1403</v>
      </c>
      <c r="B13" t="s">
        <v>32</v>
      </c>
      <c r="C13" t="s">
        <v>66</v>
      </c>
      <c r="D13">
        <v>18015</v>
      </c>
      <c r="E13" t="s">
        <v>68</v>
      </c>
      <c r="F13">
        <v>2004</v>
      </c>
      <c r="G13">
        <v>20</v>
      </c>
      <c r="H13" t="s">
        <v>70</v>
      </c>
      <c r="I13">
        <f>VLOOKUP(D13,'[1]New Data Generation_wo func'!$G$2:$T$2949,14,FALSE)</f>
        <v>2007</v>
      </c>
      <c r="J13" s="5">
        <v>109.08</v>
      </c>
      <c r="K13">
        <v>3.0410469663742692</v>
      </c>
      <c r="L13">
        <v>2.4267554791666668</v>
      </c>
      <c r="M13">
        <v>3.0402200000000001</v>
      </c>
      <c r="N13">
        <v>2.4260799999999998</v>
      </c>
      <c r="O13">
        <v>0</v>
      </c>
      <c r="P13">
        <v>6137258.1541341059</v>
      </c>
      <c r="Q13">
        <v>66.780873846331872</v>
      </c>
    </row>
    <row r="14" spans="1:17" x14ac:dyDescent="0.3">
      <c r="A14">
        <v>1404</v>
      </c>
      <c r="B14" t="s">
        <v>32</v>
      </c>
      <c r="C14" t="s">
        <v>71</v>
      </c>
      <c r="D14">
        <v>18031</v>
      </c>
      <c r="E14" t="s">
        <v>73</v>
      </c>
      <c r="F14">
        <v>2004</v>
      </c>
      <c r="G14">
        <v>50</v>
      </c>
      <c r="H14" t="s">
        <v>52</v>
      </c>
      <c r="I14">
        <f>VLOOKUP(D14,'[1]New Data Generation_wo func'!$G$2:$T$2949,14,FALSE)</f>
        <v>0</v>
      </c>
      <c r="J14" s="5">
        <v>240.81</v>
      </c>
      <c r="K14">
        <v>2.9850414390142017</v>
      </c>
      <c r="L14">
        <v>2.3820630683333333</v>
      </c>
      <c r="M14">
        <v>3.1582666666666666</v>
      </c>
      <c r="N14">
        <v>2.5203000000000002</v>
      </c>
      <c r="O14">
        <v>0</v>
      </c>
      <c r="P14">
        <v>4781863.4001389751</v>
      </c>
      <c r="Q14">
        <v>59.171397650067213</v>
      </c>
    </row>
    <row r="15" spans="1:17" x14ac:dyDescent="0.3">
      <c r="A15">
        <v>1405</v>
      </c>
      <c r="B15" t="s">
        <v>32</v>
      </c>
      <c r="C15" t="s">
        <v>75</v>
      </c>
      <c r="D15">
        <v>18149</v>
      </c>
      <c r="E15" t="s">
        <v>77</v>
      </c>
      <c r="F15">
        <v>2004</v>
      </c>
      <c r="G15">
        <v>10</v>
      </c>
      <c r="H15" t="s">
        <v>62</v>
      </c>
      <c r="I15">
        <f>VLOOKUP(D15,'[1]New Data Generation_wo func'!$G$2:$T$2949,14,FALSE)</f>
        <v>2007</v>
      </c>
      <c r="J15" s="5">
        <v>34.5</v>
      </c>
      <c r="K15">
        <v>3.0045090413533835</v>
      </c>
      <c r="L15">
        <v>2.3975982149999995</v>
      </c>
      <c r="M15">
        <v>3.0519999999999996</v>
      </c>
      <c r="N15">
        <v>2.435485714285714</v>
      </c>
      <c r="O15">
        <v>3.3271780539335563</v>
      </c>
      <c r="P15">
        <v>126001.35396413029</v>
      </c>
      <c r="Q15">
        <v>25.113135627418988</v>
      </c>
    </row>
    <row r="16" spans="1:17" x14ac:dyDescent="0.3">
      <c r="A16">
        <v>1406</v>
      </c>
      <c r="B16" t="s">
        <v>32</v>
      </c>
      <c r="C16" t="s">
        <v>79</v>
      </c>
      <c r="D16">
        <v>18091</v>
      </c>
      <c r="E16" t="s">
        <v>81</v>
      </c>
      <c r="F16">
        <v>2004</v>
      </c>
      <c r="G16">
        <v>10</v>
      </c>
      <c r="H16" t="s">
        <v>62</v>
      </c>
      <c r="I16">
        <f>VLOOKUP(D16,'[1]New Data Generation_wo func'!$G$2:$T$2949,14,FALSE)</f>
        <v>2007</v>
      </c>
      <c r="J16" s="5">
        <v>43.8</v>
      </c>
      <c r="K16">
        <v>2.9404915048036755</v>
      </c>
      <c r="L16">
        <v>2.3465122208333331</v>
      </c>
      <c r="M16">
        <v>3.0155750000000001</v>
      </c>
      <c r="N16">
        <v>2.406425</v>
      </c>
      <c r="O16">
        <v>3.3271780539335563</v>
      </c>
      <c r="P16">
        <v>1600660.5340257334</v>
      </c>
      <c r="Q16">
        <v>17.961635922785771</v>
      </c>
    </row>
    <row r="17" spans="1:17" x14ac:dyDescent="0.3">
      <c r="A17">
        <v>1407</v>
      </c>
      <c r="B17" t="s">
        <v>32</v>
      </c>
      <c r="C17" t="s">
        <v>83</v>
      </c>
      <c r="D17">
        <v>18181</v>
      </c>
      <c r="E17" t="s">
        <v>85</v>
      </c>
      <c r="F17">
        <v>2004</v>
      </c>
      <c r="G17">
        <v>10</v>
      </c>
      <c r="H17" t="s">
        <v>62</v>
      </c>
      <c r="I17">
        <f>VLOOKUP(D17,'[1]New Data Generation_wo func'!$G$2:$T$2949,14,FALSE)</f>
        <v>2007</v>
      </c>
      <c r="J17" s="5">
        <v>94.03</v>
      </c>
      <c r="K17">
        <v>2.9410488586048449</v>
      </c>
      <c r="L17">
        <v>2.3469569891666668</v>
      </c>
      <c r="M17">
        <v>3.0519833333333337</v>
      </c>
      <c r="N17">
        <v>2.4354666666666667</v>
      </c>
      <c r="O17">
        <v>0</v>
      </c>
      <c r="P17">
        <v>4048168.6288563516</v>
      </c>
      <c r="Q17">
        <v>50.812754898895363</v>
      </c>
    </row>
    <row r="18" spans="1:17" x14ac:dyDescent="0.3">
      <c r="A18">
        <v>1408</v>
      </c>
      <c r="B18" t="s">
        <v>32</v>
      </c>
      <c r="C18" t="s">
        <v>87</v>
      </c>
      <c r="D18">
        <v>18001</v>
      </c>
      <c r="E18" t="s">
        <v>89</v>
      </c>
      <c r="F18">
        <v>2004</v>
      </c>
      <c r="G18">
        <v>30</v>
      </c>
      <c r="H18" t="s">
        <v>91</v>
      </c>
      <c r="I18">
        <f>VLOOKUP(D18,'[1]New Data Generation_wo func'!$G$2:$T$2949,14,FALSE)</f>
        <v>2008</v>
      </c>
      <c r="J18" s="5">
        <v>136.54</v>
      </c>
      <c r="K18">
        <v>3.2238485964912273</v>
      </c>
      <c r="L18">
        <v>2.5726311800000001</v>
      </c>
      <c r="M18">
        <v>2.8259666666666665</v>
      </c>
      <c r="N18">
        <v>2.2551000000000001</v>
      </c>
      <c r="O18">
        <v>0</v>
      </c>
      <c r="P18">
        <v>8374662.1288367854</v>
      </c>
      <c r="Q18">
        <v>121.69405755920005</v>
      </c>
    </row>
    <row r="19" spans="1:17" x14ac:dyDescent="0.3">
      <c r="A19">
        <v>1409</v>
      </c>
      <c r="B19" t="s">
        <v>32</v>
      </c>
      <c r="C19" t="s">
        <v>73</v>
      </c>
      <c r="D19">
        <v>18001</v>
      </c>
      <c r="E19" t="s">
        <v>89</v>
      </c>
      <c r="F19">
        <v>2004</v>
      </c>
      <c r="G19">
        <v>30</v>
      </c>
      <c r="H19" t="s">
        <v>91</v>
      </c>
      <c r="I19">
        <f>VLOOKUP(D19,'[1]New Data Generation_wo func'!$G$2:$T$2949,14,FALSE)</f>
        <v>2008</v>
      </c>
      <c r="J19" s="5">
        <v>119.34</v>
      </c>
      <c r="K19">
        <v>2.8864963565162909</v>
      </c>
      <c r="L19">
        <v>2.3034240924999998</v>
      </c>
      <c r="M19">
        <v>2.8259666666666665</v>
      </c>
      <c r="N19">
        <v>2.2551000000000001</v>
      </c>
      <c r="O19">
        <v>0</v>
      </c>
      <c r="P19">
        <v>8374662.1288367854</v>
      </c>
      <c r="Q19">
        <v>121.69405755920005</v>
      </c>
    </row>
    <row r="20" spans="1:17" x14ac:dyDescent="0.3">
      <c r="A20">
        <v>1410</v>
      </c>
      <c r="B20" t="s">
        <v>32</v>
      </c>
      <c r="C20" t="s">
        <v>93</v>
      </c>
      <c r="D20">
        <v>18001</v>
      </c>
      <c r="E20" t="s">
        <v>89</v>
      </c>
      <c r="F20">
        <v>2004</v>
      </c>
      <c r="G20">
        <v>30</v>
      </c>
      <c r="H20" t="s">
        <v>91</v>
      </c>
      <c r="I20">
        <f>VLOOKUP(D20,'[1]New Data Generation_wo func'!$G$2:$T$2949,14,FALSE)</f>
        <v>2008</v>
      </c>
      <c r="J20" s="5">
        <v>146.4</v>
      </c>
      <c r="K20">
        <v>2.8535668097326652</v>
      </c>
      <c r="L20">
        <v>2.2771463141666666</v>
      </c>
      <c r="M20">
        <v>2.8259666666666665</v>
      </c>
      <c r="N20">
        <v>2.2551000000000001</v>
      </c>
      <c r="O20">
        <v>0</v>
      </c>
      <c r="P20">
        <v>8374662.1288367854</v>
      </c>
      <c r="Q20">
        <v>121.69405755920005</v>
      </c>
    </row>
    <row r="21" spans="1:17" x14ac:dyDescent="0.3">
      <c r="A21">
        <v>1413</v>
      </c>
      <c r="B21" t="s">
        <v>32</v>
      </c>
      <c r="C21" t="s">
        <v>94</v>
      </c>
      <c r="D21">
        <v>18177</v>
      </c>
      <c r="E21" t="s">
        <v>95</v>
      </c>
      <c r="F21">
        <v>2004</v>
      </c>
      <c r="G21">
        <v>60</v>
      </c>
      <c r="H21" t="s">
        <v>38</v>
      </c>
      <c r="I21">
        <f>VLOOKUP(D21,'[1]New Data Generation_wo func'!$G$2:$T$2949,14,FALSE)</f>
        <v>2009</v>
      </c>
      <c r="J21" s="5">
        <v>198.49</v>
      </c>
      <c r="K21">
        <v>3.0129607445697579</v>
      </c>
      <c r="L21">
        <v>2.4043426741666671</v>
      </c>
      <c r="M21">
        <v>3.0201750000000001</v>
      </c>
      <c r="N21">
        <v>2.4100999999999999</v>
      </c>
      <c r="O21">
        <v>0</v>
      </c>
      <c r="P21">
        <v>1071365.8979882542</v>
      </c>
      <c r="Q21">
        <v>104.08738102493952</v>
      </c>
    </row>
    <row r="22" spans="1:17" x14ac:dyDescent="0.3">
      <c r="A22">
        <v>1414</v>
      </c>
      <c r="B22" t="s">
        <v>32</v>
      </c>
      <c r="C22" t="s">
        <v>97</v>
      </c>
      <c r="D22">
        <v>18177</v>
      </c>
      <c r="E22" t="s">
        <v>95</v>
      </c>
      <c r="F22">
        <v>2004</v>
      </c>
      <c r="G22">
        <v>60</v>
      </c>
      <c r="H22" t="s">
        <v>38</v>
      </c>
      <c r="I22">
        <f>VLOOKUP(D22,'[1]New Data Generation_wo func'!$G$2:$T$2949,14,FALSE)</f>
        <v>2009</v>
      </c>
      <c r="J22" s="5">
        <v>209.65</v>
      </c>
      <c r="K22">
        <v>2.9714885641186299</v>
      </c>
      <c r="L22">
        <v>2.3712478741666665</v>
      </c>
      <c r="M22">
        <v>3.0201750000000001</v>
      </c>
      <c r="N22">
        <v>2.4100999999999999</v>
      </c>
      <c r="O22">
        <v>0</v>
      </c>
      <c r="P22">
        <v>1071365.8979882542</v>
      </c>
      <c r="Q22">
        <v>104.08738102493952</v>
      </c>
    </row>
    <row r="23" spans="1:17" x14ac:dyDescent="0.3">
      <c r="A23">
        <v>1415</v>
      </c>
      <c r="B23" t="s">
        <v>32</v>
      </c>
      <c r="C23" t="s">
        <v>98</v>
      </c>
      <c r="D23">
        <v>18135</v>
      </c>
      <c r="E23" t="s">
        <v>100</v>
      </c>
      <c r="F23">
        <v>2004</v>
      </c>
      <c r="G23">
        <v>60</v>
      </c>
      <c r="H23" t="s">
        <v>38</v>
      </c>
      <c r="I23">
        <f>VLOOKUP(D23,'[1]New Data Generation_wo func'!$G$2:$T$2949,14,FALSE)</f>
        <v>2008</v>
      </c>
      <c r="J23" s="5">
        <v>176.52</v>
      </c>
      <c r="K23">
        <v>2.8322030785296577</v>
      </c>
      <c r="L23">
        <v>2.2600980566666666</v>
      </c>
      <c r="M23">
        <v>3.0019749999999998</v>
      </c>
      <c r="N23">
        <v>2.395575</v>
      </c>
      <c r="O23">
        <v>0</v>
      </c>
      <c r="P23">
        <v>2074746.7683746545</v>
      </c>
      <c r="Q23">
        <v>123.42931507239905</v>
      </c>
    </row>
    <row r="24" spans="1:17" x14ac:dyDescent="0.3">
      <c r="A24">
        <v>1420</v>
      </c>
      <c r="B24" t="s">
        <v>32</v>
      </c>
      <c r="C24" t="s">
        <v>102</v>
      </c>
      <c r="D24">
        <v>18177</v>
      </c>
      <c r="E24" t="s">
        <v>95</v>
      </c>
      <c r="F24">
        <v>2004</v>
      </c>
      <c r="G24">
        <v>60</v>
      </c>
      <c r="H24" t="s">
        <v>38</v>
      </c>
      <c r="I24">
        <f>VLOOKUP(D24,'[1]New Data Generation_wo func'!$G$2:$T$2949,14,FALSE)</f>
        <v>2009</v>
      </c>
      <c r="J24" s="5">
        <v>204.66</v>
      </c>
      <c r="K24">
        <v>2.9728487218045117</v>
      </c>
      <c r="L24">
        <v>2.3723332799999999</v>
      </c>
      <c r="M24">
        <v>3.0201750000000001</v>
      </c>
      <c r="N24">
        <v>2.4100999999999999</v>
      </c>
      <c r="O24">
        <v>0</v>
      </c>
      <c r="P24">
        <v>1071365.8979882542</v>
      </c>
      <c r="Q24">
        <v>104.08738102493952</v>
      </c>
    </row>
    <row r="25" spans="1:17" x14ac:dyDescent="0.3">
      <c r="A25">
        <v>1421</v>
      </c>
      <c r="B25" t="s">
        <v>32</v>
      </c>
      <c r="C25" t="s">
        <v>103</v>
      </c>
      <c r="D25">
        <v>18181</v>
      </c>
      <c r="E25" t="s">
        <v>85</v>
      </c>
      <c r="F25">
        <v>2004</v>
      </c>
      <c r="G25">
        <v>10</v>
      </c>
      <c r="H25" t="s">
        <v>62</v>
      </c>
      <c r="I25">
        <f>VLOOKUP(D25,'[1]New Data Generation_wo func'!$G$2:$T$2949,14,FALSE)</f>
        <v>2007</v>
      </c>
      <c r="J25" s="5">
        <v>98.32</v>
      </c>
      <c r="K25">
        <v>2.9677536758563074</v>
      </c>
      <c r="L25">
        <v>2.3682674333333336</v>
      </c>
      <c r="M25">
        <v>3.0519833333333337</v>
      </c>
      <c r="N25">
        <v>2.4354666666666667</v>
      </c>
      <c r="O25">
        <v>0</v>
      </c>
      <c r="P25">
        <v>4048168.6288563516</v>
      </c>
      <c r="Q25">
        <v>50.812754898895363</v>
      </c>
    </row>
    <row r="26" spans="1:17" x14ac:dyDescent="0.3">
      <c r="A26">
        <v>1422</v>
      </c>
      <c r="B26" t="s">
        <v>32</v>
      </c>
      <c r="C26" t="s">
        <v>104</v>
      </c>
      <c r="D26">
        <v>18141</v>
      </c>
      <c r="E26" t="s">
        <v>39</v>
      </c>
      <c r="F26">
        <v>2004</v>
      </c>
      <c r="G26">
        <v>20</v>
      </c>
      <c r="H26" t="s">
        <v>70</v>
      </c>
      <c r="I26">
        <f>VLOOKUP(D26,'[1]New Data Generation_wo func'!$G$2:$T$2949,14,FALSE)</f>
        <v>0</v>
      </c>
      <c r="J26" s="5">
        <v>14.53</v>
      </c>
      <c r="K26">
        <v>2.9794527777777779</v>
      </c>
      <c r="L26">
        <v>2.3776033166666668</v>
      </c>
      <c r="M26">
        <v>2.9834499999999999</v>
      </c>
      <c r="N26">
        <v>2.3808000000000002</v>
      </c>
      <c r="O26">
        <v>3.3271780539335563</v>
      </c>
      <c r="P26">
        <v>908674.35095236532</v>
      </c>
      <c r="Q26">
        <v>41.689403129195291</v>
      </c>
    </row>
    <row r="27" spans="1:17" x14ac:dyDescent="0.3">
      <c r="A27">
        <v>1423</v>
      </c>
      <c r="B27" t="s">
        <v>32</v>
      </c>
      <c r="C27" t="s">
        <v>105</v>
      </c>
      <c r="D27">
        <v>18027</v>
      </c>
      <c r="E27" t="s">
        <v>107</v>
      </c>
      <c r="F27">
        <v>2004</v>
      </c>
      <c r="G27">
        <v>70</v>
      </c>
      <c r="H27" t="s">
        <v>109</v>
      </c>
      <c r="I27">
        <f>VLOOKUP(D27,'[1]New Data Generation_wo func'!$G$2:$T$2949,14,FALSE)</f>
        <v>2011</v>
      </c>
      <c r="J27" s="5">
        <v>305.68</v>
      </c>
      <c r="K27">
        <v>3.0868987959482035</v>
      </c>
      <c r="L27">
        <v>2.4633452391666668</v>
      </c>
      <c r="M27">
        <v>2.99438</v>
      </c>
      <c r="N27">
        <v>2.3895199999999996</v>
      </c>
      <c r="O27">
        <v>0</v>
      </c>
      <c r="P27">
        <v>5851905.8288165452</v>
      </c>
      <c r="Q27">
        <v>64.258901275035129</v>
      </c>
    </row>
    <row r="28" spans="1:17" x14ac:dyDescent="0.3">
      <c r="A28">
        <v>1885</v>
      </c>
      <c r="B28" t="s">
        <v>32</v>
      </c>
      <c r="C28" t="s">
        <v>110</v>
      </c>
      <c r="D28">
        <v>18071</v>
      </c>
      <c r="E28" t="s">
        <v>113</v>
      </c>
      <c r="F28">
        <v>2004</v>
      </c>
      <c r="G28">
        <v>80</v>
      </c>
      <c r="H28" t="s">
        <v>115</v>
      </c>
      <c r="I28">
        <f>VLOOKUP(D28,'[1]New Data Generation_wo func'!$G$2:$T$2949,14,FALSE)</f>
        <v>0</v>
      </c>
      <c r="J28" s="5">
        <v>270.39999999999998</v>
      </c>
      <c r="K28">
        <v>3.0468999999999999</v>
      </c>
      <c r="L28">
        <v>2.4314</v>
      </c>
      <c r="M28">
        <v>3.1276000000000002</v>
      </c>
      <c r="N28">
        <v>2.4958142857142858</v>
      </c>
      <c r="O28">
        <v>0</v>
      </c>
      <c r="P28">
        <v>1385226.7860133632</v>
      </c>
      <c r="Q28">
        <v>34.932038372219438</v>
      </c>
    </row>
    <row r="29" spans="1:17" x14ac:dyDescent="0.3">
      <c r="A29">
        <v>1925</v>
      </c>
      <c r="B29" t="s">
        <v>32</v>
      </c>
      <c r="C29" t="s">
        <v>116</v>
      </c>
      <c r="D29">
        <v>18037</v>
      </c>
      <c r="E29" t="s">
        <v>118</v>
      </c>
      <c r="F29">
        <v>2004</v>
      </c>
      <c r="G29">
        <v>70</v>
      </c>
      <c r="H29" t="s">
        <v>109</v>
      </c>
      <c r="I29">
        <f>VLOOKUP(D29,'[1]New Data Generation_wo func'!$G$2:$T$2949,14,FALSE)</f>
        <v>2011</v>
      </c>
      <c r="J29" s="5">
        <v>340.88</v>
      </c>
      <c r="K29">
        <v>3.0787093316624898</v>
      </c>
      <c r="L29">
        <v>2.4568100466666665</v>
      </c>
      <c r="M29">
        <v>3.0645625000000005</v>
      </c>
      <c r="N29">
        <v>2.4455249999999999</v>
      </c>
      <c r="O29">
        <v>0</v>
      </c>
      <c r="P29">
        <v>12812238.765572842</v>
      </c>
      <c r="Q29">
        <v>58.733475173241544</v>
      </c>
    </row>
    <row r="30" spans="1:17" x14ac:dyDescent="0.3">
      <c r="A30">
        <v>1926</v>
      </c>
      <c r="B30" t="s">
        <v>32</v>
      </c>
      <c r="C30" t="s">
        <v>60</v>
      </c>
      <c r="D30">
        <v>18037</v>
      </c>
      <c r="E30" t="s">
        <v>118</v>
      </c>
      <c r="F30">
        <v>2004</v>
      </c>
      <c r="G30">
        <v>70</v>
      </c>
      <c r="H30" t="s">
        <v>109</v>
      </c>
      <c r="I30">
        <f>VLOOKUP(D30,'[1]New Data Generation_wo func'!$G$2:$T$2949,14,FALSE)</f>
        <v>2011</v>
      </c>
      <c r="J30" s="5">
        <v>331.72</v>
      </c>
      <c r="K30">
        <v>3.3211823795600108</v>
      </c>
      <c r="L30">
        <v>2.6503035388888887</v>
      </c>
      <c r="M30">
        <v>3.0645625000000005</v>
      </c>
      <c r="N30">
        <v>2.4455249999999999</v>
      </c>
      <c r="O30">
        <v>0</v>
      </c>
      <c r="P30">
        <v>12812238.765572842</v>
      </c>
      <c r="Q30">
        <v>58.733475173241544</v>
      </c>
    </row>
    <row r="31" spans="1:17" x14ac:dyDescent="0.3">
      <c r="A31">
        <v>2006</v>
      </c>
      <c r="B31" t="s">
        <v>32</v>
      </c>
      <c r="C31" t="s">
        <v>121</v>
      </c>
      <c r="D31">
        <v>18181</v>
      </c>
      <c r="E31" t="s">
        <v>85</v>
      </c>
      <c r="F31">
        <v>2004</v>
      </c>
      <c r="G31">
        <v>10</v>
      </c>
      <c r="H31" t="s">
        <v>62</v>
      </c>
      <c r="I31">
        <f>VLOOKUP(D31,'[1]New Data Generation_wo func'!$G$2:$T$2949,14,FALSE)</f>
        <v>2007</v>
      </c>
      <c r="J31" s="5">
        <v>106.06</v>
      </c>
      <c r="K31">
        <v>2.9575130910609855</v>
      </c>
      <c r="L31">
        <v>2.360095446666667</v>
      </c>
      <c r="M31">
        <v>3.0519833333333337</v>
      </c>
      <c r="N31">
        <v>2.4354666666666667</v>
      </c>
      <c r="O31">
        <v>0</v>
      </c>
      <c r="P31">
        <v>4048168.6288563516</v>
      </c>
      <c r="Q31">
        <v>50.812754898895363</v>
      </c>
    </row>
    <row r="32" spans="1:17" x14ac:dyDescent="0.3">
      <c r="A32">
        <v>2021</v>
      </c>
      <c r="B32" t="s">
        <v>32</v>
      </c>
      <c r="C32" t="s">
        <v>123</v>
      </c>
      <c r="D32">
        <v>18131</v>
      </c>
      <c r="E32" t="s">
        <v>125</v>
      </c>
      <c r="F32">
        <v>2004</v>
      </c>
      <c r="G32">
        <v>10</v>
      </c>
      <c r="H32" t="s">
        <v>62</v>
      </c>
      <c r="I32">
        <f>VLOOKUP(D32,'[1]New Data Generation_wo func'!$G$2:$T$2949,14,FALSE)</f>
        <v>2007</v>
      </c>
      <c r="J32" s="5">
        <v>73.09</v>
      </c>
      <c r="K32">
        <v>3.4878611636233439</v>
      </c>
      <c r="L32">
        <v>2.7833132085714283</v>
      </c>
      <c r="M32">
        <v>3.0122333333333331</v>
      </c>
      <c r="N32">
        <v>2.4037500000000001</v>
      </c>
      <c r="O32">
        <v>0</v>
      </c>
      <c r="P32">
        <v>1166552.999195456</v>
      </c>
      <c r="Q32">
        <v>34.975494429134827</v>
      </c>
    </row>
    <row r="33" spans="1:17" x14ac:dyDescent="0.3">
      <c r="A33">
        <v>2022</v>
      </c>
      <c r="B33" t="s">
        <v>32</v>
      </c>
      <c r="C33" t="s">
        <v>127</v>
      </c>
      <c r="D33">
        <v>18099</v>
      </c>
      <c r="E33" t="s">
        <v>129</v>
      </c>
      <c r="F33">
        <v>2004</v>
      </c>
      <c r="G33">
        <v>20</v>
      </c>
      <c r="H33" t="s">
        <v>70</v>
      </c>
      <c r="I33">
        <f>VLOOKUP(D33,'[1]New Data Generation_wo func'!$G$2:$T$2949,14,FALSE)</f>
        <v>0</v>
      </c>
      <c r="J33" s="5">
        <v>34.11</v>
      </c>
      <c r="K33">
        <v>3.3547280612244896</v>
      </c>
      <c r="L33">
        <v>2.6770729928571426</v>
      </c>
      <c r="M33">
        <v>3.0181333333333336</v>
      </c>
      <c r="N33">
        <v>2.408466666666667</v>
      </c>
      <c r="O33">
        <v>3.3271780539335563</v>
      </c>
      <c r="P33">
        <v>939599.47229456366</v>
      </c>
      <c r="Q33">
        <v>42.828890877497308</v>
      </c>
    </row>
    <row r="34" spans="1:17" x14ac:dyDescent="0.3">
      <c r="A34">
        <v>2023</v>
      </c>
      <c r="B34" t="s">
        <v>32</v>
      </c>
      <c r="C34" t="s">
        <v>131</v>
      </c>
      <c r="D34">
        <v>18049</v>
      </c>
      <c r="E34" t="s">
        <v>132</v>
      </c>
      <c r="F34">
        <v>2004</v>
      </c>
      <c r="G34">
        <v>20</v>
      </c>
      <c r="H34" t="s">
        <v>70</v>
      </c>
      <c r="I34">
        <f>VLOOKUP(D34,'[1]New Data Generation_wo func'!$G$2:$T$2949,14,FALSE)</f>
        <v>2007</v>
      </c>
      <c r="J34" s="5">
        <v>64.41</v>
      </c>
      <c r="K34">
        <v>3.3763368367346933</v>
      </c>
      <c r="L34">
        <v>2.6943167957142857</v>
      </c>
      <c r="M34">
        <v>3.0271285714285709</v>
      </c>
      <c r="N34">
        <v>2.4156428571428568</v>
      </c>
      <c r="O34">
        <v>0</v>
      </c>
      <c r="P34">
        <v>1120140.4746978935</v>
      </c>
      <c r="Q34">
        <v>50.788067473967281</v>
      </c>
    </row>
    <row r="35" spans="1:17" x14ac:dyDescent="0.3">
      <c r="A35">
        <v>2066</v>
      </c>
      <c r="B35" t="s">
        <v>32</v>
      </c>
      <c r="C35" t="s">
        <v>134</v>
      </c>
      <c r="D35">
        <v>18073</v>
      </c>
      <c r="E35" t="s">
        <v>60</v>
      </c>
      <c r="F35">
        <v>2004</v>
      </c>
      <c r="G35">
        <v>10</v>
      </c>
      <c r="H35" t="s">
        <v>62</v>
      </c>
      <c r="I35">
        <f>VLOOKUP(D35,'[1]New Data Generation_wo func'!$G$2:$T$2949,14,FALSE)</f>
        <v>2007</v>
      </c>
      <c r="J35" s="5">
        <v>79.19</v>
      </c>
      <c r="K35">
        <v>2.9067154720133668</v>
      </c>
      <c r="L35">
        <v>2.3195589466666666</v>
      </c>
      <c r="M35">
        <v>3.0565375000000001</v>
      </c>
      <c r="N35">
        <v>2.4391124999999998</v>
      </c>
      <c r="O35">
        <v>0</v>
      </c>
      <c r="P35">
        <v>3183466.1505213436</v>
      </c>
      <c r="Q35">
        <v>30.714170247242151</v>
      </c>
    </row>
    <row r="36" spans="1:17" x14ac:dyDescent="0.3">
      <c r="A36">
        <v>2067</v>
      </c>
      <c r="B36" t="s">
        <v>32</v>
      </c>
      <c r="C36" t="s">
        <v>137</v>
      </c>
      <c r="D36">
        <v>18073</v>
      </c>
      <c r="E36" t="s">
        <v>60</v>
      </c>
      <c r="F36">
        <v>2004</v>
      </c>
      <c r="G36">
        <v>10</v>
      </c>
      <c r="H36" t="s">
        <v>62</v>
      </c>
      <c r="I36">
        <f>VLOOKUP(D36,'[1]New Data Generation_wo func'!$G$2:$T$2949,14,FALSE)</f>
        <v>2007</v>
      </c>
      <c r="J36" s="5">
        <v>92.75</v>
      </c>
      <c r="K36">
        <v>2.991211980994152</v>
      </c>
      <c r="L36">
        <v>2.3869871608333333</v>
      </c>
      <c r="M36">
        <v>3.0565375000000001</v>
      </c>
      <c r="N36">
        <v>2.4391124999999998</v>
      </c>
      <c r="O36">
        <v>0</v>
      </c>
      <c r="P36">
        <v>3183466.1505213436</v>
      </c>
      <c r="Q36">
        <v>30.714170247242151</v>
      </c>
    </row>
    <row r="37" spans="1:17" x14ac:dyDescent="0.3">
      <c r="A37">
        <v>2068</v>
      </c>
      <c r="B37" t="s">
        <v>32</v>
      </c>
      <c r="C37" t="s">
        <v>139</v>
      </c>
      <c r="D37">
        <v>18111</v>
      </c>
      <c r="E37" t="s">
        <v>64</v>
      </c>
      <c r="F37">
        <v>2004</v>
      </c>
      <c r="G37">
        <v>10</v>
      </c>
      <c r="H37" t="s">
        <v>62</v>
      </c>
      <c r="I37">
        <f>VLOOKUP(D37,'[1]New Data Generation_wo func'!$G$2:$T$2949,14,FALSE)</f>
        <v>2007</v>
      </c>
      <c r="J37" s="5">
        <v>116.92</v>
      </c>
      <c r="K37">
        <v>2.913973543233082</v>
      </c>
      <c r="L37">
        <v>2.3253508875000004</v>
      </c>
      <c r="M37">
        <v>3.0373666666666668</v>
      </c>
      <c r="N37">
        <v>2.4238</v>
      </c>
      <c r="O37">
        <v>0</v>
      </c>
      <c r="P37">
        <v>1799797.3487464141</v>
      </c>
      <c r="Q37">
        <v>39.264189039050699</v>
      </c>
    </row>
    <row r="38" spans="1:17" x14ac:dyDescent="0.3">
      <c r="A38">
        <v>2069</v>
      </c>
      <c r="B38" t="s">
        <v>32</v>
      </c>
      <c r="C38" t="s">
        <v>141</v>
      </c>
      <c r="D38">
        <v>18111</v>
      </c>
      <c r="E38" t="s">
        <v>64</v>
      </c>
      <c r="F38">
        <v>2004</v>
      </c>
      <c r="G38">
        <v>10</v>
      </c>
      <c r="H38" t="s">
        <v>62</v>
      </c>
      <c r="I38">
        <f>VLOOKUP(D38,'[1]New Data Generation_wo func'!$G$2:$T$2949,14,FALSE)</f>
        <v>2007</v>
      </c>
      <c r="J38" s="5">
        <v>91.66</v>
      </c>
      <c r="K38">
        <v>2.9058835703842938</v>
      </c>
      <c r="L38">
        <v>2.3188950891666669</v>
      </c>
      <c r="M38">
        <v>3.0373666666666668</v>
      </c>
      <c r="N38">
        <v>2.4238</v>
      </c>
      <c r="O38">
        <v>0</v>
      </c>
      <c r="P38">
        <v>1799797.3487464141</v>
      </c>
      <c r="Q38">
        <v>39.264189039050699</v>
      </c>
    </row>
    <row r="39" spans="1:17" x14ac:dyDescent="0.3">
      <c r="A39">
        <v>2070</v>
      </c>
      <c r="B39" t="s">
        <v>32</v>
      </c>
      <c r="C39" t="s">
        <v>142</v>
      </c>
      <c r="D39">
        <v>18073</v>
      </c>
      <c r="E39" t="s">
        <v>60</v>
      </c>
      <c r="F39">
        <v>2004</v>
      </c>
      <c r="G39">
        <v>10</v>
      </c>
      <c r="H39" t="s">
        <v>62</v>
      </c>
      <c r="I39">
        <f>VLOOKUP(D39,'[1]New Data Generation_wo func'!$G$2:$T$2949,14,FALSE)</f>
        <v>2007</v>
      </c>
      <c r="J39" s="5">
        <v>68.319999999999993</v>
      </c>
      <c r="K39">
        <v>2.89638208855472</v>
      </c>
      <c r="L39">
        <v>2.3113129066666662</v>
      </c>
      <c r="M39">
        <v>3.0565375000000001</v>
      </c>
      <c r="N39">
        <v>2.4391124999999998</v>
      </c>
      <c r="O39">
        <v>0</v>
      </c>
      <c r="P39">
        <v>3183466.1505213436</v>
      </c>
      <c r="Q39">
        <v>30.714170247242151</v>
      </c>
    </row>
    <row r="40" spans="1:17" x14ac:dyDescent="0.3">
      <c r="A40">
        <v>2107</v>
      </c>
      <c r="B40" t="s">
        <v>32</v>
      </c>
      <c r="C40" t="s">
        <v>143</v>
      </c>
      <c r="D40">
        <v>18071</v>
      </c>
      <c r="E40" t="s">
        <v>113</v>
      </c>
      <c r="F40">
        <v>2004</v>
      </c>
      <c r="G40">
        <v>80</v>
      </c>
      <c r="H40" t="s">
        <v>115</v>
      </c>
      <c r="I40">
        <f>VLOOKUP(D40,'[1]New Data Generation_wo func'!$G$2:$T$2949,14,FALSE)</f>
        <v>0</v>
      </c>
      <c r="J40" s="5">
        <v>279.62</v>
      </c>
      <c r="K40">
        <v>2.8467968640350878</v>
      </c>
      <c r="L40">
        <v>2.2717438974999999</v>
      </c>
      <c r="M40">
        <v>3.1276000000000002</v>
      </c>
      <c r="N40">
        <v>2.4958142857142858</v>
      </c>
      <c r="O40">
        <v>0</v>
      </c>
      <c r="P40">
        <v>1385226.7860133632</v>
      </c>
      <c r="Q40">
        <v>34.932038372219438</v>
      </c>
    </row>
    <row r="41" spans="1:17" x14ac:dyDescent="0.3">
      <c r="A41">
        <v>2114</v>
      </c>
      <c r="B41" t="s">
        <v>32</v>
      </c>
      <c r="C41" t="s">
        <v>144</v>
      </c>
      <c r="D41">
        <v>18069</v>
      </c>
      <c r="E41" t="s">
        <v>146</v>
      </c>
      <c r="F41">
        <v>2004</v>
      </c>
      <c r="G41">
        <v>30</v>
      </c>
      <c r="H41" t="s">
        <v>91</v>
      </c>
      <c r="I41">
        <f>VLOOKUP(D41,'[1]New Data Generation_wo func'!$G$2:$T$2949,14,FALSE)</f>
        <v>2007</v>
      </c>
      <c r="J41" s="5">
        <v>117.06</v>
      </c>
      <c r="K41">
        <v>2.8629580889724306</v>
      </c>
      <c r="L41">
        <v>2.2846405549999997</v>
      </c>
      <c r="M41">
        <v>2.9400800000000005</v>
      </c>
      <c r="N41">
        <v>2.3461799999999995</v>
      </c>
      <c r="O41">
        <v>0</v>
      </c>
      <c r="P41">
        <v>1614609.1992014486</v>
      </c>
      <c r="Q41">
        <v>93.289228072703779</v>
      </c>
    </row>
    <row r="42" spans="1:17" x14ac:dyDescent="0.3">
      <c r="A42">
        <v>2202</v>
      </c>
      <c r="B42" t="s">
        <v>32</v>
      </c>
      <c r="C42" t="s">
        <v>148</v>
      </c>
      <c r="D42">
        <v>18127</v>
      </c>
      <c r="E42" t="s">
        <v>149</v>
      </c>
      <c r="F42">
        <v>2004</v>
      </c>
      <c r="G42">
        <v>10</v>
      </c>
      <c r="H42" t="s">
        <v>62</v>
      </c>
      <c r="I42">
        <f>VLOOKUP(D42,'[1]New Data Generation_wo func'!$G$2:$T$2949,14,FALSE)</f>
        <v>2007</v>
      </c>
      <c r="J42" s="5">
        <v>61.19</v>
      </c>
      <c r="K42">
        <v>3.1221999999999999</v>
      </c>
      <c r="L42">
        <v>2.4914999999999998</v>
      </c>
      <c r="M42">
        <v>3.0280499999999999</v>
      </c>
      <c r="N42">
        <v>2.4163749999999999</v>
      </c>
      <c r="O42">
        <v>0</v>
      </c>
      <c r="P42">
        <v>497417.13031306147</v>
      </c>
      <c r="Q42">
        <v>0</v>
      </c>
    </row>
    <row r="43" spans="1:17" x14ac:dyDescent="0.3">
      <c r="A43">
        <v>2209</v>
      </c>
      <c r="B43" t="s">
        <v>32</v>
      </c>
      <c r="C43" t="s">
        <v>151</v>
      </c>
      <c r="D43">
        <v>18005</v>
      </c>
      <c r="E43" t="s">
        <v>153</v>
      </c>
      <c r="F43">
        <v>2004</v>
      </c>
      <c r="G43">
        <v>50</v>
      </c>
      <c r="H43" t="s">
        <v>52</v>
      </c>
      <c r="I43">
        <f>VLOOKUP(D43,'[1]New Data Generation_wo func'!$G$2:$T$2949,14,FALSE)</f>
        <v>0</v>
      </c>
      <c r="J43" s="5">
        <v>248.48</v>
      </c>
      <c r="K43">
        <v>2.8975461434837091</v>
      </c>
      <c r="L43">
        <v>2.3122418225000003</v>
      </c>
      <c r="M43">
        <v>3.1198833333333336</v>
      </c>
      <c r="N43">
        <v>2.4896666666666665</v>
      </c>
      <c r="O43">
        <v>0</v>
      </c>
      <c r="P43">
        <v>693662.53733400302</v>
      </c>
      <c r="Q43">
        <v>52.064309169806478</v>
      </c>
    </row>
    <row r="44" spans="1:17" x14ac:dyDescent="0.3">
      <c r="A44">
        <v>2210</v>
      </c>
      <c r="B44" t="s">
        <v>32</v>
      </c>
      <c r="C44" t="s">
        <v>155</v>
      </c>
      <c r="D44">
        <v>18005</v>
      </c>
      <c r="E44" t="s">
        <v>153</v>
      </c>
      <c r="F44">
        <v>2004</v>
      </c>
      <c r="G44">
        <v>50</v>
      </c>
      <c r="H44" t="s">
        <v>52</v>
      </c>
      <c r="I44">
        <f>VLOOKUP(D44,'[1]New Data Generation_wo func'!$G$2:$T$2949,14,FALSE)</f>
        <v>0</v>
      </c>
      <c r="J44" s="5">
        <v>240.2</v>
      </c>
      <c r="K44">
        <v>2.9047188377192978</v>
      </c>
      <c r="L44">
        <v>2.3179656325000004</v>
      </c>
      <c r="M44">
        <v>3.1198833333333336</v>
      </c>
      <c r="N44">
        <v>2.4896666666666665</v>
      </c>
      <c r="O44">
        <v>0</v>
      </c>
      <c r="P44">
        <v>693662.53733400302</v>
      </c>
      <c r="Q44">
        <v>52.064309169806478</v>
      </c>
    </row>
    <row r="45" spans="1:17" x14ac:dyDescent="0.3">
      <c r="A45">
        <v>2211</v>
      </c>
      <c r="B45" t="s">
        <v>32</v>
      </c>
      <c r="C45" t="s">
        <v>156</v>
      </c>
      <c r="D45">
        <v>18081</v>
      </c>
      <c r="E45" t="s">
        <v>157</v>
      </c>
      <c r="F45">
        <v>2004</v>
      </c>
      <c r="G45">
        <v>50</v>
      </c>
      <c r="H45" t="s">
        <v>52</v>
      </c>
      <c r="I45">
        <f>VLOOKUP(D45,'[1]New Data Generation_wo func'!$G$2:$T$2949,14,FALSE)</f>
        <v>0</v>
      </c>
      <c r="J45" s="5">
        <v>226.05</v>
      </c>
      <c r="K45">
        <v>2.8696615653717625</v>
      </c>
      <c r="L45">
        <v>2.289989929166667</v>
      </c>
      <c r="M45">
        <v>3.0275400000000001</v>
      </c>
      <c r="N45">
        <v>2.4159799999999998</v>
      </c>
      <c r="O45">
        <v>0</v>
      </c>
      <c r="P45">
        <v>1571162.6127484124</v>
      </c>
      <c r="Q45">
        <v>74.026757598171457</v>
      </c>
    </row>
    <row r="46" spans="1:17" x14ac:dyDescent="0.3">
      <c r="A46">
        <v>2212</v>
      </c>
      <c r="B46" t="s">
        <v>32</v>
      </c>
      <c r="C46" t="s">
        <v>159</v>
      </c>
      <c r="D46">
        <v>18081</v>
      </c>
      <c r="E46" t="s">
        <v>157</v>
      </c>
      <c r="F46">
        <v>2004</v>
      </c>
      <c r="G46">
        <v>50</v>
      </c>
      <c r="H46" t="s">
        <v>52</v>
      </c>
      <c r="I46">
        <f>VLOOKUP(D46,'[1]New Data Generation_wo func'!$G$2:$T$2949,14,FALSE)</f>
        <v>0</v>
      </c>
      <c r="J46" s="5">
        <v>218.58</v>
      </c>
      <c r="K46">
        <v>3.2098855419799497</v>
      </c>
      <c r="L46">
        <v>2.5614886624999995</v>
      </c>
      <c r="M46">
        <v>3.0275400000000001</v>
      </c>
      <c r="N46">
        <v>2.4159799999999998</v>
      </c>
      <c r="O46">
        <v>0</v>
      </c>
      <c r="P46">
        <v>1571162.6127484124</v>
      </c>
      <c r="Q46">
        <v>74.026757598171457</v>
      </c>
    </row>
    <row r="47" spans="1:17" x14ac:dyDescent="0.3">
      <c r="A47">
        <v>2213</v>
      </c>
      <c r="B47" t="s">
        <v>32</v>
      </c>
      <c r="C47" t="s">
        <v>71</v>
      </c>
      <c r="D47">
        <v>18031</v>
      </c>
      <c r="E47" t="s">
        <v>73</v>
      </c>
      <c r="F47">
        <v>2004</v>
      </c>
      <c r="G47">
        <v>50</v>
      </c>
      <c r="H47" t="s">
        <v>52</v>
      </c>
      <c r="I47">
        <f>VLOOKUP(D47,'[1]New Data Generation_wo func'!$G$2:$T$2949,14,FALSE)</f>
        <v>0</v>
      </c>
      <c r="J47" s="5">
        <v>248.94</v>
      </c>
      <c r="K47">
        <v>2.9130806881787801</v>
      </c>
      <c r="L47">
        <v>2.3246383891666667</v>
      </c>
      <c r="M47">
        <v>3.1582666666666666</v>
      </c>
      <c r="N47">
        <v>2.5203000000000002</v>
      </c>
      <c r="O47">
        <v>0</v>
      </c>
      <c r="P47">
        <v>4781863.4001389751</v>
      </c>
      <c r="Q47">
        <v>59.171397650067213</v>
      </c>
    </row>
    <row r="48" spans="1:17" x14ac:dyDescent="0.3">
      <c r="A48">
        <v>2225</v>
      </c>
      <c r="B48" t="s">
        <v>32</v>
      </c>
      <c r="C48" t="s">
        <v>161</v>
      </c>
      <c r="D48">
        <v>18169</v>
      </c>
      <c r="E48" t="s">
        <v>161</v>
      </c>
      <c r="F48">
        <v>2004</v>
      </c>
      <c r="G48">
        <v>20</v>
      </c>
      <c r="H48" t="s">
        <v>70</v>
      </c>
      <c r="I48">
        <f>VLOOKUP(D48,'[1]New Data Generation_wo func'!$G$2:$T$2949,14,FALSE)</f>
        <v>2007</v>
      </c>
      <c r="J48" s="5">
        <v>101.11</v>
      </c>
      <c r="K48">
        <v>3.1820359711779442</v>
      </c>
      <c r="L48">
        <v>2.5392647049999999</v>
      </c>
      <c r="M48">
        <v>2.9979166666666663</v>
      </c>
      <c r="N48">
        <v>2.3923333333333332</v>
      </c>
      <c r="O48">
        <v>0</v>
      </c>
      <c r="P48">
        <v>4226696.4534103237</v>
      </c>
      <c r="Q48">
        <v>78.988529943694729</v>
      </c>
    </row>
    <row r="49" spans="1:17" x14ac:dyDescent="0.3">
      <c r="A49">
        <v>2303</v>
      </c>
      <c r="B49" t="s">
        <v>32</v>
      </c>
      <c r="C49" t="s">
        <v>165</v>
      </c>
      <c r="D49">
        <v>18107</v>
      </c>
      <c r="E49" t="s">
        <v>167</v>
      </c>
      <c r="F49">
        <v>2004</v>
      </c>
      <c r="G49">
        <v>40</v>
      </c>
      <c r="H49" t="s">
        <v>45</v>
      </c>
      <c r="I49">
        <f>VLOOKUP(D49,'[1]New Data Generation_wo func'!$G$2:$T$2949,14,FALSE)</f>
        <v>2008</v>
      </c>
      <c r="J49" s="5">
        <v>170.23</v>
      </c>
      <c r="K49">
        <v>2.9906660609857973</v>
      </c>
      <c r="L49">
        <v>2.3865515166666667</v>
      </c>
      <c r="M49">
        <v>3.0086000000000004</v>
      </c>
      <c r="N49">
        <v>2.4008571428571428</v>
      </c>
      <c r="O49">
        <v>0</v>
      </c>
      <c r="P49">
        <v>3555615.3123174128</v>
      </c>
      <c r="Q49">
        <v>99.8019927142808</v>
      </c>
    </row>
    <row r="50" spans="1:17" x14ac:dyDescent="0.3">
      <c r="A50">
        <v>2304</v>
      </c>
      <c r="B50" t="s">
        <v>32</v>
      </c>
      <c r="C50" t="s">
        <v>169</v>
      </c>
      <c r="D50">
        <v>18107</v>
      </c>
      <c r="E50" t="s">
        <v>167</v>
      </c>
      <c r="F50">
        <v>2004</v>
      </c>
      <c r="G50">
        <v>40</v>
      </c>
      <c r="H50" t="s">
        <v>45</v>
      </c>
      <c r="I50">
        <f>VLOOKUP(D50,'[1]New Data Generation_wo func'!$G$2:$T$2949,14,FALSE)</f>
        <v>2008</v>
      </c>
      <c r="J50" s="5">
        <v>174.69</v>
      </c>
      <c r="K50">
        <v>3.1371724172932329</v>
      </c>
      <c r="L50">
        <v>2.5034635890000003</v>
      </c>
      <c r="M50">
        <v>3.0086000000000004</v>
      </c>
      <c r="N50">
        <v>2.4008571428571428</v>
      </c>
      <c r="O50">
        <v>0</v>
      </c>
      <c r="P50">
        <v>3555615.3123174128</v>
      </c>
      <c r="Q50">
        <v>99.8019927142808</v>
      </c>
    </row>
    <row r="51" spans="1:17" x14ac:dyDescent="0.3">
      <c r="A51">
        <v>2305</v>
      </c>
      <c r="B51" t="s">
        <v>32</v>
      </c>
      <c r="C51" t="s">
        <v>170</v>
      </c>
      <c r="D51">
        <v>18107</v>
      </c>
      <c r="E51" t="s">
        <v>167</v>
      </c>
      <c r="F51">
        <v>2004</v>
      </c>
      <c r="G51">
        <v>40</v>
      </c>
      <c r="H51" t="s">
        <v>45</v>
      </c>
      <c r="I51">
        <f>VLOOKUP(D51,'[1]New Data Generation_wo func'!$G$2:$T$2949,14,FALSE)</f>
        <v>2008</v>
      </c>
      <c r="J51" s="5">
        <v>160.08000000000001</v>
      </c>
      <c r="K51">
        <v>2.8793763366750205</v>
      </c>
      <c r="L51">
        <v>2.2977423166666671</v>
      </c>
      <c r="M51">
        <v>3.0086000000000004</v>
      </c>
      <c r="N51">
        <v>2.4008571428571428</v>
      </c>
      <c r="O51">
        <v>0</v>
      </c>
      <c r="P51">
        <v>3555615.3123174128</v>
      </c>
      <c r="Q51">
        <v>99.8019927142808</v>
      </c>
    </row>
    <row r="52" spans="1:17" x14ac:dyDescent="0.3">
      <c r="A52">
        <v>2306</v>
      </c>
      <c r="B52" t="s">
        <v>32</v>
      </c>
      <c r="C52" t="s">
        <v>171</v>
      </c>
      <c r="D52">
        <v>18045</v>
      </c>
      <c r="E52" t="s">
        <v>173</v>
      </c>
      <c r="F52">
        <v>2004</v>
      </c>
      <c r="G52">
        <v>40</v>
      </c>
      <c r="H52" t="s">
        <v>45</v>
      </c>
      <c r="I52">
        <f>VLOOKUP(D52,'[1]New Data Generation_wo func'!$G$2:$T$2949,14,FALSE)</f>
        <v>2008</v>
      </c>
      <c r="J52" s="5">
        <v>162.91</v>
      </c>
      <c r="K52">
        <v>3.0231256152882202</v>
      </c>
      <c r="L52">
        <v>2.4124542409999998</v>
      </c>
      <c r="M52">
        <v>3.0286400000000002</v>
      </c>
      <c r="N52">
        <v>2.4168399999999997</v>
      </c>
      <c r="O52">
        <v>0</v>
      </c>
      <c r="P52">
        <v>480934.02263847581</v>
      </c>
      <c r="Q52">
        <v>94.197202004793567</v>
      </c>
    </row>
    <row r="53" spans="1:17" x14ac:dyDescent="0.3">
      <c r="A53">
        <v>2307</v>
      </c>
      <c r="B53" t="s">
        <v>32</v>
      </c>
      <c r="C53" t="s">
        <v>175</v>
      </c>
      <c r="D53">
        <v>18107</v>
      </c>
      <c r="E53" t="s">
        <v>167</v>
      </c>
      <c r="F53">
        <v>2004</v>
      </c>
      <c r="G53">
        <v>40</v>
      </c>
      <c r="H53" t="s">
        <v>45</v>
      </c>
      <c r="I53">
        <f>VLOOKUP(D53,'[1]New Data Generation_wo func'!$G$2:$T$2949,14,FALSE)</f>
        <v>2008</v>
      </c>
      <c r="J53" s="5">
        <v>183.07</v>
      </c>
      <c r="K53">
        <v>2.9900574849624055</v>
      </c>
      <c r="L53">
        <v>2.3860658729999997</v>
      </c>
      <c r="M53">
        <v>3.0086000000000004</v>
      </c>
      <c r="N53">
        <v>2.4008571428571428</v>
      </c>
      <c r="O53">
        <v>0</v>
      </c>
      <c r="P53">
        <v>3555615.3123174128</v>
      </c>
      <c r="Q53">
        <v>99.8019927142808</v>
      </c>
    </row>
    <row r="54" spans="1:17" x14ac:dyDescent="0.3">
      <c r="A54">
        <v>2308</v>
      </c>
      <c r="B54" t="s">
        <v>32</v>
      </c>
      <c r="C54" t="s">
        <v>177</v>
      </c>
      <c r="D54">
        <v>18157</v>
      </c>
      <c r="E54" t="s">
        <v>178</v>
      </c>
      <c r="F54">
        <v>2004</v>
      </c>
      <c r="G54">
        <v>40</v>
      </c>
      <c r="H54" t="s">
        <v>45</v>
      </c>
      <c r="I54">
        <f>VLOOKUP(D54,'[1]New Data Generation_wo func'!$G$2:$T$2949,14,FALSE)</f>
        <v>2008</v>
      </c>
      <c r="J54" s="5">
        <v>131.96</v>
      </c>
      <c r="K54">
        <v>3.0409017869674182</v>
      </c>
      <c r="L54">
        <v>2.4266396259999996</v>
      </c>
      <c r="M54">
        <v>3.0049857142857141</v>
      </c>
      <c r="N54">
        <v>2.3979714285714286</v>
      </c>
      <c r="O54">
        <v>0</v>
      </c>
      <c r="P54">
        <v>1986349.9621617005</v>
      </c>
      <c r="Q54">
        <v>75.544374039818166</v>
      </c>
    </row>
    <row r="55" spans="1:17" x14ac:dyDescent="0.3">
      <c r="A55">
        <v>2309</v>
      </c>
      <c r="B55" t="s">
        <v>32</v>
      </c>
      <c r="C55" t="s">
        <v>180</v>
      </c>
      <c r="D55">
        <v>18045</v>
      </c>
      <c r="E55" t="s">
        <v>173</v>
      </c>
      <c r="F55">
        <v>2004</v>
      </c>
      <c r="G55">
        <v>40</v>
      </c>
      <c r="H55" t="s">
        <v>45</v>
      </c>
      <c r="I55">
        <f>VLOOKUP(D55,'[1]New Data Generation_wo func'!$G$2:$T$2949,14,FALSE)</f>
        <v>2008</v>
      </c>
      <c r="J55" s="5">
        <v>185.35</v>
      </c>
      <c r="K55">
        <v>2.965050764411028</v>
      </c>
      <c r="L55">
        <v>2.3661105099999999</v>
      </c>
      <c r="M55">
        <v>3.0286400000000002</v>
      </c>
      <c r="N55">
        <v>2.4168399999999997</v>
      </c>
      <c r="O55">
        <v>0</v>
      </c>
      <c r="P55">
        <v>480934.02263847581</v>
      </c>
      <c r="Q55">
        <v>94.197202004793567</v>
      </c>
    </row>
    <row r="56" spans="1:17" x14ac:dyDescent="0.3">
      <c r="A56">
        <v>2463</v>
      </c>
      <c r="B56" t="s">
        <v>32</v>
      </c>
      <c r="C56" t="s">
        <v>177</v>
      </c>
      <c r="D56">
        <v>18157</v>
      </c>
      <c r="E56" t="s">
        <v>178</v>
      </c>
      <c r="F56">
        <v>2004</v>
      </c>
      <c r="G56">
        <v>40</v>
      </c>
      <c r="H56" t="s">
        <v>45</v>
      </c>
      <c r="I56">
        <f>VLOOKUP(D56,'[1]New Data Generation_wo func'!$G$2:$T$2949,14,FALSE)</f>
        <v>2008</v>
      </c>
      <c r="J56" s="5">
        <v>129.09</v>
      </c>
      <c r="K56">
        <v>3.0720999999999998</v>
      </c>
      <c r="L56">
        <v>2.4514999999999998</v>
      </c>
      <c r="M56">
        <v>3.0049857142857141</v>
      </c>
      <c r="N56">
        <v>2.3979714285714286</v>
      </c>
      <c r="O56">
        <v>0</v>
      </c>
      <c r="P56">
        <v>1986349.9621617005</v>
      </c>
      <c r="Q56">
        <v>75.544374039818166</v>
      </c>
    </row>
    <row r="57" spans="1:17" x14ac:dyDescent="0.3">
      <c r="A57">
        <v>2506</v>
      </c>
      <c r="B57" t="s">
        <v>32</v>
      </c>
      <c r="C57" t="s">
        <v>161</v>
      </c>
      <c r="D57">
        <v>18169</v>
      </c>
      <c r="E57" t="s">
        <v>161</v>
      </c>
      <c r="F57">
        <v>2004</v>
      </c>
      <c r="G57">
        <v>20</v>
      </c>
      <c r="H57" t="s">
        <v>70</v>
      </c>
      <c r="I57">
        <f>VLOOKUP(D57,'[1]New Data Generation_wo func'!$G$2:$T$2949,14,FALSE)</f>
        <v>2007</v>
      </c>
      <c r="J57" s="5">
        <v>91.88</v>
      </c>
      <c r="K57">
        <v>3.1375000000000002</v>
      </c>
      <c r="L57">
        <v>2.5036999999999998</v>
      </c>
      <c r="M57">
        <v>2.9979166666666663</v>
      </c>
      <c r="N57">
        <v>2.3923333333333332</v>
      </c>
      <c r="O57">
        <v>0</v>
      </c>
      <c r="P57">
        <v>4226696.4534103237</v>
      </c>
      <c r="Q57">
        <v>78.988529943694729</v>
      </c>
    </row>
    <row r="58" spans="1:17" x14ac:dyDescent="0.3">
      <c r="A58">
        <v>2512</v>
      </c>
      <c r="B58" t="s">
        <v>32</v>
      </c>
      <c r="C58" t="s">
        <v>161</v>
      </c>
      <c r="D58">
        <v>18169</v>
      </c>
      <c r="E58" t="s">
        <v>161</v>
      </c>
      <c r="F58">
        <v>2004</v>
      </c>
      <c r="G58">
        <v>20</v>
      </c>
      <c r="H58" t="s">
        <v>70</v>
      </c>
      <c r="I58">
        <f>VLOOKUP(D58,'[1]New Data Generation_wo func'!$G$2:$T$2949,14,FALSE)</f>
        <v>2007</v>
      </c>
      <c r="J58" s="5">
        <v>88.76</v>
      </c>
      <c r="K58">
        <v>3.1375000000000002</v>
      </c>
      <c r="L58">
        <v>2.5036999999999998</v>
      </c>
      <c r="M58">
        <v>2.9979166666666663</v>
      </c>
      <c r="N58">
        <v>2.3923333333333332</v>
      </c>
      <c r="O58">
        <v>0</v>
      </c>
      <c r="P58">
        <v>4226696.4534103237</v>
      </c>
      <c r="Q58">
        <v>78.988529943694729</v>
      </c>
    </row>
    <row r="59" spans="1:17" x14ac:dyDescent="0.3">
      <c r="A59">
        <v>2554</v>
      </c>
      <c r="B59" t="s">
        <v>32</v>
      </c>
      <c r="C59" t="s">
        <v>185</v>
      </c>
      <c r="D59">
        <v>18113</v>
      </c>
      <c r="E59" t="s">
        <v>187</v>
      </c>
      <c r="F59">
        <v>2004</v>
      </c>
      <c r="G59">
        <v>30</v>
      </c>
      <c r="H59" t="s">
        <v>91</v>
      </c>
      <c r="I59">
        <f>VLOOKUP(D59,'[1]New Data Generation_wo func'!$G$2:$T$2949,14,FALSE)</f>
        <v>0</v>
      </c>
      <c r="J59" s="5">
        <v>63.3</v>
      </c>
      <c r="K59">
        <v>2.9581599916457813</v>
      </c>
      <c r="L59">
        <v>2.3606116733333331</v>
      </c>
      <c r="M59">
        <v>2.9360714285714282</v>
      </c>
      <c r="N59">
        <v>2.343</v>
      </c>
      <c r="O59">
        <v>0</v>
      </c>
      <c r="P59">
        <v>1966255.8446166159</v>
      </c>
      <c r="Q59">
        <v>85.619954056167927</v>
      </c>
    </row>
    <row r="60" spans="1:17" x14ac:dyDescent="0.3">
      <c r="A60">
        <v>2557</v>
      </c>
      <c r="B60" t="s">
        <v>32</v>
      </c>
      <c r="C60" t="s">
        <v>189</v>
      </c>
      <c r="D60">
        <v>18049</v>
      </c>
      <c r="E60" t="s">
        <v>132</v>
      </c>
      <c r="F60">
        <v>2004</v>
      </c>
      <c r="G60">
        <v>20</v>
      </c>
      <c r="H60" t="s">
        <v>70</v>
      </c>
      <c r="I60">
        <f>VLOOKUP(D60,'[1]New Data Generation_wo func'!$G$2:$T$2949,14,FALSE)</f>
        <v>2007</v>
      </c>
      <c r="J60" s="5">
        <v>54.42</v>
      </c>
      <c r="K60">
        <v>2.9378977777777773</v>
      </c>
      <c r="L60">
        <v>2.3444424266666668</v>
      </c>
      <c r="M60">
        <v>3.0271285714285709</v>
      </c>
      <c r="N60">
        <v>2.4156428571428568</v>
      </c>
      <c r="O60">
        <v>0</v>
      </c>
      <c r="P60">
        <v>1120140.4746978935</v>
      </c>
      <c r="Q60">
        <v>50.788067473967281</v>
      </c>
    </row>
    <row r="61" spans="1:17" x14ac:dyDescent="0.3">
      <c r="A61">
        <v>2571</v>
      </c>
      <c r="B61" t="s">
        <v>32</v>
      </c>
      <c r="C61" t="s">
        <v>190</v>
      </c>
      <c r="D61">
        <v>18103</v>
      </c>
      <c r="E61" t="s">
        <v>192</v>
      </c>
      <c r="F61">
        <v>2004</v>
      </c>
      <c r="G61">
        <v>20</v>
      </c>
      <c r="H61" t="s">
        <v>70</v>
      </c>
      <c r="I61">
        <f>VLOOKUP(D61,'[1]New Data Generation_wo func'!$G$2:$T$2949,14,FALSE)</f>
        <v>2007</v>
      </c>
      <c r="J61" s="5">
        <v>109.63</v>
      </c>
      <c r="K61">
        <v>3.036566727234753</v>
      </c>
      <c r="L61">
        <v>2.4231802483333333</v>
      </c>
      <c r="M61">
        <v>3.1331000000000002</v>
      </c>
      <c r="N61">
        <v>2.5002</v>
      </c>
      <c r="O61">
        <v>0</v>
      </c>
      <c r="P61">
        <v>3101198.9360473789</v>
      </c>
      <c r="Q61">
        <v>71.901510316795566</v>
      </c>
    </row>
    <row r="62" spans="1:17" x14ac:dyDescent="0.3">
      <c r="A62">
        <v>2573</v>
      </c>
      <c r="B62" t="s">
        <v>32</v>
      </c>
      <c r="C62" t="s">
        <v>194</v>
      </c>
      <c r="D62">
        <v>18029</v>
      </c>
      <c r="E62" t="s">
        <v>196</v>
      </c>
      <c r="F62">
        <v>2004</v>
      </c>
      <c r="G62">
        <v>90</v>
      </c>
      <c r="H62" t="s">
        <v>198</v>
      </c>
      <c r="I62">
        <f>VLOOKUP(D62,'[1]New Data Generation_wo func'!$G$2:$T$2949,14,FALSE)</f>
        <v>0</v>
      </c>
      <c r="J62" s="5">
        <v>281.67</v>
      </c>
      <c r="K62">
        <v>3.12517432748538</v>
      </c>
      <c r="L62">
        <v>2.4938891133333336</v>
      </c>
      <c r="M62">
        <v>3.1363666666666661</v>
      </c>
      <c r="N62">
        <v>2.5028333333333332</v>
      </c>
      <c r="O62">
        <v>0</v>
      </c>
      <c r="P62">
        <v>351793.0161174981</v>
      </c>
      <c r="Q62">
        <v>61.209828159013476</v>
      </c>
    </row>
    <row r="63" spans="1:17" x14ac:dyDescent="0.3">
      <c r="A63">
        <v>2574</v>
      </c>
      <c r="B63" t="s">
        <v>32</v>
      </c>
      <c r="C63" t="s">
        <v>199</v>
      </c>
      <c r="D63">
        <v>18097</v>
      </c>
      <c r="E63" t="s">
        <v>201</v>
      </c>
      <c r="F63">
        <v>2004</v>
      </c>
      <c r="G63">
        <v>50</v>
      </c>
      <c r="H63" t="s">
        <v>52</v>
      </c>
      <c r="I63">
        <f>VLOOKUP(D63,'[1]New Data Generation_wo func'!$G$2:$T$2949,14,FALSE)</f>
        <v>0</v>
      </c>
      <c r="J63" s="5">
        <v>194.16</v>
      </c>
      <c r="K63">
        <v>3.0335000000000001</v>
      </c>
      <c r="L63">
        <v>2.4207000000000001</v>
      </c>
      <c r="M63">
        <v>3.0127428571428574</v>
      </c>
      <c r="N63">
        <v>2.4041714285714284</v>
      </c>
      <c r="O63">
        <v>0</v>
      </c>
      <c r="P63">
        <v>35778.405955648384</v>
      </c>
      <c r="Q63">
        <v>94.245176963275625</v>
      </c>
    </row>
    <row r="64" spans="1:17" x14ac:dyDescent="0.3">
      <c r="A64">
        <v>2575</v>
      </c>
      <c r="B64" t="s">
        <v>32</v>
      </c>
      <c r="C64" t="s">
        <v>203</v>
      </c>
      <c r="D64">
        <v>18177</v>
      </c>
      <c r="E64" t="s">
        <v>95</v>
      </c>
      <c r="F64">
        <v>2004</v>
      </c>
      <c r="G64">
        <v>60</v>
      </c>
      <c r="H64" t="s">
        <v>38</v>
      </c>
      <c r="I64">
        <f>VLOOKUP(D64,'[1]New Data Generation_wo func'!$G$2:$T$2949,14,FALSE)</f>
        <v>2009</v>
      </c>
      <c r="J64" s="5">
        <v>220.94</v>
      </c>
      <c r="K64">
        <v>3.0381815611946532</v>
      </c>
      <c r="L64">
        <v>2.424468885833333</v>
      </c>
      <c r="M64">
        <v>3.0201750000000001</v>
      </c>
      <c r="N64">
        <v>2.4100999999999999</v>
      </c>
      <c r="O64">
        <v>0</v>
      </c>
      <c r="P64">
        <v>1071365.8979882542</v>
      </c>
      <c r="Q64">
        <v>104.08738102493952</v>
      </c>
    </row>
    <row r="65" spans="1:17" x14ac:dyDescent="0.3">
      <c r="A65">
        <v>2576</v>
      </c>
      <c r="B65" t="s">
        <v>32</v>
      </c>
      <c r="C65" t="s">
        <v>205</v>
      </c>
      <c r="D65">
        <v>18099</v>
      </c>
      <c r="E65" t="s">
        <v>129</v>
      </c>
      <c r="F65">
        <v>2004</v>
      </c>
      <c r="G65">
        <v>20</v>
      </c>
      <c r="H65" t="s">
        <v>70</v>
      </c>
      <c r="I65">
        <f>VLOOKUP(D65,'[1]New Data Generation_wo func'!$G$2:$T$2949,14,FALSE)</f>
        <v>0</v>
      </c>
      <c r="J65" s="5">
        <v>23.09</v>
      </c>
      <c r="K65">
        <v>2.9748934993734335</v>
      </c>
      <c r="L65">
        <v>2.3739650124999998</v>
      </c>
      <c r="M65">
        <v>3.0181333333333336</v>
      </c>
      <c r="N65">
        <v>2.408466666666667</v>
      </c>
      <c r="O65">
        <v>3.3271780539335563</v>
      </c>
      <c r="P65">
        <v>939599.47229456366</v>
      </c>
      <c r="Q65">
        <v>42.828890877497308</v>
      </c>
    </row>
    <row r="66" spans="1:17" x14ac:dyDescent="0.3">
      <c r="A66">
        <v>2577</v>
      </c>
      <c r="B66" t="s">
        <v>32</v>
      </c>
      <c r="C66" t="s">
        <v>206</v>
      </c>
      <c r="D66">
        <v>18153</v>
      </c>
      <c r="E66" t="s">
        <v>207</v>
      </c>
      <c r="F66">
        <v>2004</v>
      </c>
      <c r="G66">
        <v>70</v>
      </c>
      <c r="H66" t="s">
        <v>109</v>
      </c>
      <c r="I66">
        <f>VLOOKUP(D66,'[1]New Data Generation_wo func'!$G$2:$T$2949,14,FALSE)</f>
        <v>0</v>
      </c>
      <c r="J66" s="5">
        <v>283.39999999999998</v>
      </c>
      <c r="K66">
        <v>3.0588171773182959</v>
      </c>
      <c r="L66">
        <v>2.4409361075000002</v>
      </c>
      <c r="M66">
        <v>3.0768499999999999</v>
      </c>
      <c r="N66">
        <v>2.4553250000000002</v>
      </c>
      <c r="O66">
        <v>0</v>
      </c>
      <c r="P66">
        <v>392393.10353427596</v>
      </c>
      <c r="Q66">
        <v>78.655078150197369</v>
      </c>
    </row>
    <row r="67" spans="1:17" x14ac:dyDescent="0.3">
      <c r="A67">
        <v>2578</v>
      </c>
      <c r="B67" t="s">
        <v>32</v>
      </c>
      <c r="C67" t="s">
        <v>209</v>
      </c>
      <c r="D67">
        <v>18041</v>
      </c>
      <c r="E67" t="s">
        <v>210</v>
      </c>
      <c r="F67">
        <v>2004</v>
      </c>
      <c r="G67">
        <v>60</v>
      </c>
      <c r="H67" t="s">
        <v>38</v>
      </c>
      <c r="I67">
        <f>VLOOKUP(D67,'[1]New Data Generation_wo func'!$G$2:$T$2949,14,FALSE)</f>
        <v>0</v>
      </c>
      <c r="J67" s="5">
        <v>220.23</v>
      </c>
      <c r="K67">
        <v>3.1979123383458647</v>
      </c>
      <c r="L67">
        <v>2.5519340460000004</v>
      </c>
      <c r="M67">
        <v>3.0357799999999999</v>
      </c>
      <c r="N67">
        <v>2.4225599999999998</v>
      </c>
      <c r="O67">
        <v>0</v>
      </c>
      <c r="P67">
        <v>529743.49461287179</v>
      </c>
      <c r="Q67">
        <v>86.240718676797982</v>
      </c>
    </row>
    <row r="68" spans="1:17" x14ac:dyDescent="0.3">
      <c r="A68">
        <v>2579</v>
      </c>
      <c r="B68" t="s">
        <v>32</v>
      </c>
      <c r="C68" t="s">
        <v>112</v>
      </c>
      <c r="D68">
        <v>18071</v>
      </c>
      <c r="E68" t="s">
        <v>113</v>
      </c>
      <c r="F68">
        <v>2004</v>
      </c>
      <c r="G68">
        <v>80</v>
      </c>
      <c r="H68" t="s">
        <v>115</v>
      </c>
      <c r="I68">
        <f>VLOOKUP(D68,'[1]New Data Generation_wo func'!$G$2:$T$2949,14,FALSE)</f>
        <v>0</v>
      </c>
      <c r="J68" s="5">
        <v>269.11</v>
      </c>
      <c r="K68">
        <v>3.5269221654135334</v>
      </c>
      <c r="L68">
        <v>2.8144838879999998</v>
      </c>
      <c r="M68">
        <v>3.1276000000000002</v>
      </c>
      <c r="N68">
        <v>2.4958142857142858</v>
      </c>
      <c r="O68">
        <v>0</v>
      </c>
      <c r="P68">
        <v>1385226.7860133632</v>
      </c>
      <c r="Q68">
        <v>34.932038372219438</v>
      </c>
    </row>
    <row r="69" spans="1:17" x14ac:dyDescent="0.3">
      <c r="A69">
        <v>2580</v>
      </c>
      <c r="B69" t="s">
        <v>32</v>
      </c>
      <c r="C69" t="s">
        <v>213</v>
      </c>
      <c r="D69">
        <v>18165</v>
      </c>
      <c r="E69" t="s">
        <v>214</v>
      </c>
      <c r="F69">
        <v>2004</v>
      </c>
      <c r="G69">
        <v>40</v>
      </c>
      <c r="H69" t="s">
        <v>45</v>
      </c>
      <c r="I69">
        <f>VLOOKUP(D69,'[1]New Data Generation_wo func'!$G$2:$T$2949,14,FALSE)</f>
        <v>0</v>
      </c>
      <c r="J69" s="5">
        <v>206.99</v>
      </c>
      <c r="K69">
        <v>3.0251565852130327</v>
      </c>
      <c r="L69">
        <v>2.4140749549999998</v>
      </c>
      <c r="M69">
        <v>3.0637250000000003</v>
      </c>
      <c r="N69">
        <v>2.4448499999999997</v>
      </c>
      <c r="O69">
        <v>0</v>
      </c>
      <c r="P69">
        <v>109554.80402262781</v>
      </c>
      <c r="Q69">
        <v>114.37460024877151</v>
      </c>
    </row>
    <row r="70" spans="1:17" x14ac:dyDescent="0.3">
      <c r="A70">
        <v>2581</v>
      </c>
      <c r="B70" t="s">
        <v>32</v>
      </c>
      <c r="C70" t="s">
        <v>216</v>
      </c>
      <c r="D70">
        <v>18063</v>
      </c>
      <c r="E70" t="s">
        <v>218</v>
      </c>
      <c r="F70">
        <v>2004</v>
      </c>
      <c r="G70">
        <v>50</v>
      </c>
      <c r="H70" t="s">
        <v>52</v>
      </c>
      <c r="I70">
        <f>VLOOKUP(D70,'[1]New Data Generation_wo func'!$G$2:$T$2949,14,FALSE)</f>
        <v>2008</v>
      </c>
      <c r="J70" s="5">
        <v>192.23</v>
      </c>
      <c r="K70">
        <v>3.0013000000000001</v>
      </c>
      <c r="L70">
        <v>2.395</v>
      </c>
      <c r="M70">
        <v>3.0011400000000004</v>
      </c>
      <c r="N70">
        <v>2.3949199999999999</v>
      </c>
      <c r="O70">
        <v>0</v>
      </c>
      <c r="P70">
        <v>652616.66235657898</v>
      </c>
      <c r="Q70">
        <v>100.20074964641495</v>
      </c>
    </row>
    <row r="71" spans="1:17" x14ac:dyDescent="0.3">
      <c r="A71">
        <v>2583</v>
      </c>
      <c r="B71" t="s">
        <v>32</v>
      </c>
      <c r="C71" t="s">
        <v>118</v>
      </c>
      <c r="D71">
        <v>18037</v>
      </c>
      <c r="E71" t="s">
        <v>118</v>
      </c>
      <c r="F71">
        <v>2004</v>
      </c>
      <c r="G71">
        <v>70</v>
      </c>
      <c r="H71" t="s">
        <v>109</v>
      </c>
      <c r="I71">
        <f>VLOOKUP(D71,'[1]New Data Generation_wo func'!$G$2:$T$2949,14,FALSE)</f>
        <v>2011</v>
      </c>
      <c r="J71" s="5">
        <v>325.47000000000003</v>
      </c>
      <c r="K71">
        <v>3.1489472232664997</v>
      </c>
      <c r="L71">
        <v>2.5128598841666667</v>
      </c>
      <c r="M71">
        <v>3.0645625000000005</v>
      </c>
      <c r="N71">
        <v>2.4455249999999999</v>
      </c>
      <c r="O71">
        <v>0</v>
      </c>
      <c r="P71">
        <v>12812238.765572842</v>
      </c>
      <c r="Q71">
        <v>58.733475173241544</v>
      </c>
    </row>
    <row r="72" spans="1:17" x14ac:dyDescent="0.3">
      <c r="A72">
        <v>2584</v>
      </c>
      <c r="B72" t="s">
        <v>32</v>
      </c>
      <c r="C72" t="s">
        <v>221</v>
      </c>
      <c r="D72">
        <v>18075</v>
      </c>
      <c r="E72" t="s">
        <v>222</v>
      </c>
      <c r="F72">
        <v>2004</v>
      </c>
      <c r="G72">
        <v>60</v>
      </c>
      <c r="H72" t="s">
        <v>38</v>
      </c>
      <c r="I72">
        <f>VLOOKUP(D72,'[1]New Data Generation_wo func'!$G$2:$T$2949,14,FALSE)</f>
        <v>2008</v>
      </c>
      <c r="J72" s="5">
        <v>153.47</v>
      </c>
      <c r="K72">
        <v>2.9907694611528828</v>
      </c>
      <c r="L72">
        <v>2.3866340299999997</v>
      </c>
      <c r="M72">
        <v>2.83786</v>
      </c>
      <c r="N72">
        <v>2.2645999999999997</v>
      </c>
      <c r="O72">
        <v>0</v>
      </c>
      <c r="P72">
        <v>11805382.523726836</v>
      </c>
      <c r="Q72">
        <v>129.20129184252198</v>
      </c>
    </row>
    <row r="73" spans="1:17" x14ac:dyDescent="0.3">
      <c r="A73">
        <v>2585</v>
      </c>
      <c r="B73" t="s">
        <v>32</v>
      </c>
      <c r="C73" t="s">
        <v>224</v>
      </c>
      <c r="D73">
        <v>18081</v>
      </c>
      <c r="E73" t="s">
        <v>157</v>
      </c>
      <c r="F73">
        <v>2004</v>
      </c>
      <c r="G73">
        <v>50</v>
      </c>
      <c r="H73" t="s">
        <v>52</v>
      </c>
      <c r="I73">
        <f>VLOOKUP(D73,'[1]New Data Generation_wo func'!$G$2:$T$2949,14,FALSE)</f>
        <v>0</v>
      </c>
      <c r="J73" s="5">
        <v>229.68</v>
      </c>
      <c r="K73">
        <v>3.0183106228070171</v>
      </c>
      <c r="L73">
        <v>2.4086118769999998</v>
      </c>
      <c r="M73">
        <v>3.0275400000000001</v>
      </c>
      <c r="N73">
        <v>2.4159799999999998</v>
      </c>
      <c r="O73">
        <v>0</v>
      </c>
      <c r="P73">
        <v>1571162.6127484124</v>
      </c>
      <c r="Q73">
        <v>74.026757598171457</v>
      </c>
    </row>
    <row r="74" spans="1:17" x14ac:dyDescent="0.3">
      <c r="A74">
        <v>2586</v>
      </c>
      <c r="B74" t="s">
        <v>32</v>
      </c>
      <c r="C74" t="s">
        <v>225</v>
      </c>
      <c r="D74">
        <v>18005</v>
      </c>
      <c r="E74" t="s">
        <v>153</v>
      </c>
      <c r="F74">
        <v>2004</v>
      </c>
      <c r="G74">
        <v>50</v>
      </c>
      <c r="H74" t="s">
        <v>52</v>
      </c>
      <c r="I74">
        <f>VLOOKUP(D74,'[1]New Data Generation_wo func'!$G$2:$T$2949,14,FALSE)</f>
        <v>0</v>
      </c>
      <c r="J74" s="5">
        <v>260.74</v>
      </c>
      <c r="K74">
        <v>2.996945521094402</v>
      </c>
      <c r="L74">
        <v>2.3915625258333333</v>
      </c>
      <c r="M74">
        <v>3.1198833333333336</v>
      </c>
      <c r="N74">
        <v>2.4896666666666665</v>
      </c>
      <c r="O74">
        <v>0</v>
      </c>
      <c r="P74">
        <v>693662.53733400302</v>
      </c>
      <c r="Q74">
        <v>52.064309169806478</v>
      </c>
    </row>
    <row r="75" spans="1:17" x14ac:dyDescent="0.3">
      <c r="A75">
        <v>2587</v>
      </c>
      <c r="B75" t="s">
        <v>32</v>
      </c>
      <c r="C75" t="s">
        <v>227</v>
      </c>
      <c r="D75">
        <v>18163</v>
      </c>
      <c r="E75" t="s">
        <v>228</v>
      </c>
      <c r="F75">
        <v>2004</v>
      </c>
      <c r="G75">
        <v>70</v>
      </c>
      <c r="H75" t="s">
        <v>109</v>
      </c>
      <c r="I75">
        <f>VLOOKUP(D75,'[1]New Data Generation_wo func'!$G$2:$T$2949,14,FALSE)</f>
        <v>2012</v>
      </c>
      <c r="J75" s="5">
        <v>381.02</v>
      </c>
      <c r="K75">
        <v>3.201447096908939</v>
      </c>
      <c r="L75">
        <v>2.5547547833333328</v>
      </c>
      <c r="M75">
        <v>3.3292999999999999</v>
      </c>
      <c r="N75">
        <v>2.6568000000000001</v>
      </c>
      <c r="O75">
        <v>0</v>
      </c>
      <c r="P75">
        <v>142305.21250151246</v>
      </c>
      <c r="Q75">
        <v>15.369587984954919</v>
      </c>
    </row>
    <row r="76" spans="1:17" x14ac:dyDescent="0.3">
      <c r="A76">
        <v>2588</v>
      </c>
      <c r="B76" t="s">
        <v>32</v>
      </c>
      <c r="C76" t="s">
        <v>230</v>
      </c>
      <c r="D76">
        <v>18007</v>
      </c>
      <c r="E76" t="s">
        <v>231</v>
      </c>
      <c r="F76">
        <v>2004</v>
      </c>
      <c r="G76">
        <v>10</v>
      </c>
      <c r="H76" t="s">
        <v>62</v>
      </c>
      <c r="I76">
        <f>VLOOKUP(D76,'[1]New Data Generation_wo func'!$G$2:$T$2949,14,FALSE)</f>
        <v>2007</v>
      </c>
      <c r="J76" s="5">
        <v>135.47999999999999</v>
      </c>
      <c r="K76">
        <v>2.9794300052213871</v>
      </c>
      <c r="L76">
        <v>2.3775851441666669</v>
      </c>
      <c r="M76">
        <v>2.9901200000000001</v>
      </c>
      <c r="N76">
        <v>2.3860999999999999</v>
      </c>
      <c r="O76">
        <v>0</v>
      </c>
      <c r="P76">
        <v>253620.8489729829</v>
      </c>
      <c r="Q76">
        <v>61.096728662680796</v>
      </c>
    </row>
    <row r="77" spans="1:17" x14ac:dyDescent="0.3">
      <c r="A77">
        <v>2589</v>
      </c>
      <c r="B77" t="s">
        <v>32</v>
      </c>
      <c r="C77" t="s">
        <v>233</v>
      </c>
      <c r="D77">
        <v>18131</v>
      </c>
      <c r="E77" t="s">
        <v>125</v>
      </c>
      <c r="F77">
        <v>2004</v>
      </c>
      <c r="G77">
        <v>10</v>
      </c>
      <c r="H77" t="s">
        <v>62</v>
      </c>
      <c r="I77">
        <f>VLOOKUP(D77,'[1]New Data Generation_wo func'!$G$2:$T$2949,14,FALSE)</f>
        <v>2007</v>
      </c>
      <c r="J77" s="5">
        <v>78.930000000000007</v>
      </c>
      <c r="K77">
        <v>3.5960104962406012</v>
      </c>
      <c r="L77">
        <v>2.8696163760000002</v>
      </c>
      <c r="M77">
        <v>3.0122333333333331</v>
      </c>
      <c r="N77">
        <v>2.4037500000000001</v>
      </c>
      <c r="O77">
        <v>0</v>
      </c>
      <c r="P77">
        <v>1166552.999195456</v>
      </c>
      <c r="Q77">
        <v>34.975494429134827</v>
      </c>
    </row>
    <row r="78" spans="1:17" x14ac:dyDescent="0.3">
      <c r="A78">
        <v>2590</v>
      </c>
      <c r="B78" t="s">
        <v>32</v>
      </c>
      <c r="C78" t="s">
        <v>234</v>
      </c>
      <c r="D78">
        <v>18041</v>
      </c>
      <c r="E78" t="s">
        <v>210</v>
      </c>
      <c r="F78">
        <v>2004</v>
      </c>
      <c r="G78">
        <v>60</v>
      </c>
      <c r="H78" t="s">
        <v>38</v>
      </c>
      <c r="I78">
        <f>VLOOKUP(D78,'[1]New Data Generation_wo func'!$G$2:$T$2949,14,FALSE)</f>
        <v>0</v>
      </c>
      <c r="J78" s="5">
        <v>216.56</v>
      </c>
      <c r="K78">
        <v>3.0493183343776109</v>
      </c>
      <c r="L78">
        <v>2.4333560308333335</v>
      </c>
      <c r="M78">
        <v>3.0357799999999999</v>
      </c>
      <c r="N78">
        <v>2.4225599999999998</v>
      </c>
      <c r="O78">
        <v>0</v>
      </c>
      <c r="P78">
        <v>529743.49461287179</v>
      </c>
      <c r="Q78">
        <v>86.240718676797982</v>
      </c>
    </row>
    <row r="79" spans="1:17" x14ac:dyDescent="0.3">
      <c r="A79">
        <v>2591</v>
      </c>
      <c r="B79" t="s">
        <v>32</v>
      </c>
      <c r="C79" t="s">
        <v>236</v>
      </c>
      <c r="D79">
        <v>18039</v>
      </c>
      <c r="E79" t="s">
        <v>237</v>
      </c>
      <c r="F79">
        <v>2004</v>
      </c>
      <c r="G79">
        <v>20</v>
      </c>
      <c r="H79" t="s">
        <v>70</v>
      </c>
      <c r="I79">
        <f>VLOOKUP(D79,'[1]New Data Generation_wo func'!$G$2:$T$2949,14,FALSE)</f>
        <v>0</v>
      </c>
      <c r="J79" s="5">
        <v>35.68</v>
      </c>
      <c r="K79">
        <v>2.9923218452380951</v>
      </c>
      <c r="L79">
        <v>2.3878728324999998</v>
      </c>
      <c r="M79">
        <v>2.93316</v>
      </c>
      <c r="N79">
        <v>2.3406799999999999</v>
      </c>
      <c r="O79">
        <v>3.3271780539335563</v>
      </c>
      <c r="P79">
        <v>5998636.4122248525</v>
      </c>
      <c r="Q79">
        <v>63.27925459108247</v>
      </c>
    </row>
    <row r="80" spans="1:17" x14ac:dyDescent="0.3">
      <c r="A80">
        <v>2592</v>
      </c>
      <c r="B80" t="s">
        <v>32</v>
      </c>
      <c r="C80" t="s">
        <v>239</v>
      </c>
      <c r="D80">
        <v>18067</v>
      </c>
      <c r="E80" t="s">
        <v>240</v>
      </c>
      <c r="F80">
        <v>2004</v>
      </c>
      <c r="G80">
        <v>50</v>
      </c>
      <c r="H80" t="s">
        <v>52</v>
      </c>
      <c r="I80">
        <f>VLOOKUP(D80,'[1]New Data Generation_wo func'!$G$2:$T$2949,14,FALSE)</f>
        <v>2007</v>
      </c>
      <c r="J80" s="5">
        <v>120.74</v>
      </c>
      <c r="K80">
        <v>2.9701760233918129</v>
      </c>
      <c r="L80">
        <v>2.3702004666666663</v>
      </c>
      <c r="M80">
        <v>3.054783333333333</v>
      </c>
      <c r="N80">
        <v>2.4377166666666668</v>
      </c>
      <c r="O80">
        <v>0</v>
      </c>
      <c r="P80">
        <v>2272191.9029657552</v>
      </c>
      <c r="Q80">
        <v>84.428779665443884</v>
      </c>
    </row>
    <row r="81" spans="1:17" x14ac:dyDescent="0.3">
      <c r="A81">
        <v>2593</v>
      </c>
      <c r="B81" t="s">
        <v>32</v>
      </c>
      <c r="C81" t="s">
        <v>242</v>
      </c>
      <c r="D81">
        <v>18089</v>
      </c>
      <c r="E81" t="s">
        <v>243</v>
      </c>
      <c r="F81">
        <v>2004</v>
      </c>
      <c r="G81">
        <v>10</v>
      </c>
      <c r="H81" t="s">
        <v>62</v>
      </c>
      <c r="I81">
        <f>VLOOKUP(D81,'[1]New Data Generation_wo func'!$G$2:$T$2949,14,FALSE)</f>
        <v>2007</v>
      </c>
      <c r="J81" s="5">
        <v>90.8</v>
      </c>
      <c r="K81">
        <v>3.1876943682121972</v>
      </c>
      <c r="L81">
        <v>2.5437801058333331</v>
      </c>
      <c r="M81">
        <v>2.9922333333333331</v>
      </c>
      <c r="N81">
        <v>2.3877999999999999</v>
      </c>
      <c r="O81">
        <v>0</v>
      </c>
      <c r="P81">
        <v>139124.74209990326</v>
      </c>
      <c r="Q81">
        <v>16.612071133746159</v>
      </c>
    </row>
    <row r="82" spans="1:17" x14ac:dyDescent="0.3">
      <c r="A82">
        <v>2594</v>
      </c>
      <c r="B82" t="s">
        <v>32</v>
      </c>
      <c r="C82" t="s">
        <v>245</v>
      </c>
      <c r="D82">
        <v>18127</v>
      </c>
      <c r="E82" t="s">
        <v>149</v>
      </c>
      <c r="F82">
        <v>2004</v>
      </c>
      <c r="G82">
        <v>10</v>
      </c>
      <c r="H82" t="s">
        <v>62</v>
      </c>
      <c r="I82">
        <f>VLOOKUP(D82,'[1]New Data Generation_wo func'!$G$2:$T$2949,14,FALSE)</f>
        <v>2007</v>
      </c>
      <c r="J82" s="5">
        <v>69.819999999999993</v>
      </c>
      <c r="K82">
        <v>3.4498841027568923</v>
      </c>
      <c r="L82">
        <v>2.7530075140000001</v>
      </c>
      <c r="M82">
        <v>3.0280499999999999</v>
      </c>
      <c r="N82">
        <v>2.4163749999999999</v>
      </c>
      <c r="O82">
        <v>0</v>
      </c>
      <c r="P82">
        <v>497417.13031306147</v>
      </c>
      <c r="Q82">
        <v>0</v>
      </c>
    </row>
    <row r="83" spans="1:17" x14ac:dyDescent="0.3">
      <c r="A83">
        <v>2595</v>
      </c>
      <c r="B83" t="s">
        <v>32</v>
      </c>
      <c r="C83" t="s">
        <v>247</v>
      </c>
      <c r="D83">
        <v>18097</v>
      </c>
      <c r="E83" t="s">
        <v>201</v>
      </c>
      <c r="F83">
        <v>2004</v>
      </c>
      <c r="G83">
        <v>50</v>
      </c>
      <c r="H83" t="s">
        <v>52</v>
      </c>
      <c r="I83">
        <f>VLOOKUP(D83,'[1]New Data Generation_wo func'!$G$2:$T$2949,14,FALSE)</f>
        <v>0</v>
      </c>
      <c r="J83" s="5">
        <v>189.99</v>
      </c>
      <c r="K83">
        <v>3.0334165873015873</v>
      </c>
      <c r="L83">
        <v>2.4206664366666666</v>
      </c>
      <c r="M83">
        <v>3.0127428571428574</v>
      </c>
      <c r="N83">
        <v>2.4041714285714284</v>
      </c>
      <c r="O83">
        <v>0</v>
      </c>
      <c r="P83">
        <v>35778.405955648384</v>
      </c>
      <c r="Q83">
        <v>94.245176963275625</v>
      </c>
    </row>
    <row r="84" spans="1:17" x14ac:dyDescent="0.3">
      <c r="A84">
        <v>2597</v>
      </c>
      <c r="B84" t="s">
        <v>32</v>
      </c>
      <c r="C84" t="s">
        <v>248</v>
      </c>
      <c r="D84">
        <v>18019</v>
      </c>
      <c r="E84" t="s">
        <v>249</v>
      </c>
      <c r="F84">
        <v>2004</v>
      </c>
      <c r="G84">
        <v>90</v>
      </c>
      <c r="H84" t="s">
        <v>198</v>
      </c>
      <c r="I84">
        <f>VLOOKUP(D84,'[1]New Data Generation_wo func'!$G$2:$T$2949,14,FALSE)</f>
        <v>0</v>
      </c>
      <c r="J84" s="5">
        <v>338.83</v>
      </c>
      <c r="K84">
        <v>3.119860544068505</v>
      </c>
      <c r="L84">
        <v>2.4896487141666666</v>
      </c>
      <c r="M84">
        <v>3.1332</v>
      </c>
      <c r="N84">
        <v>2.5002750000000002</v>
      </c>
      <c r="O84">
        <v>0</v>
      </c>
      <c r="P84">
        <v>483525.56635168759</v>
      </c>
      <c r="Q84">
        <v>0</v>
      </c>
    </row>
    <row r="85" spans="1:17" x14ac:dyDescent="0.3">
      <c r="A85">
        <v>2598</v>
      </c>
      <c r="B85" t="s">
        <v>32</v>
      </c>
      <c r="C85" t="s">
        <v>251</v>
      </c>
      <c r="D85">
        <v>18067</v>
      </c>
      <c r="E85" t="s">
        <v>240</v>
      </c>
      <c r="F85">
        <v>2004</v>
      </c>
      <c r="G85">
        <v>50</v>
      </c>
      <c r="H85" t="s">
        <v>52</v>
      </c>
      <c r="I85">
        <f>VLOOKUP(D85,'[1]New Data Generation_wo func'!$G$2:$T$2949,14,FALSE)</f>
        <v>2007</v>
      </c>
      <c r="J85" s="5">
        <v>116.1</v>
      </c>
      <c r="K85">
        <v>3.0377482487468672</v>
      </c>
      <c r="L85">
        <v>2.4241231024999998</v>
      </c>
      <c r="M85">
        <v>3.054783333333333</v>
      </c>
      <c r="N85">
        <v>2.4377166666666668</v>
      </c>
      <c r="O85">
        <v>0</v>
      </c>
      <c r="P85">
        <v>2272191.9029657552</v>
      </c>
      <c r="Q85">
        <v>84.428779665443884</v>
      </c>
    </row>
    <row r="86" spans="1:17" x14ac:dyDescent="0.3">
      <c r="A86">
        <v>2599</v>
      </c>
      <c r="B86" t="s">
        <v>32</v>
      </c>
      <c r="C86" t="s">
        <v>252</v>
      </c>
      <c r="D86">
        <v>18127</v>
      </c>
      <c r="E86" t="s">
        <v>149</v>
      </c>
      <c r="F86">
        <v>2004</v>
      </c>
      <c r="G86">
        <v>10</v>
      </c>
      <c r="H86" t="s">
        <v>62</v>
      </c>
      <c r="I86">
        <f>VLOOKUP(D86,'[1]New Data Generation_wo func'!$G$2:$T$2949,14,FALSE)</f>
        <v>2007</v>
      </c>
      <c r="J86" s="5">
        <v>64.209999999999994</v>
      </c>
      <c r="K86">
        <v>2.8856407727652464</v>
      </c>
      <c r="L86">
        <v>2.3027413366666667</v>
      </c>
      <c r="M86">
        <v>3.0280499999999999</v>
      </c>
      <c r="N86">
        <v>2.4163749999999999</v>
      </c>
      <c r="O86">
        <v>0</v>
      </c>
      <c r="P86">
        <v>497417.13031306147</v>
      </c>
      <c r="Q86">
        <v>0</v>
      </c>
    </row>
    <row r="87" spans="1:17" x14ac:dyDescent="0.3">
      <c r="A87">
        <v>2600</v>
      </c>
      <c r="B87" t="s">
        <v>32</v>
      </c>
      <c r="C87" t="s">
        <v>253</v>
      </c>
      <c r="D87">
        <v>18091</v>
      </c>
      <c r="E87" t="s">
        <v>81</v>
      </c>
      <c r="F87">
        <v>2004</v>
      </c>
      <c r="G87">
        <v>10</v>
      </c>
      <c r="H87" t="s">
        <v>62</v>
      </c>
      <c r="I87">
        <f>VLOOKUP(D87,'[1]New Data Generation_wo func'!$G$2:$T$2949,14,FALSE)</f>
        <v>2007</v>
      </c>
      <c r="J87" s="5">
        <v>55.79</v>
      </c>
      <c r="K87">
        <v>2.9656549749373431</v>
      </c>
      <c r="L87">
        <v>2.3665926700000002</v>
      </c>
      <c r="M87">
        <v>3.0155750000000001</v>
      </c>
      <c r="N87">
        <v>2.406425</v>
      </c>
      <c r="O87">
        <v>3.3271780539335563</v>
      </c>
      <c r="P87">
        <v>1600660.5340257334</v>
      </c>
      <c r="Q87">
        <v>17.961635922785771</v>
      </c>
    </row>
    <row r="88" spans="1:17" x14ac:dyDescent="0.3">
      <c r="A88">
        <v>2601</v>
      </c>
      <c r="B88" t="s">
        <v>32</v>
      </c>
      <c r="C88" t="s">
        <v>254</v>
      </c>
      <c r="D88">
        <v>18169</v>
      </c>
      <c r="E88" t="s">
        <v>161</v>
      </c>
      <c r="F88">
        <v>2004</v>
      </c>
      <c r="G88">
        <v>20</v>
      </c>
      <c r="H88" t="s">
        <v>70</v>
      </c>
      <c r="I88">
        <f>VLOOKUP(D88,'[1]New Data Generation_wo func'!$G$2:$T$2949,14,FALSE)</f>
        <v>2007</v>
      </c>
      <c r="J88" s="5">
        <v>107.34</v>
      </c>
      <c r="K88">
        <v>3.1294302301207564</v>
      </c>
      <c r="L88">
        <v>2.4972853236363632</v>
      </c>
      <c r="M88">
        <v>2.9979166666666663</v>
      </c>
      <c r="N88">
        <v>2.3923333333333332</v>
      </c>
      <c r="O88">
        <v>0</v>
      </c>
      <c r="P88">
        <v>4226696.4534103237</v>
      </c>
      <c r="Q88">
        <v>78.988529943694729</v>
      </c>
    </row>
    <row r="89" spans="1:17" x14ac:dyDescent="0.3">
      <c r="A89">
        <v>2602</v>
      </c>
      <c r="B89" t="s">
        <v>32</v>
      </c>
      <c r="C89" t="s">
        <v>255</v>
      </c>
      <c r="D89">
        <v>18107</v>
      </c>
      <c r="E89" t="s">
        <v>167</v>
      </c>
      <c r="F89">
        <v>2004</v>
      </c>
      <c r="G89">
        <v>40</v>
      </c>
      <c r="H89" t="s">
        <v>45</v>
      </c>
      <c r="I89">
        <f>VLOOKUP(D89,'[1]New Data Generation_wo func'!$G$2:$T$2949,14,FALSE)</f>
        <v>2008</v>
      </c>
      <c r="J89" s="5">
        <v>183.05</v>
      </c>
      <c r="K89">
        <v>3.717620588972431</v>
      </c>
      <c r="L89">
        <v>2.9666612300000001</v>
      </c>
      <c r="M89">
        <v>3.0086000000000004</v>
      </c>
      <c r="N89">
        <v>2.4008571428571428</v>
      </c>
      <c r="O89">
        <v>0</v>
      </c>
      <c r="P89">
        <v>3555615.3123174128</v>
      </c>
      <c r="Q89">
        <v>99.8019927142808</v>
      </c>
    </row>
    <row r="90" spans="1:17" x14ac:dyDescent="0.3">
      <c r="A90">
        <v>2603</v>
      </c>
      <c r="B90" t="s">
        <v>32</v>
      </c>
      <c r="C90" t="s">
        <v>256</v>
      </c>
      <c r="D90">
        <v>18099</v>
      </c>
      <c r="E90" t="s">
        <v>129</v>
      </c>
      <c r="F90">
        <v>2004</v>
      </c>
      <c r="G90">
        <v>20</v>
      </c>
      <c r="H90" t="s">
        <v>70</v>
      </c>
      <c r="I90">
        <f>VLOOKUP(D90,'[1]New Data Generation_wo func'!$G$2:$T$2949,14,FALSE)</f>
        <v>0</v>
      </c>
      <c r="J90" s="5">
        <v>19.309999999999999</v>
      </c>
      <c r="K90">
        <v>2.9797903581871346</v>
      </c>
      <c r="L90">
        <v>2.3778727058333331</v>
      </c>
      <c r="M90">
        <v>3.0181333333333336</v>
      </c>
      <c r="N90">
        <v>2.408466666666667</v>
      </c>
      <c r="O90">
        <v>3.3271780539335563</v>
      </c>
      <c r="P90">
        <v>939599.47229456366</v>
      </c>
      <c r="Q90">
        <v>42.828890877497308</v>
      </c>
    </row>
    <row r="91" spans="1:17" x14ac:dyDescent="0.3">
      <c r="A91">
        <v>2605</v>
      </c>
      <c r="B91" t="s">
        <v>32</v>
      </c>
      <c r="C91" t="s">
        <v>257</v>
      </c>
      <c r="D91">
        <v>18107</v>
      </c>
      <c r="E91" t="s">
        <v>167</v>
      </c>
      <c r="F91">
        <v>2004</v>
      </c>
      <c r="G91">
        <v>40</v>
      </c>
      <c r="H91" t="s">
        <v>45</v>
      </c>
      <c r="I91">
        <f>VLOOKUP(D91,'[1]New Data Generation_wo func'!$G$2:$T$2949,14,FALSE)</f>
        <v>2008</v>
      </c>
      <c r="J91" s="5">
        <v>153.69</v>
      </c>
      <c r="K91">
        <v>3.0127915664160398</v>
      </c>
      <c r="L91">
        <v>2.4042076700000004</v>
      </c>
      <c r="M91">
        <v>3.0086000000000004</v>
      </c>
      <c r="N91">
        <v>2.4008571428571428</v>
      </c>
      <c r="O91">
        <v>0</v>
      </c>
      <c r="P91">
        <v>3555615.3123174128</v>
      </c>
      <c r="Q91">
        <v>99.8019927142808</v>
      </c>
    </row>
    <row r="92" spans="1:17" x14ac:dyDescent="0.3">
      <c r="A92">
        <v>2606</v>
      </c>
      <c r="B92" t="s">
        <v>32</v>
      </c>
      <c r="C92" t="s">
        <v>258</v>
      </c>
      <c r="D92">
        <v>18017</v>
      </c>
      <c r="E92" t="s">
        <v>259</v>
      </c>
      <c r="F92">
        <v>2004</v>
      </c>
      <c r="G92">
        <v>20</v>
      </c>
      <c r="H92" t="s">
        <v>70</v>
      </c>
      <c r="I92">
        <f>VLOOKUP(D92,'[1]New Data Generation_wo func'!$G$2:$T$2949,14,FALSE)</f>
        <v>2007</v>
      </c>
      <c r="J92" s="5">
        <v>90.6</v>
      </c>
      <c r="K92">
        <v>3.0376923851294904</v>
      </c>
      <c r="L92">
        <v>2.4240785233333333</v>
      </c>
      <c r="M92">
        <v>3.0918499999999995</v>
      </c>
      <c r="N92">
        <v>2.4672833333333331</v>
      </c>
      <c r="O92">
        <v>0</v>
      </c>
      <c r="P92">
        <v>2007441.5307042107</v>
      </c>
      <c r="Q92">
        <v>61.656502127849507</v>
      </c>
    </row>
    <row r="93" spans="1:17" x14ac:dyDescent="0.3">
      <c r="A93">
        <v>2607</v>
      </c>
      <c r="B93" t="s">
        <v>32</v>
      </c>
      <c r="C93" t="s">
        <v>261</v>
      </c>
      <c r="D93">
        <v>18077</v>
      </c>
      <c r="E93" t="s">
        <v>262</v>
      </c>
      <c r="F93">
        <v>2004</v>
      </c>
      <c r="G93">
        <v>90</v>
      </c>
      <c r="H93" t="s">
        <v>198</v>
      </c>
      <c r="I93">
        <f>VLOOKUP(D93,'[1]New Data Generation_wo func'!$G$2:$T$2949,14,FALSE)</f>
        <v>0</v>
      </c>
      <c r="J93" s="5">
        <v>301.07</v>
      </c>
      <c r="K93">
        <v>3.0913036601921466</v>
      </c>
      <c r="L93">
        <v>2.4668603208333333</v>
      </c>
      <c r="M93">
        <v>3.2380800000000001</v>
      </c>
      <c r="N93">
        <v>2.5839799999999995</v>
      </c>
      <c r="O93">
        <v>0</v>
      </c>
      <c r="P93">
        <v>425893.88177118445</v>
      </c>
      <c r="Q93">
        <v>26.022870398984924</v>
      </c>
    </row>
    <row r="94" spans="1:17" x14ac:dyDescent="0.3">
      <c r="A94">
        <v>2608</v>
      </c>
      <c r="B94" t="s">
        <v>32</v>
      </c>
      <c r="C94" t="s">
        <v>201</v>
      </c>
      <c r="D94">
        <v>18053</v>
      </c>
      <c r="E94" t="s">
        <v>265</v>
      </c>
      <c r="F94">
        <v>2004</v>
      </c>
      <c r="G94">
        <v>50</v>
      </c>
      <c r="H94" t="s">
        <v>52</v>
      </c>
      <c r="I94">
        <f>VLOOKUP(D94,'[1]New Data Generation_wo func'!$G$2:$T$2949,14,FALSE)</f>
        <v>2007</v>
      </c>
      <c r="J94" s="5">
        <v>120.01</v>
      </c>
      <c r="K94">
        <v>3.1838251152882204</v>
      </c>
      <c r="L94">
        <v>2.5406924420000001</v>
      </c>
      <c r="M94">
        <v>2.9457222222222224</v>
      </c>
      <c r="N94">
        <v>2.3506888888888886</v>
      </c>
      <c r="O94">
        <v>0</v>
      </c>
      <c r="P94">
        <v>781967.71494606463</v>
      </c>
      <c r="Q94">
        <v>98.970882064022334</v>
      </c>
    </row>
    <row r="95" spans="1:17" x14ac:dyDescent="0.3">
      <c r="A95">
        <v>2609</v>
      </c>
      <c r="B95" t="s">
        <v>32</v>
      </c>
      <c r="C95" t="s">
        <v>267</v>
      </c>
      <c r="D95">
        <v>18095</v>
      </c>
      <c r="E95" t="s">
        <v>261</v>
      </c>
      <c r="F95">
        <v>2004</v>
      </c>
      <c r="G95">
        <v>50</v>
      </c>
      <c r="H95" t="s">
        <v>52</v>
      </c>
      <c r="I95">
        <f>VLOOKUP(D95,'[1]New Data Generation_wo func'!$G$2:$T$2949,14,FALSE)</f>
        <v>2007</v>
      </c>
      <c r="J95" s="5">
        <v>172.98</v>
      </c>
      <c r="K95">
        <v>3.5681843483709264</v>
      </c>
      <c r="L95">
        <v>2.8474111100000004</v>
      </c>
      <c r="M95">
        <v>3.0114333333333332</v>
      </c>
      <c r="N95">
        <v>2.4031333333333333</v>
      </c>
      <c r="O95">
        <v>0</v>
      </c>
      <c r="P95">
        <v>739713.33825408702</v>
      </c>
      <c r="Q95">
        <v>115.02018287782542</v>
      </c>
    </row>
    <row r="96" spans="1:17" x14ac:dyDescent="0.3">
      <c r="A96">
        <v>2611</v>
      </c>
      <c r="B96" t="s">
        <v>32</v>
      </c>
      <c r="C96" t="s">
        <v>270</v>
      </c>
      <c r="D96">
        <v>18181</v>
      </c>
      <c r="E96" t="s">
        <v>85</v>
      </c>
      <c r="F96">
        <v>2004</v>
      </c>
      <c r="G96">
        <v>10</v>
      </c>
      <c r="H96" t="s">
        <v>62</v>
      </c>
      <c r="I96">
        <f>VLOOKUP(D96,'[1]New Data Generation_wo func'!$G$2:$T$2949,14,FALSE)</f>
        <v>2007</v>
      </c>
      <c r="J96" s="5">
        <v>94.07</v>
      </c>
      <c r="K96">
        <v>3.5882261453634086</v>
      </c>
      <c r="L96">
        <v>2.8634044639999998</v>
      </c>
      <c r="M96">
        <v>3.0519833333333337</v>
      </c>
      <c r="N96">
        <v>2.4354666666666667</v>
      </c>
      <c r="O96">
        <v>0</v>
      </c>
      <c r="P96">
        <v>4048168.6288563516</v>
      </c>
      <c r="Q96">
        <v>50.812754898895363</v>
      </c>
    </row>
    <row r="97" spans="1:17" x14ac:dyDescent="0.3">
      <c r="A97">
        <v>2612</v>
      </c>
      <c r="B97" t="s">
        <v>32</v>
      </c>
      <c r="C97" t="s">
        <v>271</v>
      </c>
      <c r="D97">
        <v>18009</v>
      </c>
      <c r="E97" t="s">
        <v>273</v>
      </c>
      <c r="F97">
        <v>2004</v>
      </c>
      <c r="G97">
        <v>60</v>
      </c>
      <c r="H97" t="s">
        <v>38</v>
      </c>
      <c r="I97">
        <f>VLOOKUP(D97,'[1]New Data Generation_wo func'!$G$2:$T$2949,14,FALSE)</f>
        <v>2007</v>
      </c>
      <c r="J97" s="5">
        <v>133.94</v>
      </c>
      <c r="K97">
        <v>3.0266776660400994</v>
      </c>
      <c r="L97">
        <v>2.4152887774999994</v>
      </c>
      <c r="M97">
        <v>2.9193749999999996</v>
      </c>
      <c r="N97">
        <v>2.32965</v>
      </c>
      <c r="O97">
        <v>0</v>
      </c>
      <c r="P97">
        <v>857627.99177881645</v>
      </c>
      <c r="Q97">
        <v>114.15378809416342</v>
      </c>
    </row>
    <row r="98" spans="1:17" x14ac:dyDescent="0.3">
      <c r="A98">
        <v>2613</v>
      </c>
      <c r="B98" t="s">
        <v>32</v>
      </c>
      <c r="C98" t="s">
        <v>275</v>
      </c>
      <c r="D98">
        <v>18145</v>
      </c>
      <c r="E98" t="s">
        <v>277</v>
      </c>
      <c r="F98">
        <v>2004</v>
      </c>
      <c r="G98">
        <v>50</v>
      </c>
      <c r="H98" t="s">
        <v>52</v>
      </c>
      <c r="I98">
        <f>VLOOKUP(D98,'[1]New Data Generation_wo func'!$G$2:$T$2949,14,FALSE)</f>
        <v>0</v>
      </c>
      <c r="J98" s="5">
        <v>218.07</v>
      </c>
      <c r="K98">
        <v>3.0402057602339183</v>
      </c>
      <c r="L98">
        <v>2.426084196666666</v>
      </c>
      <c r="M98">
        <v>2.9999500000000001</v>
      </c>
      <c r="N98">
        <v>2.3939499999999998</v>
      </c>
      <c r="O98">
        <v>0</v>
      </c>
      <c r="P98">
        <v>914746.91593724978</v>
      </c>
      <c r="Q98">
        <v>73.440298731215719</v>
      </c>
    </row>
    <row r="99" spans="1:17" x14ac:dyDescent="0.3">
      <c r="A99">
        <v>2614</v>
      </c>
      <c r="B99" t="s">
        <v>32</v>
      </c>
      <c r="C99" t="s">
        <v>279</v>
      </c>
      <c r="D99">
        <v>18129</v>
      </c>
      <c r="E99" t="s">
        <v>280</v>
      </c>
      <c r="F99">
        <v>2004</v>
      </c>
      <c r="G99">
        <v>70</v>
      </c>
      <c r="H99" t="s">
        <v>109</v>
      </c>
      <c r="I99">
        <f>VLOOKUP(D99,'[1]New Data Generation_wo func'!$G$2:$T$2949,14,FALSE)</f>
        <v>2012</v>
      </c>
      <c r="J99" s="5">
        <v>394</v>
      </c>
      <c r="K99">
        <v>3.7425916817042606</v>
      </c>
      <c r="L99">
        <v>2.9865881619999999</v>
      </c>
      <c r="M99">
        <v>3.1973000000000003</v>
      </c>
      <c r="N99">
        <v>2.55145</v>
      </c>
      <c r="O99">
        <v>0</v>
      </c>
      <c r="P99">
        <v>652930.89498017589</v>
      </c>
      <c r="Q99">
        <v>0</v>
      </c>
    </row>
    <row r="100" spans="1:17" x14ac:dyDescent="0.3">
      <c r="A100">
        <v>2615</v>
      </c>
      <c r="B100" t="s">
        <v>32</v>
      </c>
      <c r="C100" t="s">
        <v>282</v>
      </c>
      <c r="D100">
        <v>18039</v>
      </c>
      <c r="E100" t="s">
        <v>237</v>
      </c>
      <c r="F100">
        <v>2004</v>
      </c>
      <c r="G100">
        <v>20</v>
      </c>
      <c r="H100" t="s">
        <v>70</v>
      </c>
      <c r="I100">
        <f>VLOOKUP(D100,'[1]New Data Generation_wo func'!$G$2:$T$2949,14,FALSE)</f>
        <v>0</v>
      </c>
      <c r="J100" s="5">
        <v>30.53</v>
      </c>
      <c r="K100">
        <v>2.9776638471177943</v>
      </c>
      <c r="L100">
        <v>2.3761757500000003</v>
      </c>
      <c r="M100">
        <v>2.93316</v>
      </c>
      <c r="N100">
        <v>2.3406799999999999</v>
      </c>
      <c r="O100">
        <v>3.3271780539335563</v>
      </c>
      <c r="P100">
        <v>5998636.4122248525</v>
      </c>
      <c r="Q100">
        <v>63.27925459108247</v>
      </c>
    </row>
    <row r="101" spans="1:17" x14ac:dyDescent="0.3">
      <c r="A101">
        <v>2617</v>
      </c>
      <c r="B101" t="s">
        <v>32</v>
      </c>
      <c r="C101" t="s">
        <v>284</v>
      </c>
      <c r="D101">
        <v>18039</v>
      </c>
      <c r="E101" t="s">
        <v>237</v>
      </c>
      <c r="F101">
        <v>2004</v>
      </c>
      <c r="G101">
        <v>20</v>
      </c>
      <c r="H101" t="s">
        <v>70</v>
      </c>
      <c r="I101">
        <f>VLOOKUP(D101,'[1]New Data Generation_wo func'!$G$2:$T$2949,14,FALSE)</f>
        <v>0</v>
      </c>
      <c r="J101" s="5">
        <v>37.909999999999997</v>
      </c>
      <c r="K101">
        <v>2.9618738084795315</v>
      </c>
      <c r="L101">
        <v>2.363575299166667</v>
      </c>
      <c r="M101">
        <v>2.93316</v>
      </c>
      <c r="N101">
        <v>2.3406799999999999</v>
      </c>
      <c r="O101">
        <v>3.3271780539335563</v>
      </c>
      <c r="P101">
        <v>5998636.4122248525</v>
      </c>
      <c r="Q101">
        <v>63.27925459108247</v>
      </c>
    </row>
    <row r="102" spans="1:17" x14ac:dyDescent="0.3">
      <c r="A102">
        <v>2618</v>
      </c>
      <c r="B102" t="s">
        <v>32</v>
      </c>
      <c r="C102" t="s">
        <v>286</v>
      </c>
      <c r="D102">
        <v>18173</v>
      </c>
      <c r="E102" t="s">
        <v>287</v>
      </c>
      <c r="F102">
        <v>2004</v>
      </c>
      <c r="G102">
        <v>70</v>
      </c>
      <c r="H102" t="s">
        <v>109</v>
      </c>
      <c r="I102">
        <f>VLOOKUP(D102,'[1]New Data Generation_wo func'!$G$2:$T$2949,14,FALSE)</f>
        <v>0</v>
      </c>
      <c r="J102" s="5">
        <v>382.83</v>
      </c>
      <c r="K102">
        <v>3.1872237103174608</v>
      </c>
      <c r="L102">
        <v>2.5434045208333331</v>
      </c>
      <c r="M102">
        <v>3.0491199999999998</v>
      </c>
      <c r="N102">
        <v>2.4331999999999998</v>
      </c>
      <c r="O102">
        <v>0</v>
      </c>
      <c r="P102">
        <v>748674.03610078269</v>
      </c>
      <c r="Q102">
        <v>32.772486132950043</v>
      </c>
    </row>
    <row r="103" spans="1:17" x14ac:dyDescent="0.3">
      <c r="A103">
        <v>2619</v>
      </c>
      <c r="B103" t="s">
        <v>32</v>
      </c>
      <c r="C103" t="s">
        <v>289</v>
      </c>
      <c r="D103">
        <v>18045</v>
      </c>
      <c r="E103" t="s">
        <v>173</v>
      </c>
      <c r="F103">
        <v>2004</v>
      </c>
      <c r="G103">
        <v>40</v>
      </c>
      <c r="H103" t="s">
        <v>45</v>
      </c>
      <c r="I103">
        <f>VLOOKUP(D103,'[1]New Data Generation_wo func'!$G$2:$T$2949,14,FALSE)</f>
        <v>2008</v>
      </c>
      <c r="J103" s="5">
        <v>158.94</v>
      </c>
      <c r="K103">
        <v>3.1152882205513786</v>
      </c>
      <c r="L103">
        <v>2.4859999999999998</v>
      </c>
      <c r="M103">
        <v>3.0286400000000002</v>
      </c>
      <c r="N103">
        <v>2.4168399999999997</v>
      </c>
      <c r="O103">
        <v>0</v>
      </c>
      <c r="P103">
        <v>480934.02263847581</v>
      </c>
      <c r="Q103">
        <v>94.197202004793567</v>
      </c>
    </row>
    <row r="104" spans="1:17" x14ac:dyDescent="0.3">
      <c r="A104">
        <v>2620</v>
      </c>
      <c r="B104" t="s">
        <v>32</v>
      </c>
      <c r="C104" t="s">
        <v>291</v>
      </c>
      <c r="D104">
        <v>18079</v>
      </c>
      <c r="E104" t="s">
        <v>292</v>
      </c>
      <c r="F104">
        <v>2004</v>
      </c>
      <c r="G104">
        <v>90</v>
      </c>
      <c r="H104" t="s">
        <v>198</v>
      </c>
      <c r="I104">
        <f>VLOOKUP(D104,'[1]New Data Generation_wo func'!$G$2:$T$2949,14,FALSE)</f>
        <v>0</v>
      </c>
      <c r="J104" s="5">
        <v>271.26</v>
      </c>
      <c r="K104">
        <v>3.5493160701754376</v>
      </c>
      <c r="L104">
        <v>2.8323542239999995</v>
      </c>
      <c r="M104">
        <v>3.0668500000000001</v>
      </c>
      <c r="N104">
        <v>2.4473333333333334</v>
      </c>
      <c r="O104">
        <v>0</v>
      </c>
      <c r="P104">
        <v>511407.3558707874</v>
      </c>
      <c r="Q104">
        <v>36.654376337313259</v>
      </c>
    </row>
    <row r="105" spans="1:17" x14ac:dyDescent="0.3">
      <c r="A105">
        <v>2621</v>
      </c>
      <c r="B105" t="s">
        <v>32</v>
      </c>
      <c r="C105" t="s">
        <v>294</v>
      </c>
      <c r="D105">
        <v>18051</v>
      </c>
      <c r="E105" t="s">
        <v>296</v>
      </c>
      <c r="F105">
        <v>2004</v>
      </c>
      <c r="G105">
        <v>70</v>
      </c>
      <c r="H105" t="s">
        <v>109</v>
      </c>
      <c r="I105">
        <f>VLOOKUP(D105,'[1]New Data Generation_wo func'!$G$2:$T$2949,14,FALSE)</f>
        <v>2012</v>
      </c>
      <c r="J105" s="5">
        <v>356.5</v>
      </c>
      <c r="K105">
        <v>3.0325397065580617</v>
      </c>
      <c r="L105">
        <v>2.4199666858333333</v>
      </c>
      <c r="M105">
        <v>3.1729399999999996</v>
      </c>
      <c r="N105">
        <v>2.532</v>
      </c>
      <c r="O105">
        <v>0</v>
      </c>
      <c r="P105">
        <v>938337.74509607954</v>
      </c>
      <c r="Q105">
        <v>25.49721418368194</v>
      </c>
    </row>
    <row r="106" spans="1:17" x14ac:dyDescent="0.3">
      <c r="A106">
        <v>2622</v>
      </c>
      <c r="B106" t="s">
        <v>32</v>
      </c>
      <c r="C106" t="s">
        <v>298</v>
      </c>
      <c r="D106">
        <v>18127</v>
      </c>
      <c r="E106" t="s">
        <v>149</v>
      </c>
      <c r="F106">
        <v>2004</v>
      </c>
      <c r="G106">
        <v>10</v>
      </c>
      <c r="H106" t="s">
        <v>62</v>
      </c>
      <c r="I106">
        <f>VLOOKUP(D106,'[1]New Data Generation_wo func'!$G$2:$T$2949,14,FALSE)</f>
        <v>2007</v>
      </c>
      <c r="J106" s="5">
        <v>63.99</v>
      </c>
      <c r="K106">
        <v>3.0525129678362575</v>
      </c>
      <c r="L106">
        <v>2.4359053483333333</v>
      </c>
      <c r="M106">
        <v>3.0280499999999999</v>
      </c>
      <c r="N106">
        <v>2.4163749999999999</v>
      </c>
      <c r="O106">
        <v>0</v>
      </c>
      <c r="P106">
        <v>497417.13031306147</v>
      </c>
      <c r="Q106">
        <v>0</v>
      </c>
    </row>
    <row r="107" spans="1:17" x14ac:dyDescent="0.3">
      <c r="A107">
        <v>2623</v>
      </c>
      <c r="B107" t="s">
        <v>32</v>
      </c>
      <c r="C107" t="s">
        <v>300</v>
      </c>
      <c r="D107">
        <v>18051</v>
      </c>
      <c r="E107" t="s">
        <v>296</v>
      </c>
      <c r="F107">
        <v>2004</v>
      </c>
      <c r="G107">
        <v>70</v>
      </c>
      <c r="H107" t="s">
        <v>109</v>
      </c>
      <c r="I107">
        <f>VLOOKUP(D107,'[1]New Data Generation_wo func'!$G$2:$T$2949,14,FALSE)</f>
        <v>2012</v>
      </c>
      <c r="J107" s="5">
        <v>345.82</v>
      </c>
      <c r="K107">
        <v>3.0836844580200502</v>
      </c>
      <c r="L107">
        <v>2.4607801975000005</v>
      </c>
      <c r="M107">
        <v>3.1729399999999996</v>
      </c>
      <c r="N107">
        <v>2.532</v>
      </c>
      <c r="O107">
        <v>0</v>
      </c>
      <c r="P107">
        <v>938337.74509607954</v>
      </c>
      <c r="Q107">
        <v>25.49721418368194</v>
      </c>
    </row>
    <row r="108" spans="1:17" x14ac:dyDescent="0.3">
      <c r="A108">
        <v>2624</v>
      </c>
      <c r="B108" t="s">
        <v>32</v>
      </c>
      <c r="C108" t="s">
        <v>302</v>
      </c>
      <c r="D108">
        <v>18061</v>
      </c>
      <c r="E108" t="s">
        <v>304</v>
      </c>
      <c r="F108">
        <v>2004</v>
      </c>
      <c r="G108">
        <v>80</v>
      </c>
      <c r="H108" t="s">
        <v>115</v>
      </c>
      <c r="I108">
        <f>VLOOKUP(D108,'[1]New Data Generation_wo func'!$G$2:$T$2949,14,FALSE)</f>
        <v>0</v>
      </c>
      <c r="J108" s="5">
        <v>335.34</v>
      </c>
      <c r="K108">
        <v>3.1379427489177485</v>
      </c>
      <c r="L108">
        <v>2.5040783136363634</v>
      </c>
      <c r="M108">
        <v>3.1250666666666667</v>
      </c>
      <c r="N108">
        <v>2.4937999999999998</v>
      </c>
      <c r="O108">
        <v>0</v>
      </c>
      <c r="P108">
        <v>3171502.6173783792</v>
      </c>
      <c r="Q108">
        <v>29.46977988128927</v>
      </c>
    </row>
    <row r="109" spans="1:17" x14ac:dyDescent="0.3">
      <c r="A109">
        <v>2625</v>
      </c>
      <c r="B109" t="s">
        <v>32</v>
      </c>
      <c r="C109" t="s">
        <v>306</v>
      </c>
      <c r="D109">
        <v>18075</v>
      </c>
      <c r="E109" t="s">
        <v>222</v>
      </c>
      <c r="F109">
        <v>2004</v>
      </c>
      <c r="G109">
        <v>60</v>
      </c>
      <c r="H109" t="s">
        <v>38</v>
      </c>
      <c r="I109">
        <f>VLOOKUP(D109,'[1]New Data Generation_wo func'!$G$2:$T$2949,14,FALSE)</f>
        <v>2008</v>
      </c>
      <c r="J109" s="5">
        <v>156.82</v>
      </c>
      <c r="K109">
        <v>3.3984909072681702</v>
      </c>
      <c r="L109">
        <v>2.7119957440000002</v>
      </c>
      <c r="M109">
        <v>2.83786</v>
      </c>
      <c r="N109">
        <v>2.2645999999999997</v>
      </c>
      <c r="O109">
        <v>0</v>
      </c>
      <c r="P109">
        <v>11805382.523726836</v>
      </c>
      <c r="Q109">
        <v>129.20129184252198</v>
      </c>
    </row>
    <row r="110" spans="1:17" x14ac:dyDescent="0.3">
      <c r="A110">
        <v>2626</v>
      </c>
      <c r="B110" t="s">
        <v>32</v>
      </c>
      <c r="C110" t="s">
        <v>308</v>
      </c>
      <c r="D110">
        <v>18049</v>
      </c>
      <c r="E110" t="s">
        <v>132</v>
      </c>
      <c r="F110">
        <v>2004</v>
      </c>
      <c r="G110">
        <v>20</v>
      </c>
      <c r="H110" t="s">
        <v>70</v>
      </c>
      <c r="I110">
        <f>VLOOKUP(D110,'[1]New Data Generation_wo func'!$G$2:$T$2949,14,FALSE)</f>
        <v>2007</v>
      </c>
      <c r="J110" s="5">
        <v>59.47</v>
      </c>
      <c r="K110">
        <v>3.159211949874686</v>
      </c>
      <c r="L110">
        <v>2.5210511359999996</v>
      </c>
      <c r="M110">
        <v>3.0271285714285709</v>
      </c>
      <c r="N110">
        <v>2.4156428571428568</v>
      </c>
      <c r="O110">
        <v>0</v>
      </c>
      <c r="P110">
        <v>1120140.4746978935</v>
      </c>
      <c r="Q110">
        <v>50.788067473967281</v>
      </c>
    </row>
    <row r="111" spans="1:17" x14ac:dyDescent="0.3">
      <c r="A111">
        <v>2628</v>
      </c>
      <c r="B111" t="s">
        <v>32</v>
      </c>
      <c r="C111" t="s">
        <v>234</v>
      </c>
      <c r="D111">
        <v>18139</v>
      </c>
      <c r="E111" t="s">
        <v>310</v>
      </c>
      <c r="F111">
        <v>2004</v>
      </c>
      <c r="G111">
        <v>50</v>
      </c>
      <c r="H111" t="s">
        <v>52</v>
      </c>
      <c r="I111">
        <f>VLOOKUP(D111,'[1]New Data Generation_wo func'!$G$2:$T$2949,14,FALSE)</f>
        <v>0</v>
      </c>
      <c r="J111" s="5">
        <v>215.42</v>
      </c>
      <c r="K111">
        <v>3.0426450981620721</v>
      </c>
      <c r="L111">
        <v>2.4280307883333334</v>
      </c>
      <c r="M111">
        <v>3.0573999999999999</v>
      </c>
      <c r="N111">
        <v>2.4398166666666667</v>
      </c>
      <c r="O111">
        <v>0</v>
      </c>
      <c r="P111">
        <v>3004699.7355057038</v>
      </c>
      <c r="Q111">
        <v>81.084191417472269</v>
      </c>
    </row>
    <row r="112" spans="1:17" x14ac:dyDescent="0.3">
      <c r="A112">
        <v>2629</v>
      </c>
      <c r="B112" t="s">
        <v>32</v>
      </c>
      <c r="C112" t="s">
        <v>312</v>
      </c>
      <c r="D112">
        <v>18067</v>
      </c>
      <c r="E112" t="s">
        <v>240</v>
      </c>
      <c r="F112">
        <v>2004</v>
      </c>
      <c r="G112">
        <v>50</v>
      </c>
      <c r="H112" t="s">
        <v>52</v>
      </c>
      <c r="I112">
        <f>VLOOKUP(D112,'[1]New Data Generation_wo func'!$G$2:$T$2949,14,FALSE)</f>
        <v>2007</v>
      </c>
      <c r="J112" s="5">
        <v>124.4</v>
      </c>
      <c r="K112">
        <v>3.5363616562238924</v>
      </c>
      <c r="L112">
        <v>2.8220166016666668</v>
      </c>
      <c r="M112">
        <v>3.054783333333333</v>
      </c>
      <c r="N112">
        <v>2.4377166666666668</v>
      </c>
      <c r="O112">
        <v>0</v>
      </c>
      <c r="P112">
        <v>2272191.9029657552</v>
      </c>
      <c r="Q112">
        <v>84.428779665443884</v>
      </c>
    </row>
    <row r="113" spans="1:17" x14ac:dyDescent="0.3">
      <c r="A113">
        <v>2630</v>
      </c>
      <c r="B113" t="s">
        <v>32</v>
      </c>
      <c r="C113" t="s">
        <v>313</v>
      </c>
      <c r="D113">
        <v>18089</v>
      </c>
      <c r="E113" t="s">
        <v>243</v>
      </c>
      <c r="F113">
        <v>2004</v>
      </c>
      <c r="G113">
        <v>10</v>
      </c>
      <c r="H113" t="s">
        <v>62</v>
      </c>
      <c r="I113">
        <f>VLOOKUP(D113,'[1]New Data Generation_wo func'!$G$2:$T$2949,14,FALSE)</f>
        <v>2007</v>
      </c>
      <c r="J113" s="5">
        <v>98.03</v>
      </c>
      <c r="K113">
        <v>3.1852669521024786</v>
      </c>
      <c r="L113">
        <v>2.5418430277777779</v>
      </c>
      <c r="M113">
        <v>2.9922333333333331</v>
      </c>
      <c r="N113">
        <v>2.3877999999999999</v>
      </c>
      <c r="O113">
        <v>0</v>
      </c>
      <c r="P113">
        <v>139124.74209990326</v>
      </c>
      <c r="Q113">
        <v>16.612071133746159</v>
      </c>
    </row>
    <row r="114" spans="1:17" x14ac:dyDescent="0.3">
      <c r="A114">
        <v>2631</v>
      </c>
      <c r="B114" t="s">
        <v>32</v>
      </c>
      <c r="C114" t="s">
        <v>110</v>
      </c>
      <c r="D114">
        <v>18071</v>
      </c>
      <c r="E114" t="s">
        <v>113</v>
      </c>
      <c r="F114">
        <v>2004</v>
      </c>
      <c r="G114">
        <v>80</v>
      </c>
      <c r="H114" t="s">
        <v>115</v>
      </c>
      <c r="I114">
        <f>VLOOKUP(D114,'[1]New Data Generation_wo func'!$G$2:$T$2949,14,FALSE)</f>
        <v>0</v>
      </c>
      <c r="J114" s="5">
        <v>272.89999999999998</v>
      </c>
      <c r="K114">
        <v>3.0468999999999999</v>
      </c>
      <c r="L114">
        <v>2.4314</v>
      </c>
      <c r="M114">
        <v>3.1276000000000002</v>
      </c>
      <c r="N114">
        <v>2.4958142857142858</v>
      </c>
      <c r="O114">
        <v>0</v>
      </c>
      <c r="P114">
        <v>1385226.7860133632</v>
      </c>
      <c r="Q114">
        <v>34.932038372219438</v>
      </c>
    </row>
    <row r="115" spans="1:17" x14ac:dyDescent="0.3">
      <c r="A115">
        <v>2632</v>
      </c>
      <c r="B115" t="s">
        <v>32</v>
      </c>
      <c r="C115" t="s">
        <v>315</v>
      </c>
      <c r="D115">
        <v>18057</v>
      </c>
      <c r="E115" t="s">
        <v>317</v>
      </c>
      <c r="F115">
        <v>2004</v>
      </c>
      <c r="G115">
        <v>50</v>
      </c>
      <c r="H115" t="s">
        <v>52</v>
      </c>
      <c r="I115">
        <f>VLOOKUP(D115,'[1]New Data Generation_wo func'!$G$2:$T$2949,14,FALSE)</f>
        <v>2008</v>
      </c>
      <c r="J115" s="5">
        <v>152.99</v>
      </c>
      <c r="K115">
        <v>2.8982347096908936</v>
      </c>
      <c r="L115">
        <v>2.3127912983333334</v>
      </c>
      <c r="M115">
        <v>3.0065166666666667</v>
      </c>
      <c r="N115">
        <v>2.3992</v>
      </c>
      <c r="O115">
        <v>0</v>
      </c>
      <c r="P115">
        <v>401924.31871157221</v>
      </c>
      <c r="Q115">
        <v>186.79611831510493</v>
      </c>
    </row>
    <row r="116" spans="1:17" x14ac:dyDescent="0.3">
      <c r="A116">
        <v>2633</v>
      </c>
      <c r="B116" t="s">
        <v>32</v>
      </c>
      <c r="C116" t="s">
        <v>319</v>
      </c>
      <c r="D116">
        <v>18153</v>
      </c>
      <c r="E116" t="s">
        <v>207</v>
      </c>
      <c r="F116">
        <v>2004</v>
      </c>
      <c r="G116">
        <v>70</v>
      </c>
      <c r="H116" t="s">
        <v>109</v>
      </c>
      <c r="I116">
        <f>VLOOKUP(D116,'[1]New Data Generation_wo func'!$G$2:$T$2949,14,FALSE)</f>
        <v>0</v>
      </c>
      <c r="J116" s="5">
        <v>260.88</v>
      </c>
      <c r="K116">
        <v>3.631395671679198</v>
      </c>
      <c r="L116">
        <v>2.897853746</v>
      </c>
      <c r="M116">
        <v>3.0768499999999999</v>
      </c>
      <c r="N116">
        <v>2.4553250000000002</v>
      </c>
      <c r="O116">
        <v>0</v>
      </c>
      <c r="P116">
        <v>392393.10353427596</v>
      </c>
      <c r="Q116">
        <v>78.655078150197369</v>
      </c>
    </row>
    <row r="117" spans="1:17" x14ac:dyDescent="0.3">
      <c r="A117">
        <v>2634</v>
      </c>
      <c r="B117" t="s">
        <v>32</v>
      </c>
      <c r="C117" t="s">
        <v>320</v>
      </c>
      <c r="D117">
        <v>18141</v>
      </c>
      <c r="E117" t="s">
        <v>39</v>
      </c>
      <c r="F117">
        <v>2004</v>
      </c>
      <c r="G117">
        <v>20</v>
      </c>
      <c r="H117" t="s">
        <v>70</v>
      </c>
      <c r="I117">
        <f>VLOOKUP(D117,'[1]New Data Generation_wo func'!$G$2:$T$2949,14,FALSE)</f>
        <v>0</v>
      </c>
      <c r="J117" s="5">
        <v>0.03</v>
      </c>
      <c r="K117">
        <v>3.0871144705513776</v>
      </c>
      <c r="L117">
        <v>2.4635173475000003</v>
      </c>
      <c r="M117">
        <v>2.9834499999999999</v>
      </c>
      <c r="N117">
        <v>2.3808000000000002</v>
      </c>
      <c r="O117">
        <v>3.3271780539335563</v>
      </c>
      <c r="P117">
        <v>908674.35095236532</v>
      </c>
      <c r="Q117">
        <v>41.689403129195291</v>
      </c>
    </row>
    <row r="118" spans="1:17" x14ac:dyDescent="0.3">
      <c r="A118">
        <v>2635</v>
      </c>
      <c r="B118" t="s">
        <v>32</v>
      </c>
      <c r="C118" t="s">
        <v>207</v>
      </c>
      <c r="D118">
        <v>18153</v>
      </c>
      <c r="E118" t="s">
        <v>207</v>
      </c>
      <c r="F118">
        <v>2004</v>
      </c>
      <c r="G118">
        <v>70</v>
      </c>
      <c r="H118" t="s">
        <v>109</v>
      </c>
      <c r="I118">
        <f>VLOOKUP(D118,'[1]New Data Generation_wo func'!$G$2:$T$2949,14,FALSE)</f>
        <v>0</v>
      </c>
      <c r="J118" s="5">
        <v>270.44</v>
      </c>
      <c r="K118">
        <v>3.0871493201754387</v>
      </c>
      <c r="L118">
        <v>2.4635451575000005</v>
      </c>
      <c r="M118">
        <v>3.0768499999999999</v>
      </c>
      <c r="N118">
        <v>2.4553250000000002</v>
      </c>
      <c r="O118">
        <v>0</v>
      </c>
      <c r="P118">
        <v>392393.10353427596</v>
      </c>
      <c r="Q118">
        <v>78.655078150197369</v>
      </c>
    </row>
    <row r="119" spans="1:17" x14ac:dyDescent="0.3">
      <c r="A119">
        <v>2636</v>
      </c>
      <c r="B119" t="s">
        <v>32</v>
      </c>
      <c r="C119" t="s">
        <v>322</v>
      </c>
      <c r="D119">
        <v>18095</v>
      </c>
      <c r="E119" t="s">
        <v>261</v>
      </c>
      <c r="F119">
        <v>2004</v>
      </c>
      <c r="G119">
        <v>50</v>
      </c>
      <c r="H119" t="s">
        <v>52</v>
      </c>
      <c r="I119">
        <f>VLOOKUP(D119,'[1]New Data Generation_wo func'!$G$2:$T$2949,14,FALSE)</f>
        <v>2007</v>
      </c>
      <c r="J119" s="5">
        <v>142.47999999999999</v>
      </c>
      <c r="K119">
        <v>2.9512252412280695</v>
      </c>
      <c r="L119">
        <v>2.3550777424999998</v>
      </c>
      <c r="M119">
        <v>3.0114333333333332</v>
      </c>
      <c r="N119">
        <v>2.4031333333333333</v>
      </c>
      <c r="O119">
        <v>0</v>
      </c>
      <c r="P119">
        <v>739713.33825408702</v>
      </c>
      <c r="Q119">
        <v>115.02018287782542</v>
      </c>
    </row>
    <row r="120" spans="1:17" x14ac:dyDescent="0.3">
      <c r="A120">
        <v>2637</v>
      </c>
      <c r="B120" t="s">
        <v>32</v>
      </c>
      <c r="C120" t="s">
        <v>323</v>
      </c>
      <c r="D120">
        <v>18053</v>
      </c>
      <c r="E120" t="s">
        <v>265</v>
      </c>
      <c r="F120">
        <v>2004</v>
      </c>
      <c r="G120">
        <v>50</v>
      </c>
      <c r="H120" t="s">
        <v>52</v>
      </c>
      <c r="I120">
        <f>VLOOKUP(D120,'[1]New Data Generation_wo func'!$G$2:$T$2949,14,FALSE)</f>
        <v>2007</v>
      </c>
      <c r="J120" s="5">
        <v>120.49</v>
      </c>
      <c r="K120">
        <v>3.5854528195488724</v>
      </c>
      <c r="L120">
        <v>2.8611913500000004</v>
      </c>
      <c r="M120">
        <v>2.9457222222222224</v>
      </c>
      <c r="N120">
        <v>2.3506888888888886</v>
      </c>
      <c r="O120">
        <v>0</v>
      </c>
      <c r="P120">
        <v>781967.71494606463</v>
      </c>
      <c r="Q120">
        <v>98.970882064022334</v>
      </c>
    </row>
    <row r="121" spans="1:17" x14ac:dyDescent="0.3">
      <c r="A121">
        <v>2638</v>
      </c>
      <c r="B121" t="s">
        <v>32</v>
      </c>
      <c r="C121" t="s">
        <v>325</v>
      </c>
      <c r="D121">
        <v>18167</v>
      </c>
      <c r="E121" t="s">
        <v>326</v>
      </c>
      <c r="F121">
        <v>2004</v>
      </c>
      <c r="G121">
        <v>40</v>
      </c>
      <c r="H121" t="s">
        <v>45</v>
      </c>
      <c r="I121">
        <f>VLOOKUP(D121,'[1]New Data Generation_wo func'!$G$2:$T$2949,14,FALSE)</f>
        <v>0</v>
      </c>
      <c r="J121" s="5">
        <v>238.09</v>
      </c>
      <c r="K121">
        <v>3.1925864661654133</v>
      </c>
      <c r="L121">
        <v>2.5476840000000003</v>
      </c>
      <c r="M121">
        <v>3.0438999999999998</v>
      </c>
      <c r="N121">
        <v>2.4290249999999998</v>
      </c>
      <c r="O121">
        <v>0</v>
      </c>
      <c r="P121">
        <v>267087.07264855818</v>
      </c>
      <c r="Q121">
        <v>101.99259241023663</v>
      </c>
    </row>
    <row r="122" spans="1:17" x14ac:dyDescent="0.3">
      <c r="A122">
        <v>2639</v>
      </c>
      <c r="B122" t="s">
        <v>32</v>
      </c>
      <c r="C122" t="s">
        <v>328</v>
      </c>
      <c r="D122">
        <v>18091</v>
      </c>
      <c r="E122" t="s">
        <v>81</v>
      </c>
      <c r="F122">
        <v>2004</v>
      </c>
      <c r="G122">
        <v>10</v>
      </c>
      <c r="H122" t="s">
        <v>62</v>
      </c>
      <c r="I122">
        <f>VLOOKUP(D122,'[1]New Data Generation_wo func'!$G$2:$T$2949,14,FALSE)</f>
        <v>2007</v>
      </c>
      <c r="J122" s="5">
        <v>38.75</v>
      </c>
      <c r="K122">
        <v>2.9574182059314946</v>
      </c>
      <c r="L122">
        <v>2.3600197283333326</v>
      </c>
      <c r="M122">
        <v>3.0155750000000001</v>
      </c>
      <c r="N122">
        <v>2.406425</v>
      </c>
      <c r="O122">
        <v>3.3271780539335563</v>
      </c>
      <c r="P122">
        <v>1600660.5340257334</v>
      </c>
      <c r="Q122">
        <v>17.961635922785771</v>
      </c>
    </row>
    <row r="123" spans="1:17" x14ac:dyDescent="0.3">
      <c r="A123">
        <v>2640</v>
      </c>
      <c r="B123" t="s">
        <v>32</v>
      </c>
      <c r="C123" t="s">
        <v>329</v>
      </c>
      <c r="D123">
        <v>18127</v>
      </c>
      <c r="E123" t="s">
        <v>149</v>
      </c>
      <c r="F123">
        <v>2004</v>
      </c>
      <c r="G123">
        <v>10</v>
      </c>
      <c r="H123" t="s">
        <v>62</v>
      </c>
      <c r="I123">
        <f>VLOOKUP(D123,'[1]New Data Generation_wo func'!$G$2:$T$2949,14,FALSE)</f>
        <v>2007</v>
      </c>
      <c r="J123" s="5">
        <v>61.31</v>
      </c>
      <c r="K123">
        <v>3.5296598621553885</v>
      </c>
      <c r="L123">
        <v>2.81666857</v>
      </c>
      <c r="M123">
        <v>3.0280499999999999</v>
      </c>
      <c r="N123">
        <v>2.4163749999999999</v>
      </c>
      <c r="O123">
        <v>0</v>
      </c>
      <c r="P123">
        <v>497417.13031306147</v>
      </c>
      <c r="Q123">
        <v>0</v>
      </c>
    </row>
    <row r="124" spans="1:17" x14ac:dyDescent="0.3">
      <c r="A124">
        <v>2642</v>
      </c>
      <c r="B124" t="s">
        <v>32</v>
      </c>
      <c r="C124" t="s">
        <v>331</v>
      </c>
      <c r="D124">
        <v>18145</v>
      </c>
      <c r="E124" t="s">
        <v>277</v>
      </c>
      <c r="F124">
        <v>2004</v>
      </c>
      <c r="G124">
        <v>50</v>
      </c>
      <c r="H124" t="s">
        <v>52</v>
      </c>
      <c r="I124">
        <f>VLOOKUP(D124,'[1]New Data Generation_wo func'!$G$2:$T$2949,14,FALSE)</f>
        <v>0</v>
      </c>
      <c r="J124" s="5">
        <v>226.39</v>
      </c>
      <c r="K124">
        <v>3.472687784461153</v>
      </c>
      <c r="L124">
        <v>2.7712048519999999</v>
      </c>
      <c r="M124">
        <v>2.9999500000000001</v>
      </c>
      <c r="N124">
        <v>2.3939499999999998</v>
      </c>
      <c r="O124">
        <v>0</v>
      </c>
      <c r="P124">
        <v>914746.91593724978</v>
      </c>
      <c r="Q124">
        <v>73.440298731215719</v>
      </c>
    </row>
    <row r="125" spans="1:17" x14ac:dyDescent="0.3">
      <c r="A125">
        <v>2643</v>
      </c>
      <c r="B125" t="s">
        <v>32</v>
      </c>
      <c r="C125" t="s">
        <v>332</v>
      </c>
      <c r="D125">
        <v>18091</v>
      </c>
      <c r="E125" t="s">
        <v>81</v>
      </c>
      <c r="F125">
        <v>2004</v>
      </c>
      <c r="G125">
        <v>10</v>
      </c>
      <c r="H125" t="s">
        <v>62</v>
      </c>
      <c r="I125">
        <f>VLOOKUP(D125,'[1]New Data Generation_wo func'!$G$2:$T$2949,14,FALSE)</f>
        <v>2007</v>
      </c>
      <c r="J125" s="5">
        <v>50.11</v>
      </c>
      <c r="K125">
        <v>2.9147131892230576</v>
      </c>
      <c r="L125">
        <v>2.3259411249999999</v>
      </c>
      <c r="M125">
        <v>3.0155750000000001</v>
      </c>
      <c r="N125">
        <v>2.406425</v>
      </c>
      <c r="O125">
        <v>3.3271780539335563</v>
      </c>
      <c r="P125">
        <v>1600660.5340257334</v>
      </c>
      <c r="Q125">
        <v>17.961635922785771</v>
      </c>
    </row>
    <row r="126" spans="1:17" x14ac:dyDescent="0.3">
      <c r="A126">
        <v>2644</v>
      </c>
      <c r="B126" t="s">
        <v>32</v>
      </c>
      <c r="C126" t="s">
        <v>334</v>
      </c>
      <c r="D126">
        <v>18085</v>
      </c>
      <c r="E126" t="s">
        <v>336</v>
      </c>
      <c r="F126">
        <v>2004</v>
      </c>
      <c r="G126">
        <v>20</v>
      </c>
      <c r="H126" t="s">
        <v>70</v>
      </c>
      <c r="I126">
        <f>VLOOKUP(D126,'[1]New Data Generation_wo func'!$G$2:$T$2949,14,FALSE)</f>
        <v>2009</v>
      </c>
      <c r="J126" s="5">
        <v>57.81</v>
      </c>
      <c r="K126">
        <v>2.9403753007518798</v>
      </c>
      <c r="L126">
        <v>2.3464194899999997</v>
      </c>
      <c r="M126">
        <v>3.0160333333333331</v>
      </c>
      <c r="N126">
        <v>2.4068000000000001</v>
      </c>
      <c r="O126">
        <v>0</v>
      </c>
      <c r="P126">
        <v>4767648.7770164832</v>
      </c>
      <c r="Q126">
        <v>64.404172758033724</v>
      </c>
    </row>
    <row r="127" spans="1:17" x14ac:dyDescent="0.3">
      <c r="A127">
        <v>2645</v>
      </c>
      <c r="B127" t="s">
        <v>32</v>
      </c>
      <c r="C127" t="s">
        <v>105</v>
      </c>
      <c r="D127">
        <v>18027</v>
      </c>
      <c r="E127" t="s">
        <v>107</v>
      </c>
      <c r="F127">
        <v>2004</v>
      </c>
      <c r="G127">
        <v>70</v>
      </c>
      <c r="H127" t="s">
        <v>109</v>
      </c>
      <c r="I127">
        <f>VLOOKUP(D127,'[1]New Data Generation_wo func'!$G$2:$T$2949,14,FALSE)</f>
        <v>2011</v>
      </c>
      <c r="J127" s="5">
        <v>301.62</v>
      </c>
      <c r="K127">
        <v>3.1514298917748915</v>
      </c>
      <c r="L127">
        <v>2.5148410536363639</v>
      </c>
      <c r="M127">
        <v>2.99438</v>
      </c>
      <c r="N127">
        <v>2.3895199999999996</v>
      </c>
      <c r="O127">
        <v>0</v>
      </c>
      <c r="P127">
        <v>5851905.8288165452</v>
      </c>
      <c r="Q127">
        <v>64.258901275035129</v>
      </c>
    </row>
    <row r="128" spans="1:17" x14ac:dyDescent="0.3">
      <c r="A128">
        <v>2646</v>
      </c>
      <c r="B128" t="s">
        <v>32</v>
      </c>
      <c r="C128" t="s">
        <v>339</v>
      </c>
      <c r="D128">
        <v>18033</v>
      </c>
      <c r="E128" t="s">
        <v>341</v>
      </c>
      <c r="F128">
        <v>2004</v>
      </c>
      <c r="G128">
        <v>30</v>
      </c>
      <c r="H128" t="s">
        <v>91</v>
      </c>
      <c r="I128">
        <f>VLOOKUP(D128,'[1]New Data Generation_wo func'!$G$2:$T$2949,14,FALSE)</f>
        <v>0</v>
      </c>
      <c r="J128" s="5">
        <v>97.34</v>
      </c>
      <c r="K128">
        <v>2.9744680419799501</v>
      </c>
      <c r="L128">
        <v>2.3736254975</v>
      </c>
      <c r="M128">
        <v>2.9623499999999998</v>
      </c>
      <c r="N128">
        <v>2.3639749999999999</v>
      </c>
      <c r="O128">
        <v>0</v>
      </c>
      <c r="P128">
        <v>905073.41604908148</v>
      </c>
      <c r="Q128">
        <v>107.28673446315014</v>
      </c>
    </row>
    <row r="129" spans="1:17" x14ac:dyDescent="0.3">
      <c r="A129">
        <v>2647</v>
      </c>
      <c r="B129" t="s">
        <v>32</v>
      </c>
      <c r="C129" t="s">
        <v>343</v>
      </c>
      <c r="D129">
        <v>18131</v>
      </c>
      <c r="E129" t="s">
        <v>125</v>
      </c>
      <c r="F129">
        <v>2004</v>
      </c>
      <c r="G129">
        <v>10</v>
      </c>
      <c r="H129" t="s">
        <v>62</v>
      </c>
      <c r="I129">
        <f>VLOOKUP(D129,'[1]New Data Generation_wo func'!$G$2:$T$2949,14,FALSE)</f>
        <v>2007</v>
      </c>
      <c r="J129" s="5">
        <v>66.28</v>
      </c>
      <c r="K129">
        <v>2.9353535150375936</v>
      </c>
      <c r="L129">
        <v>2.3424121049999997</v>
      </c>
      <c r="M129">
        <v>3.0122333333333331</v>
      </c>
      <c r="N129">
        <v>2.4037500000000001</v>
      </c>
      <c r="O129">
        <v>0</v>
      </c>
      <c r="P129">
        <v>1166552.999195456</v>
      </c>
      <c r="Q129">
        <v>34.975494429134827</v>
      </c>
    </row>
    <row r="130" spans="1:17" x14ac:dyDescent="0.3">
      <c r="A130">
        <v>2648</v>
      </c>
      <c r="B130" t="s">
        <v>32</v>
      </c>
      <c r="C130" t="s">
        <v>98</v>
      </c>
      <c r="D130">
        <v>18135</v>
      </c>
      <c r="E130" t="s">
        <v>100</v>
      </c>
      <c r="F130">
        <v>2004</v>
      </c>
      <c r="G130">
        <v>60</v>
      </c>
      <c r="H130" t="s">
        <v>38</v>
      </c>
      <c r="I130">
        <f>VLOOKUP(D130,'[1]New Data Generation_wo func'!$G$2:$T$2949,14,FALSE)</f>
        <v>2008</v>
      </c>
      <c r="J130" s="5">
        <v>172.22</v>
      </c>
      <c r="K130">
        <v>2.9592694507101087</v>
      </c>
      <c r="L130">
        <v>2.3614970216666666</v>
      </c>
      <c r="M130">
        <v>3.0019749999999998</v>
      </c>
      <c r="N130">
        <v>2.395575</v>
      </c>
      <c r="O130">
        <v>0</v>
      </c>
      <c r="P130">
        <v>2074746.7683746545</v>
      </c>
      <c r="Q130">
        <v>123.42931507239905</v>
      </c>
    </row>
    <row r="131" spans="1:17" x14ac:dyDescent="0.3">
      <c r="A131">
        <v>2649</v>
      </c>
      <c r="B131" t="s">
        <v>32</v>
      </c>
      <c r="C131" t="s">
        <v>345</v>
      </c>
      <c r="D131">
        <v>18003</v>
      </c>
      <c r="E131" t="s">
        <v>346</v>
      </c>
      <c r="F131">
        <v>2004</v>
      </c>
      <c r="G131">
        <v>30</v>
      </c>
      <c r="H131" t="s">
        <v>91</v>
      </c>
      <c r="I131">
        <f>VLOOKUP(D131,'[1]New Data Generation_wo func'!$G$2:$T$2949,14,FALSE)</f>
        <v>2009</v>
      </c>
      <c r="J131" s="5">
        <v>119.81</v>
      </c>
      <c r="K131">
        <v>2.9559761842105257</v>
      </c>
      <c r="L131">
        <v>2.3588689949999999</v>
      </c>
      <c r="M131">
        <v>2.8488833333333332</v>
      </c>
      <c r="N131">
        <v>2.2734166666666664</v>
      </c>
      <c r="O131">
        <v>0</v>
      </c>
      <c r="P131">
        <v>1462174.0069801169</v>
      </c>
      <c r="Q131">
        <v>107.08979833808873</v>
      </c>
    </row>
    <row r="132" spans="1:17" x14ac:dyDescent="0.3">
      <c r="A132">
        <v>2650</v>
      </c>
      <c r="B132" t="s">
        <v>32</v>
      </c>
      <c r="C132" t="s">
        <v>348</v>
      </c>
      <c r="D132">
        <v>18141</v>
      </c>
      <c r="E132" t="s">
        <v>39</v>
      </c>
      <c r="F132">
        <v>2004</v>
      </c>
      <c r="G132">
        <v>20</v>
      </c>
      <c r="H132" t="s">
        <v>70</v>
      </c>
      <c r="I132">
        <f>VLOOKUP(D132,'[1]New Data Generation_wo func'!$G$2:$T$2949,14,FALSE)</f>
        <v>0</v>
      </c>
      <c r="J132" s="5">
        <v>15.79</v>
      </c>
      <c r="K132">
        <v>2.9353669997911447</v>
      </c>
      <c r="L132">
        <v>2.3424228658333335</v>
      </c>
      <c r="M132">
        <v>2.9834499999999999</v>
      </c>
      <c r="N132">
        <v>2.3808000000000002</v>
      </c>
      <c r="O132">
        <v>3.3271780539335563</v>
      </c>
      <c r="P132">
        <v>908674.35095236532</v>
      </c>
      <c r="Q132">
        <v>41.689403129195291</v>
      </c>
    </row>
    <row r="133" spans="1:17" x14ac:dyDescent="0.3">
      <c r="A133">
        <v>2751</v>
      </c>
      <c r="B133" t="s">
        <v>32</v>
      </c>
      <c r="C133" t="s">
        <v>349</v>
      </c>
      <c r="D133">
        <v>18045</v>
      </c>
      <c r="E133" t="s">
        <v>173</v>
      </c>
      <c r="F133">
        <v>2004</v>
      </c>
      <c r="G133">
        <v>40</v>
      </c>
      <c r="H133" t="s">
        <v>45</v>
      </c>
      <c r="I133">
        <f>VLOOKUP(D133,'[1]New Data Generation_wo func'!$G$2:$T$2949,14,FALSE)</f>
        <v>2008</v>
      </c>
      <c r="J133" s="5">
        <v>165.89</v>
      </c>
      <c r="K133">
        <v>3.0125000000000002</v>
      </c>
      <c r="L133">
        <v>2.4039999999999999</v>
      </c>
      <c r="M133">
        <v>3.0286400000000002</v>
      </c>
      <c r="N133">
        <v>2.4168399999999997</v>
      </c>
      <c r="O133">
        <v>0</v>
      </c>
      <c r="P133">
        <v>480934.02263847581</v>
      </c>
      <c r="Q133">
        <v>94.197202004793567</v>
      </c>
    </row>
    <row r="134" spans="1:17" x14ac:dyDescent="0.3">
      <c r="A134">
        <v>2910</v>
      </c>
      <c r="B134" t="s">
        <v>32</v>
      </c>
      <c r="C134" t="s">
        <v>351</v>
      </c>
      <c r="D134">
        <v>18103</v>
      </c>
      <c r="E134" t="s">
        <v>192</v>
      </c>
      <c r="F134">
        <v>2004</v>
      </c>
      <c r="G134">
        <v>20</v>
      </c>
      <c r="H134" t="s">
        <v>70</v>
      </c>
      <c r="I134">
        <f>VLOOKUP(D134,'[1]New Data Generation_wo func'!$G$2:$T$2949,14,FALSE)</f>
        <v>2007</v>
      </c>
      <c r="J134" s="5">
        <v>112.69</v>
      </c>
      <c r="K134">
        <v>3.0366</v>
      </c>
      <c r="L134">
        <v>2.4232</v>
      </c>
      <c r="M134">
        <v>3.1331000000000002</v>
      </c>
      <c r="N134">
        <v>2.5002</v>
      </c>
      <c r="O134">
        <v>0</v>
      </c>
      <c r="P134">
        <v>3101198.9360473789</v>
      </c>
      <c r="Q134">
        <v>71.901510316795566</v>
      </c>
    </row>
    <row r="135" spans="1:17" x14ac:dyDescent="0.3">
      <c r="A135">
        <v>2917</v>
      </c>
      <c r="B135" t="s">
        <v>32</v>
      </c>
      <c r="C135" t="s">
        <v>353</v>
      </c>
      <c r="D135">
        <v>18053</v>
      </c>
      <c r="E135" t="s">
        <v>265</v>
      </c>
      <c r="F135">
        <v>2004</v>
      </c>
      <c r="G135">
        <v>50</v>
      </c>
      <c r="H135" t="s">
        <v>52</v>
      </c>
      <c r="I135">
        <f>VLOOKUP(D135,'[1]New Data Generation_wo func'!$G$2:$T$2949,14,FALSE)</f>
        <v>2007</v>
      </c>
      <c r="J135" s="5">
        <v>116.19</v>
      </c>
      <c r="K135">
        <v>3.2584</v>
      </c>
      <c r="L135">
        <v>2.6002000000000001</v>
      </c>
      <c r="M135">
        <v>2.9457222222222224</v>
      </c>
      <c r="N135">
        <v>2.3506888888888886</v>
      </c>
      <c r="O135">
        <v>0</v>
      </c>
      <c r="P135">
        <v>781967.71494606463</v>
      </c>
      <c r="Q135">
        <v>98.970882064022334</v>
      </c>
    </row>
    <row r="136" spans="1:17" x14ac:dyDescent="0.3">
      <c r="A136">
        <v>3241</v>
      </c>
      <c r="B136" t="s">
        <v>32</v>
      </c>
      <c r="C136" t="s">
        <v>233</v>
      </c>
      <c r="D136">
        <v>18131</v>
      </c>
      <c r="E136" t="s">
        <v>125</v>
      </c>
      <c r="F136">
        <v>2004</v>
      </c>
      <c r="G136">
        <v>10</v>
      </c>
      <c r="H136" t="s">
        <v>62</v>
      </c>
      <c r="I136">
        <f>VLOOKUP(D136,'[1]New Data Generation_wo func'!$G$2:$T$2949,14,FALSE)</f>
        <v>2007</v>
      </c>
      <c r="J136" s="5">
        <v>80.680000000000007</v>
      </c>
      <c r="K136">
        <v>3.2341000000000002</v>
      </c>
      <c r="L136">
        <v>2.5808</v>
      </c>
      <c r="M136">
        <v>3.0122333333333331</v>
      </c>
      <c r="N136">
        <v>2.4037500000000001</v>
      </c>
      <c r="O136">
        <v>0</v>
      </c>
      <c r="P136">
        <v>1166552.999195456</v>
      </c>
      <c r="Q136">
        <v>34.975494429134827</v>
      </c>
    </row>
    <row r="137" spans="1:17" x14ac:dyDescent="0.3">
      <c r="A137">
        <v>3468</v>
      </c>
      <c r="B137" t="s">
        <v>32</v>
      </c>
      <c r="C137" t="s">
        <v>345</v>
      </c>
      <c r="D137">
        <v>18003</v>
      </c>
      <c r="E137" t="s">
        <v>346</v>
      </c>
      <c r="F137">
        <v>2004</v>
      </c>
      <c r="G137">
        <v>30</v>
      </c>
      <c r="H137" t="s">
        <v>91</v>
      </c>
      <c r="I137">
        <f>VLOOKUP(D137,'[1]New Data Generation_wo func'!$G$2:$T$2949,14,FALSE)</f>
        <v>2009</v>
      </c>
      <c r="J137" s="5">
        <v>125.04</v>
      </c>
      <c r="K137">
        <v>2.956</v>
      </c>
      <c r="L137">
        <v>2.3589000000000002</v>
      </c>
      <c r="M137">
        <v>2.8488833333333332</v>
      </c>
      <c r="N137">
        <v>2.2734166666666664</v>
      </c>
      <c r="O137">
        <v>0</v>
      </c>
      <c r="P137">
        <v>1462174.0069801169</v>
      </c>
      <c r="Q137">
        <v>107.08979833808873</v>
      </c>
    </row>
    <row r="138" spans="1:17" x14ac:dyDescent="0.3">
      <c r="A138">
        <v>3473</v>
      </c>
      <c r="B138" t="s">
        <v>32</v>
      </c>
      <c r="C138" t="s">
        <v>358</v>
      </c>
      <c r="D138">
        <v>18069</v>
      </c>
      <c r="E138" t="s">
        <v>146</v>
      </c>
      <c r="F138">
        <v>2004</v>
      </c>
      <c r="G138">
        <v>30</v>
      </c>
      <c r="H138" t="s">
        <v>91</v>
      </c>
      <c r="I138">
        <f>VLOOKUP(D138,'[1]New Data Generation_wo func'!$G$2:$T$2949,14,FALSE)</f>
        <v>2007</v>
      </c>
      <c r="J138" s="5">
        <v>109.52</v>
      </c>
      <c r="K138">
        <v>2.8628999999999998</v>
      </c>
      <c r="L138">
        <v>2.2846000000000002</v>
      </c>
      <c r="M138">
        <v>2.9400800000000005</v>
      </c>
      <c r="N138">
        <v>2.3461799999999995</v>
      </c>
      <c r="O138">
        <v>0</v>
      </c>
      <c r="P138">
        <v>1614609.1992014486</v>
      </c>
      <c r="Q138">
        <v>93.289228072703779</v>
      </c>
    </row>
    <row r="139" spans="1:17" x14ac:dyDescent="0.3">
      <c r="A139">
        <v>3474</v>
      </c>
      <c r="B139" t="s">
        <v>32</v>
      </c>
      <c r="C139" t="s">
        <v>359</v>
      </c>
      <c r="D139">
        <v>18103</v>
      </c>
      <c r="E139" t="s">
        <v>192</v>
      </c>
      <c r="F139">
        <v>2004</v>
      </c>
      <c r="G139">
        <v>20</v>
      </c>
      <c r="H139" t="s">
        <v>70</v>
      </c>
      <c r="I139">
        <f>VLOOKUP(D139,'[1]New Data Generation_wo func'!$G$2:$T$2949,14,FALSE)</f>
        <v>2007</v>
      </c>
      <c r="J139" s="5">
        <v>84.7</v>
      </c>
      <c r="K139">
        <v>3.0366</v>
      </c>
      <c r="L139">
        <v>2.4232</v>
      </c>
      <c r="M139">
        <v>3.1331000000000002</v>
      </c>
      <c r="N139">
        <v>2.5002</v>
      </c>
      <c r="O139">
        <v>0</v>
      </c>
      <c r="P139">
        <v>3101198.9360473789</v>
      </c>
      <c r="Q139">
        <v>71.901510316795566</v>
      </c>
    </row>
    <row r="140" spans="1:17" x14ac:dyDescent="0.3">
      <c r="A140">
        <v>3476</v>
      </c>
      <c r="B140" t="s">
        <v>32</v>
      </c>
      <c r="C140" t="s">
        <v>361</v>
      </c>
      <c r="D140">
        <v>18085</v>
      </c>
      <c r="E140" t="s">
        <v>336</v>
      </c>
      <c r="F140">
        <v>2004</v>
      </c>
      <c r="G140">
        <v>20</v>
      </c>
      <c r="H140" t="s">
        <v>70</v>
      </c>
      <c r="I140">
        <f>VLOOKUP(D140,'[1]New Data Generation_wo func'!$G$2:$T$2949,14,FALSE)</f>
        <v>2009</v>
      </c>
      <c r="J140" s="5">
        <v>59.51</v>
      </c>
      <c r="K140">
        <v>2.3686760701754386</v>
      </c>
      <c r="L140">
        <v>1.890203504</v>
      </c>
      <c r="M140">
        <v>3.0160333333333331</v>
      </c>
      <c r="N140">
        <v>2.4068000000000001</v>
      </c>
      <c r="O140">
        <v>0</v>
      </c>
      <c r="P140">
        <v>4767648.7770164832</v>
      </c>
      <c r="Q140">
        <v>64.404172758033724</v>
      </c>
    </row>
    <row r="141" spans="1:17" x14ac:dyDescent="0.3">
      <c r="A141">
        <v>3479</v>
      </c>
      <c r="B141" t="s">
        <v>32</v>
      </c>
      <c r="C141" t="s">
        <v>363</v>
      </c>
      <c r="D141">
        <v>18087</v>
      </c>
      <c r="E141" t="s">
        <v>365</v>
      </c>
      <c r="F141">
        <v>2004</v>
      </c>
      <c r="G141">
        <v>30</v>
      </c>
      <c r="H141" t="s">
        <v>91</v>
      </c>
      <c r="I141">
        <f>VLOOKUP(D141,'[1]New Data Generation_wo func'!$G$2:$T$2949,14,FALSE)</f>
        <v>0</v>
      </c>
      <c r="J141" s="5">
        <v>76.67</v>
      </c>
      <c r="K141">
        <v>2.9689999999999999</v>
      </c>
      <c r="L141">
        <v>2.3693</v>
      </c>
      <c r="M141">
        <v>2.9690250000000002</v>
      </c>
      <c r="N141">
        <v>2.3693</v>
      </c>
      <c r="O141">
        <v>0</v>
      </c>
      <c r="P141">
        <v>5081839.346849069</v>
      </c>
      <c r="Q141">
        <v>85.848497641164855</v>
      </c>
    </row>
    <row r="142" spans="1:17" x14ac:dyDescent="0.3">
      <c r="A142">
        <v>3480</v>
      </c>
      <c r="B142" t="s">
        <v>32</v>
      </c>
      <c r="C142" t="s">
        <v>367</v>
      </c>
      <c r="D142">
        <v>18183</v>
      </c>
      <c r="E142" t="s">
        <v>369</v>
      </c>
      <c r="F142">
        <v>2004</v>
      </c>
      <c r="G142">
        <v>30</v>
      </c>
      <c r="H142" t="s">
        <v>91</v>
      </c>
      <c r="I142">
        <f>VLOOKUP(D142,'[1]New Data Generation_wo func'!$G$2:$T$2949,14,FALSE)</f>
        <v>2009</v>
      </c>
      <c r="J142" s="5">
        <v>75.489999999999995</v>
      </c>
      <c r="K142">
        <v>2.9373</v>
      </c>
      <c r="L142">
        <v>2.3439999999999999</v>
      </c>
      <c r="M142">
        <v>2.9373399999999998</v>
      </c>
      <c r="N142">
        <v>2.3440000000000003</v>
      </c>
      <c r="O142">
        <v>0</v>
      </c>
      <c r="P142">
        <v>1293504.0085397917</v>
      </c>
      <c r="Q142">
        <v>84.164696285409107</v>
      </c>
    </row>
    <row r="143" spans="1:17" x14ac:dyDescent="0.3">
      <c r="A143">
        <v>3481</v>
      </c>
      <c r="B143" t="s">
        <v>32</v>
      </c>
      <c r="C143" t="s">
        <v>151</v>
      </c>
      <c r="D143">
        <v>18005</v>
      </c>
      <c r="E143" t="s">
        <v>153</v>
      </c>
      <c r="F143">
        <v>2004</v>
      </c>
      <c r="G143">
        <v>50</v>
      </c>
      <c r="H143" t="s">
        <v>52</v>
      </c>
      <c r="I143">
        <f>VLOOKUP(D143,'[1]New Data Generation_wo func'!$G$2:$T$2949,14,FALSE)</f>
        <v>0</v>
      </c>
      <c r="J143" s="5">
        <v>238.79</v>
      </c>
      <c r="K143">
        <v>2.9331</v>
      </c>
      <c r="L143">
        <v>2.3405999999999998</v>
      </c>
      <c r="M143">
        <v>3.1198833333333336</v>
      </c>
      <c r="N143">
        <v>2.4896666666666665</v>
      </c>
      <c r="O143">
        <v>0</v>
      </c>
      <c r="P143">
        <v>693662.53733400302</v>
      </c>
      <c r="Q143">
        <v>52.064309169806478</v>
      </c>
    </row>
    <row r="144" spans="1:17" x14ac:dyDescent="0.3">
      <c r="A144">
        <v>3486</v>
      </c>
      <c r="B144" t="s">
        <v>32</v>
      </c>
      <c r="C144" t="s">
        <v>372</v>
      </c>
      <c r="D144">
        <v>18125</v>
      </c>
      <c r="E144" t="s">
        <v>373</v>
      </c>
      <c r="F144">
        <v>2004</v>
      </c>
      <c r="G144">
        <v>70</v>
      </c>
      <c r="H144" t="s">
        <v>109</v>
      </c>
      <c r="I144">
        <f>VLOOKUP(D144,'[1]New Data Generation_wo func'!$G$2:$T$2949,14,FALSE)</f>
        <v>2011</v>
      </c>
      <c r="J144" s="5">
        <v>336.97</v>
      </c>
      <c r="K144">
        <v>2.5104427736006683</v>
      </c>
      <c r="L144">
        <v>2.0033333333333334</v>
      </c>
      <c r="M144">
        <v>3.1243000000000003</v>
      </c>
      <c r="N144">
        <v>2.4931999999999999</v>
      </c>
      <c r="O144">
        <v>0</v>
      </c>
      <c r="P144">
        <v>1070028.1488658951</v>
      </c>
      <c r="Q144">
        <v>43.448678737504913</v>
      </c>
    </row>
    <row r="145" spans="1:17" x14ac:dyDescent="0.3">
      <c r="A145">
        <v>3487</v>
      </c>
      <c r="B145" t="s">
        <v>32</v>
      </c>
      <c r="C145" t="s">
        <v>375</v>
      </c>
      <c r="D145">
        <v>18003</v>
      </c>
      <c r="E145" t="s">
        <v>346</v>
      </c>
      <c r="F145">
        <v>2004</v>
      </c>
      <c r="G145">
        <v>30</v>
      </c>
      <c r="H145" t="s">
        <v>91</v>
      </c>
      <c r="I145">
        <f>VLOOKUP(D145,'[1]New Data Generation_wo func'!$G$2:$T$2949,14,FALSE)</f>
        <v>2009</v>
      </c>
      <c r="J145" s="5">
        <v>110.59</v>
      </c>
      <c r="K145">
        <v>2.956</v>
      </c>
      <c r="L145">
        <v>2.3589000000000002</v>
      </c>
      <c r="M145">
        <v>2.8488833333333332</v>
      </c>
      <c r="N145">
        <v>2.2734166666666664</v>
      </c>
      <c r="O145">
        <v>0</v>
      </c>
      <c r="P145">
        <v>1462174.0069801169</v>
      </c>
      <c r="Q145">
        <v>107.08979833808873</v>
      </c>
    </row>
    <row r="146" spans="1:17" x14ac:dyDescent="0.3">
      <c r="A146">
        <v>3853</v>
      </c>
      <c r="B146" t="s">
        <v>32</v>
      </c>
      <c r="C146" t="s">
        <v>377</v>
      </c>
      <c r="D146">
        <v>18083</v>
      </c>
      <c r="E146" t="s">
        <v>79</v>
      </c>
      <c r="F146">
        <v>2004</v>
      </c>
      <c r="G146">
        <v>70</v>
      </c>
      <c r="H146" t="s">
        <v>109</v>
      </c>
      <c r="I146">
        <f>VLOOKUP(D146,'[1]New Data Generation_wo func'!$G$2:$T$2949,14,FALSE)</f>
        <v>2011</v>
      </c>
      <c r="J146" s="5">
        <v>310.39</v>
      </c>
      <c r="K146">
        <v>3.0879077119883038</v>
      </c>
      <c r="L146">
        <v>2.4641503541666663</v>
      </c>
      <c r="M146">
        <v>2.9871799999999999</v>
      </c>
      <c r="N146">
        <v>2.3837799999999998</v>
      </c>
      <c r="O146">
        <v>0</v>
      </c>
      <c r="P146">
        <v>2172089.4368100245</v>
      </c>
      <c r="Q146">
        <v>52.705642040343271</v>
      </c>
    </row>
    <row r="147" spans="1:17" x14ac:dyDescent="0.3">
      <c r="A147">
        <v>3907</v>
      </c>
      <c r="B147" t="s">
        <v>32</v>
      </c>
      <c r="C147" t="s">
        <v>381</v>
      </c>
      <c r="D147">
        <v>18095</v>
      </c>
      <c r="E147" t="s">
        <v>261</v>
      </c>
      <c r="F147">
        <v>2004</v>
      </c>
      <c r="G147">
        <v>50</v>
      </c>
      <c r="H147" t="s">
        <v>52</v>
      </c>
      <c r="I147">
        <f>VLOOKUP(D147,'[1]New Data Generation_wo func'!$G$2:$T$2949,14,FALSE)</f>
        <v>2007</v>
      </c>
      <c r="J147" s="5">
        <v>152.69</v>
      </c>
      <c r="K147">
        <v>2.9981754908103588</v>
      </c>
      <c r="L147">
        <v>2.3925440416666661</v>
      </c>
      <c r="M147">
        <v>3.0114333333333332</v>
      </c>
      <c r="N147">
        <v>2.4031333333333333</v>
      </c>
      <c r="O147">
        <v>0</v>
      </c>
      <c r="P147">
        <v>739713.33825408702</v>
      </c>
      <c r="Q147">
        <v>115.02018287782542</v>
      </c>
    </row>
    <row r="148" spans="1:17" x14ac:dyDescent="0.3">
      <c r="A148">
        <v>3908</v>
      </c>
      <c r="B148" t="s">
        <v>32</v>
      </c>
      <c r="C148" t="s">
        <v>383</v>
      </c>
      <c r="D148">
        <v>18035</v>
      </c>
      <c r="E148" t="s">
        <v>384</v>
      </c>
      <c r="F148">
        <v>2004</v>
      </c>
      <c r="G148">
        <v>60</v>
      </c>
      <c r="H148" t="s">
        <v>38</v>
      </c>
      <c r="I148">
        <f>VLOOKUP(D148,'[1]New Data Generation_wo func'!$G$2:$T$2949,14,FALSE)</f>
        <v>2007</v>
      </c>
      <c r="J148" s="5">
        <v>172.15</v>
      </c>
      <c r="K148">
        <v>2.9482317019822286</v>
      </c>
      <c r="L148">
        <v>2.3526888981818179</v>
      </c>
      <c r="M148">
        <v>3.0579833333333339</v>
      </c>
      <c r="N148">
        <v>2.4402666666666666</v>
      </c>
      <c r="O148">
        <v>0</v>
      </c>
      <c r="P148">
        <v>660907.64489897399</v>
      </c>
      <c r="Q148">
        <v>122.73719595388232</v>
      </c>
    </row>
    <row r="149" spans="1:17" x14ac:dyDescent="0.3">
      <c r="A149">
        <v>3909</v>
      </c>
      <c r="B149" t="s">
        <v>32</v>
      </c>
      <c r="C149" t="s">
        <v>386</v>
      </c>
      <c r="D149">
        <v>18095</v>
      </c>
      <c r="E149" t="s">
        <v>261</v>
      </c>
      <c r="F149">
        <v>2004</v>
      </c>
      <c r="G149">
        <v>50</v>
      </c>
      <c r="H149" t="s">
        <v>52</v>
      </c>
      <c r="I149">
        <f>VLOOKUP(D149,'[1]New Data Generation_wo func'!$G$2:$T$2949,14,FALSE)</f>
        <v>2007</v>
      </c>
      <c r="J149" s="5">
        <v>137.58000000000001</v>
      </c>
      <c r="K149">
        <v>2.9718430346700084</v>
      </c>
      <c r="L149">
        <v>2.3715307416666662</v>
      </c>
      <c r="M149">
        <v>3.0114333333333332</v>
      </c>
      <c r="N149">
        <v>2.4031333333333333</v>
      </c>
      <c r="O149">
        <v>0</v>
      </c>
      <c r="P149">
        <v>739713.33825408702</v>
      </c>
      <c r="Q149">
        <v>115.02018287782542</v>
      </c>
    </row>
    <row r="150" spans="1:17" x14ac:dyDescent="0.3">
      <c r="A150">
        <v>3910</v>
      </c>
      <c r="B150" t="s">
        <v>32</v>
      </c>
      <c r="C150" t="s">
        <v>389</v>
      </c>
      <c r="D150">
        <v>18111</v>
      </c>
      <c r="E150" t="s">
        <v>64</v>
      </c>
      <c r="F150">
        <v>2004</v>
      </c>
      <c r="G150">
        <v>10</v>
      </c>
      <c r="H150" t="s">
        <v>62</v>
      </c>
      <c r="I150">
        <f>VLOOKUP(D150,'[1]New Data Generation_wo func'!$G$2:$T$2949,14,FALSE)</f>
        <v>2007</v>
      </c>
      <c r="J150" s="5">
        <v>122.82</v>
      </c>
      <c r="K150">
        <v>2.9150539755639095</v>
      </c>
      <c r="L150">
        <v>2.3262130724999994</v>
      </c>
      <c r="M150">
        <v>3.0373666666666668</v>
      </c>
      <c r="N150">
        <v>2.4238</v>
      </c>
      <c r="O150">
        <v>0</v>
      </c>
      <c r="P150">
        <v>1799797.3487464141</v>
      </c>
      <c r="Q150">
        <v>39.264189039050699</v>
      </c>
    </row>
    <row r="151" spans="1:17" x14ac:dyDescent="0.3">
      <c r="A151">
        <v>3911</v>
      </c>
      <c r="B151" t="s">
        <v>32</v>
      </c>
      <c r="C151" t="s">
        <v>391</v>
      </c>
      <c r="D151">
        <v>18057</v>
      </c>
      <c r="E151" t="s">
        <v>317</v>
      </c>
      <c r="F151">
        <v>2004</v>
      </c>
      <c r="G151">
        <v>50</v>
      </c>
      <c r="H151" t="s">
        <v>52</v>
      </c>
      <c r="I151">
        <f>VLOOKUP(D151,'[1]New Data Generation_wo func'!$G$2:$T$2949,14,FALSE)</f>
        <v>2008</v>
      </c>
      <c r="J151" s="5">
        <v>165.52</v>
      </c>
      <c r="K151">
        <v>2.8980969924812023</v>
      </c>
      <c r="L151">
        <v>2.3126813999999998</v>
      </c>
      <c r="M151">
        <v>3.0065166666666667</v>
      </c>
      <c r="N151">
        <v>2.3992</v>
      </c>
      <c r="O151">
        <v>0</v>
      </c>
      <c r="P151">
        <v>401924.31871157221</v>
      </c>
      <c r="Q151">
        <v>186.79611831510493</v>
      </c>
    </row>
    <row r="152" spans="1:17" x14ac:dyDescent="0.3">
      <c r="A152">
        <v>3912</v>
      </c>
      <c r="B152" t="s">
        <v>32</v>
      </c>
      <c r="C152" t="s">
        <v>392</v>
      </c>
      <c r="D152">
        <v>18057</v>
      </c>
      <c r="E152" t="s">
        <v>317</v>
      </c>
      <c r="F152">
        <v>2004</v>
      </c>
      <c r="G152">
        <v>50</v>
      </c>
      <c r="H152" t="s">
        <v>52</v>
      </c>
      <c r="I152">
        <f>VLOOKUP(D152,'[1]New Data Generation_wo func'!$G$2:$T$2949,14,FALSE)</f>
        <v>2008</v>
      </c>
      <c r="J152" s="5">
        <v>158.05000000000001</v>
      </c>
      <c r="K152">
        <v>2.8965305764411027</v>
      </c>
      <c r="L152">
        <v>2.3114314</v>
      </c>
      <c r="M152">
        <v>3.0065166666666667</v>
      </c>
      <c r="N152">
        <v>2.3992</v>
      </c>
      <c r="O152">
        <v>0</v>
      </c>
      <c r="P152">
        <v>401924.31871157221</v>
      </c>
      <c r="Q152">
        <v>186.79611831510493</v>
      </c>
    </row>
    <row r="153" spans="1:17" x14ac:dyDescent="0.3">
      <c r="A153">
        <v>3913</v>
      </c>
      <c r="B153" t="s">
        <v>32</v>
      </c>
      <c r="C153" t="s">
        <v>393</v>
      </c>
      <c r="D153">
        <v>18181</v>
      </c>
      <c r="E153" t="s">
        <v>85</v>
      </c>
      <c r="F153">
        <v>2004</v>
      </c>
      <c r="G153">
        <v>10</v>
      </c>
      <c r="H153" t="s">
        <v>62</v>
      </c>
      <c r="I153">
        <f>VLOOKUP(D153,'[1]New Data Generation_wo func'!$G$2:$T$2949,14,FALSE)</f>
        <v>2007</v>
      </c>
      <c r="J153" s="5">
        <v>100.64</v>
      </c>
      <c r="K153">
        <v>2.9269298507632713</v>
      </c>
      <c r="L153">
        <v>2.3356900209090914</v>
      </c>
      <c r="M153">
        <v>3.0519833333333337</v>
      </c>
      <c r="N153">
        <v>2.4354666666666667</v>
      </c>
      <c r="O153">
        <v>0</v>
      </c>
      <c r="P153">
        <v>4048168.6288563516</v>
      </c>
      <c r="Q153">
        <v>50.812754898895363</v>
      </c>
    </row>
    <row r="154" spans="1:17" x14ac:dyDescent="0.3">
      <c r="A154">
        <v>3915</v>
      </c>
      <c r="B154" t="s">
        <v>32</v>
      </c>
      <c r="C154" t="s">
        <v>394</v>
      </c>
      <c r="D154">
        <v>18171</v>
      </c>
      <c r="E154" t="s">
        <v>144</v>
      </c>
      <c r="F154">
        <v>2004</v>
      </c>
      <c r="G154">
        <v>40</v>
      </c>
      <c r="H154" t="s">
        <v>45</v>
      </c>
      <c r="I154">
        <f>VLOOKUP(D154,'[1]New Data Generation_wo func'!$G$2:$T$2949,14,FALSE)</f>
        <v>0</v>
      </c>
      <c r="J154" s="5">
        <v>157.47999999999999</v>
      </c>
      <c r="K154">
        <v>3.0046999979114446</v>
      </c>
      <c r="L154">
        <v>2.3977505983333334</v>
      </c>
      <c r="M154">
        <v>3.0250749999999997</v>
      </c>
      <c r="N154">
        <v>2.4139999999999997</v>
      </c>
      <c r="O154">
        <v>0</v>
      </c>
      <c r="P154">
        <v>124664.44185768221</v>
      </c>
      <c r="Q154">
        <v>79.341972838502883</v>
      </c>
    </row>
    <row r="155" spans="1:17" x14ac:dyDescent="0.3">
      <c r="A155">
        <v>3916</v>
      </c>
      <c r="B155" t="s">
        <v>32</v>
      </c>
      <c r="C155" t="s">
        <v>394</v>
      </c>
      <c r="D155">
        <v>18171</v>
      </c>
      <c r="E155" t="s">
        <v>144</v>
      </c>
      <c r="F155">
        <v>2004</v>
      </c>
      <c r="G155">
        <v>40</v>
      </c>
      <c r="H155" t="s">
        <v>45</v>
      </c>
      <c r="I155">
        <f>VLOOKUP(D155,'[1]New Data Generation_wo func'!$G$2:$T$2949,14,FALSE)</f>
        <v>0</v>
      </c>
      <c r="J155" s="5">
        <v>165.77</v>
      </c>
      <c r="K155">
        <v>3.004699997911445</v>
      </c>
      <c r="L155">
        <v>2.3977505983333334</v>
      </c>
      <c r="M155">
        <v>3.0250749999999997</v>
      </c>
      <c r="N155">
        <v>2.4139999999999997</v>
      </c>
      <c r="O155">
        <v>0</v>
      </c>
      <c r="P155">
        <v>124664.44185768221</v>
      </c>
      <c r="Q155">
        <v>79.341972838502883</v>
      </c>
    </row>
    <row r="156" spans="1:17" x14ac:dyDescent="0.3">
      <c r="A156">
        <v>4069</v>
      </c>
      <c r="B156" t="s">
        <v>32</v>
      </c>
      <c r="C156" t="s">
        <v>73</v>
      </c>
      <c r="D156">
        <v>18001</v>
      </c>
      <c r="E156" t="s">
        <v>89</v>
      </c>
      <c r="F156">
        <v>2004</v>
      </c>
      <c r="G156">
        <v>30</v>
      </c>
      <c r="H156" t="s">
        <v>91</v>
      </c>
      <c r="I156">
        <f>VLOOKUP(D156,'[1]New Data Generation_wo func'!$G$2:$T$2949,14,FALSE)</f>
        <v>2008</v>
      </c>
      <c r="J156" s="5">
        <v>130.53</v>
      </c>
      <c r="K156">
        <v>2.9199572355889729</v>
      </c>
      <c r="L156">
        <v>2.3301258740000002</v>
      </c>
      <c r="M156">
        <v>2.8259666666666665</v>
      </c>
      <c r="N156">
        <v>2.2551000000000001</v>
      </c>
      <c r="O156">
        <v>0</v>
      </c>
      <c r="P156">
        <v>8374662.1288367854</v>
      </c>
      <c r="Q156">
        <v>121.69405755920005</v>
      </c>
    </row>
    <row r="157" spans="1:17" x14ac:dyDescent="0.3">
      <c r="A157">
        <v>4075</v>
      </c>
      <c r="B157" t="s">
        <v>32</v>
      </c>
      <c r="C157" t="s">
        <v>247</v>
      </c>
      <c r="D157">
        <v>18097</v>
      </c>
      <c r="E157" t="s">
        <v>201</v>
      </c>
      <c r="F157">
        <v>2004</v>
      </c>
      <c r="G157">
        <v>50</v>
      </c>
      <c r="H157" t="s">
        <v>52</v>
      </c>
      <c r="I157">
        <f>VLOOKUP(D157,'[1]New Data Generation_wo func'!$G$2:$T$2949,14,FALSE)</f>
        <v>0</v>
      </c>
      <c r="J157" s="5">
        <v>187.6</v>
      </c>
      <c r="K157">
        <v>3.0335000000000001</v>
      </c>
      <c r="L157">
        <v>2.4207000000000001</v>
      </c>
      <c r="M157">
        <v>3.0127428571428574</v>
      </c>
      <c r="N157">
        <v>2.4041714285714284</v>
      </c>
      <c r="O157">
        <v>0</v>
      </c>
      <c r="P157">
        <v>35778.405955648384</v>
      </c>
      <c r="Q157">
        <v>94.245176963275625</v>
      </c>
    </row>
    <row r="158" spans="1:17" x14ac:dyDescent="0.3">
      <c r="A158">
        <v>4082</v>
      </c>
      <c r="B158" t="s">
        <v>32</v>
      </c>
      <c r="C158" t="s">
        <v>275</v>
      </c>
      <c r="D158">
        <v>18145</v>
      </c>
      <c r="E158" t="s">
        <v>277</v>
      </c>
      <c r="F158">
        <v>2004</v>
      </c>
      <c r="G158">
        <v>50</v>
      </c>
      <c r="H158" t="s">
        <v>52</v>
      </c>
      <c r="I158">
        <f>VLOOKUP(D158,'[1]New Data Generation_wo func'!$G$2:$T$2949,14,FALSE)</f>
        <v>0</v>
      </c>
      <c r="J158" s="5">
        <v>204.57</v>
      </c>
      <c r="K158">
        <v>3.1674000000000002</v>
      </c>
      <c r="L158">
        <v>2.5276000000000001</v>
      </c>
      <c r="M158">
        <v>2.9999500000000001</v>
      </c>
      <c r="N158">
        <v>2.3939499999999998</v>
      </c>
      <c r="O158">
        <v>0</v>
      </c>
      <c r="P158">
        <v>914746.91593724978</v>
      </c>
      <c r="Q158">
        <v>73.440298731215719</v>
      </c>
    </row>
    <row r="159" spans="1:17" x14ac:dyDescent="0.3">
      <c r="A159">
        <v>4201</v>
      </c>
      <c r="B159" t="s">
        <v>32</v>
      </c>
      <c r="C159" t="s">
        <v>399</v>
      </c>
      <c r="D159">
        <v>18179</v>
      </c>
      <c r="E159" t="s">
        <v>401</v>
      </c>
      <c r="F159">
        <v>2004</v>
      </c>
      <c r="G159">
        <v>30</v>
      </c>
      <c r="H159" t="s">
        <v>91</v>
      </c>
      <c r="I159">
        <f>VLOOKUP(D159,'[1]New Data Generation_wo func'!$G$2:$T$2949,14,FALSE)</f>
        <v>2007</v>
      </c>
      <c r="J159" s="5">
        <v>124.63</v>
      </c>
      <c r="K159">
        <v>2.4111631378446114</v>
      </c>
      <c r="L159">
        <v>1.9241081840000001</v>
      </c>
      <c r="M159">
        <v>3.0273500000000002</v>
      </c>
      <c r="N159">
        <v>2.4158166666666672</v>
      </c>
      <c r="O159">
        <v>0</v>
      </c>
      <c r="P159">
        <v>1884589.912053111</v>
      </c>
      <c r="Q159">
        <v>108.90018199273018</v>
      </c>
    </row>
    <row r="160" spans="1:17" x14ac:dyDescent="0.3">
      <c r="A160">
        <v>4207</v>
      </c>
      <c r="B160" t="s">
        <v>32</v>
      </c>
      <c r="C160" t="s">
        <v>334</v>
      </c>
      <c r="D160">
        <v>18085</v>
      </c>
      <c r="E160" t="s">
        <v>336</v>
      </c>
      <c r="F160">
        <v>2004</v>
      </c>
      <c r="G160">
        <v>20</v>
      </c>
      <c r="H160" t="s">
        <v>70</v>
      </c>
      <c r="I160">
        <f>VLOOKUP(D160,'[1]New Data Generation_wo func'!$G$2:$T$2949,14,FALSE)</f>
        <v>2009</v>
      </c>
      <c r="J160" s="5">
        <v>49.18</v>
      </c>
      <c r="K160">
        <v>2.7722000000000002</v>
      </c>
      <c r="L160">
        <v>2.2122000000000002</v>
      </c>
      <c r="M160">
        <v>3.0160333333333331</v>
      </c>
      <c r="N160">
        <v>2.4068000000000001</v>
      </c>
      <c r="O160">
        <v>0</v>
      </c>
      <c r="P160">
        <v>4767648.7770164832</v>
      </c>
      <c r="Q160">
        <v>64.404172758033724</v>
      </c>
    </row>
    <row r="161" spans="1:17" x14ac:dyDescent="0.3">
      <c r="A161">
        <v>4210</v>
      </c>
      <c r="B161" t="s">
        <v>32</v>
      </c>
      <c r="C161" t="s">
        <v>405</v>
      </c>
      <c r="D161">
        <v>18035</v>
      </c>
      <c r="E161" t="s">
        <v>384</v>
      </c>
      <c r="F161">
        <v>2004</v>
      </c>
      <c r="G161">
        <v>60</v>
      </c>
      <c r="H161" t="s">
        <v>38</v>
      </c>
      <c r="I161">
        <f>VLOOKUP(D161,'[1]New Data Generation_wo func'!$G$2:$T$2949,14,FALSE)</f>
        <v>2007</v>
      </c>
      <c r="J161" s="5">
        <v>152.46</v>
      </c>
      <c r="K161">
        <v>2.3366750125313285</v>
      </c>
      <c r="L161">
        <v>1.8646666600000001</v>
      </c>
      <c r="M161">
        <v>3.0579833333333339</v>
      </c>
      <c r="N161">
        <v>2.4402666666666666</v>
      </c>
      <c r="O161">
        <v>0</v>
      </c>
      <c r="P161">
        <v>660907.64489897399</v>
      </c>
      <c r="Q161">
        <v>122.73719595388232</v>
      </c>
    </row>
    <row r="162" spans="1:17" x14ac:dyDescent="0.3">
      <c r="A162">
        <v>4262</v>
      </c>
      <c r="B162" t="s">
        <v>32</v>
      </c>
      <c r="C162" t="s">
        <v>407</v>
      </c>
      <c r="D162">
        <v>18157</v>
      </c>
      <c r="E162" t="s">
        <v>178</v>
      </c>
      <c r="F162">
        <v>2004</v>
      </c>
      <c r="G162">
        <v>40</v>
      </c>
      <c r="H162" t="s">
        <v>45</v>
      </c>
      <c r="I162">
        <f>VLOOKUP(D162,'[1]New Data Generation_wo func'!$G$2:$T$2949,14,FALSE)</f>
        <v>2008</v>
      </c>
      <c r="J162" s="5">
        <v>148.5</v>
      </c>
      <c r="K162">
        <v>3.0720999999999998</v>
      </c>
      <c r="L162">
        <v>2.4514999999999998</v>
      </c>
      <c r="M162">
        <v>3.0049857142857141</v>
      </c>
      <c r="N162">
        <v>2.3979714285714286</v>
      </c>
      <c r="O162">
        <v>0</v>
      </c>
      <c r="P162">
        <v>1986349.9621617005</v>
      </c>
      <c r="Q162">
        <v>75.544374039818166</v>
      </c>
    </row>
    <row r="163" spans="1:17" x14ac:dyDescent="0.3">
      <c r="A163">
        <v>4265</v>
      </c>
      <c r="B163" t="s">
        <v>32</v>
      </c>
      <c r="C163" t="s">
        <v>408</v>
      </c>
      <c r="D163">
        <v>18015</v>
      </c>
      <c r="E163" t="s">
        <v>68</v>
      </c>
      <c r="F163">
        <v>2004</v>
      </c>
      <c r="G163">
        <v>20</v>
      </c>
      <c r="H163" t="s">
        <v>70</v>
      </c>
      <c r="I163">
        <f>VLOOKUP(D163,'[1]New Data Generation_wo func'!$G$2:$T$2949,14,FALSE)</f>
        <v>2007</v>
      </c>
      <c r="J163" s="5">
        <v>117.44</v>
      </c>
      <c r="K163">
        <v>3.0411000000000001</v>
      </c>
      <c r="L163">
        <v>2.4268000000000001</v>
      </c>
      <c r="M163">
        <v>3.0402200000000001</v>
      </c>
      <c r="N163">
        <v>2.4260799999999998</v>
      </c>
      <c r="O163">
        <v>0</v>
      </c>
      <c r="P163">
        <v>6137258.1541341059</v>
      </c>
      <c r="Q163">
        <v>66.780873846331872</v>
      </c>
    </row>
    <row r="164" spans="1:17" x14ac:dyDescent="0.3">
      <c r="A164">
        <v>4317</v>
      </c>
      <c r="B164" t="s">
        <v>32</v>
      </c>
      <c r="C164" t="s">
        <v>409</v>
      </c>
      <c r="D164">
        <v>18053</v>
      </c>
      <c r="E164" t="s">
        <v>265</v>
      </c>
      <c r="F164">
        <v>2004</v>
      </c>
      <c r="G164">
        <v>50</v>
      </c>
      <c r="H164" t="s">
        <v>52</v>
      </c>
      <c r="I164">
        <f>VLOOKUP(D164,'[1]New Data Generation_wo func'!$G$2:$T$2949,14,FALSE)</f>
        <v>2007</v>
      </c>
      <c r="J164" s="5">
        <v>120.42</v>
      </c>
      <c r="K164">
        <v>2.3684210526315788</v>
      </c>
      <c r="L164">
        <v>1.89</v>
      </c>
      <c r="M164">
        <v>2.9457222222222224</v>
      </c>
      <c r="N164">
        <v>2.3506888888888886</v>
      </c>
      <c r="O164">
        <v>0</v>
      </c>
      <c r="P164">
        <v>781967.71494606463</v>
      </c>
      <c r="Q164">
        <v>98.970882064022334</v>
      </c>
    </row>
    <row r="165" spans="1:17" x14ac:dyDescent="0.3">
      <c r="A165">
        <v>4321</v>
      </c>
      <c r="B165" t="s">
        <v>32</v>
      </c>
      <c r="C165" t="s">
        <v>410</v>
      </c>
      <c r="D165">
        <v>18133</v>
      </c>
      <c r="E165" t="s">
        <v>411</v>
      </c>
      <c r="F165">
        <v>2004</v>
      </c>
      <c r="G165">
        <v>40</v>
      </c>
      <c r="H165" t="s">
        <v>45</v>
      </c>
      <c r="I165">
        <f>VLOOKUP(D165,'[1]New Data Generation_wo func'!$G$2:$T$2949,14,FALSE)</f>
        <v>2008</v>
      </c>
      <c r="J165" s="5">
        <v>185.25</v>
      </c>
      <c r="K165">
        <v>2.9946000000000002</v>
      </c>
      <c r="L165">
        <v>2.3896999999999999</v>
      </c>
      <c r="M165">
        <v>2.9987833333333334</v>
      </c>
      <c r="N165">
        <v>2.3930333333333329</v>
      </c>
      <c r="O165">
        <v>0</v>
      </c>
      <c r="P165">
        <v>1334750.2307615313</v>
      </c>
      <c r="Q165">
        <v>103.20089595929701</v>
      </c>
    </row>
    <row r="166" spans="1:17" x14ac:dyDescent="0.3">
      <c r="A166">
        <v>4322</v>
      </c>
      <c r="B166" t="s">
        <v>32</v>
      </c>
      <c r="C166" t="s">
        <v>413</v>
      </c>
      <c r="D166">
        <v>18147</v>
      </c>
      <c r="E166" t="s">
        <v>414</v>
      </c>
      <c r="F166">
        <v>2004</v>
      </c>
      <c r="G166">
        <v>70</v>
      </c>
      <c r="H166" t="s">
        <v>109</v>
      </c>
      <c r="I166">
        <f>VLOOKUP(D166,'[1]New Data Generation_wo func'!$G$2:$T$2949,14,FALSE)</f>
        <v>0</v>
      </c>
      <c r="J166" s="5">
        <v>382.96</v>
      </c>
      <c r="K166">
        <v>3.1701999999999999</v>
      </c>
      <c r="L166">
        <v>2.5297999999999998</v>
      </c>
      <c r="M166">
        <v>3.1701999999999999</v>
      </c>
      <c r="N166">
        <v>2.5298333333333329</v>
      </c>
      <c r="O166">
        <v>0</v>
      </c>
      <c r="P166">
        <v>2187726.4281053068</v>
      </c>
      <c r="Q166">
        <v>46.779538668831485</v>
      </c>
    </row>
    <row r="167" spans="1:17" x14ac:dyDescent="0.3">
      <c r="A167">
        <v>4333</v>
      </c>
      <c r="B167" t="s">
        <v>32</v>
      </c>
      <c r="C167" t="s">
        <v>416</v>
      </c>
      <c r="D167">
        <v>18099</v>
      </c>
      <c r="E167" t="s">
        <v>129</v>
      </c>
      <c r="F167">
        <v>2004</v>
      </c>
      <c r="G167">
        <v>20</v>
      </c>
      <c r="H167" t="s">
        <v>70</v>
      </c>
      <c r="I167">
        <f>VLOOKUP(D167,'[1]New Data Generation_wo func'!$G$2:$T$2949,14,FALSE)</f>
        <v>0</v>
      </c>
      <c r="J167" s="5">
        <v>42.27</v>
      </c>
      <c r="K167">
        <v>2.3670256090225563</v>
      </c>
      <c r="L167">
        <v>1.8888864359999999</v>
      </c>
      <c r="M167">
        <v>3.0181333333333336</v>
      </c>
      <c r="N167">
        <v>2.408466666666667</v>
      </c>
      <c r="O167">
        <v>3.3271780539335563</v>
      </c>
      <c r="P167">
        <v>939599.47229456366</v>
      </c>
      <c r="Q167">
        <v>42.828890877497308</v>
      </c>
    </row>
    <row r="168" spans="1:17" x14ac:dyDescent="0.3">
      <c r="A168">
        <v>4422</v>
      </c>
      <c r="B168" t="s">
        <v>32</v>
      </c>
      <c r="C168" t="s">
        <v>418</v>
      </c>
      <c r="D168">
        <v>18131</v>
      </c>
      <c r="E168" t="s">
        <v>125</v>
      </c>
      <c r="F168">
        <v>2004</v>
      </c>
      <c r="G168">
        <v>10</v>
      </c>
      <c r="H168" t="s">
        <v>62</v>
      </c>
      <c r="I168">
        <f>VLOOKUP(D168,'[1]New Data Generation_wo func'!$G$2:$T$2949,14,FALSE)</f>
        <v>2007</v>
      </c>
      <c r="J168" s="5">
        <v>70.69</v>
      </c>
      <c r="K168">
        <v>3.2341000000000002</v>
      </c>
      <c r="L168">
        <v>2.5808</v>
      </c>
      <c r="M168">
        <v>3.0122333333333331</v>
      </c>
      <c r="N168">
        <v>2.4037500000000001</v>
      </c>
      <c r="O168">
        <v>0</v>
      </c>
      <c r="P168">
        <v>1166552.999195456</v>
      </c>
      <c r="Q168">
        <v>34.975494429134827</v>
      </c>
    </row>
    <row r="169" spans="1:17" x14ac:dyDescent="0.3">
      <c r="A169">
        <v>4429</v>
      </c>
      <c r="B169" t="s">
        <v>32</v>
      </c>
      <c r="C169" t="s">
        <v>177</v>
      </c>
      <c r="D169">
        <v>18157</v>
      </c>
      <c r="E169" t="s">
        <v>178</v>
      </c>
      <c r="F169">
        <v>2004</v>
      </c>
      <c r="G169">
        <v>40</v>
      </c>
      <c r="H169" t="s">
        <v>45</v>
      </c>
      <c r="I169">
        <f>VLOOKUP(D169,'[1]New Data Generation_wo func'!$G$2:$T$2949,14,FALSE)</f>
        <v>2008</v>
      </c>
      <c r="J169" s="5">
        <v>131.88</v>
      </c>
      <c r="K169">
        <v>3.097976501670844</v>
      </c>
      <c r="L169">
        <v>2.4721852483333331</v>
      </c>
      <c r="M169">
        <v>3.0049857142857141</v>
      </c>
      <c r="N169">
        <v>2.3979714285714286</v>
      </c>
      <c r="O169">
        <v>0</v>
      </c>
      <c r="P169">
        <v>1986349.9621617005</v>
      </c>
      <c r="Q169">
        <v>75.544374039818166</v>
      </c>
    </row>
    <row r="170" spans="1:17" x14ac:dyDescent="0.3">
      <c r="A170">
        <v>4433</v>
      </c>
      <c r="B170" t="s">
        <v>32</v>
      </c>
      <c r="C170" t="s">
        <v>420</v>
      </c>
      <c r="D170">
        <v>18091</v>
      </c>
      <c r="E170" t="s">
        <v>81</v>
      </c>
      <c r="F170">
        <v>2004</v>
      </c>
      <c r="G170">
        <v>10</v>
      </c>
      <c r="H170" t="s">
        <v>62</v>
      </c>
      <c r="I170">
        <f>VLOOKUP(D170,'[1]New Data Generation_wo func'!$G$2:$T$2949,14,FALSE)</f>
        <v>2007</v>
      </c>
      <c r="J170" s="5">
        <v>23.98</v>
      </c>
      <c r="K170">
        <v>3.3763035513784461</v>
      </c>
      <c r="L170">
        <v>2.6942902339999999</v>
      </c>
      <c r="M170">
        <v>3.0155750000000001</v>
      </c>
      <c r="N170">
        <v>2.406425</v>
      </c>
      <c r="O170">
        <v>3.3271780539335563</v>
      </c>
      <c r="P170">
        <v>1600660.5340257334</v>
      </c>
      <c r="Q170">
        <v>17.961635922785771</v>
      </c>
    </row>
    <row r="171" spans="1:17" x14ac:dyDescent="0.3">
      <c r="A171">
        <v>4442</v>
      </c>
      <c r="B171" t="s">
        <v>32</v>
      </c>
      <c r="C171" t="s">
        <v>47</v>
      </c>
      <c r="D171">
        <v>18023</v>
      </c>
      <c r="E171" t="s">
        <v>50</v>
      </c>
      <c r="F171">
        <v>2004</v>
      </c>
      <c r="G171">
        <v>50</v>
      </c>
      <c r="H171" t="s">
        <v>52</v>
      </c>
      <c r="I171">
        <f>VLOOKUP(D171,'[1]New Data Generation_wo func'!$G$2:$T$2949,14,FALSE)</f>
        <v>2008</v>
      </c>
      <c r="J171" s="5">
        <v>143.77000000000001</v>
      </c>
      <c r="K171">
        <v>2.9706999999999999</v>
      </c>
      <c r="L171">
        <v>2.3706</v>
      </c>
      <c r="M171">
        <v>3.0106428571428574</v>
      </c>
      <c r="N171">
        <v>2.4024999999999999</v>
      </c>
      <c r="O171">
        <v>0</v>
      </c>
      <c r="P171">
        <v>4435494.2881523371</v>
      </c>
      <c r="Q171">
        <v>86.779552717991251</v>
      </c>
    </row>
    <row r="172" spans="1:17" x14ac:dyDescent="0.3">
      <c r="A172">
        <v>4443</v>
      </c>
      <c r="B172" t="s">
        <v>32</v>
      </c>
      <c r="C172" t="s">
        <v>422</v>
      </c>
      <c r="D172">
        <v>18023</v>
      </c>
      <c r="E172" t="s">
        <v>50</v>
      </c>
      <c r="F172">
        <v>2004</v>
      </c>
      <c r="G172">
        <v>50</v>
      </c>
      <c r="H172" t="s">
        <v>52</v>
      </c>
      <c r="I172">
        <f>VLOOKUP(D172,'[1]New Data Generation_wo func'!$G$2:$T$2949,14,FALSE)</f>
        <v>2008</v>
      </c>
      <c r="J172" s="5">
        <v>125.64</v>
      </c>
      <c r="K172">
        <v>2.9706999999999999</v>
      </c>
      <c r="L172">
        <v>2.3706</v>
      </c>
      <c r="M172">
        <v>3.0106428571428574</v>
      </c>
      <c r="N172">
        <v>2.4024999999999999</v>
      </c>
      <c r="O172">
        <v>0</v>
      </c>
      <c r="P172">
        <v>4435494.2881523371</v>
      </c>
      <c r="Q172">
        <v>86.779552717991251</v>
      </c>
    </row>
    <row r="173" spans="1:17" x14ac:dyDescent="0.3">
      <c r="A173">
        <v>4518</v>
      </c>
      <c r="B173" t="s">
        <v>32</v>
      </c>
      <c r="C173" t="s">
        <v>177</v>
      </c>
      <c r="D173">
        <v>18157</v>
      </c>
      <c r="E173" t="s">
        <v>178</v>
      </c>
      <c r="F173">
        <v>2004</v>
      </c>
      <c r="G173">
        <v>40</v>
      </c>
      <c r="H173" t="s">
        <v>45</v>
      </c>
      <c r="I173">
        <f>VLOOKUP(D173,'[1]New Data Generation_wo func'!$G$2:$T$2949,14,FALSE)</f>
        <v>2008</v>
      </c>
      <c r="J173" s="5">
        <v>133.74</v>
      </c>
      <c r="K173">
        <v>3.0720999999999998</v>
      </c>
      <c r="L173">
        <v>2.4514999999999998</v>
      </c>
      <c r="M173">
        <v>3.0049857142857141</v>
      </c>
      <c r="N173">
        <v>2.3979714285714286</v>
      </c>
      <c r="O173">
        <v>0</v>
      </c>
      <c r="P173">
        <v>1986349.9621617005</v>
      </c>
      <c r="Q173">
        <v>75.544374039818166</v>
      </c>
    </row>
    <row r="174" spans="1:17" x14ac:dyDescent="0.3">
      <c r="A174">
        <v>4524</v>
      </c>
      <c r="B174" t="s">
        <v>32</v>
      </c>
      <c r="C174" t="s">
        <v>279</v>
      </c>
      <c r="D174">
        <v>18129</v>
      </c>
      <c r="E174" t="s">
        <v>280</v>
      </c>
      <c r="F174">
        <v>2004</v>
      </c>
      <c r="G174">
        <v>70</v>
      </c>
      <c r="H174" t="s">
        <v>109</v>
      </c>
      <c r="I174">
        <f>VLOOKUP(D174,'[1]New Data Generation_wo func'!$G$2:$T$2949,14,FALSE)</f>
        <v>2012</v>
      </c>
      <c r="J174" s="5">
        <v>395.81</v>
      </c>
      <c r="K174">
        <v>3.7425999999999999</v>
      </c>
      <c r="L174">
        <v>2.9866000000000001</v>
      </c>
      <c r="M174">
        <v>3.1973000000000003</v>
      </c>
      <c r="N174">
        <v>2.55145</v>
      </c>
      <c r="O174">
        <v>0</v>
      </c>
      <c r="P174">
        <v>652930.89498017589</v>
      </c>
      <c r="Q174">
        <v>0</v>
      </c>
    </row>
    <row r="175" spans="1:17" x14ac:dyDescent="0.3">
      <c r="A175">
        <v>4525</v>
      </c>
      <c r="B175" t="s">
        <v>32</v>
      </c>
      <c r="C175" t="s">
        <v>300</v>
      </c>
      <c r="D175">
        <v>18051</v>
      </c>
      <c r="E175" t="s">
        <v>296</v>
      </c>
      <c r="F175">
        <v>2004</v>
      </c>
      <c r="G175">
        <v>70</v>
      </c>
      <c r="H175" t="s">
        <v>109</v>
      </c>
      <c r="I175">
        <f>VLOOKUP(D175,'[1]New Data Generation_wo func'!$G$2:$T$2949,14,FALSE)</f>
        <v>2012</v>
      </c>
      <c r="J175" s="5">
        <v>345.3</v>
      </c>
      <c r="K175">
        <v>3.0581</v>
      </c>
      <c r="L175">
        <v>2.4403999999999999</v>
      </c>
      <c r="M175">
        <v>3.1729399999999996</v>
      </c>
      <c r="N175">
        <v>2.532</v>
      </c>
      <c r="O175">
        <v>0</v>
      </c>
      <c r="P175">
        <v>938337.74509607954</v>
      </c>
      <c r="Q175">
        <v>25.49721418368194</v>
      </c>
    </row>
    <row r="176" spans="1:17" x14ac:dyDescent="0.3">
      <c r="A176">
        <v>4526</v>
      </c>
      <c r="B176" t="s">
        <v>32</v>
      </c>
      <c r="C176" t="s">
        <v>377</v>
      </c>
      <c r="D176">
        <v>18083</v>
      </c>
      <c r="E176" t="s">
        <v>79</v>
      </c>
      <c r="F176">
        <v>2004</v>
      </c>
      <c r="G176">
        <v>70</v>
      </c>
      <c r="H176" t="s">
        <v>109</v>
      </c>
      <c r="I176">
        <f>VLOOKUP(D176,'[1]New Data Generation_wo func'!$G$2:$T$2949,14,FALSE)</f>
        <v>2011</v>
      </c>
      <c r="J176" s="5">
        <v>315.93</v>
      </c>
      <c r="K176">
        <v>3.0880000000000001</v>
      </c>
      <c r="L176">
        <v>2.4641999999999999</v>
      </c>
      <c r="M176">
        <v>2.9871799999999999</v>
      </c>
      <c r="N176">
        <v>2.3837799999999998</v>
      </c>
      <c r="O176">
        <v>0</v>
      </c>
      <c r="P176">
        <v>2172089.4368100245</v>
      </c>
      <c r="Q176">
        <v>52.705642040343271</v>
      </c>
    </row>
    <row r="177" spans="1:17" x14ac:dyDescent="0.3">
      <c r="A177">
        <v>4527</v>
      </c>
      <c r="B177" t="s">
        <v>32</v>
      </c>
      <c r="C177" t="s">
        <v>227</v>
      </c>
      <c r="D177">
        <v>18163</v>
      </c>
      <c r="E177" t="s">
        <v>228</v>
      </c>
      <c r="F177">
        <v>2004</v>
      </c>
      <c r="G177">
        <v>70</v>
      </c>
      <c r="H177" t="s">
        <v>109</v>
      </c>
      <c r="I177">
        <f>VLOOKUP(D177,'[1]New Data Generation_wo func'!$G$2:$T$2949,14,FALSE)</f>
        <v>2012</v>
      </c>
      <c r="J177" s="5">
        <v>383.1</v>
      </c>
      <c r="K177">
        <v>3.3365</v>
      </c>
      <c r="L177">
        <v>2.6625000000000001</v>
      </c>
      <c r="M177">
        <v>3.3292999999999999</v>
      </c>
      <c r="N177">
        <v>2.6568000000000001</v>
      </c>
      <c r="O177">
        <v>0</v>
      </c>
      <c r="P177">
        <v>142305.21250151246</v>
      </c>
      <c r="Q177">
        <v>15.369587984954919</v>
      </c>
    </row>
    <row r="178" spans="1:17" x14ac:dyDescent="0.3">
      <c r="A178">
        <v>4546</v>
      </c>
      <c r="B178" t="s">
        <v>32</v>
      </c>
      <c r="C178" t="s">
        <v>258</v>
      </c>
      <c r="D178">
        <v>18017</v>
      </c>
      <c r="E178" t="s">
        <v>259</v>
      </c>
      <c r="F178">
        <v>2004</v>
      </c>
      <c r="G178">
        <v>20</v>
      </c>
      <c r="H178" t="s">
        <v>70</v>
      </c>
      <c r="I178">
        <f>VLOOKUP(D178,'[1]New Data Generation_wo func'!$G$2:$T$2949,14,FALSE)</f>
        <v>2007</v>
      </c>
      <c r="J178" s="5">
        <v>94.5</v>
      </c>
      <c r="K178">
        <v>3.0390999999999999</v>
      </c>
      <c r="L178">
        <v>2.4251999999999998</v>
      </c>
      <c r="M178">
        <v>3.0918499999999995</v>
      </c>
      <c r="N178">
        <v>2.4672833333333331</v>
      </c>
      <c r="O178">
        <v>0</v>
      </c>
      <c r="P178">
        <v>2007441.5307042107</v>
      </c>
      <c r="Q178">
        <v>61.656502127849507</v>
      </c>
    </row>
    <row r="179" spans="1:17" x14ac:dyDescent="0.3">
      <c r="A179">
        <v>4547</v>
      </c>
      <c r="B179" t="s">
        <v>32</v>
      </c>
      <c r="C179" t="s">
        <v>258</v>
      </c>
      <c r="D179">
        <v>18017</v>
      </c>
      <c r="E179" t="s">
        <v>259</v>
      </c>
      <c r="F179">
        <v>2004</v>
      </c>
      <c r="G179">
        <v>20</v>
      </c>
      <c r="H179" t="s">
        <v>70</v>
      </c>
      <c r="I179">
        <f>VLOOKUP(D179,'[1]New Data Generation_wo func'!$G$2:$T$2949,14,FALSE)</f>
        <v>2007</v>
      </c>
      <c r="J179" s="5">
        <v>93.72</v>
      </c>
      <c r="K179">
        <v>3.040425705931495</v>
      </c>
      <c r="L179">
        <v>2.4262597133333337</v>
      </c>
      <c r="M179">
        <v>3.0918499999999995</v>
      </c>
      <c r="N179">
        <v>2.4672833333333331</v>
      </c>
      <c r="O179">
        <v>0</v>
      </c>
      <c r="P179">
        <v>2007441.5307042107</v>
      </c>
      <c r="Q179">
        <v>61.656502127849507</v>
      </c>
    </row>
    <row r="180" spans="1:17" x14ac:dyDescent="0.3">
      <c r="A180">
        <v>4577</v>
      </c>
      <c r="B180" t="s">
        <v>32</v>
      </c>
      <c r="C180" t="s">
        <v>294</v>
      </c>
      <c r="D180">
        <v>18051</v>
      </c>
      <c r="E180" t="s">
        <v>296</v>
      </c>
      <c r="F180">
        <v>2004</v>
      </c>
      <c r="G180">
        <v>70</v>
      </c>
      <c r="H180" t="s">
        <v>109</v>
      </c>
      <c r="I180">
        <f>VLOOKUP(D180,'[1]New Data Generation_wo func'!$G$2:$T$2949,14,FALSE)</f>
        <v>2012</v>
      </c>
      <c r="J180" s="5">
        <v>357.08</v>
      </c>
      <c r="K180">
        <v>3.0581</v>
      </c>
      <c r="L180">
        <v>2.4403999999999999</v>
      </c>
      <c r="M180">
        <v>3.1729399999999996</v>
      </c>
      <c r="N180">
        <v>2.532</v>
      </c>
      <c r="O180">
        <v>0</v>
      </c>
      <c r="P180">
        <v>938337.74509607954</v>
      </c>
      <c r="Q180">
        <v>25.49721418368194</v>
      </c>
    </row>
    <row r="181" spans="1:17" x14ac:dyDescent="0.3">
      <c r="A181">
        <v>4579</v>
      </c>
      <c r="B181" t="s">
        <v>32</v>
      </c>
      <c r="C181" t="s">
        <v>300</v>
      </c>
      <c r="D181">
        <v>18051</v>
      </c>
      <c r="E181" t="s">
        <v>296</v>
      </c>
      <c r="F181">
        <v>2004</v>
      </c>
      <c r="G181">
        <v>70</v>
      </c>
      <c r="H181" t="s">
        <v>109</v>
      </c>
      <c r="I181">
        <f>VLOOKUP(D181,'[1]New Data Generation_wo func'!$G$2:$T$2949,14,FALSE)</f>
        <v>2012</v>
      </c>
      <c r="J181" s="5">
        <v>342.64</v>
      </c>
      <c r="K181">
        <v>3.0581</v>
      </c>
      <c r="L181">
        <v>2.4403999999999999</v>
      </c>
      <c r="M181">
        <v>3.1729399999999996</v>
      </c>
      <c r="N181">
        <v>2.532</v>
      </c>
      <c r="O181">
        <v>0</v>
      </c>
      <c r="P181">
        <v>938337.74509607954</v>
      </c>
      <c r="Q181">
        <v>25.49721418368194</v>
      </c>
    </row>
    <row r="182" spans="1:17" x14ac:dyDescent="0.3">
      <c r="A182">
        <v>4580</v>
      </c>
      <c r="B182" t="s">
        <v>32</v>
      </c>
      <c r="C182" t="s">
        <v>425</v>
      </c>
      <c r="D182">
        <v>18051</v>
      </c>
      <c r="E182" t="s">
        <v>296</v>
      </c>
      <c r="F182">
        <v>2004</v>
      </c>
      <c r="G182">
        <v>70</v>
      </c>
      <c r="H182" t="s">
        <v>109</v>
      </c>
      <c r="I182">
        <f>VLOOKUP(D182,'[1]New Data Generation_wo func'!$G$2:$T$2949,14,FALSE)</f>
        <v>2012</v>
      </c>
      <c r="J182" s="5">
        <v>345.57</v>
      </c>
      <c r="K182">
        <v>3.0581</v>
      </c>
      <c r="L182">
        <v>2.4403999999999999</v>
      </c>
      <c r="M182">
        <v>3.1729399999999996</v>
      </c>
      <c r="N182">
        <v>2.532</v>
      </c>
      <c r="O182">
        <v>0</v>
      </c>
      <c r="P182">
        <v>938337.74509607954</v>
      </c>
      <c r="Q182">
        <v>25.49721418368194</v>
      </c>
    </row>
    <row r="183" spans="1:17" x14ac:dyDescent="0.3">
      <c r="A183">
        <v>4592</v>
      </c>
      <c r="B183" t="s">
        <v>32</v>
      </c>
      <c r="C183" t="s">
        <v>426</v>
      </c>
      <c r="D183">
        <v>18183</v>
      </c>
      <c r="E183" t="s">
        <v>369</v>
      </c>
      <c r="F183">
        <v>2004</v>
      </c>
      <c r="G183">
        <v>30</v>
      </c>
      <c r="H183" t="s">
        <v>91</v>
      </c>
      <c r="I183">
        <f>VLOOKUP(D183,'[1]New Data Generation_wo func'!$G$2:$T$2949,14,FALSE)</f>
        <v>2009</v>
      </c>
      <c r="J183" s="5">
        <v>86.06</v>
      </c>
      <c r="K183">
        <v>2.9373</v>
      </c>
      <c r="L183">
        <v>2.3439999999999999</v>
      </c>
      <c r="M183">
        <v>2.9373399999999998</v>
      </c>
      <c r="N183">
        <v>2.3440000000000003</v>
      </c>
      <c r="O183">
        <v>0</v>
      </c>
      <c r="P183">
        <v>1293504.0085397917</v>
      </c>
      <c r="Q183">
        <v>84.164696285409107</v>
      </c>
    </row>
    <row r="184" spans="1:17" x14ac:dyDescent="0.3">
      <c r="A184">
        <v>4611</v>
      </c>
      <c r="B184" t="s">
        <v>32</v>
      </c>
      <c r="C184" t="s">
        <v>339</v>
      </c>
      <c r="D184">
        <v>18033</v>
      </c>
      <c r="E184" t="s">
        <v>341</v>
      </c>
      <c r="F184">
        <v>2004</v>
      </c>
      <c r="G184">
        <v>30</v>
      </c>
      <c r="H184" t="s">
        <v>91</v>
      </c>
      <c r="I184">
        <f>VLOOKUP(D184,'[1]New Data Generation_wo func'!$G$2:$T$2949,14,FALSE)</f>
        <v>0</v>
      </c>
      <c r="J184" s="5">
        <v>101.09</v>
      </c>
      <c r="K184">
        <v>2.9744000000000002</v>
      </c>
      <c r="L184">
        <v>2.3736000000000002</v>
      </c>
      <c r="M184">
        <v>2.9623499999999998</v>
      </c>
      <c r="N184">
        <v>2.3639749999999999</v>
      </c>
      <c r="O184">
        <v>0</v>
      </c>
      <c r="P184">
        <v>905073.41604908148</v>
      </c>
      <c r="Q184">
        <v>107.28673446315014</v>
      </c>
    </row>
    <row r="185" spans="1:17" x14ac:dyDescent="0.3">
      <c r="A185">
        <v>4648</v>
      </c>
      <c r="B185" t="s">
        <v>32</v>
      </c>
      <c r="C185" t="s">
        <v>427</v>
      </c>
      <c r="D185">
        <v>18139</v>
      </c>
      <c r="E185" t="s">
        <v>310</v>
      </c>
      <c r="F185">
        <v>2004</v>
      </c>
      <c r="G185">
        <v>50</v>
      </c>
      <c r="H185" t="s">
        <v>52</v>
      </c>
      <c r="I185">
        <f>VLOOKUP(D185,'[1]New Data Generation_wo func'!$G$2:$T$2949,14,FALSE)</f>
        <v>0</v>
      </c>
      <c r="J185" s="5">
        <v>225.81</v>
      </c>
      <c r="K185">
        <v>3.0426000000000002</v>
      </c>
      <c r="L185">
        <v>2.4279999999999999</v>
      </c>
      <c r="M185">
        <v>3.0573999999999999</v>
      </c>
      <c r="N185">
        <v>2.4398166666666667</v>
      </c>
      <c r="O185">
        <v>0</v>
      </c>
      <c r="P185">
        <v>3004699.7355057038</v>
      </c>
      <c r="Q185">
        <v>81.084191417472269</v>
      </c>
    </row>
    <row r="186" spans="1:17" x14ac:dyDescent="0.3">
      <c r="A186">
        <v>4649</v>
      </c>
      <c r="B186" t="s">
        <v>32</v>
      </c>
      <c r="C186" t="s">
        <v>234</v>
      </c>
      <c r="D186">
        <v>18139</v>
      </c>
      <c r="E186" t="s">
        <v>310</v>
      </c>
      <c r="F186">
        <v>2004</v>
      </c>
      <c r="G186">
        <v>50</v>
      </c>
      <c r="H186" t="s">
        <v>52</v>
      </c>
      <c r="I186">
        <f>VLOOKUP(D186,'[1]New Data Generation_wo func'!$G$2:$T$2949,14,FALSE)</f>
        <v>0</v>
      </c>
      <c r="J186" s="5">
        <v>223.96</v>
      </c>
      <c r="K186">
        <v>3.0426000000000002</v>
      </c>
      <c r="L186">
        <v>2.4279999999999999</v>
      </c>
      <c r="M186">
        <v>3.0573999999999999</v>
      </c>
      <c r="N186">
        <v>2.4398166666666667</v>
      </c>
      <c r="O186">
        <v>0</v>
      </c>
      <c r="P186">
        <v>3004699.7355057038</v>
      </c>
      <c r="Q186">
        <v>81.084191417472269</v>
      </c>
    </row>
    <row r="187" spans="1:17" x14ac:dyDescent="0.3">
      <c r="A187">
        <v>4650</v>
      </c>
      <c r="B187" t="s">
        <v>32</v>
      </c>
      <c r="C187" t="s">
        <v>429</v>
      </c>
      <c r="D187">
        <v>18065</v>
      </c>
      <c r="E187" t="s">
        <v>36</v>
      </c>
      <c r="F187">
        <v>2004</v>
      </c>
      <c r="G187">
        <v>60</v>
      </c>
      <c r="H187" t="s">
        <v>38</v>
      </c>
      <c r="I187">
        <f>VLOOKUP(D187,'[1]New Data Generation_wo func'!$G$2:$T$2949,14,FALSE)</f>
        <v>2008</v>
      </c>
      <c r="J187" s="5">
        <v>190.17</v>
      </c>
      <c r="K187">
        <v>3.0011000000000001</v>
      </c>
      <c r="L187">
        <v>2.3948999999999998</v>
      </c>
      <c r="M187">
        <v>3.0054428571428571</v>
      </c>
      <c r="N187">
        <v>2.3983428571428571</v>
      </c>
      <c r="O187">
        <v>0</v>
      </c>
      <c r="P187">
        <v>707528.63701486087</v>
      </c>
      <c r="Q187">
        <v>103.18259367578996</v>
      </c>
    </row>
    <row r="188" spans="1:17" x14ac:dyDescent="0.3">
      <c r="A188">
        <v>4652</v>
      </c>
      <c r="B188" t="s">
        <v>32</v>
      </c>
      <c r="C188" t="s">
        <v>234</v>
      </c>
      <c r="D188">
        <v>18139</v>
      </c>
      <c r="E188" t="s">
        <v>310</v>
      </c>
      <c r="F188">
        <v>2004</v>
      </c>
      <c r="G188">
        <v>50</v>
      </c>
      <c r="H188" t="s">
        <v>52</v>
      </c>
      <c r="I188">
        <f>VLOOKUP(D188,'[1]New Data Generation_wo func'!$G$2:$T$2949,14,FALSE)</f>
        <v>0</v>
      </c>
      <c r="J188" s="5">
        <v>209.32</v>
      </c>
      <c r="K188">
        <v>3.0426000000000002</v>
      </c>
      <c r="L188">
        <v>2.4279999999999999</v>
      </c>
      <c r="M188">
        <v>3.0573999999999999</v>
      </c>
      <c r="N188">
        <v>2.4398166666666667</v>
      </c>
      <c r="O188">
        <v>0</v>
      </c>
      <c r="P188">
        <v>3004699.7355057038</v>
      </c>
      <c r="Q188">
        <v>81.084191417472269</v>
      </c>
    </row>
    <row r="189" spans="1:17" x14ac:dyDescent="0.3">
      <c r="A189">
        <v>4653</v>
      </c>
      <c r="B189" t="s">
        <v>32</v>
      </c>
      <c r="C189" t="s">
        <v>234</v>
      </c>
      <c r="D189">
        <v>18139</v>
      </c>
      <c r="E189" t="s">
        <v>310</v>
      </c>
      <c r="F189">
        <v>2004</v>
      </c>
      <c r="G189">
        <v>50</v>
      </c>
      <c r="H189" t="s">
        <v>52</v>
      </c>
      <c r="I189">
        <f>VLOOKUP(D189,'[1]New Data Generation_wo func'!$G$2:$T$2949,14,FALSE)</f>
        <v>0</v>
      </c>
      <c r="J189" s="5">
        <v>214.08</v>
      </c>
      <c r="K189">
        <v>3.0426000000000002</v>
      </c>
      <c r="L189">
        <v>2.4279999999999999</v>
      </c>
      <c r="M189">
        <v>3.0573999999999999</v>
      </c>
      <c r="N189">
        <v>2.4398166666666667</v>
      </c>
      <c r="O189">
        <v>0</v>
      </c>
      <c r="P189">
        <v>3004699.7355057038</v>
      </c>
      <c r="Q189">
        <v>81.084191417472269</v>
      </c>
    </row>
    <row r="190" spans="1:17" x14ac:dyDescent="0.3">
      <c r="A190">
        <v>4666</v>
      </c>
      <c r="B190" t="s">
        <v>32</v>
      </c>
      <c r="C190" t="s">
        <v>56</v>
      </c>
      <c r="D190">
        <v>18159</v>
      </c>
      <c r="E190" t="s">
        <v>56</v>
      </c>
      <c r="F190">
        <v>2004</v>
      </c>
      <c r="G190">
        <v>50</v>
      </c>
      <c r="H190" t="s">
        <v>52</v>
      </c>
      <c r="I190">
        <f>VLOOKUP(D190,'[1]New Data Generation_wo func'!$G$2:$T$2949,14,FALSE)</f>
        <v>2007</v>
      </c>
      <c r="J190" s="5">
        <v>139.58000000000001</v>
      </c>
      <c r="K190">
        <v>2.9828000000000001</v>
      </c>
      <c r="L190">
        <v>2.3803000000000001</v>
      </c>
      <c r="M190">
        <v>3.0566599999999999</v>
      </c>
      <c r="N190">
        <v>2.4392199999999997</v>
      </c>
      <c r="O190">
        <v>0</v>
      </c>
      <c r="P190">
        <v>1235236.9898929598</v>
      </c>
      <c r="Q190">
        <v>96.319209682614286</v>
      </c>
    </row>
    <row r="191" spans="1:17" x14ac:dyDescent="0.3">
      <c r="A191">
        <v>4685</v>
      </c>
      <c r="B191" t="s">
        <v>32</v>
      </c>
      <c r="C191" t="s">
        <v>139</v>
      </c>
      <c r="D191">
        <v>18111</v>
      </c>
      <c r="E191" t="s">
        <v>64</v>
      </c>
      <c r="F191">
        <v>2004</v>
      </c>
      <c r="G191">
        <v>10</v>
      </c>
      <c r="H191" t="s">
        <v>62</v>
      </c>
      <c r="I191">
        <f>VLOOKUP(D191,'[1]New Data Generation_wo func'!$G$2:$T$2949,14,FALSE)</f>
        <v>2007</v>
      </c>
      <c r="J191" s="5">
        <v>112.78</v>
      </c>
      <c r="K191">
        <v>2.9195000000000002</v>
      </c>
      <c r="L191">
        <v>2.3298000000000001</v>
      </c>
      <c r="M191">
        <v>3.0373666666666668</v>
      </c>
      <c r="N191">
        <v>2.4238</v>
      </c>
      <c r="O191">
        <v>0</v>
      </c>
      <c r="P191">
        <v>1799797.3487464141</v>
      </c>
      <c r="Q191">
        <v>39.264189039050699</v>
      </c>
    </row>
    <row r="192" spans="1:17" x14ac:dyDescent="0.3">
      <c r="A192">
        <v>4707</v>
      </c>
      <c r="B192" t="s">
        <v>32</v>
      </c>
      <c r="C192" t="s">
        <v>433</v>
      </c>
      <c r="D192">
        <v>18085</v>
      </c>
      <c r="E192" t="s">
        <v>336</v>
      </c>
      <c r="F192">
        <v>2004</v>
      </c>
      <c r="G192">
        <v>20</v>
      </c>
      <c r="H192" t="s">
        <v>70</v>
      </c>
      <c r="I192">
        <f>VLOOKUP(D192,'[1]New Data Generation_wo func'!$G$2:$T$2949,14,FALSE)</f>
        <v>2009</v>
      </c>
      <c r="J192" s="5">
        <v>43.97</v>
      </c>
      <c r="K192">
        <v>2.7722000000000002</v>
      </c>
      <c r="L192">
        <v>2.2122000000000002</v>
      </c>
      <c r="M192">
        <v>3.0160333333333331</v>
      </c>
      <c r="N192">
        <v>2.4068000000000001</v>
      </c>
      <c r="O192">
        <v>0</v>
      </c>
      <c r="P192">
        <v>4767648.7770164832</v>
      </c>
      <c r="Q192">
        <v>64.404172758033724</v>
      </c>
    </row>
    <row r="193" spans="1:17" x14ac:dyDescent="0.3">
      <c r="A193">
        <v>4738</v>
      </c>
      <c r="B193" t="s">
        <v>32</v>
      </c>
      <c r="C193" t="s">
        <v>247</v>
      </c>
      <c r="D193">
        <v>18097</v>
      </c>
      <c r="E193" t="s">
        <v>201</v>
      </c>
      <c r="F193">
        <v>2004</v>
      </c>
      <c r="G193">
        <v>50</v>
      </c>
      <c r="H193" t="s">
        <v>52</v>
      </c>
      <c r="I193">
        <f>VLOOKUP(D193,'[1]New Data Generation_wo func'!$G$2:$T$2949,14,FALSE)</f>
        <v>0</v>
      </c>
      <c r="J193" s="5">
        <v>189.17</v>
      </c>
      <c r="K193">
        <v>3.0335000000000001</v>
      </c>
      <c r="L193">
        <v>2.4207000000000001</v>
      </c>
      <c r="M193">
        <v>3.0127428571428574</v>
      </c>
      <c r="N193">
        <v>2.4041714285714284</v>
      </c>
      <c r="O193">
        <v>0</v>
      </c>
      <c r="P193">
        <v>35778.405955648384</v>
      </c>
      <c r="Q193">
        <v>94.245176963275625</v>
      </c>
    </row>
    <row r="194" spans="1:17" x14ac:dyDescent="0.3">
      <c r="A194">
        <v>4744</v>
      </c>
      <c r="B194" t="s">
        <v>32</v>
      </c>
      <c r="C194" t="s">
        <v>435</v>
      </c>
      <c r="D194">
        <v>18101</v>
      </c>
      <c r="E194" t="s">
        <v>437</v>
      </c>
      <c r="F194">
        <v>2004</v>
      </c>
      <c r="G194">
        <v>70</v>
      </c>
      <c r="H194" t="s">
        <v>109</v>
      </c>
      <c r="I194">
        <f>VLOOKUP(D194,'[1]New Data Generation_wo func'!$G$2:$T$2949,14,FALSE)</f>
        <v>2011</v>
      </c>
      <c r="J194" s="5">
        <v>303.85000000000002</v>
      </c>
      <c r="K194">
        <v>3.1227999999999998</v>
      </c>
      <c r="L194">
        <v>2.492</v>
      </c>
      <c r="M194">
        <v>3.1114600000000001</v>
      </c>
      <c r="N194">
        <v>2.4829599999999998</v>
      </c>
      <c r="O194">
        <v>0</v>
      </c>
      <c r="P194">
        <v>2204555.7307107844</v>
      </c>
      <c r="Q194">
        <v>61.258023089649818</v>
      </c>
    </row>
    <row r="195" spans="1:17" x14ac:dyDescent="0.3">
      <c r="A195">
        <v>4764</v>
      </c>
      <c r="B195" t="s">
        <v>32</v>
      </c>
      <c r="C195" t="s">
        <v>175</v>
      </c>
      <c r="D195">
        <v>18107</v>
      </c>
      <c r="E195" t="s">
        <v>167</v>
      </c>
      <c r="F195">
        <v>2004</v>
      </c>
      <c r="G195">
        <v>40</v>
      </c>
      <c r="H195" t="s">
        <v>45</v>
      </c>
      <c r="I195">
        <f>VLOOKUP(D195,'[1]New Data Generation_wo func'!$G$2:$T$2949,14,FALSE)</f>
        <v>2008</v>
      </c>
      <c r="J195" s="5">
        <v>183.55</v>
      </c>
      <c r="K195">
        <v>2.8646276347117792</v>
      </c>
      <c r="L195">
        <v>2.2859728525</v>
      </c>
      <c r="M195">
        <v>3.0086000000000004</v>
      </c>
      <c r="N195">
        <v>2.4008571428571428</v>
      </c>
      <c r="O195">
        <v>0</v>
      </c>
      <c r="P195">
        <v>3555615.3123174128</v>
      </c>
      <c r="Q195">
        <v>99.8019927142808</v>
      </c>
    </row>
    <row r="196" spans="1:17" x14ac:dyDescent="0.3">
      <c r="A196">
        <v>4765</v>
      </c>
      <c r="B196" t="s">
        <v>32</v>
      </c>
      <c r="C196" t="s">
        <v>165</v>
      </c>
      <c r="D196">
        <v>18107</v>
      </c>
      <c r="E196" t="s">
        <v>167</v>
      </c>
      <c r="F196">
        <v>2004</v>
      </c>
      <c r="G196">
        <v>40</v>
      </c>
      <c r="H196" t="s">
        <v>45</v>
      </c>
      <c r="I196">
        <f>VLOOKUP(D196,'[1]New Data Generation_wo func'!$G$2:$T$2949,14,FALSE)</f>
        <v>2008</v>
      </c>
      <c r="J196" s="5">
        <v>170.02</v>
      </c>
      <c r="K196">
        <v>2.9894281411862984</v>
      </c>
      <c r="L196">
        <v>2.3855636566666663</v>
      </c>
      <c r="M196">
        <v>3.0086000000000004</v>
      </c>
      <c r="N196">
        <v>2.4008571428571428</v>
      </c>
      <c r="O196">
        <v>0</v>
      </c>
      <c r="P196">
        <v>3555615.3123174128</v>
      </c>
      <c r="Q196">
        <v>99.8019927142808</v>
      </c>
    </row>
    <row r="197" spans="1:17" x14ac:dyDescent="0.3">
      <c r="A197">
        <v>4766</v>
      </c>
      <c r="B197" t="s">
        <v>32</v>
      </c>
      <c r="C197" t="s">
        <v>47</v>
      </c>
      <c r="D197">
        <v>18023</v>
      </c>
      <c r="E197" t="s">
        <v>50</v>
      </c>
      <c r="F197">
        <v>2004</v>
      </c>
      <c r="G197">
        <v>50</v>
      </c>
      <c r="H197" t="s">
        <v>52</v>
      </c>
      <c r="I197">
        <f>VLOOKUP(D197,'[1]New Data Generation_wo func'!$G$2:$T$2949,14,FALSE)</f>
        <v>2008</v>
      </c>
      <c r="J197" s="5">
        <v>138.97</v>
      </c>
      <c r="K197">
        <v>2.9706999999999999</v>
      </c>
      <c r="L197">
        <v>2.3706</v>
      </c>
      <c r="M197">
        <v>3.0106428571428574</v>
      </c>
      <c r="N197">
        <v>2.4024999999999999</v>
      </c>
      <c r="O197">
        <v>0</v>
      </c>
      <c r="P197">
        <v>4435494.2881523371</v>
      </c>
      <c r="Q197">
        <v>86.779552717991251</v>
      </c>
    </row>
    <row r="198" spans="1:17" x14ac:dyDescent="0.3">
      <c r="A198">
        <v>4767</v>
      </c>
      <c r="B198" t="s">
        <v>32</v>
      </c>
      <c r="C198" t="s">
        <v>170</v>
      </c>
      <c r="D198">
        <v>18107</v>
      </c>
      <c r="E198" t="s">
        <v>167</v>
      </c>
      <c r="F198">
        <v>2004</v>
      </c>
      <c r="G198">
        <v>40</v>
      </c>
      <c r="H198" t="s">
        <v>45</v>
      </c>
      <c r="I198">
        <f>VLOOKUP(D198,'[1]New Data Generation_wo func'!$G$2:$T$2949,14,FALSE)</f>
        <v>2008</v>
      </c>
      <c r="J198" s="5">
        <v>160.26</v>
      </c>
      <c r="K198">
        <v>2.8864480597326647</v>
      </c>
      <c r="L198">
        <v>2.3033855516666666</v>
      </c>
      <c r="M198">
        <v>3.0086000000000004</v>
      </c>
      <c r="N198">
        <v>2.4008571428571428</v>
      </c>
      <c r="O198">
        <v>0</v>
      </c>
      <c r="P198">
        <v>3555615.3123174128</v>
      </c>
      <c r="Q198">
        <v>99.8019927142808</v>
      </c>
    </row>
    <row r="199" spans="1:17" x14ac:dyDescent="0.3">
      <c r="A199">
        <v>4815</v>
      </c>
      <c r="B199" t="s">
        <v>32</v>
      </c>
      <c r="C199" t="s">
        <v>440</v>
      </c>
      <c r="D199">
        <v>18171</v>
      </c>
      <c r="E199" t="s">
        <v>144</v>
      </c>
      <c r="F199">
        <v>2004</v>
      </c>
      <c r="G199">
        <v>40</v>
      </c>
      <c r="H199" t="s">
        <v>45</v>
      </c>
      <c r="I199">
        <f>VLOOKUP(D199,'[1]New Data Generation_wo func'!$G$2:$T$2949,14,FALSE)</f>
        <v>0</v>
      </c>
      <c r="J199" s="5">
        <v>173.7</v>
      </c>
      <c r="K199">
        <v>3.0359798120300745</v>
      </c>
      <c r="L199">
        <v>2.42271189</v>
      </c>
      <c r="M199">
        <v>3.0250749999999997</v>
      </c>
      <c r="N199">
        <v>2.4139999999999997</v>
      </c>
      <c r="O199">
        <v>0</v>
      </c>
      <c r="P199">
        <v>124664.44185768221</v>
      </c>
      <c r="Q199">
        <v>79.341972838502883</v>
      </c>
    </row>
    <row r="200" spans="1:17" x14ac:dyDescent="0.3">
      <c r="A200">
        <v>4824</v>
      </c>
      <c r="B200" t="s">
        <v>32</v>
      </c>
      <c r="C200" t="s">
        <v>441</v>
      </c>
      <c r="D200">
        <v>18045</v>
      </c>
      <c r="E200" t="s">
        <v>173</v>
      </c>
      <c r="F200">
        <v>2004</v>
      </c>
      <c r="G200">
        <v>40</v>
      </c>
      <c r="H200" t="s">
        <v>45</v>
      </c>
      <c r="I200">
        <f>VLOOKUP(D200,'[1]New Data Generation_wo func'!$G$2:$T$2949,14,FALSE)</f>
        <v>2008</v>
      </c>
      <c r="J200" s="5">
        <v>156.68</v>
      </c>
      <c r="K200">
        <v>3.0299498068086876</v>
      </c>
      <c r="L200">
        <v>2.4178999458333332</v>
      </c>
      <c r="M200">
        <v>3.0286400000000002</v>
      </c>
      <c r="N200">
        <v>2.4168399999999997</v>
      </c>
      <c r="O200">
        <v>0</v>
      </c>
      <c r="P200">
        <v>480934.02263847581</v>
      </c>
      <c r="Q200">
        <v>94.197202004793567</v>
      </c>
    </row>
    <row r="201" spans="1:17" x14ac:dyDescent="0.3">
      <c r="A201">
        <v>4825</v>
      </c>
      <c r="B201" t="s">
        <v>32</v>
      </c>
      <c r="C201" t="s">
        <v>442</v>
      </c>
      <c r="D201">
        <v>18181</v>
      </c>
      <c r="E201" t="s">
        <v>85</v>
      </c>
      <c r="F201">
        <v>2004</v>
      </c>
      <c r="G201">
        <v>10</v>
      </c>
      <c r="H201" t="s">
        <v>62</v>
      </c>
      <c r="I201">
        <f>VLOOKUP(D201,'[1]New Data Generation_wo func'!$G$2:$T$2949,14,FALSE)</f>
        <v>2007</v>
      </c>
      <c r="J201" s="5">
        <v>115.84</v>
      </c>
      <c r="K201">
        <v>3.0025613387635754</v>
      </c>
      <c r="L201">
        <v>2.3960439483333333</v>
      </c>
      <c r="M201">
        <v>3.0519833333333337</v>
      </c>
      <c r="N201">
        <v>2.4354666666666667</v>
      </c>
      <c r="O201">
        <v>0</v>
      </c>
      <c r="P201">
        <v>4048168.6288563516</v>
      </c>
      <c r="Q201">
        <v>50.812754898895363</v>
      </c>
    </row>
    <row r="202" spans="1:17" x14ac:dyDescent="0.3">
      <c r="A202">
        <v>4826</v>
      </c>
      <c r="B202" t="s">
        <v>32</v>
      </c>
      <c r="C202" t="s">
        <v>230</v>
      </c>
      <c r="D202">
        <v>18007</v>
      </c>
      <c r="E202" t="s">
        <v>231</v>
      </c>
      <c r="F202">
        <v>2004</v>
      </c>
      <c r="G202">
        <v>10</v>
      </c>
      <c r="H202" t="s">
        <v>62</v>
      </c>
      <c r="I202">
        <f>VLOOKUP(D202,'[1]New Data Generation_wo func'!$G$2:$T$2949,14,FALSE)</f>
        <v>2007</v>
      </c>
      <c r="J202" s="5">
        <v>130.59</v>
      </c>
      <c r="K202">
        <v>3.0146295249487354</v>
      </c>
      <c r="L202">
        <v>2.4056743609090909</v>
      </c>
      <c r="M202">
        <v>2.9901200000000001</v>
      </c>
      <c r="N202">
        <v>2.3860999999999999</v>
      </c>
      <c r="O202">
        <v>0</v>
      </c>
      <c r="P202">
        <v>253620.8489729829</v>
      </c>
      <c r="Q202">
        <v>61.096728662680796</v>
      </c>
    </row>
    <row r="203" spans="1:17" x14ac:dyDescent="0.3">
      <c r="A203">
        <v>4827</v>
      </c>
      <c r="B203" t="s">
        <v>32</v>
      </c>
      <c r="C203" t="s">
        <v>444</v>
      </c>
      <c r="D203">
        <v>18007</v>
      </c>
      <c r="E203" t="s">
        <v>231</v>
      </c>
      <c r="F203">
        <v>2004</v>
      </c>
      <c r="G203">
        <v>10</v>
      </c>
      <c r="H203" t="s">
        <v>62</v>
      </c>
      <c r="I203">
        <f>VLOOKUP(D203,'[1]New Data Generation_wo func'!$G$2:$T$2949,14,FALSE)</f>
        <v>2007</v>
      </c>
      <c r="J203" s="5">
        <v>153.06</v>
      </c>
      <c r="K203">
        <v>2.9792297305764417</v>
      </c>
      <c r="L203">
        <v>2.3774253250000004</v>
      </c>
      <c r="M203">
        <v>2.9901200000000001</v>
      </c>
      <c r="N203">
        <v>2.3860999999999999</v>
      </c>
      <c r="O203">
        <v>0</v>
      </c>
      <c r="P203">
        <v>253620.8489729829</v>
      </c>
      <c r="Q203">
        <v>61.096728662680796</v>
      </c>
    </row>
    <row r="204" spans="1:17" x14ac:dyDescent="0.3">
      <c r="A204">
        <v>4861</v>
      </c>
      <c r="B204" t="s">
        <v>32</v>
      </c>
      <c r="C204" t="s">
        <v>446</v>
      </c>
      <c r="D204">
        <v>18003</v>
      </c>
      <c r="E204" t="s">
        <v>346</v>
      </c>
      <c r="F204">
        <v>2004</v>
      </c>
      <c r="G204">
        <v>30</v>
      </c>
      <c r="H204" t="s">
        <v>91</v>
      </c>
      <c r="I204">
        <f>VLOOKUP(D204,'[1]New Data Generation_wo func'!$G$2:$T$2949,14,FALSE)</f>
        <v>2009</v>
      </c>
      <c r="J204" s="5">
        <v>126.24</v>
      </c>
      <c r="K204">
        <v>2.956</v>
      </c>
      <c r="L204">
        <v>2.3589000000000002</v>
      </c>
      <c r="M204">
        <v>2.8488833333333332</v>
      </c>
      <c r="N204">
        <v>2.2734166666666664</v>
      </c>
      <c r="O204">
        <v>0</v>
      </c>
      <c r="P204">
        <v>1462174.0069801169</v>
      </c>
      <c r="Q204">
        <v>107.08979833808873</v>
      </c>
    </row>
    <row r="205" spans="1:17" x14ac:dyDescent="0.3">
      <c r="A205">
        <v>4916</v>
      </c>
      <c r="B205" t="s">
        <v>32</v>
      </c>
      <c r="C205" t="s">
        <v>137</v>
      </c>
      <c r="D205">
        <v>18073</v>
      </c>
      <c r="E205" t="s">
        <v>60</v>
      </c>
      <c r="F205">
        <v>2004</v>
      </c>
      <c r="G205">
        <v>10</v>
      </c>
      <c r="H205" t="s">
        <v>62</v>
      </c>
      <c r="I205">
        <f>VLOOKUP(D205,'[1]New Data Generation_wo func'!$G$2:$T$2949,14,FALSE)</f>
        <v>2007</v>
      </c>
      <c r="J205" s="5">
        <v>92.45</v>
      </c>
      <c r="K205">
        <v>2.9350000000000001</v>
      </c>
      <c r="L205">
        <v>2.3420999999999998</v>
      </c>
      <c r="M205">
        <v>3.0565375000000001</v>
      </c>
      <c r="N205">
        <v>2.4391124999999998</v>
      </c>
      <c r="O205">
        <v>0</v>
      </c>
      <c r="P205">
        <v>3183466.1505213436</v>
      </c>
      <c r="Q205">
        <v>30.714170247242151</v>
      </c>
    </row>
    <row r="206" spans="1:17" x14ac:dyDescent="0.3">
      <c r="A206">
        <v>4919</v>
      </c>
      <c r="B206" t="s">
        <v>32</v>
      </c>
      <c r="C206" t="s">
        <v>423</v>
      </c>
      <c r="D206">
        <v>18017</v>
      </c>
      <c r="E206" t="s">
        <v>259</v>
      </c>
      <c r="F206">
        <v>2004</v>
      </c>
      <c r="G206">
        <v>20</v>
      </c>
      <c r="H206" t="s">
        <v>70</v>
      </c>
      <c r="I206">
        <f>VLOOKUP(D206,'[1]New Data Generation_wo func'!$G$2:$T$2949,14,FALSE)</f>
        <v>2007</v>
      </c>
      <c r="J206" s="5">
        <v>94.87</v>
      </c>
      <c r="K206">
        <v>3.0390999999999999</v>
      </c>
      <c r="L206">
        <v>2.4251999999999998</v>
      </c>
      <c r="M206">
        <v>3.0918499999999995</v>
      </c>
      <c r="N206">
        <v>2.4672833333333331</v>
      </c>
      <c r="O206">
        <v>0</v>
      </c>
      <c r="P206">
        <v>2007441.5307042107</v>
      </c>
      <c r="Q206">
        <v>61.656502127849507</v>
      </c>
    </row>
    <row r="207" spans="1:17" x14ac:dyDescent="0.3">
      <c r="A207">
        <v>4956</v>
      </c>
      <c r="B207" t="s">
        <v>32</v>
      </c>
      <c r="C207" t="s">
        <v>449</v>
      </c>
      <c r="D207">
        <v>18075</v>
      </c>
      <c r="E207" t="s">
        <v>222</v>
      </c>
      <c r="F207">
        <v>2004</v>
      </c>
      <c r="G207">
        <v>60</v>
      </c>
      <c r="H207" t="s">
        <v>38</v>
      </c>
      <c r="I207">
        <f>VLOOKUP(D207,'[1]New Data Generation_wo func'!$G$2:$T$2949,14,FALSE)</f>
        <v>2008</v>
      </c>
      <c r="J207" s="5">
        <v>156.84</v>
      </c>
      <c r="K207">
        <v>3.1107</v>
      </c>
      <c r="L207">
        <v>2.4823</v>
      </c>
      <c r="M207">
        <v>2.83786</v>
      </c>
      <c r="N207">
        <v>2.2645999999999997</v>
      </c>
      <c r="O207">
        <v>0</v>
      </c>
      <c r="P207">
        <v>11805382.523726836</v>
      </c>
      <c r="Q207">
        <v>129.20129184252198</v>
      </c>
    </row>
    <row r="208" spans="1:17" x14ac:dyDescent="0.3">
      <c r="A208">
        <v>4957</v>
      </c>
      <c r="B208" t="s">
        <v>32</v>
      </c>
      <c r="C208" t="s">
        <v>451</v>
      </c>
      <c r="D208">
        <v>18085</v>
      </c>
      <c r="E208" t="s">
        <v>336</v>
      </c>
      <c r="F208">
        <v>2004</v>
      </c>
      <c r="G208">
        <v>20</v>
      </c>
      <c r="H208" t="s">
        <v>70</v>
      </c>
      <c r="I208">
        <f>VLOOKUP(D208,'[1]New Data Generation_wo func'!$G$2:$T$2949,14,FALSE)</f>
        <v>2009</v>
      </c>
      <c r="J208" s="5">
        <v>60.63</v>
      </c>
      <c r="K208">
        <v>2.7722000000000002</v>
      </c>
      <c r="L208">
        <v>2.2122000000000002</v>
      </c>
      <c r="M208">
        <v>3.0160333333333331</v>
      </c>
      <c r="N208">
        <v>2.4068000000000001</v>
      </c>
      <c r="O208">
        <v>0</v>
      </c>
      <c r="P208">
        <v>4767648.7770164832</v>
      </c>
      <c r="Q208">
        <v>64.404172758033724</v>
      </c>
    </row>
    <row r="209" spans="1:17" x14ac:dyDescent="0.3">
      <c r="A209">
        <v>4989</v>
      </c>
      <c r="B209" t="s">
        <v>32</v>
      </c>
      <c r="C209" t="s">
        <v>453</v>
      </c>
      <c r="D209">
        <v>18107</v>
      </c>
      <c r="E209" t="s">
        <v>167</v>
      </c>
      <c r="F209">
        <v>2004</v>
      </c>
      <c r="G209">
        <v>40</v>
      </c>
      <c r="H209" t="s">
        <v>45</v>
      </c>
      <c r="I209">
        <f>VLOOKUP(D209,'[1]New Data Generation_wo func'!$G$2:$T$2949,14,FALSE)</f>
        <v>2008</v>
      </c>
      <c r="J209" s="5">
        <v>177.53</v>
      </c>
      <c r="K209">
        <v>2.9961000000000002</v>
      </c>
      <c r="L209">
        <v>2.3908999999999998</v>
      </c>
      <c r="M209">
        <v>3.0086000000000004</v>
      </c>
      <c r="N209">
        <v>2.4008571428571428</v>
      </c>
      <c r="O209">
        <v>0</v>
      </c>
      <c r="P209">
        <v>3555615.3123174128</v>
      </c>
      <c r="Q209">
        <v>99.8019927142808</v>
      </c>
    </row>
    <row r="210" spans="1:17" x14ac:dyDescent="0.3">
      <c r="A210">
        <v>4995</v>
      </c>
      <c r="B210" t="s">
        <v>32</v>
      </c>
      <c r="C210" t="s">
        <v>455</v>
      </c>
      <c r="D210">
        <v>18003</v>
      </c>
      <c r="E210" t="s">
        <v>346</v>
      </c>
      <c r="F210">
        <v>2004</v>
      </c>
      <c r="G210">
        <v>30</v>
      </c>
      <c r="H210" t="s">
        <v>91</v>
      </c>
      <c r="I210">
        <f>VLOOKUP(D210,'[1]New Data Generation_wo func'!$G$2:$T$2949,14,FALSE)</f>
        <v>2009</v>
      </c>
      <c r="J210" s="5">
        <v>122.32</v>
      </c>
      <c r="K210">
        <v>2.956</v>
      </c>
      <c r="L210">
        <v>2.3589000000000002</v>
      </c>
      <c r="M210">
        <v>2.8488833333333332</v>
      </c>
      <c r="N210">
        <v>2.2734166666666664</v>
      </c>
      <c r="O210">
        <v>0</v>
      </c>
      <c r="P210">
        <v>1462174.0069801169</v>
      </c>
      <c r="Q210">
        <v>107.08979833808873</v>
      </c>
    </row>
    <row r="211" spans="1:17" x14ac:dyDescent="0.3">
      <c r="A211">
        <v>5022</v>
      </c>
      <c r="B211" t="s">
        <v>32</v>
      </c>
      <c r="C211" t="s">
        <v>457</v>
      </c>
      <c r="D211">
        <v>18003</v>
      </c>
      <c r="E211" t="s">
        <v>346</v>
      </c>
      <c r="F211">
        <v>2004</v>
      </c>
      <c r="G211">
        <v>30</v>
      </c>
      <c r="H211" t="s">
        <v>91</v>
      </c>
      <c r="I211">
        <f>VLOOKUP(D211,'[1]New Data Generation_wo func'!$G$2:$T$2949,14,FALSE)</f>
        <v>2009</v>
      </c>
      <c r="J211" s="5">
        <v>110.74</v>
      </c>
      <c r="K211">
        <v>2.956</v>
      </c>
      <c r="L211">
        <v>2.3589000000000002</v>
      </c>
      <c r="M211">
        <v>2.8488833333333332</v>
      </c>
      <c r="N211">
        <v>2.2734166666666664</v>
      </c>
      <c r="O211">
        <v>0</v>
      </c>
      <c r="P211">
        <v>1462174.0069801169</v>
      </c>
      <c r="Q211">
        <v>107.08979833808873</v>
      </c>
    </row>
    <row r="212" spans="1:17" x14ac:dyDescent="0.3">
      <c r="A212">
        <v>5033</v>
      </c>
      <c r="B212" t="s">
        <v>32</v>
      </c>
      <c r="C212" t="s">
        <v>399</v>
      </c>
      <c r="D212">
        <v>18179</v>
      </c>
      <c r="E212" t="s">
        <v>401</v>
      </c>
      <c r="F212">
        <v>2004</v>
      </c>
      <c r="G212">
        <v>30</v>
      </c>
      <c r="H212" t="s">
        <v>91</v>
      </c>
      <c r="I212">
        <f>VLOOKUP(D212,'[1]New Data Generation_wo func'!$G$2:$T$2949,14,FALSE)</f>
        <v>2007</v>
      </c>
      <c r="J212" s="5">
        <v>124.32</v>
      </c>
      <c r="K212">
        <v>2.4112</v>
      </c>
      <c r="L212">
        <v>1.9240999999999999</v>
      </c>
      <c r="M212">
        <v>3.0273500000000002</v>
      </c>
      <c r="N212">
        <v>2.4158166666666672</v>
      </c>
      <c r="O212">
        <v>0</v>
      </c>
      <c r="P212">
        <v>1884589.912053111</v>
      </c>
      <c r="Q212">
        <v>108.90018199273018</v>
      </c>
    </row>
    <row r="213" spans="1:17" x14ac:dyDescent="0.3">
      <c r="A213">
        <v>5047</v>
      </c>
      <c r="B213" t="s">
        <v>32</v>
      </c>
      <c r="C213" t="s">
        <v>201</v>
      </c>
      <c r="D213">
        <v>18053</v>
      </c>
      <c r="E213" t="s">
        <v>265</v>
      </c>
      <c r="F213">
        <v>2004</v>
      </c>
      <c r="G213">
        <v>50</v>
      </c>
      <c r="H213" t="s">
        <v>52</v>
      </c>
      <c r="I213">
        <f>VLOOKUP(D213,'[1]New Data Generation_wo func'!$G$2:$T$2949,14,FALSE)</f>
        <v>2007</v>
      </c>
      <c r="J213" s="5">
        <v>118.02</v>
      </c>
      <c r="K213">
        <v>3.2584</v>
      </c>
      <c r="L213">
        <v>2.6002000000000001</v>
      </c>
      <c r="M213">
        <v>2.9457222222222224</v>
      </c>
      <c r="N213">
        <v>2.3506888888888886</v>
      </c>
      <c r="O213">
        <v>0</v>
      </c>
      <c r="P213">
        <v>781967.71494606463</v>
      </c>
      <c r="Q213">
        <v>98.970882064022334</v>
      </c>
    </row>
    <row r="214" spans="1:17" x14ac:dyDescent="0.3">
      <c r="A214">
        <v>5077</v>
      </c>
      <c r="B214" t="s">
        <v>32</v>
      </c>
      <c r="C214" t="s">
        <v>459</v>
      </c>
      <c r="D214">
        <v>18095</v>
      </c>
      <c r="E214" t="s">
        <v>261</v>
      </c>
      <c r="F214">
        <v>2004</v>
      </c>
      <c r="G214">
        <v>50</v>
      </c>
      <c r="H214" t="s">
        <v>52</v>
      </c>
      <c r="I214">
        <f>VLOOKUP(D214,'[1]New Data Generation_wo func'!$G$2:$T$2949,14,FALSE)</f>
        <v>2007</v>
      </c>
      <c r="J214" s="5">
        <v>144.93</v>
      </c>
      <c r="K214">
        <v>3.0461999999999998</v>
      </c>
      <c r="L214">
        <v>2.4308999999999998</v>
      </c>
      <c r="M214">
        <v>3.0114333333333332</v>
      </c>
      <c r="N214">
        <v>2.4031333333333333</v>
      </c>
      <c r="O214">
        <v>0</v>
      </c>
      <c r="P214">
        <v>739713.33825408702</v>
      </c>
      <c r="Q214">
        <v>115.02018287782542</v>
      </c>
    </row>
    <row r="215" spans="1:17" x14ac:dyDescent="0.3">
      <c r="A215">
        <v>5144</v>
      </c>
      <c r="B215" t="s">
        <v>32</v>
      </c>
      <c r="C215" t="s">
        <v>137</v>
      </c>
      <c r="D215">
        <v>18073</v>
      </c>
      <c r="E215" t="s">
        <v>60</v>
      </c>
      <c r="F215">
        <v>2004</v>
      </c>
      <c r="G215">
        <v>10</v>
      </c>
      <c r="H215" t="s">
        <v>62</v>
      </c>
      <c r="I215">
        <f>VLOOKUP(D215,'[1]New Data Generation_wo func'!$G$2:$T$2949,14,FALSE)</f>
        <v>2007</v>
      </c>
      <c r="J215" s="5">
        <v>95.97</v>
      </c>
      <c r="K215">
        <v>2.9350000000000001</v>
      </c>
      <c r="L215">
        <v>2.3420999999999998</v>
      </c>
      <c r="M215">
        <v>3.0565375000000001</v>
      </c>
      <c r="N215">
        <v>2.4391124999999998</v>
      </c>
      <c r="O215">
        <v>0</v>
      </c>
      <c r="P215">
        <v>3183466.1505213436</v>
      </c>
      <c r="Q215">
        <v>30.714170247242151</v>
      </c>
    </row>
    <row r="216" spans="1:17" x14ac:dyDescent="0.3">
      <c r="A216">
        <v>5145</v>
      </c>
      <c r="B216" t="s">
        <v>32</v>
      </c>
      <c r="C216" t="s">
        <v>461</v>
      </c>
      <c r="D216">
        <v>18073</v>
      </c>
      <c r="E216" t="s">
        <v>60</v>
      </c>
      <c r="F216">
        <v>2004</v>
      </c>
      <c r="G216">
        <v>10</v>
      </c>
      <c r="H216" t="s">
        <v>62</v>
      </c>
      <c r="I216">
        <f>VLOOKUP(D216,'[1]New Data Generation_wo func'!$G$2:$T$2949,14,FALSE)</f>
        <v>2007</v>
      </c>
      <c r="J216" s="5">
        <v>73.03</v>
      </c>
      <c r="K216">
        <v>2.9350000000000001</v>
      </c>
      <c r="L216">
        <v>2.3420999999999998</v>
      </c>
      <c r="M216">
        <v>3.0565375000000001</v>
      </c>
      <c r="N216">
        <v>2.4391124999999998</v>
      </c>
      <c r="O216">
        <v>0</v>
      </c>
      <c r="P216">
        <v>3183466.1505213436</v>
      </c>
      <c r="Q216">
        <v>30.714170247242151</v>
      </c>
    </row>
    <row r="217" spans="1:17" x14ac:dyDescent="0.3">
      <c r="A217">
        <v>5146</v>
      </c>
      <c r="B217" t="s">
        <v>32</v>
      </c>
      <c r="C217" t="s">
        <v>462</v>
      </c>
      <c r="D217">
        <v>18073</v>
      </c>
      <c r="E217" t="s">
        <v>60</v>
      </c>
      <c r="F217">
        <v>2004</v>
      </c>
      <c r="G217">
        <v>10</v>
      </c>
      <c r="H217" t="s">
        <v>62</v>
      </c>
      <c r="I217">
        <f>VLOOKUP(D217,'[1]New Data Generation_wo func'!$G$2:$T$2949,14,FALSE)</f>
        <v>2007</v>
      </c>
      <c r="J217" s="5">
        <v>92.76</v>
      </c>
      <c r="K217">
        <v>2.9350000000000001</v>
      </c>
      <c r="L217">
        <v>2.3420999999999998</v>
      </c>
      <c r="M217">
        <v>3.0565375000000001</v>
      </c>
      <c r="N217">
        <v>2.4391124999999998</v>
      </c>
      <c r="O217">
        <v>0</v>
      </c>
      <c r="P217">
        <v>3183466.1505213436</v>
      </c>
      <c r="Q217">
        <v>30.714170247242151</v>
      </c>
    </row>
    <row r="218" spans="1:17" x14ac:dyDescent="0.3">
      <c r="A218">
        <v>5147</v>
      </c>
      <c r="B218" t="s">
        <v>32</v>
      </c>
      <c r="C218" t="s">
        <v>463</v>
      </c>
      <c r="D218">
        <v>18111</v>
      </c>
      <c r="E218" t="s">
        <v>64</v>
      </c>
      <c r="F218">
        <v>2004</v>
      </c>
      <c r="G218">
        <v>10</v>
      </c>
      <c r="H218" t="s">
        <v>62</v>
      </c>
      <c r="I218">
        <f>VLOOKUP(D218,'[1]New Data Generation_wo func'!$G$2:$T$2949,14,FALSE)</f>
        <v>2007</v>
      </c>
      <c r="J218" s="5">
        <v>112.37</v>
      </c>
      <c r="K218">
        <v>2.9195000000000002</v>
      </c>
      <c r="L218">
        <v>2.3298000000000001</v>
      </c>
      <c r="M218">
        <v>3.0373666666666668</v>
      </c>
      <c r="N218">
        <v>2.4238</v>
      </c>
      <c r="O218">
        <v>0</v>
      </c>
      <c r="P218">
        <v>1799797.3487464141</v>
      </c>
      <c r="Q218">
        <v>39.264189039050699</v>
      </c>
    </row>
    <row r="219" spans="1:17" x14ac:dyDescent="0.3">
      <c r="A219">
        <v>5150</v>
      </c>
      <c r="B219" t="s">
        <v>32</v>
      </c>
      <c r="C219" t="s">
        <v>464</v>
      </c>
      <c r="D219">
        <v>18169</v>
      </c>
      <c r="E219" t="s">
        <v>161</v>
      </c>
      <c r="F219">
        <v>2004</v>
      </c>
      <c r="G219">
        <v>20</v>
      </c>
      <c r="H219" t="s">
        <v>70</v>
      </c>
      <c r="I219">
        <f>VLOOKUP(D219,'[1]New Data Generation_wo func'!$G$2:$T$2949,14,FALSE)</f>
        <v>2007</v>
      </c>
      <c r="J219" s="5">
        <v>80.84</v>
      </c>
      <c r="K219">
        <v>3.1375000000000002</v>
      </c>
      <c r="L219">
        <v>2.5036999999999998</v>
      </c>
      <c r="M219">
        <v>2.9979166666666663</v>
      </c>
      <c r="N219">
        <v>2.3923333333333332</v>
      </c>
      <c r="O219">
        <v>0</v>
      </c>
      <c r="P219">
        <v>4226696.4534103237</v>
      </c>
      <c r="Q219">
        <v>78.988529943694729</v>
      </c>
    </row>
    <row r="220" spans="1:17" x14ac:dyDescent="0.3">
      <c r="A220">
        <v>5172</v>
      </c>
      <c r="B220" t="s">
        <v>32</v>
      </c>
      <c r="C220" t="s">
        <v>465</v>
      </c>
      <c r="D220">
        <v>18109</v>
      </c>
      <c r="E220" t="s">
        <v>467</v>
      </c>
      <c r="F220">
        <v>2004</v>
      </c>
      <c r="G220">
        <v>50</v>
      </c>
      <c r="H220" t="s">
        <v>52</v>
      </c>
      <c r="I220">
        <f>VLOOKUP(D220,'[1]New Data Generation_wo func'!$G$2:$T$2949,14,FALSE)</f>
        <v>2009</v>
      </c>
      <c r="J220" s="5">
        <v>214.08</v>
      </c>
      <c r="K220">
        <v>3.0070999999999999</v>
      </c>
      <c r="L220">
        <v>2.3997000000000002</v>
      </c>
      <c r="M220">
        <v>3.0100857142857143</v>
      </c>
      <c r="N220">
        <v>2.4020428571428574</v>
      </c>
      <c r="O220">
        <v>0</v>
      </c>
      <c r="P220">
        <v>374022.03758650285</v>
      </c>
      <c r="Q220">
        <v>80.749191944308848</v>
      </c>
    </row>
    <row r="221" spans="1:17" x14ac:dyDescent="0.3">
      <c r="A221">
        <v>5191</v>
      </c>
      <c r="B221" t="s">
        <v>32</v>
      </c>
      <c r="C221" t="s">
        <v>377</v>
      </c>
      <c r="D221">
        <v>18083</v>
      </c>
      <c r="E221" t="s">
        <v>79</v>
      </c>
      <c r="F221">
        <v>2004</v>
      </c>
      <c r="G221">
        <v>70</v>
      </c>
      <c r="H221" t="s">
        <v>109</v>
      </c>
      <c r="I221">
        <f>VLOOKUP(D221,'[1]New Data Generation_wo func'!$G$2:$T$2949,14,FALSE)</f>
        <v>2011</v>
      </c>
      <c r="J221" s="5">
        <v>324.60000000000002</v>
      </c>
      <c r="K221">
        <v>3.0880000000000001</v>
      </c>
      <c r="L221">
        <v>2.4641999999999999</v>
      </c>
      <c r="M221">
        <v>2.9871799999999999</v>
      </c>
      <c r="N221">
        <v>2.3837799999999998</v>
      </c>
      <c r="O221">
        <v>0</v>
      </c>
      <c r="P221">
        <v>2172089.4368100245</v>
      </c>
      <c r="Q221">
        <v>52.705642040343271</v>
      </c>
    </row>
    <row r="222" spans="1:17" x14ac:dyDescent="0.3">
      <c r="A222">
        <v>5192</v>
      </c>
      <c r="B222" t="s">
        <v>32</v>
      </c>
      <c r="C222" t="s">
        <v>377</v>
      </c>
      <c r="D222">
        <v>18083</v>
      </c>
      <c r="E222" t="s">
        <v>79</v>
      </c>
      <c r="F222">
        <v>2004</v>
      </c>
      <c r="G222">
        <v>70</v>
      </c>
      <c r="H222" t="s">
        <v>109</v>
      </c>
      <c r="I222">
        <f>VLOOKUP(D222,'[1]New Data Generation_wo func'!$G$2:$T$2949,14,FALSE)</f>
        <v>2011</v>
      </c>
      <c r="J222" s="5">
        <v>314.5</v>
      </c>
      <c r="K222">
        <v>3.0880000000000001</v>
      </c>
      <c r="L222">
        <v>2.4641999999999999</v>
      </c>
      <c r="M222">
        <v>2.9871799999999999</v>
      </c>
      <c r="N222">
        <v>2.3837799999999998</v>
      </c>
      <c r="O222">
        <v>0</v>
      </c>
      <c r="P222">
        <v>2172089.4368100245</v>
      </c>
      <c r="Q222">
        <v>52.705642040343271</v>
      </c>
    </row>
    <row r="223" spans="1:17" x14ac:dyDescent="0.3">
      <c r="A223">
        <v>5263</v>
      </c>
      <c r="B223" t="s">
        <v>32</v>
      </c>
      <c r="C223" t="s">
        <v>471</v>
      </c>
      <c r="D223">
        <v>18133</v>
      </c>
      <c r="E223" t="s">
        <v>411</v>
      </c>
      <c r="F223">
        <v>2004</v>
      </c>
      <c r="G223">
        <v>40</v>
      </c>
      <c r="H223" t="s">
        <v>45</v>
      </c>
      <c r="I223">
        <f>VLOOKUP(D223,'[1]New Data Generation_wo func'!$G$2:$T$2949,14,FALSE)</f>
        <v>2008</v>
      </c>
      <c r="J223" s="5">
        <v>217.54</v>
      </c>
      <c r="K223">
        <v>2.9946000000000002</v>
      </c>
      <c r="L223">
        <v>2.3896999999999999</v>
      </c>
      <c r="M223">
        <v>2.9987833333333334</v>
      </c>
      <c r="N223">
        <v>2.3930333333333329</v>
      </c>
      <c r="O223">
        <v>0</v>
      </c>
      <c r="P223">
        <v>1334750.2307615313</v>
      </c>
      <c r="Q223">
        <v>103.20089595929701</v>
      </c>
    </row>
    <row r="224" spans="1:17" x14ac:dyDescent="0.3">
      <c r="A224">
        <v>5276</v>
      </c>
      <c r="B224" t="s">
        <v>32</v>
      </c>
      <c r="C224" t="s">
        <v>472</v>
      </c>
      <c r="D224">
        <v>18015</v>
      </c>
      <c r="E224" t="s">
        <v>68</v>
      </c>
      <c r="F224">
        <v>2004</v>
      </c>
      <c r="G224">
        <v>20</v>
      </c>
      <c r="H224" t="s">
        <v>70</v>
      </c>
      <c r="I224">
        <f>VLOOKUP(D224,'[1]New Data Generation_wo func'!$G$2:$T$2949,14,FALSE)</f>
        <v>2007</v>
      </c>
      <c r="J224" s="5">
        <v>111.23</v>
      </c>
      <c r="K224">
        <v>3.0411000000000001</v>
      </c>
      <c r="L224">
        <v>2.4268000000000001</v>
      </c>
      <c r="M224">
        <v>3.0402200000000001</v>
      </c>
      <c r="N224">
        <v>2.4260799999999998</v>
      </c>
      <c r="O224">
        <v>0</v>
      </c>
      <c r="P224">
        <v>6137258.1541341059</v>
      </c>
      <c r="Q224">
        <v>66.780873846331872</v>
      </c>
    </row>
    <row r="225" spans="1:17" x14ac:dyDescent="0.3">
      <c r="A225">
        <v>5366</v>
      </c>
      <c r="B225" t="s">
        <v>32</v>
      </c>
      <c r="C225" t="s">
        <v>201</v>
      </c>
      <c r="D225">
        <v>18053</v>
      </c>
      <c r="E225" t="s">
        <v>265</v>
      </c>
      <c r="F225">
        <v>2004</v>
      </c>
      <c r="G225">
        <v>50</v>
      </c>
      <c r="H225" t="s">
        <v>52</v>
      </c>
      <c r="I225">
        <f>VLOOKUP(D225,'[1]New Data Generation_wo func'!$G$2:$T$2949,14,FALSE)</f>
        <v>2007</v>
      </c>
      <c r="J225" s="5">
        <v>134.61000000000001</v>
      </c>
      <c r="K225">
        <v>3.2584</v>
      </c>
      <c r="L225">
        <v>2.6002000000000001</v>
      </c>
      <c r="M225">
        <v>2.9457222222222224</v>
      </c>
      <c r="N225">
        <v>2.3506888888888886</v>
      </c>
      <c r="O225">
        <v>0</v>
      </c>
      <c r="P225">
        <v>781967.71494606463</v>
      </c>
      <c r="Q225">
        <v>98.970882064022334</v>
      </c>
    </row>
    <row r="226" spans="1:17" x14ac:dyDescent="0.3">
      <c r="A226">
        <v>5372</v>
      </c>
      <c r="B226" t="s">
        <v>32</v>
      </c>
      <c r="C226" t="s">
        <v>105</v>
      </c>
      <c r="D226">
        <v>18027</v>
      </c>
      <c r="E226" t="s">
        <v>107</v>
      </c>
      <c r="F226">
        <v>2004</v>
      </c>
      <c r="G226">
        <v>70</v>
      </c>
      <c r="H226" t="s">
        <v>109</v>
      </c>
      <c r="I226">
        <f>VLOOKUP(D226,'[1]New Data Generation_wo func'!$G$2:$T$2949,14,FALSE)</f>
        <v>2011</v>
      </c>
      <c r="J226" s="5">
        <v>313.43</v>
      </c>
      <c r="K226">
        <v>3.1177999999999999</v>
      </c>
      <c r="L226">
        <v>2.488</v>
      </c>
      <c r="M226">
        <v>2.99438</v>
      </c>
      <c r="N226">
        <v>2.3895199999999996</v>
      </c>
      <c r="O226">
        <v>0</v>
      </c>
      <c r="P226">
        <v>5851905.8288165452</v>
      </c>
      <c r="Q226">
        <v>64.258901275035129</v>
      </c>
    </row>
    <row r="227" spans="1:17" x14ac:dyDescent="0.3">
      <c r="A227">
        <v>5431</v>
      </c>
      <c r="B227" t="s">
        <v>32</v>
      </c>
      <c r="C227" t="s">
        <v>475</v>
      </c>
      <c r="D227">
        <v>18135</v>
      </c>
      <c r="E227" t="s">
        <v>100</v>
      </c>
      <c r="F227">
        <v>2004</v>
      </c>
      <c r="G227">
        <v>60</v>
      </c>
      <c r="H227" t="s">
        <v>38</v>
      </c>
      <c r="I227">
        <f>VLOOKUP(D227,'[1]New Data Generation_wo func'!$G$2:$T$2949,14,FALSE)</f>
        <v>2008</v>
      </c>
      <c r="J227" s="5">
        <v>182.58</v>
      </c>
      <c r="K227">
        <v>2.9047999999999998</v>
      </c>
      <c r="L227">
        <v>2.3180000000000001</v>
      </c>
      <c r="M227">
        <v>3.0019749999999998</v>
      </c>
      <c r="N227">
        <v>2.395575</v>
      </c>
      <c r="O227">
        <v>0</v>
      </c>
      <c r="P227">
        <v>2074746.7683746545</v>
      </c>
      <c r="Q227">
        <v>123.42931507239905</v>
      </c>
    </row>
    <row r="228" spans="1:17" x14ac:dyDescent="0.3">
      <c r="A228">
        <v>5492</v>
      </c>
      <c r="B228" t="s">
        <v>32</v>
      </c>
      <c r="C228" t="s">
        <v>377</v>
      </c>
      <c r="D228">
        <v>18083</v>
      </c>
      <c r="E228" t="s">
        <v>79</v>
      </c>
      <c r="F228">
        <v>2004</v>
      </c>
      <c r="G228">
        <v>70</v>
      </c>
      <c r="H228" t="s">
        <v>109</v>
      </c>
      <c r="I228">
        <f>VLOOKUP(D228,'[1]New Data Generation_wo func'!$G$2:$T$2949,14,FALSE)</f>
        <v>2011</v>
      </c>
      <c r="J228" s="5">
        <v>313.52999999999997</v>
      </c>
      <c r="K228">
        <v>3.0880000000000001</v>
      </c>
      <c r="L228">
        <v>2.4641999999999999</v>
      </c>
      <c r="M228">
        <v>2.9871799999999999</v>
      </c>
      <c r="N228">
        <v>2.3837799999999998</v>
      </c>
      <c r="O228">
        <v>0</v>
      </c>
      <c r="P228">
        <v>2172089.4368100245</v>
      </c>
      <c r="Q228">
        <v>52.705642040343271</v>
      </c>
    </row>
    <row r="229" spans="1:17" x14ac:dyDescent="0.3">
      <c r="A229">
        <v>5498</v>
      </c>
      <c r="B229" t="s">
        <v>32</v>
      </c>
      <c r="C229" t="s">
        <v>478</v>
      </c>
      <c r="D229">
        <v>18069</v>
      </c>
      <c r="E229" t="s">
        <v>146</v>
      </c>
      <c r="F229">
        <v>2004</v>
      </c>
      <c r="G229">
        <v>30</v>
      </c>
      <c r="H229" t="s">
        <v>91</v>
      </c>
      <c r="I229">
        <f>VLOOKUP(D229,'[1]New Data Generation_wo func'!$G$2:$T$2949,14,FALSE)</f>
        <v>2007</v>
      </c>
      <c r="J229" s="5">
        <v>87.06</v>
      </c>
      <c r="K229">
        <v>2.8628999999999998</v>
      </c>
      <c r="L229">
        <v>2.2846000000000002</v>
      </c>
      <c r="M229">
        <v>2.9400800000000005</v>
      </c>
      <c r="N229">
        <v>2.3461799999999995</v>
      </c>
      <c r="O229">
        <v>0</v>
      </c>
      <c r="P229">
        <v>1614609.1992014486</v>
      </c>
      <c r="Q229">
        <v>93.289228072703779</v>
      </c>
    </row>
    <row r="230" spans="1:17" x14ac:dyDescent="0.3">
      <c r="A230">
        <v>5499</v>
      </c>
      <c r="B230" t="s">
        <v>32</v>
      </c>
      <c r="C230" t="s">
        <v>205</v>
      </c>
      <c r="D230">
        <v>18099</v>
      </c>
      <c r="E230" t="s">
        <v>129</v>
      </c>
      <c r="F230">
        <v>2004</v>
      </c>
      <c r="G230">
        <v>20</v>
      </c>
      <c r="H230" t="s">
        <v>70</v>
      </c>
      <c r="I230">
        <f>VLOOKUP(D230,'[1]New Data Generation_wo func'!$G$2:$T$2949,14,FALSE)</f>
        <v>0</v>
      </c>
      <c r="J230" s="5">
        <v>21.26</v>
      </c>
      <c r="K230">
        <v>2.9659</v>
      </c>
      <c r="L230">
        <v>2.3668</v>
      </c>
      <c r="M230">
        <v>3.0181333333333336</v>
      </c>
      <c r="N230">
        <v>2.408466666666667</v>
      </c>
      <c r="O230">
        <v>3.3271780539335563</v>
      </c>
      <c r="P230">
        <v>939599.47229456366</v>
      </c>
      <c r="Q230">
        <v>42.828890877497308</v>
      </c>
    </row>
    <row r="231" spans="1:17" x14ac:dyDescent="0.3">
      <c r="A231">
        <v>5505</v>
      </c>
      <c r="B231" t="s">
        <v>32</v>
      </c>
      <c r="C231" t="s">
        <v>247</v>
      </c>
      <c r="D231">
        <v>18097</v>
      </c>
      <c r="E231" t="s">
        <v>201</v>
      </c>
      <c r="F231">
        <v>2004</v>
      </c>
      <c r="G231">
        <v>50</v>
      </c>
      <c r="H231" t="s">
        <v>52</v>
      </c>
      <c r="I231">
        <f>VLOOKUP(D231,'[1]New Data Generation_wo func'!$G$2:$T$2949,14,FALSE)</f>
        <v>0</v>
      </c>
      <c r="J231" s="5">
        <v>193.01</v>
      </c>
      <c r="K231">
        <v>3.0335000000000001</v>
      </c>
      <c r="L231">
        <v>2.4207000000000001</v>
      </c>
      <c r="M231">
        <v>3.0127428571428574</v>
      </c>
      <c r="N231">
        <v>2.4041714285714284</v>
      </c>
      <c r="O231">
        <v>0</v>
      </c>
      <c r="P231">
        <v>35778.405955648384</v>
      </c>
      <c r="Q231">
        <v>94.245176963275625</v>
      </c>
    </row>
    <row r="232" spans="1:17" x14ac:dyDescent="0.3">
      <c r="A232">
        <v>5506</v>
      </c>
      <c r="B232" t="s">
        <v>32</v>
      </c>
      <c r="C232" t="s">
        <v>479</v>
      </c>
      <c r="D232">
        <v>18179</v>
      </c>
      <c r="E232" t="s">
        <v>401</v>
      </c>
      <c r="F232">
        <v>2004</v>
      </c>
      <c r="G232">
        <v>30</v>
      </c>
      <c r="H232" t="s">
        <v>91</v>
      </c>
      <c r="I232">
        <f>VLOOKUP(D232,'[1]New Data Generation_wo func'!$G$2:$T$2949,14,FALSE)</f>
        <v>2007</v>
      </c>
      <c r="J232" s="5">
        <v>114.19</v>
      </c>
      <c r="K232">
        <v>2.4112</v>
      </c>
      <c r="L232">
        <v>1.9240999999999999</v>
      </c>
      <c r="M232">
        <v>3.0273500000000002</v>
      </c>
      <c r="N232">
        <v>2.4158166666666672</v>
      </c>
      <c r="O232">
        <v>0</v>
      </c>
      <c r="P232">
        <v>1884589.912053111</v>
      </c>
      <c r="Q232">
        <v>108.90018199273018</v>
      </c>
    </row>
    <row r="233" spans="1:17" x14ac:dyDescent="0.3">
      <c r="A233">
        <v>5603</v>
      </c>
      <c r="B233" t="s">
        <v>32</v>
      </c>
      <c r="C233" t="s">
        <v>480</v>
      </c>
      <c r="D233">
        <v>18139</v>
      </c>
      <c r="E233" t="s">
        <v>310</v>
      </c>
      <c r="F233">
        <v>2004</v>
      </c>
      <c r="G233">
        <v>50</v>
      </c>
      <c r="H233" t="s">
        <v>52</v>
      </c>
      <c r="I233">
        <f>VLOOKUP(D233,'[1]New Data Generation_wo func'!$G$2:$T$2949,14,FALSE)</f>
        <v>0</v>
      </c>
      <c r="J233" s="5">
        <v>209.75</v>
      </c>
      <c r="K233">
        <v>3.0426000000000002</v>
      </c>
      <c r="L233">
        <v>2.4279999999999999</v>
      </c>
      <c r="M233">
        <v>3.0573999999999999</v>
      </c>
      <c r="N233">
        <v>2.4398166666666667</v>
      </c>
      <c r="O233">
        <v>0</v>
      </c>
      <c r="P233">
        <v>3004699.7355057038</v>
      </c>
      <c r="Q233">
        <v>81.084191417472269</v>
      </c>
    </row>
    <row r="234" spans="1:17" x14ac:dyDescent="0.3">
      <c r="A234">
        <v>5604</v>
      </c>
      <c r="B234" t="s">
        <v>32</v>
      </c>
      <c r="C234" t="s">
        <v>235</v>
      </c>
      <c r="D234">
        <v>18041</v>
      </c>
      <c r="E234" t="s">
        <v>210</v>
      </c>
      <c r="F234">
        <v>2004</v>
      </c>
      <c r="G234">
        <v>60</v>
      </c>
      <c r="H234" t="s">
        <v>38</v>
      </c>
      <c r="I234">
        <f>VLOOKUP(D234,'[1]New Data Generation_wo func'!$G$2:$T$2949,14,FALSE)</f>
        <v>0</v>
      </c>
      <c r="J234" s="5">
        <v>217.35</v>
      </c>
      <c r="K234">
        <v>3.1168999999999998</v>
      </c>
      <c r="L234">
        <v>2.4872999999999998</v>
      </c>
      <c r="M234">
        <v>3.0357799999999999</v>
      </c>
      <c r="N234">
        <v>2.4225599999999998</v>
      </c>
      <c r="O234">
        <v>0</v>
      </c>
      <c r="P234">
        <v>529743.49461287179</v>
      </c>
      <c r="Q234">
        <v>86.240718676797982</v>
      </c>
    </row>
    <row r="235" spans="1:17" x14ac:dyDescent="0.3">
      <c r="A235">
        <v>5611</v>
      </c>
      <c r="B235" t="s">
        <v>32</v>
      </c>
      <c r="C235" t="s">
        <v>482</v>
      </c>
      <c r="D235">
        <v>18085</v>
      </c>
      <c r="E235" t="s">
        <v>336</v>
      </c>
      <c r="F235">
        <v>2004</v>
      </c>
      <c r="G235">
        <v>20</v>
      </c>
      <c r="H235" t="s">
        <v>70</v>
      </c>
      <c r="I235">
        <f>VLOOKUP(D235,'[1]New Data Generation_wo func'!$G$2:$T$2949,14,FALSE)</f>
        <v>2009</v>
      </c>
      <c r="J235" s="5">
        <v>50.39</v>
      </c>
      <c r="K235">
        <v>2.7722000000000002</v>
      </c>
      <c r="L235">
        <v>2.2122000000000002</v>
      </c>
      <c r="M235">
        <v>3.0160333333333331</v>
      </c>
      <c r="N235">
        <v>2.4068000000000001</v>
      </c>
      <c r="O235">
        <v>0</v>
      </c>
      <c r="P235">
        <v>4767648.7770164832</v>
      </c>
      <c r="Q235">
        <v>64.404172758033724</v>
      </c>
    </row>
    <row r="236" spans="1:17" x14ac:dyDescent="0.3">
      <c r="A236">
        <v>5640</v>
      </c>
      <c r="B236" t="s">
        <v>32</v>
      </c>
      <c r="C236" t="s">
        <v>483</v>
      </c>
      <c r="D236">
        <v>18085</v>
      </c>
      <c r="E236" t="s">
        <v>336</v>
      </c>
      <c r="F236">
        <v>2004</v>
      </c>
      <c r="G236">
        <v>20</v>
      </c>
      <c r="H236" t="s">
        <v>70</v>
      </c>
      <c r="I236">
        <f>VLOOKUP(D236,'[1]New Data Generation_wo func'!$G$2:$T$2949,14,FALSE)</f>
        <v>2009</v>
      </c>
      <c r="J236" s="5">
        <v>66.22</v>
      </c>
      <c r="K236">
        <v>2.7722000000000002</v>
      </c>
      <c r="L236">
        <v>2.2122000000000002</v>
      </c>
      <c r="M236">
        <v>3.0160333333333331</v>
      </c>
      <c r="N236">
        <v>2.4068000000000001</v>
      </c>
      <c r="O236">
        <v>0</v>
      </c>
      <c r="P236">
        <v>4767648.7770164832</v>
      </c>
      <c r="Q236">
        <v>64.404172758033724</v>
      </c>
    </row>
    <row r="237" spans="1:17" x14ac:dyDescent="0.3">
      <c r="A237">
        <v>5662</v>
      </c>
      <c r="B237" t="s">
        <v>32</v>
      </c>
      <c r="C237" t="s">
        <v>485</v>
      </c>
      <c r="D237">
        <v>18007</v>
      </c>
      <c r="E237" t="s">
        <v>231</v>
      </c>
      <c r="F237">
        <v>2004</v>
      </c>
      <c r="G237">
        <v>10</v>
      </c>
      <c r="H237" t="s">
        <v>62</v>
      </c>
      <c r="I237">
        <f>VLOOKUP(D237,'[1]New Data Generation_wo func'!$G$2:$T$2949,14,FALSE)</f>
        <v>2007</v>
      </c>
      <c r="J237" s="5">
        <v>140.27000000000001</v>
      </c>
      <c r="K237">
        <v>2.9904999999999999</v>
      </c>
      <c r="L237">
        <v>2.3864000000000001</v>
      </c>
      <c r="M237">
        <v>2.9901200000000001</v>
      </c>
      <c r="N237">
        <v>2.3860999999999999</v>
      </c>
      <c r="O237">
        <v>0</v>
      </c>
      <c r="P237">
        <v>253620.8489729829</v>
      </c>
      <c r="Q237">
        <v>61.096728662680796</v>
      </c>
    </row>
    <row r="238" spans="1:17" x14ac:dyDescent="0.3">
      <c r="A238">
        <v>5731</v>
      </c>
      <c r="B238" t="s">
        <v>32</v>
      </c>
      <c r="C238" t="s">
        <v>216</v>
      </c>
      <c r="D238">
        <v>18063</v>
      </c>
      <c r="E238" t="s">
        <v>218</v>
      </c>
      <c r="F238">
        <v>2004</v>
      </c>
      <c r="G238">
        <v>50</v>
      </c>
      <c r="H238" t="s">
        <v>52</v>
      </c>
      <c r="I238">
        <f>VLOOKUP(D238,'[1]New Data Generation_wo func'!$G$2:$T$2949,14,FALSE)</f>
        <v>2008</v>
      </c>
      <c r="J238" s="5">
        <v>192.33</v>
      </c>
      <c r="K238">
        <v>3.0013000000000001</v>
      </c>
      <c r="L238">
        <v>2.395</v>
      </c>
      <c r="M238">
        <v>3.0011400000000004</v>
      </c>
      <c r="N238">
        <v>2.3949199999999999</v>
      </c>
      <c r="O238">
        <v>0</v>
      </c>
      <c r="P238">
        <v>652616.66235657898</v>
      </c>
      <c r="Q238">
        <v>100.20074964641495</v>
      </c>
    </row>
    <row r="239" spans="1:17" x14ac:dyDescent="0.3">
      <c r="A239">
        <v>5858</v>
      </c>
      <c r="B239" t="s">
        <v>32</v>
      </c>
      <c r="C239" t="s">
        <v>487</v>
      </c>
      <c r="D239">
        <v>18053</v>
      </c>
      <c r="E239" t="s">
        <v>265</v>
      </c>
      <c r="F239">
        <v>2004</v>
      </c>
      <c r="G239">
        <v>50</v>
      </c>
      <c r="H239" t="s">
        <v>52</v>
      </c>
      <c r="I239">
        <f>VLOOKUP(D239,'[1]New Data Generation_wo func'!$G$2:$T$2949,14,FALSE)</f>
        <v>2007</v>
      </c>
      <c r="J239" s="5">
        <v>140.72</v>
      </c>
      <c r="K239">
        <v>3.2584</v>
      </c>
      <c r="L239">
        <v>2.6002000000000001</v>
      </c>
      <c r="M239">
        <v>2.9457222222222224</v>
      </c>
      <c r="N239">
        <v>2.3506888888888886</v>
      </c>
      <c r="O239">
        <v>0</v>
      </c>
      <c r="P239">
        <v>781967.71494606463</v>
      </c>
      <c r="Q239">
        <v>98.970882064022334</v>
      </c>
    </row>
    <row r="240" spans="1:17" x14ac:dyDescent="0.3">
      <c r="A240">
        <v>5971</v>
      </c>
      <c r="B240" t="s">
        <v>32</v>
      </c>
      <c r="C240" t="s">
        <v>110</v>
      </c>
      <c r="D240">
        <v>18071</v>
      </c>
      <c r="E240" t="s">
        <v>113</v>
      </c>
      <c r="F240">
        <v>2004</v>
      </c>
      <c r="G240">
        <v>80</v>
      </c>
      <c r="H240" t="s">
        <v>115</v>
      </c>
      <c r="I240">
        <f>VLOOKUP(D240,'[1]New Data Generation_wo func'!$G$2:$T$2949,14,FALSE)</f>
        <v>0</v>
      </c>
      <c r="J240" s="5">
        <v>270.01</v>
      </c>
      <c r="K240">
        <v>3.0468999999999999</v>
      </c>
      <c r="L240">
        <v>2.4314</v>
      </c>
      <c r="M240">
        <v>3.1276000000000002</v>
      </c>
      <c r="N240">
        <v>2.4958142857142858</v>
      </c>
      <c r="O240">
        <v>0</v>
      </c>
      <c r="P240">
        <v>1385226.7860133632</v>
      </c>
      <c r="Q240">
        <v>34.932038372219438</v>
      </c>
    </row>
    <row r="241" spans="1:17" x14ac:dyDescent="0.3">
      <c r="A241">
        <v>6124</v>
      </c>
      <c r="B241" t="s">
        <v>32</v>
      </c>
      <c r="C241" t="s">
        <v>300</v>
      </c>
      <c r="D241">
        <v>18051</v>
      </c>
      <c r="E241" t="s">
        <v>296</v>
      </c>
      <c r="F241">
        <v>2004</v>
      </c>
      <c r="G241">
        <v>70</v>
      </c>
      <c r="H241" t="s">
        <v>109</v>
      </c>
      <c r="I241">
        <f>VLOOKUP(D241,'[1]New Data Generation_wo func'!$G$2:$T$2949,14,FALSE)</f>
        <v>2012</v>
      </c>
      <c r="J241" s="5">
        <v>347.04</v>
      </c>
      <c r="K241">
        <v>3.0581</v>
      </c>
      <c r="L241">
        <v>2.4403999999999999</v>
      </c>
      <c r="M241">
        <v>3.1729399999999996</v>
      </c>
      <c r="N241">
        <v>2.532</v>
      </c>
      <c r="O241">
        <v>0</v>
      </c>
      <c r="P241">
        <v>938337.74509607954</v>
      </c>
      <c r="Q241">
        <v>25.49721418368194</v>
      </c>
    </row>
    <row r="242" spans="1:17" x14ac:dyDescent="0.3">
      <c r="A242">
        <v>6125</v>
      </c>
      <c r="B242" t="s">
        <v>32</v>
      </c>
      <c r="C242" t="s">
        <v>308</v>
      </c>
      <c r="D242">
        <v>18049</v>
      </c>
      <c r="E242" t="s">
        <v>132</v>
      </c>
      <c r="F242">
        <v>2004</v>
      </c>
      <c r="G242">
        <v>20</v>
      </c>
      <c r="H242" t="s">
        <v>70</v>
      </c>
      <c r="I242">
        <f>VLOOKUP(D242,'[1]New Data Generation_wo func'!$G$2:$T$2949,14,FALSE)</f>
        <v>2007</v>
      </c>
      <c r="J242" s="5">
        <v>59.1</v>
      </c>
      <c r="K242">
        <v>3.1200999999999999</v>
      </c>
      <c r="L242">
        <v>2.4897999999999998</v>
      </c>
      <c r="M242">
        <v>3.0271285714285709</v>
      </c>
      <c r="N242">
        <v>2.4156428571428568</v>
      </c>
      <c r="O242">
        <v>0</v>
      </c>
      <c r="P242">
        <v>1120140.4746978935</v>
      </c>
      <c r="Q242">
        <v>50.788067473967281</v>
      </c>
    </row>
    <row r="243" spans="1:17" x14ac:dyDescent="0.3">
      <c r="A243">
        <v>6131</v>
      </c>
      <c r="B243" t="s">
        <v>32</v>
      </c>
      <c r="C243" t="s">
        <v>426</v>
      </c>
      <c r="D243">
        <v>18183</v>
      </c>
      <c r="E243" t="s">
        <v>369</v>
      </c>
      <c r="F243">
        <v>2004</v>
      </c>
      <c r="G243">
        <v>30</v>
      </c>
      <c r="H243" t="s">
        <v>91</v>
      </c>
      <c r="I243">
        <f>VLOOKUP(D243,'[1]New Data Generation_wo func'!$G$2:$T$2949,14,FALSE)</f>
        <v>2009</v>
      </c>
      <c r="J243" s="5">
        <v>82.91</v>
      </c>
      <c r="K243">
        <v>2.9373</v>
      </c>
      <c r="L243">
        <v>2.3439999999999999</v>
      </c>
      <c r="M243">
        <v>2.9373399999999998</v>
      </c>
      <c r="N243">
        <v>2.3440000000000003</v>
      </c>
      <c r="O243">
        <v>0</v>
      </c>
      <c r="P243">
        <v>1293504.0085397917</v>
      </c>
      <c r="Q243">
        <v>84.164696285409107</v>
      </c>
    </row>
    <row r="244" spans="1:17" x14ac:dyDescent="0.3">
      <c r="A244">
        <v>6132</v>
      </c>
      <c r="B244" t="s">
        <v>32</v>
      </c>
      <c r="C244" t="s">
        <v>492</v>
      </c>
      <c r="D244">
        <v>18183</v>
      </c>
      <c r="E244" t="s">
        <v>369</v>
      </c>
      <c r="F244">
        <v>2004</v>
      </c>
      <c r="G244">
        <v>30</v>
      </c>
      <c r="H244" t="s">
        <v>91</v>
      </c>
      <c r="I244">
        <f>VLOOKUP(D244,'[1]New Data Generation_wo func'!$G$2:$T$2949,14,FALSE)</f>
        <v>2009</v>
      </c>
      <c r="J244" s="5">
        <v>84.43</v>
      </c>
      <c r="K244">
        <v>2.9373</v>
      </c>
      <c r="L244">
        <v>2.3439999999999999</v>
      </c>
      <c r="M244">
        <v>2.9373399999999998</v>
      </c>
      <c r="N244">
        <v>2.3440000000000003</v>
      </c>
      <c r="O244">
        <v>0</v>
      </c>
      <c r="P244">
        <v>1293504.0085397917</v>
      </c>
      <c r="Q244">
        <v>84.164696285409107</v>
      </c>
    </row>
    <row r="245" spans="1:17" x14ac:dyDescent="0.3">
      <c r="A245">
        <v>6163</v>
      </c>
      <c r="B245" t="s">
        <v>32</v>
      </c>
      <c r="C245" t="s">
        <v>345</v>
      </c>
      <c r="D245">
        <v>18003</v>
      </c>
      <c r="E245" t="s">
        <v>346</v>
      </c>
      <c r="F245">
        <v>2004</v>
      </c>
      <c r="G245">
        <v>30</v>
      </c>
      <c r="H245" t="s">
        <v>91</v>
      </c>
      <c r="I245">
        <f>VLOOKUP(D245,'[1]New Data Generation_wo func'!$G$2:$T$2949,14,FALSE)</f>
        <v>2009</v>
      </c>
      <c r="J245" s="5">
        <v>119.8</v>
      </c>
      <c r="K245">
        <v>2.956</v>
      </c>
      <c r="L245">
        <v>2.3589000000000002</v>
      </c>
      <c r="M245">
        <v>2.8488833333333332</v>
      </c>
      <c r="N245">
        <v>2.2734166666666664</v>
      </c>
      <c r="O245">
        <v>0</v>
      </c>
      <c r="P245">
        <v>1462174.0069801169</v>
      </c>
      <c r="Q245">
        <v>107.08979833808873</v>
      </c>
    </row>
    <row r="246" spans="1:17" x14ac:dyDescent="0.3">
      <c r="A246">
        <v>6164</v>
      </c>
      <c r="B246" t="s">
        <v>32</v>
      </c>
      <c r="C246" t="s">
        <v>446</v>
      </c>
      <c r="D246">
        <v>18003</v>
      </c>
      <c r="E246" t="s">
        <v>346</v>
      </c>
      <c r="F246">
        <v>2004</v>
      </c>
      <c r="G246">
        <v>30</v>
      </c>
      <c r="H246" t="s">
        <v>91</v>
      </c>
      <c r="I246">
        <f>VLOOKUP(D246,'[1]New Data Generation_wo func'!$G$2:$T$2949,14,FALSE)</f>
        <v>2009</v>
      </c>
      <c r="J246" s="5">
        <v>131.93</v>
      </c>
      <c r="K246">
        <v>2.956</v>
      </c>
      <c r="L246">
        <v>2.3589000000000002</v>
      </c>
      <c r="M246">
        <v>2.8488833333333332</v>
      </c>
      <c r="N246">
        <v>2.2734166666666664</v>
      </c>
      <c r="O246">
        <v>0</v>
      </c>
      <c r="P246">
        <v>1462174.0069801169</v>
      </c>
      <c r="Q246">
        <v>107.08979833808873</v>
      </c>
    </row>
    <row r="247" spans="1:17" x14ac:dyDescent="0.3">
      <c r="A247">
        <v>6191</v>
      </c>
      <c r="B247" t="s">
        <v>32</v>
      </c>
      <c r="C247" t="s">
        <v>494</v>
      </c>
      <c r="D247">
        <v>18045</v>
      </c>
      <c r="E247" t="s">
        <v>173</v>
      </c>
      <c r="F247">
        <v>2004</v>
      </c>
      <c r="G247">
        <v>40</v>
      </c>
      <c r="H247" t="s">
        <v>45</v>
      </c>
      <c r="I247">
        <f>VLOOKUP(D247,'[1]New Data Generation_wo func'!$G$2:$T$2949,14,FALSE)</f>
        <v>2008</v>
      </c>
      <c r="J247" s="5">
        <v>175.09</v>
      </c>
      <c r="K247">
        <v>3.0125000000000002</v>
      </c>
      <c r="L247">
        <v>2.4039999999999999</v>
      </c>
      <c r="M247">
        <v>3.0286400000000002</v>
      </c>
      <c r="N247">
        <v>2.4168399999999997</v>
      </c>
      <c r="O247">
        <v>0</v>
      </c>
      <c r="P247">
        <v>480934.02263847581</v>
      </c>
      <c r="Q247">
        <v>94.197202004793567</v>
      </c>
    </row>
    <row r="248" spans="1:17" x14ac:dyDescent="0.3">
      <c r="A248">
        <v>6192</v>
      </c>
      <c r="B248" t="s">
        <v>32</v>
      </c>
      <c r="C248" t="s">
        <v>180</v>
      </c>
      <c r="D248">
        <v>18045</v>
      </c>
      <c r="E248" t="s">
        <v>173</v>
      </c>
      <c r="F248">
        <v>2004</v>
      </c>
      <c r="G248">
        <v>40</v>
      </c>
      <c r="H248" t="s">
        <v>45</v>
      </c>
      <c r="I248">
        <f>VLOOKUP(D248,'[1]New Data Generation_wo func'!$G$2:$T$2949,14,FALSE)</f>
        <v>2008</v>
      </c>
      <c r="J248" s="5">
        <v>184.9</v>
      </c>
      <c r="K248">
        <v>3.0125000000000002</v>
      </c>
      <c r="L248">
        <v>2.4039999999999999</v>
      </c>
      <c r="M248">
        <v>3.0286400000000002</v>
      </c>
      <c r="N248">
        <v>2.4168399999999997</v>
      </c>
      <c r="O248">
        <v>0</v>
      </c>
      <c r="P248">
        <v>480934.02263847581</v>
      </c>
      <c r="Q248">
        <v>94.197202004793567</v>
      </c>
    </row>
    <row r="249" spans="1:17" x14ac:dyDescent="0.3">
      <c r="A249">
        <v>6207</v>
      </c>
      <c r="B249" t="s">
        <v>32</v>
      </c>
      <c r="C249" t="s">
        <v>47</v>
      </c>
      <c r="D249">
        <v>18023</v>
      </c>
      <c r="E249" t="s">
        <v>50</v>
      </c>
      <c r="F249">
        <v>2004</v>
      </c>
      <c r="G249">
        <v>50</v>
      </c>
      <c r="H249" t="s">
        <v>52</v>
      </c>
      <c r="I249">
        <f>VLOOKUP(D249,'[1]New Data Generation_wo func'!$G$2:$T$2949,14,FALSE)</f>
        <v>2008</v>
      </c>
      <c r="J249" s="5">
        <v>144.68</v>
      </c>
      <c r="K249">
        <v>2.9706999999999999</v>
      </c>
      <c r="L249">
        <v>2.3706</v>
      </c>
      <c r="M249">
        <v>3.0106428571428574</v>
      </c>
      <c r="N249">
        <v>2.4024999999999999</v>
      </c>
      <c r="O249">
        <v>0</v>
      </c>
      <c r="P249">
        <v>4435494.2881523371</v>
      </c>
      <c r="Q249">
        <v>86.779552717991251</v>
      </c>
    </row>
    <row r="250" spans="1:17" x14ac:dyDescent="0.3">
      <c r="A250">
        <v>6213</v>
      </c>
      <c r="B250" t="s">
        <v>32</v>
      </c>
      <c r="C250" t="s">
        <v>146</v>
      </c>
      <c r="D250">
        <v>18069</v>
      </c>
      <c r="E250" t="s">
        <v>146</v>
      </c>
      <c r="F250">
        <v>2004</v>
      </c>
      <c r="G250">
        <v>30</v>
      </c>
      <c r="H250" t="s">
        <v>91</v>
      </c>
      <c r="I250">
        <f>VLOOKUP(D250,'[1]New Data Generation_wo func'!$G$2:$T$2949,14,FALSE)</f>
        <v>2007</v>
      </c>
      <c r="J250" s="5">
        <v>103.93</v>
      </c>
      <c r="K250">
        <v>2.8628999999999998</v>
      </c>
      <c r="L250">
        <v>2.2846000000000002</v>
      </c>
      <c r="M250">
        <v>2.9400800000000005</v>
      </c>
      <c r="N250">
        <v>2.3461799999999995</v>
      </c>
      <c r="O250">
        <v>0</v>
      </c>
      <c r="P250">
        <v>1614609.1992014486</v>
      </c>
      <c r="Q250">
        <v>93.289228072703779</v>
      </c>
    </row>
    <row r="251" spans="1:17" x14ac:dyDescent="0.3">
      <c r="A251">
        <v>6249</v>
      </c>
      <c r="B251" t="s">
        <v>32</v>
      </c>
      <c r="C251" t="s">
        <v>279</v>
      </c>
      <c r="D251">
        <v>18129</v>
      </c>
      <c r="E251" t="s">
        <v>280</v>
      </c>
      <c r="F251">
        <v>2004</v>
      </c>
      <c r="G251">
        <v>70</v>
      </c>
      <c r="H251" t="s">
        <v>109</v>
      </c>
      <c r="I251">
        <f>VLOOKUP(D251,'[1]New Data Generation_wo func'!$G$2:$T$2949,14,FALSE)</f>
        <v>2012</v>
      </c>
      <c r="J251" s="5">
        <v>392.38</v>
      </c>
      <c r="K251">
        <v>3.7425999999999999</v>
      </c>
      <c r="L251">
        <v>2.9866000000000001</v>
      </c>
      <c r="M251">
        <v>3.1973000000000003</v>
      </c>
      <c r="N251">
        <v>2.55145</v>
      </c>
      <c r="O251">
        <v>0</v>
      </c>
      <c r="P251">
        <v>652930.89498017589</v>
      </c>
      <c r="Q251">
        <v>0</v>
      </c>
    </row>
    <row r="252" spans="1:17" x14ac:dyDescent="0.3">
      <c r="A252">
        <v>6254</v>
      </c>
      <c r="B252" t="s">
        <v>32</v>
      </c>
      <c r="C252" t="s">
        <v>71</v>
      </c>
      <c r="D252">
        <v>18031</v>
      </c>
      <c r="E252" t="s">
        <v>73</v>
      </c>
      <c r="F252">
        <v>2004</v>
      </c>
      <c r="G252">
        <v>50</v>
      </c>
      <c r="H252" t="s">
        <v>52</v>
      </c>
      <c r="I252">
        <f>VLOOKUP(D252,'[1]New Data Generation_wo func'!$G$2:$T$2949,14,FALSE)</f>
        <v>0</v>
      </c>
      <c r="J252" s="5">
        <v>242.45</v>
      </c>
      <c r="K252">
        <v>2.9491000000000001</v>
      </c>
      <c r="L252">
        <v>2.3534000000000002</v>
      </c>
      <c r="M252">
        <v>3.1582666666666666</v>
      </c>
      <c r="N252">
        <v>2.5203000000000002</v>
      </c>
      <c r="O252">
        <v>0</v>
      </c>
      <c r="P252">
        <v>4781863.4001389751</v>
      </c>
      <c r="Q252">
        <v>59.171397650067213</v>
      </c>
    </row>
    <row r="253" spans="1:17" x14ac:dyDescent="0.3">
      <c r="A253">
        <v>6263</v>
      </c>
      <c r="B253" t="s">
        <v>32</v>
      </c>
      <c r="C253" t="s">
        <v>137</v>
      </c>
      <c r="D253">
        <v>18073</v>
      </c>
      <c r="E253" t="s">
        <v>60</v>
      </c>
      <c r="F253">
        <v>2004</v>
      </c>
      <c r="G253">
        <v>10</v>
      </c>
      <c r="H253" t="s">
        <v>62</v>
      </c>
      <c r="I253">
        <f>VLOOKUP(D253,'[1]New Data Generation_wo func'!$G$2:$T$2949,14,FALSE)</f>
        <v>2007</v>
      </c>
      <c r="J253" s="5">
        <v>92.74</v>
      </c>
      <c r="K253">
        <v>2.9350000000000001</v>
      </c>
      <c r="L253">
        <v>2.3420999999999998</v>
      </c>
      <c r="M253">
        <v>3.0565375000000001</v>
      </c>
      <c r="N253">
        <v>2.4391124999999998</v>
      </c>
      <c r="O253">
        <v>0</v>
      </c>
      <c r="P253">
        <v>3183466.1505213436</v>
      </c>
      <c r="Q253">
        <v>30.714170247242151</v>
      </c>
    </row>
    <row r="254" spans="1:17" x14ac:dyDescent="0.3">
      <c r="A254">
        <v>6264</v>
      </c>
      <c r="B254" t="s">
        <v>32</v>
      </c>
      <c r="C254" t="s">
        <v>139</v>
      </c>
      <c r="D254">
        <v>18111</v>
      </c>
      <c r="E254" t="s">
        <v>64</v>
      </c>
      <c r="F254">
        <v>2004</v>
      </c>
      <c r="G254">
        <v>10</v>
      </c>
      <c r="H254" t="s">
        <v>62</v>
      </c>
      <c r="I254">
        <f>VLOOKUP(D254,'[1]New Data Generation_wo func'!$G$2:$T$2949,14,FALSE)</f>
        <v>2007</v>
      </c>
      <c r="J254" s="5">
        <v>112.79</v>
      </c>
      <c r="K254">
        <v>2.9195000000000002</v>
      </c>
      <c r="L254">
        <v>2.3298000000000001</v>
      </c>
      <c r="M254">
        <v>3.0373666666666668</v>
      </c>
      <c r="N254">
        <v>2.4238</v>
      </c>
      <c r="O254">
        <v>0</v>
      </c>
      <c r="P254">
        <v>1799797.3487464141</v>
      </c>
      <c r="Q254">
        <v>39.264189039050699</v>
      </c>
    </row>
    <row r="255" spans="1:17" x14ac:dyDescent="0.3">
      <c r="A255">
        <v>6265</v>
      </c>
      <c r="B255" t="s">
        <v>32</v>
      </c>
      <c r="C255" t="s">
        <v>134</v>
      </c>
      <c r="D255">
        <v>18073</v>
      </c>
      <c r="E255" t="s">
        <v>60</v>
      </c>
      <c r="F255">
        <v>2004</v>
      </c>
      <c r="G255">
        <v>10</v>
      </c>
      <c r="H255" t="s">
        <v>62</v>
      </c>
      <c r="I255">
        <f>VLOOKUP(D255,'[1]New Data Generation_wo func'!$G$2:$T$2949,14,FALSE)</f>
        <v>2007</v>
      </c>
      <c r="J255" s="5">
        <v>81.72</v>
      </c>
      <c r="K255">
        <v>2.9350000000000001</v>
      </c>
      <c r="L255">
        <v>2.3420999999999998</v>
      </c>
      <c r="M255">
        <v>3.0565375000000001</v>
      </c>
      <c r="N255">
        <v>2.4391124999999998</v>
      </c>
      <c r="O255">
        <v>0</v>
      </c>
      <c r="P255">
        <v>3183466.1505213436</v>
      </c>
      <c r="Q255">
        <v>30.714170247242151</v>
      </c>
    </row>
    <row r="256" spans="1:17" x14ac:dyDescent="0.3">
      <c r="A256">
        <v>6266</v>
      </c>
      <c r="B256" t="s">
        <v>32</v>
      </c>
      <c r="C256" t="s">
        <v>141</v>
      </c>
      <c r="D256">
        <v>18111</v>
      </c>
      <c r="E256" t="s">
        <v>64</v>
      </c>
      <c r="F256">
        <v>2004</v>
      </c>
      <c r="G256">
        <v>10</v>
      </c>
      <c r="H256" t="s">
        <v>62</v>
      </c>
      <c r="I256">
        <f>VLOOKUP(D256,'[1]New Data Generation_wo func'!$G$2:$T$2949,14,FALSE)</f>
        <v>2007</v>
      </c>
      <c r="J256" s="5">
        <v>91.66</v>
      </c>
      <c r="K256">
        <v>2.9195000000000002</v>
      </c>
      <c r="L256">
        <v>2.3298000000000001</v>
      </c>
      <c r="M256">
        <v>3.0373666666666668</v>
      </c>
      <c r="N256">
        <v>2.4238</v>
      </c>
      <c r="O256">
        <v>0</v>
      </c>
      <c r="P256">
        <v>1799797.3487464141</v>
      </c>
      <c r="Q256">
        <v>39.264189039050699</v>
      </c>
    </row>
    <row r="257" spans="1:17" x14ac:dyDescent="0.3">
      <c r="A257">
        <v>6275</v>
      </c>
      <c r="B257" t="s">
        <v>32</v>
      </c>
      <c r="C257" t="s">
        <v>233</v>
      </c>
      <c r="D257">
        <v>18131</v>
      </c>
      <c r="E257" t="s">
        <v>125</v>
      </c>
      <c r="F257">
        <v>2004</v>
      </c>
      <c r="G257">
        <v>10</v>
      </c>
      <c r="H257" t="s">
        <v>62</v>
      </c>
      <c r="I257">
        <f>VLOOKUP(D257,'[1]New Data Generation_wo func'!$G$2:$T$2949,14,FALSE)</f>
        <v>2007</v>
      </c>
      <c r="J257" s="5">
        <v>79.3</v>
      </c>
      <c r="K257">
        <v>3.2341000000000002</v>
      </c>
      <c r="L257">
        <v>2.5808</v>
      </c>
      <c r="M257">
        <v>3.0122333333333331</v>
      </c>
      <c r="N257">
        <v>2.4037500000000001</v>
      </c>
      <c r="O257">
        <v>0</v>
      </c>
      <c r="P257">
        <v>1166552.999195456</v>
      </c>
      <c r="Q257">
        <v>34.975494429134827</v>
      </c>
    </row>
    <row r="258" spans="1:17" x14ac:dyDescent="0.3">
      <c r="A258">
        <v>6335</v>
      </c>
      <c r="B258" t="s">
        <v>32</v>
      </c>
      <c r="C258" t="s">
        <v>137</v>
      </c>
      <c r="D258">
        <v>18073</v>
      </c>
      <c r="E258" t="s">
        <v>60</v>
      </c>
      <c r="F258">
        <v>2004</v>
      </c>
      <c r="G258">
        <v>10</v>
      </c>
      <c r="H258" t="s">
        <v>62</v>
      </c>
      <c r="I258">
        <f>VLOOKUP(D258,'[1]New Data Generation_wo func'!$G$2:$T$2949,14,FALSE)</f>
        <v>2007</v>
      </c>
      <c r="J258" s="5">
        <v>93.67</v>
      </c>
      <c r="K258">
        <v>2.9350000000000001</v>
      </c>
      <c r="L258">
        <v>2.3420999999999998</v>
      </c>
      <c r="M258">
        <v>3.0565375000000001</v>
      </c>
      <c r="N258">
        <v>2.4391124999999998</v>
      </c>
      <c r="O258">
        <v>0</v>
      </c>
      <c r="P258">
        <v>3183466.1505213436</v>
      </c>
      <c r="Q258">
        <v>30.714170247242151</v>
      </c>
    </row>
    <row r="259" spans="1:17" x14ac:dyDescent="0.3">
      <c r="A259">
        <v>6350</v>
      </c>
      <c r="B259" t="s">
        <v>32</v>
      </c>
      <c r="C259" t="s">
        <v>225</v>
      </c>
      <c r="D259">
        <v>18005</v>
      </c>
      <c r="E259" t="s">
        <v>153</v>
      </c>
      <c r="F259">
        <v>2004</v>
      </c>
      <c r="G259">
        <v>50</v>
      </c>
      <c r="H259" t="s">
        <v>52</v>
      </c>
      <c r="I259">
        <f>VLOOKUP(D259,'[1]New Data Generation_wo func'!$G$2:$T$2949,14,FALSE)</f>
        <v>0</v>
      </c>
      <c r="J259" s="5">
        <v>255.97</v>
      </c>
      <c r="K259">
        <v>2.9331</v>
      </c>
      <c r="L259">
        <v>2.3405999999999998</v>
      </c>
      <c r="M259">
        <v>3.1198833333333336</v>
      </c>
      <c r="N259">
        <v>2.4896666666666665</v>
      </c>
      <c r="O259">
        <v>0</v>
      </c>
      <c r="P259">
        <v>693662.53733400302</v>
      </c>
      <c r="Q259">
        <v>52.064309169806478</v>
      </c>
    </row>
    <row r="260" spans="1:17" x14ac:dyDescent="0.3">
      <c r="A260">
        <v>6363</v>
      </c>
      <c r="B260" t="s">
        <v>32</v>
      </c>
      <c r="C260" t="s">
        <v>457</v>
      </c>
      <c r="D260">
        <v>18003</v>
      </c>
      <c r="E260" t="s">
        <v>346</v>
      </c>
      <c r="F260">
        <v>2004</v>
      </c>
      <c r="G260">
        <v>30</v>
      </c>
      <c r="H260" t="s">
        <v>91</v>
      </c>
      <c r="I260">
        <f>VLOOKUP(D260,'[1]New Data Generation_wo func'!$G$2:$T$2949,14,FALSE)</f>
        <v>2009</v>
      </c>
      <c r="J260" s="5">
        <v>110.75</v>
      </c>
      <c r="K260">
        <v>2.956</v>
      </c>
      <c r="L260">
        <v>2.3589000000000002</v>
      </c>
      <c r="M260">
        <v>2.8488833333333332</v>
      </c>
      <c r="N260">
        <v>2.2734166666666664</v>
      </c>
      <c r="O260">
        <v>0</v>
      </c>
      <c r="P260">
        <v>1462174.0069801169</v>
      </c>
      <c r="Q260">
        <v>107.08979833808873</v>
      </c>
    </row>
    <row r="261" spans="1:17" x14ac:dyDescent="0.3">
      <c r="A261">
        <v>6364</v>
      </c>
      <c r="B261" t="s">
        <v>32</v>
      </c>
      <c r="C261" t="s">
        <v>499</v>
      </c>
      <c r="D261">
        <v>18113</v>
      </c>
      <c r="E261" t="s">
        <v>187</v>
      </c>
      <c r="F261">
        <v>2004</v>
      </c>
      <c r="G261">
        <v>30</v>
      </c>
      <c r="H261" t="s">
        <v>91</v>
      </c>
      <c r="I261">
        <f>VLOOKUP(D261,'[1]New Data Generation_wo func'!$G$2:$T$2949,14,FALSE)</f>
        <v>0</v>
      </c>
      <c r="J261" s="5">
        <v>89.7</v>
      </c>
      <c r="K261">
        <v>2.9581</v>
      </c>
      <c r="L261">
        <v>2.3605999999999998</v>
      </c>
      <c r="M261">
        <v>2.9360714285714282</v>
      </c>
      <c r="N261">
        <v>2.343</v>
      </c>
      <c r="O261">
        <v>0</v>
      </c>
      <c r="P261">
        <v>1966255.8446166159</v>
      </c>
      <c r="Q261">
        <v>85.619954056167927</v>
      </c>
    </row>
    <row r="262" spans="1:17" x14ac:dyDescent="0.3">
      <c r="A262">
        <v>6386</v>
      </c>
      <c r="B262" t="s">
        <v>32</v>
      </c>
      <c r="C262" t="s">
        <v>500</v>
      </c>
      <c r="D262">
        <v>18033</v>
      </c>
      <c r="E262" t="s">
        <v>341</v>
      </c>
      <c r="F262">
        <v>2004</v>
      </c>
      <c r="G262">
        <v>30</v>
      </c>
      <c r="H262" t="s">
        <v>91</v>
      </c>
      <c r="I262">
        <f>VLOOKUP(D262,'[1]New Data Generation_wo func'!$G$2:$T$2949,14,FALSE)</f>
        <v>0</v>
      </c>
      <c r="J262" s="5">
        <v>92.41</v>
      </c>
      <c r="K262">
        <v>2.9744000000000002</v>
      </c>
      <c r="L262">
        <v>2.3736000000000002</v>
      </c>
      <c r="M262">
        <v>2.9623499999999998</v>
      </c>
      <c r="N262">
        <v>2.3639749999999999</v>
      </c>
      <c r="O262">
        <v>0</v>
      </c>
      <c r="P262">
        <v>905073.41604908148</v>
      </c>
      <c r="Q262">
        <v>107.28673446315014</v>
      </c>
    </row>
    <row r="263" spans="1:17" x14ac:dyDescent="0.3">
      <c r="A263">
        <v>6423</v>
      </c>
      <c r="B263" t="s">
        <v>32</v>
      </c>
      <c r="C263" t="s">
        <v>502</v>
      </c>
      <c r="D263">
        <v>18071</v>
      </c>
      <c r="E263" t="s">
        <v>113</v>
      </c>
      <c r="F263">
        <v>2004</v>
      </c>
      <c r="G263">
        <v>80</v>
      </c>
      <c r="H263" t="s">
        <v>115</v>
      </c>
      <c r="I263">
        <f>VLOOKUP(D263,'[1]New Data Generation_wo func'!$G$2:$T$2949,14,FALSE)</f>
        <v>0</v>
      </c>
      <c r="J263" s="5">
        <v>286.97000000000003</v>
      </c>
      <c r="K263">
        <v>3.0468999999999999</v>
      </c>
      <c r="L263">
        <v>2.4314</v>
      </c>
      <c r="M263">
        <v>3.1276000000000002</v>
      </c>
      <c r="N263">
        <v>2.4958142857142858</v>
      </c>
      <c r="O263">
        <v>0</v>
      </c>
      <c r="P263">
        <v>1385226.7860133632</v>
      </c>
      <c r="Q263">
        <v>34.932038372219438</v>
      </c>
    </row>
    <row r="264" spans="1:17" x14ac:dyDescent="0.3">
      <c r="A264">
        <v>6434</v>
      </c>
      <c r="B264" t="s">
        <v>32</v>
      </c>
      <c r="C264" t="s">
        <v>504</v>
      </c>
      <c r="D264">
        <v>18085</v>
      </c>
      <c r="E264" t="s">
        <v>336</v>
      </c>
      <c r="F264">
        <v>2004</v>
      </c>
      <c r="G264">
        <v>20</v>
      </c>
      <c r="H264" t="s">
        <v>70</v>
      </c>
      <c r="I264">
        <f>VLOOKUP(D264,'[1]New Data Generation_wo func'!$G$2:$T$2949,14,FALSE)</f>
        <v>2009</v>
      </c>
      <c r="J264" s="5">
        <v>42.16</v>
      </c>
      <c r="K264">
        <v>2.7722000000000002</v>
      </c>
      <c r="L264">
        <v>2.2122000000000002</v>
      </c>
      <c r="M264">
        <v>3.0160333333333331</v>
      </c>
      <c r="N264">
        <v>2.4068000000000001</v>
      </c>
      <c r="O264">
        <v>0</v>
      </c>
      <c r="P264">
        <v>4767648.7770164832</v>
      </c>
      <c r="Q264">
        <v>64.404172758033724</v>
      </c>
    </row>
    <row r="265" spans="1:17" x14ac:dyDescent="0.3">
      <c r="A265">
        <v>6435</v>
      </c>
      <c r="B265" t="s">
        <v>32</v>
      </c>
      <c r="C265" t="s">
        <v>282</v>
      </c>
      <c r="D265">
        <v>18039</v>
      </c>
      <c r="E265" t="s">
        <v>237</v>
      </c>
      <c r="F265">
        <v>2004</v>
      </c>
      <c r="G265">
        <v>20</v>
      </c>
      <c r="H265" t="s">
        <v>70</v>
      </c>
      <c r="I265">
        <f>VLOOKUP(D265,'[1]New Data Generation_wo func'!$G$2:$T$2949,14,FALSE)</f>
        <v>0</v>
      </c>
      <c r="J265" s="5">
        <v>33.94</v>
      </c>
      <c r="K265">
        <v>2.9773000000000001</v>
      </c>
      <c r="L265">
        <v>2.3759000000000001</v>
      </c>
      <c r="M265">
        <v>2.93316</v>
      </c>
      <c r="N265">
        <v>2.3406799999999999</v>
      </c>
      <c r="O265">
        <v>3.3271780539335563</v>
      </c>
      <c r="P265">
        <v>5998636.4122248525</v>
      </c>
      <c r="Q265">
        <v>63.27925459108247</v>
      </c>
    </row>
    <row r="266" spans="1:17" x14ac:dyDescent="0.3">
      <c r="A266">
        <v>6474</v>
      </c>
      <c r="B266" t="s">
        <v>32</v>
      </c>
      <c r="C266" t="s">
        <v>255</v>
      </c>
      <c r="D266">
        <v>18107</v>
      </c>
      <c r="E266" t="s">
        <v>167</v>
      </c>
      <c r="F266">
        <v>2004</v>
      </c>
      <c r="G266">
        <v>40</v>
      </c>
      <c r="H266" t="s">
        <v>45</v>
      </c>
      <c r="I266">
        <f>VLOOKUP(D266,'[1]New Data Generation_wo func'!$G$2:$T$2949,14,FALSE)</f>
        <v>2008</v>
      </c>
      <c r="J266" s="5">
        <v>181.19</v>
      </c>
      <c r="K266">
        <v>2.9961000000000002</v>
      </c>
      <c r="L266">
        <v>2.3908999999999998</v>
      </c>
      <c r="M266">
        <v>3.0086000000000004</v>
      </c>
      <c r="N266">
        <v>2.4008571428571428</v>
      </c>
      <c r="O266">
        <v>0</v>
      </c>
      <c r="P266">
        <v>3555615.3123174128</v>
      </c>
      <c r="Q266">
        <v>99.8019927142808</v>
      </c>
    </row>
    <row r="267" spans="1:17" x14ac:dyDescent="0.3">
      <c r="A267">
        <v>6492</v>
      </c>
      <c r="B267" t="s">
        <v>32</v>
      </c>
      <c r="C267" t="s">
        <v>506</v>
      </c>
      <c r="D267">
        <v>18055</v>
      </c>
      <c r="E267" t="s">
        <v>508</v>
      </c>
      <c r="F267">
        <v>2004</v>
      </c>
      <c r="G267">
        <v>70</v>
      </c>
      <c r="H267" t="s">
        <v>109</v>
      </c>
      <c r="I267">
        <f>VLOOKUP(D267,'[1]New Data Generation_wo func'!$G$2:$T$2949,14,FALSE)</f>
        <v>2011</v>
      </c>
      <c r="J267" s="5">
        <v>263.10000000000002</v>
      </c>
      <c r="K267">
        <v>3.0802999999999998</v>
      </c>
      <c r="L267">
        <v>2.4581</v>
      </c>
      <c r="M267">
        <v>3.0685625000000001</v>
      </c>
      <c r="N267">
        <v>2.4487125000000001</v>
      </c>
      <c r="O267">
        <v>0</v>
      </c>
      <c r="P267">
        <v>2724010.6436287151</v>
      </c>
      <c r="Q267">
        <v>78.049408749713322</v>
      </c>
    </row>
    <row r="268" spans="1:17" x14ac:dyDescent="0.3">
      <c r="A268">
        <v>6537</v>
      </c>
      <c r="B268" t="s">
        <v>32</v>
      </c>
      <c r="C268" t="s">
        <v>279</v>
      </c>
      <c r="D268">
        <v>18129</v>
      </c>
      <c r="E268" t="s">
        <v>280</v>
      </c>
      <c r="F268">
        <v>2004</v>
      </c>
      <c r="G268">
        <v>70</v>
      </c>
      <c r="H268" t="s">
        <v>109</v>
      </c>
      <c r="I268">
        <f>VLOOKUP(D268,'[1]New Data Generation_wo func'!$G$2:$T$2949,14,FALSE)</f>
        <v>2012</v>
      </c>
      <c r="J268" s="5">
        <v>394</v>
      </c>
      <c r="K268">
        <v>3.7425999999999999</v>
      </c>
      <c r="L268">
        <v>2.9866000000000001</v>
      </c>
      <c r="M268">
        <v>3.1973000000000003</v>
      </c>
      <c r="N268">
        <v>2.55145</v>
      </c>
      <c r="O268">
        <v>0</v>
      </c>
      <c r="P268">
        <v>652930.89498017589</v>
      </c>
      <c r="Q268">
        <v>0</v>
      </c>
    </row>
    <row r="269" spans="1:17" x14ac:dyDescent="0.3">
      <c r="A269">
        <v>9095</v>
      </c>
      <c r="B269" t="s">
        <v>32</v>
      </c>
      <c r="C269" t="s">
        <v>227</v>
      </c>
      <c r="D269">
        <v>18163</v>
      </c>
      <c r="E269" t="s">
        <v>228</v>
      </c>
      <c r="F269">
        <v>2004</v>
      </c>
      <c r="G269">
        <v>70</v>
      </c>
      <c r="H269" t="s">
        <v>109</v>
      </c>
      <c r="I269">
        <f>VLOOKUP(D269,'[1]New Data Generation_wo func'!$G$2:$T$2949,14,FALSE)</f>
        <v>2012</v>
      </c>
      <c r="J269" s="5">
        <v>382.59</v>
      </c>
      <c r="K269">
        <v>3.741761105889724</v>
      </c>
      <c r="L269">
        <v>2.9859253624999997</v>
      </c>
      <c r="M269">
        <v>3.3292999999999999</v>
      </c>
      <c r="N269">
        <v>2.6568000000000001</v>
      </c>
      <c r="O269">
        <v>0</v>
      </c>
      <c r="P269">
        <v>142305.21250151246</v>
      </c>
      <c r="Q269">
        <v>15.369587984954919</v>
      </c>
    </row>
    <row r="270" spans="1:17" x14ac:dyDescent="0.3">
      <c r="A270">
        <v>1094</v>
      </c>
      <c r="B270" t="s">
        <v>32</v>
      </c>
      <c r="C270" t="s">
        <v>33</v>
      </c>
      <c r="D270">
        <v>18065</v>
      </c>
      <c r="E270" t="s">
        <v>36</v>
      </c>
      <c r="F270">
        <v>2005</v>
      </c>
      <c r="G270">
        <v>60</v>
      </c>
      <c r="H270" t="s">
        <v>38</v>
      </c>
      <c r="I270">
        <f>VLOOKUP(D270,'[1]New Data Generation_wo func'!$G$2:$T$2949,14,FALSE)</f>
        <v>2008</v>
      </c>
      <c r="J270" s="5">
        <v>196.14</v>
      </c>
      <c r="K270">
        <v>2.2791999999999999</v>
      </c>
      <c r="L270">
        <v>1.8803000000000001</v>
      </c>
      <c r="M270">
        <v>2.2805428571428576</v>
      </c>
      <c r="N270">
        <v>1.8814571428571427</v>
      </c>
      <c r="O270">
        <v>0</v>
      </c>
      <c r="P270">
        <v>690266.54631286557</v>
      </c>
      <c r="Q270">
        <v>103.18259367578996</v>
      </c>
    </row>
    <row r="271" spans="1:17" x14ac:dyDescent="0.3">
      <c r="A271">
        <v>1392</v>
      </c>
      <c r="B271" t="s">
        <v>32</v>
      </c>
      <c r="C271" t="s">
        <v>41</v>
      </c>
      <c r="D271">
        <v>18021</v>
      </c>
      <c r="E271" t="s">
        <v>43</v>
      </c>
      <c r="F271">
        <v>2005</v>
      </c>
      <c r="G271">
        <v>40</v>
      </c>
      <c r="H271" t="s">
        <v>45</v>
      </c>
      <c r="I271">
        <f>VLOOKUP(D271,'[1]New Data Generation_wo func'!$G$2:$T$2949,14,FALSE)</f>
        <v>2009</v>
      </c>
      <c r="J271" s="5">
        <v>223.45</v>
      </c>
      <c r="K271">
        <v>2.205084486868687</v>
      </c>
      <c r="L271">
        <v>1.8191947016666665</v>
      </c>
      <c r="M271">
        <v>2.2532666666666668</v>
      </c>
      <c r="N271">
        <v>1.8589500000000001</v>
      </c>
      <c r="O271">
        <v>0</v>
      </c>
      <c r="P271">
        <v>478906.41638817952</v>
      </c>
      <c r="Q271">
        <v>99.128073967996571</v>
      </c>
    </row>
    <row r="272" spans="1:17" x14ac:dyDescent="0.3">
      <c r="A272">
        <v>1393</v>
      </c>
      <c r="B272" t="s">
        <v>32</v>
      </c>
      <c r="C272" t="s">
        <v>46</v>
      </c>
      <c r="D272">
        <v>18021</v>
      </c>
      <c r="E272" t="s">
        <v>43</v>
      </c>
      <c r="F272">
        <v>2005</v>
      </c>
      <c r="G272">
        <v>40</v>
      </c>
      <c r="H272" t="s">
        <v>45</v>
      </c>
      <c r="I272">
        <f>VLOOKUP(D272,'[1]New Data Generation_wo func'!$G$2:$T$2949,14,FALSE)</f>
        <v>2009</v>
      </c>
      <c r="J272" s="5">
        <v>247.08</v>
      </c>
      <c r="K272">
        <v>2.2059120191919197</v>
      </c>
      <c r="L272">
        <v>1.8198774158333333</v>
      </c>
      <c r="M272">
        <v>2.2532666666666668</v>
      </c>
      <c r="N272">
        <v>1.8589500000000001</v>
      </c>
      <c r="O272">
        <v>0</v>
      </c>
      <c r="P272">
        <v>478906.41638817952</v>
      </c>
      <c r="Q272">
        <v>99.128073967996571</v>
      </c>
    </row>
    <row r="273" spans="1:17" x14ac:dyDescent="0.3">
      <c r="A273">
        <v>1394</v>
      </c>
      <c r="B273" t="s">
        <v>32</v>
      </c>
      <c r="C273" t="s">
        <v>47</v>
      </c>
      <c r="D273">
        <v>18023</v>
      </c>
      <c r="E273" t="s">
        <v>50</v>
      </c>
      <c r="F273">
        <v>2005</v>
      </c>
      <c r="G273">
        <v>50</v>
      </c>
      <c r="H273" t="s">
        <v>52</v>
      </c>
      <c r="I273">
        <f>VLOOKUP(D273,'[1]New Data Generation_wo func'!$G$2:$T$2949,14,FALSE)</f>
        <v>2008</v>
      </c>
      <c r="J273" s="5">
        <v>140.69</v>
      </c>
      <c r="K273">
        <v>2.2038572292929293</v>
      </c>
      <c r="L273">
        <v>1.8181822141666668</v>
      </c>
      <c r="M273">
        <v>2.2711285714285716</v>
      </c>
      <c r="N273">
        <v>1.8736857142857144</v>
      </c>
      <c r="O273">
        <v>0</v>
      </c>
      <c r="P273">
        <v>4172369.547861828</v>
      </c>
      <c r="Q273">
        <v>86.779552717991251</v>
      </c>
    </row>
    <row r="274" spans="1:17" x14ac:dyDescent="0.3">
      <c r="A274">
        <v>1395</v>
      </c>
      <c r="B274" t="s">
        <v>32</v>
      </c>
      <c r="C274" t="s">
        <v>53</v>
      </c>
      <c r="D274">
        <v>18023</v>
      </c>
      <c r="E274" t="s">
        <v>50</v>
      </c>
      <c r="F274">
        <v>2005</v>
      </c>
      <c r="G274">
        <v>50</v>
      </c>
      <c r="H274" t="s">
        <v>52</v>
      </c>
      <c r="I274">
        <f>VLOOKUP(D274,'[1]New Data Generation_wo func'!$G$2:$T$2949,14,FALSE)</f>
        <v>2008</v>
      </c>
      <c r="J274" s="5">
        <v>131.1</v>
      </c>
      <c r="K274">
        <v>2.2397999999999998</v>
      </c>
      <c r="L274">
        <v>1.8478000000000001</v>
      </c>
      <c r="M274">
        <v>2.2711285714285716</v>
      </c>
      <c r="N274">
        <v>1.8736857142857144</v>
      </c>
      <c r="O274">
        <v>0</v>
      </c>
      <c r="P274">
        <v>4172369.547861828</v>
      </c>
      <c r="Q274">
        <v>86.779552717991251</v>
      </c>
    </row>
    <row r="275" spans="1:17" x14ac:dyDescent="0.3">
      <c r="A275">
        <v>1396</v>
      </c>
      <c r="B275" t="s">
        <v>32</v>
      </c>
      <c r="C275" t="s">
        <v>54</v>
      </c>
      <c r="D275">
        <v>18023</v>
      </c>
      <c r="E275" t="s">
        <v>50</v>
      </c>
      <c r="F275">
        <v>2005</v>
      </c>
      <c r="G275">
        <v>50</v>
      </c>
      <c r="H275" t="s">
        <v>52</v>
      </c>
      <c r="I275">
        <f>VLOOKUP(D275,'[1]New Data Generation_wo func'!$G$2:$T$2949,14,FALSE)</f>
        <v>2008</v>
      </c>
      <c r="J275" s="5">
        <v>149.44</v>
      </c>
      <c r="K275">
        <v>2.2397999999999998</v>
      </c>
      <c r="L275">
        <v>1.8478000000000001</v>
      </c>
      <c r="M275">
        <v>2.2711285714285716</v>
      </c>
      <c r="N275">
        <v>1.8736857142857144</v>
      </c>
      <c r="O275">
        <v>0</v>
      </c>
      <c r="P275">
        <v>4172369.547861828</v>
      </c>
      <c r="Q275">
        <v>86.779552717991251</v>
      </c>
    </row>
    <row r="276" spans="1:17" x14ac:dyDescent="0.3">
      <c r="A276">
        <v>1397</v>
      </c>
      <c r="B276" t="s">
        <v>32</v>
      </c>
      <c r="C276" t="s">
        <v>47</v>
      </c>
      <c r="D276">
        <v>18023</v>
      </c>
      <c r="E276" t="s">
        <v>50</v>
      </c>
      <c r="F276">
        <v>2005</v>
      </c>
      <c r="G276">
        <v>50</v>
      </c>
      <c r="H276" t="s">
        <v>52</v>
      </c>
      <c r="I276">
        <f>VLOOKUP(D276,'[1]New Data Generation_wo func'!$G$2:$T$2949,14,FALSE)</f>
        <v>2008</v>
      </c>
      <c r="J276" s="5">
        <v>139.22</v>
      </c>
      <c r="K276">
        <v>2.285463771717172</v>
      </c>
      <c r="L276">
        <v>1.8855076116666663</v>
      </c>
      <c r="M276">
        <v>2.2711285714285716</v>
      </c>
      <c r="N276">
        <v>1.8736857142857144</v>
      </c>
      <c r="O276">
        <v>0</v>
      </c>
      <c r="P276">
        <v>4172369.547861828</v>
      </c>
      <c r="Q276">
        <v>86.779552717991251</v>
      </c>
    </row>
    <row r="277" spans="1:17" x14ac:dyDescent="0.3">
      <c r="A277">
        <v>1398</v>
      </c>
      <c r="B277" t="s">
        <v>32</v>
      </c>
      <c r="C277" t="s">
        <v>56</v>
      </c>
      <c r="D277">
        <v>18159</v>
      </c>
      <c r="E277" t="s">
        <v>56</v>
      </c>
      <c r="F277">
        <v>2005</v>
      </c>
      <c r="G277">
        <v>50</v>
      </c>
      <c r="H277" t="s">
        <v>52</v>
      </c>
      <c r="I277">
        <f>VLOOKUP(D277,'[1]New Data Generation_wo func'!$G$2:$T$2949,14,FALSE)</f>
        <v>2007</v>
      </c>
      <c r="J277" s="5">
        <v>137.88</v>
      </c>
      <c r="K277">
        <v>2.2470636888888893</v>
      </c>
      <c r="L277">
        <v>1.8538275433333335</v>
      </c>
      <c r="M277">
        <v>2.2398800000000003</v>
      </c>
      <c r="N277">
        <v>1.84788</v>
      </c>
      <c r="O277">
        <v>0</v>
      </c>
      <c r="P277">
        <v>1239794.0118225687</v>
      </c>
      <c r="Q277">
        <v>96.319209682614286</v>
      </c>
    </row>
    <row r="278" spans="1:17" x14ac:dyDescent="0.3">
      <c r="A278">
        <v>1399</v>
      </c>
      <c r="B278" t="s">
        <v>32</v>
      </c>
      <c r="C278" t="s">
        <v>58</v>
      </c>
      <c r="D278">
        <v>18159</v>
      </c>
      <c r="E278" t="s">
        <v>56</v>
      </c>
      <c r="F278">
        <v>2005</v>
      </c>
      <c r="G278">
        <v>50</v>
      </c>
      <c r="H278" t="s">
        <v>52</v>
      </c>
      <c r="I278">
        <f>VLOOKUP(D278,'[1]New Data Generation_wo func'!$G$2:$T$2949,14,FALSE)</f>
        <v>2007</v>
      </c>
      <c r="J278" s="5">
        <v>129.13</v>
      </c>
      <c r="K278">
        <v>2.2469999999999999</v>
      </c>
      <c r="L278">
        <v>1.8537999999999999</v>
      </c>
      <c r="M278">
        <v>2.2398800000000003</v>
      </c>
      <c r="N278">
        <v>1.84788</v>
      </c>
      <c r="O278">
        <v>0</v>
      </c>
      <c r="P278">
        <v>1239794.0118225687</v>
      </c>
      <c r="Q278">
        <v>96.319209682614286</v>
      </c>
    </row>
    <row r="279" spans="1:17" x14ac:dyDescent="0.3">
      <c r="A279">
        <v>1400</v>
      </c>
      <c r="B279" t="s">
        <v>32</v>
      </c>
      <c r="C279" t="s">
        <v>59</v>
      </c>
      <c r="D279">
        <v>18073</v>
      </c>
      <c r="E279" t="s">
        <v>60</v>
      </c>
      <c r="F279">
        <v>2005</v>
      </c>
      <c r="G279">
        <v>10</v>
      </c>
      <c r="H279" t="s">
        <v>62</v>
      </c>
      <c r="I279">
        <f>VLOOKUP(D279,'[1]New Data Generation_wo func'!$G$2:$T$2949,14,FALSE)</f>
        <v>2007</v>
      </c>
      <c r="J279" s="5">
        <v>110.46</v>
      </c>
      <c r="K279">
        <v>2.2352555404040406</v>
      </c>
      <c r="L279">
        <v>1.8440858208333337</v>
      </c>
      <c r="M279">
        <v>2.2599750000000003</v>
      </c>
      <c r="N279">
        <v>1.8644750000000001</v>
      </c>
      <c r="O279">
        <v>0</v>
      </c>
      <c r="P279">
        <v>3007824.8437556918</v>
      </c>
      <c r="Q279">
        <v>30.714170247242151</v>
      </c>
    </row>
    <row r="280" spans="1:17" x14ac:dyDescent="0.3">
      <c r="A280">
        <v>1401</v>
      </c>
      <c r="B280" t="s">
        <v>32</v>
      </c>
      <c r="C280" t="s">
        <v>63</v>
      </c>
      <c r="D280">
        <v>18111</v>
      </c>
      <c r="E280" t="s">
        <v>64</v>
      </c>
      <c r="F280">
        <v>2005</v>
      </c>
      <c r="G280">
        <v>10</v>
      </c>
      <c r="H280" t="s">
        <v>62</v>
      </c>
      <c r="I280">
        <f>VLOOKUP(D280,'[1]New Data Generation_wo func'!$G$2:$T$2949,14,FALSE)</f>
        <v>2007</v>
      </c>
      <c r="J280" s="5">
        <v>116.59</v>
      </c>
      <c r="K280">
        <v>2.2352555404040406</v>
      </c>
      <c r="L280">
        <v>1.8440858208333335</v>
      </c>
      <c r="M280">
        <v>2.3276333333333334</v>
      </c>
      <c r="N280">
        <v>1.9202999999999999</v>
      </c>
      <c r="O280">
        <v>0</v>
      </c>
      <c r="P280">
        <v>1725134.2594743988</v>
      </c>
      <c r="Q280">
        <v>39.264189039050699</v>
      </c>
    </row>
    <row r="281" spans="1:17" x14ac:dyDescent="0.3">
      <c r="A281">
        <v>1403</v>
      </c>
      <c r="B281" t="s">
        <v>32</v>
      </c>
      <c r="C281" t="s">
        <v>66</v>
      </c>
      <c r="D281">
        <v>18015</v>
      </c>
      <c r="E281" t="s">
        <v>68</v>
      </c>
      <c r="F281">
        <v>2005</v>
      </c>
      <c r="G281">
        <v>20</v>
      </c>
      <c r="H281" t="s">
        <v>70</v>
      </c>
      <c r="I281">
        <f>VLOOKUP(D281,'[1]New Data Generation_wo func'!$G$2:$T$2949,14,FALSE)</f>
        <v>2007</v>
      </c>
      <c r="J281" s="5">
        <v>109.08</v>
      </c>
      <c r="K281">
        <v>2.335586665656566</v>
      </c>
      <c r="L281">
        <v>1.9268589991666667</v>
      </c>
      <c r="M281">
        <v>2.2850999999999999</v>
      </c>
      <c r="N281">
        <v>1.8852</v>
      </c>
      <c r="O281">
        <v>0</v>
      </c>
      <c r="P281">
        <v>5961529.0616737325</v>
      </c>
      <c r="Q281">
        <v>66.780873846331872</v>
      </c>
    </row>
    <row r="282" spans="1:17" x14ac:dyDescent="0.3">
      <c r="A282">
        <v>1404</v>
      </c>
      <c r="B282" t="s">
        <v>32</v>
      </c>
      <c r="C282" t="s">
        <v>71</v>
      </c>
      <c r="D282">
        <v>18031</v>
      </c>
      <c r="E282" t="s">
        <v>73</v>
      </c>
      <c r="F282">
        <v>2005</v>
      </c>
      <c r="G282">
        <v>50</v>
      </c>
      <c r="H282" t="s">
        <v>52</v>
      </c>
      <c r="I282">
        <f>VLOOKUP(D282,'[1]New Data Generation_wo func'!$G$2:$T$2949,14,FALSE)</f>
        <v>0</v>
      </c>
      <c r="J282" s="5">
        <v>240.81</v>
      </c>
      <c r="K282">
        <v>2.2848821878787882</v>
      </c>
      <c r="L282">
        <v>1.885027805</v>
      </c>
      <c r="M282">
        <v>2.2348500000000002</v>
      </c>
      <c r="N282">
        <v>1.84375</v>
      </c>
      <c r="O282">
        <v>0</v>
      </c>
      <c r="P282">
        <v>4785738.4109190209</v>
      </c>
      <c r="Q282">
        <v>59.171397650067213</v>
      </c>
    </row>
    <row r="283" spans="1:17" x14ac:dyDescent="0.3">
      <c r="A283">
        <v>1405</v>
      </c>
      <c r="B283" t="s">
        <v>32</v>
      </c>
      <c r="C283" t="s">
        <v>75</v>
      </c>
      <c r="D283">
        <v>18149</v>
      </c>
      <c r="E283" t="s">
        <v>77</v>
      </c>
      <c r="F283">
        <v>2005</v>
      </c>
      <c r="G283">
        <v>10</v>
      </c>
      <c r="H283" t="s">
        <v>62</v>
      </c>
      <c r="I283">
        <f>VLOOKUP(D283,'[1]New Data Generation_wo func'!$G$2:$T$2949,14,FALSE)</f>
        <v>2007</v>
      </c>
      <c r="J283" s="5">
        <v>34.5</v>
      </c>
      <c r="K283">
        <v>2.2715232313131319</v>
      </c>
      <c r="L283">
        <v>1.8740066658333332</v>
      </c>
      <c r="M283">
        <v>2.2195428571428573</v>
      </c>
      <c r="N283">
        <v>1.8311285714285712</v>
      </c>
      <c r="O283">
        <v>3.6867158951671493</v>
      </c>
      <c r="P283">
        <v>121112.18881807534</v>
      </c>
      <c r="Q283">
        <v>25.113135627418988</v>
      </c>
    </row>
    <row r="284" spans="1:17" x14ac:dyDescent="0.3">
      <c r="A284">
        <v>1406</v>
      </c>
      <c r="B284" t="s">
        <v>32</v>
      </c>
      <c r="C284" t="s">
        <v>79</v>
      </c>
      <c r="D284">
        <v>18091</v>
      </c>
      <c r="E284" t="s">
        <v>81</v>
      </c>
      <c r="F284">
        <v>2005</v>
      </c>
      <c r="G284">
        <v>10</v>
      </c>
      <c r="H284" t="s">
        <v>62</v>
      </c>
      <c r="I284">
        <f>VLOOKUP(D284,'[1]New Data Generation_wo func'!$G$2:$T$2949,14,FALSE)</f>
        <v>2007</v>
      </c>
      <c r="J284" s="5">
        <v>43.8</v>
      </c>
      <c r="K284">
        <v>2.2603540418732782</v>
      </c>
      <c r="L284">
        <v>1.8647920845454549</v>
      </c>
      <c r="M284">
        <v>2.2484999999999999</v>
      </c>
      <c r="N284">
        <v>1.8550249999999999</v>
      </c>
      <c r="O284">
        <v>3.6867158951671493</v>
      </c>
      <c r="P284">
        <v>1786942.3776240195</v>
      </c>
      <c r="Q284">
        <v>17.961635922785771</v>
      </c>
    </row>
    <row r="285" spans="1:17" x14ac:dyDescent="0.3">
      <c r="A285">
        <v>1407</v>
      </c>
      <c r="B285" t="s">
        <v>32</v>
      </c>
      <c r="C285" t="s">
        <v>83</v>
      </c>
      <c r="D285">
        <v>18181</v>
      </c>
      <c r="E285" t="s">
        <v>85</v>
      </c>
      <c r="F285">
        <v>2005</v>
      </c>
      <c r="G285">
        <v>10</v>
      </c>
      <c r="H285" t="s">
        <v>62</v>
      </c>
      <c r="I285">
        <f>VLOOKUP(D285,'[1]New Data Generation_wo func'!$G$2:$T$2949,14,FALSE)</f>
        <v>2007</v>
      </c>
      <c r="J285" s="5">
        <v>94.03</v>
      </c>
      <c r="K285">
        <v>2.2152437545454551</v>
      </c>
      <c r="L285">
        <v>1.8275760974999999</v>
      </c>
      <c r="M285">
        <v>2.2896833333333331</v>
      </c>
      <c r="N285">
        <v>1.889</v>
      </c>
      <c r="O285">
        <v>0</v>
      </c>
      <c r="P285">
        <v>4287919.5970570417</v>
      </c>
      <c r="Q285">
        <v>50.812754898895363</v>
      </c>
    </row>
    <row r="286" spans="1:17" x14ac:dyDescent="0.3">
      <c r="A286">
        <v>1408</v>
      </c>
      <c r="B286" t="s">
        <v>32</v>
      </c>
      <c r="C286" t="s">
        <v>87</v>
      </c>
      <c r="D286">
        <v>18001</v>
      </c>
      <c r="E286" t="s">
        <v>89</v>
      </c>
      <c r="F286">
        <v>2005</v>
      </c>
      <c r="G286">
        <v>30</v>
      </c>
      <c r="H286" t="s">
        <v>91</v>
      </c>
      <c r="I286">
        <f>VLOOKUP(D286,'[1]New Data Generation_wo func'!$G$2:$T$2949,14,FALSE)</f>
        <v>2008</v>
      </c>
      <c r="J286" s="5">
        <v>136.54</v>
      </c>
      <c r="K286">
        <v>2.2090999999999998</v>
      </c>
      <c r="L286">
        <v>1.8225</v>
      </c>
      <c r="M286">
        <v>2.2373333333333334</v>
      </c>
      <c r="N286">
        <v>1.8457999999999999</v>
      </c>
      <c r="O286">
        <v>0</v>
      </c>
      <c r="P286">
        <v>9102068.7427106462</v>
      </c>
      <c r="Q286">
        <v>121.69405755920005</v>
      </c>
    </row>
    <row r="287" spans="1:17" x14ac:dyDescent="0.3">
      <c r="A287">
        <v>1409</v>
      </c>
      <c r="B287" t="s">
        <v>32</v>
      </c>
      <c r="C287" t="s">
        <v>73</v>
      </c>
      <c r="D287">
        <v>18001</v>
      </c>
      <c r="E287" t="s">
        <v>89</v>
      </c>
      <c r="F287">
        <v>2005</v>
      </c>
      <c r="G287">
        <v>30</v>
      </c>
      <c r="H287" t="s">
        <v>91</v>
      </c>
      <c r="I287">
        <f>VLOOKUP(D287,'[1]New Data Generation_wo func'!$G$2:$T$2949,14,FALSE)</f>
        <v>2008</v>
      </c>
      <c r="J287" s="5">
        <v>119.34</v>
      </c>
      <c r="K287">
        <v>2.1752791464646468</v>
      </c>
      <c r="L287">
        <v>1.7946052958333334</v>
      </c>
      <c r="M287">
        <v>2.2373333333333334</v>
      </c>
      <c r="N287">
        <v>1.8457999999999999</v>
      </c>
      <c r="O287">
        <v>0</v>
      </c>
      <c r="P287">
        <v>9102068.7427106462</v>
      </c>
      <c r="Q287">
        <v>121.69405755920005</v>
      </c>
    </row>
    <row r="288" spans="1:17" x14ac:dyDescent="0.3">
      <c r="A288">
        <v>1410</v>
      </c>
      <c r="B288" t="s">
        <v>32</v>
      </c>
      <c r="C288" t="s">
        <v>93</v>
      </c>
      <c r="D288">
        <v>18001</v>
      </c>
      <c r="E288" t="s">
        <v>89</v>
      </c>
      <c r="F288">
        <v>2005</v>
      </c>
      <c r="G288">
        <v>30</v>
      </c>
      <c r="H288" t="s">
        <v>91</v>
      </c>
      <c r="I288">
        <f>VLOOKUP(D288,'[1]New Data Generation_wo func'!$G$2:$T$2949,14,FALSE)</f>
        <v>2008</v>
      </c>
      <c r="J288" s="5">
        <v>146.4</v>
      </c>
      <c r="K288">
        <v>2.1519845464646465</v>
      </c>
      <c r="L288">
        <v>1.7753872508333333</v>
      </c>
      <c r="M288">
        <v>2.2373333333333334</v>
      </c>
      <c r="N288">
        <v>1.8457999999999999</v>
      </c>
      <c r="O288">
        <v>0</v>
      </c>
      <c r="P288">
        <v>9102068.7427106462</v>
      </c>
      <c r="Q288">
        <v>121.69405755920005</v>
      </c>
    </row>
    <row r="289" spans="1:17" x14ac:dyDescent="0.3">
      <c r="A289">
        <v>1413</v>
      </c>
      <c r="B289" t="s">
        <v>32</v>
      </c>
      <c r="C289" t="s">
        <v>94</v>
      </c>
      <c r="D289">
        <v>18177</v>
      </c>
      <c r="E289" t="s">
        <v>95</v>
      </c>
      <c r="F289">
        <v>2005</v>
      </c>
      <c r="G289">
        <v>60</v>
      </c>
      <c r="H289" t="s">
        <v>38</v>
      </c>
      <c r="I289">
        <f>VLOOKUP(D289,'[1]New Data Generation_wo func'!$G$2:$T$2949,14,FALSE)</f>
        <v>2009</v>
      </c>
      <c r="J289" s="5">
        <v>198.49</v>
      </c>
      <c r="K289">
        <v>2.301276661616162</v>
      </c>
      <c r="L289">
        <v>1.8985532458333332</v>
      </c>
      <c r="M289">
        <v>2.266</v>
      </c>
      <c r="N289">
        <v>1.8694500000000003</v>
      </c>
      <c r="O289">
        <v>0</v>
      </c>
      <c r="P289">
        <v>1103991.190491471</v>
      </c>
      <c r="Q289">
        <v>104.08738102493952</v>
      </c>
    </row>
    <row r="290" spans="1:17" x14ac:dyDescent="0.3">
      <c r="A290">
        <v>1414</v>
      </c>
      <c r="B290" t="s">
        <v>32</v>
      </c>
      <c r="C290" t="s">
        <v>97</v>
      </c>
      <c r="D290">
        <v>18177</v>
      </c>
      <c r="E290" t="s">
        <v>95</v>
      </c>
      <c r="F290">
        <v>2005</v>
      </c>
      <c r="G290">
        <v>60</v>
      </c>
      <c r="H290" t="s">
        <v>38</v>
      </c>
      <c r="I290">
        <f>VLOOKUP(D290,'[1]New Data Generation_wo func'!$G$2:$T$2949,14,FALSE)</f>
        <v>2009</v>
      </c>
      <c r="J290" s="5">
        <v>209.65</v>
      </c>
      <c r="K290">
        <v>2.4204386141414136</v>
      </c>
      <c r="L290">
        <v>1.9968618566666665</v>
      </c>
      <c r="M290">
        <v>2.266</v>
      </c>
      <c r="N290">
        <v>1.8694500000000003</v>
      </c>
      <c r="O290">
        <v>0</v>
      </c>
      <c r="P290">
        <v>1103991.190491471</v>
      </c>
      <c r="Q290">
        <v>104.08738102493952</v>
      </c>
    </row>
    <row r="291" spans="1:17" x14ac:dyDescent="0.3">
      <c r="A291">
        <v>1415</v>
      </c>
      <c r="B291" t="s">
        <v>32</v>
      </c>
      <c r="C291" t="s">
        <v>98</v>
      </c>
      <c r="D291">
        <v>18135</v>
      </c>
      <c r="E291" t="s">
        <v>100</v>
      </c>
      <c r="F291">
        <v>2005</v>
      </c>
      <c r="G291">
        <v>60</v>
      </c>
      <c r="H291" t="s">
        <v>38</v>
      </c>
      <c r="I291">
        <f>VLOOKUP(D291,'[1]New Data Generation_wo func'!$G$2:$T$2949,14,FALSE)</f>
        <v>2008</v>
      </c>
      <c r="J291" s="5">
        <v>176.52</v>
      </c>
      <c r="K291">
        <v>2.2022056484848482</v>
      </c>
      <c r="L291">
        <v>1.8168196600000002</v>
      </c>
      <c r="M291">
        <v>2.2533000000000003</v>
      </c>
      <c r="N291">
        <v>1.8589750000000003</v>
      </c>
      <c r="O291">
        <v>0</v>
      </c>
      <c r="P291">
        <v>2199374.3177626934</v>
      </c>
      <c r="Q291">
        <v>123.42931507239905</v>
      </c>
    </row>
    <row r="292" spans="1:17" x14ac:dyDescent="0.3">
      <c r="A292">
        <v>1420</v>
      </c>
      <c r="B292" t="s">
        <v>32</v>
      </c>
      <c r="C292" t="s">
        <v>102</v>
      </c>
      <c r="D292">
        <v>18177</v>
      </c>
      <c r="E292" t="s">
        <v>95</v>
      </c>
      <c r="F292">
        <v>2005</v>
      </c>
      <c r="G292">
        <v>60</v>
      </c>
      <c r="H292" t="s">
        <v>38</v>
      </c>
      <c r="I292">
        <f>VLOOKUP(D292,'[1]New Data Generation_wo func'!$G$2:$T$2949,14,FALSE)</f>
        <v>2009</v>
      </c>
      <c r="J292" s="5">
        <v>204.66</v>
      </c>
      <c r="K292">
        <v>2.2345033434343438</v>
      </c>
      <c r="L292">
        <v>1.8434652583333335</v>
      </c>
      <c r="M292">
        <v>2.266</v>
      </c>
      <c r="N292">
        <v>1.8694500000000003</v>
      </c>
      <c r="O292">
        <v>0</v>
      </c>
      <c r="P292">
        <v>1103991.190491471</v>
      </c>
      <c r="Q292">
        <v>104.08738102493952</v>
      </c>
    </row>
    <row r="293" spans="1:17" x14ac:dyDescent="0.3">
      <c r="A293">
        <v>1421</v>
      </c>
      <c r="B293" t="s">
        <v>32</v>
      </c>
      <c r="C293" t="s">
        <v>103</v>
      </c>
      <c r="D293">
        <v>18181</v>
      </c>
      <c r="E293" t="s">
        <v>85</v>
      </c>
      <c r="F293">
        <v>2005</v>
      </c>
      <c r="G293">
        <v>10</v>
      </c>
      <c r="H293" t="s">
        <v>62</v>
      </c>
      <c r="I293">
        <f>VLOOKUP(D293,'[1]New Data Generation_wo func'!$G$2:$T$2949,14,FALSE)</f>
        <v>2007</v>
      </c>
      <c r="J293" s="5">
        <v>98.32</v>
      </c>
      <c r="K293">
        <v>2.2495241862258957</v>
      </c>
      <c r="L293">
        <v>1.8558574536363637</v>
      </c>
      <c r="M293">
        <v>2.2896833333333331</v>
      </c>
      <c r="N293">
        <v>1.889</v>
      </c>
      <c r="O293">
        <v>0</v>
      </c>
      <c r="P293">
        <v>4287919.5970570417</v>
      </c>
      <c r="Q293">
        <v>50.812754898895363</v>
      </c>
    </row>
    <row r="294" spans="1:17" x14ac:dyDescent="0.3">
      <c r="A294">
        <v>1422</v>
      </c>
      <c r="B294" t="s">
        <v>32</v>
      </c>
      <c r="C294" t="s">
        <v>104</v>
      </c>
      <c r="D294">
        <v>18141</v>
      </c>
      <c r="E294" t="s">
        <v>39</v>
      </c>
      <c r="F294">
        <v>2005</v>
      </c>
      <c r="G294">
        <v>20</v>
      </c>
      <c r="H294" t="s">
        <v>70</v>
      </c>
      <c r="I294">
        <f>VLOOKUP(D294,'[1]New Data Generation_wo func'!$G$2:$T$2949,14,FALSE)</f>
        <v>0</v>
      </c>
      <c r="J294" s="5">
        <v>14.53</v>
      </c>
      <c r="K294">
        <v>2.2560483151515154</v>
      </c>
      <c r="L294">
        <v>1.8612398600000002</v>
      </c>
      <c r="M294">
        <v>2.2398000000000002</v>
      </c>
      <c r="N294">
        <v>1.8478249999999998</v>
      </c>
      <c r="O294">
        <v>3.6867158951671493</v>
      </c>
      <c r="P294">
        <v>880734.53056727501</v>
      </c>
      <c r="Q294">
        <v>41.689403129195291</v>
      </c>
    </row>
    <row r="295" spans="1:17" x14ac:dyDescent="0.3">
      <c r="A295">
        <v>1423</v>
      </c>
      <c r="B295" t="s">
        <v>32</v>
      </c>
      <c r="C295" t="s">
        <v>105</v>
      </c>
      <c r="D295">
        <v>18027</v>
      </c>
      <c r="E295" t="s">
        <v>107</v>
      </c>
      <c r="F295">
        <v>2005</v>
      </c>
      <c r="G295">
        <v>70</v>
      </c>
      <c r="H295" t="s">
        <v>109</v>
      </c>
      <c r="I295">
        <f>VLOOKUP(D295,'[1]New Data Generation_wo func'!$G$2:$T$2949,14,FALSE)</f>
        <v>2011</v>
      </c>
      <c r="J295" s="5">
        <v>305.68</v>
      </c>
      <c r="K295">
        <v>2.3109083050505048</v>
      </c>
      <c r="L295">
        <v>1.9064993516666664</v>
      </c>
      <c r="M295">
        <v>2.32456</v>
      </c>
      <c r="N295">
        <v>1.9177399999999998</v>
      </c>
      <c r="O295">
        <v>0</v>
      </c>
      <c r="P295">
        <v>5877651.7459917096</v>
      </c>
      <c r="Q295">
        <v>64.258901275035129</v>
      </c>
    </row>
    <row r="296" spans="1:17" x14ac:dyDescent="0.3">
      <c r="A296">
        <v>1885</v>
      </c>
      <c r="B296" t="s">
        <v>32</v>
      </c>
      <c r="C296" t="s">
        <v>110</v>
      </c>
      <c r="D296">
        <v>18071</v>
      </c>
      <c r="E296" t="s">
        <v>113</v>
      </c>
      <c r="F296">
        <v>2005</v>
      </c>
      <c r="G296">
        <v>80</v>
      </c>
      <c r="H296" t="s">
        <v>115</v>
      </c>
      <c r="I296">
        <f>VLOOKUP(D296,'[1]New Data Generation_wo func'!$G$2:$T$2949,14,FALSE)</f>
        <v>0</v>
      </c>
      <c r="J296" s="5">
        <v>270.39999999999998</v>
      </c>
      <c r="K296">
        <v>2.0710000000000002</v>
      </c>
      <c r="L296">
        <v>1.7085999999999999</v>
      </c>
      <c r="M296">
        <v>2.1944714285714282</v>
      </c>
      <c r="N296">
        <v>1.8104285714285715</v>
      </c>
      <c r="O296">
        <v>0</v>
      </c>
      <c r="P296">
        <v>1631908.351746025</v>
      </c>
      <c r="Q296">
        <v>34.932038372219438</v>
      </c>
    </row>
    <row r="297" spans="1:17" x14ac:dyDescent="0.3">
      <c r="A297">
        <v>1925</v>
      </c>
      <c r="B297" t="s">
        <v>32</v>
      </c>
      <c r="C297" t="s">
        <v>116</v>
      </c>
      <c r="D297">
        <v>18037</v>
      </c>
      <c r="E297" t="s">
        <v>118</v>
      </c>
      <c r="F297">
        <v>2005</v>
      </c>
      <c r="G297">
        <v>70</v>
      </c>
      <c r="H297" t="s">
        <v>109</v>
      </c>
      <c r="I297">
        <f>VLOOKUP(D297,'[1]New Data Generation_wo func'!$G$2:$T$2949,14,FALSE)</f>
        <v>2011</v>
      </c>
      <c r="J297" s="5">
        <v>340.88</v>
      </c>
      <c r="K297">
        <v>2.3514034111111113</v>
      </c>
      <c r="L297">
        <v>1.939907814166667</v>
      </c>
      <c r="M297">
        <v>2.3737750000000002</v>
      </c>
      <c r="N297">
        <v>1.9583499999999998</v>
      </c>
      <c r="O297">
        <v>0</v>
      </c>
      <c r="P297">
        <v>13077322.440028775</v>
      </c>
      <c r="Q297">
        <v>58.733475173241544</v>
      </c>
    </row>
    <row r="298" spans="1:17" x14ac:dyDescent="0.3">
      <c r="A298">
        <v>1926</v>
      </c>
      <c r="B298" t="s">
        <v>32</v>
      </c>
      <c r="C298" t="s">
        <v>60</v>
      </c>
      <c r="D298">
        <v>18037</v>
      </c>
      <c r="E298" t="s">
        <v>118</v>
      </c>
      <c r="F298">
        <v>2005</v>
      </c>
      <c r="G298">
        <v>70</v>
      </c>
      <c r="H298" t="s">
        <v>109</v>
      </c>
      <c r="I298">
        <f>VLOOKUP(D298,'[1]New Data Generation_wo func'!$G$2:$T$2949,14,FALSE)</f>
        <v>2011</v>
      </c>
      <c r="J298" s="5">
        <v>331.72</v>
      </c>
      <c r="K298">
        <v>2.3473673696969697</v>
      </c>
      <c r="L298">
        <v>1.9365780800000003</v>
      </c>
      <c r="M298">
        <v>2.3737750000000002</v>
      </c>
      <c r="N298">
        <v>1.9583499999999998</v>
      </c>
      <c r="O298">
        <v>0</v>
      </c>
      <c r="P298">
        <v>13077322.440028775</v>
      </c>
      <c r="Q298">
        <v>58.733475173241544</v>
      </c>
    </row>
    <row r="299" spans="1:17" x14ac:dyDescent="0.3">
      <c r="A299">
        <v>2006</v>
      </c>
      <c r="B299" t="s">
        <v>32</v>
      </c>
      <c r="C299" t="s">
        <v>121</v>
      </c>
      <c r="D299">
        <v>18181</v>
      </c>
      <c r="E299" t="s">
        <v>85</v>
      </c>
      <c r="F299">
        <v>2005</v>
      </c>
      <c r="G299">
        <v>10</v>
      </c>
      <c r="H299" t="s">
        <v>62</v>
      </c>
      <c r="I299">
        <f>VLOOKUP(D299,'[1]New Data Generation_wo func'!$G$2:$T$2949,14,FALSE)</f>
        <v>2007</v>
      </c>
      <c r="J299" s="5">
        <v>106.06</v>
      </c>
      <c r="K299">
        <v>2.2419904525252528</v>
      </c>
      <c r="L299">
        <v>1.8496421233333333</v>
      </c>
      <c r="M299">
        <v>2.2896833333333331</v>
      </c>
      <c r="N299">
        <v>1.889</v>
      </c>
      <c r="O299">
        <v>0</v>
      </c>
      <c r="P299">
        <v>4287919.5970570417</v>
      </c>
      <c r="Q299">
        <v>50.812754898895363</v>
      </c>
    </row>
    <row r="300" spans="1:17" x14ac:dyDescent="0.3">
      <c r="A300">
        <v>2021</v>
      </c>
      <c r="B300" t="s">
        <v>32</v>
      </c>
      <c r="C300" t="s">
        <v>123</v>
      </c>
      <c r="D300">
        <v>18131</v>
      </c>
      <c r="E300" t="s">
        <v>125</v>
      </c>
      <c r="F300">
        <v>2005</v>
      </c>
      <c r="G300">
        <v>10</v>
      </c>
      <c r="H300" t="s">
        <v>62</v>
      </c>
      <c r="I300">
        <f>VLOOKUP(D300,'[1]New Data Generation_wo func'!$G$2:$T$2949,14,FALSE)</f>
        <v>2007</v>
      </c>
      <c r="J300" s="5">
        <v>73.09</v>
      </c>
      <c r="K300">
        <v>2.0985752212121218</v>
      </c>
      <c r="L300">
        <v>1.7313245575000002</v>
      </c>
      <c r="M300">
        <v>2.2499499999999997</v>
      </c>
      <c r="N300">
        <v>1.8562166666666666</v>
      </c>
      <c r="O300">
        <v>0</v>
      </c>
      <c r="P300">
        <v>1185361.6047726548</v>
      </c>
      <c r="Q300">
        <v>34.975494429134827</v>
      </c>
    </row>
    <row r="301" spans="1:17" x14ac:dyDescent="0.3">
      <c r="A301">
        <v>2022</v>
      </c>
      <c r="B301" t="s">
        <v>32</v>
      </c>
      <c r="C301" t="s">
        <v>127</v>
      </c>
      <c r="D301">
        <v>18099</v>
      </c>
      <c r="E301" t="s">
        <v>129</v>
      </c>
      <c r="F301">
        <v>2005</v>
      </c>
      <c r="G301">
        <v>20</v>
      </c>
      <c r="H301" t="s">
        <v>70</v>
      </c>
      <c r="I301">
        <f>VLOOKUP(D301,'[1]New Data Generation_wo func'!$G$2:$T$2949,14,FALSE)</f>
        <v>0</v>
      </c>
      <c r="J301" s="5">
        <v>34.11</v>
      </c>
      <c r="K301">
        <v>2.2298</v>
      </c>
      <c r="L301">
        <v>1.8395999999999999</v>
      </c>
      <c r="M301">
        <v>2.2294999999999998</v>
      </c>
      <c r="N301">
        <v>1.8393333333333333</v>
      </c>
      <c r="O301">
        <v>3.6867158951671493</v>
      </c>
      <c r="P301">
        <v>1033718.1507179922</v>
      </c>
      <c r="Q301">
        <v>42.828890877497308</v>
      </c>
    </row>
    <row r="302" spans="1:17" x14ac:dyDescent="0.3">
      <c r="A302">
        <v>2023</v>
      </c>
      <c r="B302" t="s">
        <v>32</v>
      </c>
      <c r="C302" t="s">
        <v>131</v>
      </c>
      <c r="D302">
        <v>18049</v>
      </c>
      <c r="E302" t="s">
        <v>132</v>
      </c>
      <c r="F302">
        <v>2005</v>
      </c>
      <c r="G302">
        <v>20</v>
      </c>
      <c r="H302" t="s">
        <v>70</v>
      </c>
      <c r="I302">
        <f>VLOOKUP(D302,'[1]New Data Generation_wo func'!$G$2:$T$2949,14,FALSE)</f>
        <v>2007</v>
      </c>
      <c r="J302" s="5">
        <v>64.41</v>
      </c>
      <c r="K302">
        <v>2.0207735212121212</v>
      </c>
      <c r="L302">
        <v>1.667138155</v>
      </c>
      <c r="M302">
        <v>2.2419571428571428</v>
      </c>
      <c r="N302">
        <v>1.8496142857142854</v>
      </c>
      <c r="O302">
        <v>0</v>
      </c>
      <c r="P302">
        <v>1069892.7871792887</v>
      </c>
      <c r="Q302">
        <v>50.788067473967281</v>
      </c>
    </row>
    <row r="303" spans="1:17" x14ac:dyDescent="0.3">
      <c r="A303">
        <v>2066</v>
      </c>
      <c r="B303" t="s">
        <v>32</v>
      </c>
      <c r="C303" t="s">
        <v>134</v>
      </c>
      <c r="D303">
        <v>18073</v>
      </c>
      <c r="E303" t="s">
        <v>60</v>
      </c>
      <c r="F303">
        <v>2005</v>
      </c>
      <c r="G303">
        <v>10</v>
      </c>
      <c r="H303" t="s">
        <v>62</v>
      </c>
      <c r="I303">
        <f>VLOOKUP(D303,'[1]New Data Generation_wo func'!$G$2:$T$2949,14,FALSE)</f>
        <v>2007</v>
      </c>
      <c r="J303" s="5">
        <v>79.19</v>
      </c>
      <c r="K303">
        <v>2.2361382121212121</v>
      </c>
      <c r="L303">
        <v>1.8448140249999998</v>
      </c>
      <c r="M303">
        <v>2.2599750000000003</v>
      </c>
      <c r="N303">
        <v>1.8644750000000001</v>
      </c>
      <c r="O303">
        <v>0</v>
      </c>
      <c r="P303">
        <v>3007824.8437556918</v>
      </c>
      <c r="Q303">
        <v>30.714170247242151</v>
      </c>
    </row>
    <row r="304" spans="1:17" x14ac:dyDescent="0.3">
      <c r="A304">
        <v>2067</v>
      </c>
      <c r="B304" t="s">
        <v>32</v>
      </c>
      <c r="C304" t="s">
        <v>137</v>
      </c>
      <c r="D304">
        <v>18073</v>
      </c>
      <c r="E304" t="s">
        <v>60</v>
      </c>
      <c r="F304">
        <v>2005</v>
      </c>
      <c r="G304">
        <v>10</v>
      </c>
      <c r="H304" t="s">
        <v>62</v>
      </c>
      <c r="I304">
        <f>VLOOKUP(D304,'[1]New Data Generation_wo func'!$G$2:$T$2949,14,FALSE)</f>
        <v>2007</v>
      </c>
      <c r="J304" s="5">
        <v>92.75</v>
      </c>
      <c r="K304">
        <v>2.3047400262626265</v>
      </c>
      <c r="L304">
        <v>1.9014105216666666</v>
      </c>
      <c r="M304">
        <v>2.2599750000000003</v>
      </c>
      <c r="N304">
        <v>1.8644750000000001</v>
      </c>
      <c r="O304">
        <v>0</v>
      </c>
      <c r="P304">
        <v>3007824.8437556918</v>
      </c>
      <c r="Q304">
        <v>30.714170247242151</v>
      </c>
    </row>
    <row r="305" spans="1:17" x14ac:dyDescent="0.3">
      <c r="A305">
        <v>2068</v>
      </c>
      <c r="B305" t="s">
        <v>32</v>
      </c>
      <c r="C305" t="s">
        <v>139</v>
      </c>
      <c r="D305">
        <v>18111</v>
      </c>
      <c r="E305" t="s">
        <v>64</v>
      </c>
      <c r="F305">
        <v>2005</v>
      </c>
      <c r="G305">
        <v>10</v>
      </c>
      <c r="H305" t="s">
        <v>62</v>
      </c>
      <c r="I305">
        <f>VLOOKUP(D305,'[1]New Data Generation_wo func'!$G$2:$T$2949,14,FALSE)</f>
        <v>2007</v>
      </c>
      <c r="J305" s="5">
        <v>116.92</v>
      </c>
      <c r="K305">
        <v>2.2414692060606063</v>
      </c>
      <c r="L305">
        <v>1.8492120949999997</v>
      </c>
      <c r="M305">
        <v>2.3276333333333334</v>
      </c>
      <c r="N305">
        <v>1.9202999999999999</v>
      </c>
      <c r="O305">
        <v>0</v>
      </c>
      <c r="P305">
        <v>1725134.2594743988</v>
      </c>
      <c r="Q305">
        <v>39.264189039050699</v>
      </c>
    </row>
    <row r="306" spans="1:17" x14ac:dyDescent="0.3">
      <c r="A306">
        <v>2069</v>
      </c>
      <c r="B306" t="s">
        <v>32</v>
      </c>
      <c r="C306" t="s">
        <v>141</v>
      </c>
      <c r="D306">
        <v>18111</v>
      </c>
      <c r="E306" t="s">
        <v>64</v>
      </c>
      <c r="F306">
        <v>2005</v>
      </c>
      <c r="G306">
        <v>10</v>
      </c>
      <c r="H306" t="s">
        <v>62</v>
      </c>
      <c r="I306">
        <f>VLOOKUP(D306,'[1]New Data Generation_wo func'!$G$2:$T$2949,14,FALSE)</f>
        <v>2007</v>
      </c>
      <c r="J306" s="5">
        <v>91.66</v>
      </c>
      <c r="K306">
        <v>2.2319823838383841</v>
      </c>
      <c r="L306">
        <v>1.8413854666666667</v>
      </c>
      <c r="M306">
        <v>2.3276333333333334</v>
      </c>
      <c r="N306">
        <v>1.9202999999999999</v>
      </c>
      <c r="O306">
        <v>0</v>
      </c>
      <c r="P306">
        <v>1725134.2594743988</v>
      </c>
      <c r="Q306">
        <v>39.264189039050699</v>
      </c>
    </row>
    <row r="307" spans="1:17" x14ac:dyDescent="0.3">
      <c r="A307">
        <v>2070</v>
      </c>
      <c r="B307" t="s">
        <v>32</v>
      </c>
      <c r="C307" t="s">
        <v>142</v>
      </c>
      <c r="D307">
        <v>18073</v>
      </c>
      <c r="E307" t="s">
        <v>60</v>
      </c>
      <c r="F307">
        <v>2005</v>
      </c>
      <c r="G307">
        <v>10</v>
      </c>
      <c r="H307" t="s">
        <v>62</v>
      </c>
      <c r="I307">
        <f>VLOOKUP(D307,'[1]New Data Generation_wo func'!$G$2:$T$2949,14,FALSE)</f>
        <v>2007</v>
      </c>
      <c r="J307" s="5">
        <v>68.319999999999993</v>
      </c>
      <c r="K307">
        <v>2.2229556141414144</v>
      </c>
      <c r="L307">
        <v>1.8339383816666663</v>
      </c>
      <c r="M307">
        <v>2.2599750000000003</v>
      </c>
      <c r="N307">
        <v>1.8644750000000001</v>
      </c>
      <c r="O307">
        <v>0</v>
      </c>
      <c r="P307">
        <v>3007824.8437556918</v>
      </c>
      <c r="Q307">
        <v>30.714170247242151</v>
      </c>
    </row>
    <row r="308" spans="1:17" x14ac:dyDescent="0.3">
      <c r="A308">
        <v>2107</v>
      </c>
      <c r="B308" t="s">
        <v>32</v>
      </c>
      <c r="C308" t="s">
        <v>143</v>
      </c>
      <c r="D308">
        <v>18071</v>
      </c>
      <c r="E308" t="s">
        <v>113</v>
      </c>
      <c r="F308">
        <v>2005</v>
      </c>
      <c r="G308">
        <v>80</v>
      </c>
      <c r="H308" t="s">
        <v>115</v>
      </c>
      <c r="I308">
        <f>VLOOKUP(D308,'[1]New Data Generation_wo func'!$G$2:$T$2949,14,FALSE)</f>
        <v>0</v>
      </c>
      <c r="J308" s="5">
        <v>279.62</v>
      </c>
      <c r="K308">
        <v>2.0710735525252528</v>
      </c>
      <c r="L308">
        <v>1.7086356808333332</v>
      </c>
      <c r="M308">
        <v>2.1944714285714282</v>
      </c>
      <c r="N308">
        <v>1.8104285714285715</v>
      </c>
      <c r="O308">
        <v>0</v>
      </c>
      <c r="P308">
        <v>1631908.351746025</v>
      </c>
      <c r="Q308">
        <v>34.932038372219438</v>
      </c>
    </row>
    <row r="309" spans="1:17" x14ac:dyDescent="0.3">
      <c r="A309">
        <v>2114</v>
      </c>
      <c r="B309" t="s">
        <v>32</v>
      </c>
      <c r="C309" t="s">
        <v>144</v>
      </c>
      <c r="D309">
        <v>18069</v>
      </c>
      <c r="E309" t="s">
        <v>146</v>
      </c>
      <c r="F309">
        <v>2005</v>
      </c>
      <c r="G309">
        <v>30</v>
      </c>
      <c r="H309" t="s">
        <v>91</v>
      </c>
      <c r="I309">
        <f>VLOOKUP(D309,'[1]New Data Generation_wo func'!$G$2:$T$2949,14,FALSE)</f>
        <v>2007</v>
      </c>
      <c r="J309" s="5">
        <v>117.06</v>
      </c>
      <c r="K309">
        <v>2.076598806060606</v>
      </c>
      <c r="L309">
        <v>1.7131940149999998</v>
      </c>
      <c r="M309">
        <v>2.23644</v>
      </c>
      <c r="N309">
        <v>1.8450600000000001</v>
      </c>
      <c r="O309">
        <v>0</v>
      </c>
      <c r="P309">
        <v>1746786.5945492079</v>
      </c>
      <c r="Q309">
        <v>93.289228072703779</v>
      </c>
    </row>
    <row r="310" spans="1:17" x14ac:dyDescent="0.3">
      <c r="A310">
        <v>2202</v>
      </c>
      <c r="B310" t="s">
        <v>32</v>
      </c>
      <c r="C310" t="s">
        <v>148</v>
      </c>
      <c r="D310">
        <v>18127</v>
      </c>
      <c r="E310" t="s">
        <v>149</v>
      </c>
      <c r="F310">
        <v>2005</v>
      </c>
      <c r="G310">
        <v>10</v>
      </c>
      <c r="H310" t="s">
        <v>62</v>
      </c>
      <c r="I310">
        <f>VLOOKUP(D310,'[1]New Data Generation_wo func'!$G$2:$T$2949,14,FALSE)</f>
        <v>2007</v>
      </c>
      <c r="J310" s="5">
        <v>61.19</v>
      </c>
      <c r="K310">
        <v>2.2012999999999998</v>
      </c>
      <c r="L310">
        <v>1.8161</v>
      </c>
      <c r="M310">
        <v>2.2968250000000001</v>
      </c>
      <c r="N310">
        <v>1.8948749999999999</v>
      </c>
      <c r="O310">
        <v>0</v>
      </c>
      <c r="P310">
        <v>491689.47156444471</v>
      </c>
      <c r="Q310">
        <v>0</v>
      </c>
    </row>
    <row r="311" spans="1:17" x14ac:dyDescent="0.3">
      <c r="A311">
        <v>2209</v>
      </c>
      <c r="B311" t="s">
        <v>32</v>
      </c>
      <c r="C311" t="s">
        <v>151</v>
      </c>
      <c r="D311">
        <v>18005</v>
      </c>
      <c r="E311" t="s">
        <v>153</v>
      </c>
      <c r="F311">
        <v>2005</v>
      </c>
      <c r="G311">
        <v>50</v>
      </c>
      <c r="H311" t="s">
        <v>52</v>
      </c>
      <c r="I311">
        <f>VLOOKUP(D311,'[1]New Data Generation_wo func'!$G$2:$T$2949,14,FALSE)</f>
        <v>0</v>
      </c>
      <c r="J311" s="5">
        <v>248.48</v>
      </c>
      <c r="K311">
        <v>2.2061591383838381</v>
      </c>
      <c r="L311">
        <v>1.8200812891666664</v>
      </c>
      <c r="M311">
        <v>2.1717333333333335</v>
      </c>
      <c r="N311">
        <v>1.7916833333333333</v>
      </c>
      <c r="O311">
        <v>0</v>
      </c>
      <c r="P311">
        <v>692099.08690251096</v>
      </c>
      <c r="Q311">
        <v>52.064309169806478</v>
      </c>
    </row>
    <row r="312" spans="1:17" x14ac:dyDescent="0.3">
      <c r="A312">
        <v>2210</v>
      </c>
      <c r="B312" t="s">
        <v>32</v>
      </c>
      <c r="C312" t="s">
        <v>155</v>
      </c>
      <c r="D312">
        <v>18005</v>
      </c>
      <c r="E312" t="s">
        <v>153</v>
      </c>
      <c r="F312">
        <v>2005</v>
      </c>
      <c r="G312">
        <v>50</v>
      </c>
      <c r="H312" t="s">
        <v>52</v>
      </c>
      <c r="I312">
        <f>VLOOKUP(D312,'[1]New Data Generation_wo func'!$G$2:$T$2949,14,FALSE)</f>
        <v>0</v>
      </c>
      <c r="J312" s="5">
        <v>240.2</v>
      </c>
      <c r="K312">
        <v>2.2190607787878789</v>
      </c>
      <c r="L312">
        <v>1.8307251425000002</v>
      </c>
      <c r="M312">
        <v>2.1717333333333335</v>
      </c>
      <c r="N312">
        <v>1.7916833333333333</v>
      </c>
      <c r="O312">
        <v>0</v>
      </c>
      <c r="P312">
        <v>692099.08690251096</v>
      </c>
      <c r="Q312">
        <v>52.064309169806478</v>
      </c>
    </row>
    <row r="313" spans="1:17" x14ac:dyDescent="0.3">
      <c r="A313">
        <v>2211</v>
      </c>
      <c r="B313" t="s">
        <v>32</v>
      </c>
      <c r="C313" t="s">
        <v>156</v>
      </c>
      <c r="D313">
        <v>18081</v>
      </c>
      <c r="E313" t="s">
        <v>157</v>
      </c>
      <c r="F313">
        <v>2005</v>
      </c>
      <c r="G313">
        <v>50</v>
      </c>
      <c r="H313" t="s">
        <v>52</v>
      </c>
      <c r="I313">
        <f>VLOOKUP(D313,'[1]New Data Generation_wo func'!$G$2:$T$2949,14,FALSE)</f>
        <v>0</v>
      </c>
      <c r="J313" s="5">
        <v>226.05</v>
      </c>
      <c r="K313">
        <v>2.2053949212121213</v>
      </c>
      <c r="L313">
        <v>1.8194508100000002</v>
      </c>
      <c r="M313">
        <v>2.2730600000000001</v>
      </c>
      <c r="N313">
        <v>1.8752600000000001</v>
      </c>
      <c r="O313">
        <v>0</v>
      </c>
      <c r="P313">
        <v>1244589.0406077588</v>
      </c>
      <c r="Q313">
        <v>74.026757598171457</v>
      </c>
    </row>
    <row r="314" spans="1:17" x14ac:dyDescent="0.3">
      <c r="A314">
        <v>2212</v>
      </c>
      <c r="B314" t="s">
        <v>32</v>
      </c>
      <c r="C314" t="s">
        <v>159</v>
      </c>
      <c r="D314">
        <v>18081</v>
      </c>
      <c r="E314" t="s">
        <v>157</v>
      </c>
      <c r="F314">
        <v>2005</v>
      </c>
      <c r="G314">
        <v>50</v>
      </c>
      <c r="H314" t="s">
        <v>52</v>
      </c>
      <c r="I314">
        <f>VLOOKUP(D314,'[1]New Data Generation_wo func'!$G$2:$T$2949,14,FALSE)</f>
        <v>0</v>
      </c>
      <c r="J314" s="5">
        <v>218.58</v>
      </c>
      <c r="K314">
        <v>2.4455988424242427</v>
      </c>
      <c r="L314">
        <v>2.017619045</v>
      </c>
      <c r="M314">
        <v>2.2730600000000001</v>
      </c>
      <c r="N314">
        <v>1.8752600000000001</v>
      </c>
      <c r="O314">
        <v>0</v>
      </c>
      <c r="P314">
        <v>1244589.0406077588</v>
      </c>
      <c r="Q314">
        <v>74.026757598171457</v>
      </c>
    </row>
    <row r="315" spans="1:17" x14ac:dyDescent="0.3">
      <c r="A315">
        <v>2213</v>
      </c>
      <c r="B315" t="s">
        <v>32</v>
      </c>
      <c r="C315" t="s">
        <v>71</v>
      </c>
      <c r="D315">
        <v>18031</v>
      </c>
      <c r="E315" t="s">
        <v>73</v>
      </c>
      <c r="F315">
        <v>2005</v>
      </c>
      <c r="G315">
        <v>50</v>
      </c>
      <c r="H315" t="s">
        <v>52</v>
      </c>
      <c r="I315">
        <f>VLOOKUP(D315,'[1]New Data Generation_wo func'!$G$2:$T$2949,14,FALSE)</f>
        <v>0</v>
      </c>
      <c r="J315" s="5">
        <v>248.94</v>
      </c>
      <c r="K315">
        <v>2.2138942787878788</v>
      </c>
      <c r="L315">
        <v>1.8264627800000002</v>
      </c>
      <c r="M315">
        <v>2.2348500000000002</v>
      </c>
      <c r="N315">
        <v>1.84375</v>
      </c>
      <c r="O315">
        <v>0</v>
      </c>
      <c r="P315">
        <v>4785738.4109190209</v>
      </c>
      <c r="Q315">
        <v>59.171397650067213</v>
      </c>
    </row>
    <row r="316" spans="1:17" x14ac:dyDescent="0.3">
      <c r="A316">
        <v>2225</v>
      </c>
      <c r="B316" t="s">
        <v>32</v>
      </c>
      <c r="C316" t="s">
        <v>161</v>
      </c>
      <c r="D316">
        <v>18169</v>
      </c>
      <c r="E316" t="s">
        <v>161</v>
      </c>
      <c r="F316">
        <v>2005</v>
      </c>
      <c r="G316">
        <v>20</v>
      </c>
      <c r="H316" t="s">
        <v>70</v>
      </c>
      <c r="I316">
        <f>VLOOKUP(D316,'[1]New Data Generation_wo func'!$G$2:$T$2949,14,FALSE)</f>
        <v>2007</v>
      </c>
      <c r="J316" s="5">
        <v>101.11</v>
      </c>
      <c r="K316">
        <v>2.182863268686869</v>
      </c>
      <c r="L316">
        <v>1.8008621966666665</v>
      </c>
      <c r="M316">
        <v>2.2187666666666668</v>
      </c>
      <c r="N316">
        <v>1.8304833333333335</v>
      </c>
      <c r="O316">
        <v>0</v>
      </c>
      <c r="P316">
        <v>4728944.3200793816</v>
      </c>
      <c r="Q316">
        <v>78.988529943694729</v>
      </c>
    </row>
    <row r="317" spans="1:17" x14ac:dyDescent="0.3">
      <c r="A317">
        <v>2303</v>
      </c>
      <c r="B317" t="s">
        <v>32</v>
      </c>
      <c r="C317" t="s">
        <v>165</v>
      </c>
      <c r="D317">
        <v>18107</v>
      </c>
      <c r="E317" t="s">
        <v>167</v>
      </c>
      <c r="F317">
        <v>2005</v>
      </c>
      <c r="G317">
        <v>40</v>
      </c>
      <c r="H317" t="s">
        <v>45</v>
      </c>
      <c r="I317">
        <f>VLOOKUP(D317,'[1]New Data Generation_wo func'!$G$2:$T$2949,14,FALSE)</f>
        <v>2008</v>
      </c>
      <c r="J317" s="5">
        <v>170.23</v>
      </c>
      <c r="K317">
        <v>2.2821190070707074</v>
      </c>
      <c r="L317">
        <v>1.8827481808333335</v>
      </c>
      <c r="M317">
        <v>2.2771571428571429</v>
      </c>
      <c r="N317">
        <v>1.8786571428571428</v>
      </c>
      <c r="O317">
        <v>0</v>
      </c>
      <c r="P317">
        <v>3458313.7344951262</v>
      </c>
      <c r="Q317">
        <v>99.8019927142808</v>
      </c>
    </row>
    <row r="318" spans="1:17" x14ac:dyDescent="0.3">
      <c r="A318">
        <v>2304</v>
      </c>
      <c r="B318" t="s">
        <v>32</v>
      </c>
      <c r="C318" t="s">
        <v>169</v>
      </c>
      <c r="D318">
        <v>18107</v>
      </c>
      <c r="E318" t="s">
        <v>167</v>
      </c>
      <c r="F318">
        <v>2005</v>
      </c>
      <c r="G318">
        <v>40</v>
      </c>
      <c r="H318" t="s">
        <v>45</v>
      </c>
      <c r="I318">
        <f>VLOOKUP(D318,'[1]New Data Generation_wo func'!$G$2:$T$2949,14,FALSE)</f>
        <v>2008</v>
      </c>
      <c r="J318" s="5">
        <v>174.69</v>
      </c>
      <c r="K318">
        <v>2.2781830276094275</v>
      </c>
      <c r="L318">
        <v>1.8795009977777777</v>
      </c>
      <c r="M318">
        <v>2.2771571428571429</v>
      </c>
      <c r="N318">
        <v>1.8786571428571428</v>
      </c>
      <c r="O318">
        <v>0</v>
      </c>
      <c r="P318">
        <v>3458313.7344951262</v>
      </c>
      <c r="Q318">
        <v>99.8019927142808</v>
      </c>
    </row>
    <row r="319" spans="1:17" x14ac:dyDescent="0.3">
      <c r="A319">
        <v>2305</v>
      </c>
      <c r="B319" t="s">
        <v>32</v>
      </c>
      <c r="C319" t="s">
        <v>170</v>
      </c>
      <c r="D319">
        <v>18107</v>
      </c>
      <c r="E319" t="s">
        <v>167</v>
      </c>
      <c r="F319">
        <v>2005</v>
      </c>
      <c r="G319">
        <v>40</v>
      </c>
      <c r="H319" t="s">
        <v>45</v>
      </c>
      <c r="I319">
        <f>VLOOKUP(D319,'[1]New Data Generation_wo func'!$G$2:$T$2949,14,FALSE)</f>
        <v>2008</v>
      </c>
      <c r="J319" s="5">
        <v>160.08000000000001</v>
      </c>
      <c r="K319">
        <v>2.1832483041322317</v>
      </c>
      <c r="L319">
        <v>1.8011798509090904</v>
      </c>
      <c r="M319">
        <v>2.2771571428571429</v>
      </c>
      <c r="N319">
        <v>1.8786571428571428</v>
      </c>
      <c r="O319">
        <v>0</v>
      </c>
      <c r="P319">
        <v>3458313.7344951262</v>
      </c>
      <c r="Q319">
        <v>99.8019927142808</v>
      </c>
    </row>
    <row r="320" spans="1:17" x14ac:dyDescent="0.3">
      <c r="A320">
        <v>2306</v>
      </c>
      <c r="B320" t="s">
        <v>32</v>
      </c>
      <c r="C320" t="s">
        <v>171</v>
      </c>
      <c r="D320">
        <v>18045</v>
      </c>
      <c r="E320" t="s">
        <v>173</v>
      </c>
      <c r="F320">
        <v>2005</v>
      </c>
      <c r="G320">
        <v>40</v>
      </c>
      <c r="H320" t="s">
        <v>45</v>
      </c>
      <c r="I320">
        <f>VLOOKUP(D320,'[1]New Data Generation_wo func'!$G$2:$T$2949,14,FALSE)</f>
        <v>2008</v>
      </c>
      <c r="J320" s="5">
        <v>162.91</v>
      </c>
      <c r="K320">
        <v>2.1834756636363637</v>
      </c>
      <c r="L320">
        <v>1.8013674224999998</v>
      </c>
      <c r="M320">
        <v>2.2762199999999995</v>
      </c>
      <c r="N320">
        <v>1.8778799999999998</v>
      </c>
      <c r="O320">
        <v>0</v>
      </c>
      <c r="P320">
        <v>459025.93681461579</v>
      </c>
      <c r="Q320">
        <v>94.197202004793567</v>
      </c>
    </row>
    <row r="321" spans="1:17" x14ac:dyDescent="0.3">
      <c r="A321">
        <v>2307</v>
      </c>
      <c r="B321" t="s">
        <v>32</v>
      </c>
      <c r="C321" t="s">
        <v>175</v>
      </c>
      <c r="D321">
        <v>18107</v>
      </c>
      <c r="E321" t="s">
        <v>167</v>
      </c>
      <c r="F321">
        <v>2005</v>
      </c>
      <c r="G321">
        <v>40</v>
      </c>
      <c r="H321" t="s">
        <v>45</v>
      </c>
      <c r="I321">
        <f>VLOOKUP(D321,'[1]New Data Generation_wo func'!$G$2:$T$2949,14,FALSE)</f>
        <v>2008</v>
      </c>
      <c r="J321" s="5">
        <v>183.07</v>
      </c>
      <c r="K321">
        <v>2.1793523129476586</v>
      </c>
      <c r="L321">
        <v>1.7979656581818182</v>
      </c>
      <c r="M321">
        <v>2.2771571428571429</v>
      </c>
      <c r="N321">
        <v>1.8786571428571428</v>
      </c>
      <c r="O321">
        <v>0</v>
      </c>
      <c r="P321">
        <v>3458313.7344951262</v>
      </c>
      <c r="Q321">
        <v>99.8019927142808</v>
      </c>
    </row>
    <row r="322" spans="1:17" x14ac:dyDescent="0.3">
      <c r="A322">
        <v>2308</v>
      </c>
      <c r="B322" t="s">
        <v>32</v>
      </c>
      <c r="C322" t="s">
        <v>177</v>
      </c>
      <c r="D322">
        <v>18157</v>
      </c>
      <c r="E322" t="s">
        <v>178</v>
      </c>
      <c r="F322">
        <v>2005</v>
      </c>
      <c r="G322">
        <v>40</v>
      </c>
      <c r="H322" t="s">
        <v>45</v>
      </c>
      <c r="I322">
        <f>VLOOKUP(D322,'[1]New Data Generation_wo func'!$G$2:$T$2949,14,FALSE)</f>
        <v>2008</v>
      </c>
      <c r="J322" s="5">
        <v>131.96</v>
      </c>
      <c r="K322">
        <v>2.3285095809523813</v>
      </c>
      <c r="L322">
        <v>1.9210204042857144</v>
      </c>
      <c r="M322">
        <v>2.2786</v>
      </c>
      <c r="N322">
        <v>1.8798285714285714</v>
      </c>
      <c r="O322">
        <v>0</v>
      </c>
      <c r="P322">
        <v>1848430.3312835644</v>
      </c>
      <c r="Q322">
        <v>75.544374039818166</v>
      </c>
    </row>
    <row r="323" spans="1:17" x14ac:dyDescent="0.3">
      <c r="A323">
        <v>2309</v>
      </c>
      <c r="B323" t="s">
        <v>32</v>
      </c>
      <c r="C323" t="s">
        <v>180</v>
      </c>
      <c r="D323">
        <v>18045</v>
      </c>
      <c r="E323" t="s">
        <v>173</v>
      </c>
      <c r="F323">
        <v>2005</v>
      </c>
      <c r="G323">
        <v>40</v>
      </c>
      <c r="H323" t="s">
        <v>45</v>
      </c>
      <c r="I323">
        <f>VLOOKUP(D323,'[1]New Data Generation_wo func'!$G$2:$T$2949,14,FALSE)</f>
        <v>2008</v>
      </c>
      <c r="J323" s="5">
        <v>185.35</v>
      </c>
      <c r="K323">
        <v>2.2830058626262626</v>
      </c>
      <c r="L323">
        <v>1.883479836666667</v>
      </c>
      <c r="M323">
        <v>2.2762199999999995</v>
      </c>
      <c r="N323">
        <v>1.8778799999999998</v>
      </c>
      <c r="O323">
        <v>0</v>
      </c>
      <c r="P323">
        <v>459025.93681461579</v>
      </c>
      <c r="Q323">
        <v>94.197202004793567</v>
      </c>
    </row>
    <row r="324" spans="1:17" x14ac:dyDescent="0.3">
      <c r="A324">
        <v>2463</v>
      </c>
      <c r="B324" t="s">
        <v>32</v>
      </c>
      <c r="C324" t="s">
        <v>177</v>
      </c>
      <c r="D324">
        <v>18157</v>
      </c>
      <c r="E324" t="s">
        <v>178</v>
      </c>
      <c r="F324">
        <v>2005</v>
      </c>
      <c r="G324">
        <v>40</v>
      </c>
      <c r="H324" t="s">
        <v>45</v>
      </c>
      <c r="I324">
        <f>VLOOKUP(D324,'[1]New Data Generation_wo func'!$G$2:$T$2949,14,FALSE)</f>
        <v>2008</v>
      </c>
      <c r="J324" s="5">
        <v>129.09</v>
      </c>
      <c r="K324">
        <v>2.3264999999999998</v>
      </c>
      <c r="L324">
        <v>1.9194</v>
      </c>
      <c r="M324">
        <v>2.2786</v>
      </c>
      <c r="N324">
        <v>1.8798285714285714</v>
      </c>
      <c r="O324">
        <v>0</v>
      </c>
      <c r="P324">
        <v>1848430.3312835644</v>
      </c>
      <c r="Q324">
        <v>75.544374039818166</v>
      </c>
    </row>
    <row r="325" spans="1:17" x14ac:dyDescent="0.3">
      <c r="A325">
        <v>2506</v>
      </c>
      <c r="B325" t="s">
        <v>32</v>
      </c>
      <c r="C325" t="s">
        <v>161</v>
      </c>
      <c r="D325">
        <v>18169</v>
      </c>
      <c r="E325" t="s">
        <v>161</v>
      </c>
      <c r="F325">
        <v>2005</v>
      </c>
      <c r="G325">
        <v>20</v>
      </c>
      <c r="H325" t="s">
        <v>70</v>
      </c>
      <c r="I325">
        <f>VLOOKUP(D325,'[1]New Data Generation_wo func'!$G$2:$T$2949,14,FALSE)</f>
        <v>2007</v>
      </c>
      <c r="J325" s="5">
        <v>91.88</v>
      </c>
      <c r="K325">
        <v>2.1669</v>
      </c>
      <c r="L325">
        <v>1.7877000000000001</v>
      </c>
      <c r="M325">
        <v>2.2187666666666668</v>
      </c>
      <c r="N325">
        <v>1.8304833333333335</v>
      </c>
      <c r="O325">
        <v>0</v>
      </c>
      <c r="P325">
        <v>4728944.3200793816</v>
      </c>
      <c r="Q325">
        <v>78.988529943694729</v>
      </c>
    </row>
    <row r="326" spans="1:17" x14ac:dyDescent="0.3">
      <c r="A326">
        <v>2512</v>
      </c>
      <c r="B326" t="s">
        <v>32</v>
      </c>
      <c r="C326" t="s">
        <v>161</v>
      </c>
      <c r="D326">
        <v>18169</v>
      </c>
      <c r="E326" t="s">
        <v>161</v>
      </c>
      <c r="F326">
        <v>2005</v>
      </c>
      <c r="G326">
        <v>20</v>
      </c>
      <c r="H326" t="s">
        <v>70</v>
      </c>
      <c r="I326">
        <f>VLOOKUP(D326,'[1]New Data Generation_wo func'!$G$2:$T$2949,14,FALSE)</f>
        <v>2007</v>
      </c>
      <c r="J326" s="5">
        <v>88.76</v>
      </c>
      <c r="K326">
        <v>2.1669</v>
      </c>
      <c r="L326">
        <v>1.7877000000000001</v>
      </c>
      <c r="M326">
        <v>2.2187666666666668</v>
      </c>
      <c r="N326">
        <v>1.8304833333333335</v>
      </c>
      <c r="O326">
        <v>0</v>
      </c>
      <c r="P326">
        <v>4728944.3200793816</v>
      </c>
      <c r="Q326">
        <v>78.988529943694729</v>
      </c>
    </row>
    <row r="327" spans="1:17" x14ac:dyDescent="0.3">
      <c r="A327">
        <v>2554</v>
      </c>
      <c r="B327" t="s">
        <v>32</v>
      </c>
      <c r="C327" t="s">
        <v>185</v>
      </c>
      <c r="D327">
        <v>18113</v>
      </c>
      <c r="E327" t="s">
        <v>187</v>
      </c>
      <c r="F327">
        <v>2005</v>
      </c>
      <c r="G327">
        <v>30</v>
      </c>
      <c r="H327" t="s">
        <v>91</v>
      </c>
      <c r="I327">
        <f>VLOOKUP(D327,'[1]New Data Generation_wo func'!$G$2:$T$2949,14,FALSE)</f>
        <v>0</v>
      </c>
      <c r="J327" s="5">
        <v>63.3</v>
      </c>
      <c r="K327">
        <v>2.3285366437710437</v>
      </c>
      <c r="L327">
        <v>1.9210427311111111</v>
      </c>
      <c r="M327">
        <v>2.2576428571428573</v>
      </c>
      <c r="N327">
        <v>1.8625428571428573</v>
      </c>
      <c r="O327">
        <v>0</v>
      </c>
      <c r="P327">
        <v>2046523.7074090671</v>
      </c>
      <c r="Q327">
        <v>85.619954056167927</v>
      </c>
    </row>
    <row r="328" spans="1:17" x14ac:dyDescent="0.3">
      <c r="A328">
        <v>2557</v>
      </c>
      <c r="B328" t="s">
        <v>32</v>
      </c>
      <c r="C328" t="s">
        <v>189</v>
      </c>
      <c r="D328">
        <v>18049</v>
      </c>
      <c r="E328" t="s">
        <v>132</v>
      </c>
      <c r="F328">
        <v>2005</v>
      </c>
      <c r="G328">
        <v>20</v>
      </c>
      <c r="H328" t="s">
        <v>70</v>
      </c>
      <c r="I328">
        <f>VLOOKUP(D328,'[1]New Data Generation_wo func'!$G$2:$T$2949,14,FALSE)</f>
        <v>2007</v>
      </c>
      <c r="J328" s="5">
        <v>54.42</v>
      </c>
      <c r="K328">
        <v>2.2818204269360272</v>
      </c>
      <c r="L328">
        <v>1.8825018522222221</v>
      </c>
      <c r="M328">
        <v>2.2419571428571428</v>
      </c>
      <c r="N328">
        <v>1.8496142857142854</v>
      </c>
      <c r="O328">
        <v>0</v>
      </c>
      <c r="P328">
        <v>1069892.7871792887</v>
      </c>
      <c r="Q328">
        <v>50.788067473967281</v>
      </c>
    </row>
    <row r="329" spans="1:17" x14ac:dyDescent="0.3">
      <c r="A329">
        <v>2571</v>
      </c>
      <c r="B329" t="s">
        <v>32</v>
      </c>
      <c r="C329" t="s">
        <v>190</v>
      </c>
      <c r="D329">
        <v>18103</v>
      </c>
      <c r="E329" t="s">
        <v>192</v>
      </c>
      <c r="F329">
        <v>2005</v>
      </c>
      <c r="G329">
        <v>20</v>
      </c>
      <c r="H329" t="s">
        <v>70</v>
      </c>
      <c r="I329">
        <f>VLOOKUP(D329,'[1]New Data Generation_wo func'!$G$2:$T$2949,14,FALSE)</f>
        <v>2007</v>
      </c>
      <c r="J329" s="5">
        <v>109.63</v>
      </c>
      <c r="K329">
        <v>2.3393309626262626</v>
      </c>
      <c r="L329">
        <v>1.9299480441666663</v>
      </c>
      <c r="M329">
        <v>2.2437999999999998</v>
      </c>
      <c r="N329">
        <v>1.8511400000000002</v>
      </c>
      <c r="O329">
        <v>0</v>
      </c>
      <c r="P329">
        <v>3081910.0349568613</v>
      </c>
      <c r="Q329">
        <v>71.901510316795566</v>
      </c>
    </row>
    <row r="330" spans="1:17" x14ac:dyDescent="0.3">
      <c r="A330">
        <v>2573</v>
      </c>
      <c r="B330" t="s">
        <v>32</v>
      </c>
      <c r="C330" t="s">
        <v>194</v>
      </c>
      <c r="D330">
        <v>18029</v>
      </c>
      <c r="E330" t="s">
        <v>196</v>
      </c>
      <c r="F330">
        <v>2005</v>
      </c>
      <c r="G330">
        <v>90</v>
      </c>
      <c r="H330" t="s">
        <v>198</v>
      </c>
      <c r="I330">
        <f>VLOOKUP(D330,'[1]New Data Generation_wo func'!$G$2:$T$2949,14,FALSE)</f>
        <v>0</v>
      </c>
      <c r="J330" s="5">
        <v>281.67</v>
      </c>
      <c r="K330">
        <v>2.4076809474747476</v>
      </c>
      <c r="L330">
        <v>1.9863367816666664</v>
      </c>
      <c r="M330">
        <v>2.3025666666666669</v>
      </c>
      <c r="N330">
        <v>1.8996333333333333</v>
      </c>
      <c r="O330">
        <v>0</v>
      </c>
      <c r="P330">
        <v>364399.93680724723</v>
      </c>
      <c r="Q330">
        <v>61.209828159013476</v>
      </c>
    </row>
    <row r="331" spans="1:17" x14ac:dyDescent="0.3">
      <c r="A331">
        <v>2574</v>
      </c>
      <c r="B331" t="s">
        <v>32</v>
      </c>
      <c r="C331" t="s">
        <v>199</v>
      </c>
      <c r="D331">
        <v>18097</v>
      </c>
      <c r="E331" t="s">
        <v>201</v>
      </c>
      <c r="F331">
        <v>2005</v>
      </c>
      <c r="G331">
        <v>50</v>
      </c>
      <c r="H331" t="s">
        <v>52</v>
      </c>
      <c r="I331">
        <f>VLOOKUP(D331,'[1]New Data Generation_wo func'!$G$2:$T$2949,14,FALSE)</f>
        <v>0</v>
      </c>
      <c r="J331" s="5">
        <v>194.16</v>
      </c>
      <c r="K331">
        <v>2.3898999999999999</v>
      </c>
      <c r="L331">
        <v>1.9717</v>
      </c>
      <c r="M331">
        <v>2.2637</v>
      </c>
      <c r="N331">
        <v>1.8675571428571429</v>
      </c>
      <c r="O331">
        <v>0</v>
      </c>
      <c r="P331">
        <v>40393.412356809051</v>
      </c>
      <c r="Q331">
        <v>94.245176963275625</v>
      </c>
    </row>
    <row r="332" spans="1:17" x14ac:dyDescent="0.3">
      <c r="A332">
        <v>2575</v>
      </c>
      <c r="B332" t="s">
        <v>32</v>
      </c>
      <c r="C332" t="s">
        <v>203</v>
      </c>
      <c r="D332">
        <v>18177</v>
      </c>
      <c r="E332" t="s">
        <v>95</v>
      </c>
      <c r="F332">
        <v>2005</v>
      </c>
      <c r="G332">
        <v>60</v>
      </c>
      <c r="H332" t="s">
        <v>38</v>
      </c>
      <c r="I332">
        <f>VLOOKUP(D332,'[1]New Data Generation_wo func'!$G$2:$T$2949,14,FALSE)</f>
        <v>2009</v>
      </c>
      <c r="J332" s="5">
        <v>220.94</v>
      </c>
      <c r="K332">
        <v>2.3168697363636364</v>
      </c>
      <c r="L332">
        <v>1.9114175325</v>
      </c>
      <c r="M332">
        <v>2.266</v>
      </c>
      <c r="N332">
        <v>1.8694500000000003</v>
      </c>
      <c r="O332">
        <v>0</v>
      </c>
      <c r="P332">
        <v>1103991.190491471</v>
      </c>
      <c r="Q332">
        <v>104.08738102493952</v>
      </c>
    </row>
    <row r="333" spans="1:17" x14ac:dyDescent="0.3">
      <c r="A333">
        <v>2576</v>
      </c>
      <c r="B333" t="s">
        <v>32</v>
      </c>
      <c r="C333" t="s">
        <v>205</v>
      </c>
      <c r="D333">
        <v>18099</v>
      </c>
      <c r="E333" t="s">
        <v>129</v>
      </c>
      <c r="F333">
        <v>2005</v>
      </c>
      <c r="G333">
        <v>20</v>
      </c>
      <c r="H333" t="s">
        <v>70</v>
      </c>
      <c r="I333">
        <f>VLOOKUP(D333,'[1]New Data Generation_wo func'!$G$2:$T$2949,14,FALSE)</f>
        <v>0</v>
      </c>
      <c r="J333" s="5">
        <v>23.09</v>
      </c>
      <c r="K333">
        <v>2.2678634222222223</v>
      </c>
      <c r="L333">
        <v>1.8709873233333336</v>
      </c>
      <c r="M333">
        <v>2.2294999999999998</v>
      </c>
      <c r="N333">
        <v>1.8393333333333333</v>
      </c>
      <c r="O333">
        <v>3.6867158951671493</v>
      </c>
      <c r="P333">
        <v>1033718.1507179922</v>
      </c>
      <c r="Q333">
        <v>42.828890877497308</v>
      </c>
    </row>
    <row r="334" spans="1:17" x14ac:dyDescent="0.3">
      <c r="A334">
        <v>2577</v>
      </c>
      <c r="B334" t="s">
        <v>32</v>
      </c>
      <c r="C334" t="s">
        <v>206</v>
      </c>
      <c r="D334">
        <v>18153</v>
      </c>
      <c r="E334" t="s">
        <v>207</v>
      </c>
      <c r="F334">
        <v>2005</v>
      </c>
      <c r="G334">
        <v>70</v>
      </c>
      <c r="H334" t="s">
        <v>109</v>
      </c>
      <c r="I334">
        <f>VLOOKUP(D334,'[1]New Data Generation_wo func'!$G$2:$T$2949,14,FALSE)</f>
        <v>0</v>
      </c>
      <c r="J334" s="5">
        <v>283.39999999999998</v>
      </c>
      <c r="K334">
        <v>2.333125298989899</v>
      </c>
      <c r="L334">
        <v>1.924828371666667</v>
      </c>
      <c r="M334">
        <v>2.2151750000000003</v>
      </c>
      <c r="N334">
        <v>1.8274999999999999</v>
      </c>
      <c r="O334">
        <v>0</v>
      </c>
      <c r="P334">
        <v>370497.70038090227</v>
      </c>
      <c r="Q334">
        <v>78.655078150197369</v>
      </c>
    </row>
    <row r="335" spans="1:17" x14ac:dyDescent="0.3">
      <c r="A335">
        <v>2578</v>
      </c>
      <c r="B335" t="s">
        <v>32</v>
      </c>
      <c r="C335" t="s">
        <v>209</v>
      </c>
      <c r="D335">
        <v>18041</v>
      </c>
      <c r="E335" t="s">
        <v>210</v>
      </c>
      <c r="F335">
        <v>2005</v>
      </c>
      <c r="G335">
        <v>60</v>
      </c>
      <c r="H335" t="s">
        <v>38</v>
      </c>
      <c r="I335">
        <f>VLOOKUP(D335,'[1]New Data Generation_wo func'!$G$2:$T$2949,14,FALSE)</f>
        <v>0</v>
      </c>
      <c r="J335" s="5">
        <v>220.23</v>
      </c>
      <c r="K335">
        <v>2.0843939393939395</v>
      </c>
      <c r="L335">
        <v>1.7196250000000002</v>
      </c>
      <c r="M335">
        <v>2.3159199999999998</v>
      </c>
      <c r="N335">
        <v>1.9106400000000001</v>
      </c>
      <c r="O335">
        <v>0</v>
      </c>
      <c r="P335">
        <v>539212.61499229854</v>
      </c>
      <c r="Q335">
        <v>86.240718676797982</v>
      </c>
    </row>
    <row r="336" spans="1:17" x14ac:dyDescent="0.3">
      <c r="A336">
        <v>2579</v>
      </c>
      <c r="B336" t="s">
        <v>32</v>
      </c>
      <c r="C336" t="s">
        <v>112</v>
      </c>
      <c r="D336">
        <v>18071</v>
      </c>
      <c r="E336" t="s">
        <v>113</v>
      </c>
      <c r="F336">
        <v>2005</v>
      </c>
      <c r="G336">
        <v>80</v>
      </c>
      <c r="H336" t="s">
        <v>115</v>
      </c>
      <c r="I336">
        <f>VLOOKUP(D336,'[1]New Data Generation_wo func'!$G$2:$T$2949,14,FALSE)</f>
        <v>0</v>
      </c>
      <c r="J336" s="5">
        <v>269.11</v>
      </c>
      <c r="K336">
        <v>2.0710000000000002</v>
      </c>
      <c r="L336">
        <v>1.7085999999999999</v>
      </c>
      <c r="M336">
        <v>2.1944714285714282</v>
      </c>
      <c r="N336">
        <v>1.8104285714285715</v>
      </c>
      <c r="O336">
        <v>0</v>
      </c>
      <c r="P336">
        <v>1631908.351746025</v>
      </c>
      <c r="Q336">
        <v>34.932038372219438</v>
      </c>
    </row>
    <row r="337" spans="1:17" x14ac:dyDescent="0.3">
      <c r="A337">
        <v>2580</v>
      </c>
      <c r="B337" t="s">
        <v>32</v>
      </c>
      <c r="C337" t="s">
        <v>213</v>
      </c>
      <c r="D337">
        <v>18165</v>
      </c>
      <c r="E337" t="s">
        <v>214</v>
      </c>
      <c r="F337">
        <v>2005</v>
      </c>
      <c r="G337">
        <v>40</v>
      </c>
      <c r="H337" t="s">
        <v>45</v>
      </c>
      <c r="I337">
        <f>VLOOKUP(D337,'[1]New Data Generation_wo func'!$G$2:$T$2949,14,FALSE)</f>
        <v>0</v>
      </c>
      <c r="J337" s="5">
        <v>206.99</v>
      </c>
      <c r="K337">
        <v>2.3089331565656566</v>
      </c>
      <c r="L337">
        <v>1.9048698541666667</v>
      </c>
      <c r="M337">
        <v>2.2253500000000002</v>
      </c>
      <c r="N337">
        <v>1.8359000000000001</v>
      </c>
      <c r="O337">
        <v>0</v>
      </c>
      <c r="P337">
        <v>98466.94802262781</v>
      </c>
      <c r="Q337">
        <v>114.37460024877151</v>
      </c>
    </row>
    <row r="338" spans="1:17" x14ac:dyDescent="0.3">
      <c r="A338">
        <v>2581</v>
      </c>
      <c r="B338" t="s">
        <v>32</v>
      </c>
      <c r="C338" t="s">
        <v>216</v>
      </c>
      <c r="D338">
        <v>18063</v>
      </c>
      <c r="E338" t="s">
        <v>218</v>
      </c>
      <c r="F338">
        <v>2005</v>
      </c>
      <c r="G338">
        <v>50</v>
      </c>
      <c r="H338" t="s">
        <v>52</v>
      </c>
      <c r="I338">
        <f>VLOOKUP(D338,'[1]New Data Generation_wo func'!$G$2:$T$2949,14,FALSE)</f>
        <v>2008</v>
      </c>
      <c r="J338" s="5">
        <v>192.23</v>
      </c>
      <c r="K338">
        <v>2.2898999999999998</v>
      </c>
      <c r="L338">
        <v>1.8892</v>
      </c>
      <c r="M338">
        <v>2.2906400000000002</v>
      </c>
      <c r="N338">
        <v>1.88978</v>
      </c>
      <c r="O338">
        <v>0</v>
      </c>
      <c r="P338">
        <v>631973.13048750977</v>
      </c>
      <c r="Q338">
        <v>100.20074964641495</v>
      </c>
    </row>
    <row r="339" spans="1:17" x14ac:dyDescent="0.3">
      <c r="A339">
        <v>2583</v>
      </c>
      <c r="B339" t="s">
        <v>32</v>
      </c>
      <c r="C339" t="s">
        <v>118</v>
      </c>
      <c r="D339">
        <v>18037</v>
      </c>
      <c r="E339" t="s">
        <v>118</v>
      </c>
      <c r="F339">
        <v>2005</v>
      </c>
      <c r="G339">
        <v>70</v>
      </c>
      <c r="H339" t="s">
        <v>109</v>
      </c>
      <c r="I339">
        <f>VLOOKUP(D339,'[1]New Data Generation_wo func'!$G$2:$T$2949,14,FALSE)</f>
        <v>2011</v>
      </c>
      <c r="J339" s="5">
        <v>325.47000000000003</v>
      </c>
      <c r="K339">
        <v>2.4266217606060612</v>
      </c>
      <c r="L339">
        <v>2.0019629525</v>
      </c>
      <c r="M339">
        <v>2.3737750000000002</v>
      </c>
      <c r="N339">
        <v>1.9583499999999998</v>
      </c>
      <c r="O339">
        <v>0</v>
      </c>
      <c r="P339">
        <v>13077322.440028775</v>
      </c>
      <c r="Q339">
        <v>58.733475173241544</v>
      </c>
    </row>
    <row r="340" spans="1:17" x14ac:dyDescent="0.3">
      <c r="A340">
        <v>2584</v>
      </c>
      <c r="B340" t="s">
        <v>32</v>
      </c>
      <c r="C340" t="s">
        <v>221</v>
      </c>
      <c r="D340">
        <v>18075</v>
      </c>
      <c r="E340" t="s">
        <v>222</v>
      </c>
      <c r="F340">
        <v>2005</v>
      </c>
      <c r="G340">
        <v>60</v>
      </c>
      <c r="H340" t="s">
        <v>38</v>
      </c>
      <c r="I340">
        <f>VLOOKUP(D340,'[1]New Data Generation_wo func'!$G$2:$T$2949,14,FALSE)</f>
        <v>2008</v>
      </c>
      <c r="J340" s="5">
        <v>153.47</v>
      </c>
      <c r="K340">
        <v>2.2746751666666669</v>
      </c>
      <c r="L340">
        <v>1.8766070125000003</v>
      </c>
      <c r="M340">
        <v>2.2597</v>
      </c>
      <c r="N340">
        <v>1.8642600000000003</v>
      </c>
      <c r="O340">
        <v>0</v>
      </c>
      <c r="P340">
        <v>12248334.706667475</v>
      </c>
      <c r="Q340">
        <v>129.20129184252198</v>
      </c>
    </row>
    <row r="341" spans="1:17" x14ac:dyDescent="0.3">
      <c r="A341">
        <v>2585</v>
      </c>
      <c r="B341" t="s">
        <v>32</v>
      </c>
      <c r="C341" t="s">
        <v>224</v>
      </c>
      <c r="D341">
        <v>18081</v>
      </c>
      <c r="E341" t="s">
        <v>157</v>
      </c>
      <c r="F341">
        <v>2005</v>
      </c>
      <c r="G341">
        <v>50</v>
      </c>
      <c r="H341" t="s">
        <v>52</v>
      </c>
      <c r="I341">
        <f>VLOOKUP(D341,'[1]New Data Generation_wo func'!$G$2:$T$2949,14,FALSE)</f>
        <v>0</v>
      </c>
      <c r="J341" s="5">
        <v>229.68</v>
      </c>
      <c r="K341">
        <v>2.3239607353535354</v>
      </c>
      <c r="L341">
        <v>1.9172676066666663</v>
      </c>
      <c r="M341">
        <v>2.2730600000000001</v>
      </c>
      <c r="N341">
        <v>1.8752600000000001</v>
      </c>
      <c r="O341">
        <v>0</v>
      </c>
      <c r="P341">
        <v>1244589.0406077588</v>
      </c>
      <c r="Q341">
        <v>74.026757598171457</v>
      </c>
    </row>
    <row r="342" spans="1:17" x14ac:dyDescent="0.3">
      <c r="A342">
        <v>2586</v>
      </c>
      <c r="B342" t="s">
        <v>32</v>
      </c>
      <c r="C342" t="s">
        <v>225</v>
      </c>
      <c r="D342">
        <v>18005</v>
      </c>
      <c r="E342" t="s">
        <v>153</v>
      </c>
      <c r="F342">
        <v>2005</v>
      </c>
      <c r="G342">
        <v>50</v>
      </c>
      <c r="H342" t="s">
        <v>52</v>
      </c>
      <c r="I342">
        <f>VLOOKUP(D342,'[1]New Data Generation_wo func'!$G$2:$T$2949,14,FALSE)</f>
        <v>0</v>
      </c>
      <c r="J342" s="5">
        <v>260.74</v>
      </c>
      <c r="K342">
        <v>2.2307079040404041</v>
      </c>
      <c r="L342">
        <v>1.8403340208333334</v>
      </c>
      <c r="M342">
        <v>2.1717333333333335</v>
      </c>
      <c r="N342">
        <v>1.7916833333333333</v>
      </c>
      <c r="O342">
        <v>0</v>
      </c>
      <c r="P342">
        <v>692099.08690251096</v>
      </c>
      <c r="Q342">
        <v>52.064309169806478</v>
      </c>
    </row>
    <row r="343" spans="1:17" x14ac:dyDescent="0.3">
      <c r="A343">
        <v>2587</v>
      </c>
      <c r="B343" t="s">
        <v>32</v>
      </c>
      <c r="C343" t="s">
        <v>227</v>
      </c>
      <c r="D343">
        <v>18163</v>
      </c>
      <c r="E343" t="s">
        <v>228</v>
      </c>
      <c r="F343">
        <v>2005</v>
      </c>
      <c r="G343">
        <v>70</v>
      </c>
      <c r="H343" t="s">
        <v>109</v>
      </c>
      <c r="I343">
        <f>VLOOKUP(D343,'[1]New Data Generation_wo func'!$G$2:$T$2949,14,FALSE)</f>
        <v>2012</v>
      </c>
      <c r="J343" s="5">
        <v>381.02</v>
      </c>
      <c r="K343">
        <v>2.5121624323232323</v>
      </c>
      <c r="L343">
        <v>2.0725340066666669</v>
      </c>
      <c r="M343">
        <v>2.3593333333333333</v>
      </c>
      <c r="N343">
        <v>1.9464333333333332</v>
      </c>
      <c r="O343">
        <v>0</v>
      </c>
      <c r="P343">
        <v>147479.88969517546</v>
      </c>
      <c r="Q343">
        <v>15.369587984954919</v>
      </c>
    </row>
    <row r="344" spans="1:17" x14ac:dyDescent="0.3">
      <c r="A344">
        <v>2588</v>
      </c>
      <c r="B344" t="s">
        <v>32</v>
      </c>
      <c r="C344" t="s">
        <v>230</v>
      </c>
      <c r="D344">
        <v>18007</v>
      </c>
      <c r="E344" t="s">
        <v>231</v>
      </c>
      <c r="F344">
        <v>2005</v>
      </c>
      <c r="G344">
        <v>10</v>
      </c>
      <c r="H344" t="s">
        <v>62</v>
      </c>
      <c r="I344">
        <f>VLOOKUP(D344,'[1]New Data Generation_wo func'!$G$2:$T$2949,14,FALSE)</f>
        <v>2007</v>
      </c>
      <c r="J344" s="5">
        <v>135.47999999999999</v>
      </c>
      <c r="K344">
        <v>2.2767822303030303</v>
      </c>
      <c r="L344">
        <v>1.8783453400000001</v>
      </c>
      <c r="M344">
        <v>2.2748599999999999</v>
      </c>
      <c r="N344">
        <v>1.8767599999999998</v>
      </c>
      <c r="O344">
        <v>0</v>
      </c>
      <c r="P344">
        <v>264750.99401542684</v>
      </c>
      <c r="Q344">
        <v>61.096728662680796</v>
      </c>
    </row>
    <row r="345" spans="1:17" x14ac:dyDescent="0.3">
      <c r="A345">
        <v>2589</v>
      </c>
      <c r="B345" t="s">
        <v>32</v>
      </c>
      <c r="C345" t="s">
        <v>233</v>
      </c>
      <c r="D345">
        <v>18131</v>
      </c>
      <c r="E345" t="s">
        <v>125</v>
      </c>
      <c r="F345">
        <v>2005</v>
      </c>
      <c r="G345">
        <v>10</v>
      </c>
      <c r="H345" t="s">
        <v>62</v>
      </c>
      <c r="I345">
        <f>VLOOKUP(D345,'[1]New Data Generation_wo func'!$G$2:$T$2949,14,FALSE)</f>
        <v>2007</v>
      </c>
      <c r="J345" s="5">
        <v>78.930000000000007</v>
      </c>
      <c r="K345">
        <v>2.1919</v>
      </c>
      <c r="L345">
        <v>1.8083</v>
      </c>
      <c r="M345">
        <v>2.2499499999999997</v>
      </c>
      <c r="N345">
        <v>1.8562166666666666</v>
      </c>
      <c r="O345">
        <v>0</v>
      </c>
      <c r="P345">
        <v>1185361.6047726548</v>
      </c>
      <c r="Q345">
        <v>34.975494429134827</v>
      </c>
    </row>
    <row r="346" spans="1:17" x14ac:dyDescent="0.3">
      <c r="A346">
        <v>2590</v>
      </c>
      <c r="B346" t="s">
        <v>32</v>
      </c>
      <c r="C346" t="s">
        <v>234</v>
      </c>
      <c r="D346">
        <v>18041</v>
      </c>
      <c r="E346" t="s">
        <v>210</v>
      </c>
      <c r="F346">
        <v>2005</v>
      </c>
      <c r="G346">
        <v>60</v>
      </c>
      <c r="H346" t="s">
        <v>38</v>
      </c>
      <c r="I346">
        <f>VLOOKUP(D346,'[1]New Data Generation_wo func'!$G$2:$T$2949,14,FALSE)</f>
        <v>0</v>
      </c>
      <c r="J346" s="5">
        <v>216.56</v>
      </c>
      <c r="K346">
        <v>2.324855581818182</v>
      </c>
      <c r="L346">
        <v>1.9180058550000003</v>
      </c>
      <c r="M346">
        <v>2.3159199999999998</v>
      </c>
      <c r="N346">
        <v>1.9106400000000001</v>
      </c>
      <c r="O346">
        <v>0</v>
      </c>
      <c r="P346">
        <v>539212.61499229854</v>
      </c>
      <c r="Q346">
        <v>86.240718676797982</v>
      </c>
    </row>
    <row r="347" spans="1:17" x14ac:dyDescent="0.3">
      <c r="A347">
        <v>2591</v>
      </c>
      <c r="B347" t="s">
        <v>32</v>
      </c>
      <c r="C347" t="s">
        <v>236</v>
      </c>
      <c r="D347">
        <v>18039</v>
      </c>
      <c r="E347" t="s">
        <v>237</v>
      </c>
      <c r="F347">
        <v>2005</v>
      </c>
      <c r="G347">
        <v>20</v>
      </c>
      <c r="H347" t="s">
        <v>70</v>
      </c>
      <c r="I347">
        <f>VLOOKUP(D347,'[1]New Data Generation_wo func'!$G$2:$T$2949,14,FALSE)</f>
        <v>0</v>
      </c>
      <c r="J347" s="5">
        <v>35.68</v>
      </c>
      <c r="K347">
        <v>2.2730484151515156</v>
      </c>
      <c r="L347">
        <v>1.8752649425000003</v>
      </c>
      <c r="M347">
        <v>2.2485999999999997</v>
      </c>
      <c r="N347">
        <v>1.8551000000000002</v>
      </c>
      <c r="O347">
        <v>3.6867158951671493</v>
      </c>
      <c r="P347">
        <v>6017542.2099921545</v>
      </c>
      <c r="Q347">
        <v>63.27925459108247</v>
      </c>
    </row>
    <row r="348" spans="1:17" x14ac:dyDescent="0.3">
      <c r="A348">
        <v>2592</v>
      </c>
      <c r="B348" t="s">
        <v>32</v>
      </c>
      <c r="C348" t="s">
        <v>239</v>
      </c>
      <c r="D348">
        <v>18067</v>
      </c>
      <c r="E348" t="s">
        <v>240</v>
      </c>
      <c r="F348">
        <v>2005</v>
      </c>
      <c r="G348">
        <v>50</v>
      </c>
      <c r="H348" t="s">
        <v>52</v>
      </c>
      <c r="I348">
        <f>VLOOKUP(D348,'[1]New Data Generation_wo func'!$G$2:$T$2949,14,FALSE)</f>
        <v>2007</v>
      </c>
      <c r="J348" s="5">
        <v>120.74</v>
      </c>
      <c r="K348">
        <v>2.2685837282828287</v>
      </c>
      <c r="L348">
        <v>1.8715815758333332</v>
      </c>
      <c r="M348">
        <v>2.2964499999999997</v>
      </c>
      <c r="N348">
        <v>1.8945666666666667</v>
      </c>
      <c r="O348">
        <v>0</v>
      </c>
      <c r="P348">
        <v>2196193.1767994021</v>
      </c>
      <c r="Q348">
        <v>84.428779665443884</v>
      </c>
    </row>
    <row r="349" spans="1:17" x14ac:dyDescent="0.3">
      <c r="A349">
        <v>2593</v>
      </c>
      <c r="B349" t="s">
        <v>32</v>
      </c>
      <c r="C349" t="s">
        <v>242</v>
      </c>
      <c r="D349">
        <v>18089</v>
      </c>
      <c r="E349" t="s">
        <v>243</v>
      </c>
      <c r="F349">
        <v>2005</v>
      </c>
      <c r="G349">
        <v>10</v>
      </c>
      <c r="H349" t="s">
        <v>62</v>
      </c>
      <c r="I349">
        <f>VLOOKUP(D349,'[1]New Data Generation_wo func'!$G$2:$T$2949,14,FALSE)</f>
        <v>2007</v>
      </c>
      <c r="J349" s="5">
        <v>90.8</v>
      </c>
      <c r="K349">
        <v>2.4672472898989897</v>
      </c>
      <c r="L349">
        <v>2.0354790141666665</v>
      </c>
      <c r="M349">
        <v>2.2282999999999999</v>
      </c>
      <c r="N349">
        <v>1.8383666666666667</v>
      </c>
      <c r="O349">
        <v>0</v>
      </c>
      <c r="P349">
        <v>131809.58120177907</v>
      </c>
      <c r="Q349">
        <v>16.612071133746159</v>
      </c>
    </row>
    <row r="350" spans="1:17" x14ac:dyDescent="0.3">
      <c r="A350">
        <v>2594</v>
      </c>
      <c r="B350" t="s">
        <v>32</v>
      </c>
      <c r="C350" t="s">
        <v>245</v>
      </c>
      <c r="D350">
        <v>18127</v>
      </c>
      <c r="E350" t="s">
        <v>149</v>
      </c>
      <c r="F350">
        <v>2005</v>
      </c>
      <c r="G350">
        <v>10</v>
      </c>
      <c r="H350" t="s">
        <v>62</v>
      </c>
      <c r="I350">
        <f>VLOOKUP(D350,'[1]New Data Generation_wo func'!$G$2:$T$2949,14,FALSE)</f>
        <v>2007</v>
      </c>
      <c r="J350" s="5">
        <v>69.819999999999993</v>
      </c>
      <c r="K350">
        <v>1.9333462787878788</v>
      </c>
      <c r="L350">
        <v>1.5950106799999999</v>
      </c>
      <c r="M350">
        <v>2.2968250000000001</v>
      </c>
      <c r="N350">
        <v>1.8948749999999999</v>
      </c>
      <c r="O350">
        <v>0</v>
      </c>
      <c r="P350">
        <v>491689.47156444471</v>
      </c>
      <c r="Q350">
        <v>0</v>
      </c>
    </row>
    <row r="351" spans="1:17" x14ac:dyDescent="0.3">
      <c r="A351">
        <v>2595</v>
      </c>
      <c r="B351" t="s">
        <v>32</v>
      </c>
      <c r="C351" t="s">
        <v>247</v>
      </c>
      <c r="D351">
        <v>18097</v>
      </c>
      <c r="E351" t="s">
        <v>201</v>
      </c>
      <c r="F351">
        <v>2005</v>
      </c>
      <c r="G351">
        <v>50</v>
      </c>
      <c r="H351" t="s">
        <v>52</v>
      </c>
      <c r="I351">
        <f>VLOOKUP(D351,'[1]New Data Generation_wo func'!$G$2:$T$2949,14,FALSE)</f>
        <v>0</v>
      </c>
      <c r="J351" s="5">
        <v>189.99</v>
      </c>
      <c r="K351">
        <v>2.389891771043771</v>
      </c>
      <c r="L351">
        <v>1.9716607111111111</v>
      </c>
      <c r="M351">
        <v>2.2637</v>
      </c>
      <c r="N351">
        <v>1.8675571428571429</v>
      </c>
      <c r="O351">
        <v>0</v>
      </c>
      <c r="P351">
        <v>40393.412356809051</v>
      </c>
      <c r="Q351">
        <v>94.245176963275625</v>
      </c>
    </row>
    <row r="352" spans="1:17" x14ac:dyDescent="0.3">
      <c r="A352">
        <v>2597</v>
      </c>
      <c r="B352" t="s">
        <v>32</v>
      </c>
      <c r="C352" t="s">
        <v>248</v>
      </c>
      <c r="D352">
        <v>18019</v>
      </c>
      <c r="E352" t="s">
        <v>249</v>
      </c>
      <c r="F352">
        <v>2005</v>
      </c>
      <c r="G352">
        <v>90</v>
      </c>
      <c r="H352" t="s">
        <v>198</v>
      </c>
      <c r="I352">
        <f>VLOOKUP(D352,'[1]New Data Generation_wo func'!$G$2:$T$2949,14,FALSE)</f>
        <v>0</v>
      </c>
      <c r="J352" s="5">
        <v>338.83</v>
      </c>
      <c r="K352">
        <v>2.3915741797979799</v>
      </c>
      <c r="L352">
        <v>1.9730486983333335</v>
      </c>
      <c r="M352">
        <v>2.2998750000000001</v>
      </c>
      <c r="N352">
        <v>1.8974</v>
      </c>
      <c r="O352">
        <v>0</v>
      </c>
      <c r="P352">
        <v>523744.46613792551</v>
      </c>
      <c r="Q352">
        <v>0</v>
      </c>
    </row>
    <row r="353" spans="1:17" x14ac:dyDescent="0.3">
      <c r="A353">
        <v>2598</v>
      </c>
      <c r="B353" t="s">
        <v>32</v>
      </c>
      <c r="C353" t="s">
        <v>251</v>
      </c>
      <c r="D353">
        <v>18067</v>
      </c>
      <c r="E353" t="s">
        <v>240</v>
      </c>
      <c r="F353">
        <v>2005</v>
      </c>
      <c r="G353">
        <v>50</v>
      </c>
      <c r="H353" t="s">
        <v>52</v>
      </c>
      <c r="I353">
        <f>VLOOKUP(D353,'[1]New Data Generation_wo func'!$G$2:$T$2949,14,FALSE)</f>
        <v>2007</v>
      </c>
      <c r="J353" s="5">
        <v>116.1</v>
      </c>
      <c r="K353">
        <v>2.3403863</v>
      </c>
      <c r="L353">
        <v>1.9308186975000001</v>
      </c>
      <c r="M353">
        <v>2.2964499999999997</v>
      </c>
      <c r="N353">
        <v>1.8945666666666667</v>
      </c>
      <c r="O353">
        <v>0</v>
      </c>
      <c r="P353">
        <v>2196193.1767994021</v>
      </c>
      <c r="Q353">
        <v>84.428779665443884</v>
      </c>
    </row>
    <row r="354" spans="1:17" x14ac:dyDescent="0.3">
      <c r="A354">
        <v>2599</v>
      </c>
      <c r="B354" t="s">
        <v>32</v>
      </c>
      <c r="C354" t="s">
        <v>252</v>
      </c>
      <c r="D354">
        <v>18127</v>
      </c>
      <c r="E354" t="s">
        <v>149</v>
      </c>
      <c r="F354">
        <v>2005</v>
      </c>
      <c r="G354">
        <v>10</v>
      </c>
      <c r="H354" t="s">
        <v>62</v>
      </c>
      <c r="I354">
        <f>VLOOKUP(D354,'[1]New Data Generation_wo func'!$G$2:$T$2949,14,FALSE)</f>
        <v>2007</v>
      </c>
      <c r="J354" s="5">
        <v>64.209999999999994</v>
      </c>
      <c r="K354">
        <v>2.1864031349862261</v>
      </c>
      <c r="L354">
        <v>1.8037825863636365</v>
      </c>
      <c r="M354">
        <v>2.2968250000000001</v>
      </c>
      <c r="N354">
        <v>1.8948749999999999</v>
      </c>
      <c r="O354">
        <v>0</v>
      </c>
      <c r="P354">
        <v>491689.47156444471</v>
      </c>
      <c r="Q354">
        <v>0</v>
      </c>
    </row>
    <row r="355" spans="1:17" x14ac:dyDescent="0.3">
      <c r="A355">
        <v>2600</v>
      </c>
      <c r="B355" t="s">
        <v>32</v>
      </c>
      <c r="C355" t="s">
        <v>253</v>
      </c>
      <c r="D355">
        <v>18091</v>
      </c>
      <c r="E355" t="s">
        <v>81</v>
      </c>
      <c r="F355">
        <v>2005</v>
      </c>
      <c r="G355">
        <v>10</v>
      </c>
      <c r="H355" t="s">
        <v>62</v>
      </c>
      <c r="I355">
        <f>VLOOKUP(D355,'[1]New Data Generation_wo func'!$G$2:$T$2949,14,FALSE)</f>
        <v>2007</v>
      </c>
      <c r="J355" s="5">
        <v>55.79</v>
      </c>
      <c r="K355">
        <v>2.2383414696969695</v>
      </c>
      <c r="L355">
        <v>1.8466317124999998</v>
      </c>
      <c r="M355">
        <v>2.2484999999999999</v>
      </c>
      <c r="N355">
        <v>1.8550249999999999</v>
      </c>
      <c r="O355">
        <v>3.6867158951671493</v>
      </c>
      <c r="P355">
        <v>1786942.3776240195</v>
      </c>
      <c r="Q355">
        <v>17.961635922785771</v>
      </c>
    </row>
    <row r="356" spans="1:17" x14ac:dyDescent="0.3">
      <c r="A356">
        <v>2601</v>
      </c>
      <c r="B356" t="s">
        <v>32</v>
      </c>
      <c r="C356" t="s">
        <v>254</v>
      </c>
      <c r="D356">
        <v>18169</v>
      </c>
      <c r="E356" t="s">
        <v>161</v>
      </c>
      <c r="F356">
        <v>2005</v>
      </c>
      <c r="G356">
        <v>20</v>
      </c>
      <c r="H356" t="s">
        <v>70</v>
      </c>
      <c r="I356">
        <f>VLOOKUP(D356,'[1]New Data Generation_wo func'!$G$2:$T$2949,14,FALSE)</f>
        <v>2007</v>
      </c>
      <c r="J356" s="5">
        <v>107.34</v>
      </c>
      <c r="K356">
        <v>2.1428650121212121</v>
      </c>
      <c r="L356">
        <v>1.7678636349999999</v>
      </c>
      <c r="M356">
        <v>2.2187666666666668</v>
      </c>
      <c r="N356">
        <v>1.8304833333333335</v>
      </c>
      <c r="O356">
        <v>0</v>
      </c>
      <c r="P356">
        <v>4728944.3200793816</v>
      </c>
      <c r="Q356">
        <v>78.988529943694729</v>
      </c>
    </row>
    <row r="357" spans="1:17" x14ac:dyDescent="0.3">
      <c r="A357">
        <v>2602</v>
      </c>
      <c r="B357" t="s">
        <v>32</v>
      </c>
      <c r="C357" t="s">
        <v>255</v>
      </c>
      <c r="D357">
        <v>18107</v>
      </c>
      <c r="E357" t="s">
        <v>167</v>
      </c>
      <c r="F357">
        <v>2005</v>
      </c>
      <c r="G357">
        <v>40</v>
      </c>
      <c r="H357" t="s">
        <v>45</v>
      </c>
      <c r="I357">
        <f>VLOOKUP(D357,'[1]New Data Generation_wo func'!$G$2:$T$2949,14,FALSE)</f>
        <v>2008</v>
      </c>
      <c r="J357" s="5">
        <v>183.05</v>
      </c>
      <c r="K357">
        <v>2.116165078787879</v>
      </c>
      <c r="L357">
        <v>1.7458361899999999</v>
      </c>
      <c r="M357">
        <v>2.2771571428571429</v>
      </c>
      <c r="N357">
        <v>1.8786571428571428</v>
      </c>
      <c r="O357">
        <v>0</v>
      </c>
      <c r="P357">
        <v>3458313.7344951262</v>
      </c>
      <c r="Q357">
        <v>99.8019927142808</v>
      </c>
    </row>
    <row r="358" spans="1:17" x14ac:dyDescent="0.3">
      <c r="A358">
        <v>2603</v>
      </c>
      <c r="B358" t="s">
        <v>32</v>
      </c>
      <c r="C358" t="s">
        <v>256</v>
      </c>
      <c r="D358">
        <v>18099</v>
      </c>
      <c r="E358" t="s">
        <v>129</v>
      </c>
      <c r="F358">
        <v>2005</v>
      </c>
      <c r="G358">
        <v>20</v>
      </c>
      <c r="H358" t="s">
        <v>70</v>
      </c>
      <c r="I358">
        <f>VLOOKUP(D358,'[1]New Data Generation_wo func'!$G$2:$T$2949,14,FALSE)</f>
        <v>0</v>
      </c>
      <c r="J358" s="5">
        <v>19.309999999999999</v>
      </c>
      <c r="K358">
        <v>2.2688913535353534</v>
      </c>
      <c r="L358">
        <v>1.8718353666666669</v>
      </c>
      <c r="M358">
        <v>2.2294999999999998</v>
      </c>
      <c r="N358">
        <v>1.8393333333333333</v>
      </c>
      <c r="O358">
        <v>3.6867158951671493</v>
      </c>
      <c r="P358">
        <v>1033718.1507179922</v>
      </c>
      <c r="Q358">
        <v>42.828890877497308</v>
      </c>
    </row>
    <row r="359" spans="1:17" x14ac:dyDescent="0.3">
      <c r="A359">
        <v>2605</v>
      </c>
      <c r="B359" t="s">
        <v>32</v>
      </c>
      <c r="C359" t="s">
        <v>257</v>
      </c>
      <c r="D359">
        <v>18107</v>
      </c>
      <c r="E359" t="s">
        <v>167</v>
      </c>
      <c r="F359">
        <v>2005</v>
      </c>
      <c r="G359">
        <v>40</v>
      </c>
      <c r="H359" t="s">
        <v>45</v>
      </c>
      <c r="I359">
        <f>VLOOKUP(D359,'[1]New Data Generation_wo func'!$G$2:$T$2949,14,FALSE)</f>
        <v>2008</v>
      </c>
      <c r="J359" s="5">
        <v>153.69</v>
      </c>
      <c r="K359">
        <v>2.295289516161616</v>
      </c>
      <c r="L359">
        <v>1.8936138508333336</v>
      </c>
      <c r="M359">
        <v>2.2771571428571429</v>
      </c>
      <c r="N359">
        <v>1.8786571428571428</v>
      </c>
      <c r="O359">
        <v>0</v>
      </c>
      <c r="P359">
        <v>3458313.7344951262</v>
      </c>
      <c r="Q359">
        <v>99.8019927142808</v>
      </c>
    </row>
    <row r="360" spans="1:17" x14ac:dyDescent="0.3">
      <c r="A360">
        <v>2606</v>
      </c>
      <c r="B360" t="s">
        <v>32</v>
      </c>
      <c r="C360" t="s">
        <v>258</v>
      </c>
      <c r="D360">
        <v>18017</v>
      </c>
      <c r="E360" t="s">
        <v>259</v>
      </c>
      <c r="F360">
        <v>2005</v>
      </c>
      <c r="G360">
        <v>20</v>
      </c>
      <c r="H360" t="s">
        <v>70</v>
      </c>
      <c r="I360">
        <f>VLOOKUP(D360,'[1]New Data Generation_wo func'!$G$2:$T$2949,14,FALSE)</f>
        <v>2007</v>
      </c>
      <c r="J360" s="5">
        <v>90.6</v>
      </c>
      <c r="K360">
        <v>2.3358227828282829</v>
      </c>
      <c r="L360">
        <v>1.9270537958333334</v>
      </c>
      <c r="M360">
        <v>2.279666666666667</v>
      </c>
      <c r="N360">
        <v>1.8807166666666666</v>
      </c>
      <c r="O360">
        <v>0</v>
      </c>
      <c r="P360">
        <v>2079134.4694296718</v>
      </c>
      <c r="Q360">
        <v>61.656502127849507</v>
      </c>
    </row>
    <row r="361" spans="1:17" x14ac:dyDescent="0.3">
      <c r="A361">
        <v>2607</v>
      </c>
      <c r="B361" t="s">
        <v>32</v>
      </c>
      <c r="C361" t="s">
        <v>261</v>
      </c>
      <c r="D361">
        <v>18077</v>
      </c>
      <c r="E361" t="s">
        <v>262</v>
      </c>
      <c r="F361">
        <v>2005</v>
      </c>
      <c r="G361">
        <v>90</v>
      </c>
      <c r="H361" t="s">
        <v>198</v>
      </c>
      <c r="I361">
        <f>VLOOKUP(D361,'[1]New Data Generation_wo func'!$G$2:$T$2949,14,FALSE)</f>
        <v>0</v>
      </c>
      <c r="J361" s="5">
        <v>301.07</v>
      </c>
      <c r="K361">
        <v>2.3457036494949497</v>
      </c>
      <c r="L361">
        <v>1.9352055108333335</v>
      </c>
      <c r="M361">
        <v>2.22478</v>
      </c>
      <c r="N361">
        <v>1.8354399999999997</v>
      </c>
      <c r="O361">
        <v>0</v>
      </c>
      <c r="P361">
        <v>407275.24177118449</v>
      </c>
      <c r="Q361">
        <v>26.022870398984924</v>
      </c>
    </row>
    <row r="362" spans="1:17" x14ac:dyDescent="0.3">
      <c r="A362">
        <v>2608</v>
      </c>
      <c r="B362" t="s">
        <v>32</v>
      </c>
      <c r="C362" t="s">
        <v>201</v>
      </c>
      <c r="D362">
        <v>18053</v>
      </c>
      <c r="E362" t="s">
        <v>265</v>
      </c>
      <c r="F362">
        <v>2005</v>
      </c>
      <c r="G362">
        <v>50</v>
      </c>
      <c r="H362" t="s">
        <v>52</v>
      </c>
      <c r="I362">
        <f>VLOOKUP(D362,'[1]New Data Generation_wo func'!$G$2:$T$2949,14,FALSE)</f>
        <v>2007</v>
      </c>
      <c r="J362" s="5">
        <v>120.01</v>
      </c>
      <c r="K362">
        <v>2.1008176939393941</v>
      </c>
      <c r="L362">
        <v>1.7331745975000001</v>
      </c>
      <c r="M362">
        <v>2.2533333333333334</v>
      </c>
      <c r="N362">
        <v>1.8589999999999998</v>
      </c>
      <c r="O362">
        <v>0</v>
      </c>
      <c r="P362">
        <v>724986.94330383255</v>
      </c>
      <c r="Q362">
        <v>98.970882064022334</v>
      </c>
    </row>
    <row r="363" spans="1:17" x14ac:dyDescent="0.3">
      <c r="A363">
        <v>2609</v>
      </c>
      <c r="B363" t="s">
        <v>32</v>
      </c>
      <c r="C363" t="s">
        <v>267</v>
      </c>
      <c r="D363">
        <v>18095</v>
      </c>
      <c r="E363" t="s">
        <v>261</v>
      </c>
      <c r="F363">
        <v>2005</v>
      </c>
      <c r="G363">
        <v>50</v>
      </c>
      <c r="H363" t="s">
        <v>52</v>
      </c>
      <c r="I363">
        <f>VLOOKUP(D363,'[1]New Data Generation_wo func'!$G$2:$T$2949,14,FALSE)</f>
        <v>2007</v>
      </c>
      <c r="J363" s="5">
        <v>172.98</v>
      </c>
      <c r="K363">
        <v>1.958608303030303</v>
      </c>
      <c r="L363">
        <v>1.6158518500000001</v>
      </c>
      <c r="M363">
        <v>2.2483</v>
      </c>
      <c r="N363">
        <v>1.8548500000000001</v>
      </c>
      <c r="O363">
        <v>0</v>
      </c>
      <c r="P363">
        <v>659685.8574939851</v>
      </c>
      <c r="Q363">
        <v>115.02018287782542</v>
      </c>
    </row>
    <row r="364" spans="1:17" x14ac:dyDescent="0.3">
      <c r="A364">
        <v>2611</v>
      </c>
      <c r="B364" t="s">
        <v>32</v>
      </c>
      <c r="C364" t="s">
        <v>270</v>
      </c>
      <c r="D364">
        <v>18181</v>
      </c>
      <c r="E364" t="s">
        <v>85</v>
      </c>
      <c r="F364">
        <v>2005</v>
      </c>
      <c r="G364">
        <v>10</v>
      </c>
      <c r="H364" t="s">
        <v>62</v>
      </c>
      <c r="I364">
        <f>VLOOKUP(D364,'[1]New Data Generation_wo func'!$G$2:$T$2949,14,FALSE)</f>
        <v>2007</v>
      </c>
      <c r="J364" s="5">
        <v>94.07</v>
      </c>
      <c r="K364">
        <v>2.0820117818181818</v>
      </c>
      <c r="L364">
        <v>1.7176597200000001</v>
      </c>
      <c r="M364">
        <v>2.2896833333333331</v>
      </c>
      <c r="N364">
        <v>1.889</v>
      </c>
      <c r="O364">
        <v>0</v>
      </c>
      <c r="P364">
        <v>4287919.5970570417</v>
      </c>
      <c r="Q364">
        <v>50.812754898895363</v>
      </c>
    </row>
    <row r="365" spans="1:17" x14ac:dyDescent="0.3">
      <c r="A365">
        <v>2612</v>
      </c>
      <c r="B365" t="s">
        <v>32</v>
      </c>
      <c r="C365" t="s">
        <v>271</v>
      </c>
      <c r="D365">
        <v>18009</v>
      </c>
      <c r="E365" t="s">
        <v>273</v>
      </c>
      <c r="F365">
        <v>2005</v>
      </c>
      <c r="G365">
        <v>60</v>
      </c>
      <c r="H365" t="s">
        <v>38</v>
      </c>
      <c r="I365">
        <f>VLOOKUP(D365,'[1]New Data Generation_wo func'!$G$2:$T$2949,14,FALSE)</f>
        <v>2007</v>
      </c>
      <c r="J365" s="5">
        <v>133.94</v>
      </c>
      <c r="K365">
        <v>2.3211935646464643</v>
      </c>
      <c r="L365">
        <v>1.9149846908333334</v>
      </c>
      <c r="M365">
        <v>2.2371999999999996</v>
      </c>
      <c r="N365">
        <v>1.8456999999999999</v>
      </c>
      <c r="O365">
        <v>0</v>
      </c>
      <c r="P365">
        <v>1074862.03106402</v>
      </c>
      <c r="Q365">
        <v>114.15378809416342</v>
      </c>
    </row>
    <row r="366" spans="1:17" x14ac:dyDescent="0.3">
      <c r="A366">
        <v>2613</v>
      </c>
      <c r="B366" t="s">
        <v>32</v>
      </c>
      <c r="C366" t="s">
        <v>275</v>
      </c>
      <c r="D366">
        <v>18145</v>
      </c>
      <c r="E366" t="s">
        <v>277</v>
      </c>
      <c r="F366">
        <v>2005</v>
      </c>
      <c r="G366">
        <v>50</v>
      </c>
      <c r="H366" t="s">
        <v>52</v>
      </c>
      <c r="I366">
        <f>VLOOKUP(D366,'[1]New Data Generation_wo func'!$G$2:$T$2949,14,FALSE)</f>
        <v>0</v>
      </c>
      <c r="J366" s="5">
        <v>218.07</v>
      </c>
      <c r="K366">
        <v>2.3237355696969701</v>
      </c>
      <c r="L366">
        <v>1.9170818450000002</v>
      </c>
      <c r="M366">
        <v>2.2997333333333336</v>
      </c>
      <c r="N366">
        <v>1.8973000000000002</v>
      </c>
      <c r="O366">
        <v>0</v>
      </c>
      <c r="P366">
        <v>949011.62221641501</v>
      </c>
      <c r="Q366">
        <v>73.440298731215719</v>
      </c>
    </row>
    <row r="367" spans="1:17" x14ac:dyDescent="0.3">
      <c r="A367">
        <v>2614</v>
      </c>
      <c r="B367" t="s">
        <v>32</v>
      </c>
      <c r="C367" t="s">
        <v>279</v>
      </c>
      <c r="D367">
        <v>18129</v>
      </c>
      <c r="E367" t="s">
        <v>280</v>
      </c>
      <c r="F367">
        <v>2005</v>
      </c>
      <c r="G367">
        <v>70</v>
      </c>
      <c r="H367" t="s">
        <v>109</v>
      </c>
      <c r="I367">
        <f>VLOOKUP(D367,'[1]New Data Generation_wo func'!$G$2:$T$2949,14,FALSE)</f>
        <v>2012</v>
      </c>
      <c r="J367" s="5">
        <v>394</v>
      </c>
      <c r="K367">
        <v>2.2842899563636365</v>
      </c>
      <c r="L367">
        <v>1.8845392140000001</v>
      </c>
      <c r="M367">
        <v>2.3781999999999996</v>
      </c>
      <c r="N367">
        <v>1.9619999999999997</v>
      </c>
      <c r="O367">
        <v>0</v>
      </c>
      <c r="P367">
        <v>644894.72404815443</v>
      </c>
      <c r="Q367">
        <v>0</v>
      </c>
    </row>
    <row r="368" spans="1:17" x14ac:dyDescent="0.3">
      <c r="A368">
        <v>2615</v>
      </c>
      <c r="B368" t="s">
        <v>32</v>
      </c>
      <c r="C368" t="s">
        <v>282</v>
      </c>
      <c r="D368">
        <v>18039</v>
      </c>
      <c r="E368" t="s">
        <v>237</v>
      </c>
      <c r="F368">
        <v>2005</v>
      </c>
      <c r="G368">
        <v>20</v>
      </c>
      <c r="H368" t="s">
        <v>70</v>
      </c>
      <c r="I368">
        <f>VLOOKUP(D368,'[1]New Data Generation_wo func'!$G$2:$T$2949,14,FALSE)</f>
        <v>0</v>
      </c>
      <c r="J368" s="5">
        <v>30.53</v>
      </c>
      <c r="K368">
        <v>2.2383030383838389</v>
      </c>
      <c r="L368">
        <v>1.8466000066666666</v>
      </c>
      <c r="M368">
        <v>2.2485999999999997</v>
      </c>
      <c r="N368">
        <v>1.8551000000000002</v>
      </c>
      <c r="O368">
        <v>3.6867158951671493</v>
      </c>
      <c r="P368">
        <v>6017542.2099921545</v>
      </c>
      <c r="Q368">
        <v>63.27925459108247</v>
      </c>
    </row>
    <row r="369" spans="1:17" x14ac:dyDescent="0.3">
      <c r="A369">
        <v>2617</v>
      </c>
      <c r="B369" t="s">
        <v>32</v>
      </c>
      <c r="C369" t="s">
        <v>284</v>
      </c>
      <c r="D369">
        <v>18039</v>
      </c>
      <c r="E369" t="s">
        <v>237</v>
      </c>
      <c r="F369">
        <v>2005</v>
      </c>
      <c r="G369">
        <v>20</v>
      </c>
      <c r="H369" t="s">
        <v>70</v>
      </c>
      <c r="I369">
        <f>VLOOKUP(D369,'[1]New Data Generation_wo func'!$G$2:$T$2949,14,FALSE)</f>
        <v>0</v>
      </c>
      <c r="J369" s="5">
        <v>37.909999999999997</v>
      </c>
      <c r="K369">
        <v>2.266093382828283</v>
      </c>
      <c r="L369">
        <v>1.8695270408333331</v>
      </c>
      <c r="M369">
        <v>2.2485999999999997</v>
      </c>
      <c r="N369">
        <v>1.8551000000000002</v>
      </c>
      <c r="O369">
        <v>3.6867158951671493</v>
      </c>
      <c r="P369">
        <v>6017542.2099921545</v>
      </c>
      <c r="Q369">
        <v>63.27925459108247</v>
      </c>
    </row>
    <row r="370" spans="1:17" x14ac:dyDescent="0.3">
      <c r="A370">
        <v>2618</v>
      </c>
      <c r="B370" t="s">
        <v>32</v>
      </c>
      <c r="C370" t="s">
        <v>286</v>
      </c>
      <c r="D370">
        <v>18173</v>
      </c>
      <c r="E370" t="s">
        <v>287</v>
      </c>
      <c r="F370">
        <v>2005</v>
      </c>
      <c r="G370">
        <v>70</v>
      </c>
      <c r="H370" t="s">
        <v>109</v>
      </c>
      <c r="I370">
        <f>VLOOKUP(D370,'[1]New Data Generation_wo func'!$G$2:$T$2949,14,FALSE)</f>
        <v>0</v>
      </c>
      <c r="J370" s="5">
        <v>382.83</v>
      </c>
      <c r="K370">
        <v>2.4903372444444445</v>
      </c>
      <c r="L370">
        <v>2.0545282266666662</v>
      </c>
      <c r="M370">
        <v>2.3970599999999997</v>
      </c>
      <c r="N370">
        <v>1.97756</v>
      </c>
      <c r="O370">
        <v>0</v>
      </c>
      <c r="P370">
        <v>745643.66277591232</v>
      </c>
      <c r="Q370">
        <v>32.772486132950043</v>
      </c>
    </row>
    <row r="371" spans="1:17" x14ac:dyDescent="0.3">
      <c r="A371">
        <v>2619</v>
      </c>
      <c r="B371" t="s">
        <v>32</v>
      </c>
      <c r="C371" t="s">
        <v>289</v>
      </c>
      <c r="D371">
        <v>18045</v>
      </c>
      <c r="E371" t="s">
        <v>173</v>
      </c>
      <c r="F371">
        <v>2005</v>
      </c>
      <c r="G371">
        <v>40</v>
      </c>
      <c r="H371" t="s">
        <v>45</v>
      </c>
      <c r="I371">
        <f>VLOOKUP(D371,'[1]New Data Generation_wo func'!$G$2:$T$2949,14,FALSE)</f>
        <v>2008</v>
      </c>
      <c r="J371" s="5">
        <v>158.94</v>
      </c>
      <c r="K371">
        <v>2.2820999999999998</v>
      </c>
      <c r="L371">
        <v>1.8827</v>
      </c>
      <c r="M371">
        <v>2.2762199999999995</v>
      </c>
      <c r="N371">
        <v>1.8778799999999998</v>
      </c>
      <c r="O371">
        <v>0</v>
      </c>
      <c r="P371">
        <v>459025.93681461579</v>
      </c>
      <c r="Q371">
        <v>94.197202004793567</v>
      </c>
    </row>
    <row r="372" spans="1:17" x14ac:dyDescent="0.3">
      <c r="A372">
        <v>2620</v>
      </c>
      <c r="B372" t="s">
        <v>32</v>
      </c>
      <c r="C372" t="s">
        <v>291</v>
      </c>
      <c r="D372">
        <v>18079</v>
      </c>
      <c r="E372" t="s">
        <v>292</v>
      </c>
      <c r="F372">
        <v>2005</v>
      </c>
      <c r="G372">
        <v>90</v>
      </c>
      <c r="H372" t="s">
        <v>198</v>
      </c>
      <c r="I372">
        <f>VLOOKUP(D372,'[1]New Data Generation_wo func'!$G$2:$T$2949,14,FALSE)</f>
        <v>0</v>
      </c>
      <c r="J372" s="5">
        <v>271.26</v>
      </c>
      <c r="K372">
        <v>1.9684259212121211</v>
      </c>
      <c r="L372">
        <v>1.6239513849999998</v>
      </c>
      <c r="M372">
        <v>2.2227666666666663</v>
      </c>
      <c r="N372">
        <v>1.8337833333333331</v>
      </c>
      <c r="O372">
        <v>0</v>
      </c>
      <c r="P372">
        <v>539436.72319843771</v>
      </c>
      <c r="Q372">
        <v>36.654376337313259</v>
      </c>
    </row>
    <row r="373" spans="1:17" x14ac:dyDescent="0.3">
      <c r="A373">
        <v>2621</v>
      </c>
      <c r="B373" t="s">
        <v>32</v>
      </c>
      <c r="C373" t="s">
        <v>294</v>
      </c>
      <c r="D373">
        <v>18051</v>
      </c>
      <c r="E373" t="s">
        <v>296</v>
      </c>
      <c r="F373">
        <v>2005</v>
      </c>
      <c r="G373">
        <v>70</v>
      </c>
      <c r="H373" t="s">
        <v>109</v>
      </c>
      <c r="I373">
        <f>VLOOKUP(D373,'[1]New Data Generation_wo func'!$G$2:$T$2949,14,FALSE)</f>
        <v>2012</v>
      </c>
      <c r="J373" s="5">
        <v>356.5</v>
      </c>
      <c r="K373">
        <v>2.3381763818181818</v>
      </c>
      <c r="L373">
        <v>1.9289955149999998</v>
      </c>
      <c r="M373">
        <v>2.3795599999999997</v>
      </c>
      <c r="N373">
        <v>1.96312</v>
      </c>
      <c r="O373">
        <v>0</v>
      </c>
      <c r="P373">
        <v>959572.11465297465</v>
      </c>
      <c r="Q373">
        <v>25.49721418368194</v>
      </c>
    </row>
    <row r="374" spans="1:17" x14ac:dyDescent="0.3">
      <c r="A374">
        <v>2622</v>
      </c>
      <c r="B374" t="s">
        <v>32</v>
      </c>
      <c r="C374" t="s">
        <v>298</v>
      </c>
      <c r="D374">
        <v>18127</v>
      </c>
      <c r="E374" t="s">
        <v>149</v>
      </c>
      <c r="F374">
        <v>2005</v>
      </c>
      <c r="G374">
        <v>10</v>
      </c>
      <c r="H374" t="s">
        <v>62</v>
      </c>
      <c r="I374">
        <f>VLOOKUP(D374,'[1]New Data Generation_wo func'!$G$2:$T$2949,14,FALSE)</f>
        <v>2007</v>
      </c>
      <c r="J374" s="5">
        <v>63.99</v>
      </c>
      <c r="K374">
        <v>2.3023856595959598</v>
      </c>
      <c r="L374">
        <v>1.8994681691666668</v>
      </c>
      <c r="M374">
        <v>2.2968250000000001</v>
      </c>
      <c r="N374">
        <v>1.8948749999999999</v>
      </c>
      <c r="O374">
        <v>0</v>
      </c>
      <c r="P374">
        <v>491689.47156444471</v>
      </c>
      <c r="Q374">
        <v>0</v>
      </c>
    </row>
    <row r="375" spans="1:17" x14ac:dyDescent="0.3">
      <c r="A375">
        <v>2623</v>
      </c>
      <c r="B375" t="s">
        <v>32</v>
      </c>
      <c r="C375" t="s">
        <v>300</v>
      </c>
      <c r="D375">
        <v>18051</v>
      </c>
      <c r="E375" t="s">
        <v>296</v>
      </c>
      <c r="F375">
        <v>2005</v>
      </c>
      <c r="G375">
        <v>70</v>
      </c>
      <c r="H375" t="s">
        <v>109</v>
      </c>
      <c r="I375">
        <f>VLOOKUP(D375,'[1]New Data Generation_wo func'!$G$2:$T$2949,14,FALSE)</f>
        <v>2012</v>
      </c>
      <c r="J375" s="5">
        <v>345.82</v>
      </c>
      <c r="K375">
        <v>2.3227537111111114</v>
      </c>
      <c r="L375">
        <v>1.9162718116666666</v>
      </c>
      <c r="M375">
        <v>2.3795599999999997</v>
      </c>
      <c r="N375">
        <v>1.96312</v>
      </c>
      <c r="O375">
        <v>0</v>
      </c>
      <c r="P375">
        <v>959572.11465297465</v>
      </c>
      <c r="Q375">
        <v>25.49721418368194</v>
      </c>
    </row>
    <row r="376" spans="1:17" x14ac:dyDescent="0.3">
      <c r="A376">
        <v>2624</v>
      </c>
      <c r="B376" t="s">
        <v>32</v>
      </c>
      <c r="C376" t="s">
        <v>302</v>
      </c>
      <c r="D376">
        <v>18061</v>
      </c>
      <c r="E376" t="s">
        <v>304</v>
      </c>
      <c r="F376">
        <v>2005</v>
      </c>
      <c r="G376">
        <v>80</v>
      </c>
      <c r="H376" t="s">
        <v>115</v>
      </c>
      <c r="I376">
        <f>VLOOKUP(D376,'[1]New Data Generation_wo func'!$G$2:$T$2949,14,FALSE)</f>
        <v>0</v>
      </c>
      <c r="J376" s="5">
        <v>335.34</v>
      </c>
      <c r="K376">
        <v>2.47378084983165</v>
      </c>
      <c r="L376">
        <v>2.0408692011111111</v>
      </c>
      <c r="M376">
        <v>2.3395333333333332</v>
      </c>
      <c r="N376">
        <v>1.9301333333333333</v>
      </c>
      <c r="O376">
        <v>0</v>
      </c>
      <c r="P376">
        <v>2783444.5303376052</v>
      </c>
      <c r="Q376">
        <v>29.46977988128927</v>
      </c>
    </row>
    <row r="377" spans="1:17" x14ac:dyDescent="0.3">
      <c r="A377">
        <v>2625</v>
      </c>
      <c r="B377" t="s">
        <v>32</v>
      </c>
      <c r="C377" t="s">
        <v>306</v>
      </c>
      <c r="D377">
        <v>18075</v>
      </c>
      <c r="E377" t="s">
        <v>222</v>
      </c>
      <c r="F377">
        <v>2005</v>
      </c>
      <c r="G377">
        <v>60</v>
      </c>
      <c r="H377" t="s">
        <v>38</v>
      </c>
      <c r="I377">
        <f>VLOOKUP(D377,'[1]New Data Generation_wo func'!$G$2:$T$2949,14,FALSE)</f>
        <v>2008</v>
      </c>
      <c r="J377" s="5">
        <v>156.82</v>
      </c>
      <c r="K377">
        <v>1.7050505050505051</v>
      </c>
      <c r="L377">
        <v>1.406666666666667</v>
      </c>
      <c r="M377">
        <v>2.2597</v>
      </c>
      <c r="N377">
        <v>1.8642600000000003</v>
      </c>
      <c r="O377">
        <v>0</v>
      </c>
      <c r="P377">
        <v>12248334.706667475</v>
      </c>
      <c r="Q377">
        <v>129.20129184252198</v>
      </c>
    </row>
    <row r="378" spans="1:17" x14ac:dyDescent="0.3">
      <c r="A378">
        <v>2626</v>
      </c>
      <c r="B378" t="s">
        <v>32</v>
      </c>
      <c r="C378" t="s">
        <v>308</v>
      </c>
      <c r="D378">
        <v>18049</v>
      </c>
      <c r="E378" t="s">
        <v>132</v>
      </c>
      <c r="F378">
        <v>2005</v>
      </c>
      <c r="G378">
        <v>20</v>
      </c>
      <c r="H378" t="s">
        <v>70</v>
      </c>
      <c r="I378">
        <f>VLOOKUP(D378,'[1]New Data Generation_wo func'!$G$2:$T$2949,14,FALSE)</f>
        <v>2007</v>
      </c>
      <c r="J378" s="5">
        <v>59.47</v>
      </c>
      <c r="K378">
        <v>2.1050204775757573</v>
      </c>
      <c r="L378">
        <v>1.7366418939999999</v>
      </c>
      <c r="M378">
        <v>2.2419571428571428</v>
      </c>
      <c r="N378">
        <v>1.8496142857142854</v>
      </c>
      <c r="O378">
        <v>0</v>
      </c>
      <c r="P378">
        <v>1069892.7871792887</v>
      </c>
      <c r="Q378">
        <v>50.788067473967281</v>
      </c>
    </row>
    <row r="379" spans="1:17" x14ac:dyDescent="0.3">
      <c r="A379">
        <v>2628</v>
      </c>
      <c r="B379" t="s">
        <v>32</v>
      </c>
      <c r="C379" t="s">
        <v>234</v>
      </c>
      <c r="D379">
        <v>18139</v>
      </c>
      <c r="E379" t="s">
        <v>310</v>
      </c>
      <c r="F379">
        <v>2005</v>
      </c>
      <c r="G379">
        <v>50</v>
      </c>
      <c r="H379" t="s">
        <v>52</v>
      </c>
      <c r="I379">
        <f>VLOOKUP(D379,'[1]New Data Generation_wo func'!$G$2:$T$2949,14,FALSE)</f>
        <v>0</v>
      </c>
      <c r="J379" s="5">
        <v>215.42</v>
      </c>
      <c r="K379">
        <v>2.3733311200000005</v>
      </c>
      <c r="L379">
        <v>1.9579981740000001</v>
      </c>
      <c r="M379">
        <v>2.2787999999999999</v>
      </c>
      <c r="N379">
        <v>1.8800166666666664</v>
      </c>
      <c r="O379">
        <v>0</v>
      </c>
      <c r="P379">
        <v>3240615.3243987397</v>
      </c>
      <c r="Q379">
        <v>81.084191417472269</v>
      </c>
    </row>
    <row r="380" spans="1:17" x14ac:dyDescent="0.3">
      <c r="A380">
        <v>2629</v>
      </c>
      <c r="B380" t="s">
        <v>32</v>
      </c>
      <c r="C380" t="s">
        <v>312</v>
      </c>
      <c r="D380">
        <v>18067</v>
      </c>
      <c r="E380" t="s">
        <v>240</v>
      </c>
      <c r="F380">
        <v>2005</v>
      </c>
      <c r="G380">
        <v>50</v>
      </c>
      <c r="H380" t="s">
        <v>52</v>
      </c>
      <c r="I380">
        <f>VLOOKUP(D380,'[1]New Data Generation_wo func'!$G$2:$T$2949,14,FALSE)</f>
        <v>2007</v>
      </c>
      <c r="J380" s="5">
        <v>124.4</v>
      </c>
      <c r="K380">
        <v>2.3045</v>
      </c>
      <c r="L380">
        <v>1.9012</v>
      </c>
      <c r="M380">
        <v>2.2964499999999997</v>
      </c>
      <c r="N380">
        <v>1.8945666666666667</v>
      </c>
      <c r="O380">
        <v>0</v>
      </c>
      <c r="P380">
        <v>2196193.1767994021</v>
      </c>
      <c r="Q380">
        <v>84.428779665443884</v>
      </c>
    </row>
    <row r="381" spans="1:17" x14ac:dyDescent="0.3">
      <c r="A381">
        <v>2630</v>
      </c>
      <c r="B381" t="s">
        <v>32</v>
      </c>
      <c r="C381" t="s">
        <v>313</v>
      </c>
      <c r="D381">
        <v>18089</v>
      </c>
      <c r="E381" t="s">
        <v>243</v>
      </c>
      <c r="F381">
        <v>2005</v>
      </c>
      <c r="G381">
        <v>10</v>
      </c>
      <c r="H381" t="s">
        <v>62</v>
      </c>
      <c r="I381">
        <f>VLOOKUP(D381,'[1]New Data Generation_wo func'!$G$2:$T$2949,14,FALSE)</f>
        <v>2007</v>
      </c>
      <c r="J381" s="5">
        <v>98.03</v>
      </c>
      <c r="K381">
        <v>2.4672999999999998</v>
      </c>
      <c r="L381">
        <v>2.0354999999999999</v>
      </c>
      <c r="M381">
        <v>2.2282999999999999</v>
      </c>
      <c r="N381">
        <v>1.8383666666666667</v>
      </c>
      <c r="O381">
        <v>0</v>
      </c>
      <c r="P381">
        <v>131809.58120177907</v>
      </c>
      <c r="Q381">
        <v>16.612071133746159</v>
      </c>
    </row>
    <row r="382" spans="1:17" x14ac:dyDescent="0.3">
      <c r="A382">
        <v>2631</v>
      </c>
      <c r="B382" t="s">
        <v>32</v>
      </c>
      <c r="C382" t="s">
        <v>110</v>
      </c>
      <c r="D382">
        <v>18071</v>
      </c>
      <c r="E382" t="s">
        <v>113</v>
      </c>
      <c r="F382">
        <v>2005</v>
      </c>
      <c r="G382">
        <v>80</v>
      </c>
      <c r="H382" t="s">
        <v>115</v>
      </c>
      <c r="I382">
        <f>VLOOKUP(D382,'[1]New Data Generation_wo func'!$G$2:$T$2949,14,FALSE)</f>
        <v>0</v>
      </c>
      <c r="J382" s="5">
        <v>272.89999999999998</v>
      </c>
      <c r="K382">
        <v>2.0710000000000002</v>
      </c>
      <c r="L382">
        <v>1.7085999999999999</v>
      </c>
      <c r="M382">
        <v>2.1944714285714282</v>
      </c>
      <c r="N382">
        <v>1.8104285714285715</v>
      </c>
      <c r="O382">
        <v>0</v>
      </c>
      <c r="P382">
        <v>1631908.351746025</v>
      </c>
      <c r="Q382">
        <v>34.932038372219438</v>
      </c>
    </row>
    <row r="383" spans="1:17" x14ac:dyDescent="0.3">
      <c r="A383">
        <v>2632</v>
      </c>
      <c r="B383" t="s">
        <v>32</v>
      </c>
      <c r="C383" t="s">
        <v>315</v>
      </c>
      <c r="D383">
        <v>18057</v>
      </c>
      <c r="E383" t="s">
        <v>317</v>
      </c>
      <c r="F383">
        <v>2005</v>
      </c>
      <c r="G383">
        <v>50</v>
      </c>
      <c r="H383" t="s">
        <v>52</v>
      </c>
      <c r="I383">
        <f>VLOOKUP(D383,'[1]New Data Generation_wo func'!$G$2:$T$2949,14,FALSE)</f>
        <v>2008</v>
      </c>
      <c r="J383" s="5">
        <v>152.99</v>
      </c>
      <c r="K383">
        <v>2.1854802292929292</v>
      </c>
      <c r="L383">
        <v>1.8030211891666668</v>
      </c>
      <c r="M383">
        <v>2.2751333333333332</v>
      </c>
      <c r="N383">
        <v>1.8769833333333334</v>
      </c>
      <c r="O383">
        <v>0</v>
      </c>
      <c r="P383">
        <v>396164.08674366318</v>
      </c>
      <c r="Q383">
        <v>186.79611831510493</v>
      </c>
    </row>
    <row r="384" spans="1:17" x14ac:dyDescent="0.3">
      <c r="A384">
        <v>2633</v>
      </c>
      <c r="B384" t="s">
        <v>32</v>
      </c>
      <c r="C384" t="s">
        <v>319</v>
      </c>
      <c r="D384">
        <v>18153</v>
      </c>
      <c r="E384" t="s">
        <v>207</v>
      </c>
      <c r="F384">
        <v>2005</v>
      </c>
      <c r="G384">
        <v>70</v>
      </c>
      <c r="H384" t="s">
        <v>109</v>
      </c>
      <c r="I384">
        <f>VLOOKUP(D384,'[1]New Data Generation_wo func'!$G$2:$T$2949,14,FALSE)</f>
        <v>0</v>
      </c>
      <c r="J384" s="5">
        <v>260.88</v>
      </c>
      <c r="K384">
        <v>2.3354526254545456</v>
      </c>
      <c r="L384">
        <v>1.9267484159999999</v>
      </c>
      <c r="M384">
        <v>2.2151750000000003</v>
      </c>
      <c r="N384">
        <v>1.8274999999999999</v>
      </c>
      <c r="O384">
        <v>0</v>
      </c>
      <c r="P384">
        <v>370497.70038090227</v>
      </c>
      <c r="Q384">
        <v>78.655078150197369</v>
      </c>
    </row>
    <row r="385" spans="1:17" x14ac:dyDescent="0.3">
      <c r="A385">
        <v>2634</v>
      </c>
      <c r="B385" t="s">
        <v>32</v>
      </c>
      <c r="C385" t="s">
        <v>320</v>
      </c>
      <c r="D385">
        <v>18141</v>
      </c>
      <c r="E385" t="s">
        <v>39</v>
      </c>
      <c r="F385">
        <v>2005</v>
      </c>
      <c r="G385">
        <v>20</v>
      </c>
      <c r="H385" t="s">
        <v>70</v>
      </c>
      <c r="I385">
        <f>VLOOKUP(D385,'[1]New Data Generation_wo func'!$G$2:$T$2949,14,FALSE)</f>
        <v>0</v>
      </c>
      <c r="J385" s="5">
        <v>0.03</v>
      </c>
      <c r="K385">
        <v>2.3317854909090907</v>
      </c>
      <c r="L385">
        <v>1.9237230299999999</v>
      </c>
      <c r="M385">
        <v>2.2398000000000002</v>
      </c>
      <c r="N385">
        <v>1.8478249999999998</v>
      </c>
      <c r="O385">
        <v>3.6867158951671493</v>
      </c>
      <c r="P385">
        <v>880734.53056727501</v>
      </c>
      <c r="Q385">
        <v>41.689403129195291</v>
      </c>
    </row>
    <row r="386" spans="1:17" x14ac:dyDescent="0.3">
      <c r="A386">
        <v>2635</v>
      </c>
      <c r="B386" t="s">
        <v>32</v>
      </c>
      <c r="C386" t="s">
        <v>207</v>
      </c>
      <c r="D386">
        <v>18153</v>
      </c>
      <c r="E386" t="s">
        <v>207</v>
      </c>
      <c r="F386">
        <v>2005</v>
      </c>
      <c r="G386">
        <v>70</v>
      </c>
      <c r="H386" t="s">
        <v>109</v>
      </c>
      <c r="I386">
        <f>VLOOKUP(D386,'[1]New Data Generation_wo func'!$G$2:$T$2949,14,FALSE)</f>
        <v>0</v>
      </c>
      <c r="J386" s="5">
        <v>270.44</v>
      </c>
      <c r="K386">
        <v>2.3604647898989901</v>
      </c>
      <c r="L386">
        <v>1.9473834516666668</v>
      </c>
      <c r="M386">
        <v>2.2151750000000003</v>
      </c>
      <c r="N386">
        <v>1.8274999999999999</v>
      </c>
      <c r="O386">
        <v>0</v>
      </c>
      <c r="P386">
        <v>370497.70038090227</v>
      </c>
      <c r="Q386">
        <v>78.655078150197369</v>
      </c>
    </row>
    <row r="387" spans="1:17" x14ac:dyDescent="0.3">
      <c r="A387">
        <v>2636</v>
      </c>
      <c r="B387" t="s">
        <v>32</v>
      </c>
      <c r="C387" t="s">
        <v>322</v>
      </c>
      <c r="D387">
        <v>18095</v>
      </c>
      <c r="E387" t="s">
        <v>261</v>
      </c>
      <c r="F387">
        <v>2005</v>
      </c>
      <c r="G387">
        <v>50</v>
      </c>
      <c r="H387" t="s">
        <v>52</v>
      </c>
      <c r="I387">
        <f>VLOOKUP(D387,'[1]New Data Generation_wo func'!$G$2:$T$2949,14,FALSE)</f>
        <v>2007</v>
      </c>
      <c r="J387" s="5">
        <v>142.47999999999999</v>
      </c>
      <c r="K387">
        <v>2.217000616161616</v>
      </c>
      <c r="L387">
        <v>1.8290255083333331</v>
      </c>
      <c r="M387">
        <v>2.2483</v>
      </c>
      <c r="N387">
        <v>1.8548500000000001</v>
      </c>
      <c r="O387">
        <v>0</v>
      </c>
      <c r="P387">
        <v>659685.8574939851</v>
      </c>
      <c r="Q387">
        <v>115.02018287782542</v>
      </c>
    </row>
    <row r="388" spans="1:17" x14ac:dyDescent="0.3">
      <c r="A388">
        <v>2637</v>
      </c>
      <c r="B388" t="s">
        <v>32</v>
      </c>
      <c r="C388" t="s">
        <v>323</v>
      </c>
      <c r="D388">
        <v>18053</v>
      </c>
      <c r="E388" t="s">
        <v>265</v>
      </c>
      <c r="F388">
        <v>2005</v>
      </c>
      <c r="G388">
        <v>50</v>
      </c>
      <c r="H388" t="s">
        <v>52</v>
      </c>
      <c r="I388">
        <f>VLOOKUP(D388,'[1]New Data Generation_wo func'!$G$2:$T$2949,14,FALSE)</f>
        <v>2007</v>
      </c>
      <c r="J388" s="5">
        <v>120.49</v>
      </c>
      <c r="K388">
        <v>2.0307968565656567</v>
      </c>
      <c r="L388">
        <v>1.6754074066666667</v>
      </c>
      <c r="M388">
        <v>2.2533333333333334</v>
      </c>
      <c r="N388">
        <v>1.8589999999999998</v>
      </c>
      <c r="O388">
        <v>0</v>
      </c>
      <c r="P388">
        <v>724986.94330383255</v>
      </c>
      <c r="Q388">
        <v>98.970882064022334</v>
      </c>
    </row>
    <row r="389" spans="1:17" x14ac:dyDescent="0.3">
      <c r="A389">
        <v>2638</v>
      </c>
      <c r="B389" t="s">
        <v>32</v>
      </c>
      <c r="C389" t="s">
        <v>325</v>
      </c>
      <c r="D389">
        <v>18167</v>
      </c>
      <c r="E389" t="s">
        <v>326</v>
      </c>
      <c r="F389">
        <v>2005</v>
      </c>
      <c r="G389">
        <v>40</v>
      </c>
      <c r="H389" t="s">
        <v>45</v>
      </c>
      <c r="I389">
        <f>VLOOKUP(D389,'[1]New Data Generation_wo func'!$G$2:$T$2949,14,FALSE)</f>
        <v>0</v>
      </c>
      <c r="J389" s="5">
        <v>238.09</v>
      </c>
      <c r="K389">
        <v>2.0731206757575755</v>
      </c>
      <c r="L389">
        <v>1.7103245574999999</v>
      </c>
      <c r="M389">
        <v>2.2723750000000003</v>
      </c>
      <c r="N389">
        <v>1.8746999999999998</v>
      </c>
      <c r="O389">
        <v>0</v>
      </c>
      <c r="P389">
        <v>215792.4966508307</v>
      </c>
      <c r="Q389">
        <v>101.99259241023663</v>
      </c>
    </row>
    <row r="390" spans="1:17" x14ac:dyDescent="0.3">
      <c r="A390">
        <v>2639</v>
      </c>
      <c r="B390" t="s">
        <v>32</v>
      </c>
      <c r="C390" t="s">
        <v>328</v>
      </c>
      <c r="D390">
        <v>18091</v>
      </c>
      <c r="E390" t="s">
        <v>81</v>
      </c>
      <c r="F390">
        <v>2005</v>
      </c>
      <c r="G390">
        <v>10</v>
      </c>
      <c r="H390" t="s">
        <v>62</v>
      </c>
      <c r="I390">
        <f>VLOOKUP(D390,'[1]New Data Generation_wo func'!$G$2:$T$2949,14,FALSE)</f>
        <v>2007</v>
      </c>
      <c r="J390" s="5">
        <v>38.75</v>
      </c>
      <c r="K390">
        <v>2.2413119111111106</v>
      </c>
      <c r="L390">
        <v>1.8490823266666665</v>
      </c>
      <c r="M390">
        <v>2.2484999999999999</v>
      </c>
      <c r="N390">
        <v>1.8550249999999999</v>
      </c>
      <c r="O390">
        <v>3.6867158951671493</v>
      </c>
      <c r="P390">
        <v>1786942.3776240195</v>
      </c>
      <c r="Q390">
        <v>17.961635922785771</v>
      </c>
    </row>
    <row r="391" spans="1:17" x14ac:dyDescent="0.3">
      <c r="A391">
        <v>2640</v>
      </c>
      <c r="B391" t="s">
        <v>32</v>
      </c>
      <c r="C391" t="s">
        <v>329</v>
      </c>
      <c r="D391">
        <v>18127</v>
      </c>
      <c r="E391" t="s">
        <v>149</v>
      </c>
      <c r="F391">
        <v>2005</v>
      </c>
      <c r="G391">
        <v>10</v>
      </c>
      <c r="H391" t="s">
        <v>62</v>
      </c>
      <c r="I391">
        <f>VLOOKUP(D391,'[1]New Data Generation_wo func'!$G$2:$T$2949,14,FALSE)</f>
        <v>2007</v>
      </c>
      <c r="J391" s="5">
        <v>61.31</v>
      </c>
      <c r="K391">
        <v>2.2040635286195291</v>
      </c>
      <c r="L391">
        <v>1.8183524111111109</v>
      </c>
      <c r="M391">
        <v>2.2968250000000001</v>
      </c>
      <c r="N391">
        <v>1.8948749999999999</v>
      </c>
      <c r="O391">
        <v>0</v>
      </c>
      <c r="P391">
        <v>491689.47156444471</v>
      </c>
      <c r="Q391">
        <v>0</v>
      </c>
    </row>
    <row r="392" spans="1:17" x14ac:dyDescent="0.3">
      <c r="A392">
        <v>2642</v>
      </c>
      <c r="B392" t="s">
        <v>32</v>
      </c>
      <c r="C392" t="s">
        <v>331</v>
      </c>
      <c r="D392">
        <v>18145</v>
      </c>
      <c r="E392" t="s">
        <v>277</v>
      </c>
      <c r="F392">
        <v>2005</v>
      </c>
      <c r="G392">
        <v>50</v>
      </c>
      <c r="H392" t="s">
        <v>52</v>
      </c>
      <c r="I392">
        <f>VLOOKUP(D392,'[1]New Data Generation_wo func'!$G$2:$T$2949,14,FALSE)</f>
        <v>0</v>
      </c>
      <c r="J392" s="5">
        <v>226.39</v>
      </c>
      <c r="K392">
        <v>2.2065612686868685</v>
      </c>
      <c r="L392">
        <v>1.8204130466666666</v>
      </c>
      <c r="M392">
        <v>2.2997333333333336</v>
      </c>
      <c r="N392">
        <v>1.8973000000000002</v>
      </c>
      <c r="O392">
        <v>0</v>
      </c>
      <c r="P392">
        <v>949011.62221641501</v>
      </c>
      <c r="Q392">
        <v>73.440298731215719</v>
      </c>
    </row>
    <row r="393" spans="1:17" x14ac:dyDescent="0.3">
      <c r="A393">
        <v>2643</v>
      </c>
      <c r="B393" t="s">
        <v>32</v>
      </c>
      <c r="C393" t="s">
        <v>332</v>
      </c>
      <c r="D393">
        <v>18091</v>
      </c>
      <c r="E393" t="s">
        <v>81</v>
      </c>
      <c r="F393">
        <v>2005</v>
      </c>
      <c r="G393">
        <v>10</v>
      </c>
      <c r="H393" t="s">
        <v>62</v>
      </c>
      <c r="I393">
        <f>VLOOKUP(D393,'[1]New Data Generation_wo func'!$G$2:$T$2949,14,FALSE)</f>
        <v>2007</v>
      </c>
      <c r="J393" s="5">
        <v>50.11</v>
      </c>
      <c r="K393">
        <v>2.1737939616161617</v>
      </c>
      <c r="L393">
        <v>1.7933800183333333</v>
      </c>
      <c r="M393">
        <v>2.2484999999999999</v>
      </c>
      <c r="N393">
        <v>1.8550249999999999</v>
      </c>
      <c r="O393">
        <v>3.6867158951671493</v>
      </c>
      <c r="P393">
        <v>1786942.3776240195</v>
      </c>
      <c r="Q393">
        <v>17.961635922785771</v>
      </c>
    </row>
    <row r="394" spans="1:17" x14ac:dyDescent="0.3">
      <c r="A394">
        <v>2644</v>
      </c>
      <c r="B394" t="s">
        <v>32</v>
      </c>
      <c r="C394" t="s">
        <v>334</v>
      </c>
      <c r="D394">
        <v>18085</v>
      </c>
      <c r="E394" t="s">
        <v>336</v>
      </c>
      <c r="F394">
        <v>2005</v>
      </c>
      <c r="G394">
        <v>20</v>
      </c>
      <c r="H394" t="s">
        <v>70</v>
      </c>
      <c r="I394">
        <f>VLOOKUP(D394,'[1]New Data Generation_wo func'!$G$2:$T$2949,14,FALSE)</f>
        <v>2009</v>
      </c>
      <c r="J394" s="5">
        <v>57.81</v>
      </c>
      <c r="K394">
        <v>2.2160306959595957</v>
      </c>
      <c r="L394">
        <v>1.8282253241666666</v>
      </c>
      <c r="M394">
        <v>2.2323</v>
      </c>
      <c r="N394">
        <v>1.8416500000000002</v>
      </c>
      <c r="O394">
        <v>0</v>
      </c>
      <c r="P394">
        <v>5410072.9740793295</v>
      </c>
      <c r="Q394">
        <v>64.404172758033724</v>
      </c>
    </row>
    <row r="395" spans="1:17" x14ac:dyDescent="0.3">
      <c r="A395">
        <v>2645</v>
      </c>
      <c r="B395" t="s">
        <v>32</v>
      </c>
      <c r="C395" t="s">
        <v>105</v>
      </c>
      <c r="D395">
        <v>18027</v>
      </c>
      <c r="E395" t="s">
        <v>107</v>
      </c>
      <c r="F395">
        <v>2005</v>
      </c>
      <c r="G395">
        <v>70</v>
      </c>
      <c r="H395" t="s">
        <v>109</v>
      </c>
      <c r="I395">
        <f>VLOOKUP(D395,'[1]New Data Generation_wo func'!$G$2:$T$2949,14,FALSE)</f>
        <v>2011</v>
      </c>
      <c r="J395" s="5">
        <v>301.62</v>
      </c>
      <c r="K395">
        <v>2.1567243830303031</v>
      </c>
      <c r="L395">
        <v>1.7792976160000002</v>
      </c>
      <c r="M395">
        <v>2.32456</v>
      </c>
      <c r="N395">
        <v>1.9177399999999998</v>
      </c>
      <c r="O395">
        <v>0</v>
      </c>
      <c r="P395">
        <v>5877651.7459917096</v>
      </c>
      <c r="Q395">
        <v>64.258901275035129</v>
      </c>
    </row>
    <row r="396" spans="1:17" x14ac:dyDescent="0.3">
      <c r="A396">
        <v>2646</v>
      </c>
      <c r="B396" t="s">
        <v>32</v>
      </c>
      <c r="C396" t="s">
        <v>339</v>
      </c>
      <c r="D396">
        <v>18033</v>
      </c>
      <c r="E396" t="s">
        <v>341</v>
      </c>
      <c r="F396">
        <v>2005</v>
      </c>
      <c r="G396">
        <v>30</v>
      </c>
      <c r="H396" t="s">
        <v>91</v>
      </c>
      <c r="I396">
        <f>VLOOKUP(D396,'[1]New Data Generation_wo func'!$G$2:$T$2949,14,FALSE)</f>
        <v>0</v>
      </c>
      <c r="J396" s="5">
        <v>97.34</v>
      </c>
      <c r="K396">
        <v>2.3577828875420881</v>
      </c>
      <c r="L396">
        <v>1.945170882222222</v>
      </c>
      <c r="M396">
        <v>2.2799499999999999</v>
      </c>
      <c r="N396">
        <v>1.8809500000000001</v>
      </c>
      <c r="O396">
        <v>0</v>
      </c>
      <c r="P396">
        <v>810330.55235356267</v>
      </c>
      <c r="Q396">
        <v>107.28673446315014</v>
      </c>
    </row>
    <row r="397" spans="1:17" x14ac:dyDescent="0.3">
      <c r="A397">
        <v>2647</v>
      </c>
      <c r="B397" t="s">
        <v>32</v>
      </c>
      <c r="C397" t="s">
        <v>343</v>
      </c>
      <c r="D397">
        <v>18131</v>
      </c>
      <c r="E397" t="s">
        <v>125</v>
      </c>
      <c r="F397">
        <v>2005</v>
      </c>
      <c r="G397">
        <v>10</v>
      </c>
      <c r="H397" t="s">
        <v>62</v>
      </c>
      <c r="I397">
        <f>VLOOKUP(D397,'[1]New Data Generation_wo func'!$G$2:$T$2949,14,FALSE)</f>
        <v>2007</v>
      </c>
      <c r="J397" s="5">
        <v>66.28</v>
      </c>
      <c r="K397">
        <v>2.2917548636363638</v>
      </c>
      <c r="L397">
        <v>1.8906977625000001</v>
      </c>
      <c r="M397">
        <v>2.2499499999999997</v>
      </c>
      <c r="N397">
        <v>1.8562166666666666</v>
      </c>
      <c r="O397">
        <v>0</v>
      </c>
      <c r="P397">
        <v>1185361.6047726548</v>
      </c>
      <c r="Q397">
        <v>34.975494429134827</v>
      </c>
    </row>
    <row r="398" spans="1:17" x14ac:dyDescent="0.3">
      <c r="A398">
        <v>2648</v>
      </c>
      <c r="B398" t="s">
        <v>32</v>
      </c>
      <c r="C398" t="s">
        <v>98</v>
      </c>
      <c r="D398">
        <v>18135</v>
      </c>
      <c r="E398" t="s">
        <v>100</v>
      </c>
      <c r="F398">
        <v>2005</v>
      </c>
      <c r="G398">
        <v>60</v>
      </c>
      <c r="H398" t="s">
        <v>38</v>
      </c>
      <c r="I398">
        <f>VLOOKUP(D398,'[1]New Data Generation_wo func'!$G$2:$T$2949,14,FALSE)</f>
        <v>2008</v>
      </c>
      <c r="J398" s="5">
        <v>172.22</v>
      </c>
      <c r="K398">
        <v>2.2549909797979799</v>
      </c>
      <c r="L398">
        <v>1.8603675583333334</v>
      </c>
      <c r="M398">
        <v>2.2533000000000003</v>
      </c>
      <c r="N398">
        <v>1.8589750000000003</v>
      </c>
      <c r="O398">
        <v>0</v>
      </c>
      <c r="P398">
        <v>2199374.3177626934</v>
      </c>
      <c r="Q398">
        <v>123.42931507239905</v>
      </c>
    </row>
    <row r="399" spans="1:17" x14ac:dyDescent="0.3">
      <c r="A399">
        <v>2649</v>
      </c>
      <c r="B399" t="s">
        <v>32</v>
      </c>
      <c r="C399" t="s">
        <v>345</v>
      </c>
      <c r="D399">
        <v>18003</v>
      </c>
      <c r="E399" t="s">
        <v>346</v>
      </c>
      <c r="F399">
        <v>2005</v>
      </c>
      <c r="G399">
        <v>30</v>
      </c>
      <c r="H399" t="s">
        <v>91</v>
      </c>
      <c r="I399">
        <f>VLOOKUP(D399,'[1]New Data Generation_wo func'!$G$2:$T$2949,14,FALSE)</f>
        <v>2009</v>
      </c>
      <c r="J399" s="5">
        <v>119.81</v>
      </c>
      <c r="K399">
        <v>2.2972550858585863</v>
      </c>
      <c r="L399">
        <v>1.8952354458333331</v>
      </c>
      <c r="M399">
        <v>2.2520666666666669</v>
      </c>
      <c r="N399">
        <v>1.85795</v>
      </c>
      <c r="O399">
        <v>0</v>
      </c>
      <c r="P399">
        <v>1469156.5383872262</v>
      </c>
      <c r="Q399">
        <v>107.08979833808873</v>
      </c>
    </row>
    <row r="400" spans="1:17" x14ac:dyDescent="0.3">
      <c r="A400">
        <v>2650</v>
      </c>
      <c r="B400" t="s">
        <v>32</v>
      </c>
      <c r="C400" t="s">
        <v>348</v>
      </c>
      <c r="D400">
        <v>18141</v>
      </c>
      <c r="E400" t="s">
        <v>39</v>
      </c>
      <c r="F400">
        <v>2005</v>
      </c>
      <c r="G400">
        <v>20</v>
      </c>
      <c r="H400" t="s">
        <v>70</v>
      </c>
      <c r="I400">
        <f>VLOOKUP(D400,'[1]New Data Generation_wo func'!$G$2:$T$2949,14,FALSE)</f>
        <v>0</v>
      </c>
      <c r="J400" s="5">
        <v>15.79</v>
      </c>
      <c r="K400">
        <v>2.2263178535353534</v>
      </c>
      <c r="L400">
        <v>1.8367122291666667</v>
      </c>
      <c r="M400">
        <v>2.2398000000000002</v>
      </c>
      <c r="N400">
        <v>1.8478249999999998</v>
      </c>
      <c r="O400">
        <v>3.6867158951671493</v>
      </c>
      <c r="P400">
        <v>880734.53056727501</v>
      </c>
      <c r="Q400">
        <v>41.689403129195291</v>
      </c>
    </row>
    <row r="401" spans="1:17" x14ac:dyDescent="0.3">
      <c r="A401">
        <v>2751</v>
      </c>
      <c r="B401" t="s">
        <v>32</v>
      </c>
      <c r="C401" t="s">
        <v>349</v>
      </c>
      <c r="D401">
        <v>18045</v>
      </c>
      <c r="E401" t="s">
        <v>173</v>
      </c>
      <c r="F401">
        <v>2005</v>
      </c>
      <c r="G401">
        <v>40</v>
      </c>
      <c r="H401" t="s">
        <v>45</v>
      </c>
      <c r="I401">
        <f>VLOOKUP(D401,'[1]New Data Generation_wo func'!$G$2:$T$2949,14,FALSE)</f>
        <v>2008</v>
      </c>
      <c r="J401" s="5">
        <v>165.89</v>
      </c>
      <c r="K401">
        <v>2.2820999999999998</v>
      </c>
      <c r="L401">
        <v>1.8827</v>
      </c>
      <c r="M401">
        <v>2.2762199999999995</v>
      </c>
      <c r="N401">
        <v>1.8778799999999998</v>
      </c>
      <c r="O401">
        <v>0</v>
      </c>
      <c r="P401">
        <v>459025.93681461579</v>
      </c>
      <c r="Q401">
        <v>94.197202004793567</v>
      </c>
    </row>
    <row r="402" spans="1:17" x14ac:dyDescent="0.3">
      <c r="A402">
        <v>2910</v>
      </c>
      <c r="B402" t="s">
        <v>32</v>
      </c>
      <c r="C402" t="s">
        <v>351</v>
      </c>
      <c r="D402">
        <v>18103</v>
      </c>
      <c r="E402" t="s">
        <v>192</v>
      </c>
      <c r="F402">
        <v>2005</v>
      </c>
      <c r="G402">
        <v>20</v>
      </c>
      <c r="H402" t="s">
        <v>70</v>
      </c>
      <c r="I402">
        <f>VLOOKUP(D402,'[1]New Data Generation_wo func'!$G$2:$T$2949,14,FALSE)</f>
        <v>2007</v>
      </c>
      <c r="J402" s="5">
        <v>112.69</v>
      </c>
      <c r="K402">
        <v>2.3393000000000002</v>
      </c>
      <c r="L402">
        <v>1.9298999999999999</v>
      </c>
      <c r="M402">
        <v>2.2437999999999998</v>
      </c>
      <c r="N402">
        <v>1.8511400000000002</v>
      </c>
      <c r="O402">
        <v>0</v>
      </c>
      <c r="P402">
        <v>3081910.0349568613</v>
      </c>
      <c r="Q402">
        <v>71.901510316795566</v>
      </c>
    </row>
    <row r="403" spans="1:17" x14ac:dyDescent="0.3">
      <c r="A403">
        <v>2917</v>
      </c>
      <c r="B403" t="s">
        <v>32</v>
      </c>
      <c r="C403" t="s">
        <v>353</v>
      </c>
      <c r="D403">
        <v>18053</v>
      </c>
      <c r="E403" t="s">
        <v>265</v>
      </c>
      <c r="F403">
        <v>2005</v>
      </c>
      <c r="G403">
        <v>50</v>
      </c>
      <c r="H403" t="s">
        <v>52</v>
      </c>
      <c r="I403">
        <f>VLOOKUP(D403,'[1]New Data Generation_wo func'!$G$2:$T$2949,14,FALSE)</f>
        <v>2007</v>
      </c>
      <c r="J403" s="5">
        <v>116.19</v>
      </c>
      <c r="K403">
        <v>2.2484999999999999</v>
      </c>
      <c r="L403">
        <v>1.855</v>
      </c>
      <c r="M403">
        <v>2.2533333333333334</v>
      </c>
      <c r="N403">
        <v>1.8589999999999998</v>
      </c>
      <c r="O403">
        <v>0</v>
      </c>
      <c r="P403">
        <v>724986.94330383255</v>
      </c>
      <c r="Q403">
        <v>98.970882064022334</v>
      </c>
    </row>
    <row r="404" spans="1:17" x14ac:dyDescent="0.3">
      <c r="A404">
        <v>3241</v>
      </c>
      <c r="B404" t="s">
        <v>32</v>
      </c>
      <c r="C404" t="s">
        <v>233</v>
      </c>
      <c r="D404">
        <v>18131</v>
      </c>
      <c r="E404" t="s">
        <v>125</v>
      </c>
      <c r="F404">
        <v>2005</v>
      </c>
      <c r="G404">
        <v>10</v>
      </c>
      <c r="H404" t="s">
        <v>62</v>
      </c>
      <c r="I404">
        <f>VLOOKUP(D404,'[1]New Data Generation_wo func'!$G$2:$T$2949,14,FALSE)</f>
        <v>2007</v>
      </c>
      <c r="J404" s="5">
        <v>80.680000000000007</v>
      </c>
      <c r="K404">
        <v>2.1919</v>
      </c>
      <c r="L404">
        <v>1.8083</v>
      </c>
      <c r="M404">
        <v>2.2499499999999997</v>
      </c>
      <c r="N404">
        <v>1.8562166666666666</v>
      </c>
      <c r="O404">
        <v>0</v>
      </c>
      <c r="P404">
        <v>1185361.6047726548</v>
      </c>
      <c r="Q404">
        <v>34.975494429134827</v>
      </c>
    </row>
    <row r="405" spans="1:17" x14ac:dyDescent="0.3">
      <c r="A405">
        <v>3468</v>
      </c>
      <c r="B405" t="s">
        <v>32</v>
      </c>
      <c r="C405" t="s">
        <v>345</v>
      </c>
      <c r="D405">
        <v>18003</v>
      </c>
      <c r="E405" t="s">
        <v>346</v>
      </c>
      <c r="F405">
        <v>2005</v>
      </c>
      <c r="G405">
        <v>30</v>
      </c>
      <c r="H405" t="s">
        <v>91</v>
      </c>
      <c r="I405">
        <f>VLOOKUP(D405,'[1]New Data Generation_wo func'!$G$2:$T$2949,14,FALSE)</f>
        <v>2009</v>
      </c>
      <c r="J405" s="5">
        <v>125.04</v>
      </c>
      <c r="K405">
        <v>2.2667000000000002</v>
      </c>
      <c r="L405">
        <v>1.87</v>
      </c>
      <c r="M405">
        <v>2.2520666666666669</v>
      </c>
      <c r="N405">
        <v>1.85795</v>
      </c>
      <c r="O405">
        <v>0</v>
      </c>
      <c r="P405">
        <v>1469156.5383872262</v>
      </c>
      <c r="Q405">
        <v>107.08979833808873</v>
      </c>
    </row>
    <row r="406" spans="1:17" x14ac:dyDescent="0.3">
      <c r="A406">
        <v>3473</v>
      </c>
      <c r="B406" t="s">
        <v>32</v>
      </c>
      <c r="C406" t="s">
        <v>358</v>
      </c>
      <c r="D406">
        <v>18069</v>
      </c>
      <c r="E406" t="s">
        <v>146</v>
      </c>
      <c r="F406">
        <v>2005</v>
      </c>
      <c r="G406">
        <v>30</v>
      </c>
      <c r="H406" t="s">
        <v>91</v>
      </c>
      <c r="I406">
        <f>VLOOKUP(D406,'[1]New Data Generation_wo func'!$G$2:$T$2949,14,FALSE)</f>
        <v>2007</v>
      </c>
      <c r="J406" s="5">
        <v>109.52</v>
      </c>
      <c r="K406">
        <v>2.1926814855218857</v>
      </c>
      <c r="L406">
        <v>1.8089622255555555</v>
      </c>
      <c r="M406">
        <v>2.23644</v>
      </c>
      <c r="N406">
        <v>1.8450600000000001</v>
      </c>
      <c r="O406">
        <v>0</v>
      </c>
      <c r="P406">
        <v>1746786.5945492079</v>
      </c>
      <c r="Q406">
        <v>93.289228072703779</v>
      </c>
    </row>
    <row r="407" spans="1:17" x14ac:dyDescent="0.3">
      <c r="A407">
        <v>3474</v>
      </c>
      <c r="B407" t="s">
        <v>32</v>
      </c>
      <c r="C407" t="s">
        <v>359</v>
      </c>
      <c r="D407">
        <v>18103</v>
      </c>
      <c r="E407" t="s">
        <v>192</v>
      </c>
      <c r="F407">
        <v>2005</v>
      </c>
      <c r="G407">
        <v>20</v>
      </c>
      <c r="H407" t="s">
        <v>70</v>
      </c>
      <c r="I407">
        <f>VLOOKUP(D407,'[1]New Data Generation_wo func'!$G$2:$T$2949,14,FALSE)</f>
        <v>2007</v>
      </c>
      <c r="J407" s="5">
        <v>84.7</v>
      </c>
      <c r="K407">
        <v>2.3393000000000002</v>
      </c>
      <c r="L407">
        <v>1.9298999999999999</v>
      </c>
      <c r="M407">
        <v>2.2437999999999998</v>
      </c>
      <c r="N407">
        <v>1.8511400000000002</v>
      </c>
      <c r="O407">
        <v>0</v>
      </c>
      <c r="P407">
        <v>3081910.0349568613</v>
      </c>
      <c r="Q407">
        <v>71.901510316795566</v>
      </c>
    </row>
    <row r="408" spans="1:17" x14ac:dyDescent="0.3">
      <c r="A408">
        <v>3476</v>
      </c>
      <c r="B408" t="s">
        <v>32</v>
      </c>
      <c r="C408" t="s">
        <v>361</v>
      </c>
      <c r="D408">
        <v>18085</v>
      </c>
      <c r="E408" t="s">
        <v>336</v>
      </c>
      <c r="F408">
        <v>2005</v>
      </c>
      <c r="G408">
        <v>20</v>
      </c>
      <c r="H408" t="s">
        <v>70</v>
      </c>
      <c r="I408">
        <f>VLOOKUP(D408,'[1]New Data Generation_wo func'!$G$2:$T$2949,14,FALSE)</f>
        <v>2009</v>
      </c>
      <c r="J408" s="5">
        <v>59.51</v>
      </c>
      <c r="K408">
        <v>2.2163932878787884</v>
      </c>
      <c r="L408">
        <v>1.8285244624999999</v>
      </c>
      <c r="M408">
        <v>2.2323</v>
      </c>
      <c r="N408">
        <v>1.8416500000000002</v>
      </c>
      <c r="O408">
        <v>0</v>
      </c>
      <c r="P408">
        <v>5410072.9740793295</v>
      </c>
      <c r="Q408">
        <v>64.404172758033724</v>
      </c>
    </row>
    <row r="409" spans="1:17" x14ac:dyDescent="0.3">
      <c r="A409">
        <v>3479</v>
      </c>
      <c r="B409" t="s">
        <v>32</v>
      </c>
      <c r="C409" t="s">
        <v>363</v>
      </c>
      <c r="D409">
        <v>18087</v>
      </c>
      <c r="E409" t="s">
        <v>365</v>
      </c>
      <c r="F409">
        <v>2005</v>
      </c>
      <c r="G409">
        <v>30</v>
      </c>
      <c r="H409" t="s">
        <v>91</v>
      </c>
      <c r="I409">
        <f>VLOOKUP(D409,'[1]New Data Generation_wo func'!$G$2:$T$2949,14,FALSE)</f>
        <v>0</v>
      </c>
      <c r="J409" s="5">
        <v>76.67</v>
      </c>
      <c r="K409">
        <v>2.2242596439393938</v>
      </c>
      <c r="L409">
        <v>1.8350142062499999</v>
      </c>
      <c r="M409">
        <v>2.3091249999999999</v>
      </c>
      <c r="N409">
        <v>1.905</v>
      </c>
      <c r="O409">
        <v>0</v>
      </c>
      <c r="P409">
        <v>5651219.5378502887</v>
      </c>
      <c r="Q409">
        <v>85.848497641164855</v>
      </c>
    </row>
    <row r="410" spans="1:17" x14ac:dyDescent="0.3">
      <c r="A410">
        <v>3480</v>
      </c>
      <c r="B410" t="s">
        <v>32</v>
      </c>
      <c r="C410" t="s">
        <v>367</v>
      </c>
      <c r="D410">
        <v>18183</v>
      </c>
      <c r="E410" t="s">
        <v>369</v>
      </c>
      <c r="F410">
        <v>2005</v>
      </c>
      <c r="G410">
        <v>30</v>
      </c>
      <c r="H410" t="s">
        <v>91</v>
      </c>
      <c r="I410">
        <f>VLOOKUP(D410,'[1]New Data Generation_wo func'!$G$2:$T$2949,14,FALSE)</f>
        <v>2009</v>
      </c>
      <c r="J410" s="5">
        <v>75.489999999999995</v>
      </c>
      <c r="K410">
        <v>2.2155</v>
      </c>
      <c r="L410">
        <v>1.8278000000000001</v>
      </c>
      <c r="M410">
        <v>2.2155</v>
      </c>
      <c r="N410">
        <v>1.82778</v>
      </c>
      <c r="O410">
        <v>0</v>
      </c>
      <c r="P410">
        <v>1325464.1637362116</v>
      </c>
      <c r="Q410">
        <v>84.164696285409107</v>
      </c>
    </row>
    <row r="411" spans="1:17" x14ac:dyDescent="0.3">
      <c r="A411">
        <v>3481</v>
      </c>
      <c r="B411" t="s">
        <v>32</v>
      </c>
      <c r="C411" t="s">
        <v>151</v>
      </c>
      <c r="D411">
        <v>18005</v>
      </c>
      <c r="E411" t="s">
        <v>153</v>
      </c>
      <c r="F411">
        <v>2005</v>
      </c>
      <c r="G411">
        <v>50</v>
      </c>
      <c r="H411" t="s">
        <v>52</v>
      </c>
      <c r="I411">
        <f>VLOOKUP(D411,'[1]New Data Generation_wo func'!$G$2:$T$2949,14,FALSE)</f>
        <v>0</v>
      </c>
      <c r="J411" s="5">
        <v>238.79</v>
      </c>
      <c r="K411">
        <v>2.2187000000000001</v>
      </c>
      <c r="L411">
        <v>1.8304</v>
      </c>
      <c r="M411">
        <v>2.1717333333333335</v>
      </c>
      <c r="N411">
        <v>1.7916833333333333</v>
      </c>
      <c r="O411">
        <v>0</v>
      </c>
      <c r="P411">
        <v>692099.08690251096</v>
      </c>
      <c r="Q411">
        <v>52.064309169806478</v>
      </c>
    </row>
    <row r="412" spans="1:17" x14ac:dyDescent="0.3">
      <c r="A412">
        <v>3486</v>
      </c>
      <c r="B412" t="s">
        <v>32</v>
      </c>
      <c r="C412" t="s">
        <v>372</v>
      </c>
      <c r="D412">
        <v>18125</v>
      </c>
      <c r="E412" t="s">
        <v>373</v>
      </c>
      <c r="F412">
        <v>2005</v>
      </c>
      <c r="G412">
        <v>70</v>
      </c>
      <c r="H412" t="s">
        <v>109</v>
      </c>
      <c r="I412">
        <f>VLOOKUP(D412,'[1]New Data Generation_wo func'!$G$2:$T$2949,14,FALSE)</f>
        <v>2011</v>
      </c>
      <c r="J412" s="5">
        <v>336.97</v>
      </c>
      <c r="K412">
        <v>2.3558090202020203</v>
      </c>
      <c r="L412">
        <v>1.9435424416666667</v>
      </c>
      <c r="M412">
        <v>2.3471000000000002</v>
      </c>
      <c r="N412">
        <v>1.93634</v>
      </c>
      <c r="O412">
        <v>0</v>
      </c>
      <c r="P412">
        <v>1072859.7375871981</v>
      </c>
      <c r="Q412">
        <v>43.448678737504913</v>
      </c>
    </row>
    <row r="413" spans="1:17" x14ac:dyDescent="0.3">
      <c r="A413">
        <v>3487</v>
      </c>
      <c r="B413" t="s">
        <v>32</v>
      </c>
      <c r="C413" t="s">
        <v>375</v>
      </c>
      <c r="D413">
        <v>18003</v>
      </c>
      <c r="E413" t="s">
        <v>346</v>
      </c>
      <c r="F413">
        <v>2005</v>
      </c>
      <c r="G413">
        <v>30</v>
      </c>
      <c r="H413" t="s">
        <v>91</v>
      </c>
      <c r="I413">
        <f>VLOOKUP(D413,'[1]New Data Generation_wo func'!$G$2:$T$2949,14,FALSE)</f>
        <v>2009</v>
      </c>
      <c r="J413" s="5">
        <v>110.59</v>
      </c>
      <c r="K413">
        <v>2.2207118772727275</v>
      </c>
      <c r="L413">
        <v>1.8320872987499999</v>
      </c>
      <c r="M413">
        <v>2.2520666666666669</v>
      </c>
      <c r="N413">
        <v>1.85795</v>
      </c>
      <c r="O413">
        <v>0</v>
      </c>
      <c r="P413">
        <v>1469156.5383872262</v>
      </c>
      <c r="Q413">
        <v>107.08979833808873</v>
      </c>
    </row>
    <row r="414" spans="1:17" x14ac:dyDescent="0.3">
      <c r="A414">
        <v>3853</v>
      </c>
      <c r="B414" t="s">
        <v>32</v>
      </c>
      <c r="C414" t="s">
        <v>377</v>
      </c>
      <c r="D414">
        <v>18083</v>
      </c>
      <c r="E414" t="s">
        <v>79</v>
      </c>
      <c r="F414">
        <v>2005</v>
      </c>
      <c r="G414">
        <v>70</v>
      </c>
      <c r="H414" t="s">
        <v>109</v>
      </c>
      <c r="I414">
        <f>VLOOKUP(D414,'[1]New Data Generation_wo func'!$G$2:$T$2949,14,FALSE)</f>
        <v>2011</v>
      </c>
      <c r="J414" s="5">
        <v>310.39</v>
      </c>
      <c r="K414">
        <v>2.3637142383838383</v>
      </c>
      <c r="L414">
        <v>1.9500642466666662</v>
      </c>
      <c r="M414">
        <v>2.3082600000000002</v>
      </c>
      <c r="N414">
        <v>1.9042999999999999</v>
      </c>
      <c r="O414">
        <v>0</v>
      </c>
      <c r="P414">
        <v>2362425.6036437014</v>
      </c>
      <c r="Q414">
        <v>52.705642040343271</v>
      </c>
    </row>
    <row r="415" spans="1:17" x14ac:dyDescent="0.3">
      <c r="A415">
        <v>3907</v>
      </c>
      <c r="B415" t="s">
        <v>32</v>
      </c>
      <c r="C415" t="s">
        <v>381</v>
      </c>
      <c r="D415">
        <v>18095</v>
      </c>
      <c r="E415" t="s">
        <v>261</v>
      </c>
      <c r="F415">
        <v>2005</v>
      </c>
      <c r="G415">
        <v>50</v>
      </c>
      <c r="H415" t="s">
        <v>52</v>
      </c>
      <c r="I415">
        <f>VLOOKUP(D415,'[1]New Data Generation_wo func'!$G$2:$T$2949,14,FALSE)</f>
        <v>2007</v>
      </c>
      <c r="J415" s="5">
        <v>152.69</v>
      </c>
      <c r="K415">
        <v>2.2827530252525254</v>
      </c>
      <c r="L415">
        <v>1.8832712458333332</v>
      </c>
      <c r="M415">
        <v>2.2483</v>
      </c>
      <c r="N415">
        <v>1.8548500000000001</v>
      </c>
      <c r="O415">
        <v>0</v>
      </c>
      <c r="P415">
        <v>659685.8574939851</v>
      </c>
      <c r="Q415">
        <v>115.02018287782542</v>
      </c>
    </row>
    <row r="416" spans="1:17" x14ac:dyDescent="0.3">
      <c r="A416">
        <v>3908</v>
      </c>
      <c r="B416" t="s">
        <v>32</v>
      </c>
      <c r="C416" t="s">
        <v>383</v>
      </c>
      <c r="D416">
        <v>18035</v>
      </c>
      <c r="E416" t="s">
        <v>384</v>
      </c>
      <c r="F416">
        <v>2005</v>
      </c>
      <c r="G416">
        <v>60</v>
      </c>
      <c r="H416" t="s">
        <v>38</v>
      </c>
      <c r="I416">
        <f>VLOOKUP(D416,'[1]New Data Generation_wo func'!$G$2:$T$2949,14,FALSE)</f>
        <v>2007</v>
      </c>
      <c r="J416" s="5">
        <v>172.15</v>
      </c>
      <c r="K416">
        <v>2.2346869060606065</v>
      </c>
      <c r="L416">
        <v>1.8436166975000001</v>
      </c>
      <c r="M416">
        <v>2.2455666666666669</v>
      </c>
      <c r="N416">
        <v>1.8525833333333332</v>
      </c>
      <c r="O416">
        <v>0</v>
      </c>
      <c r="P416">
        <v>803968.13948563032</v>
      </c>
      <c r="Q416">
        <v>122.73719595388232</v>
      </c>
    </row>
    <row r="417" spans="1:17" x14ac:dyDescent="0.3">
      <c r="A417">
        <v>3909</v>
      </c>
      <c r="B417" t="s">
        <v>32</v>
      </c>
      <c r="C417" t="s">
        <v>386</v>
      </c>
      <c r="D417">
        <v>18095</v>
      </c>
      <c r="E417" t="s">
        <v>261</v>
      </c>
      <c r="F417">
        <v>2005</v>
      </c>
      <c r="G417">
        <v>50</v>
      </c>
      <c r="H417" t="s">
        <v>52</v>
      </c>
      <c r="I417">
        <f>VLOOKUP(D417,'[1]New Data Generation_wo func'!$G$2:$T$2949,14,FALSE)</f>
        <v>2007</v>
      </c>
      <c r="J417" s="5">
        <v>137.58000000000001</v>
      </c>
      <c r="K417">
        <v>2.2784401741046834</v>
      </c>
      <c r="L417">
        <v>1.8797131436363637</v>
      </c>
      <c r="M417">
        <v>2.2483</v>
      </c>
      <c r="N417">
        <v>1.8548500000000001</v>
      </c>
      <c r="O417">
        <v>0</v>
      </c>
      <c r="P417">
        <v>659685.8574939851</v>
      </c>
      <c r="Q417">
        <v>115.02018287782542</v>
      </c>
    </row>
    <row r="418" spans="1:17" x14ac:dyDescent="0.3">
      <c r="A418">
        <v>3910</v>
      </c>
      <c r="B418" t="s">
        <v>32</v>
      </c>
      <c r="C418" t="s">
        <v>389</v>
      </c>
      <c r="D418">
        <v>18111</v>
      </c>
      <c r="E418" t="s">
        <v>64</v>
      </c>
      <c r="F418">
        <v>2005</v>
      </c>
      <c r="G418">
        <v>10</v>
      </c>
      <c r="H418" t="s">
        <v>62</v>
      </c>
      <c r="I418">
        <f>VLOOKUP(D418,'[1]New Data Generation_wo func'!$G$2:$T$2949,14,FALSE)</f>
        <v>2007</v>
      </c>
      <c r="J418" s="5">
        <v>122.82</v>
      </c>
      <c r="K418">
        <v>2.2267958202020202</v>
      </c>
      <c r="L418">
        <v>1.8371065516666667</v>
      </c>
      <c r="M418">
        <v>2.3276333333333334</v>
      </c>
      <c r="N418">
        <v>1.9202999999999999</v>
      </c>
      <c r="O418">
        <v>0</v>
      </c>
      <c r="P418">
        <v>1725134.2594743988</v>
      </c>
      <c r="Q418">
        <v>39.264189039050699</v>
      </c>
    </row>
    <row r="419" spans="1:17" x14ac:dyDescent="0.3">
      <c r="A419">
        <v>3911</v>
      </c>
      <c r="B419" t="s">
        <v>32</v>
      </c>
      <c r="C419" t="s">
        <v>391</v>
      </c>
      <c r="D419">
        <v>18057</v>
      </c>
      <c r="E419" t="s">
        <v>317</v>
      </c>
      <c r="F419">
        <v>2005</v>
      </c>
      <c r="G419">
        <v>50</v>
      </c>
      <c r="H419" t="s">
        <v>52</v>
      </c>
      <c r="I419">
        <f>VLOOKUP(D419,'[1]New Data Generation_wo func'!$G$2:$T$2949,14,FALSE)</f>
        <v>2008</v>
      </c>
      <c r="J419" s="5">
        <v>165.52</v>
      </c>
      <c r="K419">
        <v>2.1651591060606061</v>
      </c>
      <c r="L419">
        <v>1.7862562625000002</v>
      </c>
      <c r="M419">
        <v>2.2751333333333332</v>
      </c>
      <c r="N419">
        <v>1.8769833333333334</v>
      </c>
      <c r="O419">
        <v>0</v>
      </c>
      <c r="P419">
        <v>396164.08674366318</v>
      </c>
      <c r="Q419">
        <v>186.79611831510493</v>
      </c>
    </row>
    <row r="420" spans="1:17" x14ac:dyDescent="0.3">
      <c r="A420">
        <v>3912</v>
      </c>
      <c r="B420" t="s">
        <v>32</v>
      </c>
      <c r="C420" t="s">
        <v>392</v>
      </c>
      <c r="D420">
        <v>18057</v>
      </c>
      <c r="E420" t="s">
        <v>317</v>
      </c>
      <c r="F420">
        <v>2005</v>
      </c>
      <c r="G420">
        <v>50</v>
      </c>
      <c r="H420" t="s">
        <v>52</v>
      </c>
      <c r="I420">
        <f>VLOOKUP(D420,'[1]New Data Generation_wo func'!$G$2:$T$2949,14,FALSE)</f>
        <v>2008</v>
      </c>
      <c r="J420" s="5">
        <v>158.05000000000001</v>
      </c>
      <c r="K420">
        <v>2.1637111686868686</v>
      </c>
      <c r="L420">
        <v>1.7850617141666667</v>
      </c>
      <c r="M420">
        <v>2.2751333333333332</v>
      </c>
      <c r="N420">
        <v>1.8769833333333334</v>
      </c>
      <c r="O420">
        <v>0</v>
      </c>
      <c r="P420">
        <v>396164.08674366318</v>
      </c>
      <c r="Q420">
        <v>186.79611831510493</v>
      </c>
    </row>
    <row r="421" spans="1:17" x14ac:dyDescent="0.3">
      <c r="A421">
        <v>3913</v>
      </c>
      <c r="B421" t="s">
        <v>32</v>
      </c>
      <c r="C421" t="s">
        <v>393</v>
      </c>
      <c r="D421">
        <v>18181</v>
      </c>
      <c r="E421" t="s">
        <v>85</v>
      </c>
      <c r="F421">
        <v>2005</v>
      </c>
      <c r="G421">
        <v>10</v>
      </c>
      <c r="H421" t="s">
        <v>62</v>
      </c>
      <c r="I421">
        <f>VLOOKUP(D421,'[1]New Data Generation_wo func'!$G$2:$T$2949,14,FALSE)</f>
        <v>2007</v>
      </c>
      <c r="J421" s="5">
        <v>100.64</v>
      </c>
      <c r="K421">
        <v>2.2885462828282828</v>
      </c>
      <c r="L421">
        <v>1.8880506833333335</v>
      </c>
      <c r="M421">
        <v>2.2896833333333331</v>
      </c>
      <c r="N421">
        <v>1.889</v>
      </c>
      <c r="O421">
        <v>0</v>
      </c>
      <c r="P421">
        <v>4287919.5970570417</v>
      </c>
      <c r="Q421">
        <v>50.812754898895363</v>
      </c>
    </row>
    <row r="422" spans="1:17" x14ac:dyDescent="0.3">
      <c r="A422">
        <v>3915</v>
      </c>
      <c r="B422" t="s">
        <v>32</v>
      </c>
      <c r="C422" t="s">
        <v>394</v>
      </c>
      <c r="D422">
        <v>18171</v>
      </c>
      <c r="E422" t="s">
        <v>144</v>
      </c>
      <c r="F422">
        <v>2005</v>
      </c>
      <c r="G422">
        <v>40</v>
      </c>
      <c r="H422" t="s">
        <v>45</v>
      </c>
      <c r="I422">
        <f>VLOOKUP(D422,'[1]New Data Generation_wo func'!$G$2:$T$2949,14,FALSE)</f>
        <v>0</v>
      </c>
      <c r="J422" s="5">
        <v>157.47999999999999</v>
      </c>
      <c r="K422">
        <v>2.2979688767676771</v>
      </c>
      <c r="L422">
        <v>1.8958243233333334</v>
      </c>
      <c r="M422">
        <v>2.2958499999999997</v>
      </c>
      <c r="N422">
        <v>1.894075</v>
      </c>
      <c r="O422">
        <v>0</v>
      </c>
      <c r="P422">
        <v>124879.7058576822</v>
      </c>
      <c r="Q422">
        <v>79.341972838502883</v>
      </c>
    </row>
    <row r="423" spans="1:17" x14ac:dyDescent="0.3">
      <c r="A423">
        <v>3916</v>
      </c>
      <c r="B423" t="s">
        <v>32</v>
      </c>
      <c r="C423" t="s">
        <v>394</v>
      </c>
      <c r="D423">
        <v>18171</v>
      </c>
      <c r="E423" t="s">
        <v>144</v>
      </c>
      <c r="F423">
        <v>2005</v>
      </c>
      <c r="G423">
        <v>40</v>
      </c>
      <c r="H423" t="s">
        <v>45</v>
      </c>
      <c r="I423">
        <f>VLOOKUP(D423,'[1]New Data Generation_wo func'!$G$2:$T$2949,14,FALSE)</f>
        <v>0</v>
      </c>
      <c r="J423" s="5">
        <v>165.77</v>
      </c>
      <c r="K423">
        <v>2.2979688767676776</v>
      </c>
      <c r="L423">
        <v>1.895824323333333</v>
      </c>
      <c r="M423">
        <v>2.2958499999999997</v>
      </c>
      <c r="N423">
        <v>1.894075</v>
      </c>
      <c r="O423">
        <v>0</v>
      </c>
      <c r="P423">
        <v>124879.7058576822</v>
      </c>
      <c r="Q423">
        <v>79.341972838502883</v>
      </c>
    </row>
    <row r="424" spans="1:17" x14ac:dyDescent="0.3">
      <c r="A424">
        <v>4069</v>
      </c>
      <c r="B424" t="s">
        <v>32</v>
      </c>
      <c r="C424" t="s">
        <v>73</v>
      </c>
      <c r="D424">
        <v>18001</v>
      </c>
      <c r="E424" t="s">
        <v>89</v>
      </c>
      <c r="F424">
        <v>2005</v>
      </c>
      <c r="G424">
        <v>30</v>
      </c>
      <c r="H424" t="s">
        <v>91</v>
      </c>
      <c r="I424">
        <f>VLOOKUP(D424,'[1]New Data Generation_wo func'!$G$2:$T$2949,14,FALSE)</f>
        <v>2008</v>
      </c>
      <c r="J424" s="5">
        <v>130.53</v>
      </c>
      <c r="K424">
        <v>2.2999616070707072</v>
      </c>
      <c r="L424">
        <v>1.8974683258333334</v>
      </c>
      <c r="M424">
        <v>2.2373333333333334</v>
      </c>
      <c r="N424">
        <v>1.8457999999999999</v>
      </c>
      <c r="O424">
        <v>0</v>
      </c>
      <c r="P424">
        <v>9102068.7427106462</v>
      </c>
      <c r="Q424">
        <v>121.69405755920005</v>
      </c>
    </row>
    <row r="425" spans="1:17" x14ac:dyDescent="0.3">
      <c r="A425">
        <v>4075</v>
      </c>
      <c r="B425" t="s">
        <v>32</v>
      </c>
      <c r="C425" t="s">
        <v>247</v>
      </c>
      <c r="D425">
        <v>18097</v>
      </c>
      <c r="E425" t="s">
        <v>201</v>
      </c>
      <c r="F425">
        <v>2005</v>
      </c>
      <c r="G425">
        <v>50</v>
      </c>
      <c r="H425" t="s">
        <v>52</v>
      </c>
      <c r="I425">
        <f>VLOOKUP(D425,'[1]New Data Generation_wo func'!$G$2:$T$2949,14,FALSE)</f>
        <v>0</v>
      </c>
      <c r="J425" s="5">
        <v>187.6</v>
      </c>
      <c r="K425">
        <v>2.3898999999999999</v>
      </c>
      <c r="L425">
        <v>1.9717</v>
      </c>
      <c r="M425">
        <v>2.2637</v>
      </c>
      <c r="N425">
        <v>1.8675571428571429</v>
      </c>
      <c r="O425">
        <v>0</v>
      </c>
      <c r="P425">
        <v>40393.412356809051</v>
      </c>
      <c r="Q425">
        <v>94.245176963275625</v>
      </c>
    </row>
    <row r="426" spans="1:17" x14ac:dyDescent="0.3">
      <c r="A426">
        <v>4082</v>
      </c>
      <c r="B426" t="s">
        <v>32</v>
      </c>
      <c r="C426" t="s">
        <v>275</v>
      </c>
      <c r="D426">
        <v>18145</v>
      </c>
      <c r="E426" t="s">
        <v>277</v>
      </c>
      <c r="F426">
        <v>2005</v>
      </c>
      <c r="G426">
        <v>50</v>
      </c>
      <c r="H426" t="s">
        <v>52</v>
      </c>
      <c r="I426">
        <f>VLOOKUP(D426,'[1]New Data Generation_wo func'!$G$2:$T$2949,14,FALSE)</f>
        <v>0</v>
      </c>
      <c r="J426" s="5">
        <v>204.57</v>
      </c>
      <c r="K426">
        <v>2.2736000000000001</v>
      </c>
      <c r="L426">
        <v>1.8756999999999999</v>
      </c>
      <c r="M426">
        <v>2.2997333333333336</v>
      </c>
      <c r="N426">
        <v>1.8973000000000002</v>
      </c>
      <c r="O426">
        <v>0</v>
      </c>
      <c r="P426">
        <v>949011.62221641501</v>
      </c>
      <c r="Q426">
        <v>73.440298731215719</v>
      </c>
    </row>
    <row r="427" spans="1:17" x14ac:dyDescent="0.3">
      <c r="A427">
        <v>4201</v>
      </c>
      <c r="B427" t="s">
        <v>32</v>
      </c>
      <c r="C427" t="s">
        <v>399</v>
      </c>
      <c r="D427">
        <v>18179</v>
      </c>
      <c r="E427" t="s">
        <v>401</v>
      </c>
      <c r="F427">
        <v>2005</v>
      </c>
      <c r="G427">
        <v>30</v>
      </c>
      <c r="H427" t="s">
        <v>91</v>
      </c>
      <c r="I427">
        <f>VLOOKUP(D427,'[1]New Data Generation_wo func'!$G$2:$T$2949,14,FALSE)</f>
        <v>2007</v>
      </c>
      <c r="J427" s="5">
        <v>124.63</v>
      </c>
      <c r="K427">
        <v>2.2846357757575757</v>
      </c>
      <c r="L427">
        <v>1.8848245149999998</v>
      </c>
      <c r="M427">
        <v>2.2220833333333334</v>
      </c>
      <c r="N427">
        <v>1.8332166666666667</v>
      </c>
      <c r="O427">
        <v>0</v>
      </c>
      <c r="P427">
        <v>2597839.4753540484</v>
      </c>
      <c r="Q427">
        <v>108.90018199273018</v>
      </c>
    </row>
    <row r="428" spans="1:17" x14ac:dyDescent="0.3">
      <c r="A428">
        <v>4207</v>
      </c>
      <c r="B428" t="s">
        <v>32</v>
      </c>
      <c r="C428" t="s">
        <v>334</v>
      </c>
      <c r="D428">
        <v>18085</v>
      </c>
      <c r="E428" t="s">
        <v>336</v>
      </c>
      <c r="F428">
        <v>2005</v>
      </c>
      <c r="G428">
        <v>20</v>
      </c>
      <c r="H428" t="s">
        <v>70</v>
      </c>
      <c r="I428">
        <f>VLOOKUP(D428,'[1]New Data Generation_wo func'!$G$2:$T$2949,14,FALSE)</f>
        <v>2009</v>
      </c>
      <c r="J428" s="5">
        <v>49.18</v>
      </c>
      <c r="K428">
        <v>1.9721661050505055</v>
      </c>
      <c r="L428">
        <v>1.6270370366666667</v>
      </c>
      <c r="M428">
        <v>2.2323</v>
      </c>
      <c r="N428">
        <v>1.8416500000000002</v>
      </c>
      <c r="O428">
        <v>0</v>
      </c>
      <c r="P428">
        <v>5410072.9740793295</v>
      </c>
      <c r="Q428">
        <v>64.404172758033724</v>
      </c>
    </row>
    <row r="429" spans="1:17" x14ac:dyDescent="0.3">
      <c r="A429">
        <v>4210</v>
      </c>
      <c r="B429" t="s">
        <v>32</v>
      </c>
      <c r="C429" t="s">
        <v>405</v>
      </c>
      <c r="D429">
        <v>18035</v>
      </c>
      <c r="E429" t="s">
        <v>384</v>
      </c>
      <c r="F429">
        <v>2005</v>
      </c>
      <c r="G429">
        <v>60</v>
      </c>
      <c r="H429" t="s">
        <v>38</v>
      </c>
      <c r="I429">
        <f>VLOOKUP(D429,'[1]New Data Generation_wo func'!$G$2:$T$2949,14,FALSE)</f>
        <v>2007</v>
      </c>
      <c r="J429" s="5">
        <v>152.46</v>
      </c>
      <c r="K429">
        <v>2.2754042585858589</v>
      </c>
      <c r="L429">
        <v>1.8772085133333329</v>
      </c>
      <c r="M429">
        <v>2.2455666666666669</v>
      </c>
      <c r="N429">
        <v>1.8525833333333332</v>
      </c>
      <c r="O429">
        <v>0</v>
      </c>
      <c r="P429">
        <v>803968.13948563032</v>
      </c>
      <c r="Q429">
        <v>122.73719595388232</v>
      </c>
    </row>
    <row r="430" spans="1:17" x14ac:dyDescent="0.3">
      <c r="A430">
        <v>4262</v>
      </c>
      <c r="B430" t="s">
        <v>32</v>
      </c>
      <c r="C430" t="s">
        <v>407</v>
      </c>
      <c r="D430">
        <v>18157</v>
      </c>
      <c r="E430" t="s">
        <v>178</v>
      </c>
      <c r="F430">
        <v>2005</v>
      </c>
      <c r="G430">
        <v>40</v>
      </c>
      <c r="H430" t="s">
        <v>45</v>
      </c>
      <c r="I430">
        <f>VLOOKUP(D430,'[1]New Data Generation_wo func'!$G$2:$T$2949,14,FALSE)</f>
        <v>2008</v>
      </c>
      <c r="J430" s="5">
        <v>148.5</v>
      </c>
      <c r="K430">
        <v>2.2632535848484845</v>
      </c>
      <c r="L430">
        <v>1.8671842074999996</v>
      </c>
      <c r="M430">
        <v>2.2786</v>
      </c>
      <c r="N430">
        <v>1.8798285714285714</v>
      </c>
      <c r="O430">
        <v>0</v>
      </c>
      <c r="P430">
        <v>1848430.3312835644</v>
      </c>
      <c r="Q430">
        <v>75.544374039818166</v>
      </c>
    </row>
    <row r="431" spans="1:17" x14ac:dyDescent="0.3">
      <c r="A431">
        <v>4265</v>
      </c>
      <c r="B431" t="s">
        <v>32</v>
      </c>
      <c r="C431" t="s">
        <v>408</v>
      </c>
      <c r="D431">
        <v>18015</v>
      </c>
      <c r="E431" t="s">
        <v>68</v>
      </c>
      <c r="F431">
        <v>2005</v>
      </c>
      <c r="G431">
        <v>20</v>
      </c>
      <c r="H431" t="s">
        <v>70</v>
      </c>
      <c r="I431">
        <f>VLOOKUP(D431,'[1]New Data Generation_wo func'!$G$2:$T$2949,14,FALSE)</f>
        <v>2007</v>
      </c>
      <c r="J431" s="5">
        <v>117.44</v>
      </c>
      <c r="K431">
        <v>2.462142411111111</v>
      </c>
      <c r="L431">
        <v>2.0312674891666669</v>
      </c>
      <c r="M431">
        <v>2.2850999999999999</v>
      </c>
      <c r="N431">
        <v>1.8852</v>
      </c>
      <c r="O431">
        <v>0</v>
      </c>
      <c r="P431">
        <v>5961529.0616737325</v>
      </c>
      <c r="Q431">
        <v>66.780873846331872</v>
      </c>
    </row>
    <row r="432" spans="1:17" x14ac:dyDescent="0.3">
      <c r="A432">
        <v>4317</v>
      </c>
      <c r="B432" t="s">
        <v>32</v>
      </c>
      <c r="C432" t="s">
        <v>409</v>
      </c>
      <c r="D432">
        <v>18053</v>
      </c>
      <c r="E432" t="s">
        <v>265</v>
      </c>
      <c r="F432">
        <v>2005</v>
      </c>
      <c r="G432">
        <v>50</v>
      </c>
      <c r="H432" t="s">
        <v>52</v>
      </c>
      <c r="I432">
        <f>VLOOKUP(D432,'[1]New Data Generation_wo func'!$G$2:$T$2949,14,FALSE)</f>
        <v>2007</v>
      </c>
      <c r="J432" s="5">
        <v>120.42</v>
      </c>
      <c r="K432">
        <v>2.3616253289256202</v>
      </c>
      <c r="L432">
        <v>1.9483408963636366</v>
      </c>
      <c r="M432">
        <v>2.2533333333333334</v>
      </c>
      <c r="N432">
        <v>1.8589999999999998</v>
      </c>
      <c r="O432">
        <v>0</v>
      </c>
      <c r="P432">
        <v>724986.94330383255</v>
      </c>
      <c r="Q432">
        <v>98.970882064022334</v>
      </c>
    </row>
    <row r="433" spans="1:17" x14ac:dyDescent="0.3">
      <c r="A433">
        <v>4321</v>
      </c>
      <c r="B433" t="s">
        <v>32</v>
      </c>
      <c r="C433" t="s">
        <v>410</v>
      </c>
      <c r="D433">
        <v>18133</v>
      </c>
      <c r="E433" t="s">
        <v>411</v>
      </c>
      <c r="F433">
        <v>2005</v>
      </c>
      <c r="G433">
        <v>40</v>
      </c>
      <c r="H433" t="s">
        <v>45</v>
      </c>
      <c r="I433">
        <f>VLOOKUP(D433,'[1]New Data Generation_wo func'!$G$2:$T$2949,14,FALSE)</f>
        <v>2008</v>
      </c>
      <c r="J433" s="5">
        <v>185.25</v>
      </c>
      <c r="K433">
        <v>2.3201148460606063</v>
      </c>
      <c r="L433">
        <v>1.9140947480000001</v>
      </c>
      <c r="M433">
        <v>2.2488333333333332</v>
      </c>
      <c r="N433">
        <v>1.8552833333333332</v>
      </c>
      <c r="O433">
        <v>0</v>
      </c>
      <c r="P433">
        <v>1239345.9918135295</v>
      </c>
      <c r="Q433">
        <v>103.20089595929701</v>
      </c>
    </row>
    <row r="434" spans="1:17" x14ac:dyDescent="0.3">
      <c r="A434">
        <v>4322</v>
      </c>
      <c r="B434" t="s">
        <v>32</v>
      </c>
      <c r="C434" t="s">
        <v>413</v>
      </c>
      <c r="D434">
        <v>18147</v>
      </c>
      <c r="E434" t="s">
        <v>414</v>
      </c>
      <c r="F434">
        <v>2005</v>
      </c>
      <c r="G434">
        <v>70</v>
      </c>
      <c r="H434" t="s">
        <v>109</v>
      </c>
      <c r="I434">
        <f>VLOOKUP(D434,'[1]New Data Generation_wo func'!$G$2:$T$2949,14,FALSE)</f>
        <v>0</v>
      </c>
      <c r="J434" s="5">
        <v>382.96</v>
      </c>
      <c r="K434">
        <v>2.4954132066115702</v>
      </c>
      <c r="L434">
        <v>2.0587158954545455</v>
      </c>
      <c r="M434">
        <v>2.4262333333333328</v>
      </c>
      <c r="N434">
        <v>2.0016333333333334</v>
      </c>
      <c r="O434">
        <v>0</v>
      </c>
      <c r="P434">
        <v>2303353.7887561452</v>
      </c>
      <c r="Q434">
        <v>46.779538668831485</v>
      </c>
    </row>
    <row r="435" spans="1:17" x14ac:dyDescent="0.3">
      <c r="A435">
        <v>4333</v>
      </c>
      <c r="B435" t="s">
        <v>32</v>
      </c>
      <c r="C435" t="s">
        <v>416</v>
      </c>
      <c r="D435">
        <v>18099</v>
      </c>
      <c r="E435" t="s">
        <v>129</v>
      </c>
      <c r="F435">
        <v>2005</v>
      </c>
      <c r="G435">
        <v>20</v>
      </c>
      <c r="H435" t="s">
        <v>70</v>
      </c>
      <c r="I435">
        <f>VLOOKUP(D435,'[1]New Data Generation_wo func'!$G$2:$T$2949,14,FALSE)</f>
        <v>0</v>
      </c>
      <c r="J435" s="5">
        <v>42.27</v>
      </c>
      <c r="K435">
        <v>2.1526716777777781</v>
      </c>
      <c r="L435">
        <v>1.7759541341666665</v>
      </c>
      <c r="M435">
        <v>2.2294999999999998</v>
      </c>
      <c r="N435">
        <v>1.8393333333333333</v>
      </c>
      <c r="O435">
        <v>3.6867158951671493</v>
      </c>
      <c r="P435">
        <v>1033718.1507179922</v>
      </c>
      <c r="Q435">
        <v>42.828890877497308</v>
      </c>
    </row>
    <row r="436" spans="1:17" x14ac:dyDescent="0.3">
      <c r="A436">
        <v>4422</v>
      </c>
      <c r="B436" t="s">
        <v>32</v>
      </c>
      <c r="C436" t="s">
        <v>418</v>
      </c>
      <c r="D436">
        <v>18131</v>
      </c>
      <c r="E436" t="s">
        <v>125</v>
      </c>
      <c r="F436">
        <v>2005</v>
      </c>
      <c r="G436">
        <v>10</v>
      </c>
      <c r="H436" t="s">
        <v>62</v>
      </c>
      <c r="I436">
        <f>VLOOKUP(D436,'[1]New Data Generation_wo func'!$G$2:$T$2949,14,FALSE)</f>
        <v>2007</v>
      </c>
      <c r="J436" s="5">
        <v>70.69</v>
      </c>
      <c r="K436">
        <v>2.1889615690235691</v>
      </c>
      <c r="L436">
        <v>1.8058932944444441</v>
      </c>
      <c r="M436">
        <v>2.2499499999999997</v>
      </c>
      <c r="N436">
        <v>1.8562166666666666</v>
      </c>
      <c r="O436">
        <v>0</v>
      </c>
      <c r="P436">
        <v>1185361.6047726548</v>
      </c>
      <c r="Q436">
        <v>34.975494429134827</v>
      </c>
    </row>
    <row r="437" spans="1:17" x14ac:dyDescent="0.3">
      <c r="A437">
        <v>4429</v>
      </c>
      <c r="B437" t="s">
        <v>32</v>
      </c>
      <c r="C437" t="s">
        <v>177</v>
      </c>
      <c r="D437">
        <v>18157</v>
      </c>
      <c r="E437" t="s">
        <v>178</v>
      </c>
      <c r="F437">
        <v>2005</v>
      </c>
      <c r="G437">
        <v>40</v>
      </c>
      <c r="H437" t="s">
        <v>45</v>
      </c>
      <c r="I437">
        <f>VLOOKUP(D437,'[1]New Data Generation_wo func'!$G$2:$T$2949,14,FALSE)</f>
        <v>2008</v>
      </c>
      <c r="J437" s="5">
        <v>131.88</v>
      </c>
      <c r="K437">
        <v>2.3942428352617076</v>
      </c>
      <c r="L437">
        <v>1.9752503390909091</v>
      </c>
      <c r="M437">
        <v>2.2786</v>
      </c>
      <c r="N437">
        <v>1.8798285714285714</v>
      </c>
      <c r="O437">
        <v>0</v>
      </c>
      <c r="P437">
        <v>1848430.3312835644</v>
      </c>
      <c r="Q437">
        <v>75.544374039818166</v>
      </c>
    </row>
    <row r="438" spans="1:17" x14ac:dyDescent="0.3">
      <c r="A438">
        <v>4433</v>
      </c>
      <c r="B438" t="s">
        <v>32</v>
      </c>
      <c r="C438" t="s">
        <v>420</v>
      </c>
      <c r="D438">
        <v>18091</v>
      </c>
      <c r="E438" t="s">
        <v>81</v>
      </c>
      <c r="F438">
        <v>2005</v>
      </c>
      <c r="G438">
        <v>10</v>
      </c>
      <c r="H438" t="s">
        <v>62</v>
      </c>
      <c r="I438">
        <f>VLOOKUP(D438,'[1]New Data Generation_wo func'!$G$2:$T$2949,14,FALSE)</f>
        <v>2007</v>
      </c>
      <c r="J438" s="5">
        <v>23.98</v>
      </c>
      <c r="K438">
        <v>1.8563081757575759</v>
      </c>
      <c r="L438">
        <v>1.5314542450000002</v>
      </c>
      <c r="M438">
        <v>2.2484999999999999</v>
      </c>
      <c r="N438">
        <v>1.8550249999999999</v>
      </c>
      <c r="O438">
        <v>3.6867158951671493</v>
      </c>
      <c r="P438">
        <v>1786942.3776240195</v>
      </c>
      <c r="Q438">
        <v>17.961635922785771</v>
      </c>
    </row>
    <row r="439" spans="1:17" x14ac:dyDescent="0.3">
      <c r="A439">
        <v>4442</v>
      </c>
      <c r="B439" t="s">
        <v>32</v>
      </c>
      <c r="C439" t="s">
        <v>47</v>
      </c>
      <c r="D439">
        <v>18023</v>
      </c>
      <c r="E439" t="s">
        <v>50</v>
      </c>
      <c r="F439">
        <v>2005</v>
      </c>
      <c r="G439">
        <v>50</v>
      </c>
      <c r="H439" t="s">
        <v>52</v>
      </c>
      <c r="I439">
        <f>VLOOKUP(D439,'[1]New Data Generation_wo func'!$G$2:$T$2949,14,FALSE)</f>
        <v>2008</v>
      </c>
      <c r="J439" s="5">
        <v>143.77000000000001</v>
      </c>
      <c r="K439">
        <v>2.3272727272727272</v>
      </c>
      <c r="L439">
        <v>1.92</v>
      </c>
      <c r="M439">
        <v>2.2711285714285716</v>
      </c>
      <c r="N439">
        <v>1.8736857142857144</v>
      </c>
      <c r="O439">
        <v>0</v>
      </c>
      <c r="P439">
        <v>4172369.547861828</v>
      </c>
      <c r="Q439">
        <v>86.779552717991251</v>
      </c>
    </row>
    <row r="440" spans="1:17" x14ac:dyDescent="0.3">
      <c r="A440">
        <v>4443</v>
      </c>
      <c r="B440" t="s">
        <v>32</v>
      </c>
      <c r="C440" t="s">
        <v>422</v>
      </c>
      <c r="D440">
        <v>18023</v>
      </c>
      <c r="E440" t="s">
        <v>50</v>
      </c>
      <c r="F440">
        <v>2005</v>
      </c>
      <c r="G440">
        <v>50</v>
      </c>
      <c r="H440" t="s">
        <v>52</v>
      </c>
      <c r="I440">
        <f>VLOOKUP(D440,'[1]New Data Generation_wo func'!$G$2:$T$2949,14,FALSE)</f>
        <v>2008</v>
      </c>
      <c r="J440" s="5">
        <v>125.64</v>
      </c>
      <c r="K440">
        <v>2.210343915151515</v>
      </c>
      <c r="L440">
        <v>1.8235337299999999</v>
      </c>
      <c r="M440">
        <v>2.2711285714285716</v>
      </c>
      <c r="N440">
        <v>1.8736857142857144</v>
      </c>
      <c r="O440">
        <v>0</v>
      </c>
      <c r="P440">
        <v>4172369.547861828</v>
      </c>
      <c r="Q440">
        <v>86.779552717991251</v>
      </c>
    </row>
    <row r="441" spans="1:17" x14ac:dyDescent="0.3">
      <c r="A441">
        <v>4518</v>
      </c>
      <c r="B441" t="s">
        <v>32</v>
      </c>
      <c r="C441" t="s">
        <v>177</v>
      </c>
      <c r="D441">
        <v>18157</v>
      </c>
      <c r="E441" t="s">
        <v>178</v>
      </c>
      <c r="F441">
        <v>2005</v>
      </c>
      <c r="G441">
        <v>40</v>
      </c>
      <c r="H441" t="s">
        <v>45</v>
      </c>
      <c r="I441">
        <f>VLOOKUP(D441,'[1]New Data Generation_wo func'!$G$2:$T$2949,14,FALSE)</f>
        <v>2008</v>
      </c>
      <c r="J441" s="5">
        <v>133.74</v>
      </c>
      <c r="K441">
        <v>2.3264999999999998</v>
      </c>
      <c r="L441">
        <v>1.9194</v>
      </c>
      <c r="M441">
        <v>2.2786</v>
      </c>
      <c r="N441">
        <v>1.8798285714285714</v>
      </c>
      <c r="O441">
        <v>0</v>
      </c>
      <c r="P441">
        <v>1848430.3312835644</v>
      </c>
      <c r="Q441">
        <v>75.544374039818166</v>
      </c>
    </row>
    <row r="442" spans="1:17" x14ac:dyDescent="0.3">
      <c r="A442">
        <v>4524</v>
      </c>
      <c r="B442" t="s">
        <v>32</v>
      </c>
      <c r="C442" t="s">
        <v>279</v>
      </c>
      <c r="D442">
        <v>18129</v>
      </c>
      <c r="E442" t="s">
        <v>280</v>
      </c>
      <c r="F442">
        <v>2005</v>
      </c>
      <c r="G442">
        <v>70</v>
      </c>
      <c r="H442" t="s">
        <v>109</v>
      </c>
      <c r="I442">
        <f>VLOOKUP(D442,'[1]New Data Generation_wo func'!$G$2:$T$2949,14,FALSE)</f>
        <v>2012</v>
      </c>
      <c r="J442" s="5">
        <v>395.81</v>
      </c>
      <c r="K442">
        <v>2.2961948939393944</v>
      </c>
      <c r="L442">
        <v>1.8943607874999999</v>
      </c>
      <c r="M442">
        <v>2.3781999999999996</v>
      </c>
      <c r="N442">
        <v>1.9619999999999997</v>
      </c>
      <c r="O442">
        <v>0</v>
      </c>
      <c r="P442">
        <v>644894.72404815443</v>
      </c>
      <c r="Q442">
        <v>0</v>
      </c>
    </row>
    <row r="443" spans="1:17" x14ac:dyDescent="0.3">
      <c r="A443">
        <v>4525</v>
      </c>
      <c r="B443" t="s">
        <v>32</v>
      </c>
      <c r="C443" t="s">
        <v>300</v>
      </c>
      <c r="D443">
        <v>18051</v>
      </c>
      <c r="E443" t="s">
        <v>296</v>
      </c>
      <c r="F443">
        <v>2005</v>
      </c>
      <c r="G443">
        <v>70</v>
      </c>
      <c r="H443" t="s">
        <v>109</v>
      </c>
      <c r="I443">
        <f>VLOOKUP(D443,'[1]New Data Generation_wo func'!$G$2:$T$2949,14,FALSE)</f>
        <v>2012</v>
      </c>
      <c r="J443" s="5">
        <v>345.3</v>
      </c>
      <c r="K443">
        <v>2.1562706818181816</v>
      </c>
      <c r="L443">
        <v>1.7789233124999999</v>
      </c>
      <c r="M443">
        <v>2.3795599999999997</v>
      </c>
      <c r="N443">
        <v>1.96312</v>
      </c>
      <c r="O443">
        <v>0</v>
      </c>
      <c r="P443">
        <v>959572.11465297465</v>
      </c>
      <c r="Q443">
        <v>25.49721418368194</v>
      </c>
    </row>
    <row r="444" spans="1:17" x14ac:dyDescent="0.3">
      <c r="A444">
        <v>4526</v>
      </c>
      <c r="B444" t="s">
        <v>32</v>
      </c>
      <c r="C444" t="s">
        <v>377</v>
      </c>
      <c r="D444">
        <v>18083</v>
      </c>
      <c r="E444" t="s">
        <v>79</v>
      </c>
      <c r="F444">
        <v>2005</v>
      </c>
      <c r="G444">
        <v>70</v>
      </c>
      <c r="H444" t="s">
        <v>109</v>
      </c>
      <c r="I444">
        <f>VLOOKUP(D444,'[1]New Data Generation_wo func'!$G$2:$T$2949,14,FALSE)</f>
        <v>2011</v>
      </c>
      <c r="J444" s="5">
        <v>315.93</v>
      </c>
      <c r="K444">
        <v>2.1236606181818183</v>
      </c>
      <c r="L444">
        <v>1.7520200099999998</v>
      </c>
      <c r="M444">
        <v>2.3082600000000002</v>
      </c>
      <c r="N444">
        <v>1.9042999999999999</v>
      </c>
      <c r="O444">
        <v>0</v>
      </c>
      <c r="P444">
        <v>2362425.6036437014</v>
      </c>
      <c r="Q444">
        <v>52.705642040343271</v>
      </c>
    </row>
    <row r="445" spans="1:17" x14ac:dyDescent="0.3">
      <c r="A445">
        <v>4527</v>
      </c>
      <c r="B445" t="s">
        <v>32</v>
      </c>
      <c r="C445" t="s">
        <v>227</v>
      </c>
      <c r="D445">
        <v>18163</v>
      </c>
      <c r="E445" t="s">
        <v>228</v>
      </c>
      <c r="F445">
        <v>2005</v>
      </c>
      <c r="G445">
        <v>70</v>
      </c>
      <c r="H445" t="s">
        <v>109</v>
      </c>
      <c r="I445">
        <f>VLOOKUP(D445,'[1]New Data Generation_wo func'!$G$2:$T$2949,14,FALSE)</f>
        <v>2012</v>
      </c>
      <c r="J445" s="5">
        <v>383.1</v>
      </c>
      <c r="K445">
        <v>2.2967296515151521</v>
      </c>
      <c r="L445">
        <v>1.8948019625000003</v>
      </c>
      <c r="M445">
        <v>2.3593333333333333</v>
      </c>
      <c r="N445">
        <v>1.9464333333333332</v>
      </c>
      <c r="O445">
        <v>0</v>
      </c>
      <c r="P445">
        <v>147479.88969517546</v>
      </c>
      <c r="Q445">
        <v>15.369587984954919</v>
      </c>
    </row>
    <row r="446" spans="1:17" x14ac:dyDescent="0.3">
      <c r="A446">
        <v>4546</v>
      </c>
      <c r="B446" t="s">
        <v>32</v>
      </c>
      <c r="C446" t="s">
        <v>258</v>
      </c>
      <c r="D446">
        <v>18017</v>
      </c>
      <c r="E446" t="s">
        <v>259</v>
      </c>
      <c r="F446">
        <v>2005</v>
      </c>
      <c r="G446">
        <v>20</v>
      </c>
      <c r="H446" t="s">
        <v>70</v>
      </c>
      <c r="I446">
        <f>VLOOKUP(D446,'[1]New Data Generation_wo func'!$G$2:$T$2949,14,FALSE)</f>
        <v>2007</v>
      </c>
      <c r="J446" s="5">
        <v>94.5</v>
      </c>
      <c r="K446">
        <v>2.0437710424242428</v>
      </c>
      <c r="L446">
        <v>1.6861111099999999</v>
      </c>
      <c r="M446">
        <v>2.279666666666667</v>
      </c>
      <c r="N446">
        <v>1.8807166666666666</v>
      </c>
      <c r="O446">
        <v>0</v>
      </c>
      <c r="P446">
        <v>2079134.4694296718</v>
      </c>
      <c r="Q446">
        <v>61.656502127849507</v>
      </c>
    </row>
    <row r="447" spans="1:17" x14ac:dyDescent="0.3">
      <c r="A447">
        <v>4547</v>
      </c>
      <c r="B447" t="s">
        <v>32</v>
      </c>
      <c r="C447" t="s">
        <v>258</v>
      </c>
      <c r="D447">
        <v>18017</v>
      </c>
      <c r="E447" t="s">
        <v>259</v>
      </c>
      <c r="F447">
        <v>2005</v>
      </c>
      <c r="G447">
        <v>20</v>
      </c>
      <c r="H447" t="s">
        <v>70</v>
      </c>
      <c r="I447">
        <f>VLOOKUP(D447,'[1]New Data Generation_wo func'!$G$2:$T$2949,14,FALSE)</f>
        <v>2007</v>
      </c>
      <c r="J447" s="5">
        <v>93.72</v>
      </c>
      <c r="K447">
        <v>2.3399328414141416</v>
      </c>
      <c r="L447">
        <v>1.9304445941666666</v>
      </c>
      <c r="M447">
        <v>2.279666666666667</v>
      </c>
      <c r="N447">
        <v>1.8807166666666666</v>
      </c>
      <c r="O447">
        <v>0</v>
      </c>
      <c r="P447">
        <v>2079134.4694296718</v>
      </c>
      <c r="Q447">
        <v>61.656502127849507</v>
      </c>
    </row>
    <row r="448" spans="1:17" x14ac:dyDescent="0.3">
      <c r="A448">
        <v>4577</v>
      </c>
      <c r="B448" t="s">
        <v>32</v>
      </c>
      <c r="C448" t="s">
        <v>294</v>
      </c>
      <c r="D448">
        <v>18051</v>
      </c>
      <c r="E448" t="s">
        <v>296</v>
      </c>
      <c r="F448">
        <v>2005</v>
      </c>
      <c r="G448">
        <v>70</v>
      </c>
      <c r="H448" t="s">
        <v>109</v>
      </c>
      <c r="I448">
        <f>VLOOKUP(D448,'[1]New Data Generation_wo func'!$G$2:$T$2949,14,FALSE)</f>
        <v>2012</v>
      </c>
      <c r="J448" s="5">
        <v>357.08</v>
      </c>
      <c r="K448">
        <v>2.2413368969696972</v>
      </c>
      <c r="L448">
        <v>1.8491029399999999</v>
      </c>
      <c r="M448">
        <v>2.3795599999999997</v>
      </c>
      <c r="N448">
        <v>1.96312</v>
      </c>
      <c r="O448">
        <v>0</v>
      </c>
      <c r="P448">
        <v>959572.11465297465</v>
      </c>
      <c r="Q448">
        <v>25.49721418368194</v>
      </c>
    </row>
    <row r="449" spans="1:17" x14ac:dyDescent="0.3">
      <c r="A449">
        <v>4579</v>
      </c>
      <c r="B449" t="s">
        <v>32</v>
      </c>
      <c r="C449" t="s">
        <v>300</v>
      </c>
      <c r="D449">
        <v>18051</v>
      </c>
      <c r="E449" t="s">
        <v>296</v>
      </c>
      <c r="F449">
        <v>2005</v>
      </c>
      <c r="G449">
        <v>70</v>
      </c>
      <c r="H449" t="s">
        <v>109</v>
      </c>
      <c r="I449">
        <f>VLOOKUP(D449,'[1]New Data Generation_wo func'!$G$2:$T$2949,14,FALSE)</f>
        <v>2012</v>
      </c>
      <c r="J449" s="5">
        <v>342.64</v>
      </c>
      <c r="K449">
        <v>2.2727629212121214</v>
      </c>
      <c r="L449">
        <v>1.87502941</v>
      </c>
      <c r="M449">
        <v>2.3795599999999997</v>
      </c>
      <c r="N449">
        <v>1.96312</v>
      </c>
      <c r="O449">
        <v>0</v>
      </c>
      <c r="P449">
        <v>959572.11465297465</v>
      </c>
      <c r="Q449">
        <v>25.49721418368194</v>
      </c>
    </row>
    <row r="450" spans="1:17" x14ac:dyDescent="0.3">
      <c r="A450">
        <v>4580</v>
      </c>
      <c r="B450" t="s">
        <v>32</v>
      </c>
      <c r="C450" t="s">
        <v>425</v>
      </c>
      <c r="D450">
        <v>18051</v>
      </c>
      <c r="E450" t="s">
        <v>296</v>
      </c>
      <c r="F450">
        <v>2005</v>
      </c>
      <c r="G450">
        <v>70</v>
      </c>
      <c r="H450" t="s">
        <v>109</v>
      </c>
      <c r="I450">
        <f>VLOOKUP(D450,'[1]New Data Generation_wo func'!$G$2:$T$2949,14,FALSE)</f>
        <v>2012</v>
      </c>
      <c r="J450" s="5">
        <v>345.57</v>
      </c>
      <c r="K450">
        <v>2.2739844242424243</v>
      </c>
      <c r="L450">
        <v>1.8760371499999999</v>
      </c>
      <c r="M450">
        <v>2.3795599999999997</v>
      </c>
      <c r="N450">
        <v>1.96312</v>
      </c>
      <c r="O450">
        <v>0</v>
      </c>
      <c r="P450">
        <v>959572.11465297465</v>
      </c>
      <c r="Q450">
        <v>25.49721418368194</v>
      </c>
    </row>
    <row r="451" spans="1:17" x14ac:dyDescent="0.3">
      <c r="A451">
        <v>4592</v>
      </c>
      <c r="B451" t="s">
        <v>32</v>
      </c>
      <c r="C451" t="s">
        <v>426</v>
      </c>
      <c r="D451">
        <v>18183</v>
      </c>
      <c r="E451" t="s">
        <v>369</v>
      </c>
      <c r="F451">
        <v>2005</v>
      </c>
      <c r="G451">
        <v>30</v>
      </c>
      <c r="H451" t="s">
        <v>91</v>
      </c>
      <c r="I451">
        <f>VLOOKUP(D451,'[1]New Data Generation_wo func'!$G$2:$T$2949,14,FALSE)</f>
        <v>2009</v>
      </c>
      <c r="J451" s="5">
        <v>86.06</v>
      </c>
      <c r="K451">
        <v>2.2155</v>
      </c>
      <c r="L451">
        <v>1.8278000000000001</v>
      </c>
      <c r="M451">
        <v>2.2155</v>
      </c>
      <c r="N451">
        <v>1.82778</v>
      </c>
      <c r="O451">
        <v>0</v>
      </c>
      <c r="P451">
        <v>1325464.1637362116</v>
      </c>
      <c r="Q451">
        <v>84.164696285409107</v>
      </c>
    </row>
    <row r="452" spans="1:17" x14ac:dyDescent="0.3">
      <c r="A452">
        <v>4611</v>
      </c>
      <c r="B452" t="s">
        <v>32</v>
      </c>
      <c r="C452" t="s">
        <v>339</v>
      </c>
      <c r="D452">
        <v>18033</v>
      </c>
      <c r="E452" t="s">
        <v>341</v>
      </c>
      <c r="F452">
        <v>2005</v>
      </c>
      <c r="G452">
        <v>30</v>
      </c>
      <c r="H452" t="s">
        <v>91</v>
      </c>
      <c r="I452">
        <f>VLOOKUP(D452,'[1]New Data Generation_wo func'!$G$2:$T$2949,14,FALSE)</f>
        <v>0</v>
      </c>
      <c r="J452" s="5">
        <v>101.09</v>
      </c>
      <c r="K452">
        <v>2.2636363636363637</v>
      </c>
      <c r="L452">
        <v>1.8674999999999999</v>
      </c>
      <c r="M452">
        <v>2.2799499999999999</v>
      </c>
      <c r="N452">
        <v>1.8809500000000001</v>
      </c>
      <c r="O452">
        <v>0</v>
      </c>
      <c r="P452">
        <v>810330.55235356267</v>
      </c>
      <c r="Q452">
        <v>107.28673446315014</v>
      </c>
    </row>
    <row r="453" spans="1:17" x14ac:dyDescent="0.3">
      <c r="A453">
        <v>4648</v>
      </c>
      <c r="B453" t="s">
        <v>32</v>
      </c>
      <c r="C453" t="s">
        <v>427</v>
      </c>
      <c r="D453">
        <v>18139</v>
      </c>
      <c r="E453" t="s">
        <v>310</v>
      </c>
      <c r="F453">
        <v>2005</v>
      </c>
      <c r="G453">
        <v>50</v>
      </c>
      <c r="H453" t="s">
        <v>52</v>
      </c>
      <c r="I453">
        <f>VLOOKUP(D453,'[1]New Data Generation_wo func'!$G$2:$T$2949,14,FALSE)</f>
        <v>0</v>
      </c>
      <c r="J453" s="5">
        <v>225.81</v>
      </c>
      <c r="K453">
        <v>2.3733</v>
      </c>
      <c r="L453">
        <v>1.958</v>
      </c>
      <c r="M453">
        <v>2.2787999999999999</v>
      </c>
      <c r="N453">
        <v>1.8800166666666664</v>
      </c>
      <c r="O453">
        <v>0</v>
      </c>
      <c r="P453">
        <v>3240615.3243987397</v>
      </c>
      <c r="Q453">
        <v>81.084191417472269</v>
      </c>
    </row>
    <row r="454" spans="1:17" x14ac:dyDescent="0.3">
      <c r="A454">
        <v>4649</v>
      </c>
      <c r="B454" t="s">
        <v>32</v>
      </c>
      <c r="C454" t="s">
        <v>234</v>
      </c>
      <c r="D454">
        <v>18139</v>
      </c>
      <c r="E454" t="s">
        <v>310</v>
      </c>
      <c r="F454">
        <v>2005</v>
      </c>
      <c r="G454">
        <v>50</v>
      </c>
      <c r="H454" t="s">
        <v>52</v>
      </c>
      <c r="I454">
        <f>VLOOKUP(D454,'[1]New Data Generation_wo func'!$G$2:$T$2949,14,FALSE)</f>
        <v>0</v>
      </c>
      <c r="J454" s="5">
        <v>223.96</v>
      </c>
      <c r="K454">
        <v>2.3733</v>
      </c>
      <c r="L454">
        <v>1.958</v>
      </c>
      <c r="M454">
        <v>2.2787999999999999</v>
      </c>
      <c r="N454">
        <v>1.8800166666666664</v>
      </c>
      <c r="O454">
        <v>0</v>
      </c>
      <c r="P454">
        <v>3240615.3243987397</v>
      </c>
      <c r="Q454">
        <v>81.084191417472269</v>
      </c>
    </row>
    <row r="455" spans="1:17" x14ac:dyDescent="0.3">
      <c r="A455">
        <v>4650</v>
      </c>
      <c r="B455" t="s">
        <v>32</v>
      </c>
      <c r="C455" t="s">
        <v>429</v>
      </c>
      <c r="D455">
        <v>18065</v>
      </c>
      <c r="E455" t="s">
        <v>36</v>
      </c>
      <c r="F455">
        <v>2005</v>
      </c>
      <c r="G455">
        <v>60</v>
      </c>
      <c r="H455" t="s">
        <v>38</v>
      </c>
      <c r="I455">
        <f>VLOOKUP(D455,'[1]New Data Generation_wo func'!$G$2:$T$2949,14,FALSE)</f>
        <v>2008</v>
      </c>
      <c r="J455" s="5">
        <v>190.17</v>
      </c>
      <c r="K455">
        <v>2.2791999999999999</v>
      </c>
      <c r="L455">
        <v>1.8803000000000001</v>
      </c>
      <c r="M455">
        <v>2.2805428571428576</v>
      </c>
      <c r="N455">
        <v>1.8814571428571427</v>
      </c>
      <c r="O455">
        <v>0</v>
      </c>
      <c r="P455">
        <v>690266.54631286557</v>
      </c>
      <c r="Q455">
        <v>103.18259367578996</v>
      </c>
    </row>
    <row r="456" spans="1:17" x14ac:dyDescent="0.3">
      <c r="A456">
        <v>4652</v>
      </c>
      <c r="B456" t="s">
        <v>32</v>
      </c>
      <c r="C456" t="s">
        <v>234</v>
      </c>
      <c r="D456">
        <v>18139</v>
      </c>
      <c r="E456" t="s">
        <v>310</v>
      </c>
      <c r="F456">
        <v>2005</v>
      </c>
      <c r="G456">
        <v>50</v>
      </c>
      <c r="H456" t="s">
        <v>52</v>
      </c>
      <c r="I456">
        <f>VLOOKUP(D456,'[1]New Data Generation_wo func'!$G$2:$T$2949,14,FALSE)</f>
        <v>0</v>
      </c>
      <c r="J456" s="5">
        <v>209.32</v>
      </c>
      <c r="K456">
        <v>2.3733</v>
      </c>
      <c r="L456">
        <v>1.958</v>
      </c>
      <c r="M456">
        <v>2.2787999999999999</v>
      </c>
      <c r="N456">
        <v>1.8800166666666664</v>
      </c>
      <c r="O456">
        <v>0</v>
      </c>
      <c r="P456">
        <v>3240615.3243987397</v>
      </c>
      <c r="Q456">
        <v>81.084191417472269</v>
      </c>
    </row>
    <row r="457" spans="1:17" x14ac:dyDescent="0.3">
      <c r="A457">
        <v>4653</v>
      </c>
      <c r="B457" t="s">
        <v>32</v>
      </c>
      <c r="C457" t="s">
        <v>234</v>
      </c>
      <c r="D457">
        <v>18139</v>
      </c>
      <c r="E457" t="s">
        <v>310</v>
      </c>
      <c r="F457">
        <v>2005</v>
      </c>
      <c r="G457">
        <v>50</v>
      </c>
      <c r="H457" t="s">
        <v>52</v>
      </c>
      <c r="I457">
        <f>VLOOKUP(D457,'[1]New Data Generation_wo func'!$G$2:$T$2949,14,FALSE)</f>
        <v>0</v>
      </c>
      <c r="J457" s="5">
        <v>214.08</v>
      </c>
      <c r="K457">
        <v>2.3733</v>
      </c>
      <c r="L457">
        <v>1.958</v>
      </c>
      <c r="M457">
        <v>2.2787999999999999</v>
      </c>
      <c r="N457">
        <v>1.8800166666666664</v>
      </c>
      <c r="O457">
        <v>0</v>
      </c>
      <c r="P457">
        <v>3240615.3243987397</v>
      </c>
      <c r="Q457">
        <v>81.084191417472269</v>
      </c>
    </row>
    <row r="458" spans="1:17" x14ac:dyDescent="0.3">
      <c r="A458">
        <v>4666</v>
      </c>
      <c r="B458" t="s">
        <v>32</v>
      </c>
      <c r="C458" t="s">
        <v>56</v>
      </c>
      <c r="D458">
        <v>18159</v>
      </c>
      <c r="E458" t="s">
        <v>56</v>
      </c>
      <c r="F458">
        <v>2005</v>
      </c>
      <c r="G458">
        <v>50</v>
      </c>
      <c r="H458" t="s">
        <v>52</v>
      </c>
      <c r="I458">
        <f>VLOOKUP(D458,'[1]New Data Generation_wo func'!$G$2:$T$2949,14,FALSE)</f>
        <v>2007</v>
      </c>
      <c r="J458" s="5">
        <v>139.58000000000001</v>
      </c>
      <c r="K458">
        <v>2.2469999999999999</v>
      </c>
      <c r="L458">
        <v>1.8537999999999999</v>
      </c>
      <c r="M458">
        <v>2.2398800000000003</v>
      </c>
      <c r="N458">
        <v>1.84788</v>
      </c>
      <c r="O458">
        <v>0</v>
      </c>
      <c r="P458">
        <v>1239794.0118225687</v>
      </c>
      <c r="Q458">
        <v>96.319209682614286</v>
      </c>
    </row>
    <row r="459" spans="1:17" x14ac:dyDescent="0.3">
      <c r="A459">
        <v>4685</v>
      </c>
      <c r="B459" t="s">
        <v>32</v>
      </c>
      <c r="C459" t="s">
        <v>139</v>
      </c>
      <c r="D459">
        <v>18111</v>
      </c>
      <c r="E459" t="s">
        <v>64</v>
      </c>
      <c r="F459">
        <v>2005</v>
      </c>
      <c r="G459">
        <v>10</v>
      </c>
      <c r="H459" t="s">
        <v>62</v>
      </c>
      <c r="I459">
        <f>VLOOKUP(D459,'[1]New Data Generation_wo func'!$G$2:$T$2949,14,FALSE)</f>
        <v>2007</v>
      </c>
      <c r="J459" s="5">
        <v>112.78</v>
      </c>
      <c r="K459">
        <v>2.2338</v>
      </c>
      <c r="L459">
        <v>1.8429</v>
      </c>
      <c r="M459">
        <v>2.3276333333333334</v>
      </c>
      <c r="N459">
        <v>1.9202999999999999</v>
      </c>
      <c r="O459">
        <v>0</v>
      </c>
      <c r="P459">
        <v>1725134.2594743988</v>
      </c>
      <c r="Q459">
        <v>39.264189039050699</v>
      </c>
    </row>
    <row r="460" spans="1:17" x14ac:dyDescent="0.3">
      <c r="A460">
        <v>4707</v>
      </c>
      <c r="B460" t="s">
        <v>32</v>
      </c>
      <c r="C460" t="s">
        <v>433</v>
      </c>
      <c r="D460">
        <v>18085</v>
      </c>
      <c r="E460" t="s">
        <v>336</v>
      </c>
      <c r="F460">
        <v>2005</v>
      </c>
      <c r="G460">
        <v>20</v>
      </c>
      <c r="H460" t="s">
        <v>70</v>
      </c>
      <c r="I460">
        <f>VLOOKUP(D460,'[1]New Data Generation_wo func'!$G$2:$T$2949,14,FALSE)</f>
        <v>2009</v>
      </c>
      <c r="J460" s="5">
        <v>43.97</v>
      </c>
      <c r="K460">
        <v>2.1890999999999998</v>
      </c>
      <c r="L460">
        <v>1.806</v>
      </c>
      <c r="M460">
        <v>2.2323</v>
      </c>
      <c r="N460">
        <v>1.8416500000000002</v>
      </c>
      <c r="O460">
        <v>0</v>
      </c>
      <c r="P460">
        <v>5410072.9740793295</v>
      </c>
      <c r="Q460">
        <v>64.404172758033724</v>
      </c>
    </row>
    <row r="461" spans="1:17" x14ac:dyDescent="0.3">
      <c r="A461">
        <v>4738</v>
      </c>
      <c r="B461" t="s">
        <v>32</v>
      </c>
      <c r="C461" t="s">
        <v>247</v>
      </c>
      <c r="D461">
        <v>18097</v>
      </c>
      <c r="E461" t="s">
        <v>201</v>
      </c>
      <c r="F461">
        <v>2005</v>
      </c>
      <c r="G461">
        <v>50</v>
      </c>
      <c r="H461" t="s">
        <v>52</v>
      </c>
      <c r="I461">
        <f>VLOOKUP(D461,'[1]New Data Generation_wo func'!$G$2:$T$2949,14,FALSE)</f>
        <v>0</v>
      </c>
      <c r="J461" s="5">
        <v>189.17</v>
      </c>
      <c r="K461">
        <v>2.3898999999999999</v>
      </c>
      <c r="L461">
        <v>1.9717</v>
      </c>
      <c r="M461">
        <v>2.2637</v>
      </c>
      <c r="N461">
        <v>1.8675571428571429</v>
      </c>
      <c r="O461">
        <v>0</v>
      </c>
      <c r="P461">
        <v>40393.412356809051</v>
      </c>
      <c r="Q461">
        <v>94.245176963275625</v>
      </c>
    </row>
    <row r="462" spans="1:17" x14ac:dyDescent="0.3">
      <c r="A462">
        <v>4744</v>
      </c>
      <c r="B462" t="s">
        <v>32</v>
      </c>
      <c r="C462" t="s">
        <v>435</v>
      </c>
      <c r="D462">
        <v>18101</v>
      </c>
      <c r="E462" t="s">
        <v>437</v>
      </c>
      <c r="F462">
        <v>2005</v>
      </c>
      <c r="G462">
        <v>70</v>
      </c>
      <c r="H462" t="s">
        <v>109</v>
      </c>
      <c r="I462">
        <f>VLOOKUP(D462,'[1]New Data Generation_wo func'!$G$2:$T$2949,14,FALSE)</f>
        <v>2011</v>
      </c>
      <c r="J462" s="5">
        <v>303.85000000000002</v>
      </c>
      <c r="K462">
        <v>2.3071999999999999</v>
      </c>
      <c r="L462">
        <v>1.9034</v>
      </c>
      <c r="M462">
        <v>2.2923</v>
      </c>
      <c r="N462">
        <v>1.89114</v>
      </c>
      <c r="O462">
        <v>0</v>
      </c>
      <c r="P462">
        <v>2341541.268267273</v>
      </c>
      <c r="Q462">
        <v>61.258023089649818</v>
      </c>
    </row>
    <row r="463" spans="1:17" x14ac:dyDescent="0.3">
      <c r="A463">
        <v>4764</v>
      </c>
      <c r="B463" t="s">
        <v>32</v>
      </c>
      <c r="C463" t="s">
        <v>175</v>
      </c>
      <c r="D463">
        <v>18107</v>
      </c>
      <c r="E463" t="s">
        <v>167</v>
      </c>
      <c r="F463">
        <v>2005</v>
      </c>
      <c r="G463">
        <v>40</v>
      </c>
      <c r="H463" t="s">
        <v>45</v>
      </c>
      <c r="I463">
        <f>VLOOKUP(D463,'[1]New Data Generation_wo func'!$G$2:$T$2949,14,FALSE)</f>
        <v>2008</v>
      </c>
      <c r="J463" s="5">
        <v>183.55</v>
      </c>
      <c r="K463">
        <v>2.0401495616161616</v>
      </c>
      <c r="L463">
        <v>1.6831233883333336</v>
      </c>
      <c r="M463">
        <v>2.2771571428571429</v>
      </c>
      <c r="N463">
        <v>1.8786571428571428</v>
      </c>
      <c r="O463">
        <v>0</v>
      </c>
      <c r="P463">
        <v>3458313.7344951262</v>
      </c>
      <c r="Q463">
        <v>99.8019927142808</v>
      </c>
    </row>
    <row r="464" spans="1:17" x14ac:dyDescent="0.3">
      <c r="A464">
        <v>4765</v>
      </c>
      <c r="B464" t="s">
        <v>32</v>
      </c>
      <c r="C464" t="s">
        <v>165</v>
      </c>
      <c r="D464">
        <v>18107</v>
      </c>
      <c r="E464" t="s">
        <v>167</v>
      </c>
      <c r="F464">
        <v>2005</v>
      </c>
      <c r="G464">
        <v>40</v>
      </c>
      <c r="H464" t="s">
        <v>45</v>
      </c>
      <c r="I464">
        <f>VLOOKUP(D464,'[1]New Data Generation_wo func'!$G$2:$T$2949,14,FALSE)</f>
        <v>2008</v>
      </c>
      <c r="J464" s="5">
        <v>170.02</v>
      </c>
      <c r="K464">
        <v>2.1480821838383837</v>
      </c>
      <c r="L464">
        <v>1.7721678016666667</v>
      </c>
      <c r="M464">
        <v>2.2771571428571429</v>
      </c>
      <c r="N464">
        <v>1.8786571428571428</v>
      </c>
      <c r="O464">
        <v>0</v>
      </c>
      <c r="P464">
        <v>3458313.7344951262</v>
      </c>
      <c r="Q464">
        <v>99.8019927142808</v>
      </c>
    </row>
    <row r="465" spans="1:17" x14ac:dyDescent="0.3">
      <c r="A465">
        <v>4766</v>
      </c>
      <c r="B465" t="s">
        <v>32</v>
      </c>
      <c r="C465" t="s">
        <v>47</v>
      </c>
      <c r="D465">
        <v>18023</v>
      </c>
      <c r="E465" t="s">
        <v>50</v>
      </c>
      <c r="F465">
        <v>2005</v>
      </c>
      <c r="G465">
        <v>50</v>
      </c>
      <c r="H465" t="s">
        <v>52</v>
      </c>
      <c r="I465">
        <f>VLOOKUP(D465,'[1]New Data Generation_wo func'!$G$2:$T$2949,14,FALSE)</f>
        <v>2008</v>
      </c>
      <c r="J465" s="5">
        <v>138.97</v>
      </c>
      <c r="K465">
        <v>2.2397999999999998</v>
      </c>
      <c r="L465">
        <v>1.8478000000000001</v>
      </c>
      <c r="M465">
        <v>2.2711285714285716</v>
      </c>
      <c r="N465">
        <v>1.8736857142857144</v>
      </c>
      <c r="O465">
        <v>0</v>
      </c>
      <c r="P465">
        <v>4172369.547861828</v>
      </c>
      <c r="Q465">
        <v>86.779552717991251</v>
      </c>
    </row>
    <row r="466" spans="1:17" x14ac:dyDescent="0.3">
      <c r="A466">
        <v>4767</v>
      </c>
      <c r="B466" t="s">
        <v>32</v>
      </c>
      <c r="C466" t="s">
        <v>170</v>
      </c>
      <c r="D466">
        <v>18107</v>
      </c>
      <c r="E466" t="s">
        <v>167</v>
      </c>
      <c r="F466">
        <v>2005</v>
      </c>
      <c r="G466">
        <v>40</v>
      </c>
      <c r="H466" t="s">
        <v>45</v>
      </c>
      <c r="I466">
        <f>VLOOKUP(D466,'[1]New Data Generation_wo func'!$G$2:$T$2949,14,FALSE)</f>
        <v>2008</v>
      </c>
      <c r="J466" s="5">
        <v>160.26</v>
      </c>
      <c r="K466">
        <v>2.0569614121212125</v>
      </c>
      <c r="L466">
        <v>1.6969931650000001</v>
      </c>
      <c r="M466">
        <v>2.2771571428571429</v>
      </c>
      <c r="N466">
        <v>1.8786571428571428</v>
      </c>
      <c r="O466">
        <v>0</v>
      </c>
      <c r="P466">
        <v>3458313.7344951262</v>
      </c>
      <c r="Q466">
        <v>99.8019927142808</v>
      </c>
    </row>
    <row r="467" spans="1:17" x14ac:dyDescent="0.3">
      <c r="A467">
        <v>4815</v>
      </c>
      <c r="B467" t="s">
        <v>32</v>
      </c>
      <c r="C467" t="s">
        <v>440</v>
      </c>
      <c r="D467">
        <v>18171</v>
      </c>
      <c r="E467" t="s">
        <v>144</v>
      </c>
      <c r="F467">
        <v>2005</v>
      </c>
      <c r="G467">
        <v>40</v>
      </c>
      <c r="H467" t="s">
        <v>45</v>
      </c>
      <c r="I467">
        <f>VLOOKUP(D467,'[1]New Data Generation_wo func'!$G$2:$T$2949,14,FALSE)</f>
        <v>0</v>
      </c>
      <c r="J467" s="5">
        <v>173.7</v>
      </c>
      <c r="K467">
        <v>2.3481032535353541</v>
      </c>
      <c r="L467">
        <v>1.9371851841666665</v>
      </c>
      <c r="M467">
        <v>2.2958499999999997</v>
      </c>
      <c r="N467">
        <v>1.894075</v>
      </c>
      <c r="O467">
        <v>0</v>
      </c>
      <c r="P467">
        <v>124879.7058576822</v>
      </c>
      <c r="Q467">
        <v>79.341972838502883</v>
      </c>
    </row>
    <row r="468" spans="1:17" x14ac:dyDescent="0.3">
      <c r="A468">
        <v>4824</v>
      </c>
      <c r="B468" t="s">
        <v>32</v>
      </c>
      <c r="C468" t="s">
        <v>441</v>
      </c>
      <c r="D468">
        <v>18045</v>
      </c>
      <c r="E468" t="s">
        <v>173</v>
      </c>
      <c r="F468">
        <v>2005</v>
      </c>
      <c r="G468">
        <v>40</v>
      </c>
      <c r="H468" t="s">
        <v>45</v>
      </c>
      <c r="I468">
        <f>VLOOKUP(D468,'[1]New Data Generation_wo func'!$G$2:$T$2949,14,FALSE)</f>
        <v>2008</v>
      </c>
      <c r="J468" s="5">
        <v>156.68</v>
      </c>
      <c r="K468">
        <v>2.3467179515151515</v>
      </c>
      <c r="L468">
        <v>1.9360423100000002</v>
      </c>
      <c r="M468">
        <v>2.2762199999999995</v>
      </c>
      <c r="N468">
        <v>1.8778799999999998</v>
      </c>
      <c r="O468">
        <v>0</v>
      </c>
      <c r="P468">
        <v>459025.93681461579</v>
      </c>
      <c r="Q468">
        <v>94.197202004793567</v>
      </c>
    </row>
    <row r="469" spans="1:17" x14ac:dyDescent="0.3">
      <c r="A469">
        <v>4825</v>
      </c>
      <c r="B469" t="s">
        <v>32</v>
      </c>
      <c r="C469" t="s">
        <v>442</v>
      </c>
      <c r="D469">
        <v>18181</v>
      </c>
      <c r="E469" t="s">
        <v>85</v>
      </c>
      <c r="F469">
        <v>2005</v>
      </c>
      <c r="G469">
        <v>10</v>
      </c>
      <c r="H469" t="s">
        <v>62</v>
      </c>
      <c r="I469">
        <f>VLOOKUP(D469,'[1]New Data Generation_wo func'!$G$2:$T$2949,14,FALSE)</f>
        <v>2007</v>
      </c>
      <c r="J469" s="5">
        <v>115.84</v>
      </c>
      <c r="K469">
        <v>2.30776151010101</v>
      </c>
      <c r="L469">
        <v>1.9039032458333331</v>
      </c>
      <c r="M469">
        <v>2.2896833333333331</v>
      </c>
      <c r="N469">
        <v>1.889</v>
      </c>
      <c r="O469">
        <v>0</v>
      </c>
      <c r="P469">
        <v>4287919.5970570417</v>
      </c>
      <c r="Q469">
        <v>50.812754898895363</v>
      </c>
    </row>
    <row r="470" spans="1:17" x14ac:dyDescent="0.3">
      <c r="A470">
        <v>4826</v>
      </c>
      <c r="B470" t="s">
        <v>32</v>
      </c>
      <c r="C470" t="s">
        <v>230</v>
      </c>
      <c r="D470">
        <v>18007</v>
      </c>
      <c r="E470" t="s">
        <v>231</v>
      </c>
      <c r="F470">
        <v>2005</v>
      </c>
      <c r="G470">
        <v>10</v>
      </c>
      <c r="H470" t="s">
        <v>62</v>
      </c>
      <c r="I470">
        <f>VLOOKUP(D470,'[1]New Data Generation_wo func'!$G$2:$T$2949,14,FALSE)</f>
        <v>2007</v>
      </c>
      <c r="J470" s="5">
        <v>130.59</v>
      </c>
      <c r="K470">
        <v>2.253951700606061</v>
      </c>
      <c r="L470">
        <v>1.859510153</v>
      </c>
      <c r="M470">
        <v>2.2748599999999999</v>
      </c>
      <c r="N470">
        <v>1.8767599999999998</v>
      </c>
      <c r="O470">
        <v>0</v>
      </c>
      <c r="P470">
        <v>264750.99401542684</v>
      </c>
      <c r="Q470">
        <v>61.096728662680796</v>
      </c>
    </row>
    <row r="471" spans="1:17" x14ac:dyDescent="0.3">
      <c r="A471">
        <v>4827</v>
      </c>
      <c r="B471" t="s">
        <v>32</v>
      </c>
      <c r="C471" t="s">
        <v>444</v>
      </c>
      <c r="D471">
        <v>18007</v>
      </c>
      <c r="E471" t="s">
        <v>231</v>
      </c>
      <c r="F471">
        <v>2005</v>
      </c>
      <c r="G471">
        <v>10</v>
      </c>
      <c r="H471" t="s">
        <v>62</v>
      </c>
      <c r="I471">
        <f>VLOOKUP(D471,'[1]New Data Generation_wo func'!$G$2:$T$2949,14,FALSE)</f>
        <v>2007</v>
      </c>
      <c r="J471" s="5">
        <v>153.06</v>
      </c>
      <c r="K471">
        <v>2.2646588949494952</v>
      </c>
      <c r="L471">
        <v>1.8683435883333332</v>
      </c>
      <c r="M471">
        <v>2.2748599999999999</v>
      </c>
      <c r="N471">
        <v>1.8767599999999998</v>
      </c>
      <c r="O471">
        <v>0</v>
      </c>
      <c r="P471">
        <v>264750.99401542684</v>
      </c>
      <c r="Q471">
        <v>61.096728662680796</v>
      </c>
    </row>
    <row r="472" spans="1:17" x14ac:dyDescent="0.3">
      <c r="A472">
        <v>4861</v>
      </c>
      <c r="B472" t="s">
        <v>32</v>
      </c>
      <c r="C472" t="s">
        <v>446</v>
      </c>
      <c r="D472">
        <v>18003</v>
      </c>
      <c r="E472" t="s">
        <v>346</v>
      </c>
      <c r="F472">
        <v>2005</v>
      </c>
      <c r="G472">
        <v>30</v>
      </c>
      <c r="H472" t="s">
        <v>91</v>
      </c>
      <c r="I472">
        <f>VLOOKUP(D472,'[1]New Data Generation_wo func'!$G$2:$T$2949,14,FALSE)</f>
        <v>2009</v>
      </c>
      <c r="J472" s="5">
        <v>126.24</v>
      </c>
      <c r="K472">
        <v>2.2667000000000002</v>
      </c>
      <c r="L472">
        <v>1.87</v>
      </c>
      <c r="M472">
        <v>2.2520666666666669</v>
      </c>
      <c r="N472">
        <v>1.85795</v>
      </c>
      <c r="O472">
        <v>0</v>
      </c>
      <c r="P472">
        <v>1469156.5383872262</v>
      </c>
      <c r="Q472">
        <v>107.08979833808873</v>
      </c>
    </row>
    <row r="473" spans="1:17" x14ac:dyDescent="0.3">
      <c r="A473">
        <v>4916</v>
      </c>
      <c r="B473" t="s">
        <v>32</v>
      </c>
      <c r="C473" t="s">
        <v>137</v>
      </c>
      <c r="D473">
        <v>18073</v>
      </c>
      <c r="E473" t="s">
        <v>60</v>
      </c>
      <c r="F473">
        <v>2005</v>
      </c>
      <c r="G473">
        <v>10</v>
      </c>
      <c r="H473" t="s">
        <v>62</v>
      </c>
      <c r="I473">
        <f>VLOOKUP(D473,'[1]New Data Generation_wo func'!$G$2:$T$2949,14,FALSE)</f>
        <v>2007</v>
      </c>
      <c r="J473" s="5">
        <v>92.45</v>
      </c>
      <c r="K473">
        <v>2.2498</v>
      </c>
      <c r="L473">
        <v>1.8561000000000001</v>
      </c>
      <c r="M473">
        <v>2.2599750000000003</v>
      </c>
      <c r="N473">
        <v>1.8644750000000001</v>
      </c>
      <c r="O473">
        <v>0</v>
      </c>
      <c r="P473">
        <v>3007824.8437556918</v>
      </c>
      <c r="Q473">
        <v>30.714170247242151</v>
      </c>
    </row>
    <row r="474" spans="1:17" x14ac:dyDescent="0.3">
      <c r="A474">
        <v>4919</v>
      </c>
      <c r="B474" t="s">
        <v>32</v>
      </c>
      <c r="C474" t="s">
        <v>423</v>
      </c>
      <c r="D474">
        <v>18017</v>
      </c>
      <c r="E474" t="s">
        <v>259</v>
      </c>
      <c r="F474">
        <v>2005</v>
      </c>
      <c r="G474">
        <v>20</v>
      </c>
      <c r="H474" t="s">
        <v>70</v>
      </c>
      <c r="I474">
        <f>VLOOKUP(D474,'[1]New Data Generation_wo func'!$G$2:$T$2949,14,FALSE)</f>
        <v>2007</v>
      </c>
      <c r="J474" s="5">
        <v>94.87</v>
      </c>
      <c r="K474">
        <v>2.3052000000000001</v>
      </c>
      <c r="L474">
        <v>1.9017999999999999</v>
      </c>
      <c r="M474">
        <v>2.279666666666667</v>
      </c>
      <c r="N474">
        <v>1.8807166666666666</v>
      </c>
      <c r="O474">
        <v>0</v>
      </c>
      <c r="P474">
        <v>2079134.4694296718</v>
      </c>
      <c r="Q474">
        <v>61.656502127849507</v>
      </c>
    </row>
    <row r="475" spans="1:17" x14ac:dyDescent="0.3">
      <c r="A475">
        <v>4956</v>
      </c>
      <c r="B475" t="s">
        <v>32</v>
      </c>
      <c r="C475" t="s">
        <v>449</v>
      </c>
      <c r="D475">
        <v>18075</v>
      </c>
      <c r="E475" t="s">
        <v>222</v>
      </c>
      <c r="F475">
        <v>2005</v>
      </c>
      <c r="G475">
        <v>60</v>
      </c>
      <c r="H475" t="s">
        <v>38</v>
      </c>
      <c r="I475">
        <f>VLOOKUP(D475,'[1]New Data Generation_wo func'!$G$2:$T$2949,14,FALSE)</f>
        <v>2008</v>
      </c>
      <c r="J475" s="5">
        <v>156.84</v>
      </c>
      <c r="K475">
        <v>2.1606999999999998</v>
      </c>
      <c r="L475">
        <v>1.7826</v>
      </c>
      <c r="M475">
        <v>2.2597</v>
      </c>
      <c r="N475">
        <v>1.8642600000000003</v>
      </c>
      <c r="O475">
        <v>0</v>
      </c>
      <c r="P475">
        <v>12248334.706667475</v>
      </c>
      <c r="Q475">
        <v>129.20129184252198</v>
      </c>
    </row>
    <row r="476" spans="1:17" x14ac:dyDescent="0.3">
      <c r="A476">
        <v>4957</v>
      </c>
      <c r="B476" t="s">
        <v>32</v>
      </c>
      <c r="C476" t="s">
        <v>451</v>
      </c>
      <c r="D476">
        <v>18085</v>
      </c>
      <c r="E476" t="s">
        <v>336</v>
      </c>
      <c r="F476">
        <v>2005</v>
      </c>
      <c r="G476">
        <v>20</v>
      </c>
      <c r="H476" t="s">
        <v>70</v>
      </c>
      <c r="I476">
        <f>VLOOKUP(D476,'[1]New Data Generation_wo func'!$G$2:$T$2949,14,FALSE)</f>
        <v>2009</v>
      </c>
      <c r="J476" s="5">
        <v>60.63</v>
      </c>
      <c r="K476">
        <v>2.1890999999999998</v>
      </c>
      <c r="L476">
        <v>1.806</v>
      </c>
      <c r="M476">
        <v>2.2323</v>
      </c>
      <c r="N476">
        <v>1.8416500000000002</v>
      </c>
      <c r="O476">
        <v>0</v>
      </c>
      <c r="P476">
        <v>5410072.9740793295</v>
      </c>
      <c r="Q476">
        <v>64.404172758033724</v>
      </c>
    </row>
    <row r="477" spans="1:17" x14ac:dyDescent="0.3">
      <c r="A477">
        <v>4989</v>
      </c>
      <c r="B477" t="s">
        <v>32</v>
      </c>
      <c r="C477" t="s">
        <v>453</v>
      </c>
      <c r="D477">
        <v>18107</v>
      </c>
      <c r="E477" t="s">
        <v>167</v>
      </c>
      <c r="F477">
        <v>2005</v>
      </c>
      <c r="G477">
        <v>40</v>
      </c>
      <c r="H477" t="s">
        <v>45</v>
      </c>
      <c r="I477">
        <f>VLOOKUP(D477,'[1]New Data Generation_wo func'!$G$2:$T$2949,14,FALSE)</f>
        <v>2008</v>
      </c>
      <c r="J477" s="5">
        <v>177.53</v>
      </c>
      <c r="K477">
        <v>2.1993999999999998</v>
      </c>
      <c r="L477">
        <v>1.8145</v>
      </c>
      <c r="M477">
        <v>2.2771571428571429</v>
      </c>
      <c r="N477">
        <v>1.8786571428571428</v>
      </c>
      <c r="O477">
        <v>0</v>
      </c>
      <c r="P477">
        <v>3458313.7344951262</v>
      </c>
      <c r="Q477">
        <v>99.8019927142808</v>
      </c>
    </row>
    <row r="478" spans="1:17" x14ac:dyDescent="0.3">
      <c r="A478">
        <v>4995</v>
      </c>
      <c r="B478" t="s">
        <v>32</v>
      </c>
      <c r="C478" t="s">
        <v>455</v>
      </c>
      <c r="D478">
        <v>18003</v>
      </c>
      <c r="E478" t="s">
        <v>346</v>
      </c>
      <c r="F478">
        <v>2005</v>
      </c>
      <c r="G478">
        <v>30</v>
      </c>
      <c r="H478" t="s">
        <v>91</v>
      </c>
      <c r="I478">
        <f>VLOOKUP(D478,'[1]New Data Generation_wo func'!$G$2:$T$2949,14,FALSE)</f>
        <v>2009</v>
      </c>
      <c r="J478" s="5">
        <v>122.32</v>
      </c>
      <c r="K478">
        <v>2.2667000000000002</v>
      </c>
      <c r="L478">
        <v>1.87</v>
      </c>
      <c r="M478">
        <v>2.2520666666666669</v>
      </c>
      <c r="N478">
        <v>1.85795</v>
      </c>
      <c r="O478">
        <v>0</v>
      </c>
      <c r="P478">
        <v>1469156.5383872262</v>
      </c>
      <c r="Q478">
        <v>107.08979833808873</v>
      </c>
    </row>
    <row r="479" spans="1:17" x14ac:dyDescent="0.3">
      <c r="A479">
        <v>5022</v>
      </c>
      <c r="B479" t="s">
        <v>32</v>
      </c>
      <c r="C479" t="s">
        <v>457</v>
      </c>
      <c r="D479">
        <v>18003</v>
      </c>
      <c r="E479" t="s">
        <v>346</v>
      </c>
      <c r="F479">
        <v>2005</v>
      </c>
      <c r="G479">
        <v>30</v>
      </c>
      <c r="H479" t="s">
        <v>91</v>
      </c>
      <c r="I479">
        <f>VLOOKUP(D479,'[1]New Data Generation_wo func'!$G$2:$T$2949,14,FALSE)</f>
        <v>2009</v>
      </c>
      <c r="J479" s="5">
        <v>110.74</v>
      </c>
      <c r="K479">
        <v>2.2667000000000002</v>
      </c>
      <c r="L479">
        <v>1.87</v>
      </c>
      <c r="M479">
        <v>2.2520666666666669</v>
      </c>
      <c r="N479">
        <v>1.85795</v>
      </c>
      <c r="O479">
        <v>0</v>
      </c>
      <c r="P479">
        <v>1469156.5383872262</v>
      </c>
      <c r="Q479">
        <v>107.08979833808873</v>
      </c>
    </row>
    <row r="480" spans="1:17" x14ac:dyDescent="0.3">
      <c r="A480">
        <v>5033</v>
      </c>
      <c r="B480" t="s">
        <v>32</v>
      </c>
      <c r="C480" t="s">
        <v>399</v>
      </c>
      <c r="D480">
        <v>18179</v>
      </c>
      <c r="E480" t="s">
        <v>401</v>
      </c>
      <c r="F480">
        <v>2005</v>
      </c>
      <c r="G480">
        <v>30</v>
      </c>
      <c r="H480" t="s">
        <v>91</v>
      </c>
      <c r="I480">
        <f>VLOOKUP(D480,'[1]New Data Generation_wo func'!$G$2:$T$2949,14,FALSE)</f>
        <v>2007</v>
      </c>
      <c r="J480" s="5">
        <v>124.32</v>
      </c>
      <c r="K480">
        <v>2.2846000000000002</v>
      </c>
      <c r="L480">
        <v>1.8848</v>
      </c>
      <c r="M480">
        <v>2.2220833333333334</v>
      </c>
      <c r="N480">
        <v>1.8332166666666667</v>
      </c>
      <c r="O480">
        <v>0</v>
      </c>
      <c r="P480">
        <v>2597839.4753540484</v>
      </c>
      <c r="Q480">
        <v>108.90018199273018</v>
      </c>
    </row>
    <row r="481" spans="1:17" x14ac:dyDescent="0.3">
      <c r="A481">
        <v>5047</v>
      </c>
      <c r="B481" t="s">
        <v>32</v>
      </c>
      <c r="C481" t="s">
        <v>201</v>
      </c>
      <c r="D481">
        <v>18053</v>
      </c>
      <c r="E481" t="s">
        <v>265</v>
      </c>
      <c r="F481">
        <v>2005</v>
      </c>
      <c r="G481">
        <v>50</v>
      </c>
      <c r="H481" t="s">
        <v>52</v>
      </c>
      <c r="I481">
        <f>VLOOKUP(D481,'[1]New Data Generation_wo func'!$G$2:$T$2949,14,FALSE)</f>
        <v>2007</v>
      </c>
      <c r="J481" s="5">
        <v>118.02</v>
      </c>
      <c r="K481">
        <v>2.2484999999999999</v>
      </c>
      <c r="L481">
        <v>1.855</v>
      </c>
      <c r="M481">
        <v>2.2533333333333334</v>
      </c>
      <c r="N481">
        <v>1.8589999999999998</v>
      </c>
      <c r="O481">
        <v>0</v>
      </c>
      <c r="P481">
        <v>724986.94330383255</v>
      </c>
      <c r="Q481">
        <v>98.970882064022334</v>
      </c>
    </row>
    <row r="482" spans="1:17" x14ac:dyDescent="0.3">
      <c r="A482">
        <v>5077</v>
      </c>
      <c r="B482" t="s">
        <v>32</v>
      </c>
      <c r="C482" t="s">
        <v>459</v>
      </c>
      <c r="D482">
        <v>18095</v>
      </c>
      <c r="E482" t="s">
        <v>261</v>
      </c>
      <c r="F482">
        <v>2005</v>
      </c>
      <c r="G482">
        <v>50</v>
      </c>
      <c r="H482" t="s">
        <v>52</v>
      </c>
      <c r="I482">
        <f>VLOOKUP(D482,'[1]New Data Generation_wo func'!$G$2:$T$2949,14,FALSE)</f>
        <v>2007</v>
      </c>
      <c r="J482" s="5">
        <v>144.93</v>
      </c>
      <c r="K482">
        <v>2.2351999999999999</v>
      </c>
      <c r="L482">
        <v>1.8440000000000001</v>
      </c>
      <c r="M482">
        <v>2.2483</v>
      </c>
      <c r="N482">
        <v>1.8548500000000001</v>
      </c>
      <c r="O482">
        <v>0</v>
      </c>
      <c r="P482">
        <v>659685.8574939851</v>
      </c>
      <c r="Q482">
        <v>115.02018287782542</v>
      </c>
    </row>
    <row r="483" spans="1:17" x14ac:dyDescent="0.3">
      <c r="A483">
        <v>5144</v>
      </c>
      <c r="B483" t="s">
        <v>32</v>
      </c>
      <c r="C483" t="s">
        <v>137</v>
      </c>
      <c r="D483">
        <v>18073</v>
      </c>
      <c r="E483" t="s">
        <v>60</v>
      </c>
      <c r="F483">
        <v>2005</v>
      </c>
      <c r="G483">
        <v>10</v>
      </c>
      <c r="H483" t="s">
        <v>62</v>
      </c>
      <c r="I483">
        <f>VLOOKUP(D483,'[1]New Data Generation_wo func'!$G$2:$T$2949,14,FALSE)</f>
        <v>2007</v>
      </c>
      <c r="J483" s="5">
        <v>95.97</v>
      </c>
      <c r="K483">
        <v>2.2498</v>
      </c>
      <c r="L483">
        <v>1.8561000000000001</v>
      </c>
      <c r="M483">
        <v>2.2599750000000003</v>
      </c>
      <c r="N483">
        <v>1.8644750000000001</v>
      </c>
      <c r="O483">
        <v>0</v>
      </c>
      <c r="P483">
        <v>3007824.8437556918</v>
      </c>
      <c r="Q483">
        <v>30.714170247242151</v>
      </c>
    </row>
    <row r="484" spans="1:17" x14ac:dyDescent="0.3">
      <c r="A484">
        <v>5145</v>
      </c>
      <c r="B484" t="s">
        <v>32</v>
      </c>
      <c r="C484" t="s">
        <v>461</v>
      </c>
      <c r="D484">
        <v>18073</v>
      </c>
      <c r="E484" t="s">
        <v>60</v>
      </c>
      <c r="F484">
        <v>2005</v>
      </c>
      <c r="G484">
        <v>10</v>
      </c>
      <c r="H484" t="s">
        <v>62</v>
      </c>
      <c r="I484">
        <f>VLOOKUP(D484,'[1]New Data Generation_wo func'!$G$2:$T$2949,14,FALSE)</f>
        <v>2007</v>
      </c>
      <c r="J484" s="5">
        <v>73.03</v>
      </c>
      <c r="K484">
        <v>2.2498</v>
      </c>
      <c r="L484">
        <v>1.8561000000000001</v>
      </c>
      <c r="M484">
        <v>2.2599750000000003</v>
      </c>
      <c r="N484">
        <v>1.8644750000000001</v>
      </c>
      <c r="O484">
        <v>0</v>
      </c>
      <c r="P484">
        <v>3007824.8437556918</v>
      </c>
      <c r="Q484">
        <v>30.714170247242151</v>
      </c>
    </row>
    <row r="485" spans="1:17" x14ac:dyDescent="0.3">
      <c r="A485">
        <v>5146</v>
      </c>
      <c r="B485" t="s">
        <v>32</v>
      </c>
      <c r="C485" t="s">
        <v>462</v>
      </c>
      <c r="D485">
        <v>18073</v>
      </c>
      <c r="E485" t="s">
        <v>60</v>
      </c>
      <c r="F485">
        <v>2005</v>
      </c>
      <c r="G485">
        <v>10</v>
      </c>
      <c r="H485" t="s">
        <v>62</v>
      </c>
      <c r="I485">
        <f>VLOOKUP(D485,'[1]New Data Generation_wo func'!$G$2:$T$2949,14,FALSE)</f>
        <v>2007</v>
      </c>
      <c r="J485" s="5">
        <v>92.76</v>
      </c>
      <c r="K485">
        <v>2.2498</v>
      </c>
      <c r="L485">
        <v>1.8561000000000001</v>
      </c>
      <c r="M485">
        <v>2.2599750000000003</v>
      </c>
      <c r="N485">
        <v>1.8644750000000001</v>
      </c>
      <c r="O485">
        <v>0</v>
      </c>
      <c r="P485">
        <v>3007824.8437556918</v>
      </c>
      <c r="Q485">
        <v>30.714170247242151</v>
      </c>
    </row>
    <row r="486" spans="1:17" x14ac:dyDescent="0.3">
      <c r="A486">
        <v>5147</v>
      </c>
      <c r="B486" t="s">
        <v>32</v>
      </c>
      <c r="C486" t="s">
        <v>463</v>
      </c>
      <c r="D486">
        <v>18111</v>
      </c>
      <c r="E486" t="s">
        <v>64</v>
      </c>
      <c r="F486">
        <v>2005</v>
      </c>
      <c r="G486">
        <v>10</v>
      </c>
      <c r="H486" t="s">
        <v>62</v>
      </c>
      <c r="I486">
        <f>VLOOKUP(D486,'[1]New Data Generation_wo func'!$G$2:$T$2949,14,FALSE)</f>
        <v>2007</v>
      </c>
      <c r="J486" s="5">
        <v>112.37</v>
      </c>
      <c r="K486">
        <v>2.2338</v>
      </c>
      <c r="L486">
        <v>1.8429</v>
      </c>
      <c r="M486">
        <v>2.3276333333333334</v>
      </c>
      <c r="N486">
        <v>1.9202999999999999</v>
      </c>
      <c r="O486">
        <v>0</v>
      </c>
      <c r="P486">
        <v>1725134.2594743988</v>
      </c>
      <c r="Q486">
        <v>39.264189039050699</v>
      </c>
    </row>
    <row r="487" spans="1:17" x14ac:dyDescent="0.3">
      <c r="A487">
        <v>5150</v>
      </c>
      <c r="B487" t="s">
        <v>32</v>
      </c>
      <c r="C487" t="s">
        <v>464</v>
      </c>
      <c r="D487">
        <v>18169</v>
      </c>
      <c r="E487" t="s">
        <v>161</v>
      </c>
      <c r="F487">
        <v>2005</v>
      </c>
      <c r="G487">
        <v>20</v>
      </c>
      <c r="H487" t="s">
        <v>70</v>
      </c>
      <c r="I487">
        <f>VLOOKUP(D487,'[1]New Data Generation_wo func'!$G$2:$T$2949,14,FALSE)</f>
        <v>2007</v>
      </c>
      <c r="J487" s="5">
        <v>80.84</v>
      </c>
      <c r="K487">
        <v>2.1669</v>
      </c>
      <c r="L487">
        <v>1.7877000000000001</v>
      </c>
      <c r="M487">
        <v>2.2187666666666668</v>
      </c>
      <c r="N487">
        <v>1.8304833333333335</v>
      </c>
      <c r="O487">
        <v>0</v>
      </c>
      <c r="P487">
        <v>4728944.3200793816</v>
      </c>
      <c r="Q487">
        <v>78.988529943694729</v>
      </c>
    </row>
    <row r="488" spans="1:17" x14ac:dyDescent="0.3">
      <c r="A488">
        <v>5172</v>
      </c>
      <c r="B488" t="s">
        <v>32</v>
      </c>
      <c r="C488" t="s">
        <v>465</v>
      </c>
      <c r="D488">
        <v>18109</v>
      </c>
      <c r="E488" t="s">
        <v>467</v>
      </c>
      <c r="F488">
        <v>2005</v>
      </c>
      <c r="G488">
        <v>50</v>
      </c>
      <c r="H488" t="s">
        <v>52</v>
      </c>
      <c r="I488">
        <f>VLOOKUP(D488,'[1]New Data Generation_wo func'!$G$2:$T$2949,14,FALSE)</f>
        <v>2009</v>
      </c>
      <c r="J488" s="5">
        <v>214.08</v>
      </c>
      <c r="K488">
        <v>2.2936000000000001</v>
      </c>
      <c r="L488">
        <v>1.8922000000000001</v>
      </c>
      <c r="M488">
        <v>2.2884714285714289</v>
      </c>
      <c r="N488">
        <v>1.8879999999999999</v>
      </c>
      <c r="O488">
        <v>0</v>
      </c>
      <c r="P488">
        <v>388146.38341247017</v>
      </c>
      <c r="Q488">
        <v>80.749191944308848</v>
      </c>
    </row>
    <row r="489" spans="1:17" x14ac:dyDescent="0.3">
      <c r="A489">
        <v>5191</v>
      </c>
      <c r="B489" t="s">
        <v>32</v>
      </c>
      <c r="C489" t="s">
        <v>377</v>
      </c>
      <c r="D489">
        <v>18083</v>
      </c>
      <c r="E489" t="s">
        <v>79</v>
      </c>
      <c r="F489">
        <v>2005</v>
      </c>
      <c r="G489">
        <v>70</v>
      </c>
      <c r="H489" t="s">
        <v>109</v>
      </c>
      <c r="I489">
        <f>VLOOKUP(D489,'[1]New Data Generation_wo func'!$G$2:$T$2949,14,FALSE)</f>
        <v>2011</v>
      </c>
      <c r="J489" s="5">
        <v>324.60000000000002</v>
      </c>
      <c r="K489">
        <v>2.3037999999999998</v>
      </c>
      <c r="L489">
        <v>1.9006000000000001</v>
      </c>
      <c r="M489">
        <v>2.3082600000000002</v>
      </c>
      <c r="N489">
        <v>1.9042999999999999</v>
      </c>
      <c r="O489">
        <v>0</v>
      </c>
      <c r="P489">
        <v>2362425.6036437014</v>
      </c>
      <c r="Q489">
        <v>52.705642040343271</v>
      </c>
    </row>
    <row r="490" spans="1:17" x14ac:dyDescent="0.3">
      <c r="A490">
        <v>5192</v>
      </c>
      <c r="B490" t="s">
        <v>32</v>
      </c>
      <c r="C490" t="s">
        <v>377</v>
      </c>
      <c r="D490">
        <v>18083</v>
      </c>
      <c r="E490" t="s">
        <v>79</v>
      </c>
      <c r="F490">
        <v>2005</v>
      </c>
      <c r="G490">
        <v>70</v>
      </c>
      <c r="H490" t="s">
        <v>109</v>
      </c>
      <c r="I490">
        <f>VLOOKUP(D490,'[1]New Data Generation_wo func'!$G$2:$T$2949,14,FALSE)</f>
        <v>2011</v>
      </c>
      <c r="J490" s="5">
        <v>314.5</v>
      </c>
      <c r="K490">
        <v>2.3037999999999998</v>
      </c>
      <c r="L490">
        <v>1.9006000000000001</v>
      </c>
      <c r="M490">
        <v>2.3082600000000002</v>
      </c>
      <c r="N490">
        <v>1.9042999999999999</v>
      </c>
      <c r="O490">
        <v>0</v>
      </c>
      <c r="P490">
        <v>2362425.6036437014</v>
      </c>
      <c r="Q490">
        <v>52.705642040343271</v>
      </c>
    </row>
    <row r="491" spans="1:17" x14ac:dyDescent="0.3">
      <c r="A491">
        <v>5263</v>
      </c>
      <c r="B491" t="s">
        <v>32</v>
      </c>
      <c r="C491" t="s">
        <v>471</v>
      </c>
      <c r="D491">
        <v>18133</v>
      </c>
      <c r="E491" t="s">
        <v>411</v>
      </c>
      <c r="F491">
        <v>2005</v>
      </c>
      <c r="G491">
        <v>40</v>
      </c>
      <c r="H491" t="s">
        <v>45</v>
      </c>
      <c r="I491">
        <f>VLOOKUP(D491,'[1]New Data Generation_wo func'!$G$2:$T$2949,14,FALSE)</f>
        <v>2008</v>
      </c>
      <c r="J491" s="5">
        <v>217.54</v>
      </c>
      <c r="K491">
        <v>2.3201000000000001</v>
      </c>
      <c r="L491">
        <v>1.9140999999999999</v>
      </c>
      <c r="M491">
        <v>2.2488333333333332</v>
      </c>
      <c r="N491">
        <v>1.8552833333333332</v>
      </c>
      <c r="O491">
        <v>0</v>
      </c>
      <c r="P491">
        <v>1239345.9918135295</v>
      </c>
      <c r="Q491">
        <v>103.20089595929701</v>
      </c>
    </row>
    <row r="492" spans="1:17" x14ac:dyDescent="0.3">
      <c r="A492">
        <v>5276</v>
      </c>
      <c r="B492" t="s">
        <v>32</v>
      </c>
      <c r="C492" t="s">
        <v>472</v>
      </c>
      <c r="D492">
        <v>18015</v>
      </c>
      <c r="E492" t="s">
        <v>68</v>
      </c>
      <c r="F492">
        <v>2005</v>
      </c>
      <c r="G492">
        <v>20</v>
      </c>
      <c r="H492" t="s">
        <v>70</v>
      </c>
      <c r="I492">
        <f>VLOOKUP(D492,'[1]New Data Generation_wo func'!$G$2:$T$2949,14,FALSE)</f>
        <v>2007</v>
      </c>
      <c r="J492" s="5">
        <v>111.23</v>
      </c>
      <c r="K492">
        <v>2.3988999999999998</v>
      </c>
      <c r="L492">
        <v>1.9791000000000001</v>
      </c>
      <c r="M492">
        <v>2.2850999999999999</v>
      </c>
      <c r="N492">
        <v>1.8852</v>
      </c>
      <c r="O492">
        <v>0</v>
      </c>
      <c r="P492">
        <v>5961529.0616737325</v>
      </c>
      <c r="Q492">
        <v>66.780873846331872</v>
      </c>
    </row>
    <row r="493" spans="1:17" x14ac:dyDescent="0.3">
      <c r="A493">
        <v>5366</v>
      </c>
      <c r="B493" t="s">
        <v>32</v>
      </c>
      <c r="C493" t="s">
        <v>201</v>
      </c>
      <c r="D493">
        <v>18053</v>
      </c>
      <c r="E493" t="s">
        <v>265</v>
      </c>
      <c r="F493">
        <v>2005</v>
      </c>
      <c r="G493">
        <v>50</v>
      </c>
      <c r="H493" t="s">
        <v>52</v>
      </c>
      <c r="I493">
        <f>VLOOKUP(D493,'[1]New Data Generation_wo func'!$G$2:$T$2949,14,FALSE)</f>
        <v>2007</v>
      </c>
      <c r="J493" s="5">
        <v>134.61000000000001</v>
      </c>
      <c r="K493">
        <v>2.2484999999999999</v>
      </c>
      <c r="L493">
        <v>1.855</v>
      </c>
      <c r="M493">
        <v>2.2533333333333334</v>
      </c>
      <c r="N493">
        <v>1.8589999999999998</v>
      </c>
      <c r="O493">
        <v>0</v>
      </c>
      <c r="P493">
        <v>724986.94330383255</v>
      </c>
      <c r="Q493">
        <v>98.970882064022334</v>
      </c>
    </row>
    <row r="494" spans="1:17" x14ac:dyDescent="0.3">
      <c r="A494">
        <v>5372</v>
      </c>
      <c r="B494" t="s">
        <v>32</v>
      </c>
      <c r="C494" t="s">
        <v>105</v>
      </c>
      <c r="D494">
        <v>18027</v>
      </c>
      <c r="E494" t="s">
        <v>107</v>
      </c>
      <c r="F494">
        <v>2005</v>
      </c>
      <c r="G494">
        <v>70</v>
      </c>
      <c r="H494" t="s">
        <v>109</v>
      </c>
      <c r="I494">
        <f>VLOOKUP(D494,'[1]New Data Generation_wo func'!$G$2:$T$2949,14,FALSE)</f>
        <v>2011</v>
      </c>
      <c r="J494" s="5">
        <v>313.43</v>
      </c>
      <c r="K494">
        <v>2.2656000000000001</v>
      </c>
      <c r="L494">
        <v>1.8691</v>
      </c>
      <c r="M494">
        <v>2.32456</v>
      </c>
      <c r="N494">
        <v>1.9177399999999998</v>
      </c>
      <c r="O494">
        <v>0</v>
      </c>
      <c r="P494">
        <v>5877651.7459917096</v>
      </c>
      <c r="Q494">
        <v>64.258901275035129</v>
      </c>
    </row>
    <row r="495" spans="1:17" x14ac:dyDescent="0.3">
      <c r="A495">
        <v>5431</v>
      </c>
      <c r="B495" t="s">
        <v>32</v>
      </c>
      <c r="C495" t="s">
        <v>475</v>
      </c>
      <c r="D495">
        <v>18135</v>
      </c>
      <c r="E495" t="s">
        <v>100</v>
      </c>
      <c r="F495">
        <v>2005</v>
      </c>
      <c r="G495">
        <v>60</v>
      </c>
      <c r="H495" t="s">
        <v>38</v>
      </c>
      <c r="I495">
        <f>VLOOKUP(D495,'[1]New Data Generation_wo func'!$G$2:$T$2949,14,FALSE)</f>
        <v>2008</v>
      </c>
      <c r="J495" s="5">
        <v>182.58</v>
      </c>
      <c r="K495">
        <v>2.2286000000000001</v>
      </c>
      <c r="L495">
        <v>1.8386</v>
      </c>
      <c r="M495">
        <v>2.2533000000000003</v>
      </c>
      <c r="N495">
        <v>1.8589750000000003</v>
      </c>
      <c r="O495">
        <v>0</v>
      </c>
      <c r="P495">
        <v>2199374.3177626934</v>
      </c>
      <c r="Q495">
        <v>123.42931507239905</v>
      </c>
    </row>
    <row r="496" spans="1:17" x14ac:dyDescent="0.3">
      <c r="A496">
        <v>5492</v>
      </c>
      <c r="B496" t="s">
        <v>32</v>
      </c>
      <c r="C496" t="s">
        <v>377</v>
      </c>
      <c r="D496">
        <v>18083</v>
      </c>
      <c r="E496" t="s">
        <v>79</v>
      </c>
      <c r="F496">
        <v>2005</v>
      </c>
      <c r="G496">
        <v>70</v>
      </c>
      <c r="H496" t="s">
        <v>109</v>
      </c>
      <c r="I496">
        <f>VLOOKUP(D496,'[1]New Data Generation_wo func'!$G$2:$T$2949,14,FALSE)</f>
        <v>2011</v>
      </c>
      <c r="J496" s="5">
        <v>313.52999999999997</v>
      </c>
      <c r="K496">
        <v>2.3037999999999998</v>
      </c>
      <c r="L496">
        <v>1.9006000000000001</v>
      </c>
      <c r="M496">
        <v>2.3082600000000002</v>
      </c>
      <c r="N496">
        <v>1.9042999999999999</v>
      </c>
      <c r="O496">
        <v>0</v>
      </c>
      <c r="P496">
        <v>2362425.6036437014</v>
      </c>
      <c r="Q496">
        <v>52.705642040343271</v>
      </c>
    </row>
    <row r="497" spans="1:17" x14ac:dyDescent="0.3">
      <c r="A497">
        <v>5498</v>
      </c>
      <c r="B497" t="s">
        <v>32</v>
      </c>
      <c r="C497" t="s">
        <v>478</v>
      </c>
      <c r="D497">
        <v>18069</v>
      </c>
      <c r="E497" t="s">
        <v>146</v>
      </c>
      <c r="F497">
        <v>2005</v>
      </c>
      <c r="G497">
        <v>30</v>
      </c>
      <c r="H497" t="s">
        <v>91</v>
      </c>
      <c r="I497">
        <f>VLOOKUP(D497,'[1]New Data Generation_wo func'!$G$2:$T$2949,14,FALSE)</f>
        <v>2007</v>
      </c>
      <c r="J497" s="5">
        <v>87.06</v>
      </c>
      <c r="K497">
        <v>2.1263000000000001</v>
      </c>
      <c r="L497">
        <v>1.7542</v>
      </c>
      <c r="M497">
        <v>2.23644</v>
      </c>
      <c r="N497">
        <v>1.8450600000000001</v>
      </c>
      <c r="O497">
        <v>0</v>
      </c>
      <c r="P497">
        <v>1746786.5945492079</v>
      </c>
      <c r="Q497">
        <v>93.289228072703779</v>
      </c>
    </row>
    <row r="498" spans="1:17" x14ac:dyDescent="0.3">
      <c r="A498">
        <v>5499</v>
      </c>
      <c r="B498" t="s">
        <v>32</v>
      </c>
      <c r="C498" t="s">
        <v>205</v>
      </c>
      <c r="D498">
        <v>18099</v>
      </c>
      <c r="E498" t="s">
        <v>129</v>
      </c>
      <c r="F498">
        <v>2005</v>
      </c>
      <c r="G498">
        <v>20</v>
      </c>
      <c r="H498" t="s">
        <v>70</v>
      </c>
      <c r="I498">
        <f>VLOOKUP(D498,'[1]New Data Generation_wo func'!$G$2:$T$2949,14,FALSE)</f>
        <v>0</v>
      </c>
      <c r="J498" s="5">
        <v>21.26</v>
      </c>
      <c r="K498">
        <v>2.2298</v>
      </c>
      <c r="L498">
        <v>1.8395999999999999</v>
      </c>
      <c r="M498">
        <v>2.2294999999999998</v>
      </c>
      <c r="N498">
        <v>1.8393333333333333</v>
      </c>
      <c r="O498">
        <v>3.6867158951671493</v>
      </c>
      <c r="P498">
        <v>1033718.1507179922</v>
      </c>
      <c r="Q498">
        <v>42.828890877497308</v>
      </c>
    </row>
    <row r="499" spans="1:17" x14ac:dyDescent="0.3">
      <c r="A499">
        <v>5505</v>
      </c>
      <c r="B499" t="s">
        <v>32</v>
      </c>
      <c r="C499" t="s">
        <v>247</v>
      </c>
      <c r="D499">
        <v>18097</v>
      </c>
      <c r="E499" t="s">
        <v>201</v>
      </c>
      <c r="F499">
        <v>2005</v>
      </c>
      <c r="G499">
        <v>50</v>
      </c>
      <c r="H499" t="s">
        <v>52</v>
      </c>
      <c r="I499">
        <f>VLOOKUP(D499,'[1]New Data Generation_wo func'!$G$2:$T$2949,14,FALSE)</f>
        <v>0</v>
      </c>
      <c r="J499" s="5">
        <v>193.01</v>
      </c>
      <c r="K499">
        <v>2.3898999999999999</v>
      </c>
      <c r="L499">
        <v>1.9717</v>
      </c>
      <c r="M499">
        <v>2.2637</v>
      </c>
      <c r="N499">
        <v>1.8675571428571429</v>
      </c>
      <c r="O499">
        <v>0</v>
      </c>
      <c r="P499">
        <v>40393.412356809051</v>
      </c>
      <c r="Q499">
        <v>94.245176963275625</v>
      </c>
    </row>
    <row r="500" spans="1:17" x14ac:dyDescent="0.3">
      <c r="A500">
        <v>5506</v>
      </c>
      <c r="B500" t="s">
        <v>32</v>
      </c>
      <c r="C500" t="s">
        <v>479</v>
      </c>
      <c r="D500">
        <v>18179</v>
      </c>
      <c r="E500" t="s">
        <v>401</v>
      </c>
      <c r="F500">
        <v>2005</v>
      </c>
      <c r="G500">
        <v>30</v>
      </c>
      <c r="H500" t="s">
        <v>91</v>
      </c>
      <c r="I500">
        <f>VLOOKUP(D500,'[1]New Data Generation_wo func'!$G$2:$T$2949,14,FALSE)</f>
        <v>2007</v>
      </c>
      <c r="J500" s="5">
        <v>114.19</v>
      </c>
      <c r="K500">
        <v>2.2846000000000002</v>
      </c>
      <c r="L500">
        <v>1.8848</v>
      </c>
      <c r="M500">
        <v>2.2220833333333334</v>
      </c>
      <c r="N500">
        <v>1.8332166666666667</v>
      </c>
      <c r="O500">
        <v>0</v>
      </c>
      <c r="P500">
        <v>2597839.4753540484</v>
      </c>
      <c r="Q500">
        <v>108.90018199273018</v>
      </c>
    </row>
    <row r="501" spans="1:17" x14ac:dyDescent="0.3">
      <c r="A501">
        <v>5603</v>
      </c>
      <c r="B501" t="s">
        <v>32</v>
      </c>
      <c r="C501" t="s">
        <v>480</v>
      </c>
      <c r="D501">
        <v>18139</v>
      </c>
      <c r="E501" t="s">
        <v>310</v>
      </c>
      <c r="F501">
        <v>2005</v>
      </c>
      <c r="G501">
        <v>50</v>
      </c>
      <c r="H501" t="s">
        <v>52</v>
      </c>
      <c r="I501">
        <f>VLOOKUP(D501,'[1]New Data Generation_wo func'!$G$2:$T$2949,14,FALSE)</f>
        <v>0</v>
      </c>
      <c r="J501" s="5">
        <v>209.75</v>
      </c>
      <c r="K501">
        <v>2.3733</v>
      </c>
      <c r="L501">
        <v>1.958</v>
      </c>
      <c r="M501">
        <v>2.2787999999999999</v>
      </c>
      <c r="N501">
        <v>1.8800166666666664</v>
      </c>
      <c r="O501">
        <v>0</v>
      </c>
      <c r="P501">
        <v>3240615.3243987397</v>
      </c>
      <c r="Q501">
        <v>81.084191417472269</v>
      </c>
    </row>
    <row r="502" spans="1:17" x14ac:dyDescent="0.3">
      <c r="A502">
        <v>5604</v>
      </c>
      <c r="B502" t="s">
        <v>32</v>
      </c>
      <c r="C502" t="s">
        <v>235</v>
      </c>
      <c r="D502">
        <v>18041</v>
      </c>
      <c r="E502" t="s">
        <v>210</v>
      </c>
      <c r="F502">
        <v>2005</v>
      </c>
      <c r="G502">
        <v>60</v>
      </c>
      <c r="H502" t="s">
        <v>38</v>
      </c>
      <c r="I502">
        <f>VLOOKUP(D502,'[1]New Data Generation_wo func'!$G$2:$T$2949,14,FALSE)</f>
        <v>0</v>
      </c>
      <c r="J502" s="5">
        <v>217.35</v>
      </c>
      <c r="K502">
        <v>2.2646999999999999</v>
      </c>
      <c r="L502">
        <v>1.8684000000000001</v>
      </c>
      <c r="M502">
        <v>2.3159199999999998</v>
      </c>
      <c r="N502">
        <v>1.9106400000000001</v>
      </c>
      <c r="O502">
        <v>0</v>
      </c>
      <c r="P502">
        <v>539212.61499229854</v>
      </c>
      <c r="Q502">
        <v>86.240718676797982</v>
      </c>
    </row>
    <row r="503" spans="1:17" x14ac:dyDescent="0.3">
      <c r="A503">
        <v>5611</v>
      </c>
      <c r="B503" t="s">
        <v>32</v>
      </c>
      <c r="C503" t="s">
        <v>482</v>
      </c>
      <c r="D503">
        <v>18085</v>
      </c>
      <c r="E503" t="s">
        <v>336</v>
      </c>
      <c r="F503">
        <v>2005</v>
      </c>
      <c r="G503">
        <v>20</v>
      </c>
      <c r="H503" t="s">
        <v>70</v>
      </c>
      <c r="I503">
        <f>VLOOKUP(D503,'[1]New Data Generation_wo func'!$G$2:$T$2949,14,FALSE)</f>
        <v>2009</v>
      </c>
      <c r="J503" s="5">
        <v>50.39</v>
      </c>
      <c r="K503">
        <v>2.1890999999999998</v>
      </c>
      <c r="L503">
        <v>1.806</v>
      </c>
      <c r="M503">
        <v>2.2323</v>
      </c>
      <c r="N503">
        <v>1.8416500000000002</v>
      </c>
      <c r="O503">
        <v>0</v>
      </c>
      <c r="P503">
        <v>5410072.9740793295</v>
      </c>
      <c r="Q503">
        <v>64.404172758033724</v>
      </c>
    </row>
    <row r="504" spans="1:17" x14ac:dyDescent="0.3">
      <c r="A504">
        <v>5640</v>
      </c>
      <c r="B504" t="s">
        <v>32</v>
      </c>
      <c r="C504" t="s">
        <v>483</v>
      </c>
      <c r="D504">
        <v>18085</v>
      </c>
      <c r="E504" t="s">
        <v>336</v>
      </c>
      <c r="F504">
        <v>2005</v>
      </c>
      <c r="G504">
        <v>20</v>
      </c>
      <c r="H504" t="s">
        <v>70</v>
      </c>
      <c r="I504">
        <f>VLOOKUP(D504,'[1]New Data Generation_wo func'!$G$2:$T$2949,14,FALSE)</f>
        <v>2009</v>
      </c>
      <c r="J504" s="5">
        <v>66.22</v>
      </c>
      <c r="K504">
        <v>2.1890999999999998</v>
      </c>
      <c r="L504">
        <v>1.806</v>
      </c>
      <c r="M504">
        <v>2.2323</v>
      </c>
      <c r="N504">
        <v>1.8416500000000002</v>
      </c>
      <c r="O504">
        <v>0</v>
      </c>
      <c r="P504">
        <v>5410072.9740793295</v>
      </c>
      <c r="Q504">
        <v>64.404172758033724</v>
      </c>
    </row>
    <row r="505" spans="1:17" x14ac:dyDescent="0.3">
      <c r="A505">
        <v>5662</v>
      </c>
      <c r="B505" t="s">
        <v>32</v>
      </c>
      <c r="C505" t="s">
        <v>485</v>
      </c>
      <c r="D505">
        <v>18007</v>
      </c>
      <c r="E505" t="s">
        <v>231</v>
      </c>
      <c r="F505">
        <v>2005</v>
      </c>
      <c r="G505">
        <v>10</v>
      </c>
      <c r="H505" t="s">
        <v>62</v>
      </c>
      <c r="I505">
        <f>VLOOKUP(D505,'[1]New Data Generation_wo func'!$G$2:$T$2949,14,FALSE)</f>
        <v>2007</v>
      </c>
      <c r="J505" s="5">
        <v>140.27000000000001</v>
      </c>
      <c r="K505">
        <v>2.2658</v>
      </c>
      <c r="L505">
        <v>1.8693</v>
      </c>
      <c r="M505">
        <v>2.2748599999999999</v>
      </c>
      <c r="N505">
        <v>1.8767599999999998</v>
      </c>
      <c r="O505">
        <v>0</v>
      </c>
      <c r="P505">
        <v>264750.99401542684</v>
      </c>
      <c r="Q505">
        <v>61.096728662680796</v>
      </c>
    </row>
    <row r="506" spans="1:17" x14ac:dyDescent="0.3">
      <c r="A506">
        <v>5731</v>
      </c>
      <c r="B506" t="s">
        <v>32</v>
      </c>
      <c r="C506" t="s">
        <v>216</v>
      </c>
      <c r="D506">
        <v>18063</v>
      </c>
      <c r="E506" t="s">
        <v>218</v>
      </c>
      <c r="F506">
        <v>2005</v>
      </c>
      <c r="G506">
        <v>50</v>
      </c>
      <c r="H506" t="s">
        <v>52</v>
      </c>
      <c r="I506">
        <f>VLOOKUP(D506,'[1]New Data Generation_wo func'!$G$2:$T$2949,14,FALSE)</f>
        <v>2008</v>
      </c>
      <c r="J506" s="5">
        <v>192.33</v>
      </c>
      <c r="K506">
        <v>2.2898999999999998</v>
      </c>
      <c r="L506">
        <v>1.8892</v>
      </c>
      <c r="M506">
        <v>2.2906400000000002</v>
      </c>
      <c r="N506">
        <v>1.88978</v>
      </c>
      <c r="O506">
        <v>0</v>
      </c>
      <c r="P506">
        <v>631973.13048750977</v>
      </c>
      <c r="Q506">
        <v>100.20074964641495</v>
      </c>
    </row>
    <row r="507" spans="1:17" x14ac:dyDescent="0.3">
      <c r="A507">
        <v>5858</v>
      </c>
      <c r="B507" t="s">
        <v>32</v>
      </c>
      <c r="C507" t="s">
        <v>487</v>
      </c>
      <c r="D507">
        <v>18053</v>
      </c>
      <c r="E507" t="s">
        <v>265</v>
      </c>
      <c r="F507">
        <v>2005</v>
      </c>
      <c r="G507">
        <v>50</v>
      </c>
      <c r="H507" t="s">
        <v>52</v>
      </c>
      <c r="I507">
        <f>VLOOKUP(D507,'[1]New Data Generation_wo func'!$G$2:$T$2949,14,FALSE)</f>
        <v>2007</v>
      </c>
      <c r="J507" s="5">
        <v>140.72</v>
      </c>
      <c r="K507">
        <v>2.2484999999999999</v>
      </c>
      <c r="L507">
        <v>1.855</v>
      </c>
      <c r="M507">
        <v>2.2533333333333334</v>
      </c>
      <c r="N507">
        <v>1.8589999999999998</v>
      </c>
      <c r="O507">
        <v>0</v>
      </c>
      <c r="P507">
        <v>724986.94330383255</v>
      </c>
      <c r="Q507">
        <v>98.970882064022334</v>
      </c>
    </row>
    <row r="508" spans="1:17" x14ac:dyDescent="0.3">
      <c r="A508">
        <v>5971</v>
      </c>
      <c r="B508" t="s">
        <v>32</v>
      </c>
      <c r="C508" t="s">
        <v>110</v>
      </c>
      <c r="D508">
        <v>18071</v>
      </c>
      <c r="E508" t="s">
        <v>113</v>
      </c>
      <c r="F508">
        <v>2005</v>
      </c>
      <c r="G508">
        <v>80</v>
      </c>
      <c r="H508" t="s">
        <v>115</v>
      </c>
      <c r="I508">
        <f>VLOOKUP(D508,'[1]New Data Generation_wo func'!$G$2:$T$2949,14,FALSE)</f>
        <v>0</v>
      </c>
      <c r="J508" s="5">
        <v>270.01</v>
      </c>
      <c r="K508">
        <v>2.0710000000000002</v>
      </c>
      <c r="L508">
        <v>1.7085999999999999</v>
      </c>
      <c r="M508">
        <v>2.1944714285714282</v>
      </c>
      <c r="N508">
        <v>1.8104285714285715</v>
      </c>
      <c r="O508">
        <v>0</v>
      </c>
      <c r="P508">
        <v>1631908.351746025</v>
      </c>
      <c r="Q508">
        <v>34.932038372219438</v>
      </c>
    </row>
    <row r="509" spans="1:17" x14ac:dyDescent="0.3">
      <c r="A509">
        <v>6124</v>
      </c>
      <c r="B509" t="s">
        <v>32</v>
      </c>
      <c r="C509" t="s">
        <v>300</v>
      </c>
      <c r="D509">
        <v>18051</v>
      </c>
      <c r="E509" t="s">
        <v>296</v>
      </c>
      <c r="F509">
        <v>2005</v>
      </c>
      <c r="G509">
        <v>70</v>
      </c>
      <c r="H509" t="s">
        <v>109</v>
      </c>
      <c r="I509">
        <f>VLOOKUP(D509,'[1]New Data Generation_wo func'!$G$2:$T$2949,14,FALSE)</f>
        <v>2012</v>
      </c>
      <c r="J509" s="5">
        <v>347.04</v>
      </c>
      <c r="K509">
        <v>2.2980999999999998</v>
      </c>
      <c r="L509">
        <v>1.8958999999999999</v>
      </c>
      <c r="M509">
        <v>2.3795599999999997</v>
      </c>
      <c r="N509">
        <v>1.96312</v>
      </c>
      <c r="O509">
        <v>0</v>
      </c>
      <c r="P509">
        <v>959572.11465297465</v>
      </c>
      <c r="Q509">
        <v>25.49721418368194</v>
      </c>
    </row>
    <row r="510" spans="1:17" x14ac:dyDescent="0.3">
      <c r="A510">
        <v>6125</v>
      </c>
      <c r="B510" t="s">
        <v>32</v>
      </c>
      <c r="C510" t="s">
        <v>308</v>
      </c>
      <c r="D510">
        <v>18049</v>
      </c>
      <c r="E510" t="s">
        <v>132</v>
      </c>
      <c r="F510">
        <v>2005</v>
      </c>
      <c r="G510">
        <v>20</v>
      </c>
      <c r="H510" t="s">
        <v>70</v>
      </c>
      <c r="I510">
        <f>VLOOKUP(D510,'[1]New Data Generation_wo func'!$G$2:$T$2949,14,FALSE)</f>
        <v>2007</v>
      </c>
      <c r="J510" s="5">
        <v>59.1</v>
      </c>
      <c r="K510">
        <v>2.1939000000000002</v>
      </c>
      <c r="L510">
        <v>1.81</v>
      </c>
      <c r="M510">
        <v>2.2419571428571428</v>
      </c>
      <c r="N510">
        <v>1.8496142857142854</v>
      </c>
      <c r="O510">
        <v>0</v>
      </c>
      <c r="P510">
        <v>1069892.7871792887</v>
      </c>
      <c r="Q510">
        <v>50.788067473967281</v>
      </c>
    </row>
    <row r="511" spans="1:17" x14ac:dyDescent="0.3">
      <c r="A511">
        <v>6131</v>
      </c>
      <c r="B511" t="s">
        <v>32</v>
      </c>
      <c r="C511" t="s">
        <v>426</v>
      </c>
      <c r="D511">
        <v>18183</v>
      </c>
      <c r="E511" t="s">
        <v>369</v>
      </c>
      <c r="F511">
        <v>2005</v>
      </c>
      <c r="G511">
        <v>30</v>
      </c>
      <c r="H511" t="s">
        <v>91</v>
      </c>
      <c r="I511">
        <f>VLOOKUP(D511,'[1]New Data Generation_wo func'!$G$2:$T$2949,14,FALSE)</f>
        <v>2009</v>
      </c>
      <c r="J511" s="5">
        <v>82.91</v>
      </c>
      <c r="K511">
        <v>2.2155</v>
      </c>
      <c r="L511">
        <v>1.8278000000000001</v>
      </c>
      <c r="M511">
        <v>2.2155</v>
      </c>
      <c r="N511">
        <v>1.82778</v>
      </c>
      <c r="O511">
        <v>0</v>
      </c>
      <c r="P511">
        <v>1325464.1637362116</v>
      </c>
      <c r="Q511">
        <v>84.164696285409107</v>
      </c>
    </row>
    <row r="512" spans="1:17" x14ac:dyDescent="0.3">
      <c r="A512">
        <v>6132</v>
      </c>
      <c r="B512" t="s">
        <v>32</v>
      </c>
      <c r="C512" t="s">
        <v>492</v>
      </c>
      <c r="D512">
        <v>18183</v>
      </c>
      <c r="E512" t="s">
        <v>369</v>
      </c>
      <c r="F512">
        <v>2005</v>
      </c>
      <c r="G512">
        <v>30</v>
      </c>
      <c r="H512" t="s">
        <v>91</v>
      </c>
      <c r="I512">
        <f>VLOOKUP(D512,'[1]New Data Generation_wo func'!$G$2:$T$2949,14,FALSE)</f>
        <v>2009</v>
      </c>
      <c r="J512" s="5">
        <v>84.43</v>
      </c>
      <c r="K512">
        <v>2.2155</v>
      </c>
      <c r="L512">
        <v>1.8278000000000001</v>
      </c>
      <c r="M512">
        <v>2.2155</v>
      </c>
      <c r="N512">
        <v>1.82778</v>
      </c>
      <c r="O512">
        <v>0</v>
      </c>
      <c r="P512">
        <v>1325464.1637362116</v>
      </c>
      <c r="Q512">
        <v>84.164696285409107</v>
      </c>
    </row>
    <row r="513" spans="1:17" x14ac:dyDescent="0.3">
      <c r="A513">
        <v>6163</v>
      </c>
      <c r="B513" t="s">
        <v>32</v>
      </c>
      <c r="C513" t="s">
        <v>345</v>
      </c>
      <c r="D513">
        <v>18003</v>
      </c>
      <c r="E513" t="s">
        <v>346</v>
      </c>
      <c r="F513">
        <v>2005</v>
      </c>
      <c r="G513">
        <v>30</v>
      </c>
      <c r="H513" t="s">
        <v>91</v>
      </c>
      <c r="I513">
        <f>VLOOKUP(D513,'[1]New Data Generation_wo func'!$G$2:$T$2949,14,FALSE)</f>
        <v>2009</v>
      </c>
      <c r="J513" s="5">
        <v>119.8</v>
      </c>
      <c r="K513">
        <v>2.2667000000000002</v>
      </c>
      <c r="L513">
        <v>1.87</v>
      </c>
      <c r="M513">
        <v>2.2520666666666669</v>
      </c>
      <c r="N513">
        <v>1.85795</v>
      </c>
      <c r="O513">
        <v>0</v>
      </c>
      <c r="P513">
        <v>1469156.5383872262</v>
      </c>
      <c r="Q513">
        <v>107.08979833808873</v>
      </c>
    </row>
    <row r="514" spans="1:17" x14ac:dyDescent="0.3">
      <c r="A514">
        <v>6164</v>
      </c>
      <c r="B514" t="s">
        <v>32</v>
      </c>
      <c r="C514" t="s">
        <v>446</v>
      </c>
      <c r="D514">
        <v>18003</v>
      </c>
      <c r="E514" t="s">
        <v>346</v>
      </c>
      <c r="F514">
        <v>2005</v>
      </c>
      <c r="G514">
        <v>30</v>
      </c>
      <c r="H514" t="s">
        <v>91</v>
      </c>
      <c r="I514">
        <f>VLOOKUP(D514,'[1]New Data Generation_wo func'!$G$2:$T$2949,14,FALSE)</f>
        <v>2009</v>
      </c>
      <c r="J514" s="5">
        <v>131.93</v>
      </c>
      <c r="K514">
        <v>2.2667000000000002</v>
      </c>
      <c r="L514">
        <v>1.87</v>
      </c>
      <c r="M514">
        <v>2.2520666666666669</v>
      </c>
      <c r="N514">
        <v>1.85795</v>
      </c>
      <c r="O514">
        <v>0</v>
      </c>
      <c r="P514">
        <v>1469156.5383872262</v>
      </c>
      <c r="Q514">
        <v>107.08979833808873</v>
      </c>
    </row>
    <row r="515" spans="1:17" x14ac:dyDescent="0.3">
      <c r="A515">
        <v>6191</v>
      </c>
      <c r="B515" t="s">
        <v>32</v>
      </c>
      <c r="C515" t="s">
        <v>494</v>
      </c>
      <c r="D515">
        <v>18045</v>
      </c>
      <c r="E515" t="s">
        <v>173</v>
      </c>
      <c r="F515">
        <v>2005</v>
      </c>
      <c r="G515">
        <v>40</v>
      </c>
      <c r="H515" t="s">
        <v>45</v>
      </c>
      <c r="I515">
        <f>VLOOKUP(D515,'[1]New Data Generation_wo func'!$G$2:$T$2949,14,FALSE)</f>
        <v>2008</v>
      </c>
      <c r="J515" s="5">
        <v>175.09</v>
      </c>
      <c r="K515">
        <v>2.2820999999999998</v>
      </c>
      <c r="L515">
        <v>1.8827</v>
      </c>
      <c r="M515">
        <v>2.2762199999999995</v>
      </c>
      <c r="N515">
        <v>1.8778799999999998</v>
      </c>
      <c r="O515">
        <v>0</v>
      </c>
      <c r="P515">
        <v>459025.93681461579</v>
      </c>
      <c r="Q515">
        <v>94.197202004793567</v>
      </c>
    </row>
    <row r="516" spans="1:17" x14ac:dyDescent="0.3">
      <c r="A516">
        <v>6192</v>
      </c>
      <c r="B516" t="s">
        <v>32</v>
      </c>
      <c r="C516" t="s">
        <v>180</v>
      </c>
      <c r="D516">
        <v>18045</v>
      </c>
      <c r="E516" t="s">
        <v>173</v>
      </c>
      <c r="F516">
        <v>2005</v>
      </c>
      <c r="G516">
        <v>40</v>
      </c>
      <c r="H516" t="s">
        <v>45</v>
      </c>
      <c r="I516">
        <f>VLOOKUP(D516,'[1]New Data Generation_wo func'!$G$2:$T$2949,14,FALSE)</f>
        <v>2008</v>
      </c>
      <c r="J516" s="5">
        <v>184.9</v>
      </c>
      <c r="K516">
        <v>2.2820999999999998</v>
      </c>
      <c r="L516">
        <v>1.8827</v>
      </c>
      <c r="M516">
        <v>2.2762199999999995</v>
      </c>
      <c r="N516">
        <v>1.8778799999999998</v>
      </c>
      <c r="O516">
        <v>0</v>
      </c>
      <c r="P516">
        <v>459025.93681461579</v>
      </c>
      <c r="Q516">
        <v>94.197202004793567</v>
      </c>
    </row>
    <row r="517" spans="1:17" x14ac:dyDescent="0.3">
      <c r="A517">
        <v>6207</v>
      </c>
      <c r="B517" t="s">
        <v>32</v>
      </c>
      <c r="C517" t="s">
        <v>47</v>
      </c>
      <c r="D517">
        <v>18023</v>
      </c>
      <c r="E517" t="s">
        <v>50</v>
      </c>
      <c r="F517">
        <v>2005</v>
      </c>
      <c r="G517">
        <v>50</v>
      </c>
      <c r="H517" t="s">
        <v>52</v>
      </c>
      <c r="I517">
        <f>VLOOKUP(D517,'[1]New Data Generation_wo func'!$G$2:$T$2949,14,FALSE)</f>
        <v>2008</v>
      </c>
      <c r="J517" s="5">
        <v>144.68</v>
      </c>
      <c r="K517">
        <v>2.2397999999999998</v>
      </c>
      <c r="L517">
        <v>1.8478000000000001</v>
      </c>
      <c r="M517">
        <v>2.2711285714285716</v>
      </c>
      <c r="N517">
        <v>1.8736857142857144</v>
      </c>
      <c r="O517">
        <v>0</v>
      </c>
      <c r="P517">
        <v>4172369.547861828</v>
      </c>
      <c r="Q517">
        <v>86.779552717991251</v>
      </c>
    </row>
    <row r="518" spans="1:17" x14ac:dyDescent="0.3">
      <c r="A518">
        <v>6213</v>
      </c>
      <c r="B518" t="s">
        <v>32</v>
      </c>
      <c r="C518" t="s">
        <v>146</v>
      </c>
      <c r="D518">
        <v>18069</v>
      </c>
      <c r="E518" t="s">
        <v>146</v>
      </c>
      <c r="F518">
        <v>2005</v>
      </c>
      <c r="G518">
        <v>30</v>
      </c>
      <c r="H518" t="s">
        <v>91</v>
      </c>
      <c r="I518">
        <f>VLOOKUP(D518,'[1]New Data Generation_wo func'!$G$2:$T$2949,14,FALSE)</f>
        <v>2007</v>
      </c>
      <c r="J518" s="5">
        <v>103.93</v>
      </c>
      <c r="K518">
        <v>2.1263000000000001</v>
      </c>
      <c r="L518">
        <v>1.7542</v>
      </c>
      <c r="M518">
        <v>2.23644</v>
      </c>
      <c r="N518">
        <v>1.8450600000000001</v>
      </c>
      <c r="O518">
        <v>0</v>
      </c>
      <c r="P518">
        <v>1746786.5945492079</v>
      </c>
      <c r="Q518">
        <v>93.289228072703779</v>
      </c>
    </row>
    <row r="519" spans="1:17" x14ac:dyDescent="0.3">
      <c r="A519">
        <v>6249</v>
      </c>
      <c r="B519" t="s">
        <v>32</v>
      </c>
      <c r="C519" t="s">
        <v>279</v>
      </c>
      <c r="D519">
        <v>18129</v>
      </c>
      <c r="E519" t="s">
        <v>280</v>
      </c>
      <c r="F519">
        <v>2005</v>
      </c>
      <c r="G519">
        <v>70</v>
      </c>
      <c r="H519" t="s">
        <v>109</v>
      </c>
      <c r="I519">
        <f>VLOOKUP(D519,'[1]New Data Generation_wo func'!$G$2:$T$2949,14,FALSE)</f>
        <v>2012</v>
      </c>
      <c r="J519" s="5">
        <v>392.38</v>
      </c>
      <c r="K519">
        <v>2.2896000000000001</v>
      </c>
      <c r="L519">
        <v>1.8889</v>
      </c>
      <c r="M519">
        <v>2.3781999999999996</v>
      </c>
      <c r="N519">
        <v>1.9619999999999997</v>
      </c>
      <c r="O519">
        <v>0</v>
      </c>
      <c r="P519">
        <v>644894.72404815443</v>
      </c>
      <c r="Q519">
        <v>0</v>
      </c>
    </row>
    <row r="520" spans="1:17" x14ac:dyDescent="0.3">
      <c r="A520">
        <v>6254</v>
      </c>
      <c r="B520" t="s">
        <v>32</v>
      </c>
      <c r="C520" t="s">
        <v>71</v>
      </c>
      <c r="D520">
        <v>18031</v>
      </c>
      <c r="E520" t="s">
        <v>73</v>
      </c>
      <c r="F520">
        <v>2005</v>
      </c>
      <c r="G520">
        <v>50</v>
      </c>
      <c r="H520" t="s">
        <v>52</v>
      </c>
      <c r="I520">
        <f>VLOOKUP(D520,'[1]New Data Generation_wo func'!$G$2:$T$2949,14,FALSE)</f>
        <v>0</v>
      </c>
      <c r="J520" s="5">
        <v>242.45</v>
      </c>
      <c r="K520">
        <v>2.2492999999999999</v>
      </c>
      <c r="L520">
        <v>1.8556999999999999</v>
      </c>
      <c r="M520">
        <v>2.2348500000000002</v>
      </c>
      <c r="N520">
        <v>1.84375</v>
      </c>
      <c r="O520">
        <v>0</v>
      </c>
      <c r="P520">
        <v>4785738.4109190209</v>
      </c>
      <c r="Q520">
        <v>59.171397650067213</v>
      </c>
    </row>
    <row r="521" spans="1:17" x14ac:dyDescent="0.3">
      <c r="A521">
        <v>6263</v>
      </c>
      <c r="B521" t="s">
        <v>32</v>
      </c>
      <c r="C521" t="s">
        <v>137</v>
      </c>
      <c r="D521">
        <v>18073</v>
      </c>
      <c r="E521" t="s">
        <v>60</v>
      </c>
      <c r="F521">
        <v>2005</v>
      </c>
      <c r="G521">
        <v>10</v>
      </c>
      <c r="H521" t="s">
        <v>62</v>
      </c>
      <c r="I521">
        <f>VLOOKUP(D521,'[1]New Data Generation_wo func'!$G$2:$T$2949,14,FALSE)</f>
        <v>2007</v>
      </c>
      <c r="J521" s="5">
        <v>92.74</v>
      </c>
      <c r="K521">
        <v>2.2498</v>
      </c>
      <c r="L521">
        <v>1.8561000000000001</v>
      </c>
      <c r="M521">
        <v>2.2599750000000003</v>
      </c>
      <c r="N521">
        <v>1.8644750000000001</v>
      </c>
      <c r="O521">
        <v>0</v>
      </c>
      <c r="P521">
        <v>3007824.8437556918</v>
      </c>
      <c r="Q521">
        <v>30.714170247242151</v>
      </c>
    </row>
    <row r="522" spans="1:17" x14ac:dyDescent="0.3">
      <c r="A522">
        <v>6264</v>
      </c>
      <c r="B522" t="s">
        <v>32</v>
      </c>
      <c r="C522" t="s">
        <v>139</v>
      </c>
      <c r="D522">
        <v>18111</v>
      </c>
      <c r="E522" t="s">
        <v>64</v>
      </c>
      <c r="F522">
        <v>2005</v>
      </c>
      <c r="G522">
        <v>10</v>
      </c>
      <c r="H522" t="s">
        <v>62</v>
      </c>
      <c r="I522">
        <f>VLOOKUP(D522,'[1]New Data Generation_wo func'!$G$2:$T$2949,14,FALSE)</f>
        <v>2007</v>
      </c>
      <c r="J522" s="5">
        <v>112.79</v>
      </c>
      <c r="K522">
        <v>2.2338</v>
      </c>
      <c r="L522">
        <v>1.8429</v>
      </c>
      <c r="M522">
        <v>2.3276333333333334</v>
      </c>
      <c r="N522">
        <v>1.9202999999999999</v>
      </c>
      <c r="O522">
        <v>0</v>
      </c>
      <c r="P522">
        <v>1725134.2594743988</v>
      </c>
      <c r="Q522">
        <v>39.264189039050699</v>
      </c>
    </row>
    <row r="523" spans="1:17" x14ac:dyDescent="0.3">
      <c r="A523">
        <v>6265</v>
      </c>
      <c r="B523" t="s">
        <v>32</v>
      </c>
      <c r="C523" t="s">
        <v>134</v>
      </c>
      <c r="D523">
        <v>18073</v>
      </c>
      <c r="E523" t="s">
        <v>60</v>
      </c>
      <c r="F523">
        <v>2005</v>
      </c>
      <c r="G523">
        <v>10</v>
      </c>
      <c r="H523" t="s">
        <v>62</v>
      </c>
      <c r="I523">
        <f>VLOOKUP(D523,'[1]New Data Generation_wo func'!$G$2:$T$2949,14,FALSE)</f>
        <v>2007</v>
      </c>
      <c r="J523" s="5">
        <v>81.72</v>
      </c>
      <c r="K523">
        <v>2.2498</v>
      </c>
      <c r="L523">
        <v>1.8561000000000001</v>
      </c>
      <c r="M523">
        <v>2.2599750000000003</v>
      </c>
      <c r="N523">
        <v>1.8644750000000001</v>
      </c>
      <c r="O523">
        <v>0</v>
      </c>
      <c r="P523">
        <v>3007824.8437556918</v>
      </c>
      <c r="Q523">
        <v>30.714170247242151</v>
      </c>
    </row>
    <row r="524" spans="1:17" x14ac:dyDescent="0.3">
      <c r="A524">
        <v>6266</v>
      </c>
      <c r="B524" t="s">
        <v>32</v>
      </c>
      <c r="C524" t="s">
        <v>141</v>
      </c>
      <c r="D524">
        <v>18111</v>
      </c>
      <c r="E524" t="s">
        <v>64</v>
      </c>
      <c r="F524">
        <v>2005</v>
      </c>
      <c r="G524">
        <v>10</v>
      </c>
      <c r="H524" t="s">
        <v>62</v>
      </c>
      <c r="I524">
        <f>VLOOKUP(D524,'[1]New Data Generation_wo func'!$G$2:$T$2949,14,FALSE)</f>
        <v>2007</v>
      </c>
      <c r="J524" s="5">
        <v>91.66</v>
      </c>
      <c r="K524">
        <v>2.2338</v>
      </c>
      <c r="L524">
        <v>1.8429</v>
      </c>
      <c r="M524">
        <v>2.3276333333333334</v>
      </c>
      <c r="N524">
        <v>1.9202999999999999</v>
      </c>
      <c r="O524">
        <v>0</v>
      </c>
      <c r="P524">
        <v>1725134.2594743988</v>
      </c>
      <c r="Q524">
        <v>39.264189039050699</v>
      </c>
    </row>
    <row r="525" spans="1:17" x14ac:dyDescent="0.3">
      <c r="A525">
        <v>6275</v>
      </c>
      <c r="B525" t="s">
        <v>32</v>
      </c>
      <c r="C525" t="s">
        <v>233</v>
      </c>
      <c r="D525">
        <v>18131</v>
      </c>
      <c r="E525" t="s">
        <v>125</v>
      </c>
      <c r="F525">
        <v>2005</v>
      </c>
      <c r="G525">
        <v>10</v>
      </c>
      <c r="H525" t="s">
        <v>62</v>
      </c>
      <c r="I525">
        <f>VLOOKUP(D525,'[1]New Data Generation_wo func'!$G$2:$T$2949,14,FALSE)</f>
        <v>2007</v>
      </c>
      <c r="J525" s="5">
        <v>79.3</v>
      </c>
      <c r="K525">
        <v>2.1919</v>
      </c>
      <c r="L525">
        <v>1.8083</v>
      </c>
      <c r="M525">
        <v>2.2499499999999997</v>
      </c>
      <c r="N525">
        <v>1.8562166666666666</v>
      </c>
      <c r="O525">
        <v>0</v>
      </c>
      <c r="P525">
        <v>1185361.6047726548</v>
      </c>
      <c r="Q525">
        <v>34.975494429134827</v>
      </c>
    </row>
    <row r="526" spans="1:17" x14ac:dyDescent="0.3">
      <c r="A526">
        <v>6335</v>
      </c>
      <c r="B526" t="s">
        <v>32</v>
      </c>
      <c r="C526" t="s">
        <v>137</v>
      </c>
      <c r="D526">
        <v>18073</v>
      </c>
      <c r="E526" t="s">
        <v>60</v>
      </c>
      <c r="F526">
        <v>2005</v>
      </c>
      <c r="G526">
        <v>10</v>
      </c>
      <c r="H526" t="s">
        <v>62</v>
      </c>
      <c r="I526">
        <f>VLOOKUP(D526,'[1]New Data Generation_wo func'!$G$2:$T$2949,14,FALSE)</f>
        <v>2007</v>
      </c>
      <c r="J526" s="5">
        <v>93.67</v>
      </c>
      <c r="K526">
        <v>2.2498</v>
      </c>
      <c r="L526">
        <v>1.8561000000000001</v>
      </c>
      <c r="M526">
        <v>2.2599750000000003</v>
      </c>
      <c r="N526">
        <v>1.8644750000000001</v>
      </c>
      <c r="O526">
        <v>0</v>
      </c>
      <c r="P526">
        <v>3007824.8437556918</v>
      </c>
      <c r="Q526">
        <v>30.714170247242151</v>
      </c>
    </row>
    <row r="527" spans="1:17" x14ac:dyDescent="0.3">
      <c r="A527">
        <v>6350</v>
      </c>
      <c r="B527" t="s">
        <v>32</v>
      </c>
      <c r="C527" t="s">
        <v>225</v>
      </c>
      <c r="D527">
        <v>18005</v>
      </c>
      <c r="E527" t="s">
        <v>153</v>
      </c>
      <c r="F527">
        <v>2005</v>
      </c>
      <c r="G527">
        <v>50</v>
      </c>
      <c r="H527" t="s">
        <v>52</v>
      </c>
      <c r="I527">
        <f>VLOOKUP(D527,'[1]New Data Generation_wo func'!$G$2:$T$2949,14,FALSE)</f>
        <v>0</v>
      </c>
      <c r="J527" s="5">
        <v>255.97</v>
      </c>
      <c r="K527">
        <v>2.2187000000000001</v>
      </c>
      <c r="L527">
        <v>1.8304</v>
      </c>
      <c r="M527">
        <v>2.1717333333333335</v>
      </c>
      <c r="N527">
        <v>1.7916833333333333</v>
      </c>
      <c r="O527">
        <v>0</v>
      </c>
      <c r="P527">
        <v>692099.08690251096</v>
      </c>
      <c r="Q527">
        <v>52.064309169806478</v>
      </c>
    </row>
    <row r="528" spans="1:17" x14ac:dyDescent="0.3">
      <c r="A528">
        <v>6363</v>
      </c>
      <c r="B528" t="s">
        <v>32</v>
      </c>
      <c r="C528" t="s">
        <v>457</v>
      </c>
      <c r="D528">
        <v>18003</v>
      </c>
      <c r="E528" t="s">
        <v>346</v>
      </c>
      <c r="F528">
        <v>2005</v>
      </c>
      <c r="G528">
        <v>30</v>
      </c>
      <c r="H528" t="s">
        <v>91</v>
      </c>
      <c r="I528">
        <f>VLOOKUP(D528,'[1]New Data Generation_wo func'!$G$2:$T$2949,14,FALSE)</f>
        <v>2009</v>
      </c>
      <c r="J528" s="5">
        <v>110.75</v>
      </c>
      <c r="K528">
        <v>2.2667000000000002</v>
      </c>
      <c r="L528">
        <v>1.87</v>
      </c>
      <c r="M528">
        <v>2.2520666666666669</v>
      </c>
      <c r="N528">
        <v>1.85795</v>
      </c>
      <c r="O528">
        <v>0</v>
      </c>
      <c r="P528">
        <v>1469156.5383872262</v>
      </c>
      <c r="Q528">
        <v>107.08979833808873</v>
      </c>
    </row>
    <row r="529" spans="1:17" x14ac:dyDescent="0.3">
      <c r="A529">
        <v>6364</v>
      </c>
      <c r="B529" t="s">
        <v>32</v>
      </c>
      <c r="C529" t="s">
        <v>499</v>
      </c>
      <c r="D529">
        <v>18113</v>
      </c>
      <c r="E529" t="s">
        <v>187</v>
      </c>
      <c r="F529">
        <v>2005</v>
      </c>
      <c r="G529">
        <v>30</v>
      </c>
      <c r="H529" t="s">
        <v>91</v>
      </c>
      <c r="I529">
        <f>VLOOKUP(D529,'[1]New Data Generation_wo func'!$G$2:$T$2949,14,FALSE)</f>
        <v>0</v>
      </c>
      <c r="J529" s="5">
        <v>89.7</v>
      </c>
      <c r="K529">
        <v>2.3285</v>
      </c>
      <c r="L529">
        <v>1.921</v>
      </c>
      <c r="M529">
        <v>2.2576428571428573</v>
      </c>
      <c r="N529">
        <v>1.8625428571428573</v>
      </c>
      <c r="O529">
        <v>0</v>
      </c>
      <c r="P529">
        <v>2046523.7074090671</v>
      </c>
      <c r="Q529">
        <v>85.619954056167927</v>
      </c>
    </row>
    <row r="530" spans="1:17" x14ac:dyDescent="0.3">
      <c r="A530">
        <v>6386</v>
      </c>
      <c r="B530" t="s">
        <v>32</v>
      </c>
      <c r="C530" t="s">
        <v>500</v>
      </c>
      <c r="D530">
        <v>18033</v>
      </c>
      <c r="E530" t="s">
        <v>341</v>
      </c>
      <c r="F530">
        <v>2005</v>
      </c>
      <c r="G530">
        <v>30</v>
      </c>
      <c r="H530" t="s">
        <v>91</v>
      </c>
      <c r="I530">
        <f>VLOOKUP(D530,'[1]New Data Generation_wo func'!$G$2:$T$2949,14,FALSE)</f>
        <v>0</v>
      </c>
      <c r="J530" s="5">
        <v>92.41</v>
      </c>
      <c r="K530">
        <v>2.3483999999999998</v>
      </c>
      <c r="L530">
        <v>1.9374</v>
      </c>
      <c r="M530">
        <v>2.2799499999999999</v>
      </c>
      <c r="N530">
        <v>1.8809500000000001</v>
      </c>
      <c r="O530">
        <v>0</v>
      </c>
      <c r="P530">
        <v>810330.55235356267</v>
      </c>
      <c r="Q530">
        <v>107.28673446315014</v>
      </c>
    </row>
    <row r="531" spans="1:17" x14ac:dyDescent="0.3">
      <c r="A531">
        <v>6423</v>
      </c>
      <c r="B531" t="s">
        <v>32</v>
      </c>
      <c r="C531" t="s">
        <v>502</v>
      </c>
      <c r="D531">
        <v>18071</v>
      </c>
      <c r="E531" t="s">
        <v>113</v>
      </c>
      <c r="F531">
        <v>2005</v>
      </c>
      <c r="G531">
        <v>80</v>
      </c>
      <c r="H531" t="s">
        <v>115</v>
      </c>
      <c r="I531">
        <f>VLOOKUP(D531,'[1]New Data Generation_wo func'!$G$2:$T$2949,14,FALSE)</f>
        <v>0</v>
      </c>
      <c r="J531" s="5">
        <v>286.97000000000003</v>
      </c>
      <c r="K531">
        <v>2.0710000000000002</v>
      </c>
      <c r="L531">
        <v>1.7085999999999999</v>
      </c>
      <c r="M531">
        <v>2.1944714285714282</v>
      </c>
      <c r="N531">
        <v>1.8104285714285715</v>
      </c>
      <c r="O531">
        <v>0</v>
      </c>
      <c r="P531">
        <v>1631908.351746025</v>
      </c>
      <c r="Q531">
        <v>34.932038372219438</v>
      </c>
    </row>
    <row r="532" spans="1:17" x14ac:dyDescent="0.3">
      <c r="A532">
        <v>6434</v>
      </c>
      <c r="B532" t="s">
        <v>32</v>
      </c>
      <c r="C532" t="s">
        <v>504</v>
      </c>
      <c r="D532">
        <v>18085</v>
      </c>
      <c r="E532" t="s">
        <v>336</v>
      </c>
      <c r="F532">
        <v>2005</v>
      </c>
      <c r="G532">
        <v>20</v>
      </c>
      <c r="H532" t="s">
        <v>70</v>
      </c>
      <c r="I532">
        <f>VLOOKUP(D532,'[1]New Data Generation_wo func'!$G$2:$T$2949,14,FALSE)</f>
        <v>2009</v>
      </c>
      <c r="J532" s="5">
        <v>42.16</v>
      </c>
      <c r="K532">
        <v>2.1890999999999998</v>
      </c>
      <c r="L532">
        <v>1.806</v>
      </c>
      <c r="M532">
        <v>2.2323</v>
      </c>
      <c r="N532">
        <v>1.8416500000000002</v>
      </c>
      <c r="O532">
        <v>0</v>
      </c>
      <c r="P532">
        <v>5410072.9740793295</v>
      </c>
      <c r="Q532">
        <v>64.404172758033724</v>
      </c>
    </row>
    <row r="533" spans="1:17" x14ac:dyDescent="0.3">
      <c r="A533">
        <v>6435</v>
      </c>
      <c r="B533" t="s">
        <v>32</v>
      </c>
      <c r="C533" t="s">
        <v>282</v>
      </c>
      <c r="D533">
        <v>18039</v>
      </c>
      <c r="E533" t="s">
        <v>237</v>
      </c>
      <c r="F533">
        <v>2005</v>
      </c>
      <c r="G533">
        <v>20</v>
      </c>
      <c r="H533" t="s">
        <v>70</v>
      </c>
      <c r="I533">
        <f>VLOOKUP(D533,'[1]New Data Generation_wo func'!$G$2:$T$2949,14,FALSE)</f>
        <v>0</v>
      </c>
      <c r="J533" s="5">
        <v>33.94</v>
      </c>
      <c r="K533">
        <v>2.2591999999999999</v>
      </c>
      <c r="L533">
        <v>1.8637999999999999</v>
      </c>
      <c r="M533">
        <v>2.2485999999999997</v>
      </c>
      <c r="N533">
        <v>1.8551000000000002</v>
      </c>
      <c r="O533">
        <v>3.6867158951671493</v>
      </c>
      <c r="P533">
        <v>6017542.2099921545</v>
      </c>
      <c r="Q533">
        <v>63.27925459108247</v>
      </c>
    </row>
    <row r="534" spans="1:17" x14ac:dyDescent="0.3">
      <c r="A534">
        <v>6474</v>
      </c>
      <c r="B534" t="s">
        <v>32</v>
      </c>
      <c r="C534" t="s">
        <v>255</v>
      </c>
      <c r="D534">
        <v>18107</v>
      </c>
      <c r="E534" t="s">
        <v>167</v>
      </c>
      <c r="F534">
        <v>2005</v>
      </c>
      <c r="G534">
        <v>40</v>
      </c>
      <c r="H534" t="s">
        <v>45</v>
      </c>
      <c r="I534">
        <f>VLOOKUP(D534,'[1]New Data Generation_wo func'!$G$2:$T$2949,14,FALSE)</f>
        <v>2008</v>
      </c>
      <c r="J534" s="5">
        <v>181.19</v>
      </c>
      <c r="K534">
        <v>2.1993999999999998</v>
      </c>
      <c r="L534">
        <v>1.8145</v>
      </c>
      <c r="M534">
        <v>2.2771571428571429</v>
      </c>
      <c r="N534">
        <v>1.8786571428571428</v>
      </c>
      <c r="O534">
        <v>0</v>
      </c>
      <c r="P534">
        <v>3458313.7344951262</v>
      </c>
      <c r="Q534">
        <v>99.8019927142808</v>
      </c>
    </row>
    <row r="535" spans="1:17" x14ac:dyDescent="0.3">
      <c r="A535">
        <v>6492</v>
      </c>
      <c r="B535" t="s">
        <v>32</v>
      </c>
      <c r="C535" t="s">
        <v>506</v>
      </c>
      <c r="D535">
        <v>18055</v>
      </c>
      <c r="E535" t="s">
        <v>508</v>
      </c>
      <c r="F535">
        <v>2005</v>
      </c>
      <c r="G535">
        <v>70</v>
      </c>
      <c r="H535" t="s">
        <v>109</v>
      </c>
      <c r="I535">
        <f>VLOOKUP(D535,'[1]New Data Generation_wo func'!$G$2:$T$2949,14,FALSE)</f>
        <v>2011</v>
      </c>
      <c r="J535" s="5">
        <v>263.10000000000002</v>
      </c>
      <c r="K535">
        <v>2.2783000000000002</v>
      </c>
      <c r="L535">
        <v>1.8795999999999999</v>
      </c>
      <c r="M535">
        <v>2.2763374999999999</v>
      </c>
      <c r="N535">
        <v>1.8779625</v>
      </c>
      <c r="O535">
        <v>0</v>
      </c>
      <c r="P535">
        <v>2743217.5378739326</v>
      </c>
      <c r="Q535">
        <v>78.049408749713322</v>
      </c>
    </row>
    <row r="536" spans="1:17" x14ac:dyDescent="0.3">
      <c r="A536">
        <v>6537</v>
      </c>
      <c r="B536" t="s">
        <v>32</v>
      </c>
      <c r="C536" t="s">
        <v>279</v>
      </c>
      <c r="D536">
        <v>18129</v>
      </c>
      <c r="E536" t="s">
        <v>280</v>
      </c>
      <c r="F536">
        <v>2005</v>
      </c>
      <c r="G536">
        <v>70</v>
      </c>
      <c r="H536" t="s">
        <v>109</v>
      </c>
      <c r="I536">
        <f>VLOOKUP(D536,'[1]New Data Generation_wo func'!$G$2:$T$2949,14,FALSE)</f>
        <v>2012</v>
      </c>
      <c r="J536" s="5">
        <v>394</v>
      </c>
      <c r="K536">
        <v>2.2896000000000001</v>
      </c>
      <c r="L536">
        <v>1.8889</v>
      </c>
      <c r="M536">
        <v>2.3781999999999996</v>
      </c>
      <c r="N536">
        <v>1.9619999999999997</v>
      </c>
      <c r="O536">
        <v>0</v>
      </c>
      <c r="P536">
        <v>644894.72404815443</v>
      </c>
      <c r="Q536">
        <v>0</v>
      </c>
    </row>
    <row r="537" spans="1:17" x14ac:dyDescent="0.3">
      <c r="A537">
        <v>9095</v>
      </c>
      <c r="B537" t="s">
        <v>32</v>
      </c>
      <c r="C537" t="s">
        <v>227</v>
      </c>
      <c r="D537">
        <v>18163</v>
      </c>
      <c r="E537" t="s">
        <v>228</v>
      </c>
      <c r="F537">
        <v>2005</v>
      </c>
      <c r="G537">
        <v>70</v>
      </c>
      <c r="H537" t="s">
        <v>109</v>
      </c>
      <c r="I537">
        <f>VLOOKUP(D537,'[1]New Data Generation_wo func'!$G$2:$T$2949,14,FALSE)</f>
        <v>2012</v>
      </c>
      <c r="J537" s="5">
        <v>382.59</v>
      </c>
      <c r="K537">
        <v>2.4582999999999999</v>
      </c>
      <c r="L537">
        <v>2.0280999999999998</v>
      </c>
      <c r="M537">
        <v>2.3593333333333333</v>
      </c>
      <c r="N537">
        <v>1.9464333333333332</v>
      </c>
      <c r="O537">
        <v>0</v>
      </c>
      <c r="P537">
        <v>147479.88969517546</v>
      </c>
      <c r="Q537">
        <v>15.369587984954919</v>
      </c>
    </row>
    <row r="538" spans="1:17" x14ac:dyDescent="0.3">
      <c r="A538">
        <v>1094</v>
      </c>
      <c r="B538" t="s">
        <v>32</v>
      </c>
      <c r="C538" t="s">
        <v>33</v>
      </c>
      <c r="D538">
        <v>18065</v>
      </c>
      <c r="E538" t="s">
        <v>36</v>
      </c>
      <c r="F538">
        <v>2006</v>
      </c>
      <c r="G538">
        <v>60</v>
      </c>
      <c r="H538" t="s">
        <v>38</v>
      </c>
      <c r="I538">
        <f>VLOOKUP(D538,'[1]New Data Generation_wo func'!$G$2:$T$2949,14,FALSE)</f>
        <v>2008</v>
      </c>
      <c r="J538" s="5">
        <v>196.14</v>
      </c>
      <c r="K538">
        <v>2.9203000000000001</v>
      </c>
      <c r="L538">
        <v>2.4881000000000002</v>
      </c>
      <c r="M538">
        <v>2.7817142857142856</v>
      </c>
      <c r="N538">
        <v>2.3700142857142859</v>
      </c>
      <c r="O538">
        <v>0</v>
      </c>
      <c r="P538">
        <v>756222.67004866851</v>
      </c>
      <c r="Q538">
        <v>103.18259367578996</v>
      </c>
    </row>
    <row r="539" spans="1:17" x14ac:dyDescent="0.3">
      <c r="A539">
        <v>1392</v>
      </c>
      <c r="B539" t="s">
        <v>32</v>
      </c>
      <c r="C539" t="s">
        <v>41</v>
      </c>
      <c r="D539">
        <v>18021</v>
      </c>
      <c r="E539" t="s">
        <v>43</v>
      </c>
      <c r="F539">
        <v>2006</v>
      </c>
      <c r="G539">
        <v>40</v>
      </c>
      <c r="H539" t="s">
        <v>45</v>
      </c>
      <c r="I539">
        <f>VLOOKUP(D539,'[1]New Data Generation_wo func'!$G$2:$T$2949,14,FALSE)</f>
        <v>2009</v>
      </c>
      <c r="J539" s="5">
        <v>223.45</v>
      </c>
      <c r="K539">
        <v>2.7236628971048513</v>
      </c>
      <c r="L539">
        <v>2.3205607883333337</v>
      </c>
      <c r="M539">
        <v>2.77685</v>
      </c>
      <c r="N539">
        <v>2.3658833333333331</v>
      </c>
      <c r="O539">
        <v>0</v>
      </c>
      <c r="P539">
        <v>506511.5068242242</v>
      </c>
      <c r="Q539">
        <v>99.128073967996571</v>
      </c>
    </row>
    <row r="540" spans="1:17" x14ac:dyDescent="0.3">
      <c r="A540">
        <v>1393</v>
      </c>
      <c r="B540" t="s">
        <v>32</v>
      </c>
      <c r="C540" t="s">
        <v>46</v>
      </c>
      <c r="D540">
        <v>18021</v>
      </c>
      <c r="E540" t="s">
        <v>43</v>
      </c>
      <c r="F540">
        <v>2006</v>
      </c>
      <c r="G540">
        <v>40</v>
      </c>
      <c r="H540" t="s">
        <v>45</v>
      </c>
      <c r="I540">
        <f>VLOOKUP(D540,'[1]New Data Generation_wo func'!$G$2:$T$2949,14,FALSE)</f>
        <v>2009</v>
      </c>
      <c r="J540" s="5">
        <v>247.08</v>
      </c>
      <c r="K540">
        <v>2.7350917654538343</v>
      </c>
      <c r="L540">
        <v>2.3302981841666668</v>
      </c>
      <c r="M540">
        <v>2.77685</v>
      </c>
      <c r="N540">
        <v>2.3658833333333331</v>
      </c>
      <c r="O540">
        <v>0</v>
      </c>
      <c r="P540">
        <v>506511.5068242242</v>
      </c>
      <c r="Q540">
        <v>99.128073967996571</v>
      </c>
    </row>
    <row r="541" spans="1:17" x14ac:dyDescent="0.3">
      <c r="A541">
        <v>1394</v>
      </c>
      <c r="B541" t="s">
        <v>32</v>
      </c>
      <c r="C541" t="s">
        <v>47</v>
      </c>
      <c r="D541">
        <v>18023</v>
      </c>
      <c r="E541" t="s">
        <v>50</v>
      </c>
      <c r="F541">
        <v>2006</v>
      </c>
      <c r="G541">
        <v>50</v>
      </c>
      <c r="H541" t="s">
        <v>52</v>
      </c>
      <c r="I541">
        <f>VLOOKUP(D541,'[1]New Data Generation_wo func'!$G$2:$T$2949,14,FALSE)</f>
        <v>2008</v>
      </c>
      <c r="J541" s="5">
        <v>140.69</v>
      </c>
      <c r="K541">
        <v>2.7039826330203449</v>
      </c>
      <c r="L541">
        <v>2.303793203333333</v>
      </c>
      <c r="M541">
        <v>2.7969428571428567</v>
      </c>
      <c r="N541">
        <v>2.3830142857142858</v>
      </c>
      <c r="O541">
        <v>0</v>
      </c>
      <c r="P541">
        <v>4101728.4637091812</v>
      </c>
      <c r="Q541">
        <v>86.779552717991251</v>
      </c>
    </row>
    <row r="542" spans="1:17" x14ac:dyDescent="0.3">
      <c r="A542">
        <v>1395</v>
      </c>
      <c r="B542" t="s">
        <v>32</v>
      </c>
      <c r="C542" t="s">
        <v>53</v>
      </c>
      <c r="D542">
        <v>18023</v>
      </c>
      <c r="E542" t="s">
        <v>50</v>
      </c>
      <c r="F542">
        <v>2006</v>
      </c>
      <c r="G542">
        <v>50</v>
      </c>
      <c r="H542" t="s">
        <v>52</v>
      </c>
      <c r="I542">
        <f>VLOOKUP(D542,'[1]New Data Generation_wo func'!$G$2:$T$2949,14,FALSE)</f>
        <v>2008</v>
      </c>
      <c r="J542" s="5">
        <v>131.1</v>
      </c>
      <c r="K542">
        <v>2.7336999999999998</v>
      </c>
      <c r="L542">
        <v>2.3290999999999999</v>
      </c>
      <c r="M542">
        <v>2.7969428571428567</v>
      </c>
      <c r="N542">
        <v>2.3830142857142858</v>
      </c>
      <c r="O542">
        <v>0</v>
      </c>
      <c r="P542">
        <v>4101728.4637091812</v>
      </c>
      <c r="Q542">
        <v>86.779552717991251</v>
      </c>
    </row>
    <row r="543" spans="1:17" x14ac:dyDescent="0.3">
      <c r="A543">
        <v>1396</v>
      </c>
      <c r="B543" t="s">
        <v>32</v>
      </c>
      <c r="C543" t="s">
        <v>54</v>
      </c>
      <c r="D543">
        <v>18023</v>
      </c>
      <c r="E543" t="s">
        <v>50</v>
      </c>
      <c r="F543">
        <v>2006</v>
      </c>
      <c r="G543">
        <v>50</v>
      </c>
      <c r="H543" t="s">
        <v>52</v>
      </c>
      <c r="I543">
        <f>VLOOKUP(D543,'[1]New Data Generation_wo func'!$G$2:$T$2949,14,FALSE)</f>
        <v>2008</v>
      </c>
      <c r="J543" s="5">
        <v>149.44</v>
      </c>
      <c r="K543">
        <v>2.7336999999999998</v>
      </c>
      <c r="L543">
        <v>2.3290999999999999</v>
      </c>
      <c r="M543">
        <v>2.7969428571428567</v>
      </c>
      <c r="N543">
        <v>2.3830142857142858</v>
      </c>
      <c r="O543">
        <v>0</v>
      </c>
      <c r="P543">
        <v>4101728.4637091812</v>
      </c>
      <c r="Q543">
        <v>86.779552717991251</v>
      </c>
    </row>
    <row r="544" spans="1:17" x14ac:dyDescent="0.3">
      <c r="A544">
        <v>1397</v>
      </c>
      <c r="B544" t="s">
        <v>32</v>
      </c>
      <c r="C544" t="s">
        <v>47</v>
      </c>
      <c r="D544">
        <v>18023</v>
      </c>
      <c r="E544" t="s">
        <v>50</v>
      </c>
      <c r="F544">
        <v>2006</v>
      </c>
      <c r="G544">
        <v>50</v>
      </c>
      <c r="H544" t="s">
        <v>52</v>
      </c>
      <c r="I544">
        <f>VLOOKUP(D544,'[1]New Data Generation_wo func'!$G$2:$T$2949,14,FALSE)</f>
        <v>2008</v>
      </c>
      <c r="J544" s="5">
        <v>139.22</v>
      </c>
      <c r="K544">
        <v>2.7634926026995306</v>
      </c>
      <c r="L544">
        <v>2.3544956975</v>
      </c>
      <c r="M544">
        <v>2.7969428571428567</v>
      </c>
      <c r="N544">
        <v>2.3830142857142858</v>
      </c>
      <c r="O544">
        <v>0</v>
      </c>
      <c r="P544">
        <v>4101728.4637091812</v>
      </c>
      <c r="Q544">
        <v>86.779552717991251</v>
      </c>
    </row>
    <row r="545" spans="1:17" x14ac:dyDescent="0.3">
      <c r="A545">
        <v>1398</v>
      </c>
      <c r="B545" t="s">
        <v>32</v>
      </c>
      <c r="C545" t="s">
        <v>56</v>
      </c>
      <c r="D545">
        <v>18159</v>
      </c>
      <c r="E545" t="s">
        <v>56</v>
      </c>
      <c r="F545">
        <v>2006</v>
      </c>
      <c r="G545">
        <v>50</v>
      </c>
      <c r="H545" t="s">
        <v>52</v>
      </c>
      <c r="I545">
        <f>VLOOKUP(D545,'[1]New Data Generation_wo func'!$G$2:$T$2949,14,FALSE)</f>
        <v>2007</v>
      </c>
      <c r="J545" s="5">
        <v>137.88</v>
      </c>
      <c r="K545">
        <v>2.7447075401017216</v>
      </c>
      <c r="L545">
        <v>2.3384908241666671</v>
      </c>
      <c r="M545">
        <v>2.7307799999999998</v>
      </c>
      <c r="N545">
        <v>2.3266200000000001</v>
      </c>
      <c r="O545">
        <v>0</v>
      </c>
      <c r="P545">
        <v>1342631.5013682339</v>
      </c>
      <c r="Q545">
        <v>96.319209682614286</v>
      </c>
    </row>
    <row r="546" spans="1:17" x14ac:dyDescent="0.3">
      <c r="A546">
        <v>1399</v>
      </c>
      <c r="B546" t="s">
        <v>32</v>
      </c>
      <c r="C546" t="s">
        <v>58</v>
      </c>
      <c r="D546">
        <v>18159</v>
      </c>
      <c r="E546" t="s">
        <v>56</v>
      </c>
      <c r="F546">
        <v>2006</v>
      </c>
      <c r="G546">
        <v>50</v>
      </c>
      <c r="H546" t="s">
        <v>52</v>
      </c>
      <c r="I546">
        <f>VLOOKUP(D546,'[1]New Data Generation_wo func'!$G$2:$T$2949,14,FALSE)</f>
        <v>2007</v>
      </c>
      <c r="J546" s="5">
        <v>129.13</v>
      </c>
      <c r="K546">
        <v>2.8130999999999999</v>
      </c>
      <c r="L546">
        <v>2.3967999999999998</v>
      </c>
      <c r="M546">
        <v>2.7307799999999998</v>
      </c>
      <c r="N546">
        <v>2.3266200000000001</v>
      </c>
      <c r="O546">
        <v>0</v>
      </c>
      <c r="P546">
        <v>1342631.5013682339</v>
      </c>
      <c r="Q546">
        <v>96.319209682614286</v>
      </c>
    </row>
    <row r="547" spans="1:17" x14ac:dyDescent="0.3">
      <c r="A547">
        <v>1400</v>
      </c>
      <c r="B547" t="s">
        <v>32</v>
      </c>
      <c r="C547" t="s">
        <v>59</v>
      </c>
      <c r="D547">
        <v>18073</v>
      </c>
      <c r="E547" t="s">
        <v>60</v>
      </c>
      <c r="F547">
        <v>2006</v>
      </c>
      <c r="G547">
        <v>10</v>
      </c>
      <c r="H547" t="s">
        <v>62</v>
      </c>
      <c r="I547">
        <f>VLOOKUP(D547,'[1]New Data Generation_wo func'!$G$2:$T$2949,14,FALSE)</f>
        <v>2007</v>
      </c>
      <c r="J547" s="5">
        <v>110.46</v>
      </c>
      <c r="K547">
        <v>2.7427499667449138</v>
      </c>
      <c r="L547">
        <v>2.3368229716666664</v>
      </c>
      <c r="M547">
        <v>2.7502874999999998</v>
      </c>
      <c r="N547">
        <v>2.3432500000000003</v>
      </c>
      <c r="O547">
        <v>0</v>
      </c>
      <c r="P547">
        <v>3105583.6794413738</v>
      </c>
      <c r="Q547">
        <v>30.714170247242151</v>
      </c>
    </row>
    <row r="548" spans="1:17" x14ac:dyDescent="0.3">
      <c r="A548">
        <v>1401</v>
      </c>
      <c r="B548" t="s">
        <v>32</v>
      </c>
      <c r="C548" t="s">
        <v>63</v>
      </c>
      <c r="D548">
        <v>18111</v>
      </c>
      <c r="E548" t="s">
        <v>64</v>
      </c>
      <c r="F548">
        <v>2006</v>
      </c>
      <c r="G548">
        <v>10</v>
      </c>
      <c r="H548" t="s">
        <v>62</v>
      </c>
      <c r="I548">
        <f>VLOOKUP(D548,'[1]New Data Generation_wo func'!$G$2:$T$2949,14,FALSE)</f>
        <v>2007</v>
      </c>
      <c r="J548" s="5">
        <v>116.59</v>
      </c>
      <c r="K548">
        <v>2.7414880633802814</v>
      </c>
      <c r="L548">
        <v>2.3357478299999999</v>
      </c>
      <c r="M548">
        <v>2.7494000000000001</v>
      </c>
      <c r="N548">
        <v>2.3424999999999998</v>
      </c>
      <c r="O548">
        <v>0</v>
      </c>
      <c r="P548">
        <v>1626137.6346183801</v>
      </c>
      <c r="Q548">
        <v>39.264189039050699</v>
      </c>
    </row>
    <row r="549" spans="1:17" x14ac:dyDescent="0.3">
      <c r="A549">
        <v>1403</v>
      </c>
      <c r="B549" t="s">
        <v>32</v>
      </c>
      <c r="C549" t="s">
        <v>66</v>
      </c>
      <c r="D549">
        <v>18015</v>
      </c>
      <c r="E549" t="s">
        <v>68</v>
      </c>
      <c r="F549">
        <v>2006</v>
      </c>
      <c r="G549">
        <v>20</v>
      </c>
      <c r="H549" t="s">
        <v>70</v>
      </c>
      <c r="I549">
        <f>VLOOKUP(D549,'[1]New Data Generation_wo func'!$G$2:$T$2949,14,FALSE)</f>
        <v>2007</v>
      </c>
      <c r="J549" s="5">
        <v>109.08</v>
      </c>
      <c r="K549">
        <v>2.8283146977699531</v>
      </c>
      <c r="L549">
        <v>2.4097241224999997</v>
      </c>
      <c r="M549">
        <v>2.7853000000000003</v>
      </c>
      <c r="N549">
        <v>2.3730800000000003</v>
      </c>
      <c r="O549">
        <v>0</v>
      </c>
      <c r="P549">
        <v>6097427.1925721634</v>
      </c>
      <c r="Q549">
        <v>66.780873846331872</v>
      </c>
    </row>
    <row r="550" spans="1:17" x14ac:dyDescent="0.3">
      <c r="A550">
        <v>1404</v>
      </c>
      <c r="B550" t="s">
        <v>32</v>
      </c>
      <c r="C550" t="s">
        <v>71</v>
      </c>
      <c r="D550">
        <v>18031</v>
      </c>
      <c r="E550" t="s">
        <v>73</v>
      </c>
      <c r="F550">
        <v>2006</v>
      </c>
      <c r="G550">
        <v>50</v>
      </c>
      <c r="H550" t="s">
        <v>52</v>
      </c>
      <c r="I550">
        <f>VLOOKUP(D550,'[1]New Data Generation_wo func'!$G$2:$T$2949,14,FALSE)</f>
        <v>0</v>
      </c>
      <c r="J550" s="5">
        <v>240.81</v>
      </c>
      <c r="K550">
        <v>2.798410364827856</v>
      </c>
      <c r="L550">
        <v>2.3842456308333331</v>
      </c>
      <c r="M550">
        <v>2.6792666666666669</v>
      </c>
      <c r="N550">
        <v>2.2827166666666669</v>
      </c>
      <c r="O550">
        <v>0</v>
      </c>
      <c r="P550">
        <v>4991354.6488800775</v>
      </c>
      <c r="Q550">
        <v>59.171397650067213</v>
      </c>
    </row>
    <row r="551" spans="1:17" x14ac:dyDescent="0.3">
      <c r="A551">
        <v>1405</v>
      </c>
      <c r="B551" t="s">
        <v>32</v>
      </c>
      <c r="C551" t="s">
        <v>75</v>
      </c>
      <c r="D551">
        <v>18149</v>
      </c>
      <c r="E551" t="s">
        <v>77</v>
      </c>
      <c r="F551">
        <v>2006</v>
      </c>
      <c r="G551">
        <v>10</v>
      </c>
      <c r="H551" t="s">
        <v>62</v>
      </c>
      <c r="I551">
        <f>VLOOKUP(D551,'[1]New Data Generation_wo func'!$G$2:$T$2949,14,FALSE)</f>
        <v>2007</v>
      </c>
      <c r="J551" s="5">
        <v>34.5</v>
      </c>
      <c r="K551">
        <v>2.7391785103677626</v>
      </c>
      <c r="L551">
        <v>2.3337800908333333</v>
      </c>
      <c r="M551">
        <v>2.6834142857142855</v>
      </c>
      <c r="N551">
        <v>2.2862714285714287</v>
      </c>
      <c r="O551">
        <v>3.5278638991611988</v>
      </c>
      <c r="P551">
        <v>125323.40419495487</v>
      </c>
      <c r="Q551">
        <v>25.113135627418988</v>
      </c>
    </row>
    <row r="552" spans="1:17" x14ac:dyDescent="0.3">
      <c r="A552">
        <v>1406</v>
      </c>
      <c r="B552" t="s">
        <v>32</v>
      </c>
      <c r="C552" t="s">
        <v>79</v>
      </c>
      <c r="D552">
        <v>18091</v>
      </c>
      <c r="E552" t="s">
        <v>81</v>
      </c>
      <c r="F552">
        <v>2006</v>
      </c>
      <c r="G552">
        <v>10</v>
      </c>
      <c r="H552" t="s">
        <v>62</v>
      </c>
      <c r="I552">
        <f>VLOOKUP(D552,'[1]New Data Generation_wo func'!$G$2:$T$2949,14,FALSE)</f>
        <v>2007</v>
      </c>
      <c r="J552" s="5">
        <v>43.8</v>
      </c>
      <c r="K552">
        <v>2.7182007550860718</v>
      </c>
      <c r="L552">
        <v>2.3159070433333331</v>
      </c>
      <c r="M552">
        <v>2.6729250000000002</v>
      </c>
      <c r="N552">
        <v>2.2773250000000003</v>
      </c>
      <c r="O552">
        <v>3.5278638991611988</v>
      </c>
      <c r="P552">
        <v>2048827.5005532333</v>
      </c>
      <c r="Q552">
        <v>17.961635922785771</v>
      </c>
    </row>
    <row r="553" spans="1:17" x14ac:dyDescent="0.3">
      <c r="A553">
        <v>1407</v>
      </c>
      <c r="B553" t="s">
        <v>32</v>
      </c>
      <c r="C553" t="s">
        <v>83</v>
      </c>
      <c r="D553">
        <v>18181</v>
      </c>
      <c r="E553" t="s">
        <v>85</v>
      </c>
      <c r="F553">
        <v>2006</v>
      </c>
      <c r="G553">
        <v>10</v>
      </c>
      <c r="H553" t="s">
        <v>62</v>
      </c>
      <c r="I553">
        <f>VLOOKUP(D553,'[1]New Data Generation_wo func'!$G$2:$T$2949,14,FALSE)</f>
        <v>2007</v>
      </c>
      <c r="J553" s="5">
        <v>94.03</v>
      </c>
      <c r="K553">
        <v>2.7697893181818185</v>
      </c>
      <c r="L553">
        <v>2.3598604990909093</v>
      </c>
      <c r="M553">
        <v>2.75685</v>
      </c>
      <c r="N553">
        <v>2.3488333333333333</v>
      </c>
      <c r="O553">
        <v>0</v>
      </c>
      <c r="P553">
        <v>4722474.7139733555</v>
      </c>
      <c r="Q553">
        <v>50.812754898895363</v>
      </c>
    </row>
    <row r="554" spans="1:17" x14ac:dyDescent="0.3">
      <c r="A554">
        <v>1408</v>
      </c>
      <c r="B554" t="s">
        <v>32</v>
      </c>
      <c r="C554" t="s">
        <v>87</v>
      </c>
      <c r="D554">
        <v>18001</v>
      </c>
      <c r="E554" t="s">
        <v>89</v>
      </c>
      <c r="F554">
        <v>2006</v>
      </c>
      <c r="G554">
        <v>30</v>
      </c>
      <c r="H554" t="s">
        <v>91</v>
      </c>
      <c r="I554">
        <f>VLOOKUP(D554,'[1]New Data Generation_wo func'!$G$2:$T$2949,14,FALSE)</f>
        <v>2008</v>
      </c>
      <c r="J554" s="5">
        <v>136.54</v>
      </c>
      <c r="K554">
        <v>2.7242999999999999</v>
      </c>
      <c r="L554">
        <v>2.3210999999999999</v>
      </c>
      <c r="M554">
        <v>2.7005666666666666</v>
      </c>
      <c r="N554">
        <v>2.3008666666666664</v>
      </c>
      <c r="O554">
        <v>0</v>
      </c>
      <c r="P554">
        <v>9585630.8333305735</v>
      </c>
      <c r="Q554">
        <v>121.69405755920005</v>
      </c>
    </row>
    <row r="555" spans="1:17" x14ac:dyDescent="0.3">
      <c r="A555">
        <v>1409</v>
      </c>
      <c r="B555" t="s">
        <v>32</v>
      </c>
      <c r="C555" t="s">
        <v>73</v>
      </c>
      <c r="D555">
        <v>18001</v>
      </c>
      <c r="E555" t="s">
        <v>89</v>
      </c>
      <c r="F555">
        <v>2006</v>
      </c>
      <c r="G555">
        <v>30</v>
      </c>
      <c r="H555" t="s">
        <v>91</v>
      </c>
      <c r="I555">
        <f>VLOOKUP(D555,'[1]New Data Generation_wo func'!$G$2:$T$2949,14,FALSE)</f>
        <v>2008</v>
      </c>
      <c r="J555" s="5">
        <v>119.34</v>
      </c>
      <c r="K555">
        <v>2.6432036277386546</v>
      </c>
      <c r="L555">
        <v>2.2520094908333332</v>
      </c>
      <c r="M555">
        <v>2.7005666666666666</v>
      </c>
      <c r="N555">
        <v>2.3008666666666664</v>
      </c>
      <c r="O555">
        <v>0</v>
      </c>
      <c r="P555">
        <v>9585630.8333305735</v>
      </c>
      <c r="Q555">
        <v>121.69405755920005</v>
      </c>
    </row>
    <row r="556" spans="1:17" x14ac:dyDescent="0.3">
      <c r="A556">
        <v>1410</v>
      </c>
      <c r="B556" t="s">
        <v>32</v>
      </c>
      <c r="C556" t="s">
        <v>93</v>
      </c>
      <c r="D556">
        <v>18001</v>
      </c>
      <c r="E556" t="s">
        <v>89</v>
      </c>
      <c r="F556">
        <v>2006</v>
      </c>
      <c r="G556">
        <v>30</v>
      </c>
      <c r="H556" t="s">
        <v>91</v>
      </c>
      <c r="I556">
        <f>VLOOKUP(D556,'[1]New Data Generation_wo func'!$G$2:$T$2949,14,FALSE)</f>
        <v>2008</v>
      </c>
      <c r="J556" s="5">
        <v>146.4</v>
      </c>
      <c r="K556">
        <v>2.7618285123239441</v>
      </c>
      <c r="L556">
        <v>2.3530778925000004</v>
      </c>
      <c r="M556">
        <v>2.7005666666666666</v>
      </c>
      <c r="N556">
        <v>2.3008666666666664</v>
      </c>
      <c r="O556">
        <v>0</v>
      </c>
      <c r="P556">
        <v>9585630.8333305735</v>
      </c>
      <c r="Q556">
        <v>121.69405755920005</v>
      </c>
    </row>
    <row r="557" spans="1:17" x14ac:dyDescent="0.3">
      <c r="A557">
        <v>1413</v>
      </c>
      <c r="B557" t="s">
        <v>32</v>
      </c>
      <c r="C557" t="s">
        <v>94</v>
      </c>
      <c r="D557">
        <v>18177</v>
      </c>
      <c r="E557" t="s">
        <v>95</v>
      </c>
      <c r="F557">
        <v>2006</v>
      </c>
      <c r="G557">
        <v>60</v>
      </c>
      <c r="H557" t="s">
        <v>38</v>
      </c>
      <c r="I557">
        <f>VLOOKUP(D557,'[1]New Data Generation_wo func'!$G$2:$T$2949,14,FALSE)</f>
        <v>2009</v>
      </c>
      <c r="J557" s="5">
        <v>198.49</v>
      </c>
      <c r="K557">
        <v>2.8055858480046951</v>
      </c>
      <c r="L557">
        <v>2.3903591425000004</v>
      </c>
      <c r="M557">
        <v>2.8236750000000002</v>
      </c>
      <c r="N557">
        <v>2.4057750000000002</v>
      </c>
      <c r="O557">
        <v>0</v>
      </c>
      <c r="P557">
        <v>1156429.4144316104</v>
      </c>
      <c r="Q557">
        <v>104.08738102493952</v>
      </c>
    </row>
    <row r="558" spans="1:17" x14ac:dyDescent="0.3">
      <c r="A558">
        <v>1414</v>
      </c>
      <c r="B558" t="s">
        <v>32</v>
      </c>
      <c r="C558" t="s">
        <v>97</v>
      </c>
      <c r="D558">
        <v>18177</v>
      </c>
      <c r="E558" t="s">
        <v>95</v>
      </c>
      <c r="F558">
        <v>2006</v>
      </c>
      <c r="G558">
        <v>60</v>
      </c>
      <c r="H558" t="s">
        <v>38</v>
      </c>
      <c r="I558">
        <f>VLOOKUP(D558,'[1]New Data Generation_wo func'!$G$2:$T$2949,14,FALSE)</f>
        <v>2009</v>
      </c>
      <c r="J558" s="5">
        <v>209.65</v>
      </c>
      <c r="K558">
        <v>3.0959248541247484</v>
      </c>
      <c r="L558">
        <v>2.6377279757142853</v>
      </c>
      <c r="M558">
        <v>2.8236750000000002</v>
      </c>
      <c r="N558">
        <v>2.4057750000000002</v>
      </c>
      <c r="O558">
        <v>0</v>
      </c>
      <c r="P558">
        <v>1156429.4144316104</v>
      </c>
      <c r="Q558">
        <v>104.08738102493952</v>
      </c>
    </row>
    <row r="559" spans="1:17" x14ac:dyDescent="0.3">
      <c r="A559">
        <v>1415</v>
      </c>
      <c r="B559" t="s">
        <v>32</v>
      </c>
      <c r="C559" t="s">
        <v>98</v>
      </c>
      <c r="D559">
        <v>18135</v>
      </c>
      <c r="E559" t="s">
        <v>100</v>
      </c>
      <c r="F559">
        <v>2006</v>
      </c>
      <c r="G559">
        <v>60</v>
      </c>
      <c r="H559" t="s">
        <v>38</v>
      </c>
      <c r="I559">
        <f>VLOOKUP(D559,'[1]New Data Generation_wo func'!$G$2:$T$2949,14,FALSE)</f>
        <v>2008</v>
      </c>
      <c r="J559" s="5">
        <v>176.52</v>
      </c>
      <c r="K559">
        <v>2.7061472574334897</v>
      </c>
      <c r="L559">
        <v>2.3056374633333334</v>
      </c>
      <c r="M559">
        <v>2.7822</v>
      </c>
      <c r="N559">
        <v>2.370425</v>
      </c>
      <c r="O559">
        <v>0</v>
      </c>
      <c r="P559">
        <v>2555095.2459331485</v>
      </c>
      <c r="Q559">
        <v>123.42931507239905</v>
      </c>
    </row>
    <row r="560" spans="1:17" x14ac:dyDescent="0.3">
      <c r="A560">
        <v>1420</v>
      </c>
      <c r="B560" t="s">
        <v>32</v>
      </c>
      <c r="C560" t="s">
        <v>102</v>
      </c>
      <c r="D560">
        <v>18177</v>
      </c>
      <c r="E560" t="s">
        <v>95</v>
      </c>
      <c r="F560">
        <v>2006</v>
      </c>
      <c r="G560">
        <v>60</v>
      </c>
      <c r="H560" t="s">
        <v>38</v>
      </c>
      <c r="I560">
        <f>VLOOKUP(D560,'[1]New Data Generation_wo func'!$G$2:$T$2949,14,FALSE)</f>
        <v>2009</v>
      </c>
      <c r="J560" s="5">
        <v>204.66</v>
      </c>
      <c r="K560">
        <v>2.7381174100156493</v>
      </c>
      <c r="L560">
        <v>2.3328760333333332</v>
      </c>
      <c r="M560">
        <v>2.8236750000000002</v>
      </c>
      <c r="N560">
        <v>2.4057750000000002</v>
      </c>
      <c r="O560">
        <v>0</v>
      </c>
      <c r="P560">
        <v>1156429.4144316104</v>
      </c>
      <c r="Q560">
        <v>104.08738102493952</v>
      </c>
    </row>
    <row r="561" spans="1:17" x14ac:dyDescent="0.3">
      <c r="A561">
        <v>1421</v>
      </c>
      <c r="B561" t="s">
        <v>32</v>
      </c>
      <c r="C561" t="s">
        <v>103</v>
      </c>
      <c r="D561">
        <v>18181</v>
      </c>
      <c r="E561" t="s">
        <v>85</v>
      </c>
      <c r="F561">
        <v>2006</v>
      </c>
      <c r="G561">
        <v>10</v>
      </c>
      <c r="H561" t="s">
        <v>62</v>
      </c>
      <c r="I561">
        <f>VLOOKUP(D561,'[1]New Data Generation_wo func'!$G$2:$T$2949,14,FALSE)</f>
        <v>2007</v>
      </c>
      <c r="J561" s="5">
        <v>98.32</v>
      </c>
      <c r="K561">
        <v>2.7960323292787024</v>
      </c>
      <c r="L561">
        <v>2.3822195445454546</v>
      </c>
      <c r="M561">
        <v>2.75685</v>
      </c>
      <c r="N561">
        <v>2.3488333333333333</v>
      </c>
      <c r="O561">
        <v>0</v>
      </c>
      <c r="P561">
        <v>4722474.7139733555</v>
      </c>
      <c r="Q561">
        <v>50.812754898895363</v>
      </c>
    </row>
    <row r="562" spans="1:17" x14ac:dyDescent="0.3">
      <c r="A562">
        <v>1422</v>
      </c>
      <c r="B562" t="s">
        <v>32</v>
      </c>
      <c r="C562" t="s">
        <v>104</v>
      </c>
      <c r="D562">
        <v>18141</v>
      </c>
      <c r="E562" t="s">
        <v>39</v>
      </c>
      <c r="F562">
        <v>2006</v>
      </c>
      <c r="G562">
        <v>20</v>
      </c>
      <c r="H562" t="s">
        <v>70</v>
      </c>
      <c r="I562">
        <f>VLOOKUP(D562,'[1]New Data Generation_wo func'!$G$2:$T$2949,14,FALSE)</f>
        <v>0</v>
      </c>
      <c r="J562" s="5">
        <v>14.53</v>
      </c>
      <c r="K562">
        <v>2.7129498748043819</v>
      </c>
      <c r="L562">
        <v>2.3114332933333332</v>
      </c>
      <c r="M562">
        <v>2.7128750000000004</v>
      </c>
      <c r="N562">
        <v>2.311375</v>
      </c>
      <c r="O562">
        <v>3.5278638991611988</v>
      </c>
      <c r="P562">
        <v>917741.52857764415</v>
      </c>
      <c r="Q562">
        <v>41.689403129195291</v>
      </c>
    </row>
    <row r="563" spans="1:17" x14ac:dyDescent="0.3">
      <c r="A563">
        <v>1423</v>
      </c>
      <c r="B563" t="s">
        <v>32</v>
      </c>
      <c r="C563" t="s">
        <v>105</v>
      </c>
      <c r="D563">
        <v>18027</v>
      </c>
      <c r="E563" t="s">
        <v>107</v>
      </c>
      <c r="F563">
        <v>2006</v>
      </c>
      <c r="G563">
        <v>70</v>
      </c>
      <c r="H563" t="s">
        <v>109</v>
      </c>
      <c r="I563">
        <f>VLOOKUP(D563,'[1]New Data Generation_wo func'!$G$2:$T$2949,14,FALSE)</f>
        <v>2011</v>
      </c>
      <c r="J563" s="5">
        <v>305.68</v>
      </c>
      <c r="K563">
        <v>2.8789241852503911</v>
      </c>
      <c r="L563">
        <v>2.4528434058333333</v>
      </c>
      <c r="M563">
        <v>2.9646400000000002</v>
      </c>
      <c r="N563">
        <v>2.5258799999999999</v>
      </c>
      <c r="O563">
        <v>0</v>
      </c>
      <c r="P563">
        <v>6486403.4031743696</v>
      </c>
      <c r="Q563">
        <v>64.258901275035129</v>
      </c>
    </row>
    <row r="564" spans="1:17" x14ac:dyDescent="0.3">
      <c r="A564">
        <v>1885</v>
      </c>
      <c r="B564" t="s">
        <v>32</v>
      </c>
      <c r="C564" t="s">
        <v>110</v>
      </c>
      <c r="D564">
        <v>18071</v>
      </c>
      <c r="E564" t="s">
        <v>113</v>
      </c>
      <c r="F564">
        <v>2006</v>
      </c>
      <c r="G564">
        <v>80</v>
      </c>
      <c r="H564" t="s">
        <v>115</v>
      </c>
      <c r="I564">
        <f>VLOOKUP(D564,'[1]New Data Generation_wo func'!$G$2:$T$2949,14,FALSE)</f>
        <v>0</v>
      </c>
      <c r="J564" s="5">
        <v>270.39999999999998</v>
      </c>
      <c r="K564">
        <v>2.5312999999999999</v>
      </c>
      <c r="L564">
        <v>2.1566999999999998</v>
      </c>
      <c r="M564">
        <v>2.7390000000000003</v>
      </c>
      <c r="N564">
        <v>2.3336142857142859</v>
      </c>
      <c r="O564">
        <v>0</v>
      </c>
      <c r="P564">
        <v>1868326.6737318183</v>
      </c>
      <c r="Q564">
        <v>34.932038372219438</v>
      </c>
    </row>
    <row r="565" spans="1:17" x14ac:dyDescent="0.3">
      <c r="A565">
        <v>1925</v>
      </c>
      <c r="B565" t="s">
        <v>32</v>
      </c>
      <c r="C565" t="s">
        <v>116</v>
      </c>
      <c r="D565">
        <v>18037</v>
      </c>
      <c r="E565" t="s">
        <v>118</v>
      </c>
      <c r="F565">
        <v>2006</v>
      </c>
      <c r="G565">
        <v>70</v>
      </c>
      <c r="H565" t="s">
        <v>109</v>
      </c>
      <c r="I565">
        <f>VLOOKUP(D565,'[1]New Data Generation_wo func'!$G$2:$T$2949,14,FALSE)</f>
        <v>2011</v>
      </c>
      <c r="J565" s="5">
        <v>340.88</v>
      </c>
      <c r="K565">
        <v>2.8625268671752742</v>
      </c>
      <c r="L565">
        <v>2.4388728908333333</v>
      </c>
      <c r="M565">
        <v>3.0767625000000001</v>
      </c>
      <c r="N565">
        <v>2.6214</v>
      </c>
      <c r="O565">
        <v>0</v>
      </c>
      <c r="P565">
        <v>13349920.638779938</v>
      </c>
      <c r="Q565">
        <v>58.733475173241544</v>
      </c>
    </row>
    <row r="566" spans="1:17" x14ac:dyDescent="0.3">
      <c r="A566">
        <v>1926</v>
      </c>
      <c r="B566" t="s">
        <v>32</v>
      </c>
      <c r="C566" t="s">
        <v>60</v>
      </c>
      <c r="D566">
        <v>18037</v>
      </c>
      <c r="E566" t="s">
        <v>118</v>
      </c>
      <c r="F566">
        <v>2006</v>
      </c>
      <c r="G566">
        <v>70</v>
      </c>
      <c r="H566" t="s">
        <v>109</v>
      </c>
      <c r="I566">
        <f>VLOOKUP(D566,'[1]New Data Generation_wo func'!$G$2:$T$2949,14,FALSE)</f>
        <v>2011</v>
      </c>
      <c r="J566" s="5">
        <v>331.72</v>
      </c>
      <c r="K566">
        <v>2.8593202748435051</v>
      </c>
      <c r="L566">
        <v>2.4361408741666666</v>
      </c>
      <c r="M566">
        <v>3.0767625000000001</v>
      </c>
      <c r="N566">
        <v>2.6214</v>
      </c>
      <c r="O566">
        <v>0</v>
      </c>
      <c r="P566">
        <v>13349920.638779938</v>
      </c>
      <c r="Q566">
        <v>58.733475173241544</v>
      </c>
    </row>
    <row r="567" spans="1:17" x14ac:dyDescent="0.3">
      <c r="A567">
        <v>2006</v>
      </c>
      <c r="B567" t="s">
        <v>32</v>
      </c>
      <c r="C567" t="s">
        <v>121</v>
      </c>
      <c r="D567">
        <v>18181</v>
      </c>
      <c r="E567" t="s">
        <v>85</v>
      </c>
      <c r="F567">
        <v>2006</v>
      </c>
      <c r="G567">
        <v>10</v>
      </c>
      <c r="H567" t="s">
        <v>62</v>
      </c>
      <c r="I567">
        <f>VLOOKUP(D567,'[1]New Data Generation_wo func'!$G$2:$T$2949,14,FALSE)</f>
        <v>2007</v>
      </c>
      <c r="J567" s="5">
        <v>106.06</v>
      </c>
      <c r="K567">
        <v>2.7567269532472616</v>
      </c>
      <c r="L567">
        <v>2.3487313641666669</v>
      </c>
      <c r="M567">
        <v>2.75685</v>
      </c>
      <c r="N567">
        <v>2.3488333333333333</v>
      </c>
      <c r="O567">
        <v>0</v>
      </c>
      <c r="P567">
        <v>4722474.7139733555</v>
      </c>
      <c r="Q567">
        <v>50.812754898895363</v>
      </c>
    </row>
    <row r="568" spans="1:17" x14ac:dyDescent="0.3">
      <c r="A568">
        <v>2021</v>
      </c>
      <c r="B568" t="s">
        <v>32</v>
      </c>
      <c r="C568" t="s">
        <v>123</v>
      </c>
      <c r="D568">
        <v>18131</v>
      </c>
      <c r="E568" t="s">
        <v>125</v>
      </c>
      <c r="F568">
        <v>2006</v>
      </c>
      <c r="G568">
        <v>10</v>
      </c>
      <c r="H568" t="s">
        <v>62</v>
      </c>
      <c r="I568">
        <f>VLOOKUP(D568,'[1]New Data Generation_wo func'!$G$2:$T$2949,14,FALSE)</f>
        <v>2007</v>
      </c>
      <c r="J568" s="5">
        <v>73.09</v>
      </c>
      <c r="K568">
        <v>2.7733465678794995</v>
      </c>
      <c r="L568">
        <v>2.3628912758333338</v>
      </c>
      <c r="M568">
        <v>2.7157166666666668</v>
      </c>
      <c r="N568">
        <v>2.3138000000000001</v>
      </c>
      <c r="O568">
        <v>0</v>
      </c>
      <c r="P568">
        <v>1246882.0830301419</v>
      </c>
      <c r="Q568">
        <v>34.975494429134827</v>
      </c>
    </row>
    <row r="569" spans="1:17" x14ac:dyDescent="0.3">
      <c r="A569">
        <v>2022</v>
      </c>
      <c r="B569" t="s">
        <v>32</v>
      </c>
      <c r="C569" t="s">
        <v>127</v>
      </c>
      <c r="D569">
        <v>18099</v>
      </c>
      <c r="E569" t="s">
        <v>129</v>
      </c>
      <c r="F569">
        <v>2006</v>
      </c>
      <c r="G569">
        <v>20</v>
      </c>
      <c r="H569" t="s">
        <v>70</v>
      </c>
      <c r="I569">
        <f>VLOOKUP(D569,'[1]New Data Generation_wo func'!$G$2:$T$2949,14,FALSE)</f>
        <v>0</v>
      </c>
      <c r="J569" s="5">
        <v>34.11</v>
      </c>
      <c r="K569">
        <v>2.7759</v>
      </c>
      <c r="L569">
        <v>2.3651</v>
      </c>
      <c r="M569">
        <v>2.6993833333333335</v>
      </c>
      <c r="N569">
        <v>2.2998666666666669</v>
      </c>
      <c r="O569">
        <v>3.5278638991611988</v>
      </c>
      <c r="P569">
        <v>1007502.6496171415</v>
      </c>
      <c r="Q569">
        <v>42.828890877497308</v>
      </c>
    </row>
    <row r="570" spans="1:17" x14ac:dyDescent="0.3">
      <c r="A570">
        <v>2023</v>
      </c>
      <c r="B570" t="s">
        <v>32</v>
      </c>
      <c r="C570" t="s">
        <v>131</v>
      </c>
      <c r="D570">
        <v>18049</v>
      </c>
      <c r="E570" t="s">
        <v>132</v>
      </c>
      <c r="F570">
        <v>2006</v>
      </c>
      <c r="G570">
        <v>20</v>
      </c>
      <c r="H570" t="s">
        <v>70</v>
      </c>
      <c r="I570">
        <f>VLOOKUP(D570,'[1]New Data Generation_wo func'!$G$2:$T$2949,14,FALSE)</f>
        <v>2007</v>
      </c>
      <c r="J570" s="5">
        <v>64.41</v>
      </c>
      <c r="K570">
        <v>2.6538172799295774</v>
      </c>
      <c r="L570">
        <v>2.2610523224999999</v>
      </c>
      <c r="M570">
        <v>2.7471428571428573</v>
      </c>
      <c r="N570">
        <v>2.340557142857143</v>
      </c>
      <c r="O570">
        <v>0</v>
      </c>
      <c r="P570">
        <v>1034260.9861038547</v>
      </c>
      <c r="Q570">
        <v>50.788067473967281</v>
      </c>
    </row>
    <row r="571" spans="1:17" x14ac:dyDescent="0.3">
      <c r="A571">
        <v>2066</v>
      </c>
      <c r="B571" t="s">
        <v>32</v>
      </c>
      <c r="C571" t="s">
        <v>134</v>
      </c>
      <c r="D571">
        <v>18073</v>
      </c>
      <c r="E571" t="s">
        <v>60</v>
      </c>
      <c r="F571">
        <v>2006</v>
      </c>
      <c r="G571">
        <v>10</v>
      </c>
      <c r="H571" t="s">
        <v>62</v>
      </c>
      <c r="I571">
        <f>VLOOKUP(D571,'[1]New Data Generation_wo func'!$G$2:$T$2949,14,FALSE)</f>
        <v>2007</v>
      </c>
      <c r="J571" s="5">
        <v>79.19</v>
      </c>
      <c r="K571">
        <v>2.2539217762128323</v>
      </c>
      <c r="L571">
        <v>1.9203413533333331</v>
      </c>
      <c r="M571">
        <v>2.7502874999999998</v>
      </c>
      <c r="N571">
        <v>2.3432500000000003</v>
      </c>
      <c r="O571">
        <v>0</v>
      </c>
      <c r="P571">
        <v>3105583.6794413738</v>
      </c>
      <c r="Q571">
        <v>30.714170247242151</v>
      </c>
    </row>
    <row r="572" spans="1:17" x14ac:dyDescent="0.3">
      <c r="A572">
        <v>2067</v>
      </c>
      <c r="B572" t="s">
        <v>32</v>
      </c>
      <c r="C572" t="s">
        <v>137</v>
      </c>
      <c r="D572">
        <v>18073</v>
      </c>
      <c r="E572" t="s">
        <v>60</v>
      </c>
      <c r="F572">
        <v>2006</v>
      </c>
      <c r="G572">
        <v>10</v>
      </c>
      <c r="H572" t="s">
        <v>62</v>
      </c>
      <c r="I572">
        <f>VLOOKUP(D572,'[1]New Data Generation_wo func'!$G$2:$T$2949,14,FALSE)</f>
        <v>2007</v>
      </c>
      <c r="J572" s="5">
        <v>92.75</v>
      </c>
      <c r="K572">
        <v>2.3485531142410019</v>
      </c>
      <c r="L572">
        <v>2.0009672533333336</v>
      </c>
      <c r="M572">
        <v>2.7502874999999998</v>
      </c>
      <c r="N572">
        <v>2.3432500000000003</v>
      </c>
      <c r="O572">
        <v>0</v>
      </c>
      <c r="P572">
        <v>3105583.6794413738</v>
      </c>
      <c r="Q572">
        <v>30.714170247242151</v>
      </c>
    </row>
    <row r="573" spans="1:17" x14ac:dyDescent="0.3">
      <c r="A573">
        <v>2068</v>
      </c>
      <c r="B573" t="s">
        <v>32</v>
      </c>
      <c r="C573" t="s">
        <v>139</v>
      </c>
      <c r="D573">
        <v>18111</v>
      </c>
      <c r="E573" t="s">
        <v>64</v>
      </c>
      <c r="F573">
        <v>2006</v>
      </c>
      <c r="G573">
        <v>10</v>
      </c>
      <c r="H573" t="s">
        <v>62</v>
      </c>
      <c r="I573">
        <f>VLOOKUP(D573,'[1]New Data Generation_wo func'!$G$2:$T$2949,14,FALSE)</f>
        <v>2007</v>
      </c>
      <c r="J573" s="5">
        <v>116.92</v>
      </c>
      <c r="K573">
        <v>2.2742518622848196</v>
      </c>
      <c r="L573">
        <v>1.9376625866666666</v>
      </c>
      <c r="M573">
        <v>2.7494000000000001</v>
      </c>
      <c r="N573">
        <v>2.3424999999999998</v>
      </c>
      <c r="O573">
        <v>0</v>
      </c>
      <c r="P573">
        <v>1626137.6346183801</v>
      </c>
      <c r="Q573">
        <v>39.264189039050699</v>
      </c>
    </row>
    <row r="574" spans="1:17" x14ac:dyDescent="0.3">
      <c r="A574">
        <v>2069</v>
      </c>
      <c r="B574" t="s">
        <v>32</v>
      </c>
      <c r="C574" t="s">
        <v>141</v>
      </c>
      <c r="D574">
        <v>18111</v>
      </c>
      <c r="E574" t="s">
        <v>64</v>
      </c>
      <c r="F574">
        <v>2006</v>
      </c>
      <c r="G574">
        <v>10</v>
      </c>
      <c r="H574" t="s">
        <v>62</v>
      </c>
      <c r="I574">
        <f>VLOOKUP(D574,'[1]New Data Generation_wo func'!$G$2:$T$2949,14,FALSE)</f>
        <v>2007</v>
      </c>
      <c r="J574" s="5">
        <v>91.66</v>
      </c>
      <c r="K574">
        <v>2.2540951838810641</v>
      </c>
      <c r="L574">
        <v>1.9204890966666666</v>
      </c>
      <c r="M574">
        <v>2.7494000000000001</v>
      </c>
      <c r="N574">
        <v>2.3424999999999998</v>
      </c>
      <c r="O574">
        <v>0</v>
      </c>
      <c r="P574">
        <v>1626137.6346183801</v>
      </c>
      <c r="Q574">
        <v>39.264189039050699</v>
      </c>
    </row>
    <row r="575" spans="1:17" x14ac:dyDescent="0.3">
      <c r="A575">
        <v>2070</v>
      </c>
      <c r="B575" t="s">
        <v>32</v>
      </c>
      <c r="C575" t="s">
        <v>142</v>
      </c>
      <c r="D575">
        <v>18073</v>
      </c>
      <c r="E575" t="s">
        <v>60</v>
      </c>
      <c r="F575">
        <v>2006</v>
      </c>
      <c r="G575">
        <v>10</v>
      </c>
      <c r="H575" t="s">
        <v>62</v>
      </c>
      <c r="I575">
        <f>VLOOKUP(D575,'[1]New Data Generation_wo func'!$G$2:$T$2949,14,FALSE)</f>
        <v>2007</v>
      </c>
      <c r="J575" s="5">
        <v>68.319999999999993</v>
      </c>
      <c r="K575">
        <v>2.242814538341158</v>
      </c>
      <c r="L575">
        <v>1.9108779866666665</v>
      </c>
      <c r="M575">
        <v>2.7502874999999998</v>
      </c>
      <c r="N575">
        <v>2.3432500000000003</v>
      </c>
      <c r="O575">
        <v>0</v>
      </c>
      <c r="P575">
        <v>3105583.6794413738</v>
      </c>
      <c r="Q575">
        <v>30.714170247242151</v>
      </c>
    </row>
    <row r="576" spans="1:17" x14ac:dyDescent="0.3">
      <c r="A576">
        <v>2107</v>
      </c>
      <c r="B576" t="s">
        <v>32</v>
      </c>
      <c r="C576" t="s">
        <v>143</v>
      </c>
      <c r="D576">
        <v>18071</v>
      </c>
      <c r="E576" t="s">
        <v>113</v>
      </c>
      <c r="F576">
        <v>2006</v>
      </c>
      <c r="G576">
        <v>80</v>
      </c>
      <c r="H576" t="s">
        <v>115</v>
      </c>
      <c r="I576">
        <f>VLOOKUP(D576,'[1]New Data Generation_wo func'!$G$2:$T$2949,14,FALSE)</f>
        <v>0</v>
      </c>
      <c r="J576" s="5">
        <v>279.62</v>
      </c>
      <c r="K576">
        <v>2.5313667488262914</v>
      </c>
      <c r="L576">
        <v>2.1567244699999999</v>
      </c>
      <c r="M576">
        <v>2.7390000000000003</v>
      </c>
      <c r="N576">
        <v>2.3336142857142859</v>
      </c>
      <c r="O576">
        <v>0</v>
      </c>
      <c r="P576">
        <v>1868326.6737318183</v>
      </c>
      <c r="Q576">
        <v>34.932038372219438</v>
      </c>
    </row>
    <row r="577" spans="1:17" x14ac:dyDescent="0.3">
      <c r="A577">
        <v>2114</v>
      </c>
      <c r="B577" t="s">
        <v>32</v>
      </c>
      <c r="C577" t="s">
        <v>144</v>
      </c>
      <c r="D577">
        <v>18069</v>
      </c>
      <c r="E577" t="s">
        <v>146</v>
      </c>
      <c r="F577">
        <v>2006</v>
      </c>
      <c r="G577">
        <v>30</v>
      </c>
      <c r="H577" t="s">
        <v>91</v>
      </c>
      <c r="I577">
        <f>VLOOKUP(D577,'[1]New Data Generation_wo func'!$G$2:$T$2949,14,FALSE)</f>
        <v>2007</v>
      </c>
      <c r="J577" s="5">
        <v>117.06</v>
      </c>
      <c r="K577">
        <v>2.5370267331768392</v>
      </c>
      <c r="L577">
        <v>2.1615467766666669</v>
      </c>
      <c r="M577">
        <v>2.7380800000000001</v>
      </c>
      <c r="N577">
        <v>2.3328200000000003</v>
      </c>
      <c r="O577">
        <v>0</v>
      </c>
      <c r="P577">
        <v>1903600.2340992799</v>
      </c>
      <c r="Q577">
        <v>93.289228072703779</v>
      </c>
    </row>
    <row r="578" spans="1:17" x14ac:dyDescent="0.3">
      <c r="A578">
        <v>2202</v>
      </c>
      <c r="B578" t="s">
        <v>32</v>
      </c>
      <c r="C578" t="s">
        <v>148</v>
      </c>
      <c r="D578">
        <v>18127</v>
      </c>
      <c r="E578" t="s">
        <v>149</v>
      </c>
      <c r="F578">
        <v>2006</v>
      </c>
      <c r="G578">
        <v>10</v>
      </c>
      <c r="H578" t="s">
        <v>62</v>
      </c>
      <c r="I578">
        <f>VLOOKUP(D578,'[1]New Data Generation_wo func'!$G$2:$T$2949,14,FALSE)</f>
        <v>2007</v>
      </c>
      <c r="J578" s="5">
        <v>61.19</v>
      </c>
      <c r="K578">
        <v>2.4974569640062598</v>
      </c>
      <c r="L578">
        <v>2.1278333333333332</v>
      </c>
      <c r="M578">
        <v>2.7186000000000003</v>
      </c>
      <c r="N578">
        <v>2.3162500000000001</v>
      </c>
      <c r="O578">
        <v>0</v>
      </c>
      <c r="P578">
        <v>488919.25886336854</v>
      </c>
      <c r="Q578">
        <v>0</v>
      </c>
    </row>
    <row r="579" spans="1:17" x14ac:dyDescent="0.3">
      <c r="A579">
        <v>2209</v>
      </c>
      <c r="B579" t="s">
        <v>32</v>
      </c>
      <c r="C579" t="s">
        <v>151</v>
      </c>
      <c r="D579">
        <v>18005</v>
      </c>
      <c r="E579" t="s">
        <v>153</v>
      </c>
      <c r="F579">
        <v>2006</v>
      </c>
      <c r="G579">
        <v>50</v>
      </c>
      <c r="H579" t="s">
        <v>52</v>
      </c>
      <c r="I579">
        <f>VLOOKUP(D579,'[1]New Data Generation_wo func'!$G$2:$T$2949,14,FALSE)</f>
        <v>0</v>
      </c>
      <c r="J579" s="5">
        <v>248.48</v>
      </c>
      <c r="K579">
        <v>2.7220070021517997</v>
      </c>
      <c r="L579">
        <v>2.3191499658333332</v>
      </c>
      <c r="M579">
        <v>2.6631999999999998</v>
      </c>
      <c r="N579">
        <v>2.26905</v>
      </c>
      <c r="O579">
        <v>0</v>
      </c>
      <c r="P579">
        <v>703997.93078918674</v>
      </c>
      <c r="Q579">
        <v>52.064309169806478</v>
      </c>
    </row>
    <row r="580" spans="1:17" x14ac:dyDescent="0.3">
      <c r="A580">
        <v>2210</v>
      </c>
      <c r="B580" t="s">
        <v>32</v>
      </c>
      <c r="C580" t="s">
        <v>155</v>
      </c>
      <c r="D580">
        <v>18005</v>
      </c>
      <c r="E580" t="s">
        <v>153</v>
      </c>
      <c r="F580">
        <v>2006</v>
      </c>
      <c r="G580">
        <v>50</v>
      </c>
      <c r="H580" t="s">
        <v>52</v>
      </c>
      <c r="I580">
        <f>VLOOKUP(D580,'[1]New Data Generation_wo func'!$G$2:$T$2949,14,FALSE)</f>
        <v>0</v>
      </c>
      <c r="J580" s="5">
        <v>240.2</v>
      </c>
      <c r="K580">
        <v>2.7044385872812633</v>
      </c>
      <c r="L580">
        <v>2.3041816763636365</v>
      </c>
      <c r="M580">
        <v>2.6631999999999998</v>
      </c>
      <c r="N580">
        <v>2.26905</v>
      </c>
      <c r="O580">
        <v>0</v>
      </c>
      <c r="P580">
        <v>703997.93078918674</v>
      </c>
      <c r="Q580">
        <v>52.064309169806478</v>
      </c>
    </row>
    <row r="581" spans="1:17" x14ac:dyDescent="0.3">
      <c r="A581">
        <v>2211</v>
      </c>
      <c r="B581" t="s">
        <v>32</v>
      </c>
      <c r="C581" t="s">
        <v>156</v>
      </c>
      <c r="D581">
        <v>18081</v>
      </c>
      <c r="E581" t="s">
        <v>157</v>
      </c>
      <c r="F581">
        <v>2006</v>
      </c>
      <c r="G581">
        <v>50</v>
      </c>
      <c r="H581" t="s">
        <v>52</v>
      </c>
      <c r="I581">
        <f>VLOOKUP(D581,'[1]New Data Generation_wo func'!$G$2:$T$2949,14,FALSE)</f>
        <v>0</v>
      </c>
      <c r="J581" s="5">
        <v>226.05</v>
      </c>
      <c r="K581">
        <v>2.7317324315336466</v>
      </c>
      <c r="L581">
        <v>2.3274360316666667</v>
      </c>
      <c r="M581">
        <v>2.9617199999999997</v>
      </c>
      <c r="N581">
        <v>2.52338</v>
      </c>
      <c r="O581">
        <v>0</v>
      </c>
      <c r="P581">
        <v>986331.76393096591</v>
      </c>
      <c r="Q581">
        <v>74.026757598171457</v>
      </c>
    </row>
    <row r="582" spans="1:17" x14ac:dyDescent="0.3">
      <c r="A582">
        <v>2212</v>
      </c>
      <c r="B582" t="s">
        <v>32</v>
      </c>
      <c r="C582" t="s">
        <v>159</v>
      </c>
      <c r="D582">
        <v>18081</v>
      </c>
      <c r="E582" t="s">
        <v>157</v>
      </c>
      <c r="F582">
        <v>2006</v>
      </c>
      <c r="G582">
        <v>50</v>
      </c>
      <c r="H582" t="s">
        <v>52</v>
      </c>
      <c r="I582">
        <f>VLOOKUP(D582,'[1]New Data Generation_wo func'!$G$2:$T$2949,14,FALSE)</f>
        <v>0</v>
      </c>
      <c r="J582" s="5">
        <v>218.58</v>
      </c>
      <c r="K582">
        <v>2.7768999999999999</v>
      </c>
      <c r="L582">
        <v>2.3658999999999999</v>
      </c>
      <c r="M582">
        <v>2.9617199999999997</v>
      </c>
      <c r="N582">
        <v>2.52338</v>
      </c>
      <c r="O582">
        <v>0</v>
      </c>
      <c r="P582">
        <v>986331.76393096591</v>
      </c>
      <c r="Q582">
        <v>74.026757598171457</v>
      </c>
    </row>
    <row r="583" spans="1:17" x14ac:dyDescent="0.3">
      <c r="A583">
        <v>2213</v>
      </c>
      <c r="B583" t="s">
        <v>32</v>
      </c>
      <c r="C583" t="s">
        <v>71</v>
      </c>
      <c r="D583">
        <v>18031</v>
      </c>
      <c r="E583" t="s">
        <v>73</v>
      </c>
      <c r="F583">
        <v>2006</v>
      </c>
      <c r="G583">
        <v>50</v>
      </c>
      <c r="H583" t="s">
        <v>52</v>
      </c>
      <c r="I583">
        <f>VLOOKUP(D583,'[1]New Data Generation_wo func'!$G$2:$T$2949,14,FALSE)</f>
        <v>0</v>
      </c>
      <c r="J583" s="5">
        <v>248.94</v>
      </c>
      <c r="K583">
        <v>2.742448423317684</v>
      </c>
      <c r="L583">
        <v>2.3365660566666668</v>
      </c>
      <c r="M583">
        <v>2.6792666666666669</v>
      </c>
      <c r="N583">
        <v>2.2827166666666669</v>
      </c>
      <c r="O583">
        <v>0</v>
      </c>
      <c r="P583">
        <v>4991354.6488800775</v>
      </c>
      <c r="Q583">
        <v>59.171397650067213</v>
      </c>
    </row>
    <row r="584" spans="1:17" x14ac:dyDescent="0.3">
      <c r="A584">
        <v>2225</v>
      </c>
      <c r="B584" t="s">
        <v>32</v>
      </c>
      <c r="C584" t="s">
        <v>161</v>
      </c>
      <c r="D584">
        <v>18169</v>
      </c>
      <c r="E584" t="s">
        <v>161</v>
      </c>
      <c r="F584">
        <v>2006</v>
      </c>
      <c r="G584">
        <v>20</v>
      </c>
      <c r="H584" t="s">
        <v>70</v>
      </c>
      <c r="I584">
        <f>VLOOKUP(D584,'[1]New Data Generation_wo func'!$G$2:$T$2949,14,FALSE)</f>
        <v>2007</v>
      </c>
      <c r="J584" s="5">
        <v>101.11</v>
      </c>
      <c r="K584">
        <v>2.4655339397496085</v>
      </c>
      <c r="L584">
        <v>2.1006349166666669</v>
      </c>
      <c r="M584">
        <v>2.7073</v>
      </c>
      <c r="N584">
        <v>2.3066166666666668</v>
      </c>
      <c r="O584">
        <v>0</v>
      </c>
      <c r="P584">
        <v>5388449.2024894636</v>
      </c>
      <c r="Q584">
        <v>78.988529943694729</v>
      </c>
    </row>
    <row r="585" spans="1:17" x14ac:dyDescent="0.3">
      <c r="A585">
        <v>2303</v>
      </c>
      <c r="B585" t="s">
        <v>32</v>
      </c>
      <c r="C585" t="s">
        <v>165</v>
      </c>
      <c r="D585">
        <v>18107</v>
      </c>
      <c r="E585" t="s">
        <v>167</v>
      </c>
      <c r="F585">
        <v>2006</v>
      </c>
      <c r="G585">
        <v>40</v>
      </c>
      <c r="H585" t="s">
        <v>45</v>
      </c>
      <c r="I585">
        <f>VLOOKUP(D585,'[1]New Data Generation_wo func'!$G$2:$T$2949,14,FALSE)</f>
        <v>2008</v>
      </c>
      <c r="J585" s="5">
        <v>170.23</v>
      </c>
      <c r="K585">
        <v>2.816897750746906</v>
      </c>
      <c r="L585">
        <v>2.3999968836363639</v>
      </c>
      <c r="M585">
        <v>2.7844285714285713</v>
      </c>
      <c r="N585">
        <v>2.3723285714285716</v>
      </c>
      <c r="O585">
        <v>0</v>
      </c>
      <c r="P585">
        <v>3498215.5208461895</v>
      </c>
      <c r="Q585">
        <v>99.8019927142808</v>
      </c>
    </row>
    <row r="586" spans="1:17" x14ac:dyDescent="0.3">
      <c r="A586">
        <v>2304</v>
      </c>
      <c r="B586" t="s">
        <v>32</v>
      </c>
      <c r="C586" t="s">
        <v>169</v>
      </c>
      <c r="D586">
        <v>18107</v>
      </c>
      <c r="E586" t="s">
        <v>167</v>
      </c>
      <c r="F586">
        <v>2006</v>
      </c>
      <c r="G586">
        <v>40</v>
      </c>
      <c r="H586" t="s">
        <v>45</v>
      </c>
      <c r="I586">
        <f>VLOOKUP(D586,'[1]New Data Generation_wo func'!$G$2:$T$2949,14,FALSE)</f>
        <v>2008</v>
      </c>
      <c r="J586" s="5">
        <v>174.69</v>
      </c>
      <c r="K586">
        <v>2.8490444917840376</v>
      </c>
      <c r="L586">
        <v>2.4273859069999997</v>
      </c>
      <c r="M586">
        <v>2.7844285714285713</v>
      </c>
      <c r="N586">
        <v>2.3723285714285716</v>
      </c>
      <c r="O586">
        <v>0</v>
      </c>
      <c r="P586">
        <v>3498215.5208461895</v>
      </c>
      <c r="Q586">
        <v>99.8019927142808</v>
      </c>
    </row>
    <row r="587" spans="1:17" x14ac:dyDescent="0.3">
      <c r="A587">
        <v>2305</v>
      </c>
      <c r="B587" t="s">
        <v>32</v>
      </c>
      <c r="C587" t="s">
        <v>170</v>
      </c>
      <c r="D587">
        <v>18107</v>
      </c>
      <c r="E587" t="s">
        <v>167</v>
      </c>
      <c r="F587">
        <v>2006</v>
      </c>
      <c r="G587">
        <v>40</v>
      </c>
      <c r="H587" t="s">
        <v>45</v>
      </c>
      <c r="I587">
        <f>VLOOKUP(D587,'[1]New Data Generation_wo func'!$G$2:$T$2949,14,FALSE)</f>
        <v>2008</v>
      </c>
      <c r="J587" s="5">
        <v>160.08000000000001</v>
      </c>
      <c r="K587">
        <v>2.7442401737089201</v>
      </c>
      <c r="L587">
        <v>2.3380926280000001</v>
      </c>
      <c r="M587">
        <v>2.7844285714285713</v>
      </c>
      <c r="N587">
        <v>2.3723285714285716</v>
      </c>
      <c r="O587">
        <v>0</v>
      </c>
      <c r="P587">
        <v>3498215.5208461895</v>
      </c>
      <c r="Q587">
        <v>99.8019927142808</v>
      </c>
    </row>
    <row r="588" spans="1:17" x14ac:dyDescent="0.3">
      <c r="A588">
        <v>2306</v>
      </c>
      <c r="B588" t="s">
        <v>32</v>
      </c>
      <c r="C588" t="s">
        <v>171</v>
      </c>
      <c r="D588">
        <v>18045</v>
      </c>
      <c r="E588" t="s">
        <v>173</v>
      </c>
      <c r="F588">
        <v>2006</v>
      </c>
      <c r="G588">
        <v>40</v>
      </c>
      <c r="H588" t="s">
        <v>45</v>
      </c>
      <c r="I588">
        <f>VLOOKUP(D588,'[1]New Data Generation_wo func'!$G$2:$T$2949,14,FALSE)</f>
        <v>2008</v>
      </c>
      <c r="J588" s="5">
        <v>162.91</v>
      </c>
      <c r="K588">
        <v>2.791145452529995</v>
      </c>
      <c r="L588">
        <v>2.3780559255555556</v>
      </c>
      <c r="M588">
        <v>2.8031600000000001</v>
      </c>
      <c r="N588">
        <v>2.38828</v>
      </c>
      <c r="O588">
        <v>0</v>
      </c>
      <c r="P588">
        <v>449346.21476698859</v>
      </c>
      <c r="Q588">
        <v>94.197202004793567</v>
      </c>
    </row>
    <row r="589" spans="1:17" x14ac:dyDescent="0.3">
      <c r="A589">
        <v>2307</v>
      </c>
      <c r="B589" t="s">
        <v>32</v>
      </c>
      <c r="C589" t="s">
        <v>175</v>
      </c>
      <c r="D589">
        <v>18107</v>
      </c>
      <c r="E589" t="s">
        <v>167</v>
      </c>
      <c r="F589">
        <v>2006</v>
      </c>
      <c r="G589">
        <v>40</v>
      </c>
      <c r="H589" t="s">
        <v>45</v>
      </c>
      <c r="I589">
        <f>VLOOKUP(D589,'[1]New Data Generation_wo func'!$G$2:$T$2949,14,FALSE)</f>
        <v>2008</v>
      </c>
      <c r="J589" s="5">
        <v>183.07</v>
      </c>
      <c r="K589">
        <v>2.7046962312206571</v>
      </c>
      <c r="L589">
        <v>2.304401189</v>
      </c>
      <c r="M589">
        <v>2.7844285714285713</v>
      </c>
      <c r="N589">
        <v>2.3723285714285716</v>
      </c>
      <c r="O589">
        <v>0</v>
      </c>
      <c r="P589">
        <v>3498215.5208461895</v>
      </c>
      <c r="Q589">
        <v>99.8019927142808</v>
      </c>
    </row>
    <row r="590" spans="1:17" x14ac:dyDescent="0.3">
      <c r="A590">
        <v>2308</v>
      </c>
      <c r="B590" t="s">
        <v>32</v>
      </c>
      <c r="C590" t="s">
        <v>177</v>
      </c>
      <c r="D590">
        <v>18157</v>
      </c>
      <c r="E590" t="s">
        <v>178</v>
      </c>
      <c r="F590">
        <v>2006</v>
      </c>
      <c r="G590">
        <v>40</v>
      </c>
      <c r="H590" t="s">
        <v>45</v>
      </c>
      <c r="I590">
        <f>VLOOKUP(D590,'[1]New Data Generation_wo func'!$G$2:$T$2949,14,FALSE)</f>
        <v>2008</v>
      </c>
      <c r="J590" s="5">
        <v>131.96</v>
      </c>
      <c r="K590">
        <v>2.5897048943661973</v>
      </c>
      <c r="L590">
        <v>2.2064285699999999</v>
      </c>
      <c r="M590">
        <v>2.788442857142857</v>
      </c>
      <c r="N590">
        <v>2.3757571428571427</v>
      </c>
      <c r="O590">
        <v>0</v>
      </c>
      <c r="P590">
        <v>1804537.0039668849</v>
      </c>
      <c r="Q590">
        <v>75.544374039818166</v>
      </c>
    </row>
    <row r="591" spans="1:17" x14ac:dyDescent="0.3">
      <c r="A591">
        <v>2309</v>
      </c>
      <c r="B591" t="s">
        <v>32</v>
      </c>
      <c r="C591" t="s">
        <v>180</v>
      </c>
      <c r="D591">
        <v>18045</v>
      </c>
      <c r="E591" t="s">
        <v>173</v>
      </c>
      <c r="F591">
        <v>2006</v>
      </c>
      <c r="G591">
        <v>40</v>
      </c>
      <c r="H591" t="s">
        <v>45</v>
      </c>
      <c r="I591">
        <f>VLOOKUP(D591,'[1]New Data Generation_wo func'!$G$2:$T$2949,14,FALSE)</f>
        <v>2008</v>
      </c>
      <c r="J591" s="5">
        <v>185.35</v>
      </c>
      <c r="K591">
        <v>2.4244917840375591</v>
      </c>
      <c r="L591">
        <v>2.0656669999999999</v>
      </c>
      <c r="M591">
        <v>2.8031600000000001</v>
      </c>
      <c r="N591">
        <v>2.38828</v>
      </c>
      <c r="O591">
        <v>0</v>
      </c>
      <c r="P591">
        <v>449346.21476698859</v>
      </c>
      <c r="Q591">
        <v>94.197202004793567</v>
      </c>
    </row>
    <row r="592" spans="1:17" x14ac:dyDescent="0.3">
      <c r="A592">
        <v>2463</v>
      </c>
      <c r="B592" t="s">
        <v>32</v>
      </c>
      <c r="C592" t="s">
        <v>177</v>
      </c>
      <c r="D592">
        <v>18157</v>
      </c>
      <c r="E592" t="s">
        <v>178</v>
      </c>
      <c r="F592">
        <v>2006</v>
      </c>
      <c r="G592">
        <v>40</v>
      </c>
      <c r="H592" t="s">
        <v>45</v>
      </c>
      <c r="I592">
        <f>VLOOKUP(D592,'[1]New Data Generation_wo func'!$G$2:$T$2949,14,FALSE)</f>
        <v>2008</v>
      </c>
      <c r="J592" s="5">
        <v>129.09</v>
      </c>
      <c r="K592">
        <v>2.8405</v>
      </c>
      <c r="L592">
        <v>2.4201000000000001</v>
      </c>
      <c r="M592">
        <v>2.788442857142857</v>
      </c>
      <c r="N592">
        <v>2.3757571428571427</v>
      </c>
      <c r="O592">
        <v>0</v>
      </c>
      <c r="P592">
        <v>1804537.0039668849</v>
      </c>
      <c r="Q592">
        <v>75.544374039818166</v>
      </c>
    </row>
    <row r="593" spans="1:17" x14ac:dyDescent="0.3">
      <c r="A593">
        <v>2506</v>
      </c>
      <c r="B593" t="s">
        <v>32</v>
      </c>
      <c r="C593" t="s">
        <v>161</v>
      </c>
      <c r="D593">
        <v>18169</v>
      </c>
      <c r="E593" t="s">
        <v>161</v>
      </c>
      <c r="F593">
        <v>2006</v>
      </c>
      <c r="G593">
        <v>20</v>
      </c>
      <c r="H593" t="s">
        <v>70</v>
      </c>
      <c r="I593">
        <f>VLOOKUP(D593,'[1]New Data Generation_wo func'!$G$2:$T$2949,14,FALSE)</f>
        <v>2007</v>
      </c>
      <c r="J593" s="5">
        <v>91.88</v>
      </c>
      <c r="K593">
        <v>2.7302</v>
      </c>
      <c r="L593">
        <v>2.3260999999999998</v>
      </c>
      <c r="M593">
        <v>2.7073</v>
      </c>
      <c r="N593">
        <v>2.3066166666666668</v>
      </c>
      <c r="O593">
        <v>0</v>
      </c>
      <c r="P593">
        <v>5388449.2024894636</v>
      </c>
      <c r="Q593">
        <v>78.988529943694729</v>
      </c>
    </row>
    <row r="594" spans="1:17" x14ac:dyDescent="0.3">
      <c r="A594">
        <v>2512</v>
      </c>
      <c r="B594" t="s">
        <v>32</v>
      </c>
      <c r="C594" t="s">
        <v>161</v>
      </c>
      <c r="D594">
        <v>18169</v>
      </c>
      <c r="E594" t="s">
        <v>161</v>
      </c>
      <c r="F594">
        <v>2006</v>
      </c>
      <c r="G594">
        <v>20</v>
      </c>
      <c r="H594" t="s">
        <v>70</v>
      </c>
      <c r="I594">
        <f>VLOOKUP(D594,'[1]New Data Generation_wo func'!$G$2:$T$2949,14,FALSE)</f>
        <v>2007</v>
      </c>
      <c r="J594" s="5">
        <v>88.76</v>
      </c>
      <c r="K594">
        <v>2.7302</v>
      </c>
      <c r="L594">
        <v>2.3260999999999998</v>
      </c>
      <c r="M594">
        <v>2.7073</v>
      </c>
      <c r="N594">
        <v>2.3066166666666668</v>
      </c>
      <c r="O594">
        <v>0</v>
      </c>
      <c r="P594">
        <v>5388449.2024894636</v>
      </c>
      <c r="Q594">
        <v>78.988529943694729</v>
      </c>
    </row>
    <row r="595" spans="1:17" x14ac:dyDescent="0.3">
      <c r="A595">
        <v>2554</v>
      </c>
      <c r="B595" t="s">
        <v>32</v>
      </c>
      <c r="C595" t="s">
        <v>185</v>
      </c>
      <c r="D595">
        <v>18113</v>
      </c>
      <c r="E595" t="s">
        <v>187</v>
      </c>
      <c r="F595">
        <v>2006</v>
      </c>
      <c r="G595">
        <v>30</v>
      </c>
      <c r="H595" t="s">
        <v>91</v>
      </c>
      <c r="I595">
        <f>VLOOKUP(D595,'[1]New Data Generation_wo func'!$G$2:$T$2949,14,FALSE)</f>
        <v>0</v>
      </c>
      <c r="J595" s="5">
        <v>63.3</v>
      </c>
      <c r="K595">
        <v>2.6974999999999998</v>
      </c>
      <c r="L595">
        <v>2.2982999999999998</v>
      </c>
      <c r="M595">
        <v>2.6965571428571424</v>
      </c>
      <c r="N595">
        <v>2.2974571428571431</v>
      </c>
      <c r="O595">
        <v>0</v>
      </c>
      <c r="P595">
        <v>2268660.395294596</v>
      </c>
      <c r="Q595">
        <v>85.619954056167927</v>
      </c>
    </row>
    <row r="596" spans="1:17" x14ac:dyDescent="0.3">
      <c r="A596">
        <v>2557</v>
      </c>
      <c r="B596" t="s">
        <v>32</v>
      </c>
      <c r="C596" t="s">
        <v>189</v>
      </c>
      <c r="D596">
        <v>18049</v>
      </c>
      <c r="E596" t="s">
        <v>132</v>
      </c>
      <c r="F596">
        <v>2006</v>
      </c>
      <c r="G596">
        <v>20</v>
      </c>
      <c r="H596" t="s">
        <v>70</v>
      </c>
      <c r="I596">
        <f>VLOOKUP(D596,'[1]New Data Generation_wo func'!$G$2:$T$2949,14,FALSE)</f>
        <v>2007</v>
      </c>
      <c r="J596" s="5">
        <v>54.42</v>
      </c>
      <c r="K596">
        <v>2.276995305164319</v>
      </c>
      <c r="L596">
        <v>1.94</v>
      </c>
      <c r="M596">
        <v>2.7471428571428573</v>
      </c>
      <c r="N596">
        <v>2.340557142857143</v>
      </c>
      <c r="O596">
        <v>0</v>
      </c>
      <c r="P596">
        <v>1034260.9861038547</v>
      </c>
      <c r="Q596">
        <v>50.788067473967281</v>
      </c>
    </row>
    <row r="597" spans="1:17" x14ac:dyDescent="0.3">
      <c r="A597">
        <v>2571</v>
      </c>
      <c r="B597" t="s">
        <v>32</v>
      </c>
      <c r="C597" t="s">
        <v>190</v>
      </c>
      <c r="D597">
        <v>18103</v>
      </c>
      <c r="E597" t="s">
        <v>192</v>
      </c>
      <c r="F597">
        <v>2006</v>
      </c>
      <c r="G597">
        <v>20</v>
      </c>
      <c r="H597" t="s">
        <v>70</v>
      </c>
      <c r="I597">
        <f>VLOOKUP(D597,'[1]New Data Generation_wo func'!$G$2:$T$2949,14,FALSE)</f>
        <v>2007</v>
      </c>
      <c r="J597" s="5">
        <v>109.63</v>
      </c>
      <c r="K597">
        <v>2.8338498924100155</v>
      </c>
      <c r="L597">
        <v>2.4144401083333333</v>
      </c>
      <c r="M597">
        <v>2.75292</v>
      </c>
      <c r="N597">
        <v>2.3454800000000002</v>
      </c>
      <c r="O597">
        <v>0</v>
      </c>
      <c r="P597">
        <v>3205624.1046988345</v>
      </c>
      <c r="Q597">
        <v>71.901510316795566</v>
      </c>
    </row>
    <row r="598" spans="1:17" x14ac:dyDescent="0.3">
      <c r="A598">
        <v>2573</v>
      </c>
      <c r="B598" t="s">
        <v>32</v>
      </c>
      <c r="C598" t="s">
        <v>194</v>
      </c>
      <c r="D598">
        <v>18029</v>
      </c>
      <c r="E598" t="s">
        <v>196</v>
      </c>
      <c r="F598">
        <v>2006</v>
      </c>
      <c r="G598">
        <v>90</v>
      </c>
      <c r="H598" t="s">
        <v>198</v>
      </c>
      <c r="I598">
        <f>VLOOKUP(D598,'[1]New Data Generation_wo func'!$G$2:$T$2949,14,FALSE)</f>
        <v>0</v>
      </c>
      <c r="J598" s="5">
        <v>281.67</v>
      </c>
      <c r="K598">
        <v>2.9407020706181535</v>
      </c>
      <c r="L598">
        <v>2.5054781641666666</v>
      </c>
      <c r="M598">
        <v>2.8021666666666665</v>
      </c>
      <c r="N598">
        <v>2.3874333333333335</v>
      </c>
      <c r="O598">
        <v>0</v>
      </c>
      <c r="P598">
        <v>343860.59459625551</v>
      </c>
      <c r="Q598">
        <v>61.209828159013476</v>
      </c>
    </row>
    <row r="599" spans="1:17" x14ac:dyDescent="0.3">
      <c r="A599">
        <v>2574</v>
      </c>
      <c r="B599" t="s">
        <v>32</v>
      </c>
      <c r="C599" t="s">
        <v>199</v>
      </c>
      <c r="D599">
        <v>18097</v>
      </c>
      <c r="E599" t="s">
        <v>201</v>
      </c>
      <c r="F599">
        <v>2006</v>
      </c>
      <c r="G599">
        <v>50</v>
      </c>
      <c r="H599" t="s">
        <v>52</v>
      </c>
      <c r="I599">
        <f>VLOOKUP(D599,'[1]New Data Generation_wo func'!$G$2:$T$2949,14,FALSE)</f>
        <v>0</v>
      </c>
      <c r="J599" s="5">
        <v>194.16</v>
      </c>
      <c r="K599">
        <v>3.6101000000000001</v>
      </c>
      <c r="L599">
        <v>3.0758000000000001</v>
      </c>
      <c r="M599">
        <v>2.8308</v>
      </c>
      <c r="N599">
        <v>2.4118428571428572</v>
      </c>
      <c r="O599">
        <v>0</v>
      </c>
      <c r="P599">
        <v>37642.673168818357</v>
      </c>
      <c r="Q599">
        <v>94.245176963275625</v>
      </c>
    </row>
    <row r="600" spans="1:17" x14ac:dyDescent="0.3">
      <c r="A600">
        <v>2575</v>
      </c>
      <c r="B600" t="s">
        <v>32</v>
      </c>
      <c r="C600" t="s">
        <v>203</v>
      </c>
      <c r="D600">
        <v>18177</v>
      </c>
      <c r="E600" t="s">
        <v>95</v>
      </c>
      <c r="F600">
        <v>2006</v>
      </c>
      <c r="G600">
        <v>60</v>
      </c>
      <c r="H600" t="s">
        <v>38</v>
      </c>
      <c r="I600">
        <f>VLOOKUP(D600,'[1]New Data Generation_wo func'!$G$2:$T$2949,14,FALSE)</f>
        <v>2009</v>
      </c>
      <c r="J600" s="5">
        <v>220.94</v>
      </c>
      <c r="K600">
        <v>2.8287147584115808</v>
      </c>
      <c r="L600">
        <v>2.4100649741666671</v>
      </c>
      <c r="M600">
        <v>2.8236750000000002</v>
      </c>
      <c r="N600">
        <v>2.4057750000000002</v>
      </c>
      <c r="O600">
        <v>0</v>
      </c>
      <c r="P600">
        <v>1156429.4144316104</v>
      </c>
      <c r="Q600">
        <v>104.08738102493952</v>
      </c>
    </row>
    <row r="601" spans="1:17" x14ac:dyDescent="0.3">
      <c r="A601">
        <v>2576</v>
      </c>
      <c r="B601" t="s">
        <v>32</v>
      </c>
      <c r="C601" t="s">
        <v>205</v>
      </c>
      <c r="D601">
        <v>18099</v>
      </c>
      <c r="E601" t="s">
        <v>129</v>
      </c>
      <c r="F601">
        <v>2006</v>
      </c>
      <c r="G601">
        <v>20</v>
      </c>
      <c r="H601" t="s">
        <v>70</v>
      </c>
      <c r="I601">
        <f>VLOOKUP(D601,'[1]New Data Generation_wo func'!$G$2:$T$2949,14,FALSE)</f>
        <v>0</v>
      </c>
      <c r="J601" s="5">
        <v>23.09</v>
      </c>
      <c r="K601">
        <v>2.8006459741784036</v>
      </c>
      <c r="L601">
        <v>2.3861503699999997</v>
      </c>
      <c r="M601">
        <v>2.6993833333333335</v>
      </c>
      <c r="N601">
        <v>2.2998666666666669</v>
      </c>
      <c r="O601">
        <v>3.5278638991611988</v>
      </c>
      <c r="P601">
        <v>1007502.6496171415</v>
      </c>
      <c r="Q601">
        <v>42.828890877497308</v>
      </c>
    </row>
    <row r="602" spans="1:17" x14ac:dyDescent="0.3">
      <c r="A602">
        <v>2577</v>
      </c>
      <c r="B602" t="s">
        <v>32</v>
      </c>
      <c r="C602" t="s">
        <v>206</v>
      </c>
      <c r="D602">
        <v>18153</v>
      </c>
      <c r="E602" t="s">
        <v>207</v>
      </c>
      <c r="F602">
        <v>2006</v>
      </c>
      <c r="G602">
        <v>70</v>
      </c>
      <c r="H602" t="s">
        <v>109</v>
      </c>
      <c r="I602">
        <f>VLOOKUP(D602,'[1]New Data Generation_wo func'!$G$2:$T$2949,14,FALSE)</f>
        <v>0</v>
      </c>
      <c r="J602" s="5">
        <v>283.39999999999998</v>
      </c>
      <c r="K602">
        <v>2.8636682599765262</v>
      </c>
      <c r="L602">
        <v>2.4398453574999999</v>
      </c>
      <c r="M602">
        <v>2.74525</v>
      </c>
      <c r="N602">
        <v>2.338975</v>
      </c>
      <c r="O602">
        <v>0</v>
      </c>
      <c r="P602">
        <v>345126.72566738166</v>
      </c>
      <c r="Q602">
        <v>78.655078150197369</v>
      </c>
    </row>
    <row r="603" spans="1:17" x14ac:dyDescent="0.3">
      <c r="A603">
        <v>2578</v>
      </c>
      <c r="B603" t="s">
        <v>32</v>
      </c>
      <c r="C603" t="s">
        <v>209</v>
      </c>
      <c r="D603">
        <v>18041</v>
      </c>
      <c r="E603" t="s">
        <v>210</v>
      </c>
      <c r="F603">
        <v>2006</v>
      </c>
      <c r="G603">
        <v>60</v>
      </c>
      <c r="H603" t="s">
        <v>38</v>
      </c>
      <c r="I603">
        <f>VLOOKUP(D603,'[1]New Data Generation_wo func'!$G$2:$T$2949,14,FALSE)</f>
        <v>0</v>
      </c>
      <c r="J603" s="5">
        <v>220.23</v>
      </c>
      <c r="K603">
        <v>2.8044887548904538</v>
      </c>
      <c r="L603">
        <v>2.3894244191666663</v>
      </c>
      <c r="M603">
        <v>2.8078200000000004</v>
      </c>
      <c r="N603">
        <v>2.3922599999999998</v>
      </c>
      <c r="O603">
        <v>0</v>
      </c>
      <c r="P603">
        <v>607142.21888874529</v>
      </c>
      <c r="Q603">
        <v>86.240718676797982</v>
      </c>
    </row>
    <row r="604" spans="1:17" x14ac:dyDescent="0.3">
      <c r="A604">
        <v>2579</v>
      </c>
      <c r="B604" t="s">
        <v>32</v>
      </c>
      <c r="C604" t="s">
        <v>112</v>
      </c>
      <c r="D604">
        <v>18071</v>
      </c>
      <c r="E604" t="s">
        <v>113</v>
      </c>
      <c r="F604">
        <v>2006</v>
      </c>
      <c r="G604">
        <v>80</v>
      </c>
      <c r="H604" t="s">
        <v>115</v>
      </c>
      <c r="I604">
        <f>VLOOKUP(D604,'[1]New Data Generation_wo func'!$G$2:$T$2949,14,FALSE)</f>
        <v>0</v>
      </c>
      <c r="J604" s="5">
        <v>269.11</v>
      </c>
      <c r="K604">
        <v>2.5312999999999999</v>
      </c>
      <c r="L604">
        <v>2.1566999999999998</v>
      </c>
      <c r="M604">
        <v>2.7390000000000003</v>
      </c>
      <c r="N604">
        <v>2.3336142857142859</v>
      </c>
      <c r="O604">
        <v>0</v>
      </c>
      <c r="P604">
        <v>1868326.6737318183</v>
      </c>
      <c r="Q604">
        <v>34.932038372219438</v>
      </c>
    </row>
    <row r="605" spans="1:17" x14ac:dyDescent="0.3">
      <c r="A605">
        <v>2580</v>
      </c>
      <c r="B605" t="s">
        <v>32</v>
      </c>
      <c r="C605" t="s">
        <v>213</v>
      </c>
      <c r="D605">
        <v>18165</v>
      </c>
      <c r="E605" t="s">
        <v>214</v>
      </c>
      <c r="F605">
        <v>2006</v>
      </c>
      <c r="G605">
        <v>40</v>
      </c>
      <c r="H605" t="s">
        <v>45</v>
      </c>
      <c r="I605">
        <f>VLOOKUP(D605,'[1]New Data Generation_wo func'!$G$2:$T$2949,14,FALSE)</f>
        <v>0</v>
      </c>
      <c r="J605" s="5">
        <v>206.99</v>
      </c>
      <c r="K605">
        <v>2.8335849960876374</v>
      </c>
      <c r="L605">
        <v>2.4142144166666668</v>
      </c>
      <c r="M605">
        <v>2.7871999999999999</v>
      </c>
      <c r="N605">
        <v>2.3746749999999999</v>
      </c>
      <c r="O605">
        <v>0</v>
      </c>
      <c r="P605">
        <v>109907.18668175187</v>
      </c>
      <c r="Q605">
        <v>114.37460024877151</v>
      </c>
    </row>
    <row r="606" spans="1:17" x14ac:dyDescent="0.3">
      <c r="A606">
        <v>2581</v>
      </c>
      <c r="B606" t="s">
        <v>32</v>
      </c>
      <c r="C606" t="s">
        <v>216</v>
      </c>
      <c r="D606">
        <v>18063</v>
      </c>
      <c r="E606" t="s">
        <v>218</v>
      </c>
      <c r="F606">
        <v>2006</v>
      </c>
      <c r="G606">
        <v>50</v>
      </c>
      <c r="H606" t="s">
        <v>52</v>
      </c>
      <c r="I606">
        <f>VLOOKUP(D606,'[1]New Data Generation_wo func'!$G$2:$T$2949,14,FALSE)</f>
        <v>2008</v>
      </c>
      <c r="J606" s="5">
        <v>192.23</v>
      </c>
      <c r="K606">
        <v>2.9628000000000001</v>
      </c>
      <c r="L606">
        <v>2.5243000000000002</v>
      </c>
      <c r="M606">
        <v>2.9654600000000002</v>
      </c>
      <c r="N606">
        <v>2.52658</v>
      </c>
      <c r="O606">
        <v>0</v>
      </c>
      <c r="P606">
        <v>645989.39434185182</v>
      </c>
      <c r="Q606">
        <v>100.20074964641495</v>
      </c>
    </row>
    <row r="607" spans="1:17" x14ac:dyDescent="0.3">
      <c r="A607">
        <v>2583</v>
      </c>
      <c r="B607" t="s">
        <v>32</v>
      </c>
      <c r="C607" t="s">
        <v>118</v>
      </c>
      <c r="D607">
        <v>18037</v>
      </c>
      <c r="E607" t="s">
        <v>118</v>
      </c>
      <c r="F607">
        <v>2006</v>
      </c>
      <c r="G607">
        <v>70</v>
      </c>
      <c r="H607" t="s">
        <v>109</v>
      </c>
      <c r="I607">
        <f>VLOOKUP(D607,'[1]New Data Generation_wo func'!$G$2:$T$2949,14,FALSE)</f>
        <v>2011</v>
      </c>
      <c r="J607" s="5">
        <v>325.47000000000003</v>
      </c>
      <c r="K607">
        <v>2.9594850528169014</v>
      </c>
      <c r="L607">
        <v>2.5214812650000002</v>
      </c>
      <c r="M607">
        <v>3.0767625000000001</v>
      </c>
      <c r="N607">
        <v>2.6214</v>
      </c>
      <c r="O607">
        <v>0</v>
      </c>
      <c r="P607">
        <v>13349920.638779938</v>
      </c>
      <c r="Q607">
        <v>58.733475173241544</v>
      </c>
    </row>
    <row r="608" spans="1:17" x14ac:dyDescent="0.3">
      <c r="A608">
        <v>2584</v>
      </c>
      <c r="B608" t="s">
        <v>32</v>
      </c>
      <c r="C608" t="s">
        <v>221</v>
      </c>
      <c r="D608">
        <v>18075</v>
      </c>
      <c r="E608" t="s">
        <v>222</v>
      </c>
      <c r="F608">
        <v>2006</v>
      </c>
      <c r="G608">
        <v>60</v>
      </c>
      <c r="H608" t="s">
        <v>38</v>
      </c>
      <c r="I608">
        <f>VLOOKUP(D608,'[1]New Data Generation_wo func'!$G$2:$T$2949,14,FALSE)</f>
        <v>2008</v>
      </c>
      <c r="J608" s="5">
        <v>153.47</v>
      </c>
      <c r="K608">
        <v>2.7825866872065723</v>
      </c>
      <c r="L608">
        <v>2.3707638575000001</v>
      </c>
      <c r="M608">
        <v>2.7560799999999999</v>
      </c>
      <c r="N608">
        <v>2.34816</v>
      </c>
      <c r="O608">
        <v>0</v>
      </c>
      <c r="P608">
        <v>12854028.559072368</v>
      </c>
      <c r="Q608">
        <v>129.20129184252198</v>
      </c>
    </row>
    <row r="609" spans="1:17" x14ac:dyDescent="0.3">
      <c r="A609">
        <v>2585</v>
      </c>
      <c r="B609" t="s">
        <v>32</v>
      </c>
      <c r="C609" t="s">
        <v>224</v>
      </c>
      <c r="D609">
        <v>18081</v>
      </c>
      <c r="E609" t="s">
        <v>157</v>
      </c>
      <c r="F609">
        <v>2006</v>
      </c>
      <c r="G609">
        <v>50</v>
      </c>
      <c r="H609" t="s">
        <v>52</v>
      </c>
      <c r="I609">
        <f>VLOOKUP(D609,'[1]New Data Generation_wo func'!$G$2:$T$2949,14,FALSE)</f>
        <v>0</v>
      </c>
      <c r="J609" s="5">
        <v>229.68</v>
      </c>
      <c r="K609">
        <v>2.8220914681142411</v>
      </c>
      <c r="L609">
        <v>2.4044219308333337</v>
      </c>
      <c r="M609">
        <v>2.9617199999999997</v>
      </c>
      <c r="N609">
        <v>2.52338</v>
      </c>
      <c r="O609">
        <v>0</v>
      </c>
      <c r="P609">
        <v>986331.76393096591</v>
      </c>
      <c r="Q609">
        <v>74.026757598171457</v>
      </c>
    </row>
    <row r="610" spans="1:17" x14ac:dyDescent="0.3">
      <c r="A610">
        <v>2586</v>
      </c>
      <c r="B610" t="s">
        <v>32</v>
      </c>
      <c r="C610" t="s">
        <v>225</v>
      </c>
      <c r="D610">
        <v>18005</v>
      </c>
      <c r="E610" t="s">
        <v>153</v>
      </c>
      <c r="F610">
        <v>2006</v>
      </c>
      <c r="G610">
        <v>50</v>
      </c>
      <c r="H610" t="s">
        <v>52</v>
      </c>
      <c r="I610">
        <f>VLOOKUP(D610,'[1]New Data Generation_wo func'!$G$2:$T$2949,14,FALSE)</f>
        <v>0</v>
      </c>
      <c r="J610" s="5">
        <v>260.74</v>
      </c>
      <c r="K610">
        <v>2.7146099921752742</v>
      </c>
      <c r="L610">
        <v>2.3128477133333334</v>
      </c>
      <c r="M610">
        <v>2.6631999999999998</v>
      </c>
      <c r="N610">
        <v>2.26905</v>
      </c>
      <c r="O610">
        <v>0</v>
      </c>
      <c r="P610">
        <v>703997.93078918674</v>
      </c>
      <c r="Q610">
        <v>52.064309169806478</v>
      </c>
    </row>
    <row r="611" spans="1:17" x14ac:dyDescent="0.3">
      <c r="A611">
        <v>2587</v>
      </c>
      <c r="B611" t="s">
        <v>32</v>
      </c>
      <c r="C611" t="s">
        <v>227</v>
      </c>
      <c r="D611">
        <v>18163</v>
      </c>
      <c r="E611" t="s">
        <v>228</v>
      </c>
      <c r="F611">
        <v>2006</v>
      </c>
      <c r="G611">
        <v>70</v>
      </c>
      <c r="H611" t="s">
        <v>109</v>
      </c>
      <c r="I611">
        <f>VLOOKUP(D611,'[1]New Data Generation_wo func'!$G$2:$T$2949,14,FALSE)</f>
        <v>2012</v>
      </c>
      <c r="J611" s="5">
        <v>381.02</v>
      </c>
      <c r="K611">
        <v>3.0588723366588417</v>
      </c>
      <c r="L611">
        <v>2.6061592308333337</v>
      </c>
      <c r="M611">
        <v>2.9694333333333334</v>
      </c>
      <c r="N611">
        <v>2.5299333333333336</v>
      </c>
      <c r="O611">
        <v>0</v>
      </c>
      <c r="P611">
        <v>153464.92782002076</v>
      </c>
      <c r="Q611">
        <v>15.369587984954919</v>
      </c>
    </row>
    <row r="612" spans="1:17" x14ac:dyDescent="0.3">
      <c r="A612">
        <v>2588</v>
      </c>
      <c r="B612" t="s">
        <v>32</v>
      </c>
      <c r="C612" t="s">
        <v>230</v>
      </c>
      <c r="D612">
        <v>18007</v>
      </c>
      <c r="E612" t="s">
        <v>231</v>
      </c>
      <c r="F612">
        <v>2006</v>
      </c>
      <c r="G612">
        <v>10</v>
      </c>
      <c r="H612" t="s">
        <v>62</v>
      </c>
      <c r="I612">
        <f>VLOOKUP(D612,'[1]New Data Generation_wo func'!$G$2:$T$2949,14,FALSE)</f>
        <v>2007</v>
      </c>
      <c r="J612" s="5">
        <v>135.47999999999999</v>
      </c>
      <c r="K612">
        <v>2.7884132961658836</v>
      </c>
      <c r="L612">
        <v>2.3757281283333334</v>
      </c>
      <c r="M612">
        <v>2.7419800000000003</v>
      </c>
      <c r="N612">
        <v>2.33616</v>
      </c>
      <c r="O612">
        <v>0</v>
      </c>
      <c r="P612">
        <v>268368.94124430971</v>
      </c>
      <c r="Q612">
        <v>61.096728662680796</v>
      </c>
    </row>
    <row r="613" spans="1:17" x14ac:dyDescent="0.3">
      <c r="A613">
        <v>2589</v>
      </c>
      <c r="B613" t="s">
        <v>32</v>
      </c>
      <c r="C613" t="s">
        <v>233</v>
      </c>
      <c r="D613">
        <v>18131</v>
      </c>
      <c r="E613" t="s">
        <v>125</v>
      </c>
      <c r="F613">
        <v>2006</v>
      </c>
      <c r="G613">
        <v>10</v>
      </c>
      <c r="H613" t="s">
        <v>62</v>
      </c>
      <c r="I613">
        <f>VLOOKUP(D613,'[1]New Data Generation_wo func'!$G$2:$T$2949,14,FALSE)</f>
        <v>2007</v>
      </c>
      <c r="J613" s="5">
        <v>78.930000000000007</v>
      </c>
      <c r="K613">
        <v>2.7166999999999999</v>
      </c>
      <c r="L613">
        <v>2.3146</v>
      </c>
      <c r="M613">
        <v>2.7157166666666668</v>
      </c>
      <c r="N613">
        <v>2.3138000000000001</v>
      </c>
      <c r="O613">
        <v>0</v>
      </c>
      <c r="P613">
        <v>1246882.0830301419</v>
      </c>
      <c r="Q613">
        <v>34.975494429134827</v>
      </c>
    </row>
    <row r="614" spans="1:17" x14ac:dyDescent="0.3">
      <c r="A614">
        <v>2590</v>
      </c>
      <c r="B614" t="s">
        <v>32</v>
      </c>
      <c r="C614" t="s">
        <v>234</v>
      </c>
      <c r="D614">
        <v>18041</v>
      </c>
      <c r="E614" t="s">
        <v>210</v>
      </c>
      <c r="F614">
        <v>2006</v>
      </c>
      <c r="G614">
        <v>60</v>
      </c>
      <c r="H614" t="s">
        <v>38</v>
      </c>
      <c r="I614">
        <f>VLOOKUP(D614,'[1]New Data Generation_wo func'!$G$2:$T$2949,14,FALSE)</f>
        <v>0</v>
      </c>
      <c r="J614" s="5">
        <v>216.56</v>
      </c>
      <c r="K614">
        <v>2.8153719424882628</v>
      </c>
      <c r="L614">
        <v>2.3986968950000001</v>
      </c>
      <c r="M614">
        <v>2.8078200000000004</v>
      </c>
      <c r="N614">
        <v>2.3922599999999998</v>
      </c>
      <c r="O614">
        <v>0</v>
      </c>
      <c r="P614">
        <v>607142.21888874529</v>
      </c>
      <c r="Q614">
        <v>86.240718676797982</v>
      </c>
    </row>
    <row r="615" spans="1:17" x14ac:dyDescent="0.3">
      <c r="A615">
        <v>2591</v>
      </c>
      <c r="B615" t="s">
        <v>32</v>
      </c>
      <c r="C615" t="s">
        <v>236</v>
      </c>
      <c r="D615">
        <v>18039</v>
      </c>
      <c r="E615" t="s">
        <v>237</v>
      </c>
      <c r="F615">
        <v>2006</v>
      </c>
      <c r="G615">
        <v>20</v>
      </c>
      <c r="H615" t="s">
        <v>70</v>
      </c>
      <c r="I615">
        <f>VLOOKUP(D615,'[1]New Data Generation_wo func'!$G$2:$T$2949,14,FALSE)</f>
        <v>0</v>
      </c>
      <c r="J615" s="5">
        <v>35.68</v>
      </c>
      <c r="K615">
        <v>2.7031130193661976</v>
      </c>
      <c r="L615">
        <v>2.3030522924999999</v>
      </c>
      <c r="M615">
        <v>2.7112799999999999</v>
      </c>
      <c r="N615">
        <v>2.3100200000000002</v>
      </c>
      <c r="O615">
        <v>3.5278638991611988</v>
      </c>
      <c r="P615">
        <v>6095462.7869234774</v>
      </c>
      <c r="Q615">
        <v>63.27925459108247</v>
      </c>
    </row>
    <row r="616" spans="1:17" x14ac:dyDescent="0.3">
      <c r="A616">
        <v>2592</v>
      </c>
      <c r="B616" t="s">
        <v>32</v>
      </c>
      <c r="C616" t="s">
        <v>239</v>
      </c>
      <c r="D616">
        <v>18067</v>
      </c>
      <c r="E616" t="s">
        <v>240</v>
      </c>
      <c r="F616">
        <v>2006</v>
      </c>
      <c r="G616">
        <v>50</v>
      </c>
      <c r="H616" t="s">
        <v>52</v>
      </c>
      <c r="I616">
        <f>VLOOKUP(D616,'[1]New Data Generation_wo func'!$G$2:$T$2949,14,FALSE)</f>
        <v>2007</v>
      </c>
      <c r="J616" s="5">
        <v>120.74</v>
      </c>
      <c r="K616">
        <v>2.7581761668622846</v>
      </c>
      <c r="L616">
        <v>2.3499660941666667</v>
      </c>
      <c r="M616">
        <v>2.8052666666666668</v>
      </c>
      <c r="N616">
        <v>2.3900833333333331</v>
      </c>
      <c r="O616">
        <v>0</v>
      </c>
      <c r="P616">
        <v>2216885.1576962094</v>
      </c>
      <c r="Q616">
        <v>84.428779665443884</v>
      </c>
    </row>
    <row r="617" spans="1:17" x14ac:dyDescent="0.3">
      <c r="A617">
        <v>2593</v>
      </c>
      <c r="B617" t="s">
        <v>32</v>
      </c>
      <c r="C617" t="s">
        <v>242</v>
      </c>
      <c r="D617">
        <v>18089</v>
      </c>
      <c r="E617" t="s">
        <v>243</v>
      </c>
      <c r="F617">
        <v>2006</v>
      </c>
      <c r="G617">
        <v>10</v>
      </c>
      <c r="H617" t="s">
        <v>62</v>
      </c>
      <c r="I617">
        <f>VLOOKUP(D617,'[1]New Data Generation_wo func'!$G$2:$T$2949,14,FALSE)</f>
        <v>2007</v>
      </c>
      <c r="J617" s="5">
        <v>90.8</v>
      </c>
      <c r="K617">
        <v>2.9310739241001564</v>
      </c>
      <c r="L617">
        <v>2.4972749833333334</v>
      </c>
      <c r="M617">
        <v>2.6492333333333336</v>
      </c>
      <c r="N617">
        <v>2.2571333333333334</v>
      </c>
      <c r="O617">
        <v>0</v>
      </c>
      <c r="P617">
        <v>118116.00897878529</v>
      </c>
      <c r="Q617">
        <v>16.612071133746159</v>
      </c>
    </row>
    <row r="618" spans="1:17" x14ac:dyDescent="0.3">
      <c r="A618">
        <v>2594</v>
      </c>
      <c r="B618" t="s">
        <v>32</v>
      </c>
      <c r="C618" t="s">
        <v>245</v>
      </c>
      <c r="D618">
        <v>18127</v>
      </c>
      <c r="E618" t="s">
        <v>149</v>
      </c>
      <c r="F618">
        <v>2006</v>
      </c>
      <c r="G618">
        <v>10</v>
      </c>
      <c r="H618" t="s">
        <v>62</v>
      </c>
      <c r="I618">
        <f>VLOOKUP(D618,'[1]New Data Generation_wo func'!$G$2:$T$2949,14,FALSE)</f>
        <v>2007</v>
      </c>
      <c r="J618" s="5">
        <v>69.819999999999993</v>
      </c>
      <c r="K618">
        <v>2.122212441314554</v>
      </c>
      <c r="L618">
        <v>1.808125</v>
      </c>
      <c r="M618">
        <v>2.7186000000000003</v>
      </c>
      <c r="N618">
        <v>2.3162500000000001</v>
      </c>
      <c r="O618">
        <v>0</v>
      </c>
      <c r="P618">
        <v>488919.25886336854</v>
      </c>
      <c r="Q618">
        <v>0</v>
      </c>
    </row>
    <row r="619" spans="1:17" x14ac:dyDescent="0.3">
      <c r="A619">
        <v>2595</v>
      </c>
      <c r="B619" t="s">
        <v>32</v>
      </c>
      <c r="C619" t="s">
        <v>247</v>
      </c>
      <c r="D619">
        <v>18097</v>
      </c>
      <c r="E619" t="s">
        <v>201</v>
      </c>
      <c r="F619">
        <v>2006</v>
      </c>
      <c r="G619">
        <v>50</v>
      </c>
      <c r="H619" t="s">
        <v>52</v>
      </c>
      <c r="I619">
        <f>VLOOKUP(D619,'[1]New Data Generation_wo func'!$G$2:$T$2949,14,FALSE)</f>
        <v>0</v>
      </c>
      <c r="J619" s="5">
        <v>189.99</v>
      </c>
      <c r="K619">
        <v>3.6101000000000001</v>
      </c>
      <c r="L619">
        <v>3.0758000000000001</v>
      </c>
      <c r="M619">
        <v>2.8308</v>
      </c>
      <c r="N619">
        <v>2.4118428571428572</v>
      </c>
      <c r="O619">
        <v>0</v>
      </c>
      <c r="P619">
        <v>37642.673168818357</v>
      </c>
      <c r="Q619">
        <v>94.245176963275625</v>
      </c>
    </row>
    <row r="620" spans="1:17" x14ac:dyDescent="0.3">
      <c r="A620">
        <v>2597</v>
      </c>
      <c r="B620" t="s">
        <v>32</v>
      </c>
      <c r="C620" t="s">
        <v>248</v>
      </c>
      <c r="D620">
        <v>18019</v>
      </c>
      <c r="E620" t="s">
        <v>249</v>
      </c>
      <c r="F620">
        <v>2006</v>
      </c>
      <c r="G620">
        <v>90</v>
      </c>
      <c r="H620" t="s">
        <v>198</v>
      </c>
      <c r="I620">
        <f>VLOOKUP(D620,'[1]New Data Generation_wo func'!$G$2:$T$2949,14,FALSE)</f>
        <v>0</v>
      </c>
      <c r="J620" s="5">
        <v>338.83</v>
      </c>
      <c r="K620">
        <v>2.9404921586463222</v>
      </c>
      <c r="L620">
        <v>2.5052993191666668</v>
      </c>
      <c r="M620">
        <v>2.841675</v>
      </c>
      <c r="N620">
        <v>2.4211</v>
      </c>
      <c r="O620">
        <v>0</v>
      </c>
      <c r="P620">
        <v>535831.3449727312</v>
      </c>
      <c r="Q620">
        <v>0</v>
      </c>
    </row>
    <row r="621" spans="1:17" x14ac:dyDescent="0.3">
      <c r="A621">
        <v>2598</v>
      </c>
      <c r="B621" t="s">
        <v>32</v>
      </c>
      <c r="C621" t="s">
        <v>251</v>
      </c>
      <c r="D621">
        <v>18067</v>
      </c>
      <c r="E621" t="s">
        <v>240</v>
      </c>
      <c r="F621">
        <v>2006</v>
      </c>
      <c r="G621">
        <v>50</v>
      </c>
      <c r="H621" t="s">
        <v>52</v>
      </c>
      <c r="I621">
        <f>VLOOKUP(D621,'[1]New Data Generation_wo func'!$G$2:$T$2949,14,FALSE)</f>
        <v>2007</v>
      </c>
      <c r="J621" s="5">
        <v>116.1</v>
      </c>
      <c r="K621">
        <v>2.8383720970266046</v>
      </c>
      <c r="L621">
        <v>2.4182930266666669</v>
      </c>
      <c r="M621">
        <v>2.8052666666666668</v>
      </c>
      <c r="N621">
        <v>2.3900833333333331</v>
      </c>
      <c r="O621">
        <v>0</v>
      </c>
      <c r="P621">
        <v>2216885.1576962094</v>
      </c>
      <c r="Q621">
        <v>84.428779665443884</v>
      </c>
    </row>
    <row r="622" spans="1:17" x14ac:dyDescent="0.3">
      <c r="A622">
        <v>2599</v>
      </c>
      <c r="B622" t="s">
        <v>32</v>
      </c>
      <c r="C622" t="s">
        <v>252</v>
      </c>
      <c r="D622">
        <v>18127</v>
      </c>
      <c r="E622" t="s">
        <v>149</v>
      </c>
      <c r="F622">
        <v>2006</v>
      </c>
      <c r="G622">
        <v>10</v>
      </c>
      <c r="H622" t="s">
        <v>62</v>
      </c>
      <c r="I622">
        <f>VLOOKUP(D622,'[1]New Data Generation_wo func'!$G$2:$T$2949,14,FALSE)</f>
        <v>2007</v>
      </c>
      <c r="J622" s="5">
        <v>64.209999999999994</v>
      </c>
      <c r="K622">
        <v>2.8051643192488265</v>
      </c>
      <c r="L622">
        <v>2.39</v>
      </c>
      <c r="M622">
        <v>2.7186000000000003</v>
      </c>
      <c r="N622">
        <v>2.3162500000000001</v>
      </c>
      <c r="O622">
        <v>0</v>
      </c>
      <c r="P622">
        <v>488919.25886336854</v>
      </c>
      <c r="Q622">
        <v>0</v>
      </c>
    </row>
    <row r="623" spans="1:17" x14ac:dyDescent="0.3">
      <c r="A623">
        <v>2600</v>
      </c>
      <c r="B623" t="s">
        <v>32</v>
      </c>
      <c r="C623" t="s">
        <v>253</v>
      </c>
      <c r="D623">
        <v>18091</v>
      </c>
      <c r="E623" t="s">
        <v>81</v>
      </c>
      <c r="F623">
        <v>2006</v>
      </c>
      <c r="G623">
        <v>10</v>
      </c>
      <c r="H623" t="s">
        <v>62</v>
      </c>
      <c r="I623">
        <f>VLOOKUP(D623,'[1]New Data Generation_wo func'!$G$2:$T$2949,14,FALSE)</f>
        <v>2007</v>
      </c>
      <c r="J623" s="5">
        <v>55.79</v>
      </c>
      <c r="K623">
        <v>2.6924301066118939</v>
      </c>
      <c r="L623">
        <v>2.2939504508333335</v>
      </c>
      <c r="M623">
        <v>2.6729250000000002</v>
      </c>
      <c r="N623">
        <v>2.2773250000000003</v>
      </c>
      <c r="O623">
        <v>3.5278638991611988</v>
      </c>
      <c r="P623">
        <v>2048827.5005532333</v>
      </c>
      <c r="Q623">
        <v>17.961635922785771</v>
      </c>
    </row>
    <row r="624" spans="1:17" x14ac:dyDescent="0.3">
      <c r="A624">
        <v>2601</v>
      </c>
      <c r="B624" t="s">
        <v>32</v>
      </c>
      <c r="C624" t="s">
        <v>254</v>
      </c>
      <c r="D624">
        <v>18169</v>
      </c>
      <c r="E624" t="s">
        <v>161</v>
      </c>
      <c r="F624">
        <v>2006</v>
      </c>
      <c r="G624">
        <v>20</v>
      </c>
      <c r="H624" t="s">
        <v>70</v>
      </c>
      <c r="I624">
        <f>VLOOKUP(D624,'[1]New Data Generation_wo func'!$G$2:$T$2949,14,FALSE)</f>
        <v>2007</v>
      </c>
      <c r="J624" s="5">
        <v>107.34</v>
      </c>
      <c r="K624">
        <v>2.7962649667449142</v>
      </c>
      <c r="L624">
        <v>2.3824177516666665</v>
      </c>
      <c r="M624">
        <v>2.7073</v>
      </c>
      <c r="N624">
        <v>2.3066166666666668</v>
      </c>
      <c r="O624">
        <v>0</v>
      </c>
      <c r="P624">
        <v>5388449.2024894636</v>
      </c>
      <c r="Q624">
        <v>78.988529943694729</v>
      </c>
    </row>
    <row r="625" spans="1:17" x14ac:dyDescent="0.3">
      <c r="A625">
        <v>2602</v>
      </c>
      <c r="B625" t="s">
        <v>32</v>
      </c>
      <c r="C625" t="s">
        <v>255</v>
      </c>
      <c r="D625">
        <v>18107</v>
      </c>
      <c r="E625" t="s">
        <v>167</v>
      </c>
      <c r="F625">
        <v>2006</v>
      </c>
      <c r="G625">
        <v>40</v>
      </c>
      <c r="H625" t="s">
        <v>45</v>
      </c>
      <c r="I625">
        <f>VLOOKUP(D625,'[1]New Data Generation_wo func'!$G$2:$T$2949,14,FALSE)</f>
        <v>2008</v>
      </c>
      <c r="J625" s="5">
        <v>183.05</v>
      </c>
      <c r="K625">
        <v>2.8390748855633809</v>
      </c>
      <c r="L625">
        <v>2.4188918025000001</v>
      </c>
      <c r="M625">
        <v>2.7844285714285713</v>
      </c>
      <c r="N625">
        <v>2.3723285714285716</v>
      </c>
      <c r="O625">
        <v>0</v>
      </c>
      <c r="P625">
        <v>3498215.5208461895</v>
      </c>
      <c r="Q625">
        <v>99.8019927142808</v>
      </c>
    </row>
    <row r="626" spans="1:17" x14ac:dyDescent="0.3">
      <c r="A626">
        <v>2603</v>
      </c>
      <c r="B626" t="s">
        <v>32</v>
      </c>
      <c r="C626" t="s">
        <v>256</v>
      </c>
      <c r="D626">
        <v>18099</v>
      </c>
      <c r="E626" t="s">
        <v>129</v>
      </c>
      <c r="F626">
        <v>2006</v>
      </c>
      <c r="G626">
        <v>20</v>
      </c>
      <c r="H626" t="s">
        <v>70</v>
      </c>
      <c r="I626">
        <f>VLOOKUP(D626,'[1]New Data Generation_wo func'!$G$2:$T$2949,14,FALSE)</f>
        <v>0</v>
      </c>
      <c r="J626" s="5">
        <v>19.309999999999999</v>
      </c>
      <c r="K626">
        <v>2.7996810723431498</v>
      </c>
      <c r="L626">
        <v>2.3853282736363637</v>
      </c>
      <c r="M626">
        <v>2.6993833333333335</v>
      </c>
      <c r="N626">
        <v>2.2998666666666669</v>
      </c>
      <c r="O626">
        <v>3.5278638991611988</v>
      </c>
      <c r="P626">
        <v>1007502.6496171415</v>
      </c>
      <c r="Q626">
        <v>42.828890877497308</v>
      </c>
    </row>
    <row r="627" spans="1:17" x14ac:dyDescent="0.3">
      <c r="A627">
        <v>2605</v>
      </c>
      <c r="B627" t="s">
        <v>32</v>
      </c>
      <c r="C627" t="s">
        <v>257</v>
      </c>
      <c r="D627">
        <v>18107</v>
      </c>
      <c r="E627" t="s">
        <v>167</v>
      </c>
      <c r="F627">
        <v>2006</v>
      </c>
      <c r="G627">
        <v>40</v>
      </c>
      <c r="H627" t="s">
        <v>45</v>
      </c>
      <c r="I627">
        <f>VLOOKUP(D627,'[1]New Data Generation_wo func'!$G$2:$T$2949,14,FALSE)</f>
        <v>2008</v>
      </c>
      <c r="J627" s="5">
        <v>153.69</v>
      </c>
      <c r="K627">
        <v>2.8158315424491396</v>
      </c>
      <c r="L627">
        <v>2.3990884741666663</v>
      </c>
      <c r="M627">
        <v>2.7844285714285713</v>
      </c>
      <c r="N627">
        <v>2.3723285714285716</v>
      </c>
      <c r="O627">
        <v>0</v>
      </c>
      <c r="P627">
        <v>3498215.5208461895</v>
      </c>
      <c r="Q627">
        <v>99.8019927142808</v>
      </c>
    </row>
    <row r="628" spans="1:17" x14ac:dyDescent="0.3">
      <c r="A628">
        <v>2606</v>
      </c>
      <c r="B628" t="s">
        <v>32</v>
      </c>
      <c r="C628" t="s">
        <v>258</v>
      </c>
      <c r="D628">
        <v>18017</v>
      </c>
      <c r="E628" t="s">
        <v>259</v>
      </c>
      <c r="F628">
        <v>2006</v>
      </c>
      <c r="G628">
        <v>20</v>
      </c>
      <c r="H628" t="s">
        <v>70</v>
      </c>
      <c r="I628">
        <f>VLOOKUP(D628,'[1]New Data Generation_wo func'!$G$2:$T$2949,14,FALSE)</f>
        <v>2007</v>
      </c>
      <c r="J628" s="5">
        <v>90.6</v>
      </c>
      <c r="K628">
        <v>2.4577662353286387</v>
      </c>
      <c r="L628">
        <v>2.0940168324999995</v>
      </c>
      <c r="M628">
        <v>2.784216666666667</v>
      </c>
      <c r="N628">
        <v>2.3721666666666668</v>
      </c>
      <c r="O628">
        <v>0</v>
      </c>
      <c r="P628">
        <v>2245081.3572654682</v>
      </c>
      <c r="Q628">
        <v>61.656502127849507</v>
      </c>
    </row>
    <row r="629" spans="1:17" x14ac:dyDescent="0.3">
      <c r="A629">
        <v>2607</v>
      </c>
      <c r="B629" t="s">
        <v>32</v>
      </c>
      <c r="C629" t="s">
        <v>261</v>
      </c>
      <c r="D629">
        <v>18077</v>
      </c>
      <c r="E629" t="s">
        <v>262</v>
      </c>
      <c r="F629">
        <v>2006</v>
      </c>
      <c r="G629">
        <v>90</v>
      </c>
      <c r="H629" t="s">
        <v>198</v>
      </c>
      <c r="I629">
        <f>VLOOKUP(D629,'[1]New Data Generation_wo func'!$G$2:$T$2949,14,FALSE)</f>
        <v>0</v>
      </c>
      <c r="J629" s="5">
        <v>301.07</v>
      </c>
      <c r="K629">
        <v>2.8840773816510175</v>
      </c>
      <c r="L629">
        <v>2.4572339291666663</v>
      </c>
      <c r="M629">
        <v>2.7215199999999999</v>
      </c>
      <c r="N629">
        <v>2.3187199999999999</v>
      </c>
      <c r="O629">
        <v>0</v>
      </c>
      <c r="P629">
        <v>429926.66784745629</v>
      </c>
      <c r="Q629">
        <v>26.022870398984924</v>
      </c>
    </row>
    <row r="630" spans="1:17" x14ac:dyDescent="0.3">
      <c r="A630">
        <v>2608</v>
      </c>
      <c r="B630" t="s">
        <v>32</v>
      </c>
      <c r="C630" t="s">
        <v>201</v>
      </c>
      <c r="D630">
        <v>18053</v>
      </c>
      <c r="E630" t="s">
        <v>265</v>
      </c>
      <c r="F630">
        <v>2006</v>
      </c>
      <c r="G630">
        <v>50</v>
      </c>
      <c r="H630" t="s">
        <v>52</v>
      </c>
      <c r="I630">
        <f>VLOOKUP(D630,'[1]New Data Generation_wo func'!$G$2:$T$2949,14,FALSE)</f>
        <v>2007</v>
      </c>
      <c r="J630" s="5">
        <v>120.01</v>
      </c>
      <c r="K630">
        <v>2.8154781670579028</v>
      </c>
      <c r="L630">
        <v>2.3987873983333334</v>
      </c>
      <c r="M630">
        <v>2.764755555555555</v>
      </c>
      <c r="N630">
        <v>2.3555666666666664</v>
      </c>
      <c r="O630">
        <v>0</v>
      </c>
      <c r="P630">
        <v>1042001.9537707154</v>
      </c>
      <c r="Q630">
        <v>98.970882064022334</v>
      </c>
    </row>
    <row r="631" spans="1:17" x14ac:dyDescent="0.3">
      <c r="A631">
        <v>2609</v>
      </c>
      <c r="B631" t="s">
        <v>32</v>
      </c>
      <c r="C631" t="s">
        <v>267</v>
      </c>
      <c r="D631">
        <v>18095</v>
      </c>
      <c r="E631" t="s">
        <v>261</v>
      </c>
      <c r="F631">
        <v>2006</v>
      </c>
      <c r="G631">
        <v>50</v>
      </c>
      <c r="H631" t="s">
        <v>52</v>
      </c>
      <c r="I631">
        <f>VLOOKUP(D631,'[1]New Data Generation_wo func'!$G$2:$T$2949,14,FALSE)</f>
        <v>2007</v>
      </c>
      <c r="J631" s="5">
        <v>172.98</v>
      </c>
      <c r="K631">
        <v>2.876613847809077</v>
      </c>
      <c r="L631">
        <v>2.4508749983333336</v>
      </c>
      <c r="M631">
        <v>2.7834499999999998</v>
      </c>
      <c r="N631">
        <v>2.3714999999999997</v>
      </c>
      <c r="O631">
        <v>0</v>
      </c>
      <c r="P631">
        <v>639462.54316832556</v>
      </c>
      <c r="Q631">
        <v>115.02018287782542</v>
      </c>
    </row>
    <row r="632" spans="1:17" x14ac:dyDescent="0.3">
      <c r="A632">
        <v>2611</v>
      </c>
      <c r="B632" t="s">
        <v>32</v>
      </c>
      <c r="C632" t="s">
        <v>270</v>
      </c>
      <c r="D632">
        <v>18181</v>
      </c>
      <c r="E632" t="s">
        <v>85</v>
      </c>
      <c r="F632">
        <v>2006</v>
      </c>
      <c r="G632">
        <v>10</v>
      </c>
      <c r="H632" t="s">
        <v>62</v>
      </c>
      <c r="I632">
        <f>VLOOKUP(D632,'[1]New Data Generation_wo func'!$G$2:$T$2949,14,FALSE)</f>
        <v>2007</v>
      </c>
      <c r="J632" s="5">
        <v>94.07</v>
      </c>
      <c r="K632">
        <v>2.7899648816510165</v>
      </c>
      <c r="L632">
        <v>2.3770500791666671</v>
      </c>
      <c r="M632">
        <v>2.75685</v>
      </c>
      <c r="N632">
        <v>2.3488333333333333</v>
      </c>
      <c r="O632">
        <v>0</v>
      </c>
      <c r="P632">
        <v>4722474.7139733555</v>
      </c>
      <c r="Q632">
        <v>50.812754898895363</v>
      </c>
    </row>
    <row r="633" spans="1:17" x14ac:dyDescent="0.3">
      <c r="A633">
        <v>2612</v>
      </c>
      <c r="B633" t="s">
        <v>32</v>
      </c>
      <c r="C633" t="s">
        <v>271</v>
      </c>
      <c r="D633">
        <v>18009</v>
      </c>
      <c r="E633" t="s">
        <v>273</v>
      </c>
      <c r="F633">
        <v>2006</v>
      </c>
      <c r="G633">
        <v>60</v>
      </c>
      <c r="H633" t="s">
        <v>38</v>
      </c>
      <c r="I633">
        <f>VLOOKUP(D633,'[1]New Data Generation_wo func'!$G$2:$T$2949,14,FALSE)</f>
        <v>2007</v>
      </c>
      <c r="J633" s="5">
        <v>133.94</v>
      </c>
      <c r="K633">
        <v>2.8057151506259785</v>
      </c>
      <c r="L633">
        <v>2.390469308333333</v>
      </c>
      <c r="M633">
        <v>2.7265249999999996</v>
      </c>
      <c r="N633">
        <v>2.322975</v>
      </c>
      <c r="O633">
        <v>0</v>
      </c>
      <c r="P633">
        <v>1557572.1920571581</v>
      </c>
      <c r="Q633">
        <v>114.15378809416342</v>
      </c>
    </row>
    <row r="634" spans="1:17" x14ac:dyDescent="0.3">
      <c r="A634">
        <v>2613</v>
      </c>
      <c r="B634" t="s">
        <v>32</v>
      </c>
      <c r="C634" t="s">
        <v>275</v>
      </c>
      <c r="D634">
        <v>18145</v>
      </c>
      <c r="E634" t="s">
        <v>277</v>
      </c>
      <c r="F634">
        <v>2006</v>
      </c>
      <c r="G634">
        <v>50</v>
      </c>
      <c r="H634" t="s">
        <v>52</v>
      </c>
      <c r="I634">
        <f>VLOOKUP(D634,'[1]New Data Generation_wo func'!$G$2:$T$2949,14,FALSE)</f>
        <v>0</v>
      </c>
      <c r="J634" s="5">
        <v>218.07</v>
      </c>
      <c r="K634">
        <v>2.8275388438967135</v>
      </c>
      <c r="L634">
        <v>2.409063095</v>
      </c>
      <c r="M634">
        <v>2.9007666666666672</v>
      </c>
      <c r="N634">
        <v>2.4714500000000004</v>
      </c>
      <c r="O634">
        <v>0</v>
      </c>
      <c r="P634">
        <v>1028210.9682960645</v>
      </c>
      <c r="Q634">
        <v>73.440298731215719</v>
      </c>
    </row>
    <row r="635" spans="1:17" x14ac:dyDescent="0.3">
      <c r="A635">
        <v>2614</v>
      </c>
      <c r="B635" t="s">
        <v>32</v>
      </c>
      <c r="C635" t="s">
        <v>279</v>
      </c>
      <c r="D635">
        <v>18129</v>
      </c>
      <c r="E635" t="s">
        <v>280</v>
      </c>
      <c r="F635">
        <v>2006</v>
      </c>
      <c r="G635">
        <v>70</v>
      </c>
      <c r="H635" t="s">
        <v>109</v>
      </c>
      <c r="I635">
        <f>VLOOKUP(D635,'[1]New Data Generation_wo func'!$G$2:$T$2949,14,FALSE)</f>
        <v>2012</v>
      </c>
      <c r="J635" s="5">
        <v>394</v>
      </c>
      <c r="K635">
        <v>3.0397342615414709</v>
      </c>
      <c r="L635">
        <v>2.5898535908333336</v>
      </c>
      <c r="M635">
        <v>2.9495</v>
      </c>
      <c r="N635">
        <v>2.51295</v>
      </c>
      <c r="O635">
        <v>0</v>
      </c>
      <c r="P635">
        <v>658076.68621118658</v>
      </c>
      <c r="Q635">
        <v>0</v>
      </c>
    </row>
    <row r="636" spans="1:17" x14ac:dyDescent="0.3">
      <c r="A636">
        <v>2615</v>
      </c>
      <c r="B636" t="s">
        <v>32</v>
      </c>
      <c r="C636" t="s">
        <v>282</v>
      </c>
      <c r="D636">
        <v>18039</v>
      </c>
      <c r="E636" t="s">
        <v>237</v>
      </c>
      <c r="F636">
        <v>2006</v>
      </c>
      <c r="G636">
        <v>20</v>
      </c>
      <c r="H636" t="s">
        <v>70</v>
      </c>
      <c r="I636">
        <f>VLOOKUP(D636,'[1]New Data Generation_wo func'!$G$2:$T$2949,14,FALSE)</f>
        <v>0</v>
      </c>
      <c r="J636" s="5">
        <v>30.53</v>
      </c>
      <c r="K636">
        <v>2.6998131465179966</v>
      </c>
      <c r="L636">
        <v>2.3002408008333335</v>
      </c>
      <c r="M636">
        <v>2.7112799999999999</v>
      </c>
      <c r="N636">
        <v>2.3100200000000002</v>
      </c>
      <c r="O636">
        <v>3.5278638991611988</v>
      </c>
      <c r="P636">
        <v>6095462.7869234774</v>
      </c>
      <c r="Q636">
        <v>63.27925459108247</v>
      </c>
    </row>
    <row r="637" spans="1:17" x14ac:dyDescent="0.3">
      <c r="A637">
        <v>2617</v>
      </c>
      <c r="B637" t="s">
        <v>32</v>
      </c>
      <c r="C637" t="s">
        <v>284</v>
      </c>
      <c r="D637">
        <v>18039</v>
      </c>
      <c r="E637" t="s">
        <v>237</v>
      </c>
      <c r="F637">
        <v>2006</v>
      </c>
      <c r="G637">
        <v>20</v>
      </c>
      <c r="H637" t="s">
        <v>70</v>
      </c>
      <c r="I637">
        <f>VLOOKUP(D637,'[1]New Data Generation_wo func'!$G$2:$T$2949,14,FALSE)</f>
        <v>0</v>
      </c>
      <c r="J637" s="5">
        <v>37.909999999999997</v>
      </c>
      <c r="K637">
        <v>2.6294462323943661</v>
      </c>
      <c r="L637">
        <v>2.2402881900000002</v>
      </c>
      <c r="M637">
        <v>2.7112799999999999</v>
      </c>
      <c r="N637">
        <v>2.3100200000000002</v>
      </c>
      <c r="O637">
        <v>3.5278638991611988</v>
      </c>
      <c r="P637">
        <v>6095462.7869234774</v>
      </c>
      <c r="Q637">
        <v>63.27925459108247</v>
      </c>
    </row>
    <row r="638" spans="1:17" x14ac:dyDescent="0.3">
      <c r="A638">
        <v>2618</v>
      </c>
      <c r="B638" t="s">
        <v>32</v>
      </c>
      <c r="C638" t="s">
        <v>286</v>
      </c>
      <c r="D638">
        <v>18173</v>
      </c>
      <c r="E638" t="s">
        <v>287</v>
      </c>
      <c r="F638">
        <v>2006</v>
      </c>
      <c r="G638">
        <v>70</v>
      </c>
      <c r="H638" t="s">
        <v>109</v>
      </c>
      <c r="I638">
        <f>VLOOKUP(D638,'[1]New Data Generation_wo func'!$G$2:$T$2949,14,FALSE)</f>
        <v>0</v>
      </c>
      <c r="J638" s="5">
        <v>382.83</v>
      </c>
      <c r="K638">
        <v>3.0472300596635371</v>
      </c>
      <c r="L638">
        <v>2.5962400108333328</v>
      </c>
      <c r="M638">
        <v>2.9396399999999998</v>
      </c>
      <c r="N638">
        <v>2.5045600000000001</v>
      </c>
      <c r="O638">
        <v>0</v>
      </c>
      <c r="P638">
        <v>971708.22696701041</v>
      </c>
      <c r="Q638">
        <v>32.772486132950043</v>
      </c>
    </row>
    <row r="639" spans="1:17" x14ac:dyDescent="0.3">
      <c r="A639">
        <v>2619</v>
      </c>
      <c r="B639" t="s">
        <v>32</v>
      </c>
      <c r="C639" t="s">
        <v>289</v>
      </c>
      <c r="D639">
        <v>18045</v>
      </c>
      <c r="E639" t="s">
        <v>173</v>
      </c>
      <c r="F639">
        <v>2006</v>
      </c>
      <c r="G639">
        <v>40</v>
      </c>
      <c r="H639" t="s">
        <v>45</v>
      </c>
      <c r="I639">
        <f>VLOOKUP(D639,'[1]New Data Generation_wo func'!$G$2:$T$2949,14,FALSE)</f>
        <v>2008</v>
      </c>
      <c r="J639" s="5">
        <v>158.94</v>
      </c>
      <c r="K639">
        <v>2.7395999999999998</v>
      </c>
      <c r="L639">
        <v>2.3340999999999998</v>
      </c>
      <c r="M639">
        <v>2.8031600000000001</v>
      </c>
      <c r="N639">
        <v>2.38828</v>
      </c>
      <c r="O639">
        <v>0</v>
      </c>
      <c r="P639">
        <v>449346.21476698859</v>
      </c>
      <c r="Q639">
        <v>94.197202004793567</v>
      </c>
    </row>
    <row r="640" spans="1:17" x14ac:dyDescent="0.3">
      <c r="A640">
        <v>2620</v>
      </c>
      <c r="B640" t="s">
        <v>32</v>
      </c>
      <c r="C640" t="s">
        <v>291</v>
      </c>
      <c r="D640">
        <v>18079</v>
      </c>
      <c r="E640" t="s">
        <v>292</v>
      </c>
      <c r="F640">
        <v>2006</v>
      </c>
      <c r="G640">
        <v>90</v>
      </c>
      <c r="H640" t="s">
        <v>198</v>
      </c>
      <c r="I640">
        <f>VLOOKUP(D640,'[1]New Data Generation_wo func'!$G$2:$T$2949,14,FALSE)</f>
        <v>0</v>
      </c>
      <c r="J640" s="5">
        <v>271.26</v>
      </c>
      <c r="K640">
        <v>2.392246997652582</v>
      </c>
      <c r="L640">
        <v>2.038194442</v>
      </c>
      <c r="M640">
        <v>2.7240500000000001</v>
      </c>
      <c r="N640">
        <v>2.3209</v>
      </c>
      <c r="O640">
        <v>0</v>
      </c>
      <c r="P640">
        <v>640468.84165113419</v>
      </c>
      <c r="Q640">
        <v>36.654376337313259</v>
      </c>
    </row>
    <row r="641" spans="1:17" x14ac:dyDescent="0.3">
      <c r="A641">
        <v>2621</v>
      </c>
      <c r="B641" t="s">
        <v>32</v>
      </c>
      <c r="C641" t="s">
        <v>294</v>
      </c>
      <c r="D641">
        <v>18051</v>
      </c>
      <c r="E641" t="s">
        <v>296</v>
      </c>
      <c r="F641">
        <v>2006</v>
      </c>
      <c r="G641">
        <v>70</v>
      </c>
      <c r="H641" t="s">
        <v>109</v>
      </c>
      <c r="I641">
        <f>VLOOKUP(D641,'[1]New Data Generation_wo func'!$G$2:$T$2949,14,FALSE)</f>
        <v>2012</v>
      </c>
      <c r="J641" s="5">
        <v>356.5</v>
      </c>
      <c r="K641">
        <v>2.8275952582159629</v>
      </c>
      <c r="L641">
        <v>2.4091111600000001</v>
      </c>
      <c r="M641">
        <v>2.9102600000000001</v>
      </c>
      <c r="N641">
        <v>2.4795400000000001</v>
      </c>
      <c r="O641">
        <v>0</v>
      </c>
      <c r="P641">
        <v>1004946.286067589</v>
      </c>
      <c r="Q641">
        <v>25.49721418368194</v>
      </c>
    </row>
    <row r="642" spans="1:17" x14ac:dyDescent="0.3">
      <c r="A642">
        <v>2622</v>
      </c>
      <c r="B642" t="s">
        <v>32</v>
      </c>
      <c r="C642" t="s">
        <v>298</v>
      </c>
      <c r="D642">
        <v>18127</v>
      </c>
      <c r="E642" t="s">
        <v>149</v>
      </c>
      <c r="F642">
        <v>2006</v>
      </c>
      <c r="G642">
        <v>10</v>
      </c>
      <c r="H642" t="s">
        <v>62</v>
      </c>
      <c r="I642">
        <f>VLOOKUP(D642,'[1]New Data Generation_wo func'!$G$2:$T$2949,14,FALSE)</f>
        <v>2007</v>
      </c>
      <c r="J642" s="5">
        <v>63.99</v>
      </c>
      <c r="K642">
        <v>2.8206227924491394</v>
      </c>
      <c r="L642">
        <v>2.4031706191666666</v>
      </c>
      <c r="M642">
        <v>2.7186000000000003</v>
      </c>
      <c r="N642">
        <v>2.3162500000000001</v>
      </c>
      <c r="O642">
        <v>0</v>
      </c>
      <c r="P642">
        <v>488919.25886336854</v>
      </c>
      <c r="Q642">
        <v>0</v>
      </c>
    </row>
    <row r="643" spans="1:17" x14ac:dyDescent="0.3">
      <c r="A643">
        <v>2623</v>
      </c>
      <c r="B643" t="s">
        <v>32</v>
      </c>
      <c r="C643" t="s">
        <v>300</v>
      </c>
      <c r="D643">
        <v>18051</v>
      </c>
      <c r="E643" t="s">
        <v>296</v>
      </c>
      <c r="F643">
        <v>2006</v>
      </c>
      <c r="G643">
        <v>70</v>
      </c>
      <c r="H643" t="s">
        <v>109</v>
      </c>
      <c r="I643">
        <f>VLOOKUP(D643,'[1]New Data Generation_wo func'!$G$2:$T$2949,14,FALSE)</f>
        <v>2012</v>
      </c>
      <c r="J643" s="5">
        <v>345.82</v>
      </c>
      <c r="K643">
        <v>2.8771318955399061</v>
      </c>
      <c r="L643">
        <v>2.4513163749999998</v>
      </c>
      <c r="M643">
        <v>2.9102600000000001</v>
      </c>
      <c r="N643">
        <v>2.4795400000000001</v>
      </c>
      <c r="O643">
        <v>0</v>
      </c>
      <c r="P643">
        <v>1004946.286067589</v>
      </c>
      <c r="Q643">
        <v>25.49721418368194</v>
      </c>
    </row>
    <row r="644" spans="1:17" x14ac:dyDescent="0.3">
      <c r="A644">
        <v>2624</v>
      </c>
      <c r="B644" t="s">
        <v>32</v>
      </c>
      <c r="C644" t="s">
        <v>302</v>
      </c>
      <c r="D644">
        <v>18061</v>
      </c>
      <c r="E644" t="s">
        <v>304</v>
      </c>
      <c r="F644">
        <v>2006</v>
      </c>
      <c r="G644">
        <v>80</v>
      </c>
      <c r="H644" t="s">
        <v>115</v>
      </c>
      <c r="I644">
        <f>VLOOKUP(D644,'[1]New Data Generation_wo func'!$G$2:$T$2949,14,FALSE)</f>
        <v>0</v>
      </c>
      <c r="J644" s="5">
        <v>335.34</v>
      </c>
      <c r="K644">
        <v>2.9350000000000001</v>
      </c>
      <c r="L644">
        <v>2.5005999999999999</v>
      </c>
      <c r="M644">
        <v>2.9349333333333334</v>
      </c>
      <c r="N644">
        <v>2.5005333333333333</v>
      </c>
      <c r="O644">
        <v>0</v>
      </c>
      <c r="P644">
        <v>2527719.0724498187</v>
      </c>
      <c r="Q644">
        <v>29.46977988128927</v>
      </c>
    </row>
    <row r="645" spans="1:17" x14ac:dyDescent="0.3">
      <c r="A645">
        <v>2625</v>
      </c>
      <c r="B645" t="s">
        <v>32</v>
      </c>
      <c r="C645" t="s">
        <v>306</v>
      </c>
      <c r="D645">
        <v>18075</v>
      </c>
      <c r="E645" t="s">
        <v>222</v>
      </c>
      <c r="F645">
        <v>2006</v>
      </c>
      <c r="G645">
        <v>60</v>
      </c>
      <c r="H645" t="s">
        <v>38</v>
      </c>
      <c r="I645">
        <f>VLOOKUP(D645,'[1]New Data Generation_wo func'!$G$2:$T$2949,14,FALSE)</f>
        <v>2008</v>
      </c>
      <c r="J645" s="5">
        <v>156.82</v>
      </c>
      <c r="K645">
        <v>2.0954267253521128</v>
      </c>
      <c r="L645">
        <v>1.78530357</v>
      </c>
      <c r="M645">
        <v>2.7560799999999999</v>
      </c>
      <c r="N645">
        <v>2.34816</v>
      </c>
      <c r="O645">
        <v>0</v>
      </c>
      <c r="P645">
        <v>12854028.559072368</v>
      </c>
      <c r="Q645">
        <v>129.20129184252198</v>
      </c>
    </row>
    <row r="646" spans="1:17" x14ac:dyDescent="0.3">
      <c r="A646">
        <v>2626</v>
      </c>
      <c r="B646" t="s">
        <v>32</v>
      </c>
      <c r="C646" t="s">
        <v>308</v>
      </c>
      <c r="D646">
        <v>18049</v>
      </c>
      <c r="E646" t="s">
        <v>132</v>
      </c>
      <c r="F646">
        <v>2006</v>
      </c>
      <c r="G646">
        <v>20</v>
      </c>
      <c r="H646" t="s">
        <v>70</v>
      </c>
      <c r="I646">
        <f>VLOOKUP(D646,'[1]New Data Generation_wo func'!$G$2:$T$2949,14,FALSE)</f>
        <v>2007</v>
      </c>
      <c r="J646" s="5">
        <v>59.47</v>
      </c>
      <c r="K646">
        <v>2.7396175361893587</v>
      </c>
      <c r="L646">
        <v>2.3341541408333333</v>
      </c>
      <c r="M646">
        <v>2.7471428571428573</v>
      </c>
      <c r="N646">
        <v>2.340557142857143</v>
      </c>
      <c r="O646">
        <v>0</v>
      </c>
      <c r="P646">
        <v>1034260.9861038547</v>
      </c>
      <c r="Q646">
        <v>50.788067473967281</v>
      </c>
    </row>
    <row r="647" spans="1:17" x14ac:dyDescent="0.3">
      <c r="A647">
        <v>2628</v>
      </c>
      <c r="B647" t="s">
        <v>32</v>
      </c>
      <c r="C647" t="s">
        <v>234</v>
      </c>
      <c r="D647">
        <v>18139</v>
      </c>
      <c r="E647" t="s">
        <v>310</v>
      </c>
      <c r="F647">
        <v>2006</v>
      </c>
      <c r="G647">
        <v>50</v>
      </c>
      <c r="H647" t="s">
        <v>52</v>
      </c>
      <c r="I647">
        <f>VLOOKUP(D647,'[1]New Data Generation_wo func'!$G$2:$T$2949,14,FALSE)</f>
        <v>0</v>
      </c>
      <c r="J647" s="5">
        <v>215.42</v>
      </c>
      <c r="K647">
        <v>2.3934533098591548</v>
      </c>
      <c r="L647">
        <v>2.0392222200000001</v>
      </c>
      <c r="M647">
        <v>2.8232166666666672</v>
      </c>
      <c r="N647">
        <v>2.4053833333333334</v>
      </c>
      <c r="O647">
        <v>0</v>
      </c>
      <c r="P647">
        <v>3625357.7445059251</v>
      </c>
      <c r="Q647">
        <v>81.084191417472269</v>
      </c>
    </row>
    <row r="648" spans="1:17" x14ac:dyDescent="0.3">
      <c r="A648">
        <v>2629</v>
      </c>
      <c r="B648" t="s">
        <v>32</v>
      </c>
      <c r="C648" t="s">
        <v>312</v>
      </c>
      <c r="D648">
        <v>18067</v>
      </c>
      <c r="E648" t="s">
        <v>240</v>
      </c>
      <c r="F648">
        <v>2006</v>
      </c>
      <c r="G648">
        <v>50</v>
      </c>
      <c r="H648" t="s">
        <v>52</v>
      </c>
      <c r="I648">
        <f>VLOOKUP(D648,'[1]New Data Generation_wo func'!$G$2:$T$2949,14,FALSE)</f>
        <v>2007</v>
      </c>
      <c r="J648" s="5">
        <v>124.4</v>
      </c>
      <c r="K648">
        <v>2.7982</v>
      </c>
      <c r="L648">
        <v>2.3841000000000001</v>
      </c>
      <c r="M648">
        <v>2.8052666666666668</v>
      </c>
      <c r="N648">
        <v>2.3900833333333331</v>
      </c>
      <c r="O648">
        <v>0</v>
      </c>
      <c r="P648">
        <v>2216885.1576962094</v>
      </c>
      <c r="Q648">
        <v>84.428779665443884</v>
      </c>
    </row>
    <row r="649" spans="1:17" x14ac:dyDescent="0.3">
      <c r="A649">
        <v>2630</v>
      </c>
      <c r="B649" t="s">
        <v>32</v>
      </c>
      <c r="C649" t="s">
        <v>313</v>
      </c>
      <c r="D649">
        <v>18089</v>
      </c>
      <c r="E649" t="s">
        <v>243</v>
      </c>
      <c r="F649">
        <v>2006</v>
      </c>
      <c r="G649">
        <v>10</v>
      </c>
      <c r="H649" t="s">
        <v>62</v>
      </c>
      <c r="I649">
        <f>VLOOKUP(D649,'[1]New Data Generation_wo func'!$G$2:$T$2949,14,FALSE)</f>
        <v>2007</v>
      </c>
      <c r="J649" s="5">
        <v>98.03</v>
      </c>
      <c r="K649">
        <v>2.9310999999999998</v>
      </c>
      <c r="L649">
        <v>2.4973000000000001</v>
      </c>
      <c r="M649">
        <v>2.6492333333333336</v>
      </c>
      <c r="N649">
        <v>2.2571333333333334</v>
      </c>
      <c r="O649">
        <v>0</v>
      </c>
      <c r="P649">
        <v>118116.00897878529</v>
      </c>
      <c r="Q649">
        <v>16.612071133746159</v>
      </c>
    </row>
    <row r="650" spans="1:17" x14ac:dyDescent="0.3">
      <c r="A650">
        <v>2631</v>
      </c>
      <c r="B650" t="s">
        <v>32</v>
      </c>
      <c r="C650" t="s">
        <v>110</v>
      </c>
      <c r="D650">
        <v>18071</v>
      </c>
      <c r="E650" t="s">
        <v>113</v>
      </c>
      <c r="F650">
        <v>2006</v>
      </c>
      <c r="G650">
        <v>80</v>
      </c>
      <c r="H650" t="s">
        <v>115</v>
      </c>
      <c r="I650">
        <f>VLOOKUP(D650,'[1]New Data Generation_wo func'!$G$2:$T$2949,14,FALSE)</f>
        <v>0</v>
      </c>
      <c r="J650" s="5">
        <v>272.89999999999998</v>
      </c>
      <c r="K650">
        <v>2.5312999999999999</v>
      </c>
      <c r="L650">
        <v>2.1566999999999998</v>
      </c>
      <c r="M650">
        <v>2.7390000000000003</v>
      </c>
      <c r="N650">
        <v>2.3336142857142859</v>
      </c>
      <c r="O650">
        <v>0</v>
      </c>
      <c r="P650">
        <v>1868326.6737318183</v>
      </c>
      <c r="Q650">
        <v>34.932038372219438</v>
      </c>
    </row>
    <row r="651" spans="1:17" x14ac:dyDescent="0.3">
      <c r="A651">
        <v>2632</v>
      </c>
      <c r="B651" t="s">
        <v>32</v>
      </c>
      <c r="C651" t="s">
        <v>315</v>
      </c>
      <c r="D651">
        <v>18057</v>
      </c>
      <c r="E651" t="s">
        <v>317</v>
      </c>
      <c r="F651">
        <v>2006</v>
      </c>
      <c r="G651">
        <v>50</v>
      </c>
      <c r="H651" t="s">
        <v>52</v>
      </c>
      <c r="I651">
        <f>VLOOKUP(D651,'[1]New Data Generation_wo func'!$G$2:$T$2949,14,FALSE)</f>
        <v>2008</v>
      </c>
      <c r="J651" s="5">
        <v>152.99</v>
      </c>
      <c r="K651">
        <v>2.6712585035211269</v>
      </c>
      <c r="L651">
        <v>2.2759122450000002</v>
      </c>
      <c r="M651">
        <v>2.9573166666666668</v>
      </c>
      <c r="N651">
        <v>2.5196499999999999</v>
      </c>
      <c r="O651">
        <v>0</v>
      </c>
      <c r="P651">
        <v>378631.65077207377</v>
      </c>
      <c r="Q651">
        <v>186.79611831510493</v>
      </c>
    </row>
    <row r="652" spans="1:17" x14ac:dyDescent="0.3">
      <c r="A652">
        <v>2633</v>
      </c>
      <c r="B652" t="s">
        <v>32</v>
      </c>
      <c r="C652" t="s">
        <v>319</v>
      </c>
      <c r="D652">
        <v>18153</v>
      </c>
      <c r="E652" t="s">
        <v>207</v>
      </c>
      <c r="F652">
        <v>2006</v>
      </c>
      <c r="G652">
        <v>70</v>
      </c>
      <c r="H652" t="s">
        <v>109</v>
      </c>
      <c r="I652">
        <f>VLOOKUP(D652,'[1]New Data Generation_wo func'!$G$2:$T$2949,14,FALSE)</f>
        <v>0</v>
      </c>
      <c r="J652" s="5">
        <v>260.88</v>
      </c>
      <c r="K652">
        <v>2.8665967546948359</v>
      </c>
      <c r="L652">
        <v>2.4423404349999998</v>
      </c>
      <c r="M652">
        <v>2.74525</v>
      </c>
      <c r="N652">
        <v>2.338975</v>
      </c>
      <c r="O652">
        <v>0</v>
      </c>
      <c r="P652">
        <v>345126.72566738166</v>
      </c>
      <c r="Q652">
        <v>78.655078150197369</v>
      </c>
    </row>
    <row r="653" spans="1:17" x14ac:dyDescent="0.3">
      <c r="A653">
        <v>2634</v>
      </c>
      <c r="B653" t="s">
        <v>32</v>
      </c>
      <c r="C653" t="s">
        <v>320</v>
      </c>
      <c r="D653">
        <v>18141</v>
      </c>
      <c r="E653" t="s">
        <v>39</v>
      </c>
      <c r="F653">
        <v>2006</v>
      </c>
      <c r="G653">
        <v>20</v>
      </c>
      <c r="H653" t="s">
        <v>70</v>
      </c>
      <c r="I653">
        <f>VLOOKUP(D653,'[1]New Data Generation_wo func'!$G$2:$T$2949,14,FALSE)</f>
        <v>0</v>
      </c>
      <c r="J653" s="5">
        <v>0.03</v>
      </c>
      <c r="K653">
        <v>2.7708768485915489</v>
      </c>
      <c r="L653">
        <v>2.3607870750000002</v>
      </c>
      <c r="M653">
        <v>2.7128750000000004</v>
      </c>
      <c r="N653">
        <v>2.311375</v>
      </c>
      <c r="O653">
        <v>3.5278638991611988</v>
      </c>
      <c r="P653">
        <v>917741.52857764415</v>
      </c>
      <c r="Q653">
        <v>41.689403129195291</v>
      </c>
    </row>
    <row r="654" spans="1:17" x14ac:dyDescent="0.3">
      <c r="A654">
        <v>2635</v>
      </c>
      <c r="B654" t="s">
        <v>32</v>
      </c>
      <c r="C654" t="s">
        <v>207</v>
      </c>
      <c r="D654">
        <v>18153</v>
      </c>
      <c r="E654" t="s">
        <v>207</v>
      </c>
      <c r="F654">
        <v>2006</v>
      </c>
      <c r="G654">
        <v>70</v>
      </c>
      <c r="H654" t="s">
        <v>109</v>
      </c>
      <c r="I654">
        <f>VLOOKUP(D654,'[1]New Data Generation_wo func'!$G$2:$T$2949,14,FALSE)</f>
        <v>0</v>
      </c>
      <c r="J654" s="5">
        <v>270.44</v>
      </c>
      <c r="K654">
        <v>2.8850530780516439</v>
      </c>
      <c r="L654">
        <v>2.4580652224999997</v>
      </c>
      <c r="M654">
        <v>2.74525</v>
      </c>
      <c r="N654">
        <v>2.338975</v>
      </c>
      <c r="O654">
        <v>0</v>
      </c>
      <c r="P654">
        <v>345126.72566738166</v>
      </c>
      <c r="Q654">
        <v>78.655078150197369</v>
      </c>
    </row>
    <row r="655" spans="1:17" x14ac:dyDescent="0.3">
      <c r="A655">
        <v>2636</v>
      </c>
      <c r="B655" t="s">
        <v>32</v>
      </c>
      <c r="C655" t="s">
        <v>322</v>
      </c>
      <c r="D655">
        <v>18095</v>
      </c>
      <c r="E655" t="s">
        <v>261</v>
      </c>
      <c r="F655">
        <v>2006</v>
      </c>
      <c r="G655">
        <v>50</v>
      </c>
      <c r="H655" t="s">
        <v>52</v>
      </c>
      <c r="I655">
        <f>VLOOKUP(D655,'[1]New Data Generation_wo func'!$G$2:$T$2949,14,FALSE)</f>
        <v>2007</v>
      </c>
      <c r="J655" s="5">
        <v>142.47999999999999</v>
      </c>
      <c r="K655">
        <v>2.7262043926056339</v>
      </c>
      <c r="L655">
        <v>2.3227261425000001</v>
      </c>
      <c r="M655">
        <v>2.7834499999999998</v>
      </c>
      <c r="N655">
        <v>2.3714999999999997</v>
      </c>
      <c r="O655">
        <v>0</v>
      </c>
      <c r="P655">
        <v>639462.54316832556</v>
      </c>
      <c r="Q655">
        <v>115.02018287782542</v>
      </c>
    </row>
    <row r="656" spans="1:17" x14ac:dyDescent="0.3">
      <c r="A656">
        <v>2637</v>
      </c>
      <c r="B656" t="s">
        <v>32</v>
      </c>
      <c r="C656" t="s">
        <v>323</v>
      </c>
      <c r="D656">
        <v>18053</v>
      </c>
      <c r="E656" t="s">
        <v>265</v>
      </c>
      <c r="F656">
        <v>2006</v>
      </c>
      <c r="G656">
        <v>50</v>
      </c>
      <c r="H656" t="s">
        <v>52</v>
      </c>
      <c r="I656">
        <f>VLOOKUP(D656,'[1]New Data Generation_wo func'!$G$2:$T$2949,14,FALSE)</f>
        <v>2007</v>
      </c>
      <c r="J656" s="5">
        <v>120.49</v>
      </c>
      <c r="K656">
        <v>2.5380058098591549</v>
      </c>
      <c r="L656">
        <v>2.1623809499999997</v>
      </c>
      <c r="M656">
        <v>2.764755555555555</v>
      </c>
      <c r="N656">
        <v>2.3555666666666664</v>
      </c>
      <c r="O656">
        <v>0</v>
      </c>
      <c r="P656">
        <v>1042001.9537707154</v>
      </c>
      <c r="Q656">
        <v>98.970882064022334</v>
      </c>
    </row>
    <row r="657" spans="1:17" x14ac:dyDescent="0.3">
      <c r="A657">
        <v>2638</v>
      </c>
      <c r="B657" t="s">
        <v>32</v>
      </c>
      <c r="C657" t="s">
        <v>325</v>
      </c>
      <c r="D657">
        <v>18167</v>
      </c>
      <c r="E657" t="s">
        <v>326</v>
      </c>
      <c r="F657">
        <v>2006</v>
      </c>
      <c r="G657">
        <v>40</v>
      </c>
      <c r="H657" t="s">
        <v>45</v>
      </c>
      <c r="I657">
        <f>VLOOKUP(D657,'[1]New Data Generation_wo func'!$G$2:$T$2949,14,FALSE)</f>
        <v>0</v>
      </c>
      <c r="J657" s="5">
        <v>238.09</v>
      </c>
      <c r="K657">
        <v>2.8386446175665103</v>
      </c>
      <c r="L657">
        <v>2.4185252141666669</v>
      </c>
      <c r="M657">
        <v>2.7948</v>
      </c>
      <c r="N657">
        <v>2.3811749999999998</v>
      </c>
      <c r="O657">
        <v>0</v>
      </c>
      <c r="P657">
        <v>172640.7452558337</v>
      </c>
      <c r="Q657">
        <v>101.99259241023663</v>
      </c>
    </row>
    <row r="658" spans="1:17" x14ac:dyDescent="0.3">
      <c r="A658">
        <v>2639</v>
      </c>
      <c r="B658" t="s">
        <v>32</v>
      </c>
      <c r="C658" t="s">
        <v>328</v>
      </c>
      <c r="D658">
        <v>18091</v>
      </c>
      <c r="E658" t="s">
        <v>81</v>
      </c>
      <c r="F658">
        <v>2006</v>
      </c>
      <c r="G658">
        <v>10</v>
      </c>
      <c r="H658" t="s">
        <v>62</v>
      </c>
      <c r="I658">
        <f>VLOOKUP(D658,'[1]New Data Generation_wo func'!$G$2:$T$2949,14,FALSE)</f>
        <v>2007</v>
      </c>
      <c r="J658" s="5">
        <v>38.75</v>
      </c>
      <c r="K658">
        <v>2.6989598122065726</v>
      </c>
      <c r="L658">
        <v>2.29951376</v>
      </c>
      <c r="M658">
        <v>2.6729250000000002</v>
      </c>
      <c r="N658">
        <v>2.2773250000000003</v>
      </c>
      <c r="O658">
        <v>3.5278638991611988</v>
      </c>
      <c r="P658">
        <v>2048827.5005532333</v>
      </c>
      <c r="Q658">
        <v>17.961635922785771</v>
      </c>
    </row>
    <row r="659" spans="1:17" x14ac:dyDescent="0.3">
      <c r="A659">
        <v>2640</v>
      </c>
      <c r="B659" t="s">
        <v>32</v>
      </c>
      <c r="C659" t="s">
        <v>329</v>
      </c>
      <c r="D659">
        <v>18127</v>
      </c>
      <c r="E659" t="s">
        <v>149</v>
      </c>
      <c r="F659">
        <v>2006</v>
      </c>
      <c r="G659">
        <v>10</v>
      </c>
      <c r="H659" t="s">
        <v>62</v>
      </c>
      <c r="I659">
        <f>VLOOKUP(D659,'[1]New Data Generation_wo func'!$G$2:$T$2949,14,FALSE)</f>
        <v>2007</v>
      </c>
      <c r="J659" s="5">
        <v>61.31</v>
      </c>
      <c r="K659">
        <v>2.6834309419014084</v>
      </c>
      <c r="L659">
        <v>2.2862831625000002</v>
      </c>
      <c r="M659">
        <v>2.7186000000000003</v>
      </c>
      <c r="N659">
        <v>2.3162500000000001</v>
      </c>
      <c r="O659">
        <v>0</v>
      </c>
      <c r="P659">
        <v>488919.25886336854</v>
      </c>
      <c r="Q659">
        <v>0</v>
      </c>
    </row>
    <row r="660" spans="1:17" x14ac:dyDescent="0.3">
      <c r="A660">
        <v>2642</v>
      </c>
      <c r="B660" t="s">
        <v>32</v>
      </c>
      <c r="C660" t="s">
        <v>331</v>
      </c>
      <c r="D660">
        <v>18145</v>
      </c>
      <c r="E660" t="s">
        <v>277</v>
      </c>
      <c r="F660">
        <v>2006</v>
      </c>
      <c r="G660">
        <v>50</v>
      </c>
      <c r="H660" t="s">
        <v>52</v>
      </c>
      <c r="I660">
        <f>VLOOKUP(D660,'[1]New Data Generation_wo func'!$G$2:$T$2949,14,FALSE)</f>
        <v>0</v>
      </c>
      <c r="J660" s="5">
        <v>226.39</v>
      </c>
      <c r="K660">
        <v>2.6897271058294212</v>
      </c>
      <c r="L660">
        <v>2.2916474941666665</v>
      </c>
      <c r="M660">
        <v>2.9007666666666672</v>
      </c>
      <c r="N660">
        <v>2.4714500000000004</v>
      </c>
      <c r="O660">
        <v>0</v>
      </c>
      <c r="P660">
        <v>1028210.9682960645</v>
      </c>
      <c r="Q660">
        <v>73.440298731215719</v>
      </c>
    </row>
    <row r="661" spans="1:17" x14ac:dyDescent="0.3">
      <c r="A661">
        <v>2643</v>
      </c>
      <c r="B661" t="s">
        <v>32</v>
      </c>
      <c r="C661" t="s">
        <v>332</v>
      </c>
      <c r="D661">
        <v>18091</v>
      </c>
      <c r="E661" t="s">
        <v>81</v>
      </c>
      <c r="F661">
        <v>2006</v>
      </c>
      <c r="G661">
        <v>10</v>
      </c>
      <c r="H661" t="s">
        <v>62</v>
      </c>
      <c r="I661">
        <f>VLOOKUP(D661,'[1]New Data Generation_wo func'!$G$2:$T$2949,14,FALSE)</f>
        <v>2007</v>
      </c>
      <c r="J661" s="5">
        <v>50.11</v>
      </c>
      <c r="K661">
        <v>2.661529379890454</v>
      </c>
      <c r="L661">
        <v>2.267623031666667</v>
      </c>
      <c r="M661">
        <v>2.6729250000000002</v>
      </c>
      <c r="N661">
        <v>2.2773250000000003</v>
      </c>
      <c r="O661">
        <v>3.5278638991611988</v>
      </c>
      <c r="P661">
        <v>2048827.5005532333</v>
      </c>
      <c r="Q661">
        <v>17.961635922785771</v>
      </c>
    </row>
    <row r="662" spans="1:17" x14ac:dyDescent="0.3">
      <c r="A662">
        <v>2644</v>
      </c>
      <c r="B662" t="s">
        <v>32</v>
      </c>
      <c r="C662" t="s">
        <v>334</v>
      </c>
      <c r="D662">
        <v>18085</v>
      </c>
      <c r="E662" t="s">
        <v>336</v>
      </c>
      <c r="F662">
        <v>2006</v>
      </c>
      <c r="G662">
        <v>20</v>
      </c>
      <c r="H662" t="s">
        <v>70</v>
      </c>
      <c r="I662">
        <f>VLOOKUP(D662,'[1]New Data Generation_wo func'!$G$2:$T$2949,14,FALSE)</f>
        <v>2009</v>
      </c>
      <c r="J662" s="5">
        <v>57.81</v>
      </c>
      <c r="K662">
        <v>2.6819782228090765</v>
      </c>
      <c r="L662">
        <v>2.2850454458333336</v>
      </c>
      <c r="M662">
        <v>2.7076833333333332</v>
      </c>
      <c r="N662">
        <v>2.3069500000000001</v>
      </c>
      <c r="O662">
        <v>0</v>
      </c>
      <c r="P662">
        <v>6309339.6277353149</v>
      </c>
      <c r="Q662">
        <v>64.404172758033724</v>
      </c>
    </row>
    <row r="663" spans="1:17" x14ac:dyDescent="0.3">
      <c r="A663">
        <v>2645</v>
      </c>
      <c r="B663" t="s">
        <v>32</v>
      </c>
      <c r="C663" t="s">
        <v>105</v>
      </c>
      <c r="D663">
        <v>18027</v>
      </c>
      <c r="E663" t="s">
        <v>107</v>
      </c>
      <c r="F663">
        <v>2006</v>
      </c>
      <c r="G663">
        <v>70</v>
      </c>
      <c r="H663" t="s">
        <v>109</v>
      </c>
      <c r="I663">
        <f>VLOOKUP(D663,'[1]New Data Generation_wo func'!$G$2:$T$2949,14,FALSE)</f>
        <v>2011</v>
      </c>
      <c r="J663" s="5">
        <v>301.62</v>
      </c>
      <c r="K663">
        <v>2.863268320618154</v>
      </c>
      <c r="L663">
        <v>2.4395046091666672</v>
      </c>
      <c r="M663">
        <v>2.9646400000000002</v>
      </c>
      <c r="N663">
        <v>2.5258799999999999</v>
      </c>
      <c r="O663">
        <v>0</v>
      </c>
      <c r="P663">
        <v>6486403.4031743696</v>
      </c>
      <c r="Q663">
        <v>64.258901275035129</v>
      </c>
    </row>
    <row r="664" spans="1:17" x14ac:dyDescent="0.3">
      <c r="A664">
        <v>2646</v>
      </c>
      <c r="B664" t="s">
        <v>32</v>
      </c>
      <c r="C664" t="s">
        <v>339</v>
      </c>
      <c r="D664">
        <v>18033</v>
      </c>
      <c r="E664" t="s">
        <v>341</v>
      </c>
      <c r="F664">
        <v>2006</v>
      </c>
      <c r="G664">
        <v>30</v>
      </c>
      <c r="H664" t="s">
        <v>91</v>
      </c>
      <c r="I664">
        <f>VLOOKUP(D664,'[1]New Data Generation_wo func'!$G$2:$T$2949,14,FALSE)</f>
        <v>0</v>
      </c>
      <c r="J664" s="5">
        <v>97.34</v>
      </c>
      <c r="K664">
        <v>2.276995305164319</v>
      </c>
      <c r="L664">
        <v>1.94</v>
      </c>
      <c r="M664">
        <v>2.7093499999999997</v>
      </c>
      <c r="N664">
        <v>2.3083749999999998</v>
      </c>
      <c r="O664">
        <v>0</v>
      </c>
      <c r="P664">
        <v>782152.92977651872</v>
      </c>
      <c r="Q664">
        <v>107.28673446315014</v>
      </c>
    </row>
    <row r="665" spans="1:17" x14ac:dyDescent="0.3">
      <c r="A665">
        <v>2647</v>
      </c>
      <c r="B665" t="s">
        <v>32</v>
      </c>
      <c r="C665" t="s">
        <v>343</v>
      </c>
      <c r="D665">
        <v>18131</v>
      </c>
      <c r="E665" t="s">
        <v>125</v>
      </c>
      <c r="F665">
        <v>2006</v>
      </c>
      <c r="G665">
        <v>10</v>
      </c>
      <c r="H665" t="s">
        <v>62</v>
      </c>
      <c r="I665">
        <f>VLOOKUP(D665,'[1]New Data Generation_wo func'!$G$2:$T$2949,14,FALSE)</f>
        <v>2007</v>
      </c>
      <c r="J665" s="5">
        <v>66.28</v>
      </c>
      <c r="K665">
        <v>2.5293427230046945</v>
      </c>
      <c r="L665">
        <v>2.1549999999999998</v>
      </c>
      <c r="M665">
        <v>2.7157166666666668</v>
      </c>
      <c r="N665">
        <v>2.3138000000000001</v>
      </c>
      <c r="O665">
        <v>0</v>
      </c>
      <c r="P665">
        <v>1246882.0830301419</v>
      </c>
      <c r="Q665">
        <v>34.975494429134827</v>
      </c>
    </row>
    <row r="666" spans="1:17" x14ac:dyDescent="0.3">
      <c r="A666">
        <v>2648</v>
      </c>
      <c r="B666" t="s">
        <v>32</v>
      </c>
      <c r="C666" t="s">
        <v>98</v>
      </c>
      <c r="D666">
        <v>18135</v>
      </c>
      <c r="E666" t="s">
        <v>100</v>
      </c>
      <c r="F666">
        <v>2006</v>
      </c>
      <c r="G666">
        <v>60</v>
      </c>
      <c r="H666" t="s">
        <v>38</v>
      </c>
      <c r="I666">
        <f>VLOOKUP(D666,'[1]New Data Generation_wo func'!$G$2:$T$2949,14,FALSE)</f>
        <v>2008</v>
      </c>
      <c r="J666" s="5">
        <v>172.22</v>
      </c>
      <c r="K666">
        <v>2.7722979293818466</v>
      </c>
      <c r="L666">
        <v>2.3619978358333333</v>
      </c>
      <c r="M666">
        <v>2.7822</v>
      </c>
      <c r="N666">
        <v>2.370425</v>
      </c>
      <c r="O666">
        <v>0</v>
      </c>
      <c r="P666">
        <v>2555095.2459331485</v>
      </c>
      <c r="Q666">
        <v>123.42931507239905</v>
      </c>
    </row>
    <row r="667" spans="1:17" x14ac:dyDescent="0.3">
      <c r="A667">
        <v>2649</v>
      </c>
      <c r="B667" t="s">
        <v>32</v>
      </c>
      <c r="C667" t="s">
        <v>345</v>
      </c>
      <c r="D667">
        <v>18003</v>
      </c>
      <c r="E667" t="s">
        <v>346</v>
      </c>
      <c r="F667">
        <v>2006</v>
      </c>
      <c r="G667">
        <v>30</v>
      </c>
      <c r="H667" t="s">
        <v>91</v>
      </c>
      <c r="I667">
        <f>VLOOKUP(D667,'[1]New Data Generation_wo func'!$G$2:$T$2949,14,FALSE)</f>
        <v>2009</v>
      </c>
      <c r="J667" s="5">
        <v>119.81</v>
      </c>
      <c r="K667">
        <v>2.7369161756651015</v>
      </c>
      <c r="L667">
        <v>2.3318525816666664</v>
      </c>
      <c r="M667">
        <v>2.6951333333333332</v>
      </c>
      <c r="N667">
        <v>2.2962500000000001</v>
      </c>
      <c r="O667">
        <v>0</v>
      </c>
      <c r="P667">
        <v>1631862.0328015783</v>
      </c>
      <c r="Q667">
        <v>107.08979833808873</v>
      </c>
    </row>
    <row r="668" spans="1:17" x14ac:dyDescent="0.3">
      <c r="A668">
        <v>2650</v>
      </c>
      <c r="B668" t="s">
        <v>32</v>
      </c>
      <c r="C668" t="s">
        <v>348</v>
      </c>
      <c r="D668">
        <v>18141</v>
      </c>
      <c r="E668" t="s">
        <v>39</v>
      </c>
      <c r="F668">
        <v>2006</v>
      </c>
      <c r="G668">
        <v>20</v>
      </c>
      <c r="H668" t="s">
        <v>70</v>
      </c>
      <c r="I668">
        <f>VLOOKUP(D668,'[1]New Data Generation_wo func'!$G$2:$T$2949,14,FALSE)</f>
        <v>0</v>
      </c>
      <c r="J668" s="5">
        <v>15.79</v>
      </c>
      <c r="K668">
        <v>2.6786774276212828</v>
      </c>
      <c r="L668">
        <v>2.2822331683333332</v>
      </c>
      <c r="M668">
        <v>2.7128750000000004</v>
      </c>
      <c r="N668">
        <v>2.311375</v>
      </c>
      <c r="O668">
        <v>3.5278638991611988</v>
      </c>
      <c r="P668">
        <v>917741.52857764415</v>
      </c>
      <c r="Q668">
        <v>41.689403129195291</v>
      </c>
    </row>
    <row r="669" spans="1:17" x14ac:dyDescent="0.3">
      <c r="A669">
        <v>2751</v>
      </c>
      <c r="B669" t="s">
        <v>32</v>
      </c>
      <c r="C669" t="s">
        <v>349</v>
      </c>
      <c r="D669">
        <v>18045</v>
      </c>
      <c r="E669" t="s">
        <v>173</v>
      </c>
      <c r="F669">
        <v>2006</v>
      </c>
      <c r="G669">
        <v>40</v>
      </c>
      <c r="H669" t="s">
        <v>45</v>
      </c>
      <c r="I669">
        <f>VLOOKUP(D669,'[1]New Data Generation_wo func'!$G$2:$T$2949,14,FALSE)</f>
        <v>2008</v>
      </c>
      <c r="J669" s="5">
        <v>165.89</v>
      </c>
      <c r="K669">
        <v>2.6877934272300466</v>
      </c>
      <c r="L669">
        <v>2.2899999999999996</v>
      </c>
      <c r="M669">
        <v>2.8031600000000001</v>
      </c>
      <c r="N669">
        <v>2.38828</v>
      </c>
      <c r="O669">
        <v>0</v>
      </c>
      <c r="P669">
        <v>449346.21476698859</v>
      </c>
      <c r="Q669">
        <v>94.197202004793567</v>
      </c>
    </row>
    <row r="670" spans="1:17" x14ac:dyDescent="0.3">
      <c r="A670">
        <v>2910</v>
      </c>
      <c r="B670" t="s">
        <v>32</v>
      </c>
      <c r="C670" t="s">
        <v>351</v>
      </c>
      <c r="D670">
        <v>18103</v>
      </c>
      <c r="E670" t="s">
        <v>192</v>
      </c>
      <c r="F670">
        <v>2006</v>
      </c>
      <c r="G670">
        <v>20</v>
      </c>
      <c r="H670" t="s">
        <v>70</v>
      </c>
      <c r="I670">
        <f>VLOOKUP(D670,'[1]New Data Generation_wo func'!$G$2:$T$2949,14,FALSE)</f>
        <v>2007</v>
      </c>
      <c r="J670" s="5">
        <v>112.69</v>
      </c>
      <c r="K670">
        <v>2.8338000000000001</v>
      </c>
      <c r="L670">
        <v>2.4144000000000001</v>
      </c>
      <c r="M670">
        <v>2.75292</v>
      </c>
      <c r="N670">
        <v>2.3454800000000002</v>
      </c>
      <c r="O670">
        <v>0</v>
      </c>
      <c r="P670">
        <v>3205624.1046988345</v>
      </c>
      <c r="Q670">
        <v>71.901510316795566</v>
      </c>
    </row>
    <row r="671" spans="1:17" x14ac:dyDescent="0.3">
      <c r="A671">
        <v>2917</v>
      </c>
      <c r="B671" t="s">
        <v>32</v>
      </c>
      <c r="C671" t="s">
        <v>353</v>
      </c>
      <c r="D671">
        <v>18053</v>
      </c>
      <c r="E671" t="s">
        <v>265</v>
      </c>
      <c r="F671">
        <v>2006</v>
      </c>
      <c r="G671">
        <v>50</v>
      </c>
      <c r="H671" t="s">
        <v>52</v>
      </c>
      <c r="I671">
        <f>VLOOKUP(D671,'[1]New Data Generation_wo func'!$G$2:$T$2949,14,FALSE)</f>
        <v>2007</v>
      </c>
      <c r="J671" s="5">
        <v>116.19</v>
      </c>
      <c r="K671">
        <v>2.7841999999999998</v>
      </c>
      <c r="L671">
        <v>2.3721000000000001</v>
      </c>
      <c r="M671">
        <v>2.764755555555555</v>
      </c>
      <c r="N671">
        <v>2.3555666666666664</v>
      </c>
      <c r="O671">
        <v>0</v>
      </c>
      <c r="P671">
        <v>1042001.9537707154</v>
      </c>
      <c r="Q671">
        <v>98.970882064022334</v>
      </c>
    </row>
    <row r="672" spans="1:17" x14ac:dyDescent="0.3">
      <c r="A672">
        <v>3241</v>
      </c>
      <c r="B672" t="s">
        <v>32</v>
      </c>
      <c r="C672" t="s">
        <v>233</v>
      </c>
      <c r="D672">
        <v>18131</v>
      </c>
      <c r="E672" t="s">
        <v>125</v>
      </c>
      <c r="F672">
        <v>2006</v>
      </c>
      <c r="G672">
        <v>10</v>
      </c>
      <c r="H672" t="s">
        <v>62</v>
      </c>
      <c r="I672">
        <f>VLOOKUP(D672,'[1]New Data Generation_wo func'!$G$2:$T$2949,14,FALSE)</f>
        <v>2007</v>
      </c>
      <c r="J672" s="5">
        <v>80.680000000000007</v>
      </c>
      <c r="K672">
        <v>2.7166999999999999</v>
      </c>
      <c r="L672">
        <v>2.3146</v>
      </c>
      <c r="M672">
        <v>2.7157166666666668</v>
      </c>
      <c r="N672">
        <v>2.3138000000000001</v>
      </c>
      <c r="O672">
        <v>0</v>
      </c>
      <c r="P672">
        <v>1246882.0830301419</v>
      </c>
      <c r="Q672">
        <v>34.975494429134827</v>
      </c>
    </row>
    <row r="673" spans="1:17" x14ac:dyDescent="0.3">
      <c r="A673">
        <v>3468</v>
      </c>
      <c r="B673" t="s">
        <v>32</v>
      </c>
      <c r="C673" t="s">
        <v>345</v>
      </c>
      <c r="D673">
        <v>18003</v>
      </c>
      <c r="E673" t="s">
        <v>346</v>
      </c>
      <c r="F673">
        <v>2006</v>
      </c>
      <c r="G673">
        <v>30</v>
      </c>
      <c r="H673" t="s">
        <v>91</v>
      </c>
      <c r="I673">
        <f>VLOOKUP(D673,'[1]New Data Generation_wo func'!$G$2:$T$2949,14,FALSE)</f>
        <v>2009</v>
      </c>
      <c r="J673" s="5">
        <v>125.04</v>
      </c>
      <c r="K673">
        <v>2.7370000000000001</v>
      </c>
      <c r="L673">
        <v>2.3319000000000001</v>
      </c>
      <c r="M673">
        <v>2.6951333333333332</v>
      </c>
      <c r="N673">
        <v>2.2962500000000001</v>
      </c>
      <c r="O673">
        <v>0</v>
      </c>
      <c r="P673">
        <v>1631862.0328015783</v>
      </c>
      <c r="Q673">
        <v>107.08979833808873</v>
      </c>
    </row>
    <row r="674" spans="1:17" x14ac:dyDescent="0.3">
      <c r="A674">
        <v>3473</v>
      </c>
      <c r="B674" t="s">
        <v>32</v>
      </c>
      <c r="C674" t="s">
        <v>358</v>
      </c>
      <c r="D674">
        <v>18069</v>
      </c>
      <c r="E674" t="s">
        <v>146</v>
      </c>
      <c r="F674">
        <v>2006</v>
      </c>
      <c r="G674">
        <v>30</v>
      </c>
      <c r="H674" t="s">
        <v>91</v>
      </c>
      <c r="I674">
        <f>VLOOKUP(D674,'[1]New Data Generation_wo func'!$G$2:$T$2949,14,FALSE)</f>
        <v>2007</v>
      </c>
      <c r="J674" s="5">
        <v>109.52</v>
      </c>
      <c r="K674">
        <v>2.6603234937402189</v>
      </c>
      <c r="L674">
        <v>2.2665956166666663</v>
      </c>
      <c r="M674">
        <v>2.7380800000000001</v>
      </c>
      <c r="N674">
        <v>2.3328200000000003</v>
      </c>
      <c r="O674">
        <v>0</v>
      </c>
      <c r="P674">
        <v>1903600.2340992799</v>
      </c>
      <c r="Q674">
        <v>93.289228072703779</v>
      </c>
    </row>
    <row r="675" spans="1:17" x14ac:dyDescent="0.3">
      <c r="A675">
        <v>3474</v>
      </c>
      <c r="B675" t="s">
        <v>32</v>
      </c>
      <c r="C675" t="s">
        <v>359</v>
      </c>
      <c r="D675">
        <v>18103</v>
      </c>
      <c r="E675" t="s">
        <v>192</v>
      </c>
      <c r="F675">
        <v>2006</v>
      </c>
      <c r="G675">
        <v>20</v>
      </c>
      <c r="H675" t="s">
        <v>70</v>
      </c>
      <c r="I675">
        <f>VLOOKUP(D675,'[1]New Data Generation_wo func'!$G$2:$T$2949,14,FALSE)</f>
        <v>2007</v>
      </c>
      <c r="J675" s="5">
        <v>84.7</v>
      </c>
      <c r="K675">
        <v>2.8338000000000001</v>
      </c>
      <c r="L675">
        <v>2.4144000000000001</v>
      </c>
      <c r="M675">
        <v>2.75292</v>
      </c>
      <c r="N675">
        <v>2.3454800000000002</v>
      </c>
      <c r="O675">
        <v>0</v>
      </c>
      <c r="P675">
        <v>3205624.1046988345</v>
      </c>
      <c r="Q675">
        <v>71.901510316795566</v>
      </c>
    </row>
    <row r="676" spans="1:17" x14ac:dyDescent="0.3">
      <c r="A676">
        <v>3476</v>
      </c>
      <c r="B676" t="s">
        <v>32</v>
      </c>
      <c r="C676" t="s">
        <v>361</v>
      </c>
      <c r="D676">
        <v>18085</v>
      </c>
      <c r="E676" t="s">
        <v>336</v>
      </c>
      <c r="F676">
        <v>2006</v>
      </c>
      <c r="G676">
        <v>20</v>
      </c>
      <c r="H676" t="s">
        <v>70</v>
      </c>
      <c r="I676">
        <f>VLOOKUP(D676,'[1]New Data Generation_wo func'!$G$2:$T$2949,14,FALSE)</f>
        <v>2009</v>
      </c>
      <c r="J676" s="5">
        <v>59.51</v>
      </c>
      <c r="K676">
        <v>2.5505330847204437</v>
      </c>
      <c r="L676">
        <v>2.1730541881818182</v>
      </c>
      <c r="M676">
        <v>2.7076833333333332</v>
      </c>
      <c r="N676">
        <v>2.3069500000000001</v>
      </c>
      <c r="O676">
        <v>0</v>
      </c>
      <c r="P676">
        <v>6309339.6277353149</v>
      </c>
      <c r="Q676">
        <v>64.404172758033724</v>
      </c>
    </row>
    <row r="677" spans="1:17" x14ac:dyDescent="0.3">
      <c r="A677">
        <v>3479</v>
      </c>
      <c r="B677" t="s">
        <v>32</v>
      </c>
      <c r="C677" t="s">
        <v>363</v>
      </c>
      <c r="D677">
        <v>18087</v>
      </c>
      <c r="E677" t="s">
        <v>365</v>
      </c>
      <c r="F677">
        <v>2006</v>
      </c>
      <c r="G677">
        <v>30</v>
      </c>
      <c r="H677" t="s">
        <v>91</v>
      </c>
      <c r="I677">
        <f>VLOOKUP(D677,'[1]New Data Generation_wo func'!$G$2:$T$2949,14,FALSE)</f>
        <v>0</v>
      </c>
      <c r="J677" s="5">
        <v>76.67</v>
      </c>
      <c r="K677">
        <v>2.7000121293035995</v>
      </c>
      <c r="L677">
        <v>2.3004103341666666</v>
      </c>
      <c r="M677">
        <v>2.6972999999999998</v>
      </c>
      <c r="N677">
        <v>2.2980999999999998</v>
      </c>
      <c r="O677">
        <v>0</v>
      </c>
      <c r="P677">
        <v>6296708.5170245087</v>
      </c>
      <c r="Q677">
        <v>85.848497641164855</v>
      </c>
    </row>
    <row r="678" spans="1:17" x14ac:dyDescent="0.3">
      <c r="A678">
        <v>3480</v>
      </c>
      <c r="B678" t="s">
        <v>32</v>
      </c>
      <c r="C678" t="s">
        <v>367</v>
      </c>
      <c r="D678">
        <v>18183</v>
      </c>
      <c r="E678" t="s">
        <v>369</v>
      </c>
      <c r="F678">
        <v>2006</v>
      </c>
      <c r="G678">
        <v>30</v>
      </c>
      <c r="H678" t="s">
        <v>91</v>
      </c>
      <c r="I678">
        <f>VLOOKUP(D678,'[1]New Data Generation_wo func'!$G$2:$T$2949,14,FALSE)</f>
        <v>2009</v>
      </c>
      <c r="J678" s="5">
        <v>75.489999999999995</v>
      </c>
      <c r="K678">
        <v>2.6850999999999998</v>
      </c>
      <c r="L678">
        <v>2.2877000000000001</v>
      </c>
      <c r="M678">
        <v>2.6850999999999998</v>
      </c>
      <c r="N678">
        <v>2.2877000000000001</v>
      </c>
      <c r="O678">
        <v>0</v>
      </c>
      <c r="P678">
        <v>1362628.2016531061</v>
      </c>
      <c r="Q678">
        <v>84.164696285409107</v>
      </c>
    </row>
    <row r="679" spans="1:17" x14ac:dyDescent="0.3">
      <c r="A679">
        <v>3481</v>
      </c>
      <c r="B679" t="s">
        <v>32</v>
      </c>
      <c r="C679" t="s">
        <v>151</v>
      </c>
      <c r="D679">
        <v>18005</v>
      </c>
      <c r="E679" t="s">
        <v>153</v>
      </c>
      <c r="F679">
        <v>2006</v>
      </c>
      <c r="G679">
        <v>50</v>
      </c>
      <c r="H679" t="s">
        <v>52</v>
      </c>
      <c r="I679">
        <f>VLOOKUP(D679,'[1]New Data Generation_wo func'!$G$2:$T$2949,14,FALSE)</f>
        <v>0</v>
      </c>
      <c r="J679" s="5">
        <v>238.79</v>
      </c>
      <c r="K679">
        <v>2.714</v>
      </c>
      <c r="L679">
        <v>2.3123</v>
      </c>
      <c r="M679">
        <v>2.6631999999999998</v>
      </c>
      <c r="N679">
        <v>2.26905</v>
      </c>
      <c r="O679">
        <v>0</v>
      </c>
      <c r="P679">
        <v>703997.93078918674</v>
      </c>
      <c r="Q679">
        <v>52.064309169806478</v>
      </c>
    </row>
    <row r="680" spans="1:17" x14ac:dyDescent="0.3">
      <c r="A680">
        <v>3486</v>
      </c>
      <c r="B680" t="s">
        <v>32</v>
      </c>
      <c r="C680" t="s">
        <v>372</v>
      </c>
      <c r="D680">
        <v>18125</v>
      </c>
      <c r="E680" t="s">
        <v>373</v>
      </c>
      <c r="F680">
        <v>2006</v>
      </c>
      <c r="G680">
        <v>70</v>
      </c>
      <c r="H680" t="s">
        <v>109</v>
      </c>
      <c r="I680">
        <f>VLOOKUP(D680,'[1]New Data Generation_wo func'!$G$2:$T$2949,14,FALSE)</f>
        <v>2011</v>
      </c>
      <c r="J680" s="5">
        <v>336.97</v>
      </c>
      <c r="K680">
        <v>2.8688730653364627</v>
      </c>
      <c r="L680">
        <v>2.4442798516666673</v>
      </c>
      <c r="M680">
        <v>2.8294400000000004</v>
      </c>
      <c r="N680">
        <v>2.4106800000000002</v>
      </c>
      <c r="O680">
        <v>0</v>
      </c>
      <c r="P680">
        <v>1459747.549389909</v>
      </c>
      <c r="Q680">
        <v>43.448678737504913</v>
      </c>
    </row>
    <row r="681" spans="1:17" x14ac:dyDescent="0.3">
      <c r="A681">
        <v>3487</v>
      </c>
      <c r="B681" t="s">
        <v>32</v>
      </c>
      <c r="C681" t="s">
        <v>375</v>
      </c>
      <c r="D681">
        <v>18003</v>
      </c>
      <c r="E681" t="s">
        <v>346</v>
      </c>
      <c r="F681">
        <v>2006</v>
      </c>
      <c r="G681">
        <v>30</v>
      </c>
      <c r="H681" t="s">
        <v>91</v>
      </c>
      <c r="I681">
        <f>VLOOKUP(D681,'[1]New Data Generation_wo func'!$G$2:$T$2949,14,FALSE)</f>
        <v>2009</v>
      </c>
      <c r="J681" s="5">
        <v>110.59</v>
      </c>
      <c r="K681">
        <v>2.7370000000000001</v>
      </c>
      <c r="L681">
        <v>2.3319000000000001</v>
      </c>
      <c r="M681">
        <v>2.6951333333333332</v>
      </c>
      <c r="N681">
        <v>2.2962500000000001</v>
      </c>
      <c r="O681">
        <v>0</v>
      </c>
      <c r="P681">
        <v>1631862.0328015783</v>
      </c>
      <c r="Q681">
        <v>107.08979833808873</v>
      </c>
    </row>
    <row r="682" spans="1:17" x14ac:dyDescent="0.3">
      <c r="A682">
        <v>3853</v>
      </c>
      <c r="B682" t="s">
        <v>32</v>
      </c>
      <c r="C682" t="s">
        <v>377</v>
      </c>
      <c r="D682">
        <v>18083</v>
      </c>
      <c r="E682" t="s">
        <v>79</v>
      </c>
      <c r="F682">
        <v>2006</v>
      </c>
      <c r="G682">
        <v>70</v>
      </c>
      <c r="H682" t="s">
        <v>109</v>
      </c>
      <c r="I682">
        <f>VLOOKUP(D682,'[1]New Data Generation_wo func'!$G$2:$T$2949,14,FALSE)</f>
        <v>2011</v>
      </c>
      <c r="J682" s="5">
        <v>310.39</v>
      </c>
      <c r="K682">
        <v>2.5229535152582159</v>
      </c>
      <c r="L682">
        <v>2.1495563949999998</v>
      </c>
      <c r="M682">
        <v>2.8659600000000003</v>
      </c>
      <c r="N682">
        <v>2.4417999999999997</v>
      </c>
      <c r="O682">
        <v>0</v>
      </c>
      <c r="P682">
        <v>2762938.3573320941</v>
      </c>
      <c r="Q682">
        <v>52.705642040343271</v>
      </c>
    </row>
    <row r="683" spans="1:17" x14ac:dyDescent="0.3">
      <c r="A683">
        <v>3907</v>
      </c>
      <c r="B683" t="s">
        <v>32</v>
      </c>
      <c r="C683" t="s">
        <v>381</v>
      </c>
      <c r="D683">
        <v>18095</v>
      </c>
      <c r="E683" t="s">
        <v>261</v>
      </c>
      <c r="F683">
        <v>2006</v>
      </c>
      <c r="G683">
        <v>50</v>
      </c>
      <c r="H683" t="s">
        <v>52</v>
      </c>
      <c r="I683">
        <f>VLOOKUP(D683,'[1]New Data Generation_wo func'!$G$2:$T$2949,14,FALSE)</f>
        <v>2007</v>
      </c>
      <c r="J683" s="5">
        <v>152.69</v>
      </c>
      <c r="K683">
        <v>2.7853946175665101</v>
      </c>
      <c r="L683">
        <v>2.3731562141666669</v>
      </c>
      <c r="M683">
        <v>2.7834499999999998</v>
      </c>
      <c r="N683">
        <v>2.3714999999999997</v>
      </c>
      <c r="O683">
        <v>0</v>
      </c>
      <c r="P683">
        <v>639462.54316832556</v>
      </c>
      <c r="Q683">
        <v>115.02018287782542</v>
      </c>
    </row>
    <row r="684" spans="1:17" x14ac:dyDescent="0.3">
      <c r="A684">
        <v>3908</v>
      </c>
      <c r="B684" t="s">
        <v>32</v>
      </c>
      <c r="C684" t="s">
        <v>383</v>
      </c>
      <c r="D684">
        <v>18035</v>
      </c>
      <c r="E684" t="s">
        <v>384</v>
      </c>
      <c r="F684">
        <v>2006</v>
      </c>
      <c r="G684">
        <v>60</v>
      </c>
      <c r="H684" t="s">
        <v>38</v>
      </c>
      <c r="I684">
        <f>VLOOKUP(D684,'[1]New Data Generation_wo func'!$G$2:$T$2949,14,FALSE)</f>
        <v>2007</v>
      </c>
      <c r="J684" s="5">
        <v>172.15</v>
      </c>
      <c r="K684">
        <v>2.7298034927621284</v>
      </c>
      <c r="L684">
        <v>2.3257925758333338</v>
      </c>
      <c r="M684">
        <v>2.7753666666666668</v>
      </c>
      <c r="N684">
        <v>2.3646000000000003</v>
      </c>
      <c r="O684">
        <v>0</v>
      </c>
      <c r="P684">
        <v>1093423.2363051109</v>
      </c>
      <c r="Q684">
        <v>122.73719595388232</v>
      </c>
    </row>
    <row r="685" spans="1:17" x14ac:dyDescent="0.3">
      <c r="A685">
        <v>3909</v>
      </c>
      <c r="B685" t="s">
        <v>32</v>
      </c>
      <c r="C685" t="s">
        <v>386</v>
      </c>
      <c r="D685">
        <v>18095</v>
      </c>
      <c r="E685" t="s">
        <v>261</v>
      </c>
      <c r="F685">
        <v>2006</v>
      </c>
      <c r="G685">
        <v>50</v>
      </c>
      <c r="H685" t="s">
        <v>52</v>
      </c>
      <c r="I685">
        <f>VLOOKUP(D685,'[1]New Data Generation_wo func'!$G$2:$T$2949,14,FALSE)</f>
        <v>2007</v>
      </c>
      <c r="J685" s="5">
        <v>137.58000000000001</v>
      </c>
      <c r="K685">
        <v>2.8217386424100153</v>
      </c>
      <c r="L685">
        <v>2.4041213233333338</v>
      </c>
      <c r="M685">
        <v>2.7834499999999998</v>
      </c>
      <c r="N685">
        <v>2.3714999999999997</v>
      </c>
      <c r="O685">
        <v>0</v>
      </c>
      <c r="P685">
        <v>639462.54316832556</v>
      </c>
      <c r="Q685">
        <v>115.02018287782542</v>
      </c>
    </row>
    <row r="686" spans="1:17" x14ac:dyDescent="0.3">
      <c r="A686">
        <v>3910</v>
      </c>
      <c r="B686" t="s">
        <v>32</v>
      </c>
      <c r="C686" t="s">
        <v>389</v>
      </c>
      <c r="D686">
        <v>18111</v>
      </c>
      <c r="E686" t="s">
        <v>64</v>
      </c>
      <c r="F686">
        <v>2006</v>
      </c>
      <c r="G686">
        <v>10</v>
      </c>
      <c r="H686" t="s">
        <v>62</v>
      </c>
      <c r="I686">
        <f>VLOOKUP(D686,'[1]New Data Generation_wo func'!$G$2:$T$2949,14,FALSE)</f>
        <v>2007</v>
      </c>
      <c r="J686" s="5">
        <v>122.82</v>
      </c>
      <c r="K686">
        <v>2.7279779088419409</v>
      </c>
      <c r="L686">
        <v>2.3242371783333335</v>
      </c>
      <c r="M686">
        <v>2.7494000000000001</v>
      </c>
      <c r="N686">
        <v>2.3424999999999998</v>
      </c>
      <c r="O686">
        <v>0</v>
      </c>
      <c r="P686">
        <v>1626137.6346183801</v>
      </c>
      <c r="Q686">
        <v>39.264189039050699</v>
      </c>
    </row>
    <row r="687" spans="1:17" x14ac:dyDescent="0.3">
      <c r="A687">
        <v>3911</v>
      </c>
      <c r="B687" t="s">
        <v>32</v>
      </c>
      <c r="C687" t="s">
        <v>391</v>
      </c>
      <c r="D687">
        <v>18057</v>
      </c>
      <c r="E687" t="s">
        <v>317</v>
      </c>
      <c r="F687">
        <v>2006</v>
      </c>
      <c r="G687">
        <v>50</v>
      </c>
      <c r="H687" t="s">
        <v>52</v>
      </c>
      <c r="I687">
        <f>VLOOKUP(D687,'[1]New Data Generation_wo func'!$G$2:$T$2949,14,FALSE)</f>
        <v>2008</v>
      </c>
      <c r="J687" s="5">
        <v>165.52</v>
      </c>
      <c r="K687">
        <v>2.1924447887323941</v>
      </c>
      <c r="L687">
        <v>1.8679629599999998</v>
      </c>
      <c r="M687">
        <v>2.9573166666666668</v>
      </c>
      <c r="N687">
        <v>2.5196499999999999</v>
      </c>
      <c r="O687">
        <v>0</v>
      </c>
      <c r="P687">
        <v>378631.65077207377</v>
      </c>
      <c r="Q687">
        <v>186.79611831510493</v>
      </c>
    </row>
    <row r="688" spans="1:17" x14ac:dyDescent="0.3">
      <c r="A688">
        <v>3912</v>
      </c>
      <c r="B688" t="s">
        <v>32</v>
      </c>
      <c r="C688" t="s">
        <v>392</v>
      </c>
      <c r="D688">
        <v>18057</v>
      </c>
      <c r="E688" t="s">
        <v>317</v>
      </c>
      <c r="F688">
        <v>2006</v>
      </c>
      <c r="G688">
        <v>50</v>
      </c>
      <c r="H688" t="s">
        <v>52</v>
      </c>
      <c r="I688">
        <f>VLOOKUP(D688,'[1]New Data Generation_wo func'!$G$2:$T$2949,14,FALSE)</f>
        <v>2008</v>
      </c>
      <c r="J688" s="5">
        <v>158.05000000000001</v>
      </c>
      <c r="K688">
        <v>2.1015910211267603</v>
      </c>
      <c r="L688">
        <v>1.7905555499999999</v>
      </c>
      <c r="M688">
        <v>2.9573166666666668</v>
      </c>
      <c r="N688">
        <v>2.5196499999999999</v>
      </c>
      <c r="O688">
        <v>0</v>
      </c>
      <c r="P688">
        <v>378631.65077207377</v>
      </c>
      <c r="Q688">
        <v>186.79611831510493</v>
      </c>
    </row>
    <row r="689" spans="1:17" x14ac:dyDescent="0.3">
      <c r="A689">
        <v>3913</v>
      </c>
      <c r="B689" t="s">
        <v>32</v>
      </c>
      <c r="C689" t="s">
        <v>393</v>
      </c>
      <c r="D689">
        <v>18181</v>
      </c>
      <c r="E689" t="s">
        <v>85</v>
      </c>
      <c r="F689">
        <v>2006</v>
      </c>
      <c r="G689">
        <v>10</v>
      </c>
      <c r="H689" t="s">
        <v>62</v>
      </c>
      <c r="I689">
        <f>VLOOKUP(D689,'[1]New Data Generation_wo func'!$G$2:$T$2949,14,FALSE)</f>
        <v>2007</v>
      </c>
      <c r="J689" s="5">
        <v>100.64</v>
      </c>
      <c r="K689">
        <v>2.777768637519562</v>
      </c>
      <c r="L689">
        <v>2.3666588791666663</v>
      </c>
      <c r="M689">
        <v>2.75685</v>
      </c>
      <c r="N689">
        <v>2.3488333333333333</v>
      </c>
      <c r="O689">
        <v>0</v>
      </c>
      <c r="P689">
        <v>4722474.7139733555</v>
      </c>
      <c r="Q689">
        <v>50.812754898895363</v>
      </c>
    </row>
    <row r="690" spans="1:17" x14ac:dyDescent="0.3">
      <c r="A690">
        <v>3915</v>
      </c>
      <c r="B690" t="s">
        <v>32</v>
      </c>
      <c r="C690" t="s">
        <v>394</v>
      </c>
      <c r="D690">
        <v>18171</v>
      </c>
      <c r="E690" t="s">
        <v>144</v>
      </c>
      <c r="F690">
        <v>2006</v>
      </c>
      <c r="G690">
        <v>40</v>
      </c>
      <c r="H690" t="s">
        <v>45</v>
      </c>
      <c r="I690">
        <f>VLOOKUP(D690,'[1]New Data Generation_wo func'!$G$2:$T$2949,14,FALSE)</f>
        <v>0</v>
      </c>
      <c r="J690" s="5">
        <v>157.47999999999999</v>
      </c>
      <c r="K690">
        <v>2.8165852826682318</v>
      </c>
      <c r="L690">
        <v>2.3997306608333333</v>
      </c>
      <c r="M690">
        <v>2.7964000000000002</v>
      </c>
      <c r="N690">
        <v>2.3825250000000002</v>
      </c>
      <c r="O690">
        <v>0</v>
      </c>
      <c r="P690">
        <v>136372.8652384548</v>
      </c>
      <c r="Q690">
        <v>79.341972838502883</v>
      </c>
    </row>
    <row r="691" spans="1:17" x14ac:dyDescent="0.3">
      <c r="A691">
        <v>3916</v>
      </c>
      <c r="B691" t="s">
        <v>32</v>
      </c>
      <c r="C691" t="s">
        <v>394</v>
      </c>
      <c r="D691">
        <v>18171</v>
      </c>
      <c r="E691" t="s">
        <v>144</v>
      </c>
      <c r="F691">
        <v>2006</v>
      </c>
      <c r="G691">
        <v>40</v>
      </c>
      <c r="H691" t="s">
        <v>45</v>
      </c>
      <c r="I691">
        <f>VLOOKUP(D691,'[1]New Data Generation_wo func'!$G$2:$T$2949,14,FALSE)</f>
        <v>0</v>
      </c>
      <c r="J691" s="5">
        <v>165.77</v>
      </c>
      <c r="K691">
        <v>2.8165852826682318</v>
      </c>
      <c r="L691">
        <v>2.3997306608333333</v>
      </c>
      <c r="M691">
        <v>2.7964000000000002</v>
      </c>
      <c r="N691">
        <v>2.3825250000000002</v>
      </c>
      <c r="O691">
        <v>0</v>
      </c>
      <c r="P691">
        <v>136372.8652384548</v>
      </c>
      <c r="Q691">
        <v>79.341972838502883</v>
      </c>
    </row>
    <row r="692" spans="1:17" x14ac:dyDescent="0.3">
      <c r="A692">
        <v>4069</v>
      </c>
      <c r="B692" t="s">
        <v>32</v>
      </c>
      <c r="C692" t="s">
        <v>73</v>
      </c>
      <c r="D692">
        <v>18001</v>
      </c>
      <c r="E692" t="s">
        <v>89</v>
      </c>
      <c r="F692">
        <v>2006</v>
      </c>
      <c r="G692">
        <v>30</v>
      </c>
      <c r="H692" t="s">
        <v>91</v>
      </c>
      <c r="I692">
        <f>VLOOKUP(D692,'[1]New Data Generation_wo func'!$G$2:$T$2949,14,FALSE)</f>
        <v>2008</v>
      </c>
      <c r="J692" s="5">
        <v>130.53</v>
      </c>
      <c r="K692">
        <v>2.7679943916275431</v>
      </c>
      <c r="L692">
        <v>2.3583312216666665</v>
      </c>
      <c r="M692">
        <v>2.7005666666666666</v>
      </c>
      <c r="N692">
        <v>2.3008666666666664</v>
      </c>
      <c r="O692">
        <v>0</v>
      </c>
      <c r="P692">
        <v>9585630.8333305735</v>
      </c>
      <c r="Q692">
        <v>121.69405755920005</v>
      </c>
    </row>
    <row r="693" spans="1:17" x14ac:dyDescent="0.3">
      <c r="A693">
        <v>4075</v>
      </c>
      <c r="B693" t="s">
        <v>32</v>
      </c>
      <c r="C693" t="s">
        <v>247</v>
      </c>
      <c r="D693">
        <v>18097</v>
      </c>
      <c r="E693" t="s">
        <v>201</v>
      </c>
      <c r="F693">
        <v>2006</v>
      </c>
      <c r="G693">
        <v>50</v>
      </c>
      <c r="H693" t="s">
        <v>52</v>
      </c>
      <c r="I693">
        <f>VLOOKUP(D693,'[1]New Data Generation_wo func'!$G$2:$T$2949,14,FALSE)</f>
        <v>0</v>
      </c>
      <c r="J693" s="5">
        <v>187.6</v>
      </c>
      <c r="K693">
        <v>3.6101000000000001</v>
      </c>
      <c r="L693">
        <v>3.0758000000000001</v>
      </c>
      <c r="M693">
        <v>2.8308</v>
      </c>
      <c r="N693">
        <v>2.4118428571428572</v>
      </c>
      <c r="O693">
        <v>0</v>
      </c>
      <c r="P693">
        <v>37642.673168818357</v>
      </c>
      <c r="Q693">
        <v>94.245176963275625</v>
      </c>
    </row>
    <row r="694" spans="1:17" x14ac:dyDescent="0.3">
      <c r="A694">
        <v>4082</v>
      </c>
      <c r="B694" t="s">
        <v>32</v>
      </c>
      <c r="C694" t="s">
        <v>275</v>
      </c>
      <c r="D694">
        <v>18145</v>
      </c>
      <c r="E694" t="s">
        <v>277</v>
      </c>
      <c r="F694">
        <v>2006</v>
      </c>
      <c r="G694">
        <v>50</v>
      </c>
      <c r="H694" t="s">
        <v>52</v>
      </c>
      <c r="I694">
        <f>VLOOKUP(D694,'[1]New Data Generation_wo func'!$G$2:$T$2949,14,FALSE)</f>
        <v>0</v>
      </c>
      <c r="J694" s="5">
        <v>204.57</v>
      </c>
      <c r="K694">
        <v>2.7587000000000002</v>
      </c>
      <c r="L694">
        <v>2.3504</v>
      </c>
      <c r="M694">
        <v>2.9007666666666672</v>
      </c>
      <c r="N694">
        <v>2.4714500000000004</v>
      </c>
      <c r="O694">
        <v>0</v>
      </c>
      <c r="P694">
        <v>1028210.9682960645</v>
      </c>
      <c r="Q694">
        <v>73.440298731215719</v>
      </c>
    </row>
    <row r="695" spans="1:17" x14ac:dyDescent="0.3">
      <c r="A695">
        <v>4201</v>
      </c>
      <c r="B695" t="s">
        <v>32</v>
      </c>
      <c r="C695" t="s">
        <v>399</v>
      </c>
      <c r="D695">
        <v>18179</v>
      </c>
      <c r="E695" t="s">
        <v>401</v>
      </c>
      <c r="F695">
        <v>2006</v>
      </c>
      <c r="G695">
        <v>30</v>
      </c>
      <c r="H695" t="s">
        <v>91</v>
      </c>
      <c r="I695">
        <f>VLOOKUP(D695,'[1]New Data Generation_wo func'!$G$2:$T$2949,14,FALSE)</f>
        <v>2007</v>
      </c>
      <c r="J695" s="5">
        <v>124.63</v>
      </c>
      <c r="K695">
        <v>2.7538845755086072</v>
      </c>
      <c r="L695">
        <v>2.3463096583333334</v>
      </c>
      <c r="M695">
        <v>2.7101333333333333</v>
      </c>
      <c r="N695">
        <v>2.3090166666666665</v>
      </c>
      <c r="O695">
        <v>0</v>
      </c>
      <c r="P695">
        <v>3612695.225462765</v>
      </c>
      <c r="Q695">
        <v>108.90018199273018</v>
      </c>
    </row>
    <row r="696" spans="1:17" x14ac:dyDescent="0.3">
      <c r="A696">
        <v>4207</v>
      </c>
      <c r="B696" t="s">
        <v>32</v>
      </c>
      <c r="C696" t="s">
        <v>334</v>
      </c>
      <c r="D696">
        <v>18085</v>
      </c>
      <c r="E696" t="s">
        <v>336</v>
      </c>
      <c r="F696">
        <v>2006</v>
      </c>
      <c r="G696">
        <v>20</v>
      </c>
      <c r="H696" t="s">
        <v>70</v>
      </c>
      <c r="I696">
        <f>VLOOKUP(D696,'[1]New Data Generation_wo func'!$G$2:$T$2949,14,FALSE)</f>
        <v>2009</v>
      </c>
      <c r="J696" s="5">
        <v>49.18</v>
      </c>
      <c r="K696">
        <v>2.4445282785602509</v>
      </c>
      <c r="L696">
        <v>2.0827380933333335</v>
      </c>
      <c r="M696">
        <v>2.7076833333333332</v>
      </c>
      <c r="N696">
        <v>2.3069500000000001</v>
      </c>
      <c r="O696">
        <v>0</v>
      </c>
      <c r="P696">
        <v>6309339.6277353149</v>
      </c>
      <c r="Q696">
        <v>64.404172758033724</v>
      </c>
    </row>
    <row r="697" spans="1:17" x14ac:dyDescent="0.3">
      <c r="A697">
        <v>4210</v>
      </c>
      <c r="B697" t="s">
        <v>32</v>
      </c>
      <c r="C697" t="s">
        <v>405</v>
      </c>
      <c r="D697">
        <v>18035</v>
      </c>
      <c r="E697" t="s">
        <v>384</v>
      </c>
      <c r="F697">
        <v>2006</v>
      </c>
      <c r="G697">
        <v>60</v>
      </c>
      <c r="H697" t="s">
        <v>38</v>
      </c>
      <c r="I697">
        <f>VLOOKUP(D697,'[1]New Data Generation_wo func'!$G$2:$T$2949,14,FALSE)</f>
        <v>2007</v>
      </c>
      <c r="J697" s="5">
        <v>152.46</v>
      </c>
      <c r="K697">
        <v>2.7845791764475742</v>
      </c>
      <c r="L697">
        <v>2.372461458333333</v>
      </c>
      <c r="M697">
        <v>2.7753666666666668</v>
      </c>
      <c r="N697">
        <v>2.3646000000000003</v>
      </c>
      <c r="O697">
        <v>0</v>
      </c>
      <c r="P697">
        <v>1093423.2363051109</v>
      </c>
      <c r="Q697">
        <v>122.73719595388232</v>
      </c>
    </row>
    <row r="698" spans="1:17" x14ac:dyDescent="0.3">
      <c r="A698">
        <v>4262</v>
      </c>
      <c r="B698" t="s">
        <v>32</v>
      </c>
      <c r="C698" t="s">
        <v>407</v>
      </c>
      <c r="D698">
        <v>18157</v>
      </c>
      <c r="E698" t="s">
        <v>178</v>
      </c>
      <c r="F698">
        <v>2006</v>
      </c>
      <c r="G698">
        <v>40</v>
      </c>
      <c r="H698" t="s">
        <v>45</v>
      </c>
      <c r="I698">
        <f>VLOOKUP(D698,'[1]New Data Generation_wo func'!$G$2:$T$2949,14,FALSE)</f>
        <v>2008</v>
      </c>
      <c r="J698" s="5">
        <v>148.5</v>
      </c>
      <c r="K698">
        <v>2.7888485367762126</v>
      </c>
      <c r="L698">
        <v>2.376098953333333</v>
      </c>
      <c r="M698">
        <v>2.788442857142857</v>
      </c>
      <c r="N698">
        <v>2.3757571428571427</v>
      </c>
      <c r="O698">
        <v>0</v>
      </c>
      <c r="P698">
        <v>1804537.0039668849</v>
      </c>
      <c r="Q698">
        <v>75.544374039818166</v>
      </c>
    </row>
    <row r="699" spans="1:17" x14ac:dyDescent="0.3">
      <c r="A699">
        <v>4265</v>
      </c>
      <c r="B699" t="s">
        <v>32</v>
      </c>
      <c r="C699" t="s">
        <v>408</v>
      </c>
      <c r="D699">
        <v>18015</v>
      </c>
      <c r="E699" t="s">
        <v>68</v>
      </c>
      <c r="F699">
        <v>2006</v>
      </c>
      <c r="G699">
        <v>20</v>
      </c>
      <c r="H699" t="s">
        <v>70</v>
      </c>
      <c r="I699">
        <f>VLOOKUP(D699,'[1]New Data Generation_wo func'!$G$2:$T$2949,14,FALSE)</f>
        <v>2007</v>
      </c>
      <c r="J699" s="5">
        <v>117.44</v>
      </c>
      <c r="K699">
        <v>2.9611734643974956</v>
      </c>
      <c r="L699">
        <v>2.5229197916666668</v>
      </c>
      <c r="M699">
        <v>2.7853000000000003</v>
      </c>
      <c r="N699">
        <v>2.3730800000000003</v>
      </c>
      <c r="O699">
        <v>0</v>
      </c>
      <c r="P699">
        <v>6097427.1925721634</v>
      </c>
      <c r="Q699">
        <v>66.780873846331872</v>
      </c>
    </row>
    <row r="700" spans="1:17" x14ac:dyDescent="0.3">
      <c r="A700">
        <v>4317</v>
      </c>
      <c r="B700" t="s">
        <v>32</v>
      </c>
      <c r="C700" t="s">
        <v>409</v>
      </c>
      <c r="D700">
        <v>18053</v>
      </c>
      <c r="E700" t="s">
        <v>265</v>
      </c>
      <c r="F700">
        <v>2006</v>
      </c>
      <c r="G700">
        <v>50</v>
      </c>
      <c r="H700" t="s">
        <v>52</v>
      </c>
      <c r="I700">
        <f>VLOOKUP(D700,'[1]New Data Generation_wo func'!$G$2:$T$2949,14,FALSE)</f>
        <v>2007</v>
      </c>
      <c r="J700" s="5">
        <v>120.42</v>
      </c>
      <c r="K700">
        <v>2.8143314827856023</v>
      </c>
      <c r="L700">
        <v>2.3978104233333331</v>
      </c>
      <c r="M700">
        <v>2.764755555555555</v>
      </c>
      <c r="N700">
        <v>2.3555666666666664</v>
      </c>
      <c r="O700">
        <v>0</v>
      </c>
      <c r="P700">
        <v>1042001.9537707154</v>
      </c>
      <c r="Q700">
        <v>98.970882064022334</v>
      </c>
    </row>
    <row r="701" spans="1:17" x14ac:dyDescent="0.3">
      <c r="A701">
        <v>4321</v>
      </c>
      <c r="B701" t="s">
        <v>32</v>
      </c>
      <c r="C701" t="s">
        <v>410</v>
      </c>
      <c r="D701">
        <v>18133</v>
      </c>
      <c r="E701" t="s">
        <v>411</v>
      </c>
      <c r="F701">
        <v>2006</v>
      </c>
      <c r="G701">
        <v>40</v>
      </c>
      <c r="H701" t="s">
        <v>45</v>
      </c>
      <c r="I701">
        <f>VLOOKUP(D701,'[1]New Data Generation_wo func'!$G$2:$T$2949,14,FALSE)</f>
        <v>2008</v>
      </c>
      <c r="J701" s="5">
        <v>185.25</v>
      </c>
      <c r="K701">
        <v>2.5547730829420972</v>
      </c>
      <c r="L701">
        <v>2.1766666666666667</v>
      </c>
      <c r="M701">
        <v>2.8228833333333334</v>
      </c>
      <c r="N701">
        <v>2.4051000000000005</v>
      </c>
      <c r="O701">
        <v>0</v>
      </c>
      <c r="P701">
        <v>1207774.4144724656</v>
      </c>
      <c r="Q701">
        <v>103.20089595929701</v>
      </c>
    </row>
    <row r="702" spans="1:17" x14ac:dyDescent="0.3">
      <c r="A702">
        <v>4322</v>
      </c>
      <c r="B702" t="s">
        <v>32</v>
      </c>
      <c r="C702" t="s">
        <v>413</v>
      </c>
      <c r="D702">
        <v>18147</v>
      </c>
      <c r="E702" t="s">
        <v>414</v>
      </c>
      <c r="F702">
        <v>2006</v>
      </c>
      <c r="G702">
        <v>70</v>
      </c>
      <c r="H702" t="s">
        <v>109</v>
      </c>
      <c r="I702">
        <f>VLOOKUP(D702,'[1]New Data Generation_wo func'!$G$2:$T$2949,14,FALSE)</f>
        <v>0</v>
      </c>
      <c r="J702" s="5">
        <v>382.96</v>
      </c>
      <c r="K702">
        <v>3.0365562920579028</v>
      </c>
      <c r="L702">
        <v>2.5871459608333334</v>
      </c>
      <c r="M702">
        <v>2.9687000000000001</v>
      </c>
      <c r="N702">
        <v>2.5293333333333332</v>
      </c>
      <c r="O702">
        <v>0</v>
      </c>
      <c r="P702">
        <v>2737753.9039723389</v>
      </c>
      <c r="Q702">
        <v>46.779538668831485</v>
      </c>
    </row>
    <row r="703" spans="1:17" x14ac:dyDescent="0.3">
      <c r="A703">
        <v>4333</v>
      </c>
      <c r="B703" t="s">
        <v>32</v>
      </c>
      <c r="C703" t="s">
        <v>416</v>
      </c>
      <c r="D703">
        <v>18099</v>
      </c>
      <c r="E703" t="s">
        <v>129</v>
      </c>
      <c r="F703">
        <v>2006</v>
      </c>
      <c r="G703">
        <v>20</v>
      </c>
      <c r="H703" t="s">
        <v>70</v>
      </c>
      <c r="I703">
        <f>VLOOKUP(D703,'[1]New Data Generation_wo func'!$G$2:$T$2949,14,FALSE)</f>
        <v>0</v>
      </c>
      <c r="J703" s="5">
        <v>42.27</v>
      </c>
      <c r="K703">
        <v>2.7226871889671362</v>
      </c>
      <c r="L703">
        <v>2.3197294849999999</v>
      </c>
      <c r="M703">
        <v>2.6993833333333335</v>
      </c>
      <c r="N703">
        <v>2.2998666666666669</v>
      </c>
      <c r="O703">
        <v>3.5278638991611988</v>
      </c>
      <c r="P703">
        <v>1007502.6496171415</v>
      </c>
      <c r="Q703">
        <v>42.828890877497308</v>
      </c>
    </row>
    <row r="704" spans="1:17" x14ac:dyDescent="0.3">
      <c r="A704">
        <v>4422</v>
      </c>
      <c r="B704" t="s">
        <v>32</v>
      </c>
      <c r="C704" t="s">
        <v>418</v>
      </c>
      <c r="D704">
        <v>18131</v>
      </c>
      <c r="E704" t="s">
        <v>125</v>
      </c>
      <c r="F704">
        <v>2006</v>
      </c>
      <c r="G704">
        <v>10</v>
      </c>
      <c r="H704" t="s">
        <v>62</v>
      </c>
      <c r="I704">
        <f>VLOOKUP(D704,'[1]New Data Generation_wo func'!$G$2:$T$2949,14,FALSE)</f>
        <v>2007</v>
      </c>
      <c r="J704" s="5">
        <v>70.69</v>
      </c>
      <c r="K704">
        <v>2.6755688429186226</v>
      </c>
      <c r="L704">
        <v>2.2795846541666664</v>
      </c>
      <c r="M704">
        <v>2.7157166666666668</v>
      </c>
      <c r="N704">
        <v>2.3138000000000001</v>
      </c>
      <c r="O704">
        <v>0</v>
      </c>
      <c r="P704">
        <v>1246882.0830301419</v>
      </c>
      <c r="Q704">
        <v>34.975494429134827</v>
      </c>
    </row>
    <row r="705" spans="1:17" x14ac:dyDescent="0.3">
      <c r="A705">
        <v>4429</v>
      </c>
      <c r="B705" t="s">
        <v>32</v>
      </c>
      <c r="C705" t="s">
        <v>177</v>
      </c>
      <c r="D705">
        <v>18157</v>
      </c>
      <c r="E705" t="s">
        <v>178</v>
      </c>
      <c r="F705">
        <v>2006</v>
      </c>
      <c r="G705">
        <v>40</v>
      </c>
      <c r="H705" t="s">
        <v>45</v>
      </c>
      <c r="I705">
        <f>VLOOKUP(D705,'[1]New Data Generation_wo func'!$G$2:$T$2949,14,FALSE)</f>
        <v>2008</v>
      </c>
      <c r="J705" s="5">
        <v>131.88</v>
      </c>
      <c r="K705">
        <v>2.9339341334115812</v>
      </c>
      <c r="L705">
        <v>2.4997118816666668</v>
      </c>
      <c r="M705">
        <v>2.788442857142857</v>
      </c>
      <c r="N705">
        <v>2.3757571428571427</v>
      </c>
      <c r="O705">
        <v>0</v>
      </c>
      <c r="P705">
        <v>1804537.0039668849</v>
      </c>
      <c r="Q705">
        <v>75.544374039818166</v>
      </c>
    </row>
    <row r="706" spans="1:17" x14ac:dyDescent="0.3">
      <c r="A706">
        <v>4433</v>
      </c>
      <c r="B706" t="s">
        <v>32</v>
      </c>
      <c r="C706" t="s">
        <v>420</v>
      </c>
      <c r="D706">
        <v>18091</v>
      </c>
      <c r="E706" t="s">
        <v>81</v>
      </c>
      <c r="F706">
        <v>2006</v>
      </c>
      <c r="G706">
        <v>10</v>
      </c>
      <c r="H706" t="s">
        <v>62</v>
      </c>
      <c r="I706">
        <f>VLOOKUP(D706,'[1]New Data Generation_wo func'!$G$2:$T$2949,14,FALSE)</f>
        <v>2007</v>
      </c>
      <c r="J706" s="5">
        <v>23.98</v>
      </c>
      <c r="K706">
        <v>2.5233636502347419</v>
      </c>
      <c r="L706">
        <v>2.1499058299999998</v>
      </c>
      <c r="M706">
        <v>2.6729250000000002</v>
      </c>
      <c r="N706">
        <v>2.2773250000000003</v>
      </c>
      <c r="O706">
        <v>3.5278638991611988</v>
      </c>
      <c r="P706">
        <v>2048827.5005532333</v>
      </c>
      <c r="Q706">
        <v>17.961635922785771</v>
      </c>
    </row>
    <row r="707" spans="1:17" x14ac:dyDescent="0.3">
      <c r="A707">
        <v>4442</v>
      </c>
      <c r="B707" t="s">
        <v>32</v>
      </c>
      <c r="C707" t="s">
        <v>47</v>
      </c>
      <c r="D707">
        <v>18023</v>
      </c>
      <c r="E707" t="s">
        <v>50</v>
      </c>
      <c r="F707">
        <v>2006</v>
      </c>
      <c r="G707">
        <v>50</v>
      </c>
      <c r="H707" t="s">
        <v>52</v>
      </c>
      <c r="I707">
        <f>VLOOKUP(D707,'[1]New Data Generation_wo func'!$G$2:$T$2949,14,FALSE)</f>
        <v>2008</v>
      </c>
      <c r="J707" s="5">
        <v>143.77000000000001</v>
      </c>
      <c r="K707">
        <v>2.7336999999999998</v>
      </c>
      <c r="L707">
        <v>2.3290999999999999</v>
      </c>
      <c r="M707">
        <v>2.7969428571428567</v>
      </c>
      <c r="N707">
        <v>2.3830142857142858</v>
      </c>
      <c r="O707">
        <v>0</v>
      </c>
      <c r="P707">
        <v>4101728.4637091812</v>
      </c>
      <c r="Q707">
        <v>86.779552717991251</v>
      </c>
    </row>
    <row r="708" spans="1:17" x14ac:dyDescent="0.3">
      <c r="A708">
        <v>4443</v>
      </c>
      <c r="B708" t="s">
        <v>32</v>
      </c>
      <c r="C708" t="s">
        <v>422</v>
      </c>
      <c r="D708">
        <v>18023</v>
      </c>
      <c r="E708" t="s">
        <v>50</v>
      </c>
      <c r="F708">
        <v>2006</v>
      </c>
      <c r="G708">
        <v>50</v>
      </c>
      <c r="H708" t="s">
        <v>52</v>
      </c>
      <c r="I708">
        <f>VLOOKUP(D708,'[1]New Data Generation_wo func'!$G$2:$T$2949,14,FALSE)</f>
        <v>2008</v>
      </c>
      <c r="J708" s="5">
        <v>125.64</v>
      </c>
      <c r="K708">
        <v>2.7336999999999998</v>
      </c>
      <c r="L708">
        <v>2.3290999999999999</v>
      </c>
      <c r="M708">
        <v>2.7969428571428567</v>
      </c>
      <c r="N708">
        <v>2.3830142857142858</v>
      </c>
      <c r="O708">
        <v>0</v>
      </c>
      <c r="P708">
        <v>4101728.4637091812</v>
      </c>
      <c r="Q708">
        <v>86.779552717991251</v>
      </c>
    </row>
    <row r="709" spans="1:17" x14ac:dyDescent="0.3">
      <c r="A709">
        <v>4518</v>
      </c>
      <c r="B709" t="s">
        <v>32</v>
      </c>
      <c r="C709" t="s">
        <v>177</v>
      </c>
      <c r="D709">
        <v>18157</v>
      </c>
      <c r="E709" t="s">
        <v>178</v>
      </c>
      <c r="F709">
        <v>2006</v>
      </c>
      <c r="G709">
        <v>40</v>
      </c>
      <c r="H709" t="s">
        <v>45</v>
      </c>
      <c r="I709">
        <f>VLOOKUP(D709,'[1]New Data Generation_wo func'!$G$2:$T$2949,14,FALSE)</f>
        <v>2008</v>
      </c>
      <c r="J709" s="5">
        <v>133.74</v>
      </c>
      <c r="K709">
        <v>2.8405</v>
      </c>
      <c r="L709">
        <v>2.4201000000000001</v>
      </c>
      <c r="M709">
        <v>2.788442857142857</v>
      </c>
      <c r="N709">
        <v>2.3757571428571427</v>
      </c>
      <c r="O709">
        <v>0</v>
      </c>
      <c r="P709">
        <v>1804537.0039668849</v>
      </c>
      <c r="Q709">
        <v>75.544374039818166</v>
      </c>
    </row>
    <row r="710" spans="1:17" x14ac:dyDescent="0.3">
      <c r="A710">
        <v>4524</v>
      </c>
      <c r="B710" t="s">
        <v>32</v>
      </c>
      <c r="C710" t="s">
        <v>279</v>
      </c>
      <c r="D710">
        <v>18129</v>
      </c>
      <c r="E710" t="s">
        <v>280</v>
      </c>
      <c r="F710">
        <v>2006</v>
      </c>
      <c r="G710">
        <v>70</v>
      </c>
      <c r="H710" t="s">
        <v>109</v>
      </c>
      <c r="I710">
        <f>VLOOKUP(D710,'[1]New Data Generation_wo func'!$G$2:$T$2949,14,FALSE)</f>
        <v>2012</v>
      </c>
      <c r="J710" s="5">
        <v>395.81</v>
      </c>
      <c r="K710">
        <v>3.0424709937402188</v>
      </c>
      <c r="L710">
        <v>2.5921852866666666</v>
      </c>
      <c r="M710">
        <v>2.9495</v>
      </c>
      <c r="N710">
        <v>2.51295</v>
      </c>
      <c r="O710">
        <v>0</v>
      </c>
      <c r="P710">
        <v>658076.68621118658</v>
      </c>
      <c r="Q710">
        <v>0</v>
      </c>
    </row>
    <row r="711" spans="1:17" x14ac:dyDescent="0.3">
      <c r="A711">
        <v>4525</v>
      </c>
      <c r="B711" t="s">
        <v>32</v>
      </c>
      <c r="C711" t="s">
        <v>300</v>
      </c>
      <c r="D711">
        <v>18051</v>
      </c>
      <c r="E711" t="s">
        <v>296</v>
      </c>
      <c r="F711">
        <v>2006</v>
      </c>
      <c r="G711">
        <v>70</v>
      </c>
      <c r="H711" t="s">
        <v>109</v>
      </c>
      <c r="I711">
        <f>VLOOKUP(D711,'[1]New Data Generation_wo func'!$G$2:$T$2949,14,FALSE)</f>
        <v>2012</v>
      </c>
      <c r="J711" s="5">
        <v>345.3</v>
      </c>
      <c r="K711">
        <v>2.5312598843058356</v>
      </c>
      <c r="L711">
        <v>2.1566334214285718</v>
      </c>
      <c r="M711">
        <v>2.9102600000000001</v>
      </c>
      <c r="N711">
        <v>2.4795400000000001</v>
      </c>
      <c r="O711">
        <v>0</v>
      </c>
      <c r="P711">
        <v>1004946.286067589</v>
      </c>
      <c r="Q711">
        <v>25.49721418368194</v>
      </c>
    </row>
    <row r="712" spans="1:17" x14ac:dyDescent="0.3">
      <c r="A712">
        <v>4526</v>
      </c>
      <c r="B712" t="s">
        <v>32</v>
      </c>
      <c r="C712" t="s">
        <v>377</v>
      </c>
      <c r="D712">
        <v>18083</v>
      </c>
      <c r="E712" t="s">
        <v>79</v>
      </c>
      <c r="F712">
        <v>2006</v>
      </c>
      <c r="G712">
        <v>70</v>
      </c>
      <c r="H712" t="s">
        <v>109</v>
      </c>
      <c r="I712">
        <f>VLOOKUP(D712,'[1]New Data Generation_wo func'!$G$2:$T$2949,14,FALSE)</f>
        <v>2011</v>
      </c>
      <c r="J712" s="5">
        <v>315.93</v>
      </c>
      <c r="K712">
        <v>2.5083464906103288</v>
      </c>
      <c r="L712">
        <v>2.13711121</v>
      </c>
      <c r="M712">
        <v>2.8659600000000003</v>
      </c>
      <c r="N712">
        <v>2.4417999999999997</v>
      </c>
      <c r="O712">
        <v>0</v>
      </c>
      <c r="P712">
        <v>2762938.3573320941</v>
      </c>
      <c r="Q712">
        <v>52.705642040343271</v>
      </c>
    </row>
    <row r="713" spans="1:17" x14ac:dyDescent="0.3">
      <c r="A713">
        <v>4527</v>
      </c>
      <c r="B713" t="s">
        <v>32</v>
      </c>
      <c r="C713" t="s">
        <v>227</v>
      </c>
      <c r="D713">
        <v>18163</v>
      </c>
      <c r="E713" t="s">
        <v>228</v>
      </c>
      <c r="F713">
        <v>2006</v>
      </c>
      <c r="G713">
        <v>70</v>
      </c>
      <c r="H713" t="s">
        <v>109</v>
      </c>
      <c r="I713">
        <f>VLOOKUP(D713,'[1]New Data Generation_wo func'!$G$2:$T$2949,14,FALSE)</f>
        <v>2012</v>
      </c>
      <c r="J713" s="5">
        <v>383.1</v>
      </c>
      <c r="K713">
        <v>3.0990175890062601</v>
      </c>
      <c r="L713">
        <v>2.6403629858333333</v>
      </c>
      <c r="M713">
        <v>2.9694333333333334</v>
      </c>
      <c r="N713">
        <v>2.5299333333333336</v>
      </c>
      <c r="O713">
        <v>0</v>
      </c>
      <c r="P713">
        <v>153464.92782002076</v>
      </c>
      <c r="Q713">
        <v>15.369587984954919</v>
      </c>
    </row>
    <row r="714" spans="1:17" x14ac:dyDescent="0.3">
      <c r="A714">
        <v>4546</v>
      </c>
      <c r="B714" t="s">
        <v>32</v>
      </c>
      <c r="C714" t="s">
        <v>258</v>
      </c>
      <c r="D714">
        <v>18017</v>
      </c>
      <c r="E714" t="s">
        <v>259</v>
      </c>
      <c r="F714">
        <v>2006</v>
      </c>
      <c r="G714">
        <v>20</v>
      </c>
      <c r="H714" t="s">
        <v>70</v>
      </c>
      <c r="I714">
        <f>VLOOKUP(D714,'[1]New Data Generation_wo func'!$G$2:$T$2949,14,FALSE)</f>
        <v>2007</v>
      </c>
      <c r="J714" s="5">
        <v>94.5</v>
      </c>
      <c r="K714">
        <v>2.9386414612676055</v>
      </c>
      <c r="L714">
        <v>2.5037225250000001</v>
      </c>
      <c r="M714">
        <v>2.784216666666667</v>
      </c>
      <c r="N714">
        <v>2.3721666666666668</v>
      </c>
      <c r="O714">
        <v>0</v>
      </c>
      <c r="P714">
        <v>2245081.3572654682</v>
      </c>
      <c r="Q714">
        <v>61.656502127849507</v>
      </c>
    </row>
    <row r="715" spans="1:17" x14ac:dyDescent="0.3">
      <c r="A715">
        <v>4547</v>
      </c>
      <c r="B715" t="s">
        <v>32</v>
      </c>
      <c r="C715" t="s">
        <v>258</v>
      </c>
      <c r="D715">
        <v>18017</v>
      </c>
      <c r="E715" t="s">
        <v>259</v>
      </c>
      <c r="F715">
        <v>2006</v>
      </c>
      <c r="G715">
        <v>20</v>
      </c>
      <c r="H715" t="s">
        <v>70</v>
      </c>
      <c r="I715">
        <f>VLOOKUP(D715,'[1]New Data Generation_wo func'!$G$2:$T$2949,14,FALSE)</f>
        <v>2007</v>
      </c>
      <c r="J715" s="5">
        <v>93.72</v>
      </c>
      <c r="K715">
        <v>2.8427911746870111</v>
      </c>
      <c r="L715">
        <v>2.4220580808333332</v>
      </c>
      <c r="M715">
        <v>2.784216666666667</v>
      </c>
      <c r="N715">
        <v>2.3721666666666668</v>
      </c>
      <c r="O715">
        <v>0</v>
      </c>
      <c r="P715">
        <v>2245081.3572654682</v>
      </c>
      <c r="Q715">
        <v>61.656502127849507</v>
      </c>
    </row>
    <row r="716" spans="1:17" x14ac:dyDescent="0.3">
      <c r="A716">
        <v>4577</v>
      </c>
      <c r="B716" t="s">
        <v>32</v>
      </c>
      <c r="C716" t="s">
        <v>294</v>
      </c>
      <c r="D716">
        <v>18051</v>
      </c>
      <c r="E716" t="s">
        <v>296</v>
      </c>
      <c r="F716">
        <v>2006</v>
      </c>
      <c r="G716">
        <v>70</v>
      </c>
      <c r="H716" t="s">
        <v>109</v>
      </c>
      <c r="I716">
        <f>VLOOKUP(D716,'[1]New Data Generation_wo func'!$G$2:$T$2949,14,FALSE)</f>
        <v>2012</v>
      </c>
      <c r="J716" s="5">
        <v>357.08</v>
      </c>
      <c r="K716">
        <v>2.8130327112676059</v>
      </c>
      <c r="L716">
        <v>2.3967038700000001</v>
      </c>
      <c r="M716">
        <v>2.9102600000000001</v>
      </c>
      <c r="N716">
        <v>2.4795400000000001</v>
      </c>
      <c r="O716">
        <v>0</v>
      </c>
      <c r="P716">
        <v>1004946.286067589</v>
      </c>
      <c r="Q716">
        <v>25.49721418368194</v>
      </c>
    </row>
    <row r="717" spans="1:17" x14ac:dyDescent="0.3">
      <c r="A717">
        <v>4579</v>
      </c>
      <c r="B717" t="s">
        <v>32</v>
      </c>
      <c r="C717" t="s">
        <v>300</v>
      </c>
      <c r="D717">
        <v>18051</v>
      </c>
      <c r="E717" t="s">
        <v>296</v>
      </c>
      <c r="F717">
        <v>2006</v>
      </c>
      <c r="G717">
        <v>70</v>
      </c>
      <c r="H717" t="s">
        <v>109</v>
      </c>
      <c r="I717">
        <f>VLOOKUP(D717,'[1]New Data Generation_wo func'!$G$2:$T$2949,14,FALSE)</f>
        <v>2012</v>
      </c>
      <c r="J717" s="5">
        <v>342.64</v>
      </c>
      <c r="K717">
        <v>2.8746907003129891</v>
      </c>
      <c r="L717">
        <v>2.4492364766666666</v>
      </c>
      <c r="M717">
        <v>2.9102600000000001</v>
      </c>
      <c r="N717">
        <v>2.4795400000000001</v>
      </c>
      <c r="O717">
        <v>0</v>
      </c>
      <c r="P717">
        <v>1004946.286067589</v>
      </c>
      <c r="Q717">
        <v>25.49721418368194</v>
      </c>
    </row>
    <row r="718" spans="1:17" x14ac:dyDescent="0.3">
      <c r="A718">
        <v>4580</v>
      </c>
      <c r="B718" t="s">
        <v>32</v>
      </c>
      <c r="C718" t="s">
        <v>425</v>
      </c>
      <c r="D718">
        <v>18051</v>
      </c>
      <c r="E718" t="s">
        <v>296</v>
      </c>
      <c r="F718">
        <v>2006</v>
      </c>
      <c r="G718">
        <v>70</v>
      </c>
      <c r="H718" t="s">
        <v>109</v>
      </c>
      <c r="I718">
        <f>VLOOKUP(D718,'[1]New Data Generation_wo func'!$G$2:$T$2949,14,FALSE)</f>
        <v>2012</v>
      </c>
      <c r="J718" s="5">
        <v>345.57</v>
      </c>
      <c r="K718">
        <v>2.8759108010563383</v>
      </c>
      <c r="L718">
        <v>2.4502760024999999</v>
      </c>
      <c r="M718">
        <v>2.9102600000000001</v>
      </c>
      <c r="N718">
        <v>2.4795400000000001</v>
      </c>
      <c r="O718">
        <v>0</v>
      </c>
      <c r="P718">
        <v>1004946.286067589</v>
      </c>
      <c r="Q718">
        <v>25.49721418368194</v>
      </c>
    </row>
    <row r="719" spans="1:17" x14ac:dyDescent="0.3">
      <c r="A719">
        <v>4592</v>
      </c>
      <c r="B719" t="s">
        <v>32</v>
      </c>
      <c r="C719" t="s">
        <v>426</v>
      </c>
      <c r="D719">
        <v>18183</v>
      </c>
      <c r="E719" t="s">
        <v>369</v>
      </c>
      <c r="F719">
        <v>2006</v>
      </c>
      <c r="G719">
        <v>30</v>
      </c>
      <c r="H719" t="s">
        <v>91</v>
      </c>
      <c r="I719">
        <f>VLOOKUP(D719,'[1]New Data Generation_wo func'!$G$2:$T$2949,14,FALSE)</f>
        <v>2009</v>
      </c>
      <c r="J719" s="5">
        <v>86.06</v>
      </c>
      <c r="K719">
        <v>2.6850999999999998</v>
      </c>
      <c r="L719">
        <v>2.2877000000000001</v>
      </c>
      <c r="M719">
        <v>2.6850999999999998</v>
      </c>
      <c r="N719">
        <v>2.2877000000000001</v>
      </c>
      <c r="O719">
        <v>0</v>
      </c>
      <c r="P719">
        <v>1362628.2016531061</v>
      </c>
      <c r="Q719">
        <v>84.164696285409107</v>
      </c>
    </row>
    <row r="720" spans="1:17" x14ac:dyDescent="0.3">
      <c r="A720">
        <v>4611</v>
      </c>
      <c r="B720" t="s">
        <v>32</v>
      </c>
      <c r="C720" t="s">
        <v>339</v>
      </c>
      <c r="D720">
        <v>18033</v>
      </c>
      <c r="E720" t="s">
        <v>341</v>
      </c>
      <c r="F720">
        <v>2006</v>
      </c>
      <c r="G720">
        <v>30</v>
      </c>
      <c r="H720" t="s">
        <v>91</v>
      </c>
      <c r="I720">
        <f>VLOOKUP(D720,'[1]New Data Generation_wo func'!$G$2:$T$2949,14,FALSE)</f>
        <v>0</v>
      </c>
      <c r="J720" s="5">
        <v>101.09</v>
      </c>
      <c r="K720">
        <v>2.7474416960093904</v>
      </c>
      <c r="L720">
        <v>2.3408203249999997</v>
      </c>
      <c r="M720">
        <v>2.7093499999999997</v>
      </c>
      <c r="N720">
        <v>2.3083749999999998</v>
      </c>
      <c r="O720">
        <v>0</v>
      </c>
      <c r="P720">
        <v>782152.92977651872</v>
      </c>
      <c r="Q720">
        <v>107.28673446315014</v>
      </c>
    </row>
    <row r="721" spans="1:17" x14ac:dyDescent="0.3">
      <c r="A721">
        <v>4648</v>
      </c>
      <c r="B721" t="s">
        <v>32</v>
      </c>
      <c r="C721" t="s">
        <v>427</v>
      </c>
      <c r="D721">
        <v>18139</v>
      </c>
      <c r="E721" t="s">
        <v>310</v>
      </c>
      <c r="F721">
        <v>2006</v>
      </c>
      <c r="G721">
        <v>50</v>
      </c>
      <c r="H721" t="s">
        <v>52</v>
      </c>
      <c r="I721">
        <f>VLOOKUP(D721,'[1]New Data Generation_wo func'!$G$2:$T$2949,14,FALSE)</f>
        <v>0</v>
      </c>
      <c r="J721" s="5">
        <v>225.81</v>
      </c>
      <c r="K721">
        <v>2.7613289553990614</v>
      </c>
      <c r="L721">
        <v>2.3526522699999997</v>
      </c>
      <c r="M721">
        <v>2.8232166666666672</v>
      </c>
      <c r="N721">
        <v>2.4053833333333334</v>
      </c>
      <c r="O721">
        <v>0</v>
      </c>
      <c r="P721">
        <v>3625357.7445059251</v>
      </c>
      <c r="Q721">
        <v>81.084191417472269</v>
      </c>
    </row>
    <row r="722" spans="1:17" x14ac:dyDescent="0.3">
      <c r="A722">
        <v>4649</v>
      </c>
      <c r="B722" t="s">
        <v>32</v>
      </c>
      <c r="C722" t="s">
        <v>234</v>
      </c>
      <c r="D722">
        <v>18139</v>
      </c>
      <c r="E722" t="s">
        <v>310</v>
      </c>
      <c r="F722">
        <v>2006</v>
      </c>
      <c r="G722">
        <v>50</v>
      </c>
      <c r="H722" t="s">
        <v>52</v>
      </c>
      <c r="I722">
        <f>VLOOKUP(D722,'[1]New Data Generation_wo func'!$G$2:$T$2949,14,FALSE)</f>
        <v>0</v>
      </c>
      <c r="J722" s="5">
        <v>223.96</v>
      </c>
      <c r="K722">
        <v>2.7372416500391239</v>
      </c>
      <c r="L722">
        <v>2.3321298858333335</v>
      </c>
      <c r="M722">
        <v>2.8232166666666672</v>
      </c>
      <c r="N722">
        <v>2.4053833333333334</v>
      </c>
      <c r="O722">
        <v>0</v>
      </c>
      <c r="P722">
        <v>3625357.7445059251</v>
      </c>
      <c r="Q722">
        <v>81.084191417472269</v>
      </c>
    </row>
    <row r="723" spans="1:17" x14ac:dyDescent="0.3">
      <c r="A723">
        <v>4650</v>
      </c>
      <c r="B723" t="s">
        <v>32</v>
      </c>
      <c r="C723" t="s">
        <v>429</v>
      </c>
      <c r="D723">
        <v>18065</v>
      </c>
      <c r="E723" t="s">
        <v>36</v>
      </c>
      <c r="F723">
        <v>2006</v>
      </c>
      <c r="G723">
        <v>60</v>
      </c>
      <c r="H723" t="s">
        <v>38</v>
      </c>
      <c r="I723">
        <f>VLOOKUP(D723,'[1]New Data Generation_wo func'!$G$2:$T$2949,14,FALSE)</f>
        <v>2008</v>
      </c>
      <c r="J723" s="5">
        <v>190.17</v>
      </c>
      <c r="K723">
        <v>2.9202828125</v>
      </c>
      <c r="L723">
        <v>2.4880809562500001</v>
      </c>
      <c r="M723">
        <v>2.7817142857142856</v>
      </c>
      <c r="N723">
        <v>2.3700142857142859</v>
      </c>
      <c r="O723">
        <v>0</v>
      </c>
      <c r="P723">
        <v>756222.67004866851</v>
      </c>
      <c r="Q723">
        <v>103.18259367578996</v>
      </c>
    </row>
    <row r="724" spans="1:17" x14ac:dyDescent="0.3">
      <c r="A724">
        <v>4652</v>
      </c>
      <c r="B724" t="s">
        <v>32</v>
      </c>
      <c r="C724" t="s">
        <v>234</v>
      </c>
      <c r="D724">
        <v>18139</v>
      </c>
      <c r="E724" t="s">
        <v>310</v>
      </c>
      <c r="F724">
        <v>2006</v>
      </c>
      <c r="G724">
        <v>50</v>
      </c>
      <c r="H724" t="s">
        <v>52</v>
      </c>
      <c r="I724">
        <f>VLOOKUP(D724,'[1]New Data Generation_wo func'!$G$2:$T$2949,14,FALSE)</f>
        <v>0</v>
      </c>
      <c r="J724" s="5">
        <v>209.32</v>
      </c>
      <c r="K724">
        <v>2.5184201592890676</v>
      </c>
      <c r="L724">
        <v>2.1456939757142854</v>
      </c>
      <c r="M724">
        <v>2.8232166666666672</v>
      </c>
      <c r="N724">
        <v>2.4053833333333334</v>
      </c>
      <c r="O724">
        <v>0</v>
      </c>
      <c r="P724">
        <v>3625357.7445059251</v>
      </c>
      <c r="Q724">
        <v>81.084191417472269</v>
      </c>
    </row>
    <row r="725" spans="1:17" x14ac:dyDescent="0.3">
      <c r="A725">
        <v>4653</v>
      </c>
      <c r="B725" t="s">
        <v>32</v>
      </c>
      <c r="C725" t="s">
        <v>234</v>
      </c>
      <c r="D725">
        <v>18139</v>
      </c>
      <c r="E725" t="s">
        <v>310</v>
      </c>
      <c r="F725">
        <v>2006</v>
      </c>
      <c r="G725">
        <v>50</v>
      </c>
      <c r="H725" t="s">
        <v>52</v>
      </c>
      <c r="I725">
        <f>VLOOKUP(D725,'[1]New Data Generation_wo func'!$G$2:$T$2949,14,FALSE)</f>
        <v>0</v>
      </c>
      <c r="J725" s="5">
        <v>214.08</v>
      </c>
      <c r="K725">
        <v>2.5561404890453834</v>
      </c>
      <c r="L725">
        <v>2.1778316966666664</v>
      </c>
      <c r="M725">
        <v>2.8232166666666672</v>
      </c>
      <c r="N725">
        <v>2.4053833333333334</v>
      </c>
      <c r="O725">
        <v>0</v>
      </c>
      <c r="P725">
        <v>3625357.7445059251</v>
      </c>
      <c r="Q725">
        <v>81.084191417472269</v>
      </c>
    </row>
    <row r="726" spans="1:17" x14ac:dyDescent="0.3">
      <c r="A726">
        <v>4666</v>
      </c>
      <c r="B726" t="s">
        <v>32</v>
      </c>
      <c r="C726" t="s">
        <v>56</v>
      </c>
      <c r="D726">
        <v>18159</v>
      </c>
      <c r="E726" t="s">
        <v>56</v>
      </c>
      <c r="F726">
        <v>2006</v>
      </c>
      <c r="G726">
        <v>50</v>
      </c>
      <c r="H726" t="s">
        <v>52</v>
      </c>
      <c r="I726">
        <f>VLOOKUP(D726,'[1]New Data Generation_wo func'!$G$2:$T$2949,14,FALSE)</f>
        <v>2007</v>
      </c>
      <c r="J726" s="5">
        <v>139.58000000000001</v>
      </c>
      <c r="K726">
        <v>2.8952686314553993</v>
      </c>
      <c r="L726">
        <v>2.4667688740000004</v>
      </c>
      <c r="M726">
        <v>2.7307799999999998</v>
      </c>
      <c r="N726">
        <v>2.3266200000000001</v>
      </c>
      <c r="O726">
        <v>0</v>
      </c>
      <c r="P726">
        <v>1342631.5013682339</v>
      </c>
      <c r="Q726">
        <v>96.319209682614286</v>
      </c>
    </row>
    <row r="727" spans="1:17" x14ac:dyDescent="0.3">
      <c r="A727">
        <v>4685</v>
      </c>
      <c r="B727" t="s">
        <v>32</v>
      </c>
      <c r="C727" t="s">
        <v>139</v>
      </c>
      <c r="D727">
        <v>18111</v>
      </c>
      <c r="E727" t="s">
        <v>64</v>
      </c>
      <c r="F727">
        <v>2006</v>
      </c>
      <c r="G727">
        <v>10</v>
      </c>
      <c r="H727" t="s">
        <v>62</v>
      </c>
      <c r="I727">
        <f>VLOOKUP(D727,'[1]New Data Generation_wo func'!$G$2:$T$2949,14,FALSE)</f>
        <v>2007</v>
      </c>
      <c r="J727" s="5">
        <v>112.78</v>
      </c>
      <c r="K727">
        <v>2.9677633815858111</v>
      </c>
      <c r="L727">
        <v>2.5285344011111111</v>
      </c>
      <c r="M727">
        <v>2.7494000000000001</v>
      </c>
      <c r="N727">
        <v>2.3424999999999998</v>
      </c>
      <c r="O727">
        <v>0</v>
      </c>
      <c r="P727">
        <v>1626137.6346183801</v>
      </c>
      <c r="Q727">
        <v>39.264189039050699</v>
      </c>
    </row>
    <row r="728" spans="1:17" x14ac:dyDescent="0.3">
      <c r="A728">
        <v>4707</v>
      </c>
      <c r="B728" t="s">
        <v>32</v>
      </c>
      <c r="C728" t="s">
        <v>433</v>
      </c>
      <c r="D728">
        <v>18085</v>
      </c>
      <c r="E728" t="s">
        <v>336</v>
      </c>
      <c r="F728">
        <v>2006</v>
      </c>
      <c r="G728">
        <v>20</v>
      </c>
      <c r="H728" t="s">
        <v>70</v>
      </c>
      <c r="I728">
        <f>VLOOKUP(D728,'[1]New Data Generation_wo func'!$G$2:$T$2949,14,FALSE)</f>
        <v>2009</v>
      </c>
      <c r="J728" s="5">
        <v>43.97</v>
      </c>
      <c r="K728">
        <v>2.8671959536384977</v>
      </c>
      <c r="L728">
        <v>2.4428509524999997</v>
      </c>
      <c r="M728">
        <v>2.7076833333333332</v>
      </c>
      <c r="N728">
        <v>2.3069500000000001</v>
      </c>
      <c r="O728">
        <v>0</v>
      </c>
      <c r="P728">
        <v>6309339.6277353149</v>
      </c>
      <c r="Q728">
        <v>64.404172758033724</v>
      </c>
    </row>
    <row r="729" spans="1:17" x14ac:dyDescent="0.3">
      <c r="A729">
        <v>4738</v>
      </c>
      <c r="B729" t="s">
        <v>32</v>
      </c>
      <c r="C729" t="s">
        <v>247</v>
      </c>
      <c r="D729">
        <v>18097</v>
      </c>
      <c r="E729" t="s">
        <v>201</v>
      </c>
      <c r="F729">
        <v>2006</v>
      </c>
      <c r="G729">
        <v>50</v>
      </c>
      <c r="H729" t="s">
        <v>52</v>
      </c>
      <c r="I729">
        <f>VLOOKUP(D729,'[1]New Data Generation_wo func'!$G$2:$T$2949,14,FALSE)</f>
        <v>0</v>
      </c>
      <c r="J729" s="5">
        <v>189.17</v>
      </c>
      <c r="K729">
        <v>3.6100794336854465</v>
      </c>
      <c r="L729">
        <v>3.0757876774999997</v>
      </c>
      <c r="M729">
        <v>2.8308</v>
      </c>
      <c r="N729">
        <v>2.4118428571428572</v>
      </c>
      <c r="O729">
        <v>0</v>
      </c>
      <c r="P729">
        <v>37642.673168818357</v>
      </c>
      <c r="Q729">
        <v>94.245176963275625</v>
      </c>
    </row>
    <row r="730" spans="1:17" x14ac:dyDescent="0.3">
      <c r="A730">
        <v>4744</v>
      </c>
      <c r="B730" t="s">
        <v>32</v>
      </c>
      <c r="C730" t="s">
        <v>435</v>
      </c>
      <c r="D730">
        <v>18101</v>
      </c>
      <c r="E730" t="s">
        <v>437</v>
      </c>
      <c r="F730">
        <v>2006</v>
      </c>
      <c r="G730">
        <v>70</v>
      </c>
      <c r="H730" t="s">
        <v>109</v>
      </c>
      <c r="I730">
        <f>VLOOKUP(D730,'[1]New Data Generation_wo func'!$G$2:$T$2949,14,FALSE)</f>
        <v>2011</v>
      </c>
      <c r="J730" s="5">
        <v>303.85000000000002</v>
      </c>
      <c r="K730">
        <v>3.6474621068075117</v>
      </c>
      <c r="L730">
        <v>3.1076377150000001</v>
      </c>
      <c r="M730">
        <v>2.95926</v>
      </c>
      <c r="N730">
        <v>2.52128</v>
      </c>
      <c r="O730">
        <v>0</v>
      </c>
      <c r="P730">
        <v>2464139.7566267215</v>
      </c>
      <c r="Q730">
        <v>61.258023089649818</v>
      </c>
    </row>
    <row r="731" spans="1:17" x14ac:dyDescent="0.3">
      <c r="A731">
        <v>4764</v>
      </c>
      <c r="B731" t="s">
        <v>32</v>
      </c>
      <c r="C731" t="s">
        <v>175</v>
      </c>
      <c r="D731">
        <v>18107</v>
      </c>
      <c r="E731" t="s">
        <v>167</v>
      </c>
      <c r="F731">
        <v>2006</v>
      </c>
      <c r="G731">
        <v>40</v>
      </c>
      <c r="H731" t="s">
        <v>45</v>
      </c>
      <c r="I731">
        <f>VLOOKUP(D731,'[1]New Data Generation_wo func'!$G$2:$T$2949,14,FALSE)</f>
        <v>2008</v>
      </c>
      <c r="J731" s="5">
        <v>183.55</v>
      </c>
      <c r="K731">
        <v>2.660809921752739</v>
      </c>
      <c r="L731">
        <v>2.2670100533333333</v>
      </c>
      <c r="M731">
        <v>2.7844285714285713</v>
      </c>
      <c r="N731">
        <v>2.3723285714285716</v>
      </c>
      <c r="O731">
        <v>0</v>
      </c>
      <c r="P731">
        <v>3498215.5208461895</v>
      </c>
      <c r="Q731">
        <v>99.8019927142808</v>
      </c>
    </row>
    <row r="732" spans="1:17" x14ac:dyDescent="0.3">
      <c r="A732">
        <v>4765</v>
      </c>
      <c r="B732" t="s">
        <v>32</v>
      </c>
      <c r="C732" t="s">
        <v>165</v>
      </c>
      <c r="D732">
        <v>18107</v>
      </c>
      <c r="E732" t="s">
        <v>167</v>
      </c>
      <c r="F732">
        <v>2006</v>
      </c>
      <c r="G732">
        <v>40</v>
      </c>
      <c r="H732" t="s">
        <v>45</v>
      </c>
      <c r="I732">
        <f>VLOOKUP(D732,'[1]New Data Generation_wo func'!$G$2:$T$2949,14,FALSE)</f>
        <v>2008</v>
      </c>
      <c r="J732" s="5">
        <v>170.02</v>
      </c>
      <c r="K732">
        <v>2.806305095852895</v>
      </c>
      <c r="L732">
        <v>2.3909719416666664</v>
      </c>
      <c r="M732">
        <v>2.7844285714285713</v>
      </c>
      <c r="N732">
        <v>2.3723285714285716</v>
      </c>
      <c r="O732">
        <v>0</v>
      </c>
      <c r="P732">
        <v>3498215.5208461895</v>
      </c>
      <c r="Q732">
        <v>99.8019927142808</v>
      </c>
    </row>
    <row r="733" spans="1:17" x14ac:dyDescent="0.3">
      <c r="A733">
        <v>4766</v>
      </c>
      <c r="B733" t="s">
        <v>32</v>
      </c>
      <c r="C733" t="s">
        <v>47</v>
      </c>
      <c r="D733">
        <v>18023</v>
      </c>
      <c r="E733" t="s">
        <v>50</v>
      </c>
      <c r="F733">
        <v>2006</v>
      </c>
      <c r="G733">
        <v>50</v>
      </c>
      <c r="H733" t="s">
        <v>52</v>
      </c>
      <c r="I733">
        <f>VLOOKUP(D733,'[1]New Data Generation_wo func'!$G$2:$T$2949,14,FALSE)</f>
        <v>2008</v>
      </c>
      <c r="J733" s="5">
        <v>138.97</v>
      </c>
      <c r="K733">
        <v>2.7336999999999998</v>
      </c>
      <c r="L733">
        <v>2.3290999999999999</v>
      </c>
      <c r="M733">
        <v>2.7969428571428567</v>
      </c>
      <c r="N733">
        <v>2.3830142857142858</v>
      </c>
      <c r="O733">
        <v>0</v>
      </c>
      <c r="P733">
        <v>4101728.4637091812</v>
      </c>
      <c r="Q733">
        <v>86.779552717991251</v>
      </c>
    </row>
    <row r="734" spans="1:17" x14ac:dyDescent="0.3">
      <c r="A734">
        <v>4767</v>
      </c>
      <c r="B734" t="s">
        <v>32</v>
      </c>
      <c r="C734" t="s">
        <v>170</v>
      </c>
      <c r="D734">
        <v>18107</v>
      </c>
      <c r="E734" t="s">
        <v>167</v>
      </c>
      <c r="F734">
        <v>2006</v>
      </c>
      <c r="G734">
        <v>40</v>
      </c>
      <c r="H734" t="s">
        <v>45</v>
      </c>
      <c r="I734">
        <f>VLOOKUP(D734,'[1]New Data Generation_wo func'!$G$2:$T$2949,14,FALSE)</f>
        <v>2008</v>
      </c>
      <c r="J734" s="5">
        <v>160.26</v>
      </c>
      <c r="K734">
        <v>2.7041388419405323</v>
      </c>
      <c r="L734">
        <v>2.3039262933333333</v>
      </c>
      <c r="M734">
        <v>2.7844285714285713</v>
      </c>
      <c r="N734">
        <v>2.3723285714285716</v>
      </c>
      <c r="O734">
        <v>0</v>
      </c>
      <c r="P734">
        <v>3498215.5208461895</v>
      </c>
      <c r="Q734">
        <v>99.8019927142808</v>
      </c>
    </row>
    <row r="735" spans="1:17" x14ac:dyDescent="0.3">
      <c r="A735">
        <v>4815</v>
      </c>
      <c r="B735" t="s">
        <v>32</v>
      </c>
      <c r="C735" t="s">
        <v>440</v>
      </c>
      <c r="D735">
        <v>18171</v>
      </c>
      <c r="E735" t="s">
        <v>144</v>
      </c>
      <c r="F735">
        <v>2006</v>
      </c>
      <c r="G735">
        <v>40</v>
      </c>
      <c r="H735" t="s">
        <v>45</v>
      </c>
      <c r="I735">
        <f>VLOOKUP(D735,'[1]New Data Generation_wo func'!$G$2:$T$2949,14,FALSE)</f>
        <v>0</v>
      </c>
      <c r="J735" s="5">
        <v>173.7</v>
      </c>
      <c r="K735">
        <v>2.8450179166666669</v>
      </c>
      <c r="L735">
        <v>2.423955265</v>
      </c>
      <c r="M735">
        <v>2.7964000000000002</v>
      </c>
      <c r="N735">
        <v>2.3825250000000002</v>
      </c>
      <c r="O735">
        <v>0</v>
      </c>
      <c r="P735">
        <v>136372.8652384548</v>
      </c>
      <c r="Q735">
        <v>79.341972838502883</v>
      </c>
    </row>
    <row r="736" spans="1:17" x14ac:dyDescent="0.3">
      <c r="A736">
        <v>4824</v>
      </c>
      <c r="B736" t="s">
        <v>32</v>
      </c>
      <c r="C736" t="s">
        <v>441</v>
      </c>
      <c r="D736">
        <v>18045</v>
      </c>
      <c r="E736" t="s">
        <v>173</v>
      </c>
      <c r="F736">
        <v>2006</v>
      </c>
      <c r="G736">
        <v>40</v>
      </c>
      <c r="H736" t="s">
        <v>45</v>
      </c>
      <c r="I736">
        <f>VLOOKUP(D736,'[1]New Data Generation_wo func'!$G$2:$T$2949,14,FALSE)</f>
        <v>2008</v>
      </c>
      <c r="J736" s="5">
        <v>156.68</v>
      </c>
      <c r="K736">
        <v>2.8451384027777777</v>
      </c>
      <c r="L736">
        <v>2.4240579191666662</v>
      </c>
      <c r="M736">
        <v>2.8031600000000001</v>
      </c>
      <c r="N736">
        <v>2.38828</v>
      </c>
      <c r="O736">
        <v>0</v>
      </c>
      <c r="P736">
        <v>449346.21476698859</v>
      </c>
      <c r="Q736">
        <v>94.197202004793567</v>
      </c>
    </row>
    <row r="737" spans="1:17" x14ac:dyDescent="0.3">
      <c r="A737">
        <v>4825</v>
      </c>
      <c r="B737" t="s">
        <v>32</v>
      </c>
      <c r="C737" t="s">
        <v>442</v>
      </c>
      <c r="D737">
        <v>18181</v>
      </c>
      <c r="E737" t="s">
        <v>85</v>
      </c>
      <c r="F737">
        <v>2006</v>
      </c>
      <c r="G737">
        <v>10</v>
      </c>
      <c r="H737" t="s">
        <v>62</v>
      </c>
      <c r="I737">
        <f>VLOOKUP(D737,'[1]New Data Generation_wo func'!$G$2:$T$2949,14,FALSE)</f>
        <v>2007</v>
      </c>
      <c r="J737" s="5">
        <v>115.84</v>
      </c>
      <c r="K737">
        <v>2.8019515023474177</v>
      </c>
      <c r="L737">
        <v>2.3872626800000005</v>
      </c>
      <c r="M737">
        <v>2.75685</v>
      </c>
      <c r="N737">
        <v>2.3488333333333333</v>
      </c>
      <c r="O737">
        <v>0</v>
      </c>
      <c r="P737">
        <v>4722474.7139733555</v>
      </c>
      <c r="Q737">
        <v>50.812754898895363</v>
      </c>
    </row>
    <row r="738" spans="1:17" x14ac:dyDescent="0.3">
      <c r="A738">
        <v>4826</v>
      </c>
      <c r="B738" t="s">
        <v>32</v>
      </c>
      <c r="C738" t="s">
        <v>230</v>
      </c>
      <c r="D738">
        <v>18007</v>
      </c>
      <c r="E738" t="s">
        <v>231</v>
      </c>
      <c r="F738">
        <v>2006</v>
      </c>
      <c r="G738">
        <v>10</v>
      </c>
      <c r="H738" t="s">
        <v>62</v>
      </c>
      <c r="I738">
        <f>VLOOKUP(D738,'[1]New Data Generation_wo func'!$G$2:$T$2949,14,FALSE)</f>
        <v>2007</v>
      </c>
      <c r="J738" s="5">
        <v>130.59</v>
      </c>
      <c r="K738">
        <v>2.7702414514866978</v>
      </c>
      <c r="L738">
        <v>2.3602457166666668</v>
      </c>
      <c r="M738">
        <v>2.7419800000000003</v>
      </c>
      <c r="N738">
        <v>2.33616</v>
      </c>
      <c r="O738">
        <v>0</v>
      </c>
      <c r="P738">
        <v>268368.94124430971</v>
      </c>
      <c r="Q738">
        <v>61.096728662680796</v>
      </c>
    </row>
    <row r="739" spans="1:17" x14ac:dyDescent="0.3">
      <c r="A739">
        <v>4827</v>
      </c>
      <c r="B739" t="s">
        <v>32</v>
      </c>
      <c r="C739" t="s">
        <v>444</v>
      </c>
      <c r="D739">
        <v>18007</v>
      </c>
      <c r="E739" t="s">
        <v>231</v>
      </c>
      <c r="F739">
        <v>2006</v>
      </c>
      <c r="G739">
        <v>10</v>
      </c>
      <c r="H739" t="s">
        <v>62</v>
      </c>
      <c r="I739">
        <f>VLOOKUP(D739,'[1]New Data Generation_wo func'!$G$2:$T$2949,14,FALSE)</f>
        <v>2007</v>
      </c>
      <c r="J739" s="5">
        <v>153.06</v>
      </c>
      <c r="K739">
        <v>2.7570802846244131</v>
      </c>
      <c r="L739">
        <v>2.3490324024999993</v>
      </c>
      <c r="M739">
        <v>2.7419800000000003</v>
      </c>
      <c r="N739">
        <v>2.33616</v>
      </c>
      <c r="O739">
        <v>0</v>
      </c>
      <c r="P739">
        <v>268368.94124430971</v>
      </c>
      <c r="Q739">
        <v>61.096728662680796</v>
      </c>
    </row>
    <row r="740" spans="1:17" x14ac:dyDescent="0.3">
      <c r="A740">
        <v>4861</v>
      </c>
      <c r="B740" t="s">
        <v>32</v>
      </c>
      <c r="C740" t="s">
        <v>446</v>
      </c>
      <c r="D740">
        <v>18003</v>
      </c>
      <c r="E740" t="s">
        <v>346</v>
      </c>
      <c r="F740">
        <v>2006</v>
      </c>
      <c r="G740">
        <v>30</v>
      </c>
      <c r="H740" t="s">
        <v>91</v>
      </c>
      <c r="I740">
        <f>VLOOKUP(D740,'[1]New Data Generation_wo func'!$G$2:$T$2949,14,FALSE)</f>
        <v>2009</v>
      </c>
      <c r="J740" s="5">
        <v>126.24</v>
      </c>
      <c r="K740">
        <v>2.7370000000000001</v>
      </c>
      <c r="L740">
        <v>2.3319000000000001</v>
      </c>
      <c r="M740">
        <v>2.6951333333333332</v>
      </c>
      <c r="N740">
        <v>2.2962500000000001</v>
      </c>
      <c r="O740">
        <v>0</v>
      </c>
      <c r="P740">
        <v>1631862.0328015783</v>
      </c>
      <c r="Q740">
        <v>107.08979833808873</v>
      </c>
    </row>
    <row r="741" spans="1:17" x14ac:dyDescent="0.3">
      <c r="A741">
        <v>4916</v>
      </c>
      <c r="B741" t="s">
        <v>32</v>
      </c>
      <c r="C741" t="s">
        <v>137</v>
      </c>
      <c r="D741">
        <v>18073</v>
      </c>
      <c r="E741" t="s">
        <v>60</v>
      </c>
      <c r="F741">
        <v>2006</v>
      </c>
      <c r="G741">
        <v>10</v>
      </c>
      <c r="H741" t="s">
        <v>62</v>
      </c>
      <c r="I741">
        <f>VLOOKUP(D741,'[1]New Data Generation_wo func'!$G$2:$T$2949,14,FALSE)</f>
        <v>2007</v>
      </c>
      <c r="J741" s="5">
        <v>92.45</v>
      </c>
      <c r="K741">
        <v>2.5451999999999999</v>
      </c>
      <c r="L741">
        <v>2.1684999999999999</v>
      </c>
      <c r="M741">
        <v>2.7502874999999998</v>
      </c>
      <c r="N741">
        <v>2.3432500000000003</v>
      </c>
      <c r="O741">
        <v>0</v>
      </c>
      <c r="P741">
        <v>3105583.6794413738</v>
      </c>
      <c r="Q741">
        <v>30.714170247242151</v>
      </c>
    </row>
    <row r="742" spans="1:17" x14ac:dyDescent="0.3">
      <c r="A742">
        <v>4919</v>
      </c>
      <c r="B742" t="s">
        <v>32</v>
      </c>
      <c r="C742" t="s">
        <v>423</v>
      </c>
      <c r="D742">
        <v>18017</v>
      </c>
      <c r="E742" t="s">
        <v>259</v>
      </c>
      <c r="F742">
        <v>2006</v>
      </c>
      <c r="G742">
        <v>20</v>
      </c>
      <c r="H742" t="s">
        <v>70</v>
      </c>
      <c r="I742">
        <f>VLOOKUP(D742,'[1]New Data Generation_wo func'!$G$2:$T$2949,14,FALSE)</f>
        <v>2007</v>
      </c>
      <c r="J742" s="5">
        <v>94.87</v>
      </c>
      <c r="K742">
        <v>2.7721</v>
      </c>
      <c r="L742">
        <v>2.3618000000000001</v>
      </c>
      <c r="M742">
        <v>2.784216666666667</v>
      </c>
      <c r="N742">
        <v>2.3721666666666668</v>
      </c>
      <c r="O742">
        <v>0</v>
      </c>
      <c r="P742">
        <v>2245081.3572654682</v>
      </c>
      <c r="Q742">
        <v>61.656502127849507</v>
      </c>
    </row>
    <row r="743" spans="1:17" x14ac:dyDescent="0.3">
      <c r="A743">
        <v>4956</v>
      </c>
      <c r="B743" t="s">
        <v>32</v>
      </c>
      <c r="C743" t="s">
        <v>449</v>
      </c>
      <c r="D743">
        <v>18075</v>
      </c>
      <c r="E743" t="s">
        <v>222</v>
      </c>
      <c r="F743">
        <v>2006</v>
      </c>
      <c r="G743">
        <v>60</v>
      </c>
      <c r="H743" t="s">
        <v>38</v>
      </c>
      <c r="I743">
        <f>VLOOKUP(D743,'[1]New Data Generation_wo func'!$G$2:$T$2949,14,FALSE)</f>
        <v>2008</v>
      </c>
      <c r="J743" s="5">
        <v>156.84</v>
      </c>
      <c r="K743">
        <v>2.6107999999999998</v>
      </c>
      <c r="L743">
        <v>2.2244000000000002</v>
      </c>
      <c r="M743">
        <v>2.7560799999999999</v>
      </c>
      <c r="N743">
        <v>2.34816</v>
      </c>
      <c r="O743">
        <v>0</v>
      </c>
      <c r="P743">
        <v>12854028.559072368</v>
      </c>
      <c r="Q743">
        <v>129.20129184252198</v>
      </c>
    </row>
    <row r="744" spans="1:17" x14ac:dyDescent="0.3">
      <c r="A744">
        <v>4957</v>
      </c>
      <c r="B744" t="s">
        <v>32</v>
      </c>
      <c r="C744" t="s">
        <v>451</v>
      </c>
      <c r="D744">
        <v>18085</v>
      </c>
      <c r="E744" t="s">
        <v>336</v>
      </c>
      <c r="F744">
        <v>2006</v>
      </c>
      <c r="G744">
        <v>20</v>
      </c>
      <c r="H744" t="s">
        <v>70</v>
      </c>
      <c r="I744">
        <f>VLOOKUP(D744,'[1]New Data Generation_wo func'!$G$2:$T$2949,14,FALSE)</f>
        <v>2009</v>
      </c>
      <c r="J744" s="5">
        <v>60.63</v>
      </c>
      <c r="K744">
        <v>2.6621000000000001</v>
      </c>
      <c r="L744">
        <v>2.2681</v>
      </c>
      <c r="M744">
        <v>2.7076833333333332</v>
      </c>
      <c r="N744">
        <v>2.3069500000000001</v>
      </c>
      <c r="O744">
        <v>0</v>
      </c>
      <c r="P744">
        <v>6309339.6277353149</v>
      </c>
      <c r="Q744">
        <v>64.404172758033724</v>
      </c>
    </row>
    <row r="745" spans="1:17" x14ac:dyDescent="0.3">
      <c r="A745">
        <v>4989</v>
      </c>
      <c r="B745" t="s">
        <v>32</v>
      </c>
      <c r="C745" t="s">
        <v>453</v>
      </c>
      <c r="D745">
        <v>18107</v>
      </c>
      <c r="E745" t="s">
        <v>167</v>
      </c>
      <c r="F745">
        <v>2006</v>
      </c>
      <c r="G745">
        <v>40</v>
      </c>
      <c r="H745" t="s">
        <v>45</v>
      </c>
      <c r="I745">
        <f>VLOOKUP(D745,'[1]New Data Generation_wo func'!$G$2:$T$2949,14,FALSE)</f>
        <v>2008</v>
      </c>
      <c r="J745" s="5">
        <v>177.53</v>
      </c>
      <c r="K745">
        <v>2.7711000000000001</v>
      </c>
      <c r="L745">
        <v>2.3610000000000002</v>
      </c>
      <c r="M745">
        <v>2.7844285714285713</v>
      </c>
      <c r="N745">
        <v>2.3723285714285716</v>
      </c>
      <c r="O745">
        <v>0</v>
      </c>
      <c r="P745">
        <v>3498215.5208461895</v>
      </c>
      <c r="Q745">
        <v>99.8019927142808</v>
      </c>
    </row>
    <row r="746" spans="1:17" x14ac:dyDescent="0.3">
      <c r="A746">
        <v>4995</v>
      </c>
      <c r="B746" t="s">
        <v>32</v>
      </c>
      <c r="C746" t="s">
        <v>455</v>
      </c>
      <c r="D746">
        <v>18003</v>
      </c>
      <c r="E746" t="s">
        <v>346</v>
      </c>
      <c r="F746">
        <v>2006</v>
      </c>
      <c r="G746">
        <v>30</v>
      </c>
      <c r="H746" t="s">
        <v>91</v>
      </c>
      <c r="I746">
        <f>VLOOKUP(D746,'[1]New Data Generation_wo func'!$G$2:$T$2949,14,FALSE)</f>
        <v>2009</v>
      </c>
      <c r="J746" s="5">
        <v>122.32</v>
      </c>
      <c r="K746">
        <v>2.7370000000000001</v>
      </c>
      <c r="L746">
        <v>2.3319000000000001</v>
      </c>
      <c r="M746">
        <v>2.6951333333333332</v>
      </c>
      <c r="N746">
        <v>2.2962500000000001</v>
      </c>
      <c r="O746">
        <v>0</v>
      </c>
      <c r="P746">
        <v>1631862.0328015783</v>
      </c>
      <c r="Q746">
        <v>107.08979833808873</v>
      </c>
    </row>
    <row r="747" spans="1:17" x14ac:dyDescent="0.3">
      <c r="A747">
        <v>5022</v>
      </c>
      <c r="B747" t="s">
        <v>32</v>
      </c>
      <c r="C747" t="s">
        <v>457</v>
      </c>
      <c r="D747">
        <v>18003</v>
      </c>
      <c r="E747" t="s">
        <v>346</v>
      </c>
      <c r="F747">
        <v>2006</v>
      </c>
      <c r="G747">
        <v>30</v>
      </c>
      <c r="H747" t="s">
        <v>91</v>
      </c>
      <c r="I747">
        <f>VLOOKUP(D747,'[1]New Data Generation_wo func'!$G$2:$T$2949,14,FALSE)</f>
        <v>2009</v>
      </c>
      <c r="J747" s="5">
        <v>110.74</v>
      </c>
      <c r="K747">
        <v>2.7370000000000001</v>
      </c>
      <c r="L747">
        <v>2.3319000000000001</v>
      </c>
      <c r="M747">
        <v>2.6951333333333332</v>
      </c>
      <c r="N747">
        <v>2.2962500000000001</v>
      </c>
      <c r="O747">
        <v>0</v>
      </c>
      <c r="P747">
        <v>1631862.0328015783</v>
      </c>
      <c r="Q747">
        <v>107.08979833808873</v>
      </c>
    </row>
    <row r="748" spans="1:17" x14ac:dyDescent="0.3">
      <c r="A748">
        <v>5033</v>
      </c>
      <c r="B748" t="s">
        <v>32</v>
      </c>
      <c r="C748" t="s">
        <v>399</v>
      </c>
      <c r="D748">
        <v>18179</v>
      </c>
      <c r="E748" t="s">
        <v>401</v>
      </c>
      <c r="F748">
        <v>2006</v>
      </c>
      <c r="G748">
        <v>30</v>
      </c>
      <c r="H748" t="s">
        <v>91</v>
      </c>
      <c r="I748">
        <f>VLOOKUP(D748,'[1]New Data Generation_wo func'!$G$2:$T$2949,14,FALSE)</f>
        <v>2007</v>
      </c>
      <c r="J748" s="5">
        <v>124.32</v>
      </c>
      <c r="K748">
        <v>2.7538999999999998</v>
      </c>
      <c r="L748">
        <v>2.3462999999999998</v>
      </c>
      <c r="M748">
        <v>2.7101333333333333</v>
      </c>
      <c r="N748">
        <v>2.3090166666666665</v>
      </c>
      <c r="O748">
        <v>0</v>
      </c>
      <c r="P748">
        <v>3612695.225462765</v>
      </c>
      <c r="Q748">
        <v>108.90018199273018</v>
      </c>
    </row>
    <row r="749" spans="1:17" x14ac:dyDescent="0.3">
      <c r="A749">
        <v>5047</v>
      </c>
      <c r="B749" t="s">
        <v>32</v>
      </c>
      <c r="C749" t="s">
        <v>201</v>
      </c>
      <c r="D749">
        <v>18053</v>
      </c>
      <c r="E749" t="s">
        <v>265</v>
      </c>
      <c r="F749">
        <v>2006</v>
      </c>
      <c r="G749">
        <v>50</v>
      </c>
      <c r="H749" t="s">
        <v>52</v>
      </c>
      <c r="I749">
        <f>VLOOKUP(D749,'[1]New Data Generation_wo func'!$G$2:$T$2949,14,FALSE)</f>
        <v>2007</v>
      </c>
      <c r="J749" s="5">
        <v>118.02</v>
      </c>
      <c r="K749">
        <v>2.7841999999999998</v>
      </c>
      <c r="L749">
        <v>2.3721000000000001</v>
      </c>
      <c r="M749">
        <v>2.764755555555555</v>
      </c>
      <c r="N749">
        <v>2.3555666666666664</v>
      </c>
      <c r="O749">
        <v>0</v>
      </c>
      <c r="P749">
        <v>1042001.9537707154</v>
      </c>
      <c r="Q749">
        <v>98.970882064022334</v>
      </c>
    </row>
    <row r="750" spans="1:17" x14ac:dyDescent="0.3">
      <c r="A750">
        <v>5077</v>
      </c>
      <c r="B750" t="s">
        <v>32</v>
      </c>
      <c r="C750" t="s">
        <v>459</v>
      </c>
      <c r="D750">
        <v>18095</v>
      </c>
      <c r="E750" t="s">
        <v>261</v>
      </c>
      <c r="F750">
        <v>2006</v>
      </c>
      <c r="G750">
        <v>50</v>
      </c>
      <c r="H750" t="s">
        <v>52</v>
      </c>
      <c r="I750">
        <f>VLOOKUP(D750,'[1]New Data Generation_wo func'!$G$2:$T$2949,14,FALSE)</f>
        <v>2007</v>
      </c>
      <c r="J750" s="5">
        <v>144.93</v>
      </c>
      <c r="K750">
        <v>2.7919</v>
      </c>
      <c r="L750">
        <v>2.3786999999999998</v>
      </c>
      <c r="M750">
        <v>2.7834499999999998</v>
      </c>
      <c r="N750">
        <v>2.3714999999999997</v>
      </c>
      <c r="O750">
        <v>0</v>
      </c>
      <c r="P750">
        <v>639462.54316832556</v>
      </c>
      <c r="Q750">
        <v>115.02018287782542</v>
      </c>
    </row>
    <row r="751" spans="1:17" x14ac:dyDescent="0.3">
      <c r="A751">
        <v>5144</v>
      </c>
      <c r="B751" t="s">
        <v>32</v>
      </c>
      <c r="C751" t="s">
        <v>137</v>
      </c>
      <c r="D751">
        <v>18073</v>
      </c>
      <c r="E751" t="s">
        <v>60</v>
      </c>
      <c r="F751">
        <v>2006</v>
      </c>
      <c r="G751">
        <v>10</v>
      </c>
      <c r="H751" t="s">
        <v>62</v>
      </c>
      <c r="I751">
        <f>VLOOKUP(D751,'[1]New Data Generation_wo func'!$G$2:$T$2949,14,FALSE)</f>
        <v>2007</v>
      </c>
      <c r="J751" s="5">
        <v>95.97</v>
      </c>
      <c r="K751">
        <v>2.5451999999999999</v>
      </c>
      <c r="L751">
        <v>2.1684999999999999</v>
      </c>
      <c r="M751">
        <v>2.7502874999999998</v>
      </c>
      <c r="N751">
        <v>2.3432500000000003</v>
      </c>
      <c r="O751">
        <v>0</v>
      </c>
      <c r="P751">
        <v>3105583.6794413738</v>
      </c>
      <c r="Q751">
        <v>30.714170247242151</v>
      </c>
    </row>
    <row r="752" spans="1:17" x14ac:dyDescent="0.3">
      <c r="A752">
        <v>5145</v>
      </c>
      <c r="B752" t="s">
        <v>32</v>
      </c>
      <c r="C752" t="s">
        <v>461</v>
      </c>
      <c r="D752">
        <v>18073</v>
      </c>
      <c r="E752" t="s">
        <v>60</v>
      </c>
      <c r="F752">
        <v>2006</v>
      </c>
      <c r="G752">
        <v>10</v>
      </c>
      <c r="H752" t="s">
        <v>62</v>
      </c>
      <c r="I752">
        <f>VLOOKUP(D752,'[1]New Data Generation_wo func'!$G$2:$T$2949,14,FALSE)</f>
        <v>2007</v>
      </c>
      <c r="J752" s="5">
        <v>73.03</v>
      </c>
      <c r="K752">
        <v>2.5451999999999999</v>
      </c>
      <c r="L752">
        <v>2.1684999999999999</v>
      </c>
      <c r="M752">
        <v>2.7502874999999998</v>
      </c>
      <c r="N752">
        <v>2.3432500000000003</v>
      </c>
      <c r="O752">
        <v>0</v>
      </c>
      <c r="P752">
        <v>3105583.6794413738</v>
      </c>
      <c r="Q752">
        <v>30.714170247242151</v>
      </c>
    </row>
    <row r="753" spans="1:17" x14ac:dyDescent="0.3">
      <c r="A753">
        <v>5146</v>
      </c>
      <c r="B753" t="s">
        <v>32</v>
      </c>
      <c r="C753" t="s">
        <v>462</v>
      </c>
      <c r="D753">
        <v>18073</v>
      </c>
      <c r="E753" t="s">
        <v>60</v>
      </c>
      <c r="F753">
        <v>2006</v>
      </c>
      <c r="G753">
        <v>10</v>
      </c>
      <c r="H753" t="s">
        <v>62</v>
      </c>
      <c r="I753">
        <f>VLOOKUP(D753,'[1]New Data Generation_wo func'!$G$2:$T$2949,14,FALSE)</f>
        <v>2007</v>
      </c>
      <c r="J753" s="5">
        <v>92.76</v>
      </c>
      <c r="K753">
        <v>2.5451999999999999</v>
      </c>
      <c r="L753">
        <v>2.1684999999999999</v>
      </c>
      <c r="M753">
        <v>2.7502874999999998</v>
      </c>
      <c r="N753">
        <v>2.3432500000000003</v>
      </c>
      <c r="O753">
        <v>0</v>
      </c>
      <c r="P753">
        <v>3105583.6794413738</v>
      </c>
      <c r="Q753">
        <v>30.714170247242151</v>
      </c>
    </row>
    <row r="754" spans="1:17" x14ac:dyDescent="0.3">
      <c r="A754">
        <v>5147</v>
      </c>
      <c r="B754" t="s">
        <v>32</v>
      </c>
      <c r="C754" t="s">
        <v>463</v>
      </c>
      <c r="D754">
        <v>18111</v>
      </c>
      <c r="E754" t="s">
        <v>64</v>
      </c>
      <c r="F754">
        <v>2006</v>
      </c>
      <c r="G754">
        <v>10</v>
      </c>
      <c r="H754" t="s">
        <v>62</v>
      </c>
      <c r="I754">
        <f>VLOOKUP(D754,'[1]New Data Generation_wo func'!$G$2:$T$2949,14,FALSE)</f>
        <v>2007</v>
      </c>
      <c r="J754" s="5">
        <v>112.37</v>
      </c>
      <c r="K754">
        <v>2.7161</v>
      </c>
      <c r="L754">
        <v>2.3140999999999998</v>
      </c>
      <c r="M754">
        <v>2.7494000000000001</v>
      </c>
      <c r="N754">
        <v>2.3424999999999998</v>
      </c>
      <c r="O754">
        <v>0</v>
      </c>
      <c r="P754">
        <v>1626137.6346183801</v>
      </c>
      <c r="Q754">
        <v>39.264189039050699</v>
      </c>
    </row>
    <row r="755" spans="1:17" x14ac:dyDescent="0.3">
      <c r="A755">
        <v>5150</v>
      </c>
      <c r="B755" t="s">
        <v>32</v>
      </c>
      <c r="C755" t="s">
        <v>464</v>
      </c>
      <c r="D755">
        <v>18169</v>
      </c>
      <c r="E755" t="s">
        <v>161</v>
      </c>
      <c r="F755">
        <v>2006</v>
      </c>
      <c r="G755">
        <v>20</v>
      </c>
      <c r="H755" t="s">
        <v>70</v>
      </c>
      <c r="I755">
        <f>VLOOKUP(D755,'[1]New Data Generation_wo func'!$G$2:$T$2949,14,FALSE)</f>
        <v>2007</v>
      </c>
      <c r="J755" s="5">
        <v>80.84</v>
      </c>
      <c r="K755">
        <v>2.7302</v>
      </c>
      <c r="L755">
        <v>2.3260999999999998</v>
      </c>
      <c r="M755">
        <v>2.7073</v>
      </c>
      <c r="N755">
        <v>2.3066166666666668</v>
      </c>
      <c r="O755">
        <v>0</v>
      </c>
      <c r="P755">
        <v>5388449.2024894636</v>
      </c>
      <c r="Q755">
        <v>78.988529943694729</v>
      </c>
    </row>
    <row r="756" spans="1:17" x14ac:dyDescent="0.3">
      <c r="A756">
        <v>5172</v>
      </c>
      <c r="B756" t="s">
        <v>32</v>
      </c>
      <c r="C756" t="s">
        <v>465</v>
      </c>
      <c r="D756">
        <v>18109</v>
      </c>
      <c r="E756" t="s">
        <v>467</v>
      </c>
      <c r="F756">
        <v>2006</v>
      </c>
      <c r="G756">
        <v>50</v>
      </c>
      <c r="H756" t="s">
        <v>52</v>
      </c>
      <c r="I756">
        <f>VLOOKUP(D756,'[1]New Data Generation_wo func'!$G$2:$T$2949,14,FALSE)</f>
        <v>2009</v>
      </c>
      <c r="J756" s="5">
        <v>214.08</v>
      </c>
      <c r="K756">
        <v>2.9762</v>
      </c>
      <c r="L756">
        <v>2.5356999999999998</v>
      </c>
      <c r="M756">
        <v>2.8841857142857141</v>
      </c>
      <c r="N756">
        <v>2.4573285714285715</v>
      </c>
      <c r="O756">
        <v>0</v>
      </c>
      <c r="P756">
        <v>397728.76079275226</v>
      </c>
      <c r="Q756">
        <v>80.749191944308848</v>
      </c>
    </row>
    <row r="757" spans="1:17" x14ac:dyDescent="0.3">
      <c r="A757">
        <v>5191</v>
      </c>
      <c r="B757" t="s">
        <v>32</v>
      </c>
      <c r="C757" t="s">
        <v>377</v>
      </c>
      <c r="D757">
        <v>18083</v>
      </c>
      <c r="E757" t="s">
        <v>79</v>
      </c>
      <c r="F757">
        <v>2006</v>
      </c>
      <c r="G757">
        <v>70</v>
      </c>
      <c r="H757" t="s">
        <v>109</v>
      </c>
      <c r="I757">
        <f>VLOOKUP(D757,'[1]New Data Generation_wo func'!$G$2:$T$2949,14,FALSE)</f>
        <v>2011</v>
      </c>
      <c r="J757" s="5">
        <v>324.60000000000002</v>
      </c>
      <c r="K757">
        <v>2.5150999999999999</v>
      </c>
      <c r="L757">
        <v>2.1429</v>
      </c>
      <c r="M757">
        <v>2.8659600000000003</v>
      </c>
      <c r="N757">
        <v>2.4417999999999997</v>
      </c>
      <c r="O757">
        <v>0</v>
      </c>
      <c r="P757">
        <v>2762938.3573320941</v>
      </c>
      <c r="Q757">
        <v>52.705642040343271</v>
      </c>
    </row>
    <row r="758" spans="1:17" x14ac:dyDescent="0.3">
      <c r="A758">
        <v>5192</v>
      </c>
      <c r="B758" t="s">
        <v>32</v>
      </c>
      <c r="C758" t="s">
        <v>377</v>
      </c>
      <c r="D758">
        <v>18083</v>
      </c>
      <c r="E758" t="s">
        <v>79</v>
      </c>
      <c r="F758">
        <v>2006</v>
      </c>
      <c r="G758">
        <v>70</v>
      </c>
      <c r="H758" t="s">
        <v>109</v>
      </c>
      <c r="I758">
        <f>VLOOKUP(D758,'[1]New Data Generation_wo func'!$G$2:$T$2949,14,FALSE)</f>
        <v>2011</v>
      </c>
      <c r="J758" s="5">
        <v>314.5</v>
      </c>
      <c r="K758">
        <v>2.5150999999999999</v>
      </c>
      <c r="L758">
        <v>2.1429</v>
      </c>
      <c r="M758">
        <v>2.8659600000000003</v>
      </c>
      <c r="N758">
        <v>2.4417999999999997</v>
      </c>
      <c r="O758">
        <v>0</v>
      </c>
      <c r="P758">
        <v>2762938.3573320941</v>
      </c>
      <c r="Q758">
        <v>52.705642040343271</v>
      </c>
    </row>
    <row r="759" spans="1:17" x14ac:dyDescent="0.3">
      <c r="A759">
        <v>5263</v>
      </c>
      <c r="B759" t="s">
        <v>32</v>
      </c>
      <c r="C759" t="s">
        <v>471</v>
      </c>
      <c r="D759">
        <v>18133</v>
      </c>
      <c r="E759" t="s">
        <v>411</v>
      </c>
      <c r="F759">
        <v>2006</v>
      </c>
      <c r="G759">
        <v>40</v>
      </c>
      <c r="H759" t="s">
        <v>45</v>
      </c>
      <c r="I759">
        <f>VLOOKUP(D759,'[1]New Data Generation_wo func'!$G$2:$T$2949,14,FALSE)</f>
        <v>2008</v>
      </c>
      <c r="J759" s="5">
        <v>217.54</v>
      </c>
      <c r="K759">
        <v>2.5548000000000002</v>
      </c>
      <c r="L759">
        <v>2.1766999999999999</v>
      </c>
      <c r="M759">
        <v>2.8228833333333334</v>
      </c>
      <c r="N759">
        <v>2.4051000000000005</v>
      </c>
      <c r="O759">
        <v>0</v>
      </c>
      <c r="P759">
        <v>1207774.4144724656</v>
      </c>
      <c r="Q759">
        <v>103.20089595929701</v>
      </c>
    </row>
    <row r="760" spans="1:17" x14ac:dyDescent="0.3">
      <c r="A760">
        <v>5276</v>
      </c>
      <c r="B760" t="s">
        <v>32</v>
      </c>
      <c r="C760" t="s">
        <v>472</v>
      </c>
      <c r="D760">
        <v>18015</v>
      </c>
      <c r="E760" t="s">
        <v>68</v>
      </c>
      <c r="F760">
        <v>2006</v>
      </c>
      <c r="G760">
        <v>20</v>
      </c>
      <c r="H760" t="s">
        <v>70</v>
      </c>
      <c r="I760">
        <f>VLOOKUP(D760,'[1]New Data Generation_wo func'!$G$2:$T$2949,14,FALSE)</f>
        <v>2007</v>
      </c>
      <c r="J760" s="5">
        <v>111.23</v>
      </c>
      <c r="K760">
        <v>2.8946999999999998</v>
      </c>
      <c r="L760">
        <v>2.4662999999999999</v>
      </c>
      <c r="M760">
        <v>2.7853000000000003</v>
      </c>
      <c r="N760">
        <v>2.3730800000000003</v>
      </c>
      <c r="O760">
        <v>0</v>
      </c>
      <c r="P760">
        <v>6097427.1925721634</v>
      </c>
      <c r="Q760">
        <v>66.780873846331872</v>
      </c>
    </row>
    <row r="761" spans="1:17" x14ac:dyDescent="0.3">
      <c r="A761">
        <v>5366</v>
      </c>
      <c r="B761" t="s">
        <v>32</v>
      </c>
      <c r="C761" t="s">
        <v>201</v>
      </c>
      <c r="D761">
        <v>18053</v>
      </c>
      <c r="E761" t="s">
        <v>265</v>
      </c>
      <c r="F761">
        <v>2006</v>
      </c>
      <c r="G761">
        <v>50</v>
      </c>
      <c r="H761" t="s">
        <v>52</v>
      </c>
      <c r="I761">
        <f>VLOOKUP(D761,'[1]New Data Generation_wo func'!$G$2:$T$2949,14,FALSE)</f>
        <v>2007</v>
      </c>
      <c r="J761" s="5">
        <v>134.61000000000001</v>
      </c>
      <c r="K761">
        <v>2.7841999999999998</v>
      </c>
      <c r="L761">
        <v>2.3721000000000001</v>
      </c>
      <c r="M761">
        <v>2.764755555555555</v>
      </c>
      <c r="N761">
        <v>2.3555666666666664</v>
      </c>
      <c r="O761">
        <v>0</v>
      </c>
      <c r="P761">
        <v>1042001.9537707154</v>
      </c>
      <c r="Q761">
        <v>98.970882064022334</v>
      </c>
    </row>
    <row r="762" spans="1:17" x14ac:dyDescent="0.3">
      <c r="A762">
        <v>5372</v>
      </c>
      <c r="B762" t="s">
        <v>32</v>
      </c>
      <c r="C762" t="s">
        <v>105</v>
      </c>
      <c r="D762">
        <v>18027</v>
      </c>
      <c r="E762" t="s">
        <v>107</v>
      </c>
      <c r="F762">
        <v>2006</v>
      </c>
      <c r="G762">
        <v>70</v>
      </c>
      <c r="H762" t="s">
        <v>109</v>
      </c>
      <c r="I762">
        <f>VLOOKUP(D762,'[1]New Data Generation_wo func'!$G$2:$T$2949,14,FALSE)</f>
        <v>2011</v>
      </c>
      <c r="J762" s="5">
        <v>313.43</v>
      </c>
      <c r="K762">
        <v>2.8711000000000002</v>
      </c>
      <c r="L762">
        <v>2.4462000000000002</v>
      </c>
      <c r="M762">
        <v>2.9646400000000002</v>
      </c>
      <c r="N762">
        <v>2.5258799999999999</v>
      </c>
      <c r="O762">
        <v>0</v>
      </c>
      <c r="P762">
        <v>6486403.4031743696</v>
      </c>
      <c r="Q762">
        <v>64.258901275035129</v>
      </c>
    </row>
    <row r="763" spans="1:17" x14ac:dyDescent="0.3">
      <c r="A763">
        <v>5431</v>
      </c>
      <c r="B763" t="s">
        <v>32</v>
      </c>
      <c r="C763" t="s">
        <v>475</v>
      </c>
      <c r="D763">
        <v>18135</v>
      </c>
      <c r="E763" t="s">
        <v>100</v>
      </c>
      <c r="F763">
        <v>2006</v>
      </c>
      <c r="G763">
        <v>60</v>
      </c>
      <c r="H763" t="s">
        <v>38</v>
      </c>
      <c r="I763">
        <f>VLOOKUP(D763,'[1]New Data Generation_wo func'!$G$2:$T$2949,14,FALSE)</f>
        <v>2008</v>
      </c>
      <c r="J763" s="5">
        <v>182.58</v>
      </c>
      <c r="K763">
        <v>2.7391999999999999</v>
      </c>
      <c r="L763">
        <v>2.3338000000000001</v>
      </c>
      <c r="M763">
        <v>2.7822</v>
      </c>
      <c r="N763">
        <v>2.370425</v>
      </c>
      <c r="O763">
        <v>0</v>
      </c>
      <c r="P763">
        <v>2555095.2459331485</v>
      </c>
      <c r="Q763">
        <v>123.42931507239905</v>
      </c>
    </row>
    <row r="764" spans="1:17" x14ac:dyDescent="0.3">
      <c r="A764">
        <v>5492</v>
      </c>
      <c r="B764" t="s">
        <v>32</v>
      </c>
      <c r="C764" t="s">
        <v>377</v>
      </c>
      <c r="D764">
        <v>18083</v>
      </c>
      <c r="E764" t="s">
        <v>79</v>
      </c>
      <c r="F764">
        <v>2006</v>
      </c>
      <c r="G764">
        <v>70</v>
      </c>
      <c r="H764" t="s">
        <v>109</v>
      </c>
      <c r="I764">
        <f>VLOOKUP(D764,'[1]New Data Generation_wo func'!$G$2:$T$2949,14,FALSE)</f>
        <v>2011</v>
      </c>
      <c r="J764" s="5">
        <v>313.52999999999997</v>
      </c>
      <c r="K764">
        <v>2.5150999999999999</v>
      </c>
      <c r="L764">
        <v>2.1429</v>
      </c>
      <c r="M764">
        <v>2.8659600000000003</v>
      </c>
      <c r="N764">
        <v>2.4417999999999997</v>
      </c>
      <c r="O764">
        <v>0</v>
      </c>
      <c r="P764">
        <v>2762938.3573320941</v>
      </c>
      <c r="Q764">
        <v>52.705642040343271</v>
      </c>
    </row>
    <row r="765" spans="1:17" x14ac:dyDescent="0.3">
      <c r="A765">
        <v>5498</v>
      </c>
      <c r="B765" t="s">
        <v>32</v>
      </c>
      <c r="C765" t="s">
        <v>478</v>
      </c>
      <c r="D765">
        <v>18069</v>
      </c>
      <c r="E765" t="s">
        <v>146</v>
      </c>
      <c r="F765">
        <v>2006</v>
      </c>
      <c r="G765">
        <v>30</v>
      </c>
      <c r="H765" t="s">
        <v>91</v>
      </c>
      <c r="I765">
        <f>VLOOKUP(D765,'[1]New Data Generation_wo func'!$G$2:$T$2949,14,FALSE)</f>
        <v>2007</v>
      </c>
      <c r="J765" s="5">
        <v>87.06</v>
      </c>
      <c r="K765">
        <v>2.5987</v>
      </c>
      <c r="L765">
        <v>2.2141000000000002</v>
      </c>
      <c r="M765">
        <v>2.7380800000000001</v>
      </c>
      <c r="N765">
        <v>2.3328200000000003</v>
      </c>
      <c r="O765">
        <v>0</v>
      </c>
      <c r="P765">
        <v>1903600.2340992799</v>
      </c>
      <c r="Q765">
        <v>93.289228072703779</v>
      </c>
    </row>
    <row r="766" spans="1:17" x14ac:dyDescent="0.3">
      <c r="A766">
        <v>5499</v>
      </c>
      <c r="B766" t="s">
        <v>32</v>
      </c>
      <c r="C766" t="s">
        <v>205</v>
      </c>
      <c r="D766">
        <v>18099</v>
      </c>
      <c r="E766" t="s">
        <v>129</v>
      </c>
      <c r="F766">
        <v>2006</v>
      </c>
      <c r="G766">
        <v>20</v>
      </c>
      <c r="H766" t="s">
        <v>70</v>
      </c>
      <c r="I766">
        <f>VLOOKUP(D766,'[1]New Data Generation_wo func'!$G$2:$T$2949,14,FALSE)</f>
        <v>0</v>
      </c>
      <c r="J766" s="5">
        <v>21.26</v>
      </c>
      <c r="K766">
        <v>2.7759</v>
      </c>
      <c r="L766">
        <v>2.3651</v>
      </c>
      <c r="M766">
        <v>2.6993833333333335</v>
      </c>
      <c r="N766">
        <v>2.2998666666666669</v>
      </c>
      <c r="O766">
        <v>3.5278638991611988</v>
      </c>
      <c r="P766">
        <v>1007502.6496171415</v>
      </c>
      <c r="Q766">
        <v>42.828890877497308</v>
      </c>
    </row>
    <row r="767" spans="1:17" x14ac:dyDescent="0.3">
      <c r="A767">
        <v>5505</v>
      </c>
      <c r="B767" t="s">
        <v>32</v>
      </c>
      <c r="C767" t="s">
        <v>247</v>
      </c>
      <c r="D767">
        <v>18097</v>
      </c>
      <c r="E767" t="s">
        <v>201</v>
      </c>
      <c r="F767">
        <v>2006</v>
      </c>
      <c r="G767">
        <v>50</v>
      </c>
      <c r="H767" t="s">
        <v>52</v>
      </c>
      <c r="I767">
        <f>VLOOKUP(D767,'[1]New Data Generation_wo func'!$G$2:$T$2949,14,FALSE)</f>
        <v>0</v>
      </c>
      <c r="J767" s="5">
        <v>193.01</v>
      </c>
      <c r="K767">
        <v>3.6101000000000001</v>
      </c>
      <c r="L767">
        <v>3.0758000000000001</v>
      </c>
      <c r="M767">
        <v>2.8308</v>
      </c>
      <c r="N767">
        <v>2.4118428571428572</v>
      </c>
      <c r="O767">
        <v>0</v>
      </c>
      <c r="P767">
        <v>37642.673168818357</v>
      </c>
      <c r="Q767">
        <v>94.245176963275625</v>
      </c>
    </row>
    <row r="768" spans="1:17" x14ac:dyDescent="0.3">
      <c r="A768">
        <v>5506</v>
      </c>
      <c r="B768" t="s">
        <v>32</v>
      </c>
      <c r="C768" t="s">
        <v>479</v>
      </c>
      <c r="D768">
        <v>18179</v>
      </c>
      <c r="E768" t="s">
        <v>401</v>
      </c>
      <c r="F768">
        <v>2006</v>
      </c>
      <c r="G768">
        <v>30</v>
      </c>
      <c r="H768" t="s">
        <v>91</v>
      </c>
      <c r="I768">
        <f>VLOOKUP(D768,'[1]New Data Generation_wo func'!$G$2:$T$2949,14,FALSE)</f>
        <v>2007</v>
      </c>
      <c r="J768" s="5">
        <v>114.19</v>
      </c>
      <c r="K768">
        <v>2.7538999999999998</v>
      </c>
      <c r="L768">
        <v>2.3462999999999998</v>
      </c>
      <c r="M768">
        <v>2.7101333333333333</v>
      </c>
      <c r="N768">
        <v>2.3090166666666665</v>
      </c>
      <c r="O768">
        <v>0</v>
      </c>
      <c r="P768">
        <v>3612695.225462765</v>
      </c>
      <c r="Q768">
        <v>108.90018199273018</v>
      </c>
    </row>
    <row r="769" spans="1:17" x14ac:dyDescent="0.3">
      <c r="A769">
        <v>5603</v>
      </c>
      <c r="B769" t="s">
        <v>32</v>
      </c>
      <c r="C769" t="s">
        <v>480</v>
      </c>
      <c r="D769">
        <v>18139</v>
      </c>
      <c r="E769" t="s">
        <v>310</v>
      </c>
      <c r="F769">
        <v>2006</v>
      </c>
      <c r="G769">
        <v>50</v>
      </c>
      <c r="H769" t="s">
        <v>52</v>
      </c>
      <c r="I769">
        <f>VLOOKUP(D769,'[1]New Data Generation_wo func'!$G$2:$T$2949,14,FALSE)</f>
        <v>0</v>
      </c>
      <c r="J769" s="5">
        <v>209.75</v>
      </c>
      <c r="K769">
        <v>2.6532</v>
      </c>
      <c r="L769">
        <v>2.2605</v>
      </c>
      <c r="M769">
        <v>2.8232166666666672</v>
      </c>
      <c r="N769">
        <v>2.4053833333333334</v>
      </c>
      <c r="O769">
        <v>0</v>
      </c>
      <c r="P769">
        <v>3625357.7445059251</v>
      </c>
      <c r="Q769">
        <v>81.084191417472269</v>
      </c>
    </row>
    <row r="770" spans="1:17" x14ac:dyDescent="0.3">
      <c r="A770">
        <v>5604</v>
      </c>
      <c r="B770" t="s">
        <v>32</v>
      </c>
      <c r="C770" t="s">
        <v>235</v>
      </c>
      <c r="D770">
        <v>18041</v>
      </c>
      <c r="E770" t="s">
        <v>210</v>
      </c>
      <c r="F770">
        <v>2006</v>
      </c>
      <c r="G770">
        <v>60</v>
      </c>
      <c r="H770" t="s">
        <v>38</v>
      </c>
      <c r="I770">
        <f>VLOOKUP(D770,'[1]New Data Generation_wo func'!$G$2:$T$2949,14,FALSE)</f>
        <v>0</v>
      </c>
      <c r="J770" s="5">
        <v>217.35</v>
      </c>
      <c r="K770">
        <v>2.81</v>
      </c>
      <c r="L770">
        <v>2.3940999999999999</v>
      </c>
      <c r="M770">
        <v>2.8078200000000004</v>
      </c>
      <c r="N770">
        <v>2.3922599999999998</v>
      </c>
      <c r="O770">
        <v>0</v>
      </c>
      <c r="P770">
        <v>607142.21888874529</v>
      </c>
      <c r="Q770">
        <v>86.240718676797982</v>
      </c>
    </row>
    <row r="771" spans="1:17" x14ac:dyDescent="0.3">
      <c r="A771">
        <v>5611</v>
      </c>
      <c r="B771" t="s">
        <v>32</v>
      </c>
      <c r="C771" t="s">
        <v>482</v>
      </c>
      <c r="D771">
        <v>18085</v>
      </c>
      <c r="E771" t="s">
        <v>336</v>
      </c>
      <c r="F771">
        <v>2006</v>
      </c>
      <c r="G771">
        <v>20</v>
      </c>
      <c r="H771" t="s">
        <v>70</v>
      </c>
      <c r="I771">
        <f>VLOOKUP(D771,'[1]New Data Generation_wo func'!$G$2:$T$2949,14,FALSE)</f>
        <v>2009</v>
      </c>
      <c r="J771" s="5">
        <v>50.39</v>
      </c>
      <c r="K771">
        <v>2.6621000000000001</v>
      </c>
      <c r="L771">
        <v>2.2681</v>
      </c>
      <c r="M771">
        <v>2.7076833333333332</v>
      </c>
      <c r="N771">
        <v>2.3069500000000001</v>
      </c>
      <c r="O771">
        <v>0</v>
      </c>
      <c r="P771">
        <v>6309339.6277353149</v>
      </c>
      <c r="Q771">
        <v>64.404172758033724</v>
      </c>
    </row>
    <row r="772" spans="1:17" x14ac:dyDescent="0.3">
      <c r="A772">
        <v>5640</v>
      </c>
      <c r="B772" t="s">
        <v>32</v>
      </c>
      <c r="C772" t="s">
        <v>483</v>
      </c>
      <c r="D772">
        <v>18085</v>
      </c>
      <c r="E772" t="s">
        <v>336</v>
      </c>
      <c r="F772">
        <v>2006</v>
      </c>
      <c r="G772">
        <v>20</v>
      </c>
      <c r="H772" t="s">
        <v>70</v>
      </c>
      <c r="I772">
        <f>VLOOKUP(D772,'[1]New Data Generation_wo func'!$G$2:$T$2949,14,FALSE)</f>
        <v>2009</v>
      </c>
      <c r="J772" s="5">
        <v>66.22</v>
      </c>
      <c r="K772">
        <v>2.6621000000000001</v>
      </c>
      <c r="L772">
        <v>2.2681</v>
      </c>
      <c r="M772">
        <v>2.7076833333333332</v>
      </c>
      <c r="N772">
        <v>2.3069500000000001</v>
      </c>
      <c r="O772">
        <v>0</v>
      </c>
      <c r="P772">
        <v>6309339.6277353149</v>
      </c>
      <c r="Q772">
        <v>64.404172758033724</v>
      </c>
    </row>
    <row r="773" spans="1:17" x14ac:dyDescent="0.3">
      <c r="A773">
        <v>5662</v>
      </c>
      <c r="B773" t="s">
        <v>32</v>
      </c>
      <c r="C773" t="s">
        <v>485</v>
      </c>
      <c r="D773">
        <v>18007</v>
      </c>
      <c r="E773" t="s">
        <v>231</v>
      </c>
      <c r="F773">
        <v>2006</v>
      </c>
      <c r="G773">
        <v>10</v>
      </c>
      <c r="H773" t="s">
        <v>62</v>
      </c>
      <c r="I773">
        <f>VLOOKUP(D773,'[1]New Data Generation_wo func'!$G$2:$T$2949,14,FALSE)</f>
        <v>2007</v>
      </c>
      <c r="J773" s="5">
        <v>140.27000000000001</v>
      </c>
      <c r="K773">
        <v>2.7719</v>
      </c>
      <c r="L773">
        <v>2.3616999999999999</v>
      </c>
      <c r="M773">
        <v>2.7419800000000003</v>
      </c>
      <c r="N773">
        <v>2.33616</v>
      </c>
      <c r="O773">
        <v>0</v>
      </c>
      <c r="P773">
        <v>268368.94124430971</v>
      </c>
      <c r="Q773">
        <v>61.096728662680796</v>
      </c>
    </row>
    <row r="774" spans="1:17" x14ac:dyDescent="0.3">
      <c r="A774">
        <v>5731</v>
      </c>
      <c r="B774" t="s">
        <v>32</v>
      </c>
      <c r="C774" t="s">
        <v>216</v>
      </c>
      <c r="D774">
        <v>18063</v>
      </c>
      <c r="E774" t="s">
        <v>218</v>
      </c>
      <c r="F774">
        <v>2006</v>
      </c>
      <c r="G774">
        <v>50</v>
      </c>
      <c r="H774" t="s">
        <v>52</v>
      </c>
      <c r="I774">
        <f>VLOOKUP(D774,'[1]New Data Generation_wo func'!$G$2:$T$2949,14,FALSE)</f>
        <v>2008</v>
      </c>
      <c r="J774" s="5">
        <v>192.33</v>
      </c>
      <c r="K774">
        <v>2.9628000000000001</v>
      </c>
      <c r="L774">
        <v>2.5243000000000002</v>
      </c>
      <c r="M774">
        <v>2.9654600000000002</v>
      </c>
      <c r="N774">
        <v>2.52658</v>
      </c>
      <c r="O774">
        <v>0</v>
      </c>
      <c r="P774">
        <v>645989.39434185182</v>
      </c>
      <c r="Q774">
        <v>100.20074964641495</v>
      </c>
    </row>
    <row r="775" spans="1:17" x14ac:dyDescent="0.3">
      <c r="A775">
        <v>5858</v>
      </c>
      <c r="B775" t="s">
        <v>32</v>
      </c>
      <c r="C775" t="s">
        <v>487</v>
      </c>
      <c r="D775">
        <v>18053</v>
      </c>
      <c r="E775" t="s">
        <v>265</v>
      </c>
      <c r="F775">
        <v>2006</v>
      </c>
      <c r="G775">
        <v>50</v>
      </c>
      <c r="H775" t="s">
        <v>52</v>
      </c>
      <c r="I775">
        <f>VLOOKUP(D775,'[1]New Data Generation_wo func'!$G$2:$T$2949,14,FALSE)</f>
        <v>2007</v>
      </c>
      <c r="J775" s="5">
        <v>140.72</v>
      </c>
      <c r="K775">
        <v>2.7841999999999998</v>
      </c>
      <c r="L775">
        <v>2.3721000000000001</v>
      </c>
      <c r="M775">
        <v>2.764755555555555</v>
      </c>
      <c r="N775">
        <v>2.3555666666666664</v>
      </c>
      <c r="O775">
        <v>0</v>
      </c>
      <c r="P775">
        <v>1042001.9537707154</v>
      </c>
      <c r="Q775">
        <v>98.970882064022334</v>
      </c>
    </row>
    <row r="776" spans="1:17" x14ac:dyDescent="0.3">
      <c r="A776">
        <v>5971</v>
      </c>
      <c r="B776" t="s">
        <v>32</v>
      </c>
      <c r="C776" t="s">
        <v>110</v>
      </c>
      <c r="D776">
        <v>18071</v>
      </c>
      <c r="E776" t="s">
        <v>113</v>
      </c>
      <c r="F776">
        <v>2006</v>
      </c>
      <c r="G776">
        <v>80</v>
      </c>
      <c r="H776" t="s">
        <v>115</v>
      </c>
      <c r="I776">
        <f>VLOOKUP(D776,'[1]New Data Generation_wo func'!$G$2:$T$2949,14,FALSE)</f>
        <v>0</v>
      </c>
      <c r="J776" s="5">
        <v>270.01</v>
      </c>
      <c r="K776">
        <v>2.5312999999999999</v>
      </c>
      <c r="L776">
        <v>2.1566999999999998</v>
      </c>
      <c r="M776">
        <v>2.7390000000000003</v>
      </c>
      <c r="N776">
        <v>2.3336142857142859</v>
      </c>
      <c r="O776">
        <v>0</v>
      </c>
      <c r="P776">
        <v>1868326.6737318183</v>
      </c>
      <c r="Q776">
        <v>34.932038372219438</v>
      </c>
    </row>
    <row r="777" spans="1:17" x14ac:dyDescent="0.3">
      <c r="A777">
        <v>6124</v>
      </c>
      <c r="B777" t="s">
        <v>32</v>
      </c>
      <c r="C777" t="s">
        <v>300</v>
      </c>
      <c r="D777">
        <v>18051</v>
      </c>
      <c r="E777" t="s">
        <v>296</v>
      </c>
      <c r="F777">
        <v>2006</v>
      </c>
      <c r="G777">
        <v>70</v>
      </c>
      <c r="H777" t="s">
        <v>109</v>
      </c>
      <c r="I777">
        <f>VLOOKUP(D777,'[1]New Data Generation_wo func'!$G$2:$T$2949,14,FALSE)</f>
        <v>2012</v>
      </c>
      <c r="J777" s="5">
        <v>347.04</v>
      </c>
      <c r="K777">
        <v>2.82</v>
      </c>
      <c r="L777">
        <v>2.4026000000000001</v>
      </c>
      <c r="M777">
        <v>2.9102600000000001</v>
      </c>
      <c r="N777">
        <v>2.4795400000000001</v>
      </c>
      <c r="O777">
        <v>0</v>
      </c>
      <c r="P777">
        <v>1004946.286067589</v>
      </c>
      <c r="Q777">
        <v>25.49721418368194</v>
      </c>
    </row>
    <row r="778" spans="1:17" x14ac:dyDescent="0.3">
      <c r="A778">
        <v>6125</v>
      </c>
      <c r="B778" t="s">
        <v>32</v>
      </c>
      <c r="C778" t="s">
        <v>308</v>
      </c>
      <c r="D778">
        <v>18049</v>
      </c>
      <c r="E778" t="s">
        <v>132</v>
      </c>
      <c r="F778">
        <v>2006</v>
      </c>
      <c r="G778">
        <v>20</v>
      </c>
      <c r="H778" t="s">
        <v>70</v>
      </c>
      <c r="I778">
        <f>VLOOKUP(D778,'[1]New Data Generation_wo func'!$G$2:$T$2949,14,FALSE)</f>
        <v>2007</v>
      </c>
      <c r="J778" s="5">
        <v>59.1</v>
      </c>
      <c r="K778">
        <v>2.6798999999999999</v>
      </c>
      <c r="L778">
        <v>2.2833000000000001</v>
      </c>
      <c r="M778">
        <v>2.7471428571428573</v>
      </c>
      <c r="N778">
        <v>2.340557142857143</v>
      </c>
      <c r="O778">
        <v>0</v>
      </c>
      <c r="P778">
        <v>1034260.9861038547</v>
      </c>
      <c r="Q778">
        <v>50.788067473967281</v>
      </c>
    </row>
    <row r="779" spans="1:17" x14ac:dyDescent="0.3">
      <c r="A779">
        <v>6131</v>
      </c>
      <c r="B779" t="s">
        <v>32</v>
      </c>
      <c r="C779" t="s">
        <v>426</v>
      </c>
      <c r="D779">
        <v>18183</v>
      </c>
      <c r="E779" t="s">
        <v>369</v>
      </c>
      <c r="F779">
        <v>2006</v>
      </c>
      <c r="G779">
        <v>30</v>
      </c>
      <c r="H779" t="s">
        <v>91</v>
      </c>
      <c r="I779">
        <f>VLOOKUP(D779,'[1]New Data Generation_wo func'!$G$2:$T$2949,14,FALSE)</f>
        <v>2009</v>
      </c>
      <c r="J779" s="5">
        <v>82.91</v>
      </c>
      <c r="K779">
        <v>2.6850999999999998</v>
      </c>
      <c r="L779">
        <v>2.2877000000000001</v>
      </c>
      <c r="M779">
        <v>2.6850999999999998</v>
      </c>
      <c r="N779">
        <v>2.2877000000000001</v>
      </c>
      <c r="O779">
        <v>0</v>
      </c>
      <c r="P779">
        <v>1362628.2016531061</v>
      </c>
      <c r="Q779">
        <v>84.164696285409107</v>
      </c>
    </row>
    <row r="780" spans="1:17" x14ac:dyDescent="0.3">
      <c r="A780">
        <v>6132</v>
      </c>
      <c r="B780" t="s">
        <v>32</v>
      </c>
      <c r="C780" t="s">
        <v>492</v>
      </c>
      <c r="D780">
        <v>18183</v>
      </c>
      <c r="E780" t="s">
        <v>369</v>
      </c>
      <c r="F780">
        <v>2006</v>
      </c>
      <c r="G780">
        <v>30</v>
      </c>
      <c r="H780" t="s">
        <v>91</v>
      </c>
      <c r="I780">
        <f>VLOOKUP(D780,'[1]New Data Generation_wo func'!$G$2:$T$2949,14,FALSE)</f>
        <v>2009</v>
      </c>
      <c r="J780" s="5">
        <v>84.43</v>
      </c>
      <c r="K780">
        <v>2.6850999999999998</v>
      </c>
      <c r="L780">
        <v>2.2877000000000001</v>
      </c>
      <c r="M780">
        <v>2.6850999999999998</v>
      </c>
      <c r="N780">
        <v>2.2877000000000001</v>
      </c>
      <c r="O780">
        <v>0</v>
      </c>
      <c r="P780">
        <v>1362628.2016531061</v>
      </c>
      <c r="Q780">
        <v>84.164696285409107</v>
      </c>
    </row>
    <row r="781" spans="1:17" x14ac:dyDescent="0.3">
      <c r="A781">
        <v>6163</v>
      </c>
      <c r="B781" t="s">
        <v>32</v>
      </c>
      <c r="C781" t="s">
        <v>345</v>
      </c>
      <c r="D781">
        <v>18003</v>
      </c>
      <c r="E781" t="s">
        <v>346</v>
      </c>
      <c r="F781">
        <v>2006</v>
      </c>
      <c r="G781">
        <v>30</v>
      </c>
      <c r="H781" t="s">
        <v>91</v>
      </c>
      <c r="I781">
        <f>VLOOKUP(D781,'[1]New Data Generation_wo func'!$G$2:$T$2949,14,FALSE)</f>
        <v>2009</v>
      </c>
      <c r="J781" s="5">
        <v>119.8</v>
      </c>
      <c r="K781">
        <v>2.7370000000000001</v>
      </c>
      <c r="L781">
        <v>2.3319000000000001</v>
      </c>
      <c r="M781">
        <v>2.6951333333333332</v>
      </c>
      <c r="N781">
        <v>2.2962500000000001</v>
      </c>
      <c r="O781">
        <v>0</v>
      </c>
      <c r="P781">
        <v>1631862.0328015783</v>
      </c>
      <c r="Q781">
        <v>107.08979833808873</v>
      </c>
    </row>
    <row r="782" spans="1:17" x14ac:dyDescent="0.3">
      <c r="A782">
        <v>6164</v>
      </c>
      <c r="B782" t="s">
        <v>32</v>
      </c>
      <c r="C782" t="s">
        <v>446</v>
      </c>
      <c r="D782">
        <v>18003</v>
      </c>
      <c r="E782" t="s">
        <v>346</v>
      </c>
      <c r="F782">
        <v>2006</v>
      </c>
      <c r="G782">
        <v>30</v>
      </c>
      <c r="H782" t="s">
        <v>91</v>
      </c>
      <c r="I782">
        <f>VLOOKUP(D782,'[1]New Data Generation_wo func'!$G$2:$T$2949,14,FALSE)</f>
        <v>2009</v>
      </c>
      <c r="J782" s="5">
        <v>131.93</v>
      </c>
      <c r="K782">
        <v>2.7370000000000001</v>
      </c>
      <c r="L782">
        <v>2.3319000000000001</v>
      </c>
      <c r="M782">
        <v>2.6951333333333332</v>
      </c>
      <c r="N782">
        <v>2.2962500000000001</v>
      </c>
      <c r="O782">
        <v>0</v>
      </c>
      <c r="P782">
        <v>1631862.0328015783</v>
      </c>
      <c r="Q782">
        <v>107.08979833808873</v>
      </c>
    </row>
    <row r="783" spans="1:17" x14ac:dyDescent="0.3">
      <c r="A783">
        <v>6191</v>
      </c>
      <c r="B783" t="s">
        <v>32</v>
      </c>
      <c r="C783" t="s">
        <v>494</v>
      </c>
      <c r="D783">
        <v>18045</v>
      </c>
      <c r="E783" t="s">
        <v>173</v>
      </c>
      <c r="F783">
        <v>2006</v>
      </c>
      <c r="G783">
        <v>40</v>
      </c>
      <c r="H783" t="s">
        <v>45</v>
      </c>
      <c r="I783">
        <f>VLOOKUP(D783,'[1]New Data Generation_wo func'!$G$2:$T$2949,14,FALSE)</f>
        <v>2008</v>
      </c>
      <c r="J783" s="5">
        <v>175.09</v>
      </c>
      <c r="K783">
        <v>2.7395999999999998</v>
      </c>
      <c r="L783">
        <v>2.3340999999999998</v>
      </c>
      <c r="M783">
        <v>2.8031600000000001</v>
      </c>
      <c r="N783">
        <v>2.38828</v>
      </c>
      <c r="O783">
        <v>0</v>
      </c>
      <c r="P783">
        <v>449346.21476698859</v>
      </c>
      <c r="Q783">
        <v>94.197202004793567</v>
      </c>
    </row>
    <row r="784" spans="1:17" x14ac:dyDescent="0.3">
      <c r="A784">
        <v>6192</v>
      </c>
      <c r="B784" t="s">
        <v>32</v>
      </c>
      <c r="C784" t="s">
        <v>180</v>
      </c>
      <c r="D784">
        <v>18045</v>
      </c>
      <c r="E784" t="s">
        <v>173</v>
      </c>
      <c r="F784">
        <v>2006</v>
      </c>
      <c r="G784">
        <v>40</v>
      </c>
      <c r="H784" t="s">
        <v>45</v>
      </c>
      <c r="I784">
        <f>VLOOKUP(D784,'[1]New Data Generation_wo func'!$G$2:$T$2949,14,FALSE)</f>
        <v>2008</v>
      </c>
      <c r="J784" s="5">
        <v>184.9</v>
      </c>
      <c r="K784">
        <v>2.7395999999999998</v>
      </c>
      <c r="L784">
        <v>2.3340999999999998</v>
      </c>
      <c r="M784">
        <v>2.8031600000000001</v>
      </c>
      <c r="N784">
        <v>2.38828</v>
      </c>
      <c r="O784">
        <v>0</v>
      </c>
      <c r="P784">
        <v>449346.21476698859</v>
      </c>
      <c r="Q784">
        <v>94.197202004793567</v>
      </c>
    </row>
    <row r="785" spans="1:17" x14ac:dyDescent="0.3">
      <c r="A785">
        <v>6207</v>
      </c>
      <c r="B785" t="s">
        <v>32</v>
      </c>
      <c r="C785" t="s">
        <v>47</v>
      </c>
      <c r="D785">
        <v>18023</v>
      </c>
      <c r="E785" t="s">
        <v>50</v>
      </c>
      <c r="F785">
        <v>2006</v>
      </c>
      <c r="G785">
        <v>50</v>
      </c>
      <c r="H785" t="s">
        <v>52</v>
      </c>
      <c r="I785">
        <f>VLOOKUP(D785,'[1]New Data Generation_wo func'!$G$2:$T$2949,14,FALSE)</f>
        <v>2008</v>
      </c>
      <c r="J785" s="5">
        <v>144.68</v>
      </c>
      <c r="K785">
        <v>2.7336999999999998</v>
      </c>
      <c r="L785">
        <v>2.3290999999999999</v>
      </c>
      <c r="M785">
        <v>2.7969428571428567</v>
      </c>
      <c r="N785">
        <v>2.3830142857142858</v>
      </c>
      <c r="O785">
        <v>0</v>
      </c>
      <c r="P785">
        <v>4101728.4637091812</v>
      </c>
      <c r="Q785">
        <v>86.779552717991251</v>
      </c>
    </row>
    <row r="786" spans="1:17" x14ac:dyDescent="0.3">
      <c r="A786">
        <v>6213</v>
      </c>
      <c r="B786" t="s">
        <v>32</v>
      </c>
      <c r="C786" t="s">
        <v>146</v>
      </c>
      <c r="D786">
        <v>18069</v>
      </c>
      <c r="E786" t="s">
        <v>146</v>
      </c>
      <c r="F786">
        <v>2006</v>
      </c>
      <c r="G786">
        <v>30</v>
      </c>
      <c r="H786" t="s">
        <v>91</v>
      </c>
      <c r="I786">
        <f>VLOOKUP(D786,'[1]New Data Generation_wo func'!$G$2:$T$2949,14,FALSE)</f>
        <v>2007</v>
      </c>
      <c r="J786" s="5">
        <v>103.93</v>
      </c>
      <c r="K786">
        <v>2.5987</v>
      </c>
      <c r="L786">
        <v>2.2141000000000002</v>
      </c>
      <c r="M786">
        <v>2.7380800000000001</v>
      </c>
      <c r="N786">
        <v>2.3328200000000003</v>
      </c>
      <c r="O786">
        <v>0</v>
      </c>
      <c r="P786">
        <v>1903600.2340992799</v>
      </c>
      <c r="Q786">
        <v>93.289228072703779</v>
      </c>
    </row>
    <row r="787" spans="1:17" x14ac:dyDescent="0.3">
      <c r="A787">
        <v>6249</v>
      </c>
      <c r="B787" t="s">
        <v>32</v>
      </c>
      <c r="C787" t="s">
        <v>279</v>
      </c>
      <c r="D787">
        <v>18129</v>
      </c>
      <c r="E787" t="s">
        <v>280</v>
      </c>
      <c r="F787">
        <v>2006</v>
      </c>
      <c r="G787">
        <v>70</v>
      </c>
      <c r="H787" t="s">
        <v>109</v>
      </c>
      <c r="I787">
        <f>VLOOKUP(D787,'[1]New Data Generation_wo func'!$G$2:$T$2949,14,FALSE)</f>
        <v>2012</v>
      </c>
      <c r="J787" s="5">
        <v>392.38</v>
      </c>
      <c r="K787">
        <v>3.0411000000000001</v>
      </c>
      <c r="L787">
        <v>2.5910000000000002</v>
      </c>
      <c r="M787">
        <v>2.9495</v>
      </c>
      <c r="N787">
        <v>2.51295</v>
      </c>
      <c r="O787">
        <v>0</v>
      </c>
      <c r="P787">
        <v>658076.68621118658</v>
      </c>
      <c r="Q787">
        <v>0</v>
      </c>
    </row>
    <row r="788" spans="1:17" x14ac:dyDescent="0.3">
      <c r="A788">
        <v>6254</v>
      </c>
      <c r="B788" t="s">
        <v>32</v>
      </c>
      <c r="C788" t="s">
        <v>71</v>
      </c>
      <c r="D788">
        <v>18031</v>
      </c>
      <c r="E788" t="s">
        <v>73</v>
      </c>
      <c r="F788">
        <v>2006</v>
      </c>
      <c r="G788">
        <v>50</v>
      </c>
      <c r="H788" t="s">
        <v>52</v>
      </c>
      <c r="I788">
        <f>VLOOKUP(D788,'[1]New Data Generation_wo func'!$G$2:$T$2949,14,FALSE)</f>
        <v>0</v>
      </c>
      <c r="J788" s="5">
        <v>242.45</v>
      </c>
      <c r="K788">
        <v>2.7704</v>
      </c>
      <c r="L788">
        <v>2.3603999999999998</v>
      </c>
      <c r="M788">
        <v>2.6792666666666669</v>
      </c>
      <c r="N788">
        <v>2.2827166666666669</v>
      </c>
      <c r="O788">
        <v>0</v>
      </c>
      <c r="P788">
        <v>4991354.6488800775</v>
      </c>
      <c r="Q788">
        <v>59.171397650067213</v>
      </c>
    </row>
    <row r="789" spans="1:17" x14ac:dyDescent="0.3">
      <c r="A789">
        <v>6263</v>
      </c>
      <c r="B789" t="s">
        <v>32</v>
      </c>
      <c r="C789" t="s">
        <v>137</v>
      </c>
      <c r="D789">
        <v>18073</v>
      </c>
      <c r="E789" t="s">
        <v>60</v>
      </c>
      <c r="F789">
        <v>2006</v>
      </c>
      <c r="G789">
        <v>10</v>
      </c>
      <c r="H789" t="s">
        <v>62</v>
      </c>
      <c r="I789">
        <f>VLOOKUP(D789,'[1]New Data Generation_wo func'!$G$2:$T$2949,14,FALSE)</f>
        <v>2007</v>
      </c>
      <c r="J789" s="5">
        <v>92.74</v>
      </c>
      <c r="K789">
        <v>2.5451999999999999</v>
      </c>
      <c r="L789">
        <v>2.1684999999999999</v>
      </c>
      <c r="M789">
        <v>2.7502874999999998</v>
      </c>
      <c r="N789">
        <v>2.3432500000000003</v>
      </c>
      <c r="O789">
        <v>0</v>
      </c>
      <c r="P789">
        <v>3105583.6794413738</v>
      </c>
      <c r="Q789">
        <v>30.714170247242151</v>
      </c>
    </row>
    <row r="790" spans="1:17" x14ac:dyDescent="0.3">
      <c r="A790">
        <v>6264</v>
      </c>
      <c r="B790" t="s">
        <v>32</v>
      </c>
      <c r="C790" t="s">
        <v>139</v>
      </c>
      <c r="D790">
        <v>18111</v>
      </c>
      <c r="E790" t="s">
        <v>64</v>
      </c>
      <c r="F790">
        <v>2006</v>
      </c>
      <c r="G790">
        <v>10</v>
      </c>
      <c r="H790" t="s">
        <v>62</v>
      </c>
      <c r="I790">
        <f>VLOOKUP(D790,'[1]New Data Generation_wo func'!$G$2:$T$2949,14,FALSE)</f>
        <v>2007</v>
      </c>
      <c r="J790" s="5">
        <v>112.79</v>
      </c>
      <c r="K790">
        <v>2.7161</v>
      </c>
      <c r="L790">
        <v>2.3140999999999998</v>
      </c>
      <c r="M790">
        <v>2.7494000000000001</v>
      </c>
      <c r="N790">
        <v>2.3424999999999998</v>
      </c>
      <c r="O790">
        <v>0</v>
      </c>
      <c r="P790">
        <v>1626137.6346183801</v>
      </c>
      <c r="Q790">
        <v>39.264189039050699</v>
      </c>
    </row>
    <row r="791" spans="1:17" x14ac:dyDescent="0.3">
      <c r="A791">
        <v>6265</v>
      </c>
      <c r="B791" t="s">
        <v>32</v>
      </c>
      <c r="C791" t="s">
        <v>134</v>
      </c>
      <c r="D791">
        <v>18073</v>
      </c>
      <c r="E791" t="s">
        <v>60</v>
      </c>
      <c r="F791">
        <v>2006</v>
      </c>
      <c r="G791">
        <v>10</v>
      </c>
      <c r="H791" t="s">
        <v>62</v>
      </c>
      <c r="I791">
        <f>VLOOKUP(D791,'[1]New Data Generation_wo func'!$G$2:$T$2949,14,FALSE)</f>
        <v>2007</v>
      </c>
      <c r="J791" s="5">
        <v>81.72</v>
      </c>
      <c r="K791">
        <v>2.5451999999999999</v>
      </c>
      <c r="L791">
        <v>2.1684999999999999</v>
      </c>
      <c r="M791">
        <v>2.7502874999999998</v>
      </c>
      <c r="N791">
        <v>2.3432500000000003</v>
      </c>
      <c r="O791">
        <v>0</v>
      </c>
      <c r="P791">
        <v>3105583.6794413738</v>
      </c>
      <c r="Q791">
        <v>30.714170247242151</v>
      </c>
    </row>
    <row r="792" spans="1:17" x14ac:dyDescent="0.3">
      <c r="A792">
        <v>6266</v>
      </c>
      <c r="B792" t="s">
        <v>32</v>
      </c>
      <c r="C792" t="s">
        <v>141</v>
      </c>
      <c r="D792">
        <v>18111</v>
      </c>
      <c r="E792" t="s">
        <v>64</v>
      </c>
      <c r="F792">
        <v>2006</v>
      </c>
      <c r="G792">
        <v>10</v>
      </c>
      <c r="H792" t="s">
        <v>62</v>
      </c>
      <c r="I792">
        <f>VLOOKUP(D792,'[1]New Data Generation_wo func'!$G$2:$T$2949,14,FALSE)</f>
        <v>2007</v>
      </c>
      <c r="J792" s="5">
        <v>91.66</v>
      </c>
      <c r="K792">
        <v>2.7161</v>
      </c>
      <c r="L792">
        <v>2.3140999999999998</v>
      </c>
      <c r="M792">
        <v>2.7494000000000001</v>
      </c>
      <c r="N792">
        <v>2.3424999999999998</v>
      </c>
      <c r="O792">
        <v>0</v>
      </c>
      <c r="P792">
        <v>1626137.6346183801</v>
      </c>
      <c r="Q792">
        <v>39.264189039050699</v>
      </c>
    </row>
    <row r="793" spans="1:17" x14ac:dyDescent="0.3">
      <c r="A793">
        <v>6275</v>
      </c>
      <c r="B793" t="s">
        <v>32</v>
      </c>
      <c r="C793" t="s">
        <v>233</v>
      </c>
      <c r="D793">
        <v>18131</v>
      </c>
      <c r="E793" t="s">
        <v>125</v>
      </c>
      <c r="F793">
        <v>2006</v>
      </c>
      <c r="G793">
        <v>10</v>
      </c>
      <c r="H793" t="s">
        <v>62</v>
      </c>
      <c r="I793">
        <f>VLOOKUP(D793,'[1]New Data Generation_wo func'!$G$2:$T$2949,14,FALSE)</f>
        <v>2007</v>
      </c>
      <c r="J793" s="5">
        <v>79.3</v>
      </c>
      <c r="K793">
        <v>2.7166999999999999</v>
      </c>
      <c r="L793">
        <v>2.3146</v>
      </c>
      <c r="M793">
        <v>2.7157166666666668</v>
      </c>
      <c r="N793">
        <v>2.3138000000000001</v>
      </c>
      <c r="O793">
        <v>0</v>
      </c>
      <c r="P793">
        <v>1246882.0830301419</v>
      </c>
      <c r="Q793">
        <v>34.975494429134827</v>
      </c>
    </row>
    <row r="794" spans="1:17" x14ac:dyDescent="0.3">
      <c r="A794">
        <v>6335</v>
      </c>
      <c r="B794" t="s">
        <v>32</v>
      </c>
      <c r="C794" t="s">
        <v>137</v>
      </c>
      <c r="D794">
        <v>18073</v>
      </c>
      <c r="E794" t="s">
        <v>60</v>
      </c>
      <c r="F794">
        <v>2006</v>
      </c>
      <c r="G794">
        <v>10</v>
      </c>
      <c r="H794" t="s">
        <v>62</v>
      </c>
      <c r="I794">
        <f>VLOOKUP(D794,'[1]New Data Generation_wo func'!$G$2:$T$2949,14,FALSE)</f>
        <v>2007</v>
      </c>
      <c r="J794" s="5">
        <v>93.67</v>
      </c>
      <c r="K794">
        <v>2.5451999999999999</v>
      </c>
      <c r="L794">
        <v>2.1684999999999999</v>
      </c>
      <c r="M794">
        <v>2.7502874999999998</v>
      </c>
      <c r="N794">
        <v>2.3432500000000003</v>
      </c>
      <c r="O794">
        <v>0</v>
      </c>
      <c r="P794">
        <v>3105583.6794413738</v>
      </c>
      <c r="Q794">
        <v>30.714170247242151</v>
      </c>
    </row>
    <row r="795" spans="1:17" x14ac:dyDescent="0.3">
      <c r="A795">
        <v>6350</v>
      </c>
      <c r="B795" t="s">
        <v>32</v>
      </c>
      <c r="C795" t="s">
        <v>225</v>
      </c>
      <c r="D795">
        <v>18005</v>
      </c>
      <c r="E795" t="s">
        <v>153</v>
      </c>
      <c r="F795">
        <v>2006</v>
      </c>
      <c r="G795">
        <v>50</v>
      </c>
      <c r="H795" t="s">
        <v>52</v>
      </c>
      <c r="I795">
        <f>VLOOKUP(D795,'[1]New Data Generation_wo func'!$G$2:$T$2949,14,FALSE)</f>
        <v>0</v>
      </c>
      <c r="J795" s="5">
        <v>255.97</v>
      </c>
      <c r="K795">
        <v>2.714</v>
      </c>
      <c r="L795">
        <v>2.3123</v>
      </c>
      <c r="M795">
        <v>2.6631999999999998</v>
      </c>
      <c r="N795">
        <v>2.26905</v>
      </c>
      <c r="O795">
        <v>0</v>
      </c>
      <c r="P795">
        <v>703997.93078918674</v>
      </c>
      <c r="Q795">
        <v>52.064309169806478</v>
      </c>
    </row>
    <row r="796" spans="1:17" x14ac:dyDescent="0.3">
      <c r="A796">
        <v>6363</v>
      </c>
      <c r="B796" t="s">
        <v>32</v>
      </c>
      <c r="C796" t="s">
        <v>457</v>
      </c>
      <c r="D796">
        <v>18003</v>
      </c>
      <c r="E796" t="s">
        <v>346</v>
      </c>
      <c r="F796">
        <v>2006</v>
      </c>
      <c r="G796">
        <v>30</v>
      </c>
      <c r="H796" t="s">
        <v>91</v>
      </c>
      <c r="I796">
        <f>VLOOKUP(D796,'[1]New Data Generation_wo func'!$G$2:$T$2949,14,FALSE)</f>
        <v>2009</v>
      </c>
      <c r="J796" s="5">
        <v>110.75</v>
      </c>
      <c r="K796">
        <v>2.7370000000000001</v>
      </c>
      <c r="L796">
        <v>2.3319000000000001</v>
      </c>
      <c r="M796">
        <v>2.6951333333333332</v>
      </c>
      <c r="N796">
        <v>2.2962500000000001</v>
      </c>
      <c r="O796">
        <v>0</v>
      </c>
      <c r="P796">
        <v>1631862.0328015783</v>
      </c>
      <c r="Q796">
        <v>107.08979833808873</v>
      </c>
    </row>
    <row r="797" spans="1:17" x14ac:dyDescent="0.3">
      <c r="A797">
        <v>6364</v>
      </c>
      <c r="B797" t="s">
        <v>32</v>
      </c>
      <c r="C797" t="s">
        <v>499</v>
      </c>
      <c r="D797">
        <v>18113</v>
      </c>
      <c r="E797" t="s">
        <v>187</v>
      </c>
      <c r="F797">
        <v>2006</v>
      </c>
      <c r="G797">
        <v>30</v>
      </c>
      <c r="H797" t="s">
        <v>91</v>
      </c>
      <c r="I797">
        <f>VLOOKUP(D797,'[1]New Data Generation_wo func'!$G$2:$T$2949,14,FALSE)</f>
        <v>0</v>
      </c>
      <c r="J797" s="5">
        <v>89.7</v>
      </c>
      <c r="K797">
        <v>2.6974999999999998</v>
      </c>
      <c r="L797">
        <v>2.2982999999999998</v>
      </c>
      <c r="M797">
        <v>2.6965571428571424</v>
      </c>
      <c r="N797">
        <v>2.2974571428571431</v>
      </c>
      <c r="O797">
        <v>0</v>
      </c>
      <c r="P797">
        <v>2268660.395294596</v>
      </c>
      <c r="Q797">
        <v>85.619954056167927</v>
      </c>
    </row>
    <row r="798" spans="1:17" x14ac:dyDescent="0.3">
      <c r="A798">
        <v>6386</v>
      </c>
      <c r="B798" t="s">
        <v>32</v>
      </c>
      <c r="C798" t="s">
        <v>500</v>
      </c>
      <c r="D798">
        <v>18033</v>
      </c>
      <c r="E798" t="s">
        <v>341</v>
      </c>
      <c r="F798">
        <v>2006</v>
      </c>
      <c r="G798">
        <v>30</v>
      </c>
      <c r="H798" t="s">
        <v>91</v>
      </c>
      <c r="I798">
        <f>VLOOKUP(D798,'[1]New Data Generation_wo func'!$G$2:$T$2949,14,FALSE)</f>
        <v>0</v>
      </c>
      <c r="J798" s="5">
        <v>92.41</v>
      </c>
      <c r="K798">
        <v>2.7113</v>
      </c>
      <c r="L798">
        <v>2.31</v>
      </c>
      <c r="M798">
        <v>2.7093499999999997</v>
      </c>
      <c r="N798">
        <v>2.3083749999999998</v>
      </c>
      <c r="O798">
        <v>0</v>
      </c>
      <c r="P798">
        <v>782152.92977651872</v>
      </c>
      <c r="Q798">
        <v>107.28673446315014</v>
      </c>
    </row>
    <row r="799" spans="1:17" x14ac:dyDescent="0.3">
      <c r="A799">
        <v>6423</v>
      </c>
      <c r="B799" t="s">
        <v>32</v>
      </c>
      <c r="C799" t="s">
        <v>502</v>
      </c>
      <c r="D799">
        <v>18071</v>
      </c>
      <c r="E799" t="s">
        <v>113</v>
      </c>
      <c r="F799">
        <v>2006</v>
      </c>
      <c r="G799">
        <v>80</v>
      </c>
      <c r="H799" t="s">
        <v>115</v>
      </c>
      <c r="I799">
        <f>VLOOKUP(D799,'[1]New Data Generation_wo func'!$G$2:$T$2949,14,FALSE)</f>
        <v>0</v>
      </c>
      <c r="J799" s="5">
        <v>286.97000000000003</v>
      </c>
      <c r="K799">
        <v>2.5312999999999999</v>
      </c>
      <c r="L799">
        <v>2.1566999999999998</v>
      </c>
      <c r="M799">
        <v>2.7390000000000003</v>
      </c>
      <c r="N799">
        <v>2.3336142857142859</v>
      </c>
      <c r="O799">
        <v>0</v>
      </c>
      <c r="P799">
        <v>1868326.6737318183</v>
      </c>
      <c r="Q799">
        <v>34.932038372219438</v>
      </c>
    </row>
    <row r="800" spans="1:17" x14ac:dyDescent="0.3">
      <c r="A800">
        <v>6434</v>
      </c>
      <c r="B800" t="s">
        <v>32</v>
      </c>
      <c r="C800" t="s">
        <v>504</v>
      </c>
      <c r="D800">
        <v>18085</v>
      </c>
      <c r="E800" t="s">
        <v>336</v>
      </c>
      <c r="F800">
        <v>2006</v>
      </c>
      <c r="G800">
        <v>20</v>
      </c>
      <c r="H800" t="s">
        <v>70</v>
      </c>
      <c r="I800">
        <f>VLOOKUP(D800,'[1]New Data Generation_wo func'!$G$2:$T$2949,14,FALSE)</f>
        <v>2009</v>
      </c>
      <c r="J800" s="5">
        <v>42.16</v>
      </c>
      <c r="K800">
        <v>2.6621000000000001</v>
      </c>
      <c r="L800">
        <v>2.2681</v>
      </c>
      <c r="M800">
        <v>2.7076833333333332</v>
      </c>
      <c r="N800">
        <v>2.3069500000000001</v>
      </c>
      <c r="O800">
        <v>0</v>
      </c>
      <c r="P800">
        <v>6309339.6277353149</v>
      </c>
      <c r="Q800">
        <v>64.404172758033724</v>
      </c>
    </row>
    <row r="801" spans="1:17" x14ac:dyDescent="0.3">
      <c r="A801">
        <v>6435</v>
      </c>
      <c r="B801" t="s">
        <v>32</v>
      </c>
      <c r="C801" t="s">
        <v>282</v>
      </c>
      <c r="D801">
        <v>18039</v>
      </c>
      <c r="E801" t="s">
        <v>237</v>
      </c>
      <c r="F801">
        <v>2006</v>
      </c>
      <c r="G801">
        <v>20</v>
      </c>
      <c r="H801" t="s">
        <v>70</v>
      </c>
      <c r="I801">
        <f>VLOOKUP(D801,'[1]New Data Generation_wo func'!$G$2:$T$2949,14,FALSE)</f>
        <v>0</v>
      </c>
      <c r="J801" s="5">
        <v>33.94</v>
      </c>
      <c r="K801">
        <v>2.6775000000000002</v>
      </c>
      <c r="L801">
        <v>2.2812000000000001</v>
      </c>
      <c r="M801">
        <v>2.7112799999999999</v>
      </c>
      <c r="N801">
        <v>2.3100200000000002</v>
      </c>
      <c r="O801">
        <v>3.5278638991611988</v>
      </c>
      <c r="P801">
        <v>6095462.7869234774</v>
      </c>
      <c r="Q801">
        <v>63.27925459108247</v>
      </c>
    </row>
    <row r="802" spans="1:17" x14ac:dyDescent="0.3">
      <c r="A802">
        <v>6474</v>
      </c>
      <c r="B802" t="s">
        <v>32</v>
      </c>
      <c r="C802" t="s">
        <v>255</v>
      </c>
      <c r="D802">
        <v>18107</v>
      </c>
      <c r="E802" t="s">
        <v>167</v>
      </c>
      <c r="F802">
        <v>2006</v>
      </c>
      <c r="G802">
        <v>40</v>
      </c>
      <c r="H802" t="s">
        <v>45</v>
      </c>
      <c r="I802">
        <f>VLOOKUP(D802,'[1]New Data Generation_wo func'!$G$2:$T$2949,14,FALSE)</f>
        <v>2008</v>
      </c>
      <c r="J802" s="5">
        <v>181.19</v>
      </c>
      <c r="K802">
        <v>2.7711000000000001</v>
      </c>
      <c r="L802">
        <v>2.3610000000000002</v>
      </c>
      <c r="M802">
        <v>2.7844285714285713</v>
      </c>
      <c r="N802">
        <v>2.3723285714285716</v>
      </c>
      <c r="O802">
        <v>0</v>
      </c>
      <c r="P802">
        <v>3498215.5208461895</v>
      </c>
      <c r="Q802">
        <v>99.8019927142808</v>
      </c>
    </row>
    <row r="803" spans="1:17" x14ac:dyDescent="0.3">
      <c r="A803">
        <v>6492</v>
      </c>
      <c r="B803" t="s">
        <v>32</v>
      </c>
      <c r="C803" t="s">
        <v>506</v>
      </c>
      <c r="D803">
        <v>18055</v>
      </c>
      <c r="E803" t="s">
        <v>508</v>
      </c>
      <c r="F803">
        <v>2006</v>
      </c>
      <c r="G803">
        <v>70</v>
      </c>
      <c r="H803" t="s">
        <v>109</v>
      </c>
      <c r="I803">
        <f>VLOOKUP(D803,'[1]New Data Generation_wo func'!$G$2:$T$2949,14,FALSE)</f>
        <v>2011</v>
      </c>
      <c r="J803" s="5">
        <v>263.10000000000002</v>
      </c>
      <c r="K803">
        <v>2.8980000000000001</v>
      </c>
      <c r="L803">
        <v>2.4691000000000001</v>
      </c>
      <c r="M803">
        <v>2.8918125000000003</v>
      </c>
      <c r="N803">
        <v>2.4638374999999999</v>
      </c>
      <c r="O803">
        <v>0</v>
      </c>
      <c r="P803">
        <v>2883914.1870283936</v>
      </c>
      <c r="Q803">
        <v>78.049408749713322</v>
      </c>
    </row>
    <row r="804" spans="1:17" x14ac:dyDescent="0.3">
      <c r="A804">
        <v>6537</v>
      </c>
      <c r="B804" t="s">
        <v>32</v>
      </c>
      <c r="C804" t="s">
        <v>279</v>
      </c>
      <c r="D804">
        <v>18129</v>
      </c>
      <c r="E804" t="s">
        <v>280</v>
      </c>
      <c r="F804">
        <v>2006</v>
      </c>
      <c r="G804">
        <v>70</v>
      </c>
      <c r="H804" t="s">
        <v>109</v>
      </c>
      <c r="I804">
        <f>VLOOKUP(D804,'[1]New Data Generation_wo func'!$G$2:$T$2949,14,FALSE)</f>
        <v>2012</v>
      </c>
      <c r="J804" s="5">
        <v>394</v>
      </c>
      <c r="K804">
        <v>3.0411000000000001</v>
      </c>
      <c r="L804">
        <v>2.5910000000000002</v>
      </c>
      <c r="M804">
        <v>2.9495</v>
      </c>
      <c r="N804">
        <v>2.51295</v>
      </c>
      <c r="O804">
        <v>0</v>
      </c>
      <c r="P804">
        <v>658076.68621118658</v>
      </c>
      <c r="Q804">
        <v>0</v>
      </c>
    </row>
    <row r="805" spans="1:17" x14ac:dyDescent="0.3">
      <c r="A805">
        <v>9095</v>
      </c>
      <c r="B805" t="s">
        <v>32</v>
      </c>
      <c r="C805" t="s">
        <v>227</v>
      </c>
      <c r="D805">
        <v>18163</v>
      </c>
      <c r="E805" t="s">
        <v>228</v>
      </c>
      <c r="F805">
        <v>2006</v>
      </c>
      <c r="G805">
        <v>70</v>
      </c>
      <c r="H805" t="s">
        <v>109</v>
      </c>
      <c r="I805">
        <f>VLOOKUP(D805,'[1]New Data Generation_wo func'!$G$2:$T$2949,14,FALSE)</f>
        <v>2012</v>
      </c>
      <c r="J805" s="5">
        <v>382.59</v>
      </c>
      <c r="K805">
        <v>3.0790000000000002</v>
      </c>
      <c r="L805">
        <v>2.6233</v>
      </c>
      <c r="M805">
        <v>2.9694333333333334</v>
      </c>
      <c r="N805">
        <v>2.5299333333333336</v>
      </c>
      <c r="O805">
        <v>0</v>
      </c>
      <c r="P805">
        <v>153464.92782002076</v>
      </c>
      <c r="Q805">
        <v>15.369587984954919</v>
      </c>
    </row>
    <row r="806" spans="1:17" x14ac:dyDescent="0.3">
      <c r="A806">
        <v>1094</v>
      </c>
      <c r="B806" t="s">
        <v>32</v>
      </c>
      <c r="C806" t="s">
        <v>33</v>
      </c>
      <c r="D806">
        <v>18065</v>
      </c>
      <c r="E806" t="s">
        <v>36</v>
      </c>
      <c r="F806">
        <v>2007</v>
      </c>
      <c r="G806">
        <v>60</v>
      </c>
      <c r="H806" t="s">
        <v>38</v>
      </c>
      <c r="I806">
        <f>VLOOKUP(D806,'[1]New Data Generation_wo func'!$G$2:$T$2949,14,FALSE)</f>
        <v>2008</v>
      </c>
      <c r="J806" s="5">
        <v>79.321456056413936</v>
      </c>
      <c r="K806">
        <v>3.9611545516811959</v>
      </c>
      <c r="L806">
        <v>3.4699713872727274</v>
      </c>
      <c r="M806">
        <v>4.0772285714285719</v>
      </c>
      <c r="N806">
        <v>3.5716571428571422</v>
      </c>
      <c r="O806">
        <v>0</v>
      </c>
      <c r="P806">
        <v>857633.55547044682</v>
      </c>
      <c r="Q806">
        <v>103.18259367578996</v>
      </c>
    </row>
    <row r="807" spans="1:17" x14ac:dyDescent="0.3">
      <c r="A807">
        <v>1392</v>
      </c>
      <c r="B807" t="s">
        <v>32</v>
      </c>
      <c r="C807" t="s">
        <v>41</v>
      </c>
      <c r="D807">
        <v>18021</v>
      </c>
      <c r="E807" t="s">
        <v>43</v>
      </c>
      <c r="F807">
        <v>2007</v>
      </c>
      <c r="G807">
        <v>40</v>
      </c>
      <c r="H807" t="s">
        <v>45</v>
      </c>
      <c r="I807">
        <f>VLOOKUP(D807,'[1]New Data Generation_wo func'!$G$2:$T$2949,14,FALSE)</f>
        <v>2009</v>
      </c>
      <c r="J807" s="5">
        <v>132.33528254671216</v>
      </c>
      <c r="K807">
        <v>4.0410038047945207</v>
      </c>
      <c r="L807">
        <v>3.5399193330000003</v>
      </c>
      <c r="M807">
        <v>4.1875999999999998</v>
      </c>
      <c r="N807">
        <v>3.6683500000000002</v>
      </c>
      <c r="O807">
        <v>0</v>
      </c>
      <c r="P807">
        <v>521514.20506804524</v>
      </c>
      <c r="Q807">
        <v>99.128073967996571</v>
      </c>
    </row>
    <row r="808" spans="1:17" x14ac:dyDescent="0.3">
      <c r="A808">
        <v>1393</v>
      </c>
      <c r="B808" t="s">
        <v>32</v>
      </c>
      <c r="C808" t="s">
        <v>46</v>
      </c>
      <c r="D808">
        <v>18021</v>
      </c>
      <c r="E808" t="s">
        <v>43</v>
      </c>
      <c r="F808">
        <v>2007</v>
      </c>
      <c r="G808">
        <v>40</v>
      </c>
      <c r="H808" t="s">
        <v>45</v>
      </c>
      <c r="I808">
        <f>VLOOKUP(D808,'[1]New Data Generation_wo func'!$G$2:$T$2949,14,FALSE)</f>
        <v>2009</v>
      </c>
      <c r="J808" s="5">
        <v>154.92670644897592</v>
      </c>
      <c r="K808">
        <v>4.0294900445205482</v>
      </c>
      <c r="L808">
        <v>3.5298332790000004</v>
      </c>
      <c r="M808">
        <v>4.1875999999999998</v>
      </c>
      <c r="N808">
        <v>3.6683500000000002</v>
      </c>
      <c r="O808">
        <v>0</v>
      </c>
      <c r="P808">
        <v>521514.20506804524</v>
      </c>
      <c r="Q808">
        <v>99.128073967996571</v>
      </c>
    </row>
    <row r="809" spans="1:17" x14ac:dyDescent="0.3">
      <c r="A809">
        <v>1394</v>
      </c>
      <c r="B809" t="s">
        <v>32</v>
      </c>
      <c r="C809" t="s">
        <v>47</v>
      </c>
      <c r="D809">
        <v>18023</v>
      </c>
      <c r="E809" t="s">
        <v>50</v>
      </c>
      <c r="F809">
        <v>2007</v>
      </c>
      <c r="G809">
        <v>50</v>
      </c>
      <c r="H809" t="s">
        <v>52</v>
      </c>
      <c r="I809">
        <f>VLOOKUP(D809,'[1]New Data Generation_wo func'!$G$2:$T$2949,14,FALSE)</f>
        <v>2008</v>
      </c>
      <c r="J809" s="5">
        <v>46.585217558929209</v>
      </c>
      <c r="K809">
        <v>4.057322026255707</v>
      </c>
      <c r="L809">
        <v>3.5542140950000003</v>
      </c>
      <c r="M809">
        <v>4.1137857142857142</v>
      </c>
      <c r="N809">
        <v>3.6036857142857142</v>
      </c>
      <c r="O809">
        <v>0</v>
      </c>
      <c r="P809">
        <v>4127940.7273924649</v>
      </c>
      <c r="Q809">
        <v>86.779552717991251</v>
      </c>
    </row>
    <row r="810" spans="1:17" x14ac:dyDescent="0.3">
      <c r="A810">
        <v>1395</v>
      </c>
      <c r="B810" t="s">
        <v>32</v>
      </c>
      <c r="C810" t="s">
        <v>53</v>
      </c>
      <c r="D810">
        <v>18023</v>
      </c>
      <c r="E810" t="s">
        <v>50</v>
      </c>
      <c r="F810">
        <v>2007</v>
      </c>
      <c r="G810">
        <v>50</v>
      </c>
      <c r="H810" t="s">
        <v>52</v>
      </c>
      <c r="I810">
        <f>VLOOKUP(D810,'[1]New Data Generation_wo func'!$G$2:$T$2949,14,FALSE)</f>
        <v>2008</v>
      </c>
      <c r="J810" s="5">
        <v>37.53662258507007</v>
      </c>
      <c r="K810">
        <v>4.0919999999999996</v>
      </c>
      <c r="L810">
        <v>3.5846</v>
      </c>
      <c r="M810">
        <v>4.1137857142857142</v>
      </c>
      <c r="N810">
        <v>3.6036857142857142</v>
      </c>
      <c r="O810">
        <v>0</v>
      </c>
      <c r="P810">
        <v>4127940.7273924649</v>
      </c>
      <c r="Q810">
        <v>86.779552717991251</v>
      </c>
    </row>
    <row r="811" spans="1:17" x14ac:dyDescent="0.3">
      <c r="A811">
        <v>1396</v>
      </c>
      <c r="B811" t="s">
        <v>32</v>
      </c>
      <c r="C811" t="s">
        <v>54</v>
      </c>
      <c r="D811">
        <v>18023</v>
      </c>
      <c r="E811" t="s">
        <v>50</v>
      </c>
      <c r="F811">
        <v>2007</v>
      </c>
      <c r="G811">
        <v>50</v>
      </c>
      <c r="H811" t="s">
        <v>52</v>
      </c>
      <c r="I811">
        <f>VLOOKUP(D811,'[1]New Data Generation_wo func'!$G$2:$T$2949,14,FALSE)</f>
        <v>2008</v>
      </c>
      <c r="J811" s="5">
        <v>56.457935390585696</v>
      </c>
      <c r="K811">
        <v>4.0919999999999996</v>
      </c>
      <c r="L811">
        <v>3.5846</v>
      </c>
      <c r="M811">
        <v>4.1137857142857142</v>
      </c>
      <c r="N811">
        <v>3.6036857142857142</v>
      </c>
      <c r="O811">
        <v>0</v>
      </c>
      <c r="P811">
        <v>4127940.7273924649</v>
      </c>
      <c r="Q811">
        <v>86.779552717991251</v>
      </c>
    </row>
    <row r="812" spans="1:17" x14ac:dyDescent="0.3">
      <c r="A812">
        <v>1397</v>
      </c>
      <c r="B812" t="s">
        <v>32</v>
      </c>
      <c r="C812" t="s">
        <v>47</v>
      </c>
      <c r="D812">
        <v>18023</v>
      </c>
      <c r="E812" t="s">
        <v>50</v>
      </c>
      <c r="F812">
        <v>2007</v>
      </c>
      <c r="G812">
        <v>50</v>
      </c>
      <c r="H812" t="s">
        <v>52</v>
      </c>
      <c r="I812">
        <f>VLOOKUP(D812,'[1]New Data Generation_wo func'!$G$2:$T$2949,14,FALSE)</f>
        <v>2008</v>
      </c>
      <c r="J812" s="5">
        <v>45.148366094232841</v>
      </c>
      <c r="K812">
        <v>4.126738345890411</v>
      </c>
      <c r="L812">
        <v>3.6150227909999999</v>
      </c>
      <c r="M812">
        <v>4.1137857142857142</v>
      </c>
      <c r="N812">
        <v>3.6036857142857142</v>
      </c>
      <c r="O812">
        <v>0</v>
      </c>
      <c r="P812">
        <v>4127940.7273924649</v>
      </c>
      <c r="Q812">
        <v>86.779552717991251</v>
      </c>
    </row>
    <row r="813" spans="1:17" x14ac:dyDescent="0.3">
      <c r="A813">
        <v>1398</v>
      </c>
      <c r="B813" t="s">
        <v>32</v>
      </c>
      <c r="C813" t="s">
        <v>56</v>
      </c>
      <c r="D813">
        <v>18159</v>
      </c>
      <c r="E813" t="s">
        <v>56</v>
      </c>
      <c r="F813">
        <v>2007</v>
      </c>
      <c r="G813">
        <v>50</v>
      </c>
      <c r="H813" t="s">
        <v>52</v>
      </c>
      <c r="I813">
        <f>VLOOKUP(D813,'[1]New Data Generation_wo func'!$G$2:$T$2949,14,FALSE)</f>
        <v>2007</v>
      </c>
      <c r="J813" s="5">
        <v>36.070708569978436</v>
      </c>
      <c r="K813">
        <v>4.1061142968036535</v>
      </c>
      <c r="L813">
        <v>3.5969561239999996</v>
      </c>
      <c r="M813">
        <v>4.1341599999999996</v>
      </c>
      <c r="N813">
        <v>3.6215400000000004</v>
      </c>
      <c r="O813">
        <v>1.6368224823460511</v>
      </c>
      <c r="P813">
        <v>1435247.640500885</v>
      </c>
      <c r="Q813">
        <v>96.319209682614286</v>
      </c>
    </row>
    <row r="814" spans="1:17" x14ac:dyDescent="0.3">
      <c r="A814">
        <v>1399</v>
      </c>
      <c r="B814" t="s">
        <v>32</v>
      </c>
      <c r="C814" t="s">
        <v>58</v>
      </c>
      <c r="D814">
        <v>18159</v>
      </c>
      <c r="E814" t="s">
        <v>56</v>
      </c>
      <c r="F814">
        <v>2007</v>
      </c>
      <c r="G814">
        <v>50</v>
      </c>
      <c r="H814" t="s">
        <v>52</v>
      </c>
      <c r="I814">
        <f>VLOOKUP(D814,'[1]New Data Generation_wo func'!$G$2:$T$2949,14,FALSE)</f>
        <v>2007</v>
      </c>
      <c r="J814" s="5">
        <v>32.889036160258712</v>
      </c>
      <c r="K814">
        <v>4.1051000000000002</v>
      </c>
      <c r="L814">
        <v>3.5960999999999999</v>
      </c>
      <c r="M814">
        <v>4.1341599999999996</v>
      </c>
      <c r="N814">
        <v>3.6215400000000004</v>
      </c>
      <c r="O814">
        <v>1.6368224823460511</v>
      </c>
      <c r="P814">
        <v>1435247.640500885</v>
      </c>
      <c r="Q814">
        <v>96.319209682614286</v>
      </c>
    </row>
    <row r="815" spans="1:17" x14ac:dyDescent="0.3">
      <c r="A815">
        <v>1400</v>
      </c>
      <c r="B815" t="s">
        <v>32</v>
      </c>
      <c r="C815" t="s">
        <v>59</v>
      </c>
      <c r="D815">
        <v>18073</v>
      </c>
      <c r="E815" t="s">
        <v>60</v>
      </c>
      <c r="F815">
        <v>2007</v>
      </c>
      <c r="G815">
        <v>10</v>
      </c>
      <c r="H815" t="s">
        <v>62</v>
      </c>
      <c r="I815">
        <f>VLOOKUP(D815,'[1]New Data Generation_wo func'!$G$2:$T$2949,14,FALSE)</f>
        <v>2007</v>
      </c>
      <c r="J815" s="5">
        <v>18.353477861480414</v>
      </c>
      <c r="K815">
        <v>4.0158113117476137</v>
      </c>
      <c r="L815">
        <v>3.5178507090909092</v>
      </c>
      <c r="M815">
        <v>4.0550499999999996</v>
      </c>
      <c r="N815">
        <v>3.5522250000000004</v>
      </c>
      <c r="O815">
        <v>0.54200013224803223</v>
      </c>
      <c r="P815">
        <v>3360557.6507342774</v>
      </c>
      <c r="Q815">
        <v>30.714170247242151</v>
      </c>
    </row>
    <row r="816" spans="1:17" x14ac:dyDescent="0.3">
      <c r="A816">
        <v>1401</v>
      </c>
      <c r="B816" t="s">
        <v>32</v>
      </c>
      <c r="C816" t="s">
        <v>63</v>
      </c>
      <c r="D816">
        <v>18111</v>
      </c>
      <c r="E816" t="s">
        <v>64</v>
      </c>
      <c r="F816">
        <v>2007</v>
      </c>
      <c r="G816">
        <v>10</v>
      </c>
      <c r="H816" t="s">
        <v>62</v>
      </c>
      <c r="I816">
        <f>VLOOKUP(D816,'[1]New Data Generation_wo func'!$G$2:$T$2949,14,FALSE)</f>
        <v>2007</v>
      </c>
      <c r="J816" s="5">
        <v>23.650308546712179</v>
      </c>
      <c r="K816">
        <v>4.0158113117476129</v>
      </c>
      <c r="L816">
        <v>3.5178507090909092</v>
      </c>
      <c r="M816">
        <v>4.0637333333333334</v>
      </c>
      <c r="N816">
        <v>3.5598333333333336</v>
      </c>
      <c r="O816">
        <v>0.54200013224803223</v>
      </c>
      <c r="P816">
        <v>1550799.1992008921</v>
      </c>
      <c r="Q816">
        <v>39.264189039050699</v>
      </c>
    </row>
    <row r="817" spans="1:17" x14ac:dyDescent="0.3">
      <c r="A817">
        <v>1403</v>
      </c>
      <c r="B817" t="s">
        <v>32</v>
      </c>
      <c r="C817" t="s">
        <v>66</v>
      </c>
      <c r="D817">
        <v>18015</v>
      </c>
      <c r="E817" t="s">
        <v>68</v>
      </c>
      <c r="F817">
        <v>2007</v>
      </c>
      <c r="G817">
        <v>20</v>
      </c>
      <c r="H817" t="s">
        <v>70</v>
      </c>
      <c r="I817">
        <f>VLOOKUP(D817,'[1]New Data Generation_wo func'!$G$2:$T$2949,14,FALSE)</f>
        <v>2007</v>
      </c>
      <c r="J817" s="5">
        <v>21.447139339202298</v>
      </c>
      <c r="K817">
        <v>4.1202433323820395</v>
      </c>
      <c r="L817">
        <v>3.6093331591666669</v>
      </c>
      <c r="M817">
        <v>4.0892200000000001</v>
      </c>
      <c r="N817">
        <v>3.5821599999999996</v>
      </c>
      <c r="O817">
        <v>2.0645994395550975</v>
      </c>
      <c r="P817">
        <v>6425885.2420442561</v>
      </c>
      <c r="Q817">
        <v>66.780873846331872</v>
      </c>
    </row>
    <row r="818" spans="1:17" x14ac:dyDescent="0.3">
      <c r="A818">
        <v>1404</v>
      </c>
      <c r="B818" t="s">
        <v>32</v>
      </c>
      <c r="C818" t="s">
        <v>71</v>
      </c>
      <c r="D818">
        <v>18031</v>
      </c>
      <c r="E818" t="s">
        <v>73</v>
      </c>
      <c r="F818">
        <v>2007</v>
      </c>
      <c r="G818">
        <v>50</v>
      </c>
      <c r="H818" t="s">
        <v>52</v>
      </c>
      <c r="I818">
        <f>VLOOKUP(D818,'[1]New Data Generation_wo func'!$G$2:$T$2949,14,FALSE)</f>
        <v>0</v>
      </c>
      <c r="J818" s="5">
        <v>125.06958615432985</v>
      </c>
      <c r="K818">
        <v>4.0722429214231353</v>
      </c>
      <c r="L818">
        <v>3.5672847991666665</v>
      </c>
      <c r="M818">
        <v>4.1273999999999997</v>
      </c>
      <c r="N818">
        <v>3.6156000000000001</v>
      </c>
      <c r="O818">
        <v>0</v>
      </c>
      <c r="P818">
        <v>5423054.0086034387</v>
      </c>
      <c r="Q818">
        <v>59.171397650067213</v>
      </c>
    </row>
    <row r="819" spans="1:17" x14ac:dyDescent="0.3">
      <c r="A819">
        <v>1405</v>
      </c>
      <c r="B819" t="s">
        <v>32</v>
      </c>
      <c r="C819" t="s">
        <v>75</v>
      </c>
      <c r="D819">
        <v>18149</v>
      </c>
      <c r="E819" t="s">
        <v>77</v>
      </c>
      <c r="F819">
        <v>2007</v>
      </c>
      <c r="G819">
        <v>10</v>
      </c>
      <c r="H819" t="s">
        <v>62</v>
      </c>
      <c r="I819">
        <f>VLOOKUP(D819,'[1]New Data Generation_wo func'!$G$2:$T$2949,14,FALSE)</f>
        <v>2007</v>
      </c>
      <c r="J819" s="5">
        <v>34.496634665648578</v>
      </c>
      <c r="K819">
        <v>4.056651484018265</v>
      </c>
      <c r="L819">
        <v>3.5536266999999992</v>
      </c>
      <c r="M819">
        <v>4.0290714285714282</v>
      </c>
      <c r="N819">
        <v>3.529471428571429</v>
      </c>
      <c r="O819">
        <v>3.243312337655524</v>
      </c>
      <c r="P819">
        <v>126466.33302728401</v>
      </c>
      <c r="Q819">
        <v>25.113135627418988</v>
      </c>
    </row>
    <row r="820" spans="1:17" x14ac:dyDescent="0.3">
      <c r="A820">
        <v>1406</v>
      </c>
      <c r="B820" t="s">
        <v>32</v>
      </c>
      <c r="C820" t="s">
        <v>79</v>
      </c>
      <c r="D820">
        <v>18091</v>
      </c>
      <c r="E820" t="s">
        <v>81</v>
      </c>
      <c r="F820">
        <v>2007</v>
      </c>
      <c r="G820">
        <v>10</v>
      </c>
      <c r="H820" t="s">
        <v>62</v>
      </c>
      <c r="I820">
        <f>VLOOKUP(D820,'[1]New Data Generation_wo func'!$G$2:$T$2949,14,FALSE)</f>
        <v>2007</v>
      </c>
      <c r="J820" s="5">
        <v>43.796961194484368</v>
      </c>
      <c r="K820">
        <v>4.0146426988203956</v>
      </c>
      <c r="L820">
        <v>3.5168270041666663</v>
      </c>
      <c r="M820">
        <v>4.0293000000000001</v>
      </c>
      <c r="N820">
        <v>3.5296750000000001</v>
      </c>
      <c r="O820">
        <v>3.243312337655524</v>
      </c>
      <c r="P820">
        <v>2412832.7811383447</v>
      </c>
      <c r="Q820">
        <v>17.961635922785771</v>
      </c>
    </row>
    <row r="821" spans="1:17" x14ac:dyDescent="0.3">
      <c r="A821">
        <v>1407</v>
      </c>
      <c r="B821" t="s">
        <v>32</v>
      </c>
      <c r="C821" t="s">
        <v>83</v>
      </c>
      <c r="D821">
        <v>18181</v>
      </c>
      <c r="E821" t="s">
        <v>85</v>
      </c>
      <c r="F821">
        <v>2007</v>
      </c>
      <c r="G821">
        <v>10</v>
      </c>
      <c r="H821" t="s">
        <v>62</v>
      </c>
      <c r="I821">
        <f>VLOOKUP(D821,'[1]New Data Generation_wo func'!$G$2:$T$2949,14,FALSE)</f>
        <v>2007</v>
      </c>
      <c r="J821" s="5">
        <v>18.263504789166369</v>
      </c>
      <c r="K821">
        <v>4.0292917275494675</v>
      </c>
      <c r="L821">
        <v>3.5296595533333335</v>
      </c>
      <c r="M821">
        <v>4.0736999999999997</v>
      </c>
      <c r="N821">
        <v>3.5685666666666669</v>
      </c>
      <c r="O821">
        <v>2.0645994395550975</v>
      </c>
      <c r="P821">
        <v>5356146.878134504</v>
      </c>
      <c r="Q821">
        <v>50.812754898895363</v>
      </c>
    </row>
    <row r="822" spans="1:17" x14ac:dyDescent="0.3">
      <c r="A822">
        <v>1408</v>
      </c>
      <c r="B822" t="s">
        <v>32</v>
      </c>
      <c r="C822" t="s">
        <v>87</v>
      </c>
      <c r="D822">
        <v>18001</v>
      </c>
      <c r="E822" t="s">
        <v>89</v>
      </c>
      <c r="F822">
        <v>2007</v>
      </c>
      <c r="G822">
        <v>30</v>
      </c>
      <c r="H822" t="s">
        <v>91</v>
      </c>
      <c r="I822">
        <f>VLOOKUP(D822,'[1]New Data Generation_wo func'!$G$2:$T$2949,14,FALSE)</f>
        <v>2008</v>
      </c>
      <c r="J822" s="5">
        <v>62.176530132590727</v>
      </c>
      <c r="K822">
        <v>4.0616000000000003</v>
      </c>
      <c r="L822">
        <v>3.5579999999999998</v>
      </c>
      <c r="M822">
        <v>4.0841333333333338</v>
      </c>
      <c r="N822">
        <v>3.5777000000000001</v>
      </c>
      <c r="O822">
        <v>0</v>
      </c>
      <c r="P822">
        <v>10662270.6853044</v>
      </c>
      <c r="Q822">
        <v>121.69405755920005</v>
      </c>
    </row>
    <row r="823" spans="1:17" x14ac:dyDescent="0.3">
      <c r="A823">
        <v>1409</v>
      </c>
      <c r="B823" t="s">
        <v>32</v>
      </c>
      <c r="C823" t="s">
        <v>73</v>
      </c>
      <c r="D823">
        <v>18001</v>
      </c>
      <c r="E823" t="s">
        <v>89</v>
      </c>
      <c r="F823">
        <v>2007</v>
      </c>
      <c r="G823">
        <v>30</v>
      </c>
      <c r="H823" t="s">
        <v>91</v>
      </c>
      <c r="I823">
        <f>VLOOKUP(D823,'[1]New Data Generation_wo func'!$G$2:$T$2949,14,FALSE)</f>
        <v>2008</v>
      </c>
      <c r="J823" s="5">
        <v>62.936875650556942</v>
      </c>
      <c r="K823">
        <v>4.0018073867960426</v>
      </c>
      <c r="L823">
        <v>3.5055832708333337</v>
      </c>
      <c r="M823">
        <v>4.0841333333333338</v>
      </c>
      <c r="N823">
        <v>3.5777000000000001</v>
      </c>
      <c r="O823">
        <v>0</v>
      </c>
      <c r="P823">
        <v>10662270.6853044</v>
      </c>
      <c r="Q823">
        <v>121.69405755920005</v>
      </c>
    </row>
    <row r="824" spans="1:17" x14ac:dyDescent="0.3">
      <c r="A824">
        <v>1410</v>
      </c>
      <c r="B824" t="s">
        <v>32</v>
      </c>
      <c r="C824" t="s">
        <v>93</v>
      </c>
      <c r="D824">
        <v>18001</v>
      </c>
      <c r="E824" t="s">
        <v>89</v>
      </c>
      <c r="F824">
        <v>2007</v>
      </c>
      <c r="G824">
        <v>30</v>
      </c>
      <c r="H824" t="s">
        <v>91</v>
      </c>
      <c r="I824">
        <f>VLOOKUP(D824,'[1]New Data Generation_wo func'!$G$2:$T$2949,14,FALSE)</f>
        <v>2008</v>
      </c>
      <c r="J824" s="5">
        <v>58.289679952479339</v>
      </c>
      <c r="K824">
        <v>4.1325862328767125</v>
      </c>
      <c r="L824">
        <v>3.6201455399999998</v>
      </c>
      <c r="M824">
        <v>4.0841333333333338</v>
      </c>
      <c r="N824">
        <v>3.5777000000000001</v>
      </c>
      <c r="O824">
        <v>0</v>
      </c>
      <c r="P824">
        <v>10662270.6853044</v>
      </c>
      <c r="Q824">
        <v>121.69405755920005</v>
      </c>
    </row>
    <row r="825" spans="1:17" x14ac:dyDescent="0.3">
      <c r="A825">
        <v>1413</v>
      </c>
      <c r="B825" t="s">
        <v>32</v>
      </c>
      <c r="C825" t="s">
        <v>94</v>
      </c>
      <c r="D825">
        <v>18177</v>
      </c>
      <c r="E825" t="s">
        <v>95</v>
      </c>
      <c r="F825">
        <v>2007</v>
      </c>
      <c r="G825">
        <v>60</v>
      </c>
      <c r="H825" t="s">
        <v>38</v>
      </c>
      <c r="I825">
        <f>VLOOKUP(D825,'[1]New Data Generation_wo func'!$G$2:$T$2949,14,FALSE)</f>
        <v>2009</v>
      </c>
      <c r="J825" s="5">
        <v>82.46905837082285</v>
      </c>
      <c r="K825">
        <v>4.1014503053652964</v>
      </c>
      <c r="L825">
        <v>3.5928704674999996</v>
      </c>
      <c r="M825">
        <v>4.0627250000000004</v>
      </c>
      <c r="N825">
        <v>3.5589500000000003</v>
      </c>
      <c r="O825">
        <v>0</v>
      </c>
      <c r="P825">
        <v>1157630.9535414507</v>
      </c>
      <c r="Q825">
        <v>104.08738102493952</v>
      </c>
    </row>
    <row r="826" spans="1:17" x14ac:dyDescent="0.3">
      <c r="A826">
        <v>1414</v>
      </c>
      <c r="B826" t="s">
        <v>32</v>
      </c>
      <c r="C826" t="s">
        <v>97</v>
      </c>
      <c r="D826">
        <v>18177</v>
      </c>
      <c r="E826" t="s">
        <v>95</v>
      </c>
      <c r="F826">
        <v>2007</v>
      </c>
      <c r="G826">
        <v>60</v>
      </c>
      <c r="H826" t="s">
        <v>38</v>
      </c>
      <c r="I826">
        <f>VLOOKUP(D826,'[1]New Data Generation_wo func'!$G$2:$T$2949,14,FALSE)</f>
        <v>2009</v>
      </c>
      <c r="J826" s="5">
        <v>95.393791501976281</v>
      </c>
      <c r="K826">
        <v>3.9920577283105025</v>
      </c>
      <c r="L826">
        <v>3.4970425700000001</v>
      </c>
      <c r="M826">
        <v>4.0627250000000004</v>
      </c>
      <c r="N826">
        <v>3.5589500000000003</v>
      </c>
      <c r="O826">
        <v>0</v>
      </c>
      <c r="P826">
        <v>1157630.9535414507</v>
      </c>
      <c r="Q826">
        <v>104.08738102493952</v>
      </c>
    </row>
    <row r="827" spans="1:17" x14ac:dyDescent="0.3">
      <c r="A827">
        <v>1415</v>
      </c>
      <c r="B827" t="s">
        <v>32</v>
      </c>
      <c r="C827" t="s">
        <v>98</v>
      </c>
      <c r="D827">
        <v>18135</v>
      </c>
      <c r="E827" t="s">
        <v>100</v>
      </c>
      <c r="F827">
        <v>2007</v>
      </c>
      <c r="G827">
        <v>60</v>
      </c>
      <c r="H827" t="s">
        <v>38</v>
      </c>
      <c r="I827">
        <f>VLOOKUP(D827,'[1]New Data Generation_wo func'!$G$2:$T$2949,14,FALSE)</f>
        <v>2008</v>
      </c>
      <c r="J827" s="5">
        <v>64.533342699964066</v>
      </c>
      <c r="K827">
        <v>4.0039805098934549</v>
      </c>
      <c r="L827">
        <v>3.5074869266666671</v>
      </c>
      <c r="M827">
        <v>4.0665000000000004</v>
      </c>
      <c r="N827">
        <v>3.5622500000000001</v>
      </c>
      <c r="O827">
        <v>0</v>
      </c>
      <c r="P827">
        <v>2159830.4784692288</v>
      </c>
      <c r="Q827">
        <v>123.42931507239905</v>
      </c>
    </row>
    <row r="828" spans="1:17" x14ac:dyDescent="0.3">
      <c r="A828">
        <v>1420</v>
      </c>
      <c r="B828" t="s">
        <v>32</v>
      </c>
      <c r="C828" t="s">
        <v>102</v>
      </c>
      <c r="D828">
        <v>18177</v>
      </c>
      <c r="E828" t="s">
        <v>95</v>
      </c>
      <c r="F828">
        <v>2007</v>
      </c>
      <c r="G828">
        <v>60</v>
      </c>
      <c r="H828" t="s">
        <v>38</v>
      </c>
      <c r="I828">
        <f>VLOOKUP(D828,'[1]New Data Generation_wo func'!$G$2:$T$2949,14,FALSE)</f>
        <v>2009</v>
      </c>
      <c r="J828" s="5">
        <v>87.9553825251527</v>
      </c>
      <c r="K828">
        <v>4.054454632800609</v>
      </c>
      <c r="L828">
        <v>3.5517022583333335</v>
      </c>
      <c r="M828">
        <v>4.0627250000000004</v>
      </c>
      <c r="N828">
        <v>3.5589500000000003</v>
      </c>
      <c r="O828">
        <v>0</v>
      </c>
      <c r="P828">
        <v>1157630.9535414507</v>
      </c>
      <c r="Q828">
        <v>104.08738102493952</v>
      </c>
    </row>
    <row r="829" spans="1:17" x14ac:dyDescent="0.3">
      <c r="A829">
        <v>1421</v>
      </c>
      <c r="B829" t="s">
        <v>32</v>
      </c>
      <c r="C829" t="s">
        <v>103</v>
      </c>
      <c r="D829">
        <v>18181</v>
      </c>
      <c r="E829" t="s">
        <v>85</v>
      </c>
      <c r="F829">
        <v>2007</v>
      </c>
      <c r="G829">
        <v>10</v>
      </c>
      <c r="H829" t="s">
        <v>62</v>
      </c>
      <c r="I829">
        <f>VLOOKUP(D829,'[1]New Data Generation_wo func'!$G$2:$T$2949,14,FALSE)</f>
        <v>2007</v>
      </c>
      <c r="J829" s="5">
        <v>27.967512223230326</v>
      </c>
      <c r="K829">
        <v>4.0357034046803646</v>
      </c>
      <c r="L829">
        <v>3.5352761825000001</v>
      </c>
      <c r="M829">
        <v>4.0736999999999997</v>
      </c>
      <c r="N829">
        <v>3.5685666666666669</v>
      </c>
      <c r="O829">
        <v>2.0645994395550975</v>
      </c>
      <c r="P829">
        <v>5356146.878134504</v>
      </c>
      <c r="Q829">
        <v>50.812754898895363</v>
      </c>
    </row>
    <row r="830" spans="1:17" x14ac:dyDescent="0.3">
      <c r="A830">
        <v>1422</v>
      </c>
      <c r="B830" t="s">
        <v>32</v>
      </c>
      <c r="C830" t="s">
        <v>104</v>
      </c>
      <c r="D830">
        <v>18141</v>
      </c>
      <c r="E830" t="s">
        <v>39</v>
      </c>
      <c r="F830">
        <v>2007</v>
      </c>
      <c r="G830">
        <v>20</v>
      </c>
      <c r="H830" t="s">
        <v>70</v>
      </c>
      <c r="I830">
        <f>VLOOKUP(D830,'[1]New Data Generation_wo func'!$G$2:$T$2949,14,FALSE)</f>
        <v>0</v>
      </c>
      <c r="J830" s="5">
        <v>14.531526932716492</v>
      </c>
      <c r="K830">
        <v>3.946387199391173</v>
      </c>
      <c r="L830">
        <v>3.4570351866666669</v>
      </c>
      <c r="M830">
        <v>4.0517500000000002</v>
      </c>
      <c r="N830">
        <v>3.5493249999999996</v>
      </c>
      <c r="O830">
        <v>3.243312337655524</v>
      </c>
      <c r="P830">
        <v>945981.31143866968</v>
      </c>
      <c r="Q830">
        <v>41.689403129195291</v>
      </c>
    </row>
    <row r="831" spans="1:17" x14ac:dyDescent="0.3">
      <c r="A831">
        <v>1423</v>
      </c>
      <c r="B831" t="s">
        <v>32</v>
      </c>
      <c r="C831" t="s">
        <v>105</v>
      </c>
      <c r="D831">
        <v>18027</v>
      </c>
      <c r="E831" t="s">
        <v>107</v>
      </c>
      <c r="F831">
        <v>2007</v>
      </c>
      <c r="G831">
        <v>70</v>
      </c>
      <c r="H831" t="s">
        <v>109</v>
      </c>
      <c r="I831">
        <f>VLOOKUP(D831,'[1]New Data Generation_wo func'!$G$2:$T$2949,14,FALSE)</f>
        <v>2011</v>
      </c>
      <c r="J831" s="5">
        <v>212.48942713528567</v>
      </c>
      <c r="K831">
        <v>4.3615867579908683</v>
      </c>
      <c r="L831">
        <v>3.8207500000000003</v>
      </c>
      <c r="M831">
        <v>4.1684200000000002</v>
      </c>
      <c r="N831">
        <v>3.6515599999999999</v>
      </c>
      <c r="O831">
        <v>0</v>
      </c>
      <c r="P831">
        <v>6263405.2971070968</v>
      </c>
      <c r="Q831">
        <v>64.258901275035129</v>
      </c>
    </row>
    <row r="832" spans="1:17" x14ac:dyDescent="0.3">
      <c r="A832">
        <v>1885</v>
      </c>
      <c r="B832" t="s">
        <v>32</v>
      </c>
      <c r="C832" t="s">
        <v>110</v>
      </c>
      <c r="D832">
        <v>18071</v>
      </c>
      <c r="E832" t="s">
        <v>113</v>
      </c>
      <c r="F832">
        <v>2007</v>
      </c>
      <c r="G832">
        <v>80</v>
      </c>
      <c r="H832" t="s">
        <v>115</v>
      </c>
      <c r="I832">
        <f>VLOOKUP(D832,'[1]New Data Generation_wo func'!$G$2:$T$2949,14,FALSE)</f>
        <v>0</v>
      </c>
      <c r="J832" s="5">
        <v>160.61129630794107</v>
      </c>
      <c r="K832">
        <v>3.9235000000000002</v>
      </c>
      <c r="L832">
        <v>3.4369999999999998</v>
      </c>
      <c r="M832">
        <v>4.0610428571428576</v>
      </c>
      <c r="N832">
        <v>3.5574714285714291</v>
      </c>
      <c r="O832">
        <v>0</v>
      </c>
      <c r="P832">
        <v>1977348.8596979219</v>
      </c>
      <c r="Q832">
        <v>34.932038372219438</v>
      </c>
    </row>
    <row r="833" spans="1:17" x14ac:dyDescent="0.3">
      <c r="A833">
        <v>1925</v>
      </c>
      <c r="B833" t="s">
        <v>32</v>
      </c>
      <c r="C833" t="s">
        <v>116</v>
      </c>
      <c r="D833">
        <v>18037</v>
      </c>
      <c r="E833" t="s">
        <v>118</v>
      </c>
      <c r="F833">
        <v>2007</v>
      </c>
      <c r="G833">
        <v>70</v>
      </c>
      <c r="H833" t="s">
        <v>109</v>
      </c>
      <c r="I833">
        <f>VLOOKUP(D833,'[1]New Data Generation_wo func'!$G$2:$T$2949,14,FALSE)</f>
        <v>2011</v>
      </c>
      <c r="J833" s="5">
        <v>246.14992745598272</v>
      </c>
      <c r="K833">
        <v>4.1889147281029482</v>
      </c>
      <c r="L833">
        <v>3.6694893018181816</v>
      </c>
      <c r="M833">
        <v>4.2257874999999991</v>
      </c>
      <c r="N833">
        <v>3.7018</v>
      </c>
      <c r="O833">
        <v>0</v>
      </c>
      <c r="P833">
        <v>13559394.585474562</v>
      </c>
      <c r="Q833">
        <v>58.733475173241544</v>
      </c>
    </row>
    <row r="834" spans="1:17" x14ac:dyDescent="0.3">
      <c r="A834">
        <v>1926</v>
      </c>
      <c r="B834" t="s">
        <v>32</v>
      </c>
      <c r="C834" t="s">
        <v>60</v>
      </c>
      <c r="D834">
        <v>18037</v>
      </c>
      <c r="E834" t="s">
        <v>118</v>
      </c>
      <c r="F834">
        <v>2007</v>
      </c>
      <c r="G834">
        <v>70</v>
      </c>
      <c r="H834" t="s">
        <v>109</v>
      </c>
      <c r="I834">
        <f>VLOOKUP(D834,'[1]New Data Generation_wo func'!$G$2:$T$2949,14,FALSE)</f>
        <v>2011</v>
      </c>
      <c r="J834" s="5">
        <v>237.89429184423284</v>
      </c>
      <c r="K834">
        <v>4.1886841116645908</v>
      </c>
      <c r="L834">
        <v>3.6692872818181823</v>
      </c>
      <c r="M834">
        <v>4.2257874999999991</v>
      </c>
      <c r="N834">
        <v>3.7018</v>
      </c>
      <c r="O834">
        <v>0</v>
      </c>
      <c r="P834">
        <v>13559394.585474562</v>
      </c>
      <c r="Q834">
        <v>58.733475173241544</v>
      </c>
    </row>
    <row r="835" spans="1:17" x14ac:dyDescent="0.3">
      <c r="A835">
        <v>2006</v>
      </c>
      <c r="B835" t="s">
        <v>32</v>
      </c>
      <c r="C835" t="s">
        <v>121</v>
      </c>
      <c r="D835">
        <v>18181</v>
      </c>
      <c r="E835" t="s">
        <v>85</v>
      </c>
      <c r="F835">
        <v>2007</v>
      </c>
      <c r="G835">
        <v>10</v>
      </c>
      <c r="H835" t="s">
        <v>62</v>
      </c>
      <c r="I835">
        <f>VLOOKUP(D835,'[1]New Data Generation_wo func'!$G$2:$T$2949,14,FALSE)</f>
        <v>2007</v>
      </c>
      <c r="J835" s="5">
        <v>17.822373303269853</v>
      </c>
      <c r="K835">
        <v>4.0003649505327248</v>
      </c>
      <c r="L835">
        <v>3.5043196966666668</v>
      </c>
      <c r="M835">
        <v>4.0736999999999997</v>
      </c>
      <c r="N835">
        <v>3.5685666666666669</v>
      </c>
      <c r="O835">
        <v>0.54200013224803223</v>
      </c>
      <c r="P835">
        <v>5356146.878134504</v>
      </c>
      <c r="Q835">
        <v>50.812754898895363</v>
      </c>
    </row>
    <row r="836" spans="1:17" x14ac:dyDescent="0.3">
      <c r="A836">
        <v>2021</v>
      </c>
      <c r="B836" t="s">
        <v>32</v>
      </c>
      <c r="C836" t="s">
        <v>123</v>
      </c>
      <c r="D836">
        <v>18131</v>
      </c>
      <c r="E836" t="s">
        <v>125</v>
      </c>
      <c r="F836">
        <v>2007</v>
      </c>
      <c r="G836">
        <v>10</v>
      </c>
      <c r="H836" t="s">
        <v>62</v>
      </c>
      <c r="I836">
        <f>VLOOKUP(D836,'[1]New Data Generation_wo func'!$G$2:$T$2949,14,FALSE)</f>
        <v>2007</v>
      </c>
      <c r="J836" s="5">
        <v>20.034653554886813</v>
      </c>
      <c r="K836">
        <v>4.075030331050228</v>
      </c>
      <c r="L836">
        <v>3.5697265700000003</v>
      </c>
      <c r="M836">
        <v>4.0487666666666664</v>
      </c>
      <c r="N836">
        <v>3.5467333333333335</v>
      </c>
      <c r="O836">
        <v>0.54200013224803223</v>
      </c>
      <c r="P836">
        <v>1346500.73336876</v>
      </c>
      <c r="Q836">
        <v>34.975494429134827</v>
      </c>
    </row>
    <row r="837" spans="1:17" x14ac:dyDescent="0.3">
      <c r="A837">
        <v>2022</v>
      </c>
      <c r="B837" t="s">
        <v>32</v>
      </c>
      <c r="C837" t="s">
        <v>127</v>
      </c>
      <c r="D837">
        <v>18099</v>
      </c>
      <c r="E837" t="s">
        <v>129</v>
      </c>
      <c r="F837">
        <v>2007</v>
      </c>
      <c r="G837">
        <v>20</v>
      </c>
      <c r="H837" t="s">
        <v>70</v>
      </c>
      <c r="I837">
        <f>VLOOKUP(D837,'[1]New Data Generation_wo func'!$G$2:$T$2949,14,FALSE)</f>
        <v>0</v>
      </c>
      <c r="J837" s="5">
        <v>34.110169423823208</v>
      </c>
      <c r="K837">
        <v>4.0896999999999997</v>
      </c>
      <c r="L837">
        <v>3.5825999999999998</v>
      </c>
      <c r="M837">
        <v>4.0359999999999996</v>
      </c>
      <c r="N837">
        <v>3.535533333333333</v>
      </c>
      <c r="O837">
        <v>3.243312337655524</v>
      </c>
      <c r="P837">
        <v>1023190.38566755</v>
      </c>
      <c r="Q837">
        <v>42.828890877497308</v>
      </c>
    </row>
    <row r="838" spans="1:17" x14ac:dyDescent="0.3">
      <c r="A838">
        <v>2023</v>
      </c>
      <c r="B838" t="s">
        <v>32</v>
      </c>
      <c r="C838" t="s">
        <v>131</v>
      </c>
      <c r="D838">
        <v>18049</v>
      </c>
      <c r="E838" t="s">
        <v>132</v>
      </c>
      <c r="F838">
        <v>2007</v>
      </c>
      <c r="G838">
        <v>20</v>
      </c>
      <c r="H838" t="s">
        <v>70</v>
      </c>
      <c r="I838">
        <f>VLOOKUP(D838,'[1]New Data Generation_wo func'!$G$2:$T$2949,14,FALSE)</f>
        <v>2007</v>
      </c>
      <c r="J838" s="5">
        <v>29.919613724757454</v>
      </c>
      <c r="K838">
        <v>3.9329576702815827</v>
      </c>
      <c r="L838">
        <v>3.4452709191666671</v>
      </c>
      <c r="M838">
        <v>4.1181714285714284</v>
      </c>
      <c r="N838">
        <v>3.6075142857142852</v>
      </c>
      <c r="O838">
        <v>2.0645994395550975</v>
      </c>
      <c r="P838">
        <v>1027372.0847611917</v>
      </c>
      <c r="Q838">
        <v>50.788067473967281</v>
      </c>
    </row>
    <row r="839" spans="1:17" x14ac:dyDescent="0.3">
      <c r="A839">
        <v>2066</v>
      </c>
      <c r="B839" t="s">
        <v>32</v>
      </c>
      <c r="C839" t="s">
        <v>134</v>
      </c>
      <c r="D839">
        <v>18073</v>
      </c>
      <c r="E839" t="s">
        <v>60</v>
      </c>
      <c r="F839">
        <v>2007</v>
      </c>
      <c r="G839">
        <v>10</v>
      </c>
      <c r="H839" t="s">
        <v>62</v>
      </c>
      <c r="I839">
        <f>VLOOKUP(D839,'[1]New Data Generation_wo func'!$G$2:$T$2949,14,FALSE)</f>
        <v>2007</v>
      </c>
      <c r="J839" s="5">
        <v>26.860231671667265</v>
      </c>
      <c r="K839">
        <v>4.0049000000000001</v>
      </c>
      <c r="L839">
        <v>3.5083000000000002</v>
      </c>
      <c r="M839">
        <v>4.0550499999999996</v>
      </c>
      <c r="N839">
        <v>3.5522250000000004</v>
      </c>
      <c r="O839">
        <v>0.54200013224803223</v>
      </c>
      <c r="P839">
        <v>3360557.6507342774</v>
      </c>
      <c r="Q839">
        <v>30.714170247242151</v>
      </c>
    </row>
    <row r="840" spans="1:17" x14ac:dyDescent="0.3">
      <c r="A840">
        <v>2067</v>
      </c>
      <c r="B840" t="s">
        <v>32</v>
      </c>
      <c r="C840" t="s">
        <v>137</v>
      </c>
      <c r="D840">
        <v>18073</v>
      </c>
      <c r="E840" t="s">
        <v>60</v>
      </c>
      <c r="F840">
        <v>2007</v>
      </c>
      <c r="G840">
        <v>10</v>
      </c>
      <c r="H840" t="s">
        <v>62</v>
      </c>
      <c r="I840">
        <f>VLOOKUP(D840,'[1]New Data Generation_wo func'!$G$2:$T$2949,14,FALSE)</f>
        <v>2007</v>
      </c>
      <c r="J840" s="5">
        <v>0.43560025266708591</v>
      </c>
      <c r="K840">
        <v>4.0049000000000001</v>
      </c>
      <c r="L840">
        <v>3.5083000000000002</v>
      </c>
      <c r="M840">
        <v>4.0550499999999996</v>
      </c>
      <c r="N840">
        <v>3.5522250000000004</v>
      </c>
      <c r="O840">
        <v>0.54200013224803223</v>
      </c>
      <c r="P840">
        <v>3360557.6507342774</v>
      </c>
      <c r="Q840">
        <v>30.714170247242151</v>
      </c>
    </row>
    <row r="841" spans="1:17" x14ac:dyDescent="0.3">
      <c r="A841">
        <v>2068</v>
      </c>
      <c r="B841" t="s">
        <v>32</v>
      </c>
      <c r="C841" t="s">
        <v>139</v>
      </c>
      <c r="D841">
        <v>18111</v>
      </c>
      <c r="E841" t="s">
        <v>64</v>
      </c>
      <c r="F841">
        <v>2007</v>
      </c>
      <c r="G841">
        <v>10</v>
      </c>
      <c r="H841" t="s">
        <v>62</v>
      </c>
      <c r="I841">
        <f>VLOOKUP(D841,'[1]New Data Generation_wo func'!$G$2:$T$2949,14,FALSE)</f>
        <v>2007</v>
      </c>
      <c r="J841" s="5">
        <v>28.668505139867047</v>
      </c>
      <c r="K841">
        <v>4.0233999999999996</v>
      </c>
      <c r="L841">
        <v>3.5245000000000002</v>
      </c>
      <c r="M841">
        <v>4.0637333333333334</v>
      </c>
      <c r="N841">
        <v>3.5598333333333336</v>
      </c>
      <c r="O841">
        <v>0.54200013224803223</v>
      </c>
      <c r="P841">
        <v>1550799.1992008921</v>
      </c>
      <c r="Q841">
        <v>39.264189039050699</v>
      </c>
    </row>
    <row r="842" spans="1:17" x14ac:dyDescent="0.3">
      <c r="A842">
        <v>2069</v>
      </c>
      <c r="B842" t="s">
        <v>32</v>
      </c>
      <c r="C842" t="s">
        <v>141</v>
      </c>
      <c r="D842">
        <v>18111</v>
      </c>
      <c r="E842" t="s">
        <v>64</v>
      </c>
      <c r="F842">
        <v>2007</v>
      </c>
      <c r="G842">
        <v>10</v>
      </c>
      <c r="H842" t="s">
        <v>62</v>
      </c>
      <c r="I842">
        <f>VLOOKUP(D842,'[1]New Data Generation_wo func'!$G$2:$T$2949,14,FALSE)</f>
        <v>2007</v>
      </c>
      <c r="J842" s="5">
        <v>27.508444167624862</v>
      </c>
      <c r="K842">
        <v>4.0233999999999996</v>
      </c>
      <c r="L842">
        <v>3.5245000000000002</v>
      </c>
      <c r="M842">
        <v>4.0637333333333334</v>
      </c>
      <c r="N842">
        <v>3.5598333333333336</v>
      </c>
      <c r="O842">
        <v>0.54200013224803223</v>
      </c>
      <c r="P842">
        <v>1550799.1992008921</v>
      </c>
      <c r="Q842">
        <v>39.264189039050699</v>
      </c>
    </row>
    <row r="843" spans="1:17" x14ac:dyDescent="0.3">
      <c r="A843">
        <v>2070</v>
      </c>
      <c r="B843" t="s">
        <v>32</v>
      </c>
      <c r="C843" t="s">
        <v>142</v>
      </c>
      <c r="D843">
        <v>18073</v>
      </c>
      <c r="E843" t="s">
        <v>60</v>
      </c>
      <c r="F843">
        <v>2007</v>
      </c>
      <c r="G843">
        <v>10</v>
      </c>
      <c r="H843" t="s">
        <v>62</v>
      </c>
      <c r="I843">
        <f>VLOOKUP(D843,'[1]New Data Generation_wo func'!$G$2:$T$2949,14,FALSE)</f>
        <v>2007</v>
      </c>
      <c r="J843" s="5">
        <v>27.679922540693493</v>
      </c>
      <c r="K843">
        <v>4.0049000000000001</v>
      </c>
      <c r="L843">
        <v>3.5083000000000002</v>
      </c>
      <c r="M843">
        <v>4.0550499999999996</v>
      </c>
      <c r="N843">
        <v>3.5522250000000004</v>
      </c>
      <c r="O843">
        <v>0.54200013224803223</v>
      </c>
      <c r="P843">
        <v>3360557.6507342774</v>
      </c>
      <c r="Q843">
        <v>30.714170247242151</v>
      </c>
    </row>
    <row r="844" spans="1:17" x14ac:dyDescent="0.3">
      <c r="A844">
        <v>2107</v>
      </c>
      <c r="B844" t="s">
        <v>32</v>
      </c>
      <c r="C844" t="s">
        <v>143</v>
      </c>
      <c r="D844">
        <v>18071</v>
      </c>
      <c r="E844" t="s">
        <v>113</v>
      </c>
      <c r="F844">
        <v>2007</v>
      </c>
      <c r="G844">
        <v>80</v>
      </c>
      <c r="H844" t="s">
        <v>115</v>
      </c>
      <c r="I844">
        <f>VLOOKUP(D844,'[1]New Data Generation_wo func'!$G$2:$T$2949,14,FALSE)</f>
        <v>0</v>
      </c>
      <c r="J844" s="5">
        <v>171.30337778117138</v>
      </c>
      <c r="K844">
        <v>3.8129424229452056</v>
      </c>
      <c r="L844">
        <v>3.3401375625000003</v>
      </c>
      <c r="M844">
        <v>4.0610428571428576</v>
      </c>
      <c r="N844">
        <v>3.5574714285714291</v>
      </c>
      <c r="O844">
        <v>0</v>
      </c>
      <c r="P844">
        <v>1977348.8596979219</v>
      </c>
      <c r="Q844">
        <v>34.932038372219438</v>
      </c>
    </row>
    <row r="845" spans="1:17" x14ac:dyDescent="0.3">
      <c r="A845">
        <v>2114</v>
      </c>
      <c r="B845" t="s">
        <v>32</v>
      </c>
      <c r="C845" t="s">
        <v>144</v>
      </c>
      <c r="D845">
        <v>18069</v>
      </c>
      <c r="E845" t="s">
        <v>146</v>
      </c>
      <c r="F845">
        <v>2007</v>
      </c>
      <c r="G845">
        <v>30</v>
      </c>
      <c r="H845" t="s">
        <v>91</v>
      </c>
      <c r="I845">
        <f>VLOOKUP(D845,'[1]New Data Generation_wo func'!$G$2:$T$2949,14,FALSE)</f>
        <v>2007</v>
      </c>
      <c r="J845" s="5">
        <v>26.109994251616957</v>
      </c>
      <c r="K845">
        <v>3.8262214041095888</v>
      </c>
      <c r="L845">
        <v>3.35176995</v>
      </c>
      <c r="M845">
        <v>4.1677599999999995</v>
      </c>
      <c r="N845">
        <v>3.65096</v>
      </c>
      <c r="O845">
        <v>1.6368224823460511</v>
      </c>
      <c r="P845">
        <v>2092814.2046929905</v>
      </c>
      <c r="Q845">
        <v>93.289228072703779</v>
      </c>
    </row>
    <row r="846" spans="1:17" x14ac:dyDescent="0.3">
      <c r="A846">
        <v>2202</v>
      </c>
      <c r="B846" t="s">
        <v>32</v>
      </c>
      <c r="C846" t="s">
        <v>148</v>
      </c>
      <c r="D846">
        <v>18127</v>
      </c>
      <c r="E846" t="s">
        <v>149</v>
      </c>
      <c r="F846">
        <v>2007</v>
      </c>
      <c r="G846">
        <v>10</v>
      </c>
      <c r="H846" t="s">
        <v>62</v>
      </c>
      <c r="I846">
        <f>VLOOKUP(D846,'[1]New Data Generation_wo func'!$G$2:$T$2949,14,FALSE)</f>
        <v>2007</v>
      </c>
      <c r="J846" s="5">
        <v>44.595639697987785</v>
      </c>
      <c r="K846">
        <v>4.0397999999999996</v>
      </c>
      <c r="L846">
        <v>3.5388999999999999</v>
      </c>
      <c r="M846">
        <v>4.0735250000000001</v>
      </c>
      <c r="N846">
        <v>3.5684</v>
      </c>
      <c r="O846">
        <v>0.54200013224803223</v>
      </c>
      <c r="P846">
        <v>508846.48829427292</v>
      </c>
      <c r="Q846">
        <v>0</v>
      </c>
    </row>
    <row r="847" spans="1:17" x14ac:dyDescent="0.3">
      <c r="A847">
        <v>2209</v>
      </c>
      <c r="B847" t="s">
        <v>32</v>
      </c>
      <c r="C847" t="s">
        <v>151</v>
      </c>
      <c r="D847">
        <v>18005</v>
      </c>
      <c r="E847" t="s">
        <v>153</v>
      </c>
      <c r="F847">
        <v>2007</v>
      </c>
      <c r="G847">
        <v>50</v>
      </c>
      <c r="H847" t="s">
        <v>52</v>
      </c>
      <c r="I847">
        <f>VLOOKUP(D847,'[1]New Data Generation_wo func'!$G$2:$T$2949,14,FALSE)</f>
        <v>0</v>
      </c>
      <c r="J847" s="5">
        <v>137.88708567014012</v>
      </c>
      <c r="K847">
        <v>4.0747991752283097</v>
      </c>
      <c r="L847">
        <v>3.5695240775000006</v>
      </c>
      <c r="M847">
        <v>4.1197833333333334</v>
      </c>
      <c r="N847">
        <v>3.6089333333333333</v>
      </c>
      <c r="O847">
        <v>0</v>
      </c>
      <c r="P847">
        <v>718736.69127207284</v>
      </c>
      <c r="Q847">
        <v>52.064309169806478</v>
      </c>
    </row>
    <row r="848" spans="1:17" x14ac:dyDescent="0.3">
      <c r="A848">
        <v>2210</v>
      </c>
      <c r="B848" t="s">
        <v>32</v>
      </c>
      <c r="C848" t="s">
        <v>155</v>
      </c>
      <c r="D848">
        <v>18005</v>
      </c>
      <c r="E848" t="s">
        <v>153</v>
      </c>
      <c r="F848">
        <v>2007</v>
      </c>
      <c r="G848">
        <v>50</v>
      </c>
      <c r="H848" t="s">
        <v>52</v>
      </c>
      <c r="I848">
        <f>VLOOKUP(D848,'[1]New Data Generation_wo func'!$G$2:$T$2949,14,FALSE)</f>
        <v>0</v>
      </c>
      <c r="J848" s="5">
        <v>127.36187948526769</v>
      </c>
      <c r="K848">
        <v>4.0738807039573821</v>
      </c>
      <c r="L848">
        <v>3.5687194966666667</v>
      </c>
      <c r="M848">
        <v>4.1197833333333334</v>
      </c>
      <c r="N848">
        <v>3.6089333333333333</v>
      </c>
      <c r="O848">
        <v>0</v>
      </c>
      <c r="P848">
        <v>718736.69127207284</v>
      </c>
      <c r="Q848">
        <v>52.064309169806478</v>
      </c>
    </row>
    <row r="849" spans="1:17" x14ac:dyDescent="0.3">
      <c r="A849">
        <v>2211</v>
      </c>
      <c r="B849" t="s">
        <v>32</v>
      </c>
      <c r="C849" t="s">
        <v>156</v>
      </c>
      <c r="D849">
        <v>18081</v>
      </c>
      <c r="E849" t="s">
        <v>157</v>
      </c>
      <c r="F849">
        <v>2007</v>
      </c>
      <c r="G849">
        <v>50</v>
      </c>
      <c r="H849" t="s">
        <v>52</v>
      </c>
      <c r="I849">
        <f>VLOOKUP(D849,'[1]New Data Generation_wo func'!$G$2:$T$2949,14,FALSE)</f>
        <v>0</v>
      </c>
      <c r="J849" s="5">
        <v>120.69142080129356</v>
      </c>
      <c r="K849">
        <v>4.188605894562059</v>
      </c>
      <c r="L849">
        <v>3.6692187636363642</v>
      </c>
      <c r="M849">
        <v>4.1694200000000006</v>
      </c>
      <c r="N849">
        <v>3.6524200000000002</v>
      </c>
      <c r="O849">
        <v>0</v>
      </c>
      <c r="P849">
        <v>718494.11855624372</v>
      </c>
      <c r="Q849">
        <v>74.026757598171457</v>
      </c>
    </row>
    <row r="850" spans="1:17" x14ac:dyDescent="0.3">
      <c r="A850">
        <v>2212</v>
      </c>
      <c r="B850" t="s">
        <v>32</v>
      </c>
      <c r="C850" t="s">
        <v>159</v>
      </c>
      <c r="D850">
        <v>18081</v>
      </c>
      <c r="E850" t="s">
        <v>157</v>
      </c>
      <c r="F850">
        <v>2007</v>
      </c>
      <c r="G850">
        <v>50</v>
      </c>
      <c r="H850" t="s">
        <v>52</v>
      </c>
      <c r="I850">
        <f>VLOOKUP(D850,'[1]New Data Generation_wo func'!$G$2:$T$2949,14,FALSE)</f>
        <v>0</v>
      </c>
      <c r="J850" s="5">
        <v>110.80640115702478</v>
      </c>
      <c r="K850">
        <v>4.1517999999999997</v>
      </c>
      <c r="L850">
        <v>3.637</v>
      </c>
      <c r="M850">
        <v>4.1694200000000006</v>
      </c>
      <c r="N850">
        <v>3.6524200000000002</v>
      </c>
      <c r="O850">
        <v>0</v>
      </c>
      <c r="P850">
        <v>718494.11855624372</v>
      </c>
      <c r="Q850">
        <v>74.026757598171457</v>
      </c>
    </row>
    <row r="851" spans="1:17" x14ac:dyDescent="0.3">
      <c r="A851">
        <v>2213</v>
      </c>
      <c r="B851" t="s">
        <v>32</v>
      </c>
      <c r="C851" t="s">
        <v>71</v>
      </c>
      <c r="D851">
        <v>18031</v>
      </c>
      <c r="E851" t="s">
        <v>73</v>
      </c>
      <c r="F851">
        <v>2007</v>
      </c>
      <c r="G851">
        <v>50</v>
      </c>
      <c r="H851" t="s">
        <v>52</v>
      </c>
      <c r="I851">
        <f>VLOOKUP(D851,'[1]New Data Generation_wo func'!$G$2:$T$2949,14,FALSE)</f>
        <v>0</v>
      </c>
      <c r="J851" s="5">
        <v>133.83212232842257</v>
      </c>
      <c r="K851">
        <v>4.2250801193441268</v>
      </c>
      <c r="L851">
        <v>3.7011701845454552</v>
      </c>
      <c r="M851">
        <v>4.1273999999999997</v>
      </c>
      <c r="N851">
        <v>3.6156000000000001</v>
      </c>
      <c r="O851">
        <v>0</v>
      </c>
      <c r="P851">
        <v>5423054.0086034387</v>
      </c>
      <c r="Q851">
        <v>59.171397650067213</v>
      </c>
    </row>
    <row r="852" spans="1:17" x14ac:dyDescent="0.3">
      <c r="A852">
        <v>2225</v>
      </c>
      <c r="B852" t="s">
        <v>32</v>
      </c>
      <c r="C852" t="s">
        <v>161</v>
      </c>
      <c r="D852">
        <v>18169</v>
      </c>
      <c r="E852" t="s">
        <v>161</v>
      </c>
      <c r="F852">
        <v>2007</v>
      </c>
      <c r="G852">
        <v>20</v>
      </c>
      <c r="H852" t="s">
        <v>70</v>
      </c>
      <c r="I852">
        <f>VLOOKUP(D852,'[1]New Data Generation_wo func'!$G$2:$T$2949,14,FALSE)</f>
        <v>2007</v>
      </c>
      <c r="J852" s="5">
        <v>16.544241033507006</v>
      </c>
      <c r="K852">
        <v>4.3174000000000001</v>
      </c>
      <c r="L852">
        <v>3.782</v>
      </c>
      <c r="M852">
        <v>4.0776000000000003</v>
      </c>
      <c r="N852">
        <v>3.5719833333333333</v>
      </c>
      <c r="O852">
        <v>1.6368224823460511</v>
      </c>
      <c r="P852">
        <v>6263151.2493214617</v>
      </c>
      <c r="Q852">
        <v>78.988529943694729</v>
      </c>
    </row>
    <row r="853" spans="1:17" x14ac:dyDescent="0.3">
      <c r="A853">
        <v>2303</v>
      </c>
      <c r="B853" t="s">
        <v>32</v>
      </c>
      <c r="C853" t="s">
        <v>165</v>
      </c>
      <c r="D853">
        <v>18107</v>
      </c>
      <c r="E853" t="s">
        <v>167</v>
      </c>
      <c r="F853">
        <v>2007</v>
      </c>
      <c r="G853">
        <v>40</v>
      </c>
      <c r="H853" t="s">
        <v>45</v>
      </c>
      <c r="I853">
        <f>VLOOKUP(D853,'[1]New Data Generation_wo func'!$G$2:$T$2949,14,FALSE)</f>
        <v>2008</v>
      </c>
      <c r="J853" s="5">
        <v>79.937214764911971</v>
      </c>
      <c r="K853">
        <v>4.1152741519895617</v>
      </c>
      <c r="L853">
        <v>3.6049801571428577</v>
      </c>
      <c r="M853">
        <v>4.0960857142857146</v>
      </c>
      <c r="N853">
        <v>3.5881857142857143</v>
      </c>
      <c r="O853">
        <v>0</v>
      </c>
      <c r="P853">
        <v>3629992.7372617233</v>
      </c>
      <c r="Q853">
        <v>99.8019927142808</v>
      </c>
    </row>
    <row r="854" spans="1:17" x14ac:dyDescent="0.3">
      <c r="A854">
        <v>2304</v>
      </c>
      <c r="B854" t="s">
        <v>32</v>
      </c>
      <c r="C854" t="s">
        <v>169</v>
      </c>
      <c r="D854">
        <v>18107</v>
      </c>
      <c r="E854" t="s">
        <v>167</v>
      </c>
      <c r="F854">
        <v>2007</v>
      </c>
      <c r="G854">
        <v>40</v>
      </c>
      <c r="H854" t="s">
        <v>45</v>
      </c>
      <c r="I854">
        <f>VLOOKUP(D854,'[1]New Data Generation_wo func'!$G$2:$T$2949,14,FALSE)</f>
        <v>2008</v>
      </c>
      <c r="J854" s="5">
        <v>82.597534670229962</v>
      </c>
      <c r="K854">
        <v>4.1085370629484661</v>
      </c>
      <c r="L854">
        <v>3.5990784671428573</v>
      </c>
      <c r="M854">
        <v>4.0960857142857146</v>
      </c>
      <c r="N854">
        <v>3.5881857142857143</v>
      </c>
      <c r="O854">
        <v>0</v>
      </c>
      <c r="P854">
        <v>3629992.7372617233</v>
      </c>
      <c r="Q854">
        <v>99.8019927142808</v>
      </c>
    </row>
    <row r="855" spans="1:17" x14ac:dyDescent="0.3">
      <c r="A855">
        <v>2305</v>
      </c>
      <c r="B855" t="s">
        <v>32</v>
      </c>
      <c r="C855" t="s">
        <v>170</v>
      </c>
      <c r="D855">
        <v>18107</v>
      </c>
      <c r="E855" t="s">
        <v>167</v>
      </c>
      <c r="F855">
        <v>2007</v>
      </c>
      <c r="G855">
        <v>40</v>
      </c>
      <c r="H855" t="s">
        <v>45</v>
      </c>
      <c r="I855">
        <f>VLOOKUP(D855,'[1]New Data Generation_wo func'!$G$2:$T$2949,14,FALSE)</f>
        <v>2008</v>
      </c>
      <c r="J855" s="5">
        <v>74.548358606629535</v>
      </c>
      <c r="K855">
        <v>4.0194067971298102</v>
      </c>
      <c r="L855">
        <v>3.5210003542857145</v>
      </c>
      <c r="M855">
        <v>4.0960857142857146</v>
      </c>
      <c r="N855">
        <v>3.5881857142857143</v>
      </c>
      <c r="O855">
        <v>0</v>
      </c>
      <c r="P855">
        <v>3629992.7372617233</v>
      </c>
      <c r="Q855">
        <v>99.8019927142808</v>
      </c>
    </row>
    <row r="856" spans="1:17" x14ac:dyDescent="0.3">
      <c r="A856">
        <v>2306</v>
      </c>
      <c r="B856" t="s">
        <v>32</v>
      </c>
      <c r="C856" t="s">
        <v>171</v>
      </c>
      <c r="D856">
        <v>18045</v>
      </c>
      <c r="E856" t="s">
        <v>173</v>
      </c>
      <c r="F856">
        <v>2007</v>
      </c>
      <c r="G856">
        <v>40</v>
      </c>
      <c r="H856" t="s">
        <v>45</v>
      </c>
      <c r="I856">
        <f>VLOOKUP(D856,'[1]New Data Generation_wo func'!$G$2:$T$2949,14,FALSE)</f>
        <v>2008</v>
      </c>
      <c r="J856" s="5">
        <v>77.541739646155222</v>
      </c>
      <c r="K856">
        <v>4.0104575880626223</v>
      </c>
      <c r="L856">
        <v>3.5131608471428573</v>
      </c>
      <c r="M856">
        <v>4.0871599999999999</v>
      </c>
      <c r="N856">
        <v>3.5803600000000002</v>
      </c>
      <c r="O856">
        <v>0</v>
      </c>
      <c r="P856">
        <v>400610.0883383223</v>
      </c>
      <c r="Q856">
        <v>94.197202004793567</v>
      </c>
    </row>
    <row r="857" spans="1:17" x14ac:dyDescent="0.3">
      <c r="A857">
        <v>2307</v>
      </c>
      <c r="B857" t="s">
        <v>32</v>
      </c>
      <c r="C857" t="s">
        <v>175</v>
      </c>
      <c r="D857">
        <v>18107</v>
      </c>
      <c r="E857" t="s">
        <v>167</v>
      </c>
      <c r="F857">
        <v>2007</v>
      </c>
      <c r="G857">
        <v>40</v>
      </c>
      <c r="H857" t="s">
        <v>45</v>
      </c>
      <c r="I857">
        <f>VLOOKUP(D857,'[1]New Data Generation_wo func'!$G$2:$T$2949,14,FALSE)</f>
        <v>2008</v>
      </c>
      <c r="J857" s="5">
        <v>92.742206483111744</v>
      </c>
      <c r="K857">
        <v>3.9479694960861056</v>
      </c>
      <c r="L857">
        <v>3.4584212785714281</v>
      </c>
      <c r="M857">
        <v>4.0960857142857146</v>
      </c>
      <c r="N857">
        <v>3.5881857142857143</v>
      </c>
      <c r="O857">
        <v>0</v>
      </c>
      <c r="P857">
        <v>3629992.7372617233</v>
      </c>
      <c r="Q857">
        <v>99.8019927142808</v>
      </c>
    </row>
    <row r="858" spans="1:17" x14ac:dyDescent="0.3">
      <c r="A858">
        <v>2308</v>
      </c>
      <c r="B858" t="s">
        <v>32</v>
      </c>
      <c r="C858" t="s">
        <v>177</v>
      </c>
      <c r="D858">
        <v>18157</v>
      </c>
      <c r="E858" t="s">
        <v>178</v>
      </c>
      <c r="F858">
        <v>2007</v>
      </c>
      <c r="G858">
        <v>40</v>
      </c>
      <c r="H858" t="s">
        <v>45</v>
      </c>
      <c r="I858">
        <f>VLOOKUP(D858,'[1]New Data Generation_wo func'!$G$2:$T$2949,14,FALSE)</f>
        <v>2008</v>
      </c>
      <c r="J858" s="5">
        <v>46.840174345041319</v>
      </c>
      <c r="K858">
        <v>4.1111000000000004</v>
      </c>
      <c r="L858">
        <v>3.6013000000000002</v>
      </c>
      <c r="M858">
        <v>4.0714571428571427</v>
      </c>
      <c r="N858">
        <v>3.5666000000000002</v>
      </c>
      <c r="O858">
        <v>0</v>
      </c>
      <c r="P858">
        <v>1734108.227600575</v>
      </c>
      <c r="Q858">
        <v>75.544374039818166</v>
      </c>
    </row>
    <row r="859" spans="1:17" x14ac:dyDescent="0.3">
      <c r="A859">
        <v>2309</v>
      </c>
      <c r="B859" t="s">
        <v>32</v>
      </c>
      <c r="C859" t="s">
        <v>180</v>
      </c>
      <c r="D859">
        <v>18045</v>
      </c>
      <c r="E859" t="s">
        <v>173</v>
      </c>
      <c r="F859">
        <v>2007</v>
      </c>
      <c r="G859">
        <v>40</v>
      </c>
      <c r="H859" t="s">
        <v>45</v>
      </c>
      <c r="I859">
        <f>VLOOKUP(D859,'[1]New Data Generation_wo func'!$G$2:$T$2949,14,FALSE)</f>
        <v>2008</v>
      </c>
      <c r="J859" s="5">
        <v>98.518276482213437</v>
      </c>
      <c r="K859">
        <v>4.0434999999999999</v>
      </c>
      <c r="L859">
        <v>3.5421</v>
      </c>
      <c r="M859">
        <v>4.0871599999999999</v>
      </c>
      <c r="N859">
        <v>3.5803600000000002</v>
      </c>
      <c r="O859">
        <v>0</v>
      </c>
      <c r="P859">
        <v>400610.0883383223</v>
      </c>
      <c r="Q859">
        <v>94.197202004793567</v>
      </c>
    </row>
    <row r="860" spans="1:17" x14ac:dyDescent="0.3">
      <c r="A860">
        <v>2463</v>
      </c>
      <c r="B860" t="s">
        <v>32</v>
      </c>
      <c r="C860" t="s">
        <v>177</v>
      </c>
      <c r="D860">
        <v>18157</v>
      </c>
      <c r="E860" t="s">
        <v>178</v>
      </c>
      <c r="F860">
        <v>2007</v>
      </c>
      <c r="G860">
        <v>40</v>
      </c>
      <c r="H860" t="s">
        <v>45</v>
      </c>
      <c r="I860">
        <f>VLOOKUP(D860,'[1]New Data Generation_wo func'!$G$2:$T$2949,14,FALSE)</f>
        <v>2008</v>
      </c>
      <c r="J860" s="5">
        <v>44.128065022996765</v>
      </c>
      <c r="K860">
        <v>4.1111000000000004</v>
      </c>
      <c r="L860">
        <v>3.6013000000000002</v>
      </c>
      <c r="M860">
        <v>4.0714571428571427</v>
      </c>
      <c r="N860">
        <v>3.5666000000000002</v>
      </c>
      <c r="O860">
        <v>0</v>
      </c>
      <c r="P860">
        <v>1734108.227600575</v>
      </c>
      <c r="Q860">
        <v>75.544374039818166</v>
      </c>
    </row>
    <row r="861" spans="1:17" x14ac:dyDescent="0.3">
      <c r="A861">
        <v>2506</v>
      </c>
      <c r="B861" t="s">
        <v>32</v>
      </c>
      <c r="C861" t="s">
        <v>161</v>
      </c>
      <c r="D861">
        <v>18169</v>
      </c>
      <c r="E861" t="s">
        <v>161</v>
      </c>
      <c r="F861">
        <v>2007</v>
      </c>
      <c r="G861">
        <v>20</v>
      </c>
      <c r="H861" t="s">
        <v>70</v>
      </c>
      <c r="I861">
        <f>VLOOKUP(D861,'[1]New Data Generation_wo func'!$G$2:$T$2949,14,FALSE)</f>
        <v>2007</v>
      </c>
      <c r="J861" s="5">
        <v>26.323240575098815</v>
      </c>
      <c r="K861">
        <v>4.3174000000000001</v>
      </c>
      <c r="L861">
        <v>3.782</v>
      </c>
      <c r="M861">
        <v>4.0776000000000003</v>
      </c>
      <c r="N861">
        <v>3.5719833333333333</v>
      </c>
      <c r="O861">
        <v>1.6368224823460511</v>
      </c>
      <c r="P861">
        <v>6263151.2493214617</v>
      </c>
      <c r="Q861">
        <v>78.988529943694729</v>
      </c>
    </row>
    <row r="862" spans="1:17" x14ac:dyDescent="0.3">
      <c r="A862">
        <v>2512</v>
      </c>
      <c r="B862" t="s">
        <v>32</v>
      </c>
      <c r="C862" t="s">
        <v>161</v>
      </c>
      <c r="D862">
        <v>18169</v>
      </c>
      <c r="E862" t="s">
        <v>161</v>
      </c>
      <c r="F862">
        <v>2007</v>
      </c>
      <c r="G862">
        <v>20</v>
      </c>
      <c r="H862" t="s">
        <v>70</v>
      </c>
      <c r="I862">
        <f>VLOOKUP(D862,'[1]New Data Generation_wo func'!$G$2:$T$2949,14,FALSE)</f>
        <v>2007</v>
      </c>
      <c r="J862" s="5">
        <v>29.574834535034135</v>
      </c>
      <c r="K862">
        <v>4.3174000000000001</v>
      </c>
      <c r="L862">
        <v>3.782</v>
      </c>
      <c r="M862">
        <v>4.0776000000000003</v>
      </c>
      <c r="N862">
        <v>3.5719833333333333</v>
      </c>
      <c r="O862">
        <v>1.6368224823460511</v>
      </c>
      <c r="P862">
        <v>6263151.2493214617</v>
      </c>
      <c r="Q862">
        <v>78.988529943694729</v>
      </c>
    </row>
    <row r="863" spans="1:17" x14ac:dyDescent="0.3">
      <c r="A863">
        <v>2554</v>
      </c>
      <c r="B863" t="s">
        <v>32</v>
      </c>
      <c r="C863" t="s">
        <v>185</v>
      </c>
      <c r="D863">
        <v>18113</v>
      </c>
      <c r="E863" t="s">
        <v>187</v>
      </c>
      <c r="F863">
        <v>2007</v>
      </c>
      <c r="G863">
        <v>30</v>
      </c>
      <c r="H863" t="s">
        <v>91</v>
      </c>
      <c r="I863">
        <f>VLOOKUP(D863,'[1]New Data Generation_wo func'!$G$2:$T$2949,14,FALSE)</f>
        <v>0</v>
      </c>
      <c r="J863" s="5">
        <v>63.300134020211999</v>
      </c>
      <c r="K863">
        <v>4.0692000000000004</v>
      </c>
      <c r="L863">
        <v>3.5646</v>
      </c>
      <c r="M863">
        <v>4.0665714285714287</v>
      </c>
      <c r="N863">
        <v>3.5623142857142858</v>
      </c>
      <c r="O863">
        <v>0</v>
      </c>
      <c r="P863">
        <v>2567878.1609582505</v>
      </c>
      <c r="Q863">
        <v>85.619954056167927</v>
      </c>
    </row>
    <row r="864" spans="1:17" x14ac:dyDescent="0.3">
      <c r="A864">
        <v>2557</v>
      </c>
      <c r="B864" t="s">
        <v>32</v>
      </c>
      <c r="C864" t="s">
        <v>189</v>
      </c>
      <c r="D864">
        <v>18049</v>
      </c>
      <c r="E864" t="s">
        <v>132</v>
      </c>
      <c r="F864">
        <v>2007</v>
      </c>
      <c r="G864">
        <v>20</v>
      </c>
      <c r="H864" t="s">
        <v>70</v>
      </c>
      <c r="I864">
        <f>VLOOKUP(D864,'[1]New Data Generation_wo func'!$G$2:$T$2949,14,FALSE)</f>
        <v>2007</v>
      </c>
      <c r="J864" s="5">
        <v>39.81521767022997</v>
      </c>
      <c r="K864">
        <v>3.9801000000000002</v>
      </c>
      <c r="L864">
        <v>3.4866000000000001</v>
      </c>
      <c r="M864">
        <v>4.1181714285714284</v>
      </c>
      <c r="N864">
        <v>3.6075142857142852</v>
      </c>
      <c r="O864">
        <v>2.0645994395550975</v>
      </c>
      <c r="P864">
        <v>1027372.0847611917</v>
      </c>
      <c r="Q864">
        <v>50.788067473967281</v>
      </c>
    </row>
    <row r="865" spans="1:17" x14ac:dyDescent="0.3">
      <c r="A865">
        <v>2571</v>
      </c>
      <c r="B865" t="s">
        <v>32</v>
      </c>
      <c r="C865" t="s">
        <v>190</v>
      </c>
      <c r="D865">
        <v>18103</v>
      </c>
      <c r="E865" t="s">
        <v>192</v>
      </c>
      <c r="F865">
        <v>2007</v>
      </c>
      <c r="G865">
        <v>20</v>
      </c>
      <c r="H865" t="s">
        <v>70</v>
      </c>
      <c r="I865">
        <f>VLOOKUP(D865,'[1]New Data Generation_wo func'!$G$2:$T$2949,14,FALSE)</f>
        <v>2007</v>
      </c>
      <c r="J865" s="5">
        <v>14.650562691879268</v>
      </c>
      <c r="K865">
        <v>4.13119517218417</v>
      </c>
      <c r="L865">
        <v>3.6189269708333334</v>
      </c>
      <c r="M865">
        <v>4.1486599999999996</v>
      </c>
      <c r="N865">
        <v>3.6342399999999997</v>
      </c>
      <c r="O865">
        <v>1.6368224823460511</v>
      </c>
      <c r="P865">
        <v>3472358.173300907</v>
      </c>
      <c r="Q865">
        <v>71.901510316795566</v>
      </c>
    </row>
    <row r="866" spans="1:17" x14ac:dyDescent="0.3">
      <c r="A866">
        <v>2573</v>
      </c>
      <c r="B866" t="s">
        <v>32</v>
      </c>
      <c r="C866" t="s">
        <v>194</v>
      </c>
      <c r="D866">
        <v>18029</v>
      </c>
      <c r="E866" t="s">
        <v>196</v>
      </c>
      <c r="F866">
        <v>2007</v>
      </c>
      <c r="G866">
        <v>90</v>
      </c>
      <c r="H866" t="s">
        <v>198</v>
      </c>
      <c r="I866">
        <f>VLOOKUP(D866,'[1]New Data Generation_wo func'!$G$2:$T$2949,14,FALSE)</f>
        <v>0</v>
      </c>
      <c r="J866" s="5">
        <v>164.22219519942507</v>
      </c>
      <c r="K866">
        <v>4.1430576874048706</v>
      </c>
      <c r="L866">
        <v>3.6293185341666674</v>
      </c>
      <c r="M866">
        <v>4.1081000000000003</v>
      </c>
      <c r="N866">
        <v>3.5986999999999996</v>
      </c>
      <c r="O866">
        <v>0</v>
      </c>
      <c r="P866">
        <v>349756.04054550629</v>
      </c>
      <c r="Q866">
        <v>61.209828159013476</v>
      </c>
    </row>
    <row r="867" spans="1:17" x14ac:dyDescent="0.3">
      <c r="A867">
        <v>2574</v>
      </c>
      <c r="B867" t="s">
        <v>32</v>
      </c>
      <c r="C867" t="s">
        <v>199</v>
      </c>
      <c r="D867">
        <v>18097</v>
      </c>
      <c r="E867" t="s">
        <v>201</v>
      </c>
      <c r="F867">
        <v>2007</v>
      </c>
      <c r="G867">
        <v>50</v>
      </c>
      <c r="H867" t="s">
        <v>52</v>
      </c>
      <c r="I867">
        <f>VLOOKUP(D867,'[1]New Data Generation_wo func'!$G$2:$T$2949,14,FALSE)</f>
        <v>0</v>
      </c>
      <c r="J867" s="5">
        <v>88.329093864085522</v>
      </c>
      <c r="K867">
        <v>4.1505999999999998</v>
      </c>
      <c r="L867">
        <v>3.6358999999999999</v>
      </c>
      <c r="M867">
        <v>4.1676857142857138</v>
      </c>
      <c r="N867">
        <v>3.6509142857142858</v>
      </c>
      <c r="O867">
        <v>0</v>
      </c>
      <c r="P867">
        <v>38853.768227564586</v>
      </c>
      <c r="Q867">
        <v>94.245176963275625</v>
      </c>
    </row>
    <row r="868" spans="1:17" x14ac:dyDescent="0.3">
      <c r="A868">
        <v>2575</v>
      </c>
      <c r="B868" t="s">
        <v>32</v>
      </c>
      <c r="C868" t="s">
        <v>203</v>
      </c>
      <c r="D868">
        <v>18177</v>
      </c>
      <c r="E868" t="s">
        <v>95</v>
      </c>
      <c r="F868">
        <v>2007</v>
      </c>
      <c r="G868">
        <v>60</v>
      </c>
      <c r="H868" t="s">
        <v>38</v>
      </c>
      <c r="I868">
        <f>VLOOKUP(D868,'[1]New Data Generation_wo func'!$G$2:$T$2949,14,FALSE)</f>
        <v>2009</v>
      </c>
      <c r="J868" s="5">
        <v>106.14914319888609</v>
      </c>
      <c r="K868">
        <v>4.1126310797184162</v>
      </c>
      <c r="L868">
        <v>3.6026648258333331</v>
      </c>
      <c r="M868">
        <v>4.0627250000000004</v>
      </c>
      <c r="N868">
        <v>3.5589500000000003</v>
      </c>
      <c r="O868">
        <v>0</v>
      </c>
      <c r="P868">
        <v>1157630.9535414507</v>
      </c>
      <c r="Q868">
        <v>104.08738102493952</v>
      </c>
    </row>
    <row r="869" spans="1:17" x14ac:dyDescent="0.3">
      <c r="A869">
        <v>2576</v>
      </c>
      <c r="B869" t="s">
        <v>32</v>
      </c>
      <c r="C869" t="s">
        <v>205</v>
      </c>
      <c r="D869">
        <v>18099</v>
      </c>
      <c r="E869" t="s">
        <v>129</v>
      </c>
      <c r="F869">
        <v>2007</v>
      </c>
      <c r="G869">
        <v>20</v>
      </c>
      <c r="H869" t="s">
        <v>70</v>
      </c>
      <c r="I869">
        <f>VLOOKUP(D869,'[1]New Data Generation_wo func'!$G$2:$T$2949,14,FALSE)</f>
        <v>0</v>
      </c>
      <c r="J869" s="5">
        <v>23.092004338034492</v>
      </c>
      <c r="K869">
        <v>4.0531799609969568</v>
      </c>
      <c r="L869">
        <v>3.5505856458333338</v>
      </c>
      <c r="M869">
        <v>4.0359999999999996</v>
      </c>
      <c r="N869">
        <v>3.535533333333333</v>
      </c>
      <c r="O869">
        <v>3.243312337655524</v>
      </c>
      <c r="P869">
        <v>1023190.38566755</v>
      </c>
      <c r="Q869">
        <v>42.828890877497308</v>
      </c>
    </row>
    <row r="870" spans="1:17" x14ac:dyDescent="0.3">
      <c r="A870">
        <v>2577</v>
      </c>
      <c r="B870" t="s">
        <v>32</v>
      </c>
      <c r="C870" t="s">
        <v>206</v>
      </c>
      <c r="D870">
        <v>18153</v>
      </c>
      <c r="E870" t="s">
        <v>207</v>
      </c>
      <c r="F870">
        <v>2007</v>
      </c>
      <c r="G870">
        <v>70</v>
      </c>
      <c r="H870" t="s">
        <v>109</v>
      </c>
      <c r="I870">
        <f>VLOOKUP(D870,'[1]New Data Generation_wo func'!$G$2:$T$2949,14,FALSE)</f>
        <v>0</v>
      </c>
      <c r="J870" s="5">
        <v>192.34177306773265</v>
      </c>
      <c r="K870">
        <v>4.552145818112634</v>
      </c>
      <c r="L870">
        <v>3.9876797366666672</v>
      </c>
      <c r="M870">
        <v>4.2086500000000004</v>
      </c>
      <c r="N870">
        <v>3.6867749999999999</v>
      </c>
      <c r="O870">
        <v>0</v>
      </c>
      <c r="P870">
        <v>279709.93357371062</v>
      </c>
      <c r="Q870">
        <v>78.655078150197369</v>
      </c>
    </row>
    <row r="871" spans="1:17" x14ac:dyDescent="0.3">
      <c r="A871">
        <v>2578</v>
      </c>
      <c r="B871" t="s">
        <v>32</v>
      </c>
      <c r="C871" t="s">
        <v>209</v>
      </c>
      <c r="D871">
        <v>18041</v>
      </c>
      <c r="E871" t="s">
        <v>210</v>
      </c>
      <c r="F871">
        <v>2007</v>
      </c>
      <c r="G871">
        <v>60</v>
      </c>
      <c r="H871" t="s">
        <v>38</v>
      </c>
      <c r="I871">
        <f>VLOOKUP(D871,'[1]New Data Generation_wo func'!$G$2:$T$2949,14,FALSE)</f>
        <v>0</v>
      </c>
      <c r="J871" s="5">
        <v>102.97876366780453</v>
      </c>
      <c r="K871">
        <v>4.0857839659436834</v>
      </c>
      <c r="L871">
        <v>3.5791467541666671</v>
      </c>
      <c r="M871">
        <v>4.05952</v>
      </c>
      <c r="N871">
        <v>3.5561199999999999</v>
      </c>
      <c r="O871">
        <v>0</v>
      </c>
      <c r="P871">
        <v>627706.98474940215</v>
      </c>
      <c r="Q871">
        <v>86.240718676797982</v>
      </c>
    </row>
    <row r="872" spans="1:17" x14ac:dyDescent="0.3">
      <c r="A872">
        <v>2579</v>
      </c>
      <c r="B872" t="s">
        <v>32</v>
      </c>
      <c r="C872" t="s">
        <v>112</v>
      </c>
      <c r="D872">
        <v>18071</v>
      </c>
      <c r="E872" t="s">
        <v>113</v>
      </c>
      <c r="F872">
        <v>2007</v>
      </c>
      <c r="G872">
        <v>80</v>
      </c>
      <c r="H872" t="s">
        <v>115</v>
      </c>
      <c r="I872">
        <f>VLOOKUP(D872,'[1]New Data Generation_wo func'!$G$2:$T$2949,14,FALSE)</f>
        <v>0</v>
      </c>
      <c r="J872" s="5">
        <v>159.07732954365792</v>
      </c>
      <c r="K872">
        <v>4.0561358436073061</v>
      </c>
      <c r="L872">
        <v>3.5531749990000003</v>
      </c>
      <c r="M872">
        <v>4.0610428571428576</v>
      </c>
      <c r="N872">
        <v>3.5574714285714291</v>
      </c>
      <c r="O872">
        <v>0</v>
      </c>
      <c r="P872">
        <v>1977348.8596979219</v>
      </c>
      <c r="Q872">
        <v>34.932038372219438</v>
      </c>
    </row>
    <row r="873" spans="1:17" x14ac:dyDescent="0.3">
      <c r="A873">
        <v>2580</v>
      </c>
      <c r="B873" t="s">
        <v>32</v>
      </c>
      <c r="C873" t="s">
        <v>213</v>
      </c>
      <c r="D873">
        <v>18165</v>
      </c>
      <c r="E873" t="s">
        <v>214</v>
      </c>
      <c r="F873">
        <v>2007</v>
      </c>
      <c r="G873">
        <v>40</v>
      </c>
      <c r="H873" t="s">
        <v>45</v>
      </c>
      <c r="I873">
        <f>VLOOKUP(D873,'[1]New Data Generation_wo func'!$G$2:$T$2949,14,FALSE)</f>
        <v>0</v>
      </c>
      <c r="J873" s="5">
        <v>118.09125374865252</v>
      </c>
      <c r="K873">
        <v>4.0638769549086753</v>
      </c>
      <c r="L873">
        <v>3.5599562124999999</v>
      </c>
      <c r="M873">
        <v>4.1954250000000002</v>
      </c>
      <c r="N873">
        <v>3.6751999999999998</v>
      </c>
      <c r="O873">
        <v>0</v>
      </c>
      <c r="P873">
        <v>106355.52</v>
      </c>
      <c r="Q873">
        <v>114.37460024877151</v>
      </c>
    </row>
    <row r="874" spans="1:17" x14ac:dyDescent="0.3">
      <c r="A874">
        <v>2581</v>
      </c>
      <c r="B874" t="s">
        <v>32</v>
      </c>
      <c r="C874" t="s">
        <v>216</v>
      </c>
      <c r="D874">
        <v>18063</v>
      </c>
      <c r="E874" t="s">
        <v>218</v>
      </c>
      <c r="F874">
        <v>2007</v>
      </c>
      <c r="G874">
        <v>50</v>
      </c>
      <c r="H874" t="s">
        <v>52</v>
      </c>
      <c r="I874">
        <f>VLOOKUP(D874,'[1]New Data Generation_wo func'!$G$2:$T$2949,14,FALSE)</f>
        <v>2008</v>
      </c>
      <c r="J874" s="5">
        <v>98.274195560546161</v>
      </c>
      <c r="K874">
        <v>4.0994000000000002</v>
      </c>
      <c r="L874">
        <v>3.5911</v>
      </c>
      <c r="M874">
        <v>4.0970600000000008</v>
      </c>
      <c r="N874">
        <v>3.5890399999999998</v>
      </c>
      <c r="O874">
        <v>0</v>
      </c>
      <c r="P874">
        <v>645418.03464499919</v>
      </c>
      <c r="Q874">
        <v>100.20074964641495</v>
      </c>
    </row>
    <row r="875" spans="1:17" x14ac:dyDescent="0.3">
      <c r="A875">
        <v>2583</v>
      </c>
      <c r="B875" t="s">
        <v>32</v>
      </c>
      <c r="C875" t="s">
        <v>118</v>
      </c>
      <c r="D875">
        <v>18037</v>
      </c>
      <c r="E875" t="s">
        <v>118</v>
      </c>
      <c r="F875">
        <v>2007</v>
      </c>
      <c r="G875">
        <v>70</v>
      </c>
      <c r="H875" t="s">
        <v>109</v>
      </c>
      <c r="I875">
        <f>VLOOKUP(D875,'[1]New Data Generation_wo func'!$G$2:$T$2949,14,FALSE)</f>
        <v>2011</v>
      </c>
      <c r="J875" s="5">
        <v>229.05246001886454</v>
      </c>
      <c r="K875">
        <v>4.5108531392694058</v>
      </c>
      <c r="L875">
        <v>3.95150735</v>
      </c>
      <c r="M875">
        <v>4.2257874999999991</v>
      </c>
      <c r="N875">
        <v>3.7018</v>
      </c>
      <c r="O875">
        <v>0</v>
      </c>
      <c r="P875">
        <v>13559394.585474562</v>
      </c>
      <c r="Q875">
        <v>58.733475173241544</v>
      </c>
    </row>
    <row r="876" spans="1:17" x14ac:dyDescent="0.3">
      <c r="A876">
        <v>2584</v>
      </c>
      <c r="B876" t="s">
        <v>32</v>
      </c>
      <c r="C876" t="s">
        <v>221</v>
      </c>
      <c r="D876">
        <v>18075</v>
      </c>
      <c r="E876" t="s">
        <v>222</v>
      </c>
      <c r="F876">
        <v>2007</v>
      </c>
      <c r="G876">
        <v>60</v>
      </c>
      <c r="H876" t="s">
        <v>38</v>
      </c>
      <c r="I876">
        <f>VLOOKUP(D876,'[1]New Data Generation_wo func'!$G$2:$T$2949,14,FALSE)</f>
        <v>2008</v>
      </c>
      <c r="J876" s="5">
        <v>45.22955419421487</v>
      </c>
      <c r="K876">
        <v>4.0845907020547951</v>
      </c>
      <c r="L876">
        <v>3.5781014550000001</v>
      </c>
      <c r="M876">
        <v>4.1600400000000004</v>
      </c>
      <c r="N876">
        <v>3.6441999999999992</v>
      </c>
      <c r="O876">
        <v>0</v>
      </c>
      <c r="P876">
        <v>13496668.35878766</v>
      </c>
      <c r="Q876">
        <v>129.20129184252198</v>
      </c>
    </row>
    <row r="877" spans="1:17" x14ac:dyDescent="0.3">
      <c r="A877">
        <v>2585</v>
      </c>
      <c r="B877" t="s">
        <v>32</v>
      </c>
      <c r="C877" t="s">
        <v>224</v>
      </c>
      <c r="D877">
        <v>18081</v>
      </c>
      <c r="E877" t="s">
        <v>157</v>
      </c>
      <c r="F877">
        <v>2007</v>
      </c>
      <c r="G877">
        <v>50</v>
      </c>
      <c r="H877" t="s">
        <v>52</v>
      </c>
      <c r="I877">
        <f>VLOOKUP(D877,'[1]New Data Generation_wo func'!$G$2:$T$2949,14,FALSE)</f>
        <v>0</v>
      </c>
      <c r="J877" s="5">
        <v>120.47485367678765</v>
      </c>
      <c r="K877">
        <v>4.1180625409056306</v>
      </c>
      <c r="L877">
        <v>3.6074227858333328</v>
      </c>
      <c r="M877">
        <v>4.1694200000000006</v>
      </c>
      <c r="N877">
        <v>3.6524200000000002</v>
      </c>
      <c r="O877">
        <v>0</v>
      </c>
      <c r="P877">
        <v>718494.11855624372</v>
      </c>
      <c r="Q877">
        <v>74.026757598171457</v>
      </c>
    </row>
    <row r="878" spans="1:17" x14ac:dyDescent="0.3">
      <c r="A878">
        <v>2586</v>
      </c>
      <c r="B878" t="s">
        <v>32</v>
      </c>
      <c r="C878" t="s">
        <v>225</v>
      </c>
      <c r="D878">
        <v>18005</v>
      </c>
      <c r="E878" t="s">
        <v>153</v>
      </c>
      <c r="F878">
        <v>2007</v>
      </c>
      <c r="G878">
        <v>50</v>
      </c>
      <c r="H878" t="s">
        <v>52</v>
      </c>
      <c r="I878">
        <f>VLOOKUP(D878,'[1]New Data Generation_wo func'!$G$2:$T$2949,14,FALSE)</f>
        <v>0</v>
      </c>
      <c r="J878" s="5">
        <v>149.15632606539702</v>
      </c>
      <c r="K878">
        <v>4.3953186529680357</v>
      </c>
      <c r="L878">
        <v>3.8502991400000002</v>
      </c>
      <c r="M878">
        <v>4.1197833333333334</v>
      </c>
      <c r="N878">
        <v>3.6089333333333333</v>
      </c>
      <c r="O878">
        <v>0</v>
      </c>
      <c r="P878">
        <v>718736.69127207284</v>
      </c>
      <c r="Q878">
        <v>52.064309169806478</v>
      </c>
    </row>
    <row r="879" spans="1:17" x14ac:dyDescent="0.3">
      <c r="A879">
        <v>2587</v>
      </c>
      <c r="B879" t="s">
        <v>32</v>
      </c>
      <c r="C879" t="s">
        <v>227</v>
      </c>
      <c r="D879">
        <v>18163</v>
      </c>
      <c r="E879" t="s">
        <v>228</v>
      </c>
      <c r="F879">
        <v>2007</v>
      </c>
      <c r="G879">
        <v>70</v>
      </c>
      <c r="H879" t="s">
        <v>109</v>
      </c>
      <c r="I879">
        <f>VLOOKUP(D879,'[1]New Data Generation_wo func'!$G$2:$T$2949,14,FALSE)</f>
        <v>2012</v>
      </c>
      <c r="J879" s="5">
        <v>288.7016004725117</v>
      </c>
      <c r="K879">
        <v>4.2542519901065452</v>
      </c>
      <c r="L879">
        <v>3.7267247433333335</v>
      </c>
      <c r="M879">
        <v>4.2014000000000005</v>
      </c>
      <c r="N879">
        <v>3.6804000000000001</v>
      </c>
      <c r="O879">
        <v>0</v>
      </c>
      <c r="P879">
        <v>163203.77969757377</v>
      </c>
      <c r="Q879">
        <v>15.369587984954919</v>
      </c>
    </row>
    <row r="880" spans="1:17" x14ac:dyDescent="0.3">
      <c r="A880">
        <v>2588</v>
      </c>
      <c r="B880" t="s">
        <v>32</v>
      </c>
      <c r="C880" t="s">
        <v>230</v>
      </c>
      <c r="D880">
        <v>18007</v>
      </c>
      <c r="E880" t="s">
        <v>231</v>
      </c>
      <c r="F880">
        <v>2007</v>
      </c>
      <c r="G880">
        <v>10</v>
      </c>
      <c r="H880" t="s">
        <v>62</v>
      </c>
      <c r="I880">
        <f>VLOOKUP(D880,'[1]New Data Generation_wo func'!$G$2:$T$2949,14,FALSE)</f>
        <v>2007</v>
      </c>
      <c r="J880" s="5">
        <v>42.539170768235714</v>
      </c>
      <c r="K880">
        <v>4.008787237442923</v>
      </c>
      <c r="L880">
        <v>3.5116976200000001</v>
      </c>
      <c r="M880">
        <v>4.0564200000000001</v>
      </c>
      <c r="N880">
        <v>3.55342</v>
      </c>
      <c r="O880">
        <v>0.54200013224803223</v>
      </c>
      <c r="P880">
        <v>287787.16174727667</v>
      </c>
      <c r="Q880">
        <v>61.096728662680796</v>
      </c>
    </row>
    <row r="881" spans="1:17" x14ac:dyDescent="0.3">
      <c r="A881">
        <v>2589</v>
      </c>
      <c r="B881" t="s">
        <v>32</v>
      </c>
      <c r="C881" t="s">
        <v>233</v>
      </c>
      <c r="D881">
        <v>18131</v>
      </c>
      <c r="E881" t="s">
        <v>125</v>
      </c>
      <c r="F881">
        <v>2007</v>
      </c>
      <c r="G881">
        <v>10</v>
      </c>
      <c r="H881" t="s">
        <v>62</v>
      </c>
      <c r="I881">
        <f>VLOOKUP(D881,'[1]New Data Generation_wo func'!$G$2:$T$2949,14,FALSE)</f>
        <v>2007</v>
      </c>
      <c r="J881" s="5">
        <v>22.439189183974129</v>
      </c>
      <c r="K881">
        <v>4.0570907054794514</v>
      </c>
      <c r="L881">
        <v>3.5540114580000002</v>
      </c>
      <c r="M881">
        <v>4.0487666666666664</v>
      </c>
      <c r="N881">
        <v>3.5467333333333335</v>
      </c>
      <c r="O881">
        <v>0.54200013224803223</v>
      </c>
      <c r="P881">
        <v>1346500.73336876</v>
      </c>
      <c r="Q881">
        <v>34.975494429134827</v>
      </c>
    </row>
    <row r="882" spans="1:17" x14ac:dyDescent="0.3">
      <c r="A882">
        <v>2590</v>
      </c>
      <c r="B882" t="s">
        <v>32</v>
      </c>
      <c r="C882" t="s">
        <v>234</v>
      </c>
      <c r="D882">
        <v>18041</v>
      </c>
      <c r="E882" t="s">
        <v>210</v>
      </c>
      <c r="F882">
        <v>2007</v>
      </c>
      <c r="G882">
        <v>60</v>
      </c>
      <c r="H882" t="s">
        <v>38</v>
      </c>
      <c r="I882">
        <f>VLOOKUP(D882,'[1]New Data Generation_wo func'!$G$2:$T$2949,14,FALSE)</f>
        <v>0</v>
      </c>
      <c r="J882" s="5">
        <v>99.161809637082285</v>
      </c>
      <c r="K882">
        <v>4.1157164860938149</v>
      </c>
      <c r="L882">
        <v>3.6053676418181819</v>
      </c>
      <c r="M882">
        <v>4.05952</v>
      </c>
      <c r="N882">
        <v>3.5561199999999999</v>
      </c>
      <c r="O882">
        <v>0</v>
      </c>
      <c r="P882">
        <v>627706.98474940215</v>
      </c>
      <c r="Q882">
        <v>86.240718676797982</v>
      </c>
    </row>
    <row r="883" spans="1:17" x14ac:dyDescent="0.3">
      <c r="A883">
        <v>2591</v>
      </c>
      <c r="B883" t="s">
        <v>32</v>
      </c>
      <c r="C883" t="s">
        <v>236</v>
      </c>
      <c r="D883">
        <v>18039</v>
      </c>
      <c r="E883" t="s">
        <v>237</v>
      </c>
      <c r="F883">
        <v>2007</v>
      </c>
      <c r="G883">
        <v>20</v>
      </c>
      <c r="H883" t="s">
        <v>70</v>
      </c>
      <c r="I883">
        <f>VLOOKUP(D883,'[1]New Data Generation_wo func'!$G$2:$T$2949,14,FALSE)</f>
        <v>0</v>
      </c>
      <c r="J883" s="5">
        <v>35.682573154958675</v>
      </c>
      <c r="K883">
        <v>4.2606992522831053</v>
      </c>
      <c r="L883">
        <v>3.732372545</v>
      </c>
      <c r="M883">
        <v>4.0586399999999996</v>
      </c>
      <c r="N883">
        <v>3.5553600000000003</v>
      </c>
      <c r="O883">
        <v>3.243312337655524</v>
      </c>
      <c r="P883">
        <v>6137549.7857205458</v>
      </c>
      <c r="Q883">
        <v>63.27925459108247</v>
      </c>
    </row>
    <row r="884" spans="1:17" x14ac:dyDescent="0.3">
      <c r="A884">
        <v>2592</v>
      </c>
      <c r="B884" t="s">
        <v>32</v>
      </c>
      <c r="C884" t="s">
        <v>239</v>
      </c>
      <c r="D884">
        <v>18067</v>
      </c>
      <c r="E884" t="s">
        <v>240</v>
      </c>
      <c r="F884">
        <v>2007</v>
      </c>
      <c r="G884">
        <v>50</v>
      </c>
      <c r="H884" t="s">
        <v>52</v>
      </c>
      <c r="I884">
        <f>VLOOKUP(D884,'[1]New Data Generation_wo func'!$G$2:$T$2949,14,FALSE)</f>
        <v>2007</v>
      </c>
      <c r="J884" s="5">
        <v>19.512493715684514</v>
      </c>
      <c r="K884">
        <v>4.0323327378234399</v>
      </c>
      <c r="L884">
        <v>3.5323234783333337</v>
      </c>
      <c r="M884">
        <v>4.1486166666666664</v>
      </c>
      <c r="N884">
        <v>3.6341999999999999</v>
      </c>
      <c r="O884">
        <v>1.6368224823460511</v>
      </c>
      <c r="P884">
        <v>2277169.4514651839</v>
      </c>
      <c r="Q884">
        <v>84.428779665443884</v>
      </c>
    </row>
    <row r="885" spans="1:17" x14ac:dyDescent="0.3">
      <c r="A885">
        <v>2593</v>
      </c>
      <c r="B885" t="s">
        <v>32</v>
      </c>
      <c r="C885" t="s">
        <v>242</v>
      </c>
      <c r="D885">
        <v>18089</v>
      </c>
      <c r="E885" t="s">
        <v>243</v>
      </c>
      <c r="F885">
        <v>2007</v>
      </c>
      <c r="G885">
        <v>10</v>
      </c>
      <c r="H885" t="s">
        <v>62</v>
      </c>
      <c r="I885">
        <f>VLOOKUP(D885,'[1]New Data Generation_wo func'!$G$2:$T$2949,14,FALSE)</f>
        <v>2007</v>
      </c>
      <c r="J885" s="5">
        <v>83.154477023535748</v>
      </c>
      <c r="K885">
        <v>4.203094342656013</v>
      </c>
      <c r="L885">
        <v>3.6819106441666665</v>
      </c>
      <c r="M885">
        <v>4.0226999999999995</v>
      </c>
      <c r="N885">
        <v>3.5238999999999998</v>
      </c>
      <c r="O885">
        <v>0.54200013224803223</v>
      </c>
      <c r="P885">
        <v>96002.240000000005</v>
      </c>
      <c r="Q885">
        <v>16.612071133746159</v>
      </c>
    </row>
    <row r="886" spans="1:17" x14ac:dyDescent="0.3">
      <c r="A886">
        <v>2594</v>
      </c>
      <c r="B886" t="s">
        <v>32</v>
      </c>
      <c r="C886" t="s">
        <v>245</v>
      </c>
      <c r="D886">
        <v>18127</v>
      </c>
      <c r="E886" t="s">
        <v>149</v>
      </c>
      <c r="F886">
        <v>2007</v>
      </c>
      <c r="G886">
        <v>10</v>
      </c>
      <c r="H886" t="s">
        <v>62</v>
      </c>
      <c r="I886">
        <f>VLOOKUP(D886,'[1]New Data Generation_wo func'!$G$2:$T$2949,14,FALSE)</f>
        <v>2007</v>
      </c>
      <c r="J886" s="5">
        <v>38.600262209575995</v>
      </c>
      <c r="K886">
        <v>4.0397999999999996</v>
      </c>
      <c r="L886">
        <v>3.5388999999999999</v>
      </c>
      <c r="M886">
        <v>4.0735250000000001</v>
      </c>
      <c r="N886">
        <v>3.5684</v>
      </c>
      <c r="O886">
        <v>0.54200013224803223</v>
      </c>
      <c r="P886">
        <v>508846.48829427292</v>
      </c>
      <c r="Q886">
        <v>0</v>
      </c>
    </row>
    <row r="887" spans="1:17" x14ac:dyDescent="0.3">
      <c r="A887">
        <v>2595</v>
      </c>
      <c r="B887" t="s">
        <v>32</v>
      </c>
      <c r="C887" t="s">
        <v>247</v>
      </c>
      <c r="D887">
        <v>18097</v>
      </c>
      <c r="E887" t="s">
        <v>201</v>
      </c>
      <c r="F887">
        <v>2007</v>
      </c>
      <c r="G887">
        <v>50</v>
      </c>
      <c r="H887" t="s">
        <v>52</v>
      </c>
      <c r="I887">
        <f>VLOOKUP(D887,'[1]New Data Generation_wo func'!$G$2:$T$2949,14,FALSE)</f>
        <v>0</v>
      </c>
      <c r="J887" s="5">
        <v>86.439550196101337</v>
      </c>
      <c r="K887">
        <v>4.1505999999999998</v>
      </c>
      <c r="L887">
        <v>3.6358999999999999</v>
      </c>
      <c r="M887">
        <v>4.1676857142857138</v>
      </c>
      <c r="N887">
        <v>3.6509142857142858</v>
      </c>
      <c r="O887">
        <v>0</v>
      </c>
      <c r="P887">
        <v>38853.768227564586</v>
      </c>
      <c r="Q887">
        <v>94.245176963275625</v>
      </c>
    </row>
    <row r="888" spans="1:17" x14ac:dyDescent="0.3">
      <c r="A888">
        <v>2597</v>
      </c>
      <c r="B888" t="s">
        <v>32</v>
      </c>
      <c r="C888" t="s">
        <v>248</v>
      </c>
      <c r="D888">
        <v>18019</v>
      </c>
      <c r="E888" t="s">
        <v>249</v>
      </c>
      <c r="F888">
        <v>2007</v>
      </c>
      <c r="G888">
        <v>90</v>
      </c>
      <c r="H888" t="s">
        <v>198</v>
      </c>
      <c r="I888">
        <f>VLOOKUP(D888,'[1]New Data Generation_wo func'!$G$2:$T$2949,14,FALSE)</f>
        <v>0</v>
      </c>
      <c r="J888" s="5">
        <v>225.8777465828243</v>
      </c>
      <c r="K888">
        <v>4.1376777187975646</v>
      </c>
      <c r="L888">
        <v>3.6246056816666665</v>
      </c>
      <c r="M888">
        <v>4.0783750000000003</v>
      </c>
      <c r="N888">
        <v>3.5726500000000003</v>
      </c>
      <c r="O888">
        <v>0</v>
      </c>
      <c r="P888">
        <v>411183.96995770413</v>
      </c>
      <c r="Q888">
        <v>0</v>
      </c>
    </row>
    <row r="889" spans="1:17" x14ac:dyDescent="0.3">
      <c r="A889">
        <v>2598</v>
      </c>
      <c r="B889" t="s">
        <v>32</v>
      </c>
      <c r="C889" t="s">
        <v>251</v>
      </c>
      <c r="D889">
        <v>18067</v>
      </c>
      <c r="E889" t="s">
        <v>240</v>
      </c>
      <c r="F889">
        <v>2007</v>
      </c>
      <c r="G889">
        <v>50</v>
      </c>
      <c r="H889" t="s">
        <v>52</v>
      </c>
      <c r="I889">
        <f>VLOOKUP(D889,'[1]New Data Generation_wo func'!$G$2:$T$2949,14,FALSE)</f>
        <v>2007</v>
      </c>
      <c r="J889" s="5">
        <v>29.753660268056056</v>
      </c>
      <c r="K889">
        <v>4.1312268883181122</v>
      </c>
      <c r="L889">
        <v>3.6189547541666669</v>
      </c>
      <c r="M889">
        <v>4.1486166666666664</v>
      </c>
      <c r="N889">
        <v>3.6341999999999999</v>
      </c>
      <c r="O889">
        <v>2.0645994395550975</v>
      </c>
      <c r="P889">
        <v>2277169.4514651839</v>
      </c>
      <c r="Q889">
        <v>84.428779665443884</v>
      </c>
    </row>
    <row r="890" spans="1:17" x14ac:dyDescent="0.3">
      <c r="A890">
        <v>2599</v>
      </c>
      <c r="B890" t="s">
        <v>32</v>
      </c>
      <c r="C890" t="s">
        <v>252</v>
      </c>
      <c r="D890">
        <v>18127</v>
      </c>
      <c r="E890" t="s">
        <v>149</v>
      </c>
      <c r="F890">
        <v>2007</v>
      </c>
      <c r="G890">
        <v>10</v>
      </c>
      <c r="H890" t="s">
        <v>62</v>
      </c>
      <c r="I890">
        <f>VLOOKUP(D890,'[1]New Data Generation_wo func'!$G$2:$T$2949,14,FALSE)</f>
        <v>2007</v>
      </c>
      <c r="J890" s="5">
        <v>38.665322944933521</v>
      </c>
      <c r="K890">
        <v>4.0397999999999996</v>
      </c>
      <c r="L890">
        <v>3.5388999999999999</v>
      </c>
      <c r="M890">
        <v>4.0735250000000001</v>
      </c>
      <c r="N890">
        <v>3.5684</v>
      </c>
      <c r="O890">
        <v>0.54200013224803223</v>
      </c>
      <c r="P890">
        <v>508846.48829427292</v>
      </c>
      <c r="Q890">
        <v>0</v>
      </c>
    </row>
    <row r="891" spans="1:17" x14ac:dyDescent="0.3">
      <c r="A891">
        <v>2600</v>
      </c>
      <c r="B891" t="s">
        <v>32</v>
      </c>
      <c r="C891" t="s">
        <v>253</v>
      </c>
      <c r="D891">
        <v>18091</v>
      </c>
      <c r="E891" t="s">
        <v>81</v>
      </c>
      <c r="F891">
        <v>2007</v>
      </c>
      <c r="G891">
        <v>10</v>
      </c>
      <c r="H891" t="s">
        <v>62</v>
      </c>
      <c r="I891">
        <f>VLOOKUP(D891,'[1]New Data Generation_wo func'!$G$2:$T$2949,14,FALSE)</f>
        <v>2007</v>
      </c>
      <c r="J891" s="5">
        <v>40.878391936579234</v>
      </c>
      <c r="K891">
        <v>4.0283073002283096</v>
      </c>
      <c r="L891">
        <v>3.5287971950000001</v>
      </c>
      <c r="M891">
        <v>4.0293000000000001</v>
      </c>
      <c r="N891">
        <v>3.5296750000000001</v>
      </c>
      <c r="O891">
        <v>0.54200013224803223</v>
      </c>
      <c r="P891">
        <v>2412832.7811383447</v>
      </c>
      <c r="Q891">
        <v>17.961635922785771</v>
      </c>
    </row>
    <row r="892" spans="1:17" x14ac:dyDescent="0.3">
      <c r="A892">
        <v>2601</v>
      </c>
      <c r="B892" t="s">
        <v>32</v>
      </c>
      <c r="C892" t="s">
        <v>254</v>
      </c>
      <c r="D892">
        <v>18169</v>
      </c>
      <c r="E892" t="s">
        <v>161</v>
      </c>
      <c r="F892">
        <v>2007</v>
      </c>
      <c r="G892">
        <v>20</v>
      </c>
      <c r="H892" t="s">
        <v>70</v>
      </c>
      <c r="I892">
        <f>VLOOKUP(D892,'[1]New Data Generation_wo func'!$G$2:$T$2949,14,FALSE)</f>
        <v>2007</v>
      </c>
      <c r="J892" s="5">
        <v>11.076311130434782</v>
      </c>
      <c r="K892">
        <v>4.3174059531963476</v>
      </c>
      <c r="L892">
        <v>3.7820476149999998</v>
      </c>
      <c r="M892">
        <v>4.0776000000000003</v>
      </c>
      <c r="N892">
        <v>3.5719833333333333</v>
      </c>
      <c r="O892">
        <v>1.6368224823460511</v>
      </c>
      <c r="P892">
        <v>6263151.2493214617</v>
      </c>
      <c r="Q892">
        <v>78.988529943694729</v>
      </c>
    </row>
    <row r="893" spans="1:17" x14ac:dyDescent="0.3">
      <c r="A893">
        <v>2602</v>
      </c>
      <c r="B893" t="s">
        <v>32</v>
      </c>
      <c r="C893" t="s">
        <v>255</v>
      </c>
      <c r="D893">
        <v>18107</v>
      </c>
      <c r="E893" t="s">
        <v>167</v>
      </c>
      <c r="F893">
        <v>2007</v>
      </c>
      <c r="G893">
        <v>40</v>
      </c>
      <c r="H893" t="s">
        <v>45</v>
      </c>
      <c r="I893">
        <f>VLOOKUP(D893,'[1]New Data Generation_wo func'!$G$2:$T$2949,14,FALSE)</f>
        <v>2008</v>
      </c>
      <c r="J893" s="5">
        <v>90.231850644089107</v>
      </c>
      <c r="K893">
        <v>4.0977833009893461</v>
      </c>
      <c r="L893">
        <v>3.5896581716666667</v>
      </c>
      <c r="M893">
        <v>4.0960857142857146</v>
      </c>
      <c r="N893">
        <v>3.5881857142857143</v>
      </c>
      <c r="O893">
        <v>0</v>
      </c>
      <c r="P893">
        <v>3629992.7372617233</v>
      </c>
      <c r="Q893">
        <v>99.8019927142808</v>
      </c>
    </row>
    <row r="894" spans="1:17" x14ac:dyDescent="0.3">
      <c r="A894">
        <v>2603</v>
      </c>
      <c r="B894" t="s">
        <v>32</v>
      </c>
      <c r="C894" t="s">
        <v>256</v>
      </c>
      <c r="D894">
        <v>18099</v>
      </c>
      <c r="E894" t="s">
        <v>129</v>
      </c>
      <c r="F894">
        <v>2007</v>
      </c>
      <c r="G894">
        <v>20</v>
      </c>
      <c r="H894" t="s">
        <v>70</v>
      </c>
      <c r="I894">
        <f>VLOOKUP(D894,'[1]New Data Generation_wo func'!$G$2:$T$2949,14,FALSE)</f>
        <v>0</v>
      </c>
      <c r="J894" s="5">
        <v>19.30739408614804</v>
      </c>
      <c r="K894">
        <v>4.0531799609969559</v>
      </c>
      <c r="L894">
        <v>3.5505856458333334</v>
      </c>
      <c r="M894">
        <v>4.0359999999999996</v>
      </c>
      <c r="N894">
        <v>3.535533333333333</v>
      </c>
      <c r="O894">
        <v>3.243312337655524</v>
      </c>
      <c r="P894">
        <v>1023190.38566755</v>
      </c>
      <c r="Q894">
        <v>42.828890877497308</v>
      </c>
    </row>
    <row r="895" spans="1:17" x14ac:dyDescent="0.3">
      <c r="A895">
        <v>2605</v>
      </c>
      <c r="B895" t="s">
        <v>32</v>
      </c>
      <c r="C895" t="s">
        <v>257</v>
      </c>
      <c r="D895">
        <v>18107</v>
      </c>
      <c r="E895" t="s">
        <v>167</v>
      </c>
      <c r="F895">
        <v>2007</v>
      </c>
      <c r="G895">
        <v>40</v>
      </c>
      <c r="H895" t="s">
        <v>45</v>
      </c>
      <c r="I895">
        <f>VLOOKUP(D895,'[1]New Data Generation_wo func'!$G$2:$T$2949,14,FALSE)</f>
        <v>2008</v>
      </c>
      <c r="J895" s="5">
        <v>64.804514091897232</v>
      </c>
      <c r="K895">
        <v>4.119566039764079</v>
      </c>
      <c r="L895">
        <v>3.6087398508333339</v>
      </c>
      <c r="M895">
        <v>4.0960857142857146</v>
      </c>
      <c r="N895">
        <v>3.5881857142857143</v>
      </c>
      <c r="O895">
        <v>0</v>
      </c>
      <c r="P895">
        <v>3629992.7372617233</v>
      </c>
      <c r="Q895">
        <v>99.8019927142808</v>
      </c>
    </row>
    <row r="896" spans="1:17" x14ac:dyDescent="0.3">
      <c r="A896">
        <v>2606</v>
      </c>
      <c r="B896" t="s">
        <v>32</v>
      </c>
      <c r="C896" t="s">
        <v>258</v>
      </c>
      <c r="D896">
        <v>18017</v>
      </c>
      <c r="E896" t="s">
        <v>259</v>
      </c>
      <c r="F896">
        <v>2007</v>
      </c>
      <c r="G896">
        <v>20</v>
      </c>
      <c r="H896" t="s">
        <v>70</v>
      </c>
      <c r="I896">
        <f>VLOOKUP(D896,'[1]New Data Generation_wo func'!$G$2:$T$2949,14,FALSE)</f>
        <v>2007</v>
      </c>
      <c r="J896" s="5">
        <v>5.2172569800395259</v>
      </c>
      <c r="K896">
        <v>4.1001000000000003</v>
      </c>
      <c r="L896">
        <v>3.5916999999999999</v>
      </c>
      <c r="M896">
        <v>4.0828499999999996</v>
      </c>
      <c r="N896">
        <v>3.5765833333333337</v>
      </c>
      <c r="O896">
        <v>2.0645994395550975</v>
      </c>
      <c r="P896">
        <v>2511782.1043988471</v>
      </c>
      <c r="Q896">
        <v>61.656502127849507</v>
      </c>
    </row>
    <row r="897" spans="1:17" x14ac:dyDescent="0.3">
      <c r="A897">
        <v>2607</v>
      </c>
      <c r="B897" t="s">
        <v>32</v>
      </c>
      <c r="C897" t="s">
        <v>261</v>
      </c>
      <c r="D897">
        <v>18077</v>
      </c>
      <c r="E897" t="s">
        <v>262</v>
      </c>
      <c r="F897">
        <v>2007</v>
      </c>
      <c r="G897">
        <v>90</v>
      </c>
      <c r="H897" t="s">
        <v>198</v>
      </c>
      <c r="I897">
        <f>VLOOKUP(D897,'[1]New Data Generation_wo func'!$G$2:$T$2949,14,FALSE)</f>
        <v>0</v>
      </c>
      <c r="J897" s="5">
        <v>185.46048530812072</v>
      </c>
      <c r="K897">
        <v>4.1054724460356988</v>
      </c>
      <c r="L897">
        <v>3.5963938627272727</v>
      </c>
      <c r="M897">
        <v>4.0834399999999995</v>
      </c>
      <c r="N897">
        <v>3.57708</v>
      </c>
      <c r="O897">
        <v>0</v>
      </c>
      <c r="P897">
        <v>426312.16</v>
      </c>
      <c r="Q897">
        <v>26.022870398984924</v>
      </c>
    </row>
    <row r="898" spans="1:17" x14ac:dyDescent="0.3">
      <c r="A898">
        <v>2608</v>
      </c>
      <c r="B898" t="s">
        <v>32</v>
      </c>
      <c r="C898" t="s">
        <v>201</v>
      </c>
      <c r="D898">
        <v>18053</v>
      </c>
      <c r="E898" t="s">
        <v>265</v>
      </c>
      <c r="F898">
        <v>2007</v>
      </c>
      <c r="G898">
        <v>50</v>
      </c>
      <c r="H898" t="s">
        <v>52</v>
      </c>
      <c r="I898">
        <f>VLOOKUP(D898,'[1]New Data Generation_wo func'!$G$2:$T$2949,14,FALSE)</f>
        <v>2007</v>
      </c>
      <c r="J898" s="5">
        <v>2.8785821851958318</v>
      </c>
      <c r="K898">
        <v>4.5754767617960423</v>
      </c>
      <c r="L898">
        <v>4.0081176433333336</v>
      </c>
      <c r="M898">
        <v>4.1450555555555546</v>
      </c>
      <c r="N898">
        <v>3.6310666666666669</v>
      </c>
      <c r="O898">
        <v>1.3094579858768407</v>
      </c>
      <c r="P898">
        <v>632861.79299410398</v>
      </c>
      <c r="Q898">
        <v>98.970882064022334</v>
      </c>
    </row>
    <row r="899" spans="1:17" x14ac:dyDescent="0.3">
      <c r="A899">
        <v>2609</v>
      </c>
      <c r="B899" t="s">
        <v>32</v>
      </c>
      <c r="C899" t="s">
        <v>267</v>
      </c>
      <c r="D899">
        <v>18095</v>
      </c>
      <c r="E899" t="s">
        <v>261</v>
      </c>
      <c r="F899">
        <v>2007</v>
      </c>
      <c r="G899">
        <v>50</v>
      </c>
      <c r="H899" t="s">
        <v>52</v>
      </c>
      <c r="I899">
        <f>VLOOKUP(D899,'[1]New Data Generation_wo func'!$G$2:$T$2949,14,FALSE)</f>
        <v>2007</v>
      </c>
      <c r="J899" s="5">
        <v>56.58384651383399</v>
      </c>
      <c r="K899">
        <v>4.0941080745814302</v>
      </c>
      <c r="L899">
        <v>3.5864386733333333</v>
      </c>
      <c r="M899">
        <v>4.1244500000000004</v>
      </c>
      <c r="N899">
        <v>3.6130333333333335</v>
      </c>
      <c r="O899">
        <v>1.6368224823460511</v>
      </c>
      <c r="P899">
        <v>631361.99741842085</v>
      </c>
      <c r="Q899">
        <v>115.02018287782542</v>
      </c>
    </row>
    <row r="900" spans="1:17" x14ac:dyDescent="0.3">
      <c r="A900">
        <v>2611</v>
      </c>
      <c r="B900" t="s">
        <v>32</v>
      </c>
      <c r="C900" t="s">
        <v>270</v>
      </c>
      <c r="D900">
        <v>18181</v>
      </c>
      <c r="E900" t="s">
        <v>85</v>
      </c>
      <c r="F900">
        <v>2007</v>
      </c>
      <c r="G900">
        <v>10</v>
      </c>
      <c r="H900" t="s">
        <v>62</v>
      </c>
      <c r="I900">
        <f>VLOOKUP(D900,'[1]New Data Generation_wo func'!$G$2:$T$2949,14,FALSE)</f>
        <v>2007</v>
      </c>
      <c r="J900" s="5">
        <v>9.9508235676428303</v>
      </c>
      <c r="K900">
        <v>4.0968833885083713</v>
      </c>
      <c r="L900">
        <v>3.5888698483333337</v>
      </c>
      <c r="M900">
        <v>4.0736999999999997</v>
      </c>
      <c r="N900">
        <v>3.5685666666666669</v>
      </c>
      <c r="O900">
        <v>0.54200013224803223</v>
      </c>
      <c r="P900">
        <v>5356146.878134504</v>
      </c>
      <c r="Q900">
        <v>50.812754898895363</v>
      </c>
    </row>
    <row r="901" spans="1:17" x14ac:dyDescent="0.3">
      <c r="A901">
        <v>2612</v>
      </c>
      <c r="B901" t="s">
        <v>32</v>
      </c>
      <c r="C901" t="s">
        <v>271</v>
      </c>
      <c r="D901">
        <v>18009</v>
      </c>
      <c r="E901" t="s">
        <v>273</v>
      </c>
      <c r="F901">
        <v>2007</v>
      </c>
      <c r="G901">
        <v>60</v>
      </c>
      <c r="H901" t="s">
        <v>38</v>
      </c>
      <c r="I901">
        <f>VLOOKUP(D901,'[1]New Data Generation_wo func'!$G$2:$T$2949,14,FALSE)</f>
        <v>2007</v>
      </c>
      <c r="J901" s="5">
        <v>32.589398483830401</v>
      </c>
      <c r="K901">
        <v>4.568120091324201</v>
      </c>
      <c r="L901">
        <v>4.0016731999999999</v>
      </c>
      <c r="M901">
        <v>4.1210000000000004</v>
      </c>
      <c r="N901">
        <v>3.61</v>
      </c>
      <c r="O901">
        <v>1.6368224823460511</v>
      </c>
      <c r="P901">
        <v>1016987.9701366181</v>
      </c>
      <c r="Q901">
        <v>114.15378809416342</v>
      </c>
    </row>
    <row r="902" spans="1:17" x14ac:dyDescent="0.3">
      <c r="A902">
        <v>2613</v>
      </c>
      <c r="B902" t="s">
        <v>32</v>
      </c>
      <c r="C902" t="s">
        <v>275</v>
      </c>
      <c r="D902">
        <v>18145</v>
      </c>
      <c r="E902" t="s">
        <v>277</v>
      </c>
      <c r="F902">
        <v>2007</v>
      </c>
      <c r="G902">
        <v>50</v>
      </c>
      <c r="H902" t="s">
        <v>52</v>
      </c>
      <c r="I902">
        <f>VLOOKUP(D902,'[1]New Data Generation_wo func'!$G$2:$T$2949,14,FALSE)</f>
        <v>0</v>
      </c>
      <c r="J902" s="5">
        <v>104.83630964786201</v>
      </c>
      <c r="K902">
        <v>4.3924800228310499</v>
      </c>
      <c r="L902">
        <v>3.8478124999999999</v>
      </c>
      <c r="M902">
        <v>4.118733333333334</v>
      </c>
      <c r="N902">
        <v>3.6080166666666664</v>
      </c>
      <c r="O902">
        <v>0</v>
      </c>
      <c r="P902">
        <v>1102720.2027079815</v>
      </c>
      <c r="Q902">
        <v>73.440298731215719</v>
      </c>
    </row>
    <row r="903" spans="1:17" x14ac:dyDescent="0.3">
      <c r="A903">
        <v>2614</v>
      </c>
      <c r="B903" t="s">
        <v>32</v>
      </c>
      <c r="C903" t="s">
        <v>279</v>
      </c>
      <c r="D903">
        <v>18129</v>
      </c>
      <c r="E903" t="s">
        <v>280</v>
      </c>
      <c r="F903">
        <v>2007</v>
      </c>
      <c r="G903">
        <v>70</v>
      </c>
      <c r="H903" t="s">
        <v>109</v>
      </c>
      <c r="I903">
        <f>VLOOKUP(D903,'[1]New Data Generation_wo func'!$G$2:$T$2949,14,FALSE)</f>
        <v>2012</v>
      </c>
      <c r="J903" s="5">
        <v>302.94081688196189</v>
      </c>
      <c r="K903">
        <v>4.2314121280441404</v>
      </c>
      <c r="L903">
        <v>3.7067170241666663</v>
      </c>
      <c r="M903">
        <v>4.1863000000000001</v>
      </c>
      <c r="N903">
        <v>3.6672000000000002</v>
      </c>
      <c r="O903">
        <v>0</v>
      </c>
      <c r="P903">
        <v>674073.77908018546</v>
      </c>
      <c r="Q903">
        <v>0</v>
      </c>
    </row>
    <row r="904" spans="1:17" x14ac:dyDescent="0.3">
      <c r="A904">
        <v>2615</v>
      </c>
      <c r="B904" t="s">
        <v>32</v>
      </c>
      <c r="C904" t="s">
        <v>282</v>
      </c>
      <c r="D904">
        <v>18039</v>
      </c>
      <c r="E904" t="s">
        <v>237</v>
      </c>
      <c r="F904">
        <v>2007</v>
      </c>
      <c r="G904">
        <v>20</v>
      </c>
      <c r="H904" t="s">
        <v>70</v>
      </c>
      <c r="I904">
        <f>VLOOKUP(D904,'[1]New Data Generation_wo func'!$G$2:$T$2949,14,FALSE)</f>
        <v>0</v>
      </c>
      <c r="J904" s="5">
        <v>30.525983935591089</v>
      </c>
      <c r="K904">
        <v>3.9801364497716896</v>
      </c>
      <c r="L904">
        <v>3.4865995299999994</v>
      </c>
      <c r="M904">
        <v>4.0586399999999996</v>
      </c>
      <c r="N904">
        <v>3.5553600000000003</v>
      </c>
      <c r="O904">
        <v>3.243312337655524</v>
      </c>
      <c r="P904">
        <v>6137549.7857205458</v>
      </c>
      <c r="Q904">
        <v>63.27925459108247</v>
      </c>
    </row>
    <row r="905" spans="1:17" x14ac:dyDescent="0.3">
      <c r="A905">
        <v>2617</v>
      </c>
      <c r="B905" t="s">
        <v>32</v>
      </c>
      <c r="C905" t="s">
        <v>284</v>
      </c>
      <c r="D905">
        <v>18039</v>
      </c>
      <c r="E905" t="s">
        <v>237</v>
      </c>
      <c r="F905">
        <v>2007</v>
      </c>
      <c r="G905">
        <v>20</v>
      </c>
      <c r="H905" t="s">
        <v>70</v>
      </c>
      <c r="I905">
        <f>VLOOKUP(D905,'[1]New Data Generation_wo func'!$G$2:$T$2949,14,FALSE)</f>
        <v>0</v>
      </c>
      <c r="J905" s="5">
        <v>37.911271587585333</v>
      </c>
      <c r="K905">
        <v>4.1081255079908683</v>
      </c>
      <c r="L905">
        <v>3.5987179450000002</v>
      </c>
      <c r="M905">
        <v>4.0586399999999996</v>
      </c>
      <c r="N905">
        <v>3.5553600000000003</v>
      </c>
      <c r="O905">
        <v>3.243312337655524</v>
      </c>
      <c r="P905">
        <v>6137549.7857205458</v>
      </c>
      <c r="Q905">
        <v>63.27925459108247</v>
      </c>
    </row>
    <row r="906" spans="1:17" x14ac:dyDescent="0.3">
      <c r="A906">
        <v>2618</v>
      </c>
      <c r="B906" t="s">
        <v>32</v>
      </c>
      <c r="C906" t="s">
        <v>286</v>
      </c>
      <c r="D906">
        <v>18173</v>
      </c>
      <c r="E906" t="s">
        <v>287</v>
      </c>
      <c r="F906">
        <v>2007</v>
      </c>
      <c r="G906">
        <v>70</v>
      </c>
      <c r="H906" t="s">
        <v>109</v>
      </c>
      <c r="I906">
        <f>VLOOKUP(D906,'[1]New Data Generation_wo func'!$G$2:$T$2949,14,FALSE)</f>
        <v>0</v>
      </c>
      <c r="J906" s="5">
        <v>289.80704188016529</v>
      </c>
      <c r="K906">
        <v>4.2423469101978695</v>
      </c>
      <c r="L906">
        <v>3.7162958933333337</v>
      </c>
      <c r="M906">
        <v>4.1932200000000002</v>
      </c>
      <c r="N906">
        <v>3.6732799999999997</v>
      </c>
      <c r="O906">
        <v>0</v>
      </c>
      <c r="P906">
        <v>796670.04502201255</v>
      </c>
      <c r="Q906">
        <v>32.772486132950043</v>
      </c>
    </row>
    <row r="907" spans="1:17" x14ac:dyDescent="0.3">
      <c r="A907">
        <v>2619</v>
      </c>
      <c r="B907" t="s">
        <v>32</v>
      </c>
      <c r="C907" t="s">
        <v>289</v>
      </c>
      <c r="D907">
        <v>18045</v>
      </c>
      <c r="E907" t="s">
        <v>173</v>
      </c>
      <c r="F907">
        <v>2007</v>
      </c>
      <c r="G907">
        <v>40</v>
      </c>
      <c r="H907" t="s">
        <v>45</v>
      </c>
      <c r="I907">
        <f>VLOOKUP(D907,'[1]New Data Generation_wo func'!$G$2:$T$2949,14,FALSE)</f>
        <v>2008</v>
      </c>
      <c r="J907" s="5">
        <v>73.230992478710021</v>
      </c>
      <c r="K907">
        <v>4.0434999999999999</v>
      </c>
      <c r="L907">
        <v>3.5421</v>
      </c>
      <c r="M907">
        <v>4.0871599999999999</v>
      </c>
      <c r="N907">
        <v>3.5803600000000002</v>
      </c>
      <c r="O907">
        <v>0</v>
      </c>
      <c r="P907">
        <v>400610.0883383223</v>
      </c>
      <c r="Q907">
        <v>94.197202004793567</v>
      </c>
    </row>
    <row r="908" spans="1:17" x14ac:dyDescent="0.3">
      <c r="A908">
        <v>2620</v>
      </c>
      <c r="B908" t="s">
        <v>32</v>
      </c>
      <c r="C908" t="s">
        <v>291</v>
      </c>
      <c r="D908">
        <v>18079</v>
      </c>
      <c r="E908" t="s">
        <v>292</v>
      </c>
      <c r="F908">
        <v>2007</v>
      </c>
      <c r="G908">
        <v>90</v>
      </c>
      <c r="H908" t="s">
        <v>198</v>
      </c>
      <c r="I908">
        <f>VLOOKUP(D908,'[1]New Data Generation_wo func'!$G$2:$T$2949,14,FALSE)</f>
        <v>0</v>
      </c>
      <c r="J908" s="5">
        <v>156.57289253054259</v>
      </c>
      <c r="K908">
        <v>4.0199610981735159</v>
      </c>
      <c r="L908">
        <v>3.5214859219999992</v>
      </c>
      <c r="M908">
        <v>4.0722500000000004</v>
      </c>
      <c r="N908">
        <v>3.5672999999999995</v>
      </c>
      <c r="O908">
        <v>0</v>
      </c>
      <c r="P908">
        <v>544397.11856877967</v>
      </c>
      <c r="Q908">
        <v>36.654376337313259</v>
      </c>
    </row>
    <row r="909" spans="1:17" x14ac:dyDescent="0.3">
      <c r="A909">
        <v>2621</v>
      </c>
      <c r="B909" t="s">
        <v>32</v>
      </c>
      <c r="C909" t="s">
        <v>294</v>
      </c>
      <c r="D909">
        <v>18051</v>
      </c>
      <c r="E909" t="s">
        <v>296</v>
      </c>
      <c r="F909">
        <v>2007</v>
      </c>
      <c r="G909">
        <v>70</v>
      </c>
      <c r="H909" t="s">
        <v>109</v>
      </c>
      <c r="I909">
        <f>VLOOKUP(D909,'[1]New Data Generation_wo func'!$G$2:$T$2949,14,FALSE)</f>
        <v>2012</v>
      </c>
      <c r="J909" s="5">
        <v>265.28750583183614</v>
      </c>
      <c r="K909">
        <v>4.1619661529680361</v>
      </c>
      <c r="L909">
        <v>3.6458823499999999</v>
      </c>
      <c r="M909">
        <v>4.1955200000000001</v>
      </c>
      <c r="N909">
        <v>3.6752799999999999</v>
      </c>
      <c r="O909">
        <v>0</v>
      </c>
      <c r="P909">
        <v>1040588.2976345886</v>
      </c>
      <c r="Q909">
        <v>25.49721418368194</v>
      </c>
    </row>
    <row r="910" spans="1:17" x14ac:dyDescent="0.3">
      <c r="A910">
        <v>2622</v>
      </c>
      <c r="B910" t="s">
        <v>32</v>
      </c>
      <c r="C910" t="s">
        <v>298</v>
      </c>
      <c r="D910">
        <v>18127</v>
      </c>
      <c r="E910" t="s">
        <v>149</v>
      </c>
      <c r="F910">
        <v>2007</v>
      </c>
      <c r="G910">
        <v>10</v>
      </c>
      <c r="H910" t="s">
        <v>62</v>
      </c>
      <c r="I910">
        <f>VLOOKUP(D910,'[1]New Data Generation_wo func'!$G$2:$T$2949,14,FALSE)</f>
        <v>2007</v>
      </c>
      <c r="J910" s="5">
        <v>63.989505116510955</v>
      </c>
      <c r="K910">
        <v>3.9991458019406392</v>
      </c>
      <c r="L910">
        <v>3.5032517225000004</v>
      </c>
      <c r="M910">
        <v>4.0735250000000001</v>
      </c>
      <c r="N910">
        <v>3.5684</v>
      </c>
      <c r="O910">
        <v>0</v>
      </c>
      <c r="P910">
        <v>508846.48829427292</v>
      </c>
      <c r="Q910">
        <v>0</v>
      </c>
    </row>
    <row r="911" spans="1:17" x14ac:dyDescent="0.3">
      <c r="A911">
        <v>2623</v>
      </c>
      <c r="B911" t="s">
        <v>32</v>
      </c>
      <c r="C911" t="s">
        <v>300</v>
      </c>
      <c r="D911">
        <v>18051</v>
      </c>
      <c r="E911" t="s">
        <v>296</v>
      </c>
      <c r="F911">
        <v>2007</v>
      </c>
      <c r="G911">
        <v>70</v>
      </c>
      <c r="H911" t="s">
        <v>109</v>
      </c>
      <c r="I911">
        <f>VLOOKUP(D911,'[1]New Data Generation_wo func'!$G$2:$T$2949,14,FALSE)</f>
        <v>2012</v>
      </c>
      <c r="J911" s="5">
        <v>254.13637835159901</v>
      </c>
      <c r="K911">
        <v>4.1469012775875198</v>
      </c>
      <c r="L911">
        <v>3.6326855191666669</v>
      </c>
      <c r="M911">
        <v>4.1955200000000001</v>
      </c>
      <c r="N911">
        <v>3.6752799999999999</v>
      </c>
      <c r="O911">
        <v>0</v>
      </c>
      <c r="P911">
        <v>1040588.2976345886</v>
      </c>
      <c r="Q911">
        <v>25.49721418368194</v>
      </c>
    </row>
    <row r="912" spans="1:17" x14ac:dyDescent="0.3">
      <c r="A912">
        <v>2624</v>
      </c>
      <c r="B912" t="s">
        <v>32</v>
      </c>
      <c r="C912" t="s">
        <v>302</v>
      </c>
      <c r="D912">
        <v>18061</v>
      </c>
      <c r="E912" t="s">
        <v>304</v>
      </c>
      <c r="F912">
        <v>2007</v>
      </c>
      <c r="G912">
        <v>80</v>
      </c>
      <c r="H912" t="s">
        <v>115</v>
      </c>
      <c r="I912">
        <f>VLOOKUP(D912,'[1]New Data Generation_wo func'!$G$2:$T$2949,14,FALSE)</f>
        <v>0</v>
      </c>
      <c r="J912" s="5">
        <v>227.88784904689183</v>
      </c>
      <c r="K912">
        <v>4.0478828767123289</v>
      </c>
      <c r="L912">
        <v>3.5459453999999999</v>
      </c>
      <c r="M912">
        <v>4.1078333333333337</v>
      </c>
      <c r="N912">
        <v>3.5984666666666669</v>
      </c>
      <c r="O912">
        <v>0</v>
      </c>
      <c r="P912">
        <v>1976717.8211009616</v>
      </c>
      <c r="Q912">
        <v>29.46977988128927</v>
      </c>
    </row>
    <row r="913" spans="1:17" x14ac:dyDescent="0.3">
      <c r="A913">
        <v>2625</v>
      </c>
      <c r="B913" t="s">
        <v>32</v>
      </c>
      <c r="C913" t="s">
        <v>306</v>
      </c>
      <c r="D913">
        <v>18075</v>
      </c>
      <c r="E913" t="s">
        <v>222</v>
      </c>
      <c r="F913">
        <v>2007</v>
      </c>
      <c r="G913">
        <v>60</v>
      </c>
      <c r="H913" t="s">
        <v>38</v>
      </c>
      <c r="I913">
        <f>VLOOKUP(D913,'[1]New Data Generation_wo func'!$G$2:$T$2949,14,FALSE)</f>
        <v>2008</v>
      </c>
      <c r="J913" s="5">
        <v>48.840675378278831</v>
      </c>
      <c r="K913">
        <v>4.0982000000000003</v>
      </c>
      <c r="L913">
        <v>3.59</v>
      </c>
      <c r="M913">
        <v>4.1600400000000004</v>
      </c>
      <c r="N913">
        <v>3.6441999999999992</v>
      </c>
      <c r="O913">
        <v>0</v>
      </c>
      <c r="P913">
        <v>13496668.35878766</v>
      </c>
      <c r="Q913">
        <v>129.20129184252198</v>
      </c>
    </row>
    <row r="914" spans="1:17" x14ac:dyDescent="0.3">
      <c r="A914">
        <v>2626</v>
      </c>
      <c r="B914" t="s">
        <v>32</v>
      </c>
      <c r="C914" t="s">
        <v>308</v>
      </c>
      <c r="D914">
        <v>18049</v>
      </c>
      <c r="E914" t="s">
        <v>132</v>
      </c>
      <c r="F914">
        <v>2007</v>
      </c>
      <c r="G914">
        <v>20</v>
      </c>
      <c r="H914" t="s">
        <v>70</v>
      </c>
      <c r="I914">
        <f>VLOOKUP(D914,'[1]New Data Generation_wo func'!$G$2:$T$2949,14,FALSE)</f>
        <v>2007</v>
      </c>
      <c r="J914" s="5">
        <v>37.365317209126843</v>
      </c>
      <c r="K914">
        <v>4.2629375913242011</v>
      </c>
      <c r="L914">
        <v>3.7343333300000001</v>
      </c>
      <c r="M914">
        <v>4.1181714285714284</v>
      </c>
      <c r="N914">
        <v>3.6075142857142852</v>
      </c>
      <c r="O914">
        <v>2.0645994395550975</v>
      </c>
      <c r="P914">
        <v>1027372.0847611917</v>
      </c>
      <c r="Q914">
        <v>50.788067473967281</v>
      </c>
    </row>
    <row r="915" spans="1:17" x14ac:dyDescent="0.3">
      <c r="A915">
        <v>2628</v>
      </c>
      <c r="B915" t="s">
        <v>32</v>
      </c>
      <c r="C915" t="s">
        <v>234</v>
      </c>
      <c r="D915">
        <v>18139</v>
      </c>
      <c r="E915" t="s">
        <v>310</v>
      </c>
      <c r="F915">
        <v>2007</v>
      </c>
      <c r="G915">
        <v>50</v>
      </c>
      <c r="H915" t="s">
        <v>52</v>
      </c>
      <c r="I915">
        <f>VLOOKUP(D915,'[1]New Data Generation_wo func'!$G$2:$T$2949,14,FALSE)</f>
        <v>0</v>
      </c>
      <c r="J915" s="5">
        <v>98.482400680919866</v>
      </c>
      <c r="K915">
        <v>4.0166000000000004</v>
      </c>
      <c r="L915">
        <v>3.5185</v>
      </c>
      <c r="M915">
        <v>4.1518333333333333</v>
      </c>
      <c r="N915">
        <v>3.6370166666666672</v>
      </c>
      <c r="O915">
        <v>0</v>
      </c>
      <c r="P915">
        <v>4115959.610488038</v>
      </c>
      <c r="Q915">
        <v>81.084191417472269</v>
      </c>
    </row>
    <row r="916" spans="1:17" x14ac:dyDescent="0.3">
      <c r="A916">
        <v>2629</v>
      </c>
      <c r="B916" t="s">
        <v>32</v>
      </c>
      <c r="C916" t="s">
        <v>312</v>
      </c>
      <c r="D916">
        <v>18067</v>
      </c>
      <c r="E916" t="s">
        <v>240</v>
      </c>
      <c r="F916">
        <v>2007</v>
      </c>
      <c r="G916">
        <v>50</v>
      </c>
      <c r="H916" t="s">
        <v>52</v>
      </c>
      <c r="I916">
        <f>VLOOKUP(D916,'[1]New Data Generation_wo func'!$G$2:$T$2949,14,FALSE)</f>
        <v>2007</v>
      </c>
      <c r="J916" s="5">
        <v>32.375578326895436</v>
      </c>
      <c r="K916">
        <v>4.0816999999999997</v>
      </c>
      <c r="L916">
        <v>3.5756000000000001</v>
      </c>
      <c r="M916">
        <v>4.1486166666666664</v>
      </c>
      <c r="N916">
        <v>3.6341999999999999</v>
      </c>
      <c r="O916">
        <v>2.0645994395550975</v>
      </c>
      <c r="P916">
        <v>2277169.4514651839</v>
      </c>
      <c r="Q916">
        <v>84.428779665443884</v>
      </c>
    </row>
    <row r="917" spans="1:17" x14ac:dyDescent="0.3">
      <c r="A917">
        <v>2630</v>
      </c>
      <c r="B917" t="s">
        <v>32</v>
      </c>
      <c r="C917" t="s">
        <v>313</v>
      </c>
      <c r="D917">
        <v>18089</v>
      </c>
      <c r="E917" t="s">
        <v>243</v>
      </c>
      <c r="F917">
        <v>2007</v>
      </c>
      <c r="G917">
        <v>10</v>
      </c>
      <c r="H917" t="s">
        <v>62</v>
      </c>
      <c r="I917">
        <f>VLOOKUP(D917,'[1]New Data Generation_wo func'!$G$2:$T$2949,14,FALSE)</f>
        <v>2007</v>
      </c>
      <c r="J917" s="5">
        <v>37.777519836776854</v>
      </c>
      <c r="K917">
        <v>4.2031000000000001</v>
      </c>
      <c r="L917">
        <v>3.6819000000000002</v>
      </c>
      <c r="M917">
        <v>4.0226999999999995</v>
      </c>
      <c r="N917">
        <v>3.5238999999999998</v>
      </c>
      <c r="O917">
        <v>0.54200013224803223</v>
      </c>
      <c r="P917">
        <v>96002.240000000005</v>
      </c>
      <c r="Q917">
        <v>16.612071133746159</v>
      </c>
    </row>
    <row r="918" spans="1:17" x14ac:dyDescent="0.3">
      <c r="A918">
        <v>2631</v>
      </c>
      <c r="B918" t="s">
        <v>32</v>
      </c>
      <c r="C918" t="s">
        <v>110</v>
      </c>
      <c r="D918">
        <v>18071</v>
      </c>
      <c r="E918" t="s">
        <v>113</v>
      </c>
      <c r="F918">
        <v>2007</v>
      </c>
      <c r="G918">
        <v>80</v>
      </c>
      <c r="H918" t="s">
        <v>115</v>
      </c>
      <c r="I918">
        <f>VLOOKUP(D918,'[1]New Data Generation_wo func'!$G$2:$T$2949,14,FALSE)</f>
        <v>0</v>
      </c>
      <c r="J918" s="5">
        <v>162.01889643370464</v>
      </c>
      <c r="K918">
        <v>3.9235000000000002</v>
      </c>
      <c r="L918">
        <v>3.4369999999999998</v>
      </c>
      <c r="M918">
        <v>4.0610428571428576</v>
      </c>
      <c r="N918">
        <v>3.5574714285714291</v>
      </c>
      <c r="O918">
        <v>0</v>
      </c>
      <c r="P918">
        <v>1977348.8596979219</v>
      </c>
      <c r="Q918">
        <v>34.932038372219438</v>
      </c>
    </row>
    <row r="919" spans="1:17" x14ac:dyDescent="0.3">
      <c r="A919">
        <v>2632</v>
      </c>
      <c r="B919" t="s">
        <v>32</v>
      </c>
      <c r="C919" t="s">
        <v>315</v>
      </c>
      <c r="D919">
        <v>18057</v>
      </c>
      <c r="E919" t="s">
        <v>317</v>
      </c>
      <c r="F919">
        <v>2007</v>
      </c>
      <c r="G919">
        <v>50</v>
      </c>
      <c r="H919" t="s">
        <v>52</v>
      </c>
      <c r="I919">
        <f>VLOOKUP(D919,'[1]New Data Generation_wo func'!$G$2:$T$2949,14,FALSE)</f>
        <v>2008</v>
      </c>
      <c r="J919" s="5">
        <v>57.058310880794103</v>
      </c>
      <c r="K919">
        <v>4.151445964611872</v>
      </c>
      <c r="L919">
        <v>3.6366666649999999</v>
      </c>
      <c r="M919">
        <v>4.1126166666666668</v>
      </c>
      <c r="N919">
        <v>3.6026666666666665</v>
      </c>
      <c r="O919">
        <v>0</v>
      </c>
      <c r="P919">
        <v>397460.84782524995</v>
      </c>
      <c r="Q919">
        <v>186.79611831510493</v>
      </c>
    </row>
    <row r="920" spans="1:17" x14ac:dyDescent="0.3">
      <c r="A920">
        <v>2633</v>
      </c>
      <c r="B920" t="s">
        <v>32</v>
      </c>
      <c r="C920" t="s">
        <v>319</v>
      </c>
      <c r="D920">
        <v>18153</v>
      </c>
      <c r="E920" t="s">
        <v>207</v>
      </c>
      <c r="F920">
        <v>2007</v>
      </c>
      <c r="G920">
        <v>70</v>
      </c>
      <c r="H920" t="s">
        <v>109</v>
      </c>
      <c r="I920">
        <f>VLOOKUP(D920,'[1]New Data Generation_wo func'!$G$2:$T$2949,14,FALSE)</f>
        <v>0</v>
      </c>
      <c r="J920" s="5">
        <v>170.70571454635285</v>
      </c>
      <c r="K920">
        <v>4.1094736738964999</v>
      </c>
      <c r="L920">
        <v>3.5998989383333324</v>
      </c>
      <c r="M920">
        <v>4.2086500000000004</v>
      </c>
      <c r="N920">
        <v>3.6867749999999999</v>
      </c>
      <c r="O920">
        <v>0</v>
      </c>
      <c r="P920">
        <v>279709.93357371062</v>
      </c>
      <c r="Q920">
        <v>78.655078150197369</v>
      </c>
    </row>
    <row r="921" spans="1:17" x14ac:dyDescent="0.3">
      <c r="A921">
        <v>2634</v>
      </c>
      <c r="B921" t="s">
        <v>32</v>
      </c>
      <c r="C921" t="s">
        <v>320</v>
      </c>
      <c r="D921">
        <v>18141</v>
      </c>
      <c r="E921" t="s">
        <v>39</v>
      </c>
      <c r="F921">
        <v>2007</v>
      </c>
      <c r="G921">
        <v>20</v>
      </c>
      <c r="H921" t="s">
        <v>70</v>
      </c>
      <c r="I921">
        <f>VLOOKUP(D921,'[1]New Data Generation_wo func'!$G$2:$T$2949,14,FALSE)</f>
        <v>0</v>
      </c>
      <c r="J921" s="5">
        <v>2.6209690820337764E-2</v>
      </c>
      <c r="K921">
        <v>4.0790622916666672</v>
      </c>
      <c r="L921">
        <v>3.5732585674999999</v>
      </c>
      <c r="M921">
        <v>4.0517500000000002</v>
      </c>
      <c r="N921">
        <v>3.5493249999999996</v>
      </c>
      <c r="O921">
        <v>3.243312337655524</v>
      </c>
      <c r="P921">
        <v>945981.31143866968</v>
      </c>
      <c r="Q921">
        <v>41.689403129195291</v>
      </c>
    </row>
    <row r="922" spans="1:17" x14ac:dyDescent="0.3">
      <c r="A922">
        <v>2635</v>
      </c>
      <c r="B922" t="s">
        <v>32</v>
      </c>
      <c r="C922" t="s">
        <v>207</v>
      </c>
      <c r="D922">
        <v>18153</v>
      </c>
      <c r="E922" t="s">
        <v>207</v>
      </c>
      <c r="F922">
        <v>2007</v>
      </c>
      <c r="G922">
        <v>70</v>
      </c>
      <c r="H922" t="s">
        <v>109</v>
      </c>
      <c r="I922">
        <f>VLOOKUP(D922,'[1]New Data Generation_wo func'!$G$2:$T$2949,14,FALSE)</f>
        <v>0</v>
      </c>
      <c r="J922" s="5">
        <v>179.96106079500538</v>
      </c>
      <c r="K922">
        <v>4.1338853814687981</v>
      </c>
      <c r="L922">
        <v>3.6212835941666666</v>
      </c>
      <c r="M922">
        <v>4.2086500000000004</v>
      </c>
      <c r="N922">
        <v>3.6867749999999999</v>
      </c>
      <c r="O922">
        <v>0</v>
      </c>
      <c r="P922">
        <v>279709.93357371062</v>
      </c>
      <c r="Q922">
        <v>78.655078150197369</v>
      </c>
    </row>
    <row r="923" spans="1:17" x14ac:dyDescent="0.3">
      <c r="A923">
        <v>2636</v>
      </c>
      <c r="B923" t="s">
        <v>32</v>
      </c>
      <c r="C923" t="s">
        <v>322</v>
      </c>
      <c r="D923">
        <v>18095</v>
      </c>
      <c r="E923" t="s">
        <v>261</v>
      </c>
      <c r="F923">
        <v>2007</v>
      </c>
      <c r="G923">
        <v>50</v>
      </c>
      <c r="H923" t="s">
        <v>52</v>
      </c>
      <c r="I923">
        <f>VLOOKUP(D923,'[1]New Data Generation_wo func'!$G$2:$T$2949,14,FALSE)</f>
        <v>2007</v>
      </c>
      <c r="J923" s="5">
        <v>25.16193668918433</v>
      </c>
      <c r="K923">
        <v>4.0514665943683417</v>
      </c>
      <c r="L923">
        <v>3.5490847366666674</v>
      </c>
      <c r="M923">
        <v>4.1244500000000004</v>
      </c>
      <c r="N923">
        <v>3.6130333333333335</v>
      </c>
      <c r="O923">
        <v>1.6368224823460511</v>
      </c>
      <c r="P923">
        <v>631361.99741842085</v>
      </c>
      <c r="Q923">
        <v>115.02018287782542</v>
      </c>
    </row>
    <row r="924" spans="1:17" x14ac:dyDescent="0.3">
      <c r="A924">
        <v>2637</v>
      </c>
      <c r="B924" t="s">
        <v>32</v>
      </c>
      <c r="C924" t="s">
        <v>323</v>
      </c>
      <c r="D924">
        <v>18053</v>
      </c>
      <c r="E924" t="s">
        <v>265</v>
      </c>
      <c r="F924">
        <v>2007</v>
      </c>
      <c r="G924">
        <v>50</v>
      </c>
      <c r="H924" t="s">
        <v>52</v>
      </c>
      <c r="I924">
        <f>VLOOKUP(D924,'[1]New Data Generation_wo func'!$G$2:$T$2949,14,FALSE)</f>
        <v>2007</v>
      </c>
      <c r="J924" s="5">
        <v>9.3898389237333806</v>
      </c>
      <c r="K924">
        <v>4.9809741210045662</v>
      </c>
      <c r="L924">
        <v>4.3633333299999997</v>
      </c>
      <c r="M924">
        <v>4.1450555555555546</v>
      </c>
      <c r="N924">
        <v>3.6310666666666669</v>
      </c>
      <c r="O924">
        <v>1.3094579858768407</v>
      </c>
      <c r="P924">
        <v>632861.79299410398</v>
      </c>
      <c r="Q924">
        <v>98.970882064022334</v>
      </c>
    </row>
    <row r="925" spans="1:17" x14ac:dyDescent="0.3">
      <c r="A925">
        <v>2638</v>
      </c>
      <c r="B925" t="s">
        <v>32</v>
      </c>
      <c r="C925" t="s">
        <v>325</v>
      </c>
      <c r="D925">
        <v>18167</v>
      </c>
      <c r="E925" t="s">
        <v>326</v>
      </c>
      <c r="F925">
        <v>2007</v>
      </c>
      <c r="G925">
        <v>40</v>
      </c>
      <c r="H925" t="s">
        <v>45</v>
      </c>
      <c r="I925">
        <f>VLOOKUP(D925,'[1]New Data Generation_wo func'!$G$2:$T$2949,14,FALSE)</f>
        <v>0</v>
      </c>
      <c r="J925" s="5">
        <v>149.6954380300036</v>
      </c>
      <c r="K925">
        <v>4.5168919901065445</v>
      </c>
      <c r="L925">
        <v>3.956797383333333</v>
      </c>
      <c r="M925">
        <v>4.102125</v>
      </c>
      <c r="N925">
        <v>3.5934750000000002</v>
      </c>
      <c r="O925">
        <v>0</v>
      </c>
      <c r="P925">
        <v>114603.52</v>
      </c>
      <c r="Q925">
        <v>101.99259241023663</v>
      </c>
    </row>
    <row r="926" spans="1:17" x14ac:dyDescent="0.3">
      <c r="A926">
        <v>2639</v>
      </c>
      <c r="B926" t="s">
        <v>32</v>
      </c>
      <c r="C926" t="s">
        <v>328</v>
      </c>
      <c r="D926">
        <v>18091</v>
      </c>
      <c r="E926" t="s">
        <v>81</v>
      </c>
      <c r="F926">
        <v>2007</v>
      </c>
      <c r="G926">
        <v>10</v>
      </c>
      <c r="H926" t="s">
        <v>62</v>
      </c>
      <c r="I926">
        <f>VLOOKUP(D926,'[1]New Data Generation_wo func'!$G$2:$T$2949,14,FALSE)</f>
        <v>2007</v>
      </c>
      <c r="J926" s="5">
        <v>38.746893739040601</v>
      </c>
      <c r="K926">
        <v>4.0816493908260689</v>
      </c>
      <c r="L926">
        <v>3.575524866363637</v>
      </c>
      <c r="M926">
        <v>4.0293000000000001</v>
      </c>
      <c r="N926">
        <v>3.5296750000000001</v>
      </c>
      <c r="O926">
        <v>3.243312337655524</v>
      </c>
      <c r="P926">
        <v>2412832.7811383447</v>
      </c>
      <c r="Q926">
        <v>17.961635922785771</v>
      </c>
    </row>
    <row r="927" spans="1:17" x14ac:dyDescent="0.3">
      <c r="A927">
        <v>2640</v>
      </c>
      <c r="B927" t="s">
        <v>32</v>
      </c>
      <c r="C927" t="s">
        <v>329</v>
      </c>
      <c r="D927">
        <v>18127</v>
      </c>
      <c r="E927" t="s">
        <v>149</v>
      </c>
      <c r="F927">
        <v>2007</v>
      </c>
      <c r="G927">
        <v>10</v>
      </c>
      <c r="H927" t="s">
        <v>62</v>
      </c>
      <c r="I927">
        <f>VLOOKUP(D927,'[1]New Data Generation_wo func'!$G$2:$T$2949,14,FALSE)</f>
        <v>2007</v>
      </c>
      <c r="J927" s="5">
        <v>44.611962802012215</v>
      </c>
      <c r="K927">
        <v>4.2839276084474882</v>
      </c>
      <c r="L927">
        <v>3.7527205850000001</v>
      </c>
      <c r="M927">
        <v>4.0735250000000001</v>
      </c>
      <c r="N927">
        <v>3.5684</v>
      </c>
      <c r="O927">
        <v>0.54200013224803223</v>
      </c>
      <c r="P927">
        <v>508846.48829427292</v>
      </c>
      <c r="Q927">
        <v>0</v>
      </c>
    </row>
    <row r="928" spans="1:17" x14ac:dyDescent="0.3">
      <c r="A928">
        <v>2642</v>
      </c>
      <c r="B928" t="s">
        <v>32</v>
      </c>
      <c r="C928" t="s">
        <v>331</v>
      </c>
      <c r="D928">
        <v>18145</v>
      </c>
      <c r="E928" t="s">
        <v>277</v>
      </c>
      <c r="F928">
        <v>2007</v>
      </c>
      <c r="G928">
        <v>50</v>
      </c>
      <c r="H928" t="s">
        <v>52</v>
      </c>
      <c r="I928">
        <f>VLOOKUP(D928,'[1]New Data Generation_wo func'!$G$2:$T$2949,14,FALSE)</f>
        <v>0</v>
      </c>
      <c r="J928" s="5">
        <v>111.87233225835429</v>
      </c>
      <c r="K928">
        <v>4.4322483637747334</v>
      </c>
      <c r="L928">
        <v>3.8826495666666667</v>
      </c>
      <c r="M928">
        <v>4.118733333333334</v>
      </c>
      <c r="N928">
        <v>3.6080166666666664</v>
      </c>
      <c r="O928">
        <v>0</v>
      </c>
      <c r="P928">
        <v>1102720.2027079815</v>
      </c>
      <c r="Q928">
        <v>73.440298731215719</v>
      </c>
    </row>
    <row r="929" spans="1:17" x14ac:dyDescent="0.3">
      <c r="A929">
        <v>2643</v>
      </c>
      <c r="B929" t="s">
        <v>32</v>
      </c>
      <c r="C929" t="s">
        <v>332</v>
      </c>
      <c r="D929">
        <v>18091</v>
      </c>
      <c r="E929" t="s">
        <v>81</v>
      </c>
      <c r="F929">
        <v>2007</v>
      </c>
      <c r="G929">
        <v>10</v>
      </c>
      <c r="H929" t="s">
        <v>62</v>
      </c>
      <c r="I929">
        <f>VLOOKUP(D929,'[1]New Data Generation_wo func'!$G$2:$T$2949,14,FALSE)</f>
        <v>2007</v>
      </c>
      <c r="J929" s="5">
        <v>50.10864067166726</v>
      </c>
      <c r="K929">
        <v>4.238757140410959</v>
      </c>
      <c r="L929">
        <v>3.7131512550000001</v>
      </c>
      <c r="M929">
        <v>4.0293000000000001</v>
      </c>
      <c r="N929">
        <v>3.5296750000000001</v>
      </c>
      <c r="O929">
        <v>3.243312337655524</v>
      </c>
      <c r="P929">
        <v>2412832.7811383447</v>
      </c>
      <c r="Q929">
        <v>17.961635922785771</v>
      </c>
    </row>
    <row r="930" spans="1:17" x14ac:dyDescent="0.3">
      <c r="A930">
        <v>2644</v>
      </c>
      <c r="B930" t="s">
        <v>32</v>
      </c>
      <c r="C930" t="s">
        <v>334</v>
      </c>
      <c r="D930">
        <v>18085</v>
      </c>
      <c r="E930" t="s">
        <v>336</v>
      </c>
      <c r="F930">
        <v>2007</v>
      </c>
      <c r="G930">
        <v>20</v>
      </c>
      <c r="H930" t="s">
        <v>70</v>
      </c>
      <c r="I930">
        <f>VLOOKUP(D930,'[1]New Data Generation_wo func'!$G$2:$T$2949,14,FALSE)</f>
        <v>2009</v>
      </c>
      <c r="J930" s="5">
        <v>57.808913574200503</v>
      </c>
      <c r="K930">
        <v>4.444618531202436</v>
      </c>
      <c r="L930">
        <v>3.8934858333333335</v>
      </c>
      <c r="M930">
        <v>4.0984666666666669</v>
      </c>
      <c r="N930">
        <v>3.5902499999999997</v>
      </c>
      <c r="O930">
        <v>0</v>
      </c>
      <c r="P930">
        <v>7111877.8225867013</v>
      </c>
      <c r="Q930">
        <v>64.404172758033724</v>
      </c>
    </row>
    <row r="931" spans="1:17" x14ac:dyDescent="0.3">
      <c r="A931">
        <v>2645</v>
      </c>
      <c r="B931" t="s">
        <v>32</v>
      </c>
      <c r="C931" t="s">
        <v>105</v>
      </c>
      <c r="D931">
        <v>18027</v>
      </c>
      <c r="E931" t="s">
        <v>107</v>
      </c>
      <c r="F931">
        <v>2007</v>
      </c>
      <c r="G931">
        <v>70</v>
      </c>
      <c r="H931" t="s">
        <v>109</v>
      </c>
      <c r="I931">
        <f>VLOOKUP(D931,'[1]New Data Generation_wo func'!$G$2:$T$2949,14,FALSE)</f>
        <v>2011</v>
      </c>
      <c r="J931" s="5">
        <v>208.72335966403159</v>
      </c>
      <c r="K931">
        <v>4.5236422602739728</v>
      </c>
      <c r="L931">
        <v>3.9627106199999993</v>
      </c>
      <c r="M931">
        <v>4.1684200000000002</v>
      </c>
      <c r="N931">
        <v>3.6515599999999999</v>
      </c>
      <c r="O931">
        <v>0</v>
      </c>
      <c r="P931">
        <v>6263405.2971070968</v>
      </c>
      <c r="Q931">
        <v>64.258901275035129</v>
      </c>
    </row>
    <row r="932" spans="1:17" x14ac:dyDescent="0.3">
      <c r="A932">
        <v>2646</v>
      </c>
      <c r="B932" t="s">
        <v>32</v>
      </c>
      <c r="C932" t="s">
        <v>339</v>
      </c>
      <c r="D932">
        <v>18033</v>
      </c>
      <c r="E932" t="s">
        <v>341</v>
      </c>
      <c r="F932">
        <v>2007</v>
      </c>
      <c r="G932">
        <v>30</v>
      </c>
      <c r="H932" t="s">
        <v>91</v>
      </c>
      <c r="I932">
        <f>VLOOKUP(D932,'[1]New Data Generation_wo func'!$G$2:$T$2949,14,FALSE)</f>
        <v>0</v>
      </c>
      <c r="J932" s="5">
        <v>97.337919102587136</v>
      </c>
      <c r="K932">
        <v>4.0540000000000003</v>
      </c>
      <c r="L932">
        <v>3.5512999999999999</v>
      </c>
      <c r="M932">
        <v>4.0645500000000006</v>
      </c>
      <c r="N932">
        <v>3.5605500000000001</v>
      </c>
      <c r="O932">
        <v>0</v>
      </c>
      <c r="P932">
        <v>835479.30528295133</v>
      </c>
      <c r="Q932">
        <v>107.28673446315014</v>
      </c>
    </row>
    <row r="933" spans="1:17" x14ac:dyDescent="0.3">
      <c r="A933">
        <v>2647</v>
      </c>
      <c r="B933" t="s">
        <v>32</v>
      </c>
      <c r="C933" t="s">
        <v>343</v>
      </c>
      <c r="D933">
        <v>18131</v>
      </c>
      <c r="E933" t="s">
        <v>125</v>
      </c>
      <c r="F933">
        <v>2007</v>
      </c>
      <c r="G933">
        <v>10</v>
      </c>
      <c r="H933" t="s">
        <v>62</v>
      </c>
      <c r="I933">
        <f>VLOOKUP(D933,'[1]New Data Generation_wo func'!$G$2:$T$2949,14,FALSE)</f>
        <v>2007</v>
      </c>
      <c r="J933" s="5">
        <v>34.247307351149843</v>
      </c>
      <c r="K933">
        <v>4.0435999999999996</v>
      </c>
      <c r="L933">
        <v>3.5421999999999998</v>
      </c>
      <c r="M933">
        <v>4.0487666666666664</v>
      </c>
      <c r="N933">
        <v>3.5467333333333335</v>
      </c>
      <c r="O933">
        <v>2.0645994395550975</v>
      </c>
      <c r="P933">
        <v>1346500.73336876</v>
      </c>
      <c r="Q933">
        <v>34.975494429134827</v>
      </c>
    </row>
    <row r="934" spans="1:17" x14ac:dyDescent="0.3">
      <c r="A934">
        <v>2648</v>
      </c>
      <c r="B934" t="s">
        <v>32</v>
      </c>
      <c r="C934" t="s">
        <v>98</v>
      </c>
      <c r="D934">
        <v>18135</v>
      </c>
      <c r="E934" t="s">
        <v>100</v>
      </c>
      <c r="F934">
        <v>2007</v>
      </c>
      <c r="G934">
        <v>60</v>
      </c>
      <c r="H934" t="s">
        <v>38</v>
      </c>
      <c r="I934">
        <f>VLOOKUP(D934,'[1]New Data Generation_wo func'!$G$2:$T$2949,14,FALSE)</f>
        <v>2008</v>
      </c>
      <c r="J934" s="5">
        <v>63.836415164390942</v>
      </c>
      <c r="K934">
        <v>4.3167332534246583</v>
      </c>
      <c r="L934">
        <v>3.7814583300000004</v>
      </c>
      <c r="M934">
        <v>4.0665000000000004</v>
      </c>
      <c r="N934">
        <v>3.5622500000000001</v>
      </c>
      <c r="O934">
        <v>0</v>
      </c>
      <c r="P934">
        <v>2159830.4784692288</v>
      </c>
      <c r="Q934">
        <v>123.42931507239905</v>
      </c>
    </row>
    <row r="935" spans="1:17" x14ac:dyDescent="0.3">
      <c r="A935">
        <v>2649</v>
      </c>
      <c r="B935" t="s">
        <v>32</v>
      </c>
      <c r="C935" t="s">
        <v>345</v>
      </c>
      <c r="D935">
        <v>18003</v>
      </c>
      <c r="E935" t="s">
        <v>346</v>
      </c>
      <c r="F935">
        <v>2007</v>
      </c>
      <c r="G935">
        <v>30</v>
      </c>
      <c r="H935" t="s">
        <v>91</v>
      </c>
      <c r="I935">
        <f>VLOOKUP(D935,'[1]New Data Generation_wo func'!$G$2:$T$2949,14,FALSE)</f>
        <v>2009</v>
      </c>
      <c r="J935" s="5">
        <v>86.70010154608336</v>
      </c>
      <c r="K935">
        <v>4.2902635045662105</v>
      </c>
      <c r="L935">
        <v>3.7582708299999998</v>
      </c>
      <c r="M935">
        <v>4.0387500000000003</v>
      </c>
      <c r="N935">
        <v>3.5379499999999999</v>
      </c>
      <c r="O935">
        <v>0</v>
      </c>
      <c r="P935">
        <v>1677738.0690776857</v>
      </c>
      <c r="Q935">
        <v>107.08979833808873</v>
      </c>
    </row>
    <row r="936" spans="1:17" x14ac:dyDescent="0.3">
      <c r="A936">
        <v>2650</v>
      </c>
      <c r="B936" t="s">
        <v>32</v>
      </c>
      <c r="C936" t="s">
        <v>348</v>
      </c>
      <c r="D936">
        <v>18141</v>
      </c>
      <c r="E936" t="s">
        <v>39</v>
      </c>
      <c r="F936">
        <v>2007</v>
      </c>
      <c r="G936">
        <v>20</v>
      </c>
      <c r="H936" t="s">
        <v>70</v>
      </c>
      <c r="I936">
        <f>VLOOKUP(D936,'[1]New Data Generation_wo func'!$G$2:$T$2949,14,FALSE)</f>
        <v>0</v>
      </c>
      <c r="J936" s="5">
        <v>15.794156733381243</v>
      </c>
      <c r="K936">
        <v>4.0221508257229832</v>
      </c>
      <c r="L936">
        <v>3.5234041233333335</v>
      </c>
      <c r="M936">
        <v>4.0517500000000002</v>
      </c>
      <c r="N936">
        <v>3.5493249999999996</v>
      </c>
      <c r="O936">
        <v>3.243312337655524</v>
      </c>
      <c r="P936">
        <v>945981.31143866968</v>
      </c>
      <c r="Q936">
        <v>41.689403129195291</v>
      </c>
    </row>
    <row r="937" spans="1:17" x14ac:dyDescent="0.3">
      <c r="A937">
        <v>2751</v>
      </c>
      <c r="B937" t="s">
        <v>32</v>
      </c>
      <c r="C937" t="s">
        <v>349</v>
      </c>
      <c r="D937">
        <v>18045</v>
      </c>
      <c r="E937" t="s">
        <v>173</v>
      </c>
      <c r="F937">
        <v>2007</v>
      </c>
      <c r="G937">
        <v>40</v>
      </c>
      <c r="H937" t="s">
        <v>45</v>
      </c>
      <c r="I937">
        <f>VLOOKUP(D937,'[1]New Data Generation_wo func'!$G$2:$T$2949,14,FALSE)</f>
        <v>2008</v>
      </c>
      <c r="J937" s="5">
        <v>78.189903266259435</v>
      </c>
      <c r="K937">
        <v>4.0434999999999999</v>
      </c>
      <c r="L937">
        <v>3.5421</v>
      </c>
      <c r="M937">
        <v>4.0871599999999999</v>
      </c>
      <c r="N937">
        <v>3.5803600000000002</v>
      </c>
      <c r="O937">
        <v>0</v>
      </c>
      <c r="P937">
        <v>400610.0883383223</v>
      </c>
      <c r="Q937">
        <v>94.197202004793567</v>
      </c>
    </row>
    <row r="938" spans="1:17" x14ac:dyDescent="0.3">
      <c r="A938">
        <v>2910</v>
      </c>
      <c r="B938" t="s">
        <v>32</v>
      </c>
      <c r="C938" t="s">
        <v>351</v>
      </c>
      <c r="D938">
        <v>18103</v>
      </c>
      <c r="E938" t="s">
        <v>192</v>
      </c>
      <c r="F938">
        <v>2007</v>
      </c>
      <c r="G938">
        <v>20</v>
      </c>
      <c r="H938" t="s">
        <v>70</v>
      </c>
      <c r="I938">
        <f>VLOOKUP(D938,'[1]New Data Generation_wo func'!$G$2:$T$2949,14,FALSE)</f>
        <v>2007</v>
      </c>
      <c r="J938" s="5">
        <v>10.179916832464965</v>
      </c>
      <c r="K938">
        <v>4.1311999999999998</v>
      </c>
      <c r="L938">
        <v>3.6189</v>
      </c>
      <c r="M938">
        <v>4.1486599999999996</v>
      </c>
      <c r="N938">
        <v>3.6342399999999997</v>
      </c>
      <c r="O938">
        <v>1.6368224823460511</v>
      </c>
      <c r="P938">
        <v>3472358.173300907</v>
      </c>
      <c r="Q938">
        <v>71.901510316795566</v>
      </c>
    </row>
    <row r="939" spans="1:17" x14ac:dyDescent="0.3">
      <c r="A939">
        <v>2917</v>
      </c>
      <c r="B939" t="s">
        <v>32</v>
      </c>
      <c r="C939" t="s">
        <v>353</v>
      </c>
      <c r="D939">
        <v>18053</v>
      </c>
      <c r="E939" t="s">
        <v>265</v>
      </c>
      <c r="F939">
        <v>2007</v>
      </c>
      <c r="G939">
        <v>50</v>
      </c>
      <c r="H939" t="s">
        <v>52</v>
      </c>
      <c r="I939">
        <f>VLOOKUP(D939,'[1]New Data Generation_wo func'!$G$2:$T$2949,14,FALSE)</f>
        <v>2007</v>
      </c>
      <c r="J939" s="5">
        <v>2.8539405362378729</v>
      </c>
      <c r="K939">
        <v>4.2640000000000002</v>
      </c>
      <c r="L939">
        <v>3.7353000000000001</v>
      </c>
      <c r="M939">
        <v>4.1450555555555546</v>
      </c>
      <c r="N939">
        <v>3.6310666666666669</v>
      </c>
      <c r="O939">
        <v>1.3094579858768407</v>
      </c>
      <c r="P939">
        <v>632861.79299410398</v>
      </c>
      <c r="Q939">
        <v>98.970882064022334</v>
      </c>
    </row>
    <row r="940" spans="1:17" x14ac:dyDescent="0.3">
      <c r="A940">
        <v>3241</v>
      </c>
      <c r="B940" t="s">
        <v>32</v>
      </c>
      <c r="C940" t="s">
        <v>233</v>
      </c>
      <c r="D940">
        <v>18131</v>
      </c>
      <c r="E940" t="s">
        <v>125</v>
      </c>
      <c r="F940">
        <v>2007</v>
      </c>
      <c r="G940">
        <v>10</v>
      </c>
      <c r="H940" t="s">
        <v>62</v>
      </c>
      <c r="I940">
        <f>VLOOKUP(D940,'[1]New Data Generation_wo func'!$G$2:$T$2949,14,FALSE)</f>
        <v>2007</v>
      </c>
      <c r="J940" s="5">
        <v>15.260377921397772</v>
      </c>
      <c r="K940">
        <v>4.0435999999999996</v>
      </c>
      <c r="L940">
        <v>3.5421999999999998</v>
      </c>
      <c r="M940">
        <v>4.0487666666666664</v>
      </c>
      <c r="N940">
        <v>3.5467333333333335</v>
      </c>
      <c r="O940">
        <v>0.54200013224803223</v>
      </c>
      <c r="P940">
        <v>1346500.73336876</v>
      </c>
      <c r="Q940">
        <v>34.975494429134827</v>
      </c>
    </row>
    <row r="941" spans="1:17" x14ac:dyDescent="0.3">
      <c r="A941">
        <v>3468</v>
      </c>
      <c r="B941" t="s">
        <v>32</v>
      </c>
      <c r="C941" t="s">
        <v>345</v>
      </c>
      <c r="D941">
        <v>18003</v>
      </c>
      <c r="E941" t="s">
        <v>346</v>
      </c>
      <c r="F941">
        <v>2007</v>
      </c>
      <c r="G941">
        <v>30</v>
      </c>
      <c r="H941" t="s">
        <v>91</v>
      </c>
      <c r="I941">
        <f>VLOOKUP(D941,'[1]New Data Generation_wo func'!$G$2:$T$2949,14,FALSE)</f>
        <v>2009</v>
      </c>
      <c r="J941" s="5">
        <v>86.489628269403525</v>
      </c>
      <c r="K941">
        <v>4.0351250882108767</v>
      </c>
      <c r="L941">
        <v>3.5347695772727277</v>
      </c>
      <c r="M941">
        <v>4.0387500000000003</v>
      </c>
      <c r="N941">
        <v>3.5379499999999999</v>
      </c>
      <c r="O941">
        <v>0</v>
      </c>
      <c r="P941">
        <v>1677738.0690776857</v>
      </c>
      <c r="Q941">
        <v>107.08979833808873</v>
      </c>
    </row>
    <row r="942" spans="1:17" x14ac:dyDescent="0.3">
      <c r="A942">
        <v>3473</v>
      </c>
      <c r="B942" t="s">
        <v>32</v>
      </c>
      <c r="C942" t="s">
        <v>358</v>
      </c>
      <c r="D942">
        <v>18069</v>
      </c>
      <c r="E942" t="s">
        <v>146</v>
      </c>
      <c r="F942">
        <v>2007</v>
      </c>
      <c r="G942">
        <v>30</v>
      </c>
      <c r="H942" t="s">
        <v>91</v>
      </c>
      <c r="I942">
        <f>VLOOKUP(D942,'[1]New Data Generation_wo func'!$G$2:$T$2949,14,FALSE)</f>
        <v>2007</v>
      </c>
      <c r="J942" s="5">
        <v>39.917410459216676</v>
      </c>
      <c r="K942">
        <v>3.9708070785768643</v>
      </c>
      <c r="L942">
        <v>3.4784270008333333</v>
      </c>
      <c r="M942">
        <v>4.1677599999999995</v>
      </c>
      <c r="N942">
        <v>3.65096</v>
      </c>
      <c r="O942">
        <v>1.6368224823460511</v>
      </c>
      <c r="P942">
        <v>2092814.2046929905</v>
      </c>
      <c r="Q942">
        <v>93.289228072703779</v>
      </c>
    </row>
    <row r="943" spans="1:17" x14ac:dyDescent="0.3">
      <c r="A943">
        <v>3474</v>
      </c>
      <c r="B943" t="s">
        <v>32</v>
      </c>
      <c r="C943" t="s">
        <v>359</v>
      </c>
      <c r="D943">
        <v>18103</v>
      </c>
      <c r="E943" t="s">
        <v>192</v>
      </c>
      <c r="F943">
        <v>2007</v>
      </c>
      <c r="G943">
        <v>20</v>
      </c>
      <c r="H943" t="s">
        <v>70</v>
      </c>
      <c r="I943">
        <f>VLOOKUP(D943,'[1]New Data Generation_wo func'!$G$2:$T$2949,14,FALSE)</f>
        <v>2007</v>
      </c>
      <c r="J943" s="5">
        <v>24.385371725655766</v>
      </c>
      <c r="K943">
        <v>4.1311999999999998</v>
      </c>
      <c r="L943">
        <v>3.6189</v>
      </c>
      <c r="M943">
        <v>4.1486599999999996</v>
      </c>
      <c r="N943">
        <v>3.6342399999999997</v>
      </c>
      <c r="O943">
        <v>2.0645994395550975</v>
      </c>
      <c r="P943">
        <v>3472358.173300907</v>
      </c>
      <c r="Q943">
        <v>71.901510316795566</v>
      </c>
    </row>
    <row r="944" spans="1:17" x14ac:dyDescent="0.3">
      <c r="A944">
        <v>3476</v>
      </c>
      <c r="B944" t="s">
        <v>32</v>
      </c>
      <c r="C944" t="s">
        <v>361</v>
      </c>
      <c r="D944">
        <v>18085</v>
      </c>
      <c r="E944" t="s">
        <v>336</v>
      </c>
      <c r="F944">
        <v>2007</v>
      </c>
      <c r="G944">
        <v>20</v>
      </c>
      <c r="H944" t="s">
        <v>70</v>
      </c>
      <c r="I944">
        <f>VLOOKUP(D944,'[1]New Data Generation_wo func'!$G$2:$T$2949,14,FALSE)</f>
        <v>2009</v>
      </c>
      <c r="J944" s="5">
        <v>59.512891400467119</v>
      </c>
      <c r="K944">
        <v>4.0885999999999996</v>
      </c>
      <c r="L944">
        <v>3.5815999999999999</v>
      </c>
      <c r="M944">
        <v>4.0984666666666669</v>
      </c>
      <c r="N944">
        <v>3.5902499999999997</v>
      </c>
      <c r="O944">
        <v>0</v>
      </c>
      <c r="P944">
        <v>7111877.8225867013</v>
      </c>
      <c r="Q944">
        <v>64.404172758033724</v>
      </c>
    </row>
    <row r="945" spans="1:17" x14ac:dyDescent="0.3">
      <c r="A945">
        <v>3479</v>
      </c>
      <c r="B945" t="s">
        <v>32</v>
      </c>
      <c r="C945" t="s">
        <v>363</v>
      </c>
      <c r="D945">
        <v>18087</v>
      </c>
      <c r="E945" t="s">
        <v>365</v>
      </c>
      <c r="F945">
        <v>2007</v>
      </c>
      <c r="G945">
        <v>30</v>
      </c>
      <c r="H945" t="s">
        <v>91</v>
      </c>
      <c r="I945">
        <f>VLOOKUP(D945,'[1]New Data Generation_wo func'!$G$2:$T$2949,14,FALSE)</f>
        <v>0</v>
      </c>
      <c r="J945" s="5">
        <v>76.674414450682718</v>
      </c>
      <c r="K945">
        <v>4.0297801778919338</v>
      </c>
      <c r="L945">
        <v>3.5300874358333334</v>
      </c>
      <c r="M945">
        <v>4.0513500000000002</v>
      </c>
      <c r="N945">
        <v>3.548975</v>
      </c>
      <c r="O945">
        <v>0</v>
      </c>
      <c r="P945">
        <v>6959993.0997211533</v>
      </c>
      <c r="Q945">
        <v>85.848497641164855</v>
      </c>
    </row>
    <row r="946" spans="1:17" x14ac:dyDescent="0.3">
      <c r="A946">
        <v>3480</v>
      </c>
      <c r="B946" t="s">
        <v>32</v>
      </c>
      <c r="C946" t="s">
        <v>367</v>
      </c>
      <c r="D946">
        <v>18183</v>
      </c>
      <c r="E946" t="s">
        <v>369</v>
      </c>
      <c r="F946">
        <v>2007</v>
      </c>
      <c r="G946">
        <v>30</v>
      </c>
      <c r="H946" t="s">
        <v>91</v>
      </c>
      <c r="I946">
        <f>VLOOKUP(D946,'[1]New Data Generation_wo func'!$G$2:$T$2949,14,FALSE)</f>
        <v>2009</v>
      </c>
      <c r="J946" s="5">
        <v>53.179694853844765</v>
      </c>
      <c r="K946">
        <v>4.1032000000000002</v>
      </c>
      <c r="L946">
        <v>3.5943999999999998</v>
      </c>
      <c r="M946">
        <v>4.0963799999999999</v>
      </c>
      <c r="N946">
        <v>3.5884200000000002</v>
      </c>
      <c r="O946">
        <v>0</v>
      </c>
      <c r="P946">
        <v>1477338.8046730927</v>
      </c>
      <c r="Q946">
        <v>84.164696285409107</v>
      </c>
    </row>
    <row r="947" spans="1:17" x14ac:dyDescent="0.3">
      <c r="A947">
        <v>3481</v>
      </c>
      <c r="B947" t="s">
        <v>32</v>
      </c>
      <c r="C947" t="s">
        <v>151</v>
      </c>
      <c r="D947">
        <v>18005</v>
      </c>
      <c r="E947" t="s">
        <v>153</v>
      </c>
      <c r="F947">
        <v>2007</v>
      </c>
      <c r="G947">
        <v>50</v>
      </c>
      <c r="H947" t="s">
        <v>52</v>
      </c>
      <c r="I947">
        <f>VLOOKUP(D947,'[1]New Data Generation_wo func'!$G$2:$T$2949,14,FALSE)</f>
        <v>0</v>
      </c>
      <c r="J947" s="5">
        <v>128.86085231225294</v>
      </c>
      <c r="K947">
        <v>4.1100000000000003</v>
      </c>
      <c r="L947">
        <v>3.6004</v>
      </c>
      <c r="M947">
        <v>4.1197833333333334</v>
      </c>
      <c r="N947">
        <v>3.6089333333333333</v>
      </c>
      <c r="O947">
        <v>0</v>
      </c>
      <c r="P947">
        <v>718736.69127207284</v>
      </c>
      <c r="Q947">
        <v>52.064309169806478</v>
      </c>
    </row>
    <row r="948" spans="1:17" x14ac:dyDescent="0.3">
      <c r="A948">
        <v>3486</v>
      </c>
      <c r="B948" t="s">
        <v>32</v>
      </c>
      <c r="C948" t="s">
        <v>372</v>
      </c>
      <c r="D948">
        <v>18125</v>
      </c>
      <c r="E948" t="s">
        <v>373</v>
      </c>
      <c r="F948">
        <v>2007</v>
      </c>
      <c r="G948">
        <v>70</v>
      </c>
      <c r="H948" t="s">
        <v>109</v>
      </c>
      <c r="I948">
        <f>VLOOKUP(D948,'[1]New Data Generation_wo func'!$G$2:$T$2949,14,FALSE)</f>
        <v>2011</v>
      </c>
      <c r="J948" s="5">
        <v>243.73553162684155</v>
      </c>
      <c r="K948">
        <v>4.1470658675799088</v>
      </c>
      <c r="L948">
        <v>3.6328296999999998</v>
      </c>
      <c r="M948">
        <v>4.2354199999999995</v>
      </c>
      <c r="N948">
        <v>3.7102199999999996</v>
      </c>
      <c r="O948">
        <v>0</v>
      </c>
      <c r="P948">
        <v>1084712.6434143661</v>
      </c>
      <c r="Q948">
        <v>43.448678737504913</v>
      </c>
    </row>
    <row r="949" spans="1:17" x14ac:dyDescent="0.3">
      <c r="A949">
        <v>3487</v>
      </c>
      <c r="B949" t="s">
        <v>32</v>
      </c>
      <c r="C949" t="s">
        <v>375</v>
      </c>
      <c r="D949">
        <v>18003</v>
      </c>
      <c r="E949" t="s">
        <v>346</v>
      </c>
      <c r="F949">
        <v>2007</v>
      </c>
      <c r="G949">
        <v>30</v>
      </c>
      <c r="H949" t="s">
        <v>91</v>
      </c>
      <c r="I949">
        <f>VLOOKUP(D949,'[1]New Data Generation_wo func'!$G$2:$T$2949,14,FALSE)</f>
        <v>2009</v>
      </c>
      <c r="J949" s="5">
        <v>55.570986729428675</v>
      </c>
      <c r="K949">
        <v>4.1082000000000001</v>
      </c>
      <c r="L949">
        <v>3.5988000000000002</v>
      </c>
      <c r="M949">
        <v>4.0387500000000003</v>
      </c>
      <c r="N949">
        <v>3.5379499999999999</v>
      </c>
      <c r="O949">
        <v>0</v>
      </c>
      <c r="P949">
        <v>1677738.0690776857</v>
      </c>
      <c r="Q949">
        <v>107.08979833808873</v>
      </c>
    </row>
    <row r="950" spans="1:17" x14ac:dyDescent="0.3">
      <c r="A950">
        <v>3853</v>
      </c>
      <c r="B950" t="s">
        <v>32</v>
      </c>
      <c r="C950" t="s">
        <v>377</v>
      </c>
      <c r="D950">
        <v>18083</v>
      </c>
      <c r="E950" t="s">
        <v>79</v>
      </c>
      <c r="F950">
        <v>2007</v>
      </c>
      <c r="G950">
        <v>70</v>
      </c>
      <c r="H950" t="s">
        <v>109</v>
      </c>
      <c r="I950">
        <f>VLOOKUP(D950,'[1]New Data Generation_wo func'!$G$2:$T$2949,14,FALSE)</f>
        <v>2011</v>
      </c>
      <c r="J950" s="5">
        <v>218.32772363097374</v>
      </c>
      <c r="K950">
        <v>4.1356000000000002</v>
      </c>
      <c r="L950">
        <v>3.6227999999999998</v>
      </c>
      <c r="M950">
        <v>4.2093599999999993</v>
      </c>
      <c r="N950">
        <v>3.6873999999999993</v>
      </c>
      <c r="O950">
        <v>0</v>
      </c>
      <c r="P950">
        <v>2922931.1847499283</v>
      </c>
      <c r="Q950">
        <v>52.705642040343271</v>
      </c>
    </row>
    <row r="951" spans="1:17" x14ac:dyDescent="0.3">
      <c r="A951">
        <v>3907</v>
      </c>
      <c r="B951" t="s">
        <v>32</v>
      </c>
      <c r="C951" t="s">
        <v>381</v>
      </c>
      <c r="D951">
        <v>18095</v>
      </c>
      <c r="E951" t="s">
        <v>261</v>
      </c>
      <c r="F951">
        <v>2007</v>
      </c>
      <c r="G951">
        <v>50</v>
      </c>
      <c r="H951" t="s">
        <v>52</v>
      </c>
      <c r="I951">
        <f>VLOOKUP(D951,'[1]New Data Generation_wo func'!$G$2:$T$2949,14,FALSE)</f>
        <v>2007</v>
      </c>
      <c r="J951" s="5">
        <v>37.410097144448436</v>
      </c>
      <c r="K951">
        <v>4.0994870568700712</v>
      </c>
      <c r="L951">
        <v>3.5911506618181828</v>
      </c>
      <c r="M951">
        <v>4.1244500000000004</v>
      </c>
      <c r="N951">
        <v>3.6130333333333335</v>
      </c>
      <c r="O951">
        <v>1.6368224823460511</v>
      </c>
      <c r="P951">
        <v>631361.99741842085</v>
      </c>
      <c r="Q951">
        <v>115.02018287782542</v>
      </c>
    </row>
    <row r="952" spans="1:17" x14ac:dyDescent="0.3">
      <c r="A952">
        <v>3908</v>
      </c>
      <c r="B952" t="s">
        <v>32</v>
      </c>
      <c r="C952" t="s">
        <v>383</v>
      </c>
      <c r="D952">
        <v>18035</v>
      </c>
      <c r="E952" t="s">
        <v>384</v>
      </c>
      <c r="F952">
        <v>2007</v>
      </c>
      <c r="G952">
        <v>60</v>
      </c>
      <c r="H952" t="s">
        <v>38</v>
      </c>
      <c r="I952">
        <f>VLOOKUP(D952,'[1]New Data Generation_wo func'!$G$2:$T$2949,14,FALSE)</f>
        <v>2007</v>
      </c>
      <c r="J952" s="5">
        <v>54.949948539615526</v>
      </c>
      <c r="K952">
        <v>4.0394182030060888</v>
      </c>
      <c r="L952">
        <v>3.5385303458333333</v>
      </c>
      <c r="M952">
        <v>4.1787999999999998</v>
      </c>
      <c r="N952">
        <v>3.6606333333333336</v>
      </c>
      <c r="O952">
        <v>1.6368224823460511</v>
      </c>
      <c r="P952">
        <v>722551.13588019006</v>
      </c>
      <c r="Q952">
        <v>122.73719595388232</v>
      </c>
    </row>
    <row r="953" spans="1:17" x14ac:dyDescent="0.3">
      <c r="A953">
        <v>3909</v>
      </c>
      <c r="B953" t="s">
        <v>32</v>
      </c>
      <c r="C953" t="s">
        <v>386</v>
      </c>
      <c r="D953">
        <v>18095</v>
      </c>
      <c r="E953" t="s">
        <v>261</v>
      </c>
      <c r="F953">
        <v>2007</v>
      </c>
      <c r="G953">
        <v>50</v>
      </c>
      <c r="H953" t="s">
        <v>52</v>
      </c>
      <c r="I953">
        <f>VLOOKUP(D953,'[1]New Data Generation_wo func'!$G$2:$T$2949,14,FALSE)</f>
        <v>2007</v>
      </c>
      <c r="J953" s="5">
        <v>27.814095442058928</v>
      </c>
      <c r="K953">
        <v>4.082922614155251</v>
      </c>
      <c r="L953">
        <v>3.5766402100000003</v>
      </c>
      <c r="M953">
        <v>4.1244500000000004</v>
      </c>
      <c r="N953">
        <v>3.6130333333333335</v>
      </c>
      <c r="O953">
        <v>1.6368224823460511</v>
      </c>
      <c r="P953">
        <v>631361.99741842085</v>
      </c>
      <c r="Q953">
        <v>115.02018287782542</v>
      </c>
    </row>
    <row r="954" spans="1:17" x14ac:dyDescent="0.3">
      <c r="A954">
        <v>3910</v>
      </c>
      <c r="B954" t="s">
        <v>32</v>
      </c>
      <c r="C954" t="s">
        <v>389</v>
      </c>
      <c r="D954">
        <v>18111</v>
      </c>
      <c r="E954" t="s">
        <v>64</v>
      </c>
      <c r="F954">
        <v>2007</v>
      </c>
      <c r="G954">
        <v>10</v>
      </c>
      <c r="H954" t="s">
        <v>62</v>
      </c>
      <c r="I954">
        <f>VLOOKUP(D954,'[1]New Data Generation_wo func'!$G$2:$T$2949,14,FALSE)</f>
        <v>2007</v>
      </c>
      <c r="J954" s="5">
        <v>31.033474183614803</v>
      </c>
      <c r="K954">
        <v>3.9576020224505322</v>
      </c>
      <c r="L954">
        <v>3.4668593716666667</v>
      </c>
      <c r="M954">
        <v>4.0637333333333334</v>
      </c>
      <c r="N954">
        <v>3.5598333333333336</v>
      </c>
      <c r="O954">
        <v>0.54200013224803223</v>
      </c>
      <c r="P954">
        <v>1550799.1992008921</v>
      </c>
      <c r="Q954">
        <v>39.264189039050699</v>
      </c>
    </row>
    <row r="955" spans="1:17" x14ac:dyDescent="0.3">
      <c r="A955">
        <v>3911</v>
      </c>
      <c r="B955" t="s">
        <v>32</v>
      </c>
      <c r="C955" t="s">
        <v>391</v>
      </c>
      <c r="D955">
        <v>18057</v>
      </c>
      <c r="E955" t="s">
        <v>317</v>
      </c>
      <c r="F955">
        <v>2007</v>
      </c>
      <c r="G955">
        <v>50</v>
      </c>
      <c r="H955" t="s">
        <v>52</v>
      </c>
      <c r="I955">
        <f>VLOOKUP(D955,'[1]New Data Generation_wo func'!$G$2:$T$2949,14,FALSE)</f>
        <v>2008</v>
      </c>
      <c r="J955" s="5">
        <v>58.605250434063954</v>
      </c>
      <c r="K955">
        <v>4.1515000000000004</v>
      </c>
      <c r="L955">
        <v>3.6366999999999998</v>
      </c>
      <c r="M955">
        <v>4.1126166666666668</v>
      </c>
      <c r="N955">
        <v>3.6026666666666665</v>
      </c>
      <c r="O955">
        <v>0</v>
      </c>
      <c r="P955">
        <v>397460.84782524995</v>
      </c>
      <c r="Q955">
        <v>186.79611831510493</v>
      </c>
    </row>
    <row r="956" spans="1:17" x14ac:dyDescent="0.3">
      <c r="A956">
        <v>3912</v>
      </c>
      <c r="B956" t="s">
        <v>32</v>
      </c>
      <c r="C956" t="s">
        <v>392</v>
      </c>
      <c r="D956">
        <v>18057</v>
      </c>
      <c r="E956" t="s">
        <v>317</v>
      </c>
      <c r="F956">
        <v>2007</v>
      </c>
      <c r="G956">
        <v>50</v>
      </c>
      <c r="H956" t="s">
        <v>52</v>
      </c>
      <c r="I956">
        <f>VLOOKUP(D956,'[1]New Data Generation_wo func'!$G$2:$T$2949,14,FALSE)</f>
        <v>2008</v>
      </c>
      <c r="J956" s="5">
        <v>58.141426563330931</v>
      </c>
      <c r="K956">
        <v>4.1515000000000004</v>
      </c>
      <c r="L956">
        <v>3.6366999999999998</v>
      </c>
      <c r="M956">
        <v>4.1126166666666668</v>
      </c>
      <c r="N956">
        <v>3.6026666666666665</v>
      </c>
      <c r="O956">
        <v>0</v>
      </c>
      <c r="P956">
        <v>397460.84782524995</v>
      </c>
      <c r="Q956">
        <v>186.79611831510493</v>
      </c>
    </row>
    <row r="957" spans="1:17" x14ac:dyDescent="0.3">
      <c r="A957">
        <v>3913</v>
      </c>
      <c r="B957" t="s">
        <v>32</v>
      </c>
      <c r="C957" t="s">
        <v>393</v>
      </c>
      <c r="D957">
        <v>18181</v>
      </c>
      <c r="E957" t="s">
        <v>85</v>
      </c>
      <c r="F957">
        <v>2007</v>
      </c>
      <c r="G957">
        <v>10</v>
      </c>
      <c r="H957" t="s">
        <v>62</v>
      </c>
      <c r="I957">
        <f>VLOOKUP(D957,'[1]New Data Generation_wo func'!$G$2:$T$2949,14,FALSE)</f>
        <v>2007</v>
      </c>
      <c r="J957" s="5">
        <v>23.299054708947178</v>
      </c>
      <c r="K957">
        <v>4.2154405644342976</v>
      </c>
      <c r="L957">
        <v>3.6927259344444443</v>
      </c>
      <c r="M957">
        <v>4.0736999999999997</v>
      </c>
      <c r="N957">
        <v>3.5685666666666669</v>
      </c>
      <c r="O957">
        <v>0.54200013224803223</v>
      </c>
      <c r="P957">
        <v>5356146.878134504</v>
      </c>
      <c r="Q957">
        <v>50.812754898895363</v>
      </c>
    </row>
    <row r="958" spans="1:17" x14ac:dyDescent="0.3">
      <c r="A958">
        <v>3915</v>
      </c>
      <c r="B958" t="s">
        <v>32</v>
      </c>
      <c r="C958" t="s">
        <v>394</v>
      </c>
      <c r="D958">
        <v>18171</v>
      </c>
      <c r="E958" t="s">
        <v>144</v>
      </c>
      <c r="F958">
        <v>2007</v>
      </c>
      <c r="G958">
        <v>40</v>
      </c>
      <c r="H958" t="s">
        <v>45</v>
      </c>
      <c r="I958">
        <f>VLOOKUP(D958,'[1]New Data Generation_wo func'!$G$2:$T$2949,14,FALSE)</f>
        <v>0</v>
      </c>
      <c r="J958" s="5">
        <v>65.161147454994605</v>
      </c>
      <c r="K958">
        <v>4.0481209931506852</v>
      </c>
      <c r="L958">
        <v>3.5461539900000001</v>
      </c>
      <c r="M958">
        <v>4.0504250000000006</v>
      </c>
      <c r="N958">
        <v>3.5481750000000001</v>
      </c>
      <c r="O958">
        <v>0</v>
      </c>
      <c r="P958">
        <v>132879.92000000001</v>
      </c>
      <c r="Q958">
        <v>79.341972838502883</v>
      </c>
    </row>
    <row r="959" spans="1:17" x14ac:dyDescent="0.3">
      <c r="A959">
        <v>3916</v>
      </c>
      <c r="B959" t="s">
        <v>32</v>
      </c>
      <c r="C959" t="s">
        <v>394</v>
      </c>
      <c r="D959">
        <v>18171</v>
      </c>
      <c r="E959" t="s">
        <v>144</v>
      </c>
      <c r="F959">
        <v>2007</v>
      </c>
      <c r="G959">
        <v>40</v>
      </c>
      <c r="H959" t="s">
        <v>45</v>
      </c>
      <c r="I959">
        <f>VLOOKUP(D959,'[1]New Data Generation_wo func'!$G$2:$T$2949,14,FALSE)</f>
        <v>0</v>
      </c>
      <c r="J959" s="5">
        <v>74.375539841088752</v>
      </c>
      <c r="K959">
        <v>4.0481209931506852</v>
      </c>
      <c r="L959">
        <v>3.5461539900000001</v>
      </c>
      <c r="M959">
        <v>4.0504250000000006</v>
      </c>
      <c r="N959">
        <v>3.5481750000000001</v>
      </c>
      <c r="O959">
        <v>0</v>
      </c>
      <c r="P959">
        <v>132879.92000000001</v>
      </c>
      <c r="Q959">
        <v>79.341972838502883</v>
      </c>
    </row>
    <row r="960" spans="1:17" x14ac:dyDescent="0.3">
      <c r="A960">
        <v>4069</v>
      </c>
      <c r="B960" t="s">
        <v>32</v>
      </c>
      <c r="C960" t="s">
        <v>73</v>
      </c>
      <c r="D960">
        <v>18001</v>
      </c>
      <c r="E960" t="s">
        <v>89</v>
      </c>
      <c r="F960">
        <v>2007</v>
      </c>
      <c r="G960">
        <v>30</v>
      </c>
      <c r="H960" t="s">
        <v>91</v>
      </c>
      <c r="I960">
        <f>VLOOKUP(D960,'[1]New Data Generation_wo func'!$G$2:$T$2949,14,FALSE)</f>
        <v>2008</v>
      </c>
      <c r="J960" s="5">
        <v>66.279650420050302</v>
      </c>
      <c r="K960">
        <v>4.0505841143455097</v>
      </c>
      <c r="L960">
        <v>3.5483116841666664</v>
      </c>
      <c r="M960">
        <v>4.0841333333333338</v>
      </c>
      <c r="N960">
        <v>3.5777000000000001</v>
      </c>
      <c r="O960">
        <v>0</v>
      </c>
      <c r="P960">
        <v>10662270.6853044</v>
      </c>
      <c r="Q960">
        <v>121.69405755920005</v>
      </c>
    </row>
    <row r="961" spans="1:17" x14ac:dyDescent="0.3">
      <c r="A961">
        <v>4075</v>
      </c>
      <c r="B961" t="s">
        <v>32</v>
      </c>
      <c r="C961" t="s">
        <v>247</v>
      </c>
      <c r="D961">
        <v>18097</v>
      </c>
      <c r="E961" t="s">
        <v>201</v>
      </c>
      <c r="F961">
        <v>2007</v>
      </c>
      <c r="G961">
        <v>50</v>
      </c>
      <c r="H961" t="s">
        <v>52</v>
      </c>
      <c r="I961">
        <f>VLOOKUP(D961,'[1]New Data Generation_wo func'!$G$2:$T$2949,14,FALSE)</f>
        <v>0</v>
      </c>
      <c r="J961" s="5">
        <v>84.962689406665461</v>
      </c>
      <c r="K961">
        <v>4.1505999999999998</v>
      </c>
      <c r="L961">
        <v>3.6358999999999999</v>
      </c>
      <c r="M961">
        <v>4.1676857142857138</v>
      </c>
      <c r="N961">
        <v>3.6509142857142858</v>
      </c>
      <c r="O961">
        <v>0</v>
      </c>
      <c r="P961">
        <v>38853.768227564586</v>
      </c>
      <c r="Q961">
        <v>94.245176963275625</v>
      </c>
    </row>
    <row r="962" spans="1:17" x14ac:dyDescent="0.3">
      <c r="A962">
        <v>4082</v>
      </c>
      <c r="B962" t="s">
        <v>32</v>
      </c>
      <c r="C962" t="s">
        <v>275</v>
      </c>
      <c r="D962">
        <v>18145</v>
      </c>
      <c r="E962" t="s">
        <v>277</v>
      </c>
      <c r="F962">
        <v>2007</v>
      </c>
      <c r="G962">
        <v>50</v>
      </c>
      <c r="H962" t="s">
        <v>52</v>
      </c>
      <c r="I962">
        <f>VLOOKUP(D962,'[1]New Data Generation_wo func'!$G$2:$T$2949,14,FALSE)</f>
        <v>0</v>
      </c>
      <c r="J962" s="5">
        <v>89.832860848005751</v>
      </c>
      <c r="K962">
        <v>4.4162999999999997</v>
      </c>
      <c r="L962">
        <v>3.8687</v>
      </c>
      <c r="M962">
        <v>4.118733333333334</v>
      </c>
      <c r="N962">
        <v>3.6080166666666664</v>
      </c>
      <c r="O962">
        <v>0</v>
      </c>
      <c r="P962">
        <v>1102720.2027079815</v>
      </c>
      <c r="Q962">
        <v>73.440298731215719</v>
      </c>
    </row>
    <row r="963" spans="1:17" x14ac:dyDescent="0.3">
      <c r="A963">
        <v>4201</v>
      </c>
      <c r="B963" t="s">
        <v>32</v>
      </c>
      <c r="C963" t="s">
        <v>399</v>
      </c>
      <c r="D963">
        <v>18179</v>
      </c>
      <c r="E963" t="s">
        <v>401</v>
      </c>
      <c r="F963">
        <v>2007</v>
      </c>
      <c r="G963">
        <v>30</v>
      </c>
      <c r="H963" t="s">
        <v>91</v>
      </c>
      <c r="I963">
        <f>VLOOKUP(D963,'[1]New Data Generation_wo func'!$G$2:$T$2949,14,FALSE)</f>
        <v>2007</v>
      </c>
      <c r="J963" s="5">
        <v>44.282023184063959</v>
      </c>
      <c r="K963">
        <v>4.0460358571156769</v>
      </c>
      <c r="L963">
        <v>3.5443274108333331</v>
      </c>
      <c r="M963">
        <v>4.1664500000000002</v>
      </c>
      <c r="N963">
        <v>3.6498166666666667</v>
      </c>
      <c r="O963">
        <v>1.6368224823460511</v>
      </c>
      <c r="P963">
        <v>3931410.9656596766</v>
      </c>
      <c r="Q963">
        <v>108.90018199273018</v>
      </c>
    </row>
    <row r="964" spans="1:17" x14ac:dyDescent="0.3">
      <c r="A964">
        <v>4207</v>
      </c>
      <c r="B964" t="s">
        <v>32</v>
      </c>
      <c r="C964" t="s">
        <v>334</v>
      </c>
      <c r="D964">
        <v>18085</v>
      </c>
      <c r="E964" t="s">
        <v>336</v>
      </c>
      <c r="F964">
        <v>2007</v>
      </c>
      <c r="G964">
        <v>20</v>
      </c>
      <c r="H964" t="s">
        <v>70</v>
      </c>
      <c r="I964">
        <f>VLOOKUP(D964,'[1]New Data Generation_wo func'!$G$2:$T$2949,14,FALSE)</f>
        <v>2009</v>
      </c>
      <c r="J964" s="5">
        <v>49.182255320786922</v>
      </c>
      <c r="K964">
        <v>4.0885999999999996</v>
      </c>
      <c r="L964">
        <v>3.5815999999999999</v>
      </c>
      <c r="M964">
        <v>4.0984666666666669</v>
      </c>
      <c r="N964">
        <v>3.5902499999999997</v>
      </c>
      <c r="O964">
        <v>0</v>
      </c>
      <c r="P964">
        <v>7111877.8225867013</v>
      </c>
      <c r="Q964">
        <v>64.404172758033724</v>
      </c>
    </row>
    <row r="965" spans="1:17" x14ac:dyDescent="0.3">
      <c r="A965">
        <v>4210</v>
      </c>
      <c r="B965" t="s">
        <v>32</v>
      </c>
      <c r="C965" t="s">
        <v>405</v>
      </c>
      <c r="D965">
        <v>18035</v>
      </c>
      <c r="E965" t="s">
        <v>384</v>
      </c>
      <c r="F965">
        <v>2007</v>
      </c>
      <c r="G965">
        <v>60</v>
      </c>
      <c r="H965" t="s">
        <v>38</v>
      </c>
      <c r="I965">
        <f>VLOOKUP(D965,'[1]New Data Generation_wo func'!$G$2:$T$2949,14,FALSE)</f>
        <v>2007</v>
      </c>
      <c r="J965" s="5">
        <v>37.96181892615882</v>
      </c>
      <c r="K965">
        <v>4.112278113584475</v>
      </c>
      <c r="L965">
        <v>3.6023556275000002</v>
      </c>
      <c r="M965">
        <v>4.1787999999999998</v>
      </c>
      <c r="N965">
        <v>3.6606333333333336</v>
      </c>
      <c r="O965">
        <v>1.6368224823460511</v>
      </c>
      <c r="P965">
        <v>722551.13588019006</v>
      </c>
      <c r="Q965">
        <v>122.73719595388232</v>
      </c>
    </row>
    <row r="966" spans="1:17" x14ac:dyDescent="0.3">
      <c r="A966">
        <v>4262</v>
      </c>
      <c r="B966" t="s">
        <v>32</v>
      </c>
      <c r="C966" t="s">
        <v>407</v>
      </c>
      <c r="D966">
        <v>18157</v>
      </c>
      <c r="E966" t="s">
        <v>178</v>
      </c>
      <c r="F966">
        <v>2007</v>
      </c>
      <c r="G966">
        <v>40</v>
      </c>
      <c r="H966" t="s">
        <v>45</v>
      </c>
      <c r="I966">
        <f>VLOOKUP(D966,'[1]New Data Generation_wo func'!$G$2:$T$2949,14,FALSE)</f>
        <v>2008</v>
      </c>
      <c r="J966" s="5">
        <v>60.365520943586063</v>
      </c>
      <c r="K966">
        <v>4.0667912566590561</v>
      </c>
      <c r="L966">
        <v>3.5625091408333329</v>
      </c>
      <c r="M966">
        <v>4.0714571428571427</v>
      </c>
      <c r="N966">
        <v>3.5666000000000002</v>
      </c>
      <c r="O966">
        <v>0</v>
      </c>
      <c r="P966">
        <v>1734108.227600575</v>
      </c>
      <c r="Q966">
        <v>75.544374039818166</v>
      </c>
    </row>
    <row r="967" spans="1:17" x14ac:dyDescent="0.3">
      <c r="A967">
        <v>4265</v>
      </c>
      <c r="B967" t="s">
        <v>32</v>
      </c>
      <c r="C967" t="s">
        <v>408</v>
      </c>
      <c r="D967">
        <v>18015</v>
      </c>
      <c r="E967" t="s">
        <v>68</v>
      </c>
      <c r="F967">
        <v>2007</v>
      </c>
      <c r="G967">
        <v>20</v>
      </c>
      <c r="H967" t="s">
        <v>70</v>
      </c>
      <c r="I967">
        <f>VLOOKUP(D967,'[1]New Data Generation_wo func'!$G$2:$T$2949,14,FALSE)</f>
        <v>2007</v>
      </c>
      <c r="J967" s="5">
        <v>23.514969164301114</v>
      </c>
      <c r="K967">
        <v>4.278291182458144</v>
      </c>
      <c r="L967">
        <v>3.747783075833333</v>
      </c>
      <c r="M967">
        <v>4.0892200000000001</v>
      </c>
      <c r="N967">
        <v>3.5821599999999996</v>
      </c>
      <c r="O967">
        <v>2.0645994395550975</v>
      </c>
      <c r="P967">
        <v>6425885.2420442561</v>
      </c>
      <c r="Q967">
        <v>66.780873846331872</v>
      </c>
    </row>
    <row r="968" spans="1:17" x14ac:dyDescent="0.3">
      <c r="A968">
        <v>4317</v>
      </c>
      <c r="B968" t="s">
        <v>32</v>
      </c>
      <c r="C968" t="s">
        <v>409</v>
      </c>
      <c r="D968">
        <v>18053</v>
      </c>
      <c r="E968" t="s">
        <v>265</v>
      </c>
      <c r="F968">
        <v>2007</v>
      </c>
      <c r="G968">
        <v>50</v>
      </c>
      <c r="H968" t="s">
        <v>52</v>
      </c>
      <c r="I968">
        <f>VLOOKUP(D968,'[1]New Data Generation_wo func'!$G$2:$T$2949,14,FALSE)</f>
        <v>2007</v>
      </c>
      <c r="J968" s="5">
        <v>11.639230747933885</v>
      </c>
      <c r="K968">
        <v>4.1264250123668189</v>
      </c>
      <c r="L968">
        <v>3.6147483108333334</v>
      </c>
      <c r="M968">
        <v>4.1450555555555546</v>
      </c>
      <c r="N968">
        <v>3.6310666666666669</v>
      </c>
      <c r="O968">
        <v>1.3094579858768407</v>
      </c>
      <c r="P968">
        <v>632861.79299410398</v>
      </c>
      <c r="Q968">
        <v>98.970882064022334</v>
      </c>
    </row>
    <row r="969" spans="1:17" x14ac:dyDescent="0.3">
      <c r="A969">
        <v>4321</v>
      </c>
      <c r="B969" t="s">
        <v>32</v>
      </c>
      <c r="C969" t="s">
        <v>410</v>
      </c>
      <c r="D969">
        <v>18133</v>
      </c>
      <c r="E969" t="s">
        <v>411</v>
      </c>
      <c r="F969">
        <v>2007</v>
      </c>
      <c r="G969">
        <v>40</v>
      </c>
      <c r="H969" t="s">
        <v>45</v>
      </c>
      <c r="I969">
        <f>VLOOKUP(D969,'[1]New Data Generation_wo func'!$G$2:$T$2949,14,FALSE)</f>
        <v>2008</v>
      </c>
      <c r="J969" s="5">
        <v>92.222674089112473</v>
      </c>
      <c r="K969">
        <v>4.0785</v>
      </c>
      <c r="L969">
        <v>3.5728</v>
      </c>
      <c r="M969">
        <v>4.0827500000000008</v>
      </c>
      <c r="N969">
        <v>3.5764999999999998</v>
      </c>
      <c r="O969">
        <v>0</v>
      </c>
      <c r="P969">
        <v>1163089.8004935225</v>
      </c>
      <c r="Q969">
        <v>103.20089595929701</v>
      </c>
    </row>
    <row r="970" spans="1:17" x14ac:dyDescent="0.3">
      <c r="A970">
        <v>4322</v>
      </c>
      <c r="B970" t="s">
        <v>32</v>
      </c>
      <c r="C970" t="s">
        <v>413</v>
      </c>
      <c r="D970">
        <v>18147</v>
      </c>
      <c r="E970" t="s">
        <v>414</v>
      </c>
      <c r="F970">
        <v>2007</v>
      </c>
      <c r="G970">
        <v>70</v>
      </c>
      <c r="H970" t="s">
        <v>109</v>
      </c>
      <c r="I970">
        <f>VLOOKUP(D970,'[1]New Data Generation_wo func'!$G$2:$T$2949,14,FALSE)</f>
        <v>0</v>
      </c>
      <c r="J970" s="5">
        <v>287.61598714247214</v>
      </c>
      <c r="K970">
        <v>4.2309366695205481</v>
      </c>
      <c r="L970">
        <v>3.7063005225000007</v>
      </c>
      <c r="M970">
        <v>4.2271000000000001</v>
      </c>
      <c r="N970">
        <v>3.7029333333333336</v>
      </c>
      <c r="O970">
        <v>0</v>
      </c>
      <c r="P970">
        <v>2650916.0763200833</v>
      </c>
      <c r="Q970">
        <v>46.779538668831485</v>
      </c>
    </row>
    <row r="971" spans="1:17" x14ac:dyDescent="0.3">
      <c r="A971">
        <v>4333</v>
      </c>
      <c r="B971" t="s">
        <v>32</v>
      </c>
      <c r="C971" t="s">
        <v>416</v>
      </c>
      <c r="D971">
        <v>18099</v>
      </c>
      <c r="E971" t="s">
        <v>129</v>
      </c>
      <c r="F971">
        <v>2007</v>
      </c>
      <c r="G971">
        <v>20</v>
      </c>
      <c r="H971" t="s">
        <v>70</v>
      </c>
      <c r="I971">
        <f>VLOOKUP(D971,'[1]New Data Generation_wo func'!$G$2:$T$2949,14,FALSE)</f>
        <v>0</v>
      </c>
      <c r="J971" s="5">
        <v>42.270400866780449</v>
      </c>
      <c r="K971">
        <v>4.3825348477929991</v>
      </c>
      <c r="L971">
        <v>3.839100526666666</v>
      </c>
      <c r="M971">
        <v>4.0359999999999996</v>
      </c>
      <c r="N971">
        <v>3.535533333333333</v>
      </c>
      <c r="O971">
        <v>3.243312337655524</v>
      </c>
      <c r="P971">
        <v>1023190.38566755</v>
      </c>
      <c r="Q971">
        <v>42.828890877497308</v>
      </c>
    </row>
    <row r="972" spans="1:17" x14ac:dyDescent="0.3">
      <c r="A972">
        <v>4422</v>
      </c>
      <c r="B972" t="s">
        <v>32</v>
      </c>
      <c r="C972" t="s">
        <v>418</v>
      </c>
      <c r="D972">
        <v>18131</v>
      </c>
      <c r="E972" t="s">
        <v>125</v>
      </c>
      <c r="F972">
        <v>2007</v>
      </c>
      <c r="G972">
        <v>10</v>
      </c>
      <c r="H972" t="s">
        <v>62</v>
      </c>
      <c r="I972">
        <f>VLOOKUP(D972,'[1]New Data Generation_wo func'!$G$2:$T$2949,14,FALSE)</f>
        <v>2007</v>
      </c>
      <c r="J972" s="5">
        <v>28.242674534225653</v>
      </c>
      <c r="K972">
        <v>4.0008443588280063</v>
      </c>
      <c r="L972">
        <v>3.5047396583333335</v>
      </c>
      <c r="M972">
        <v>4.0487666666666664</v>
      </c>
      <c r="N972">
        <v>3.5467333333333335</v>
      </c>
      <c r="O972">
        <v>2.0645994395550975</v>
      </c>
      <c r="P972">
        <v>1346500.73336876</v>
      </c>
      <c r="Q972">
        <v>34.975494429134827</v>
      </c>
    </row>
    <row r="973" spans="1:17" x14ac:dyDescent="0.3">
      <c r="A973">
        <v>4429</v>
      </c>
      <c r="B973" t="s">
        <v>32</v>
      </c>
      <c r="C973" t="s">
        <v>177</v>
      </c>
      <c r="D973">
        <v>18157</v>
      </c>
      <c r="E973" t="s">
        <v>178</v>
      </c>
      <c r="F973">
        <v>2007</v>
      </c>
      <c r="G973">
        <v>40</v>
      </c>
      <c r="H973" t="s">
        <v>45</v>
      </c>
      <c r="I973">
        <f>VLOOKUP(D973,'[1]New Data Generation_wo func'!$G$2:$T$2949,14,FALSE)</f>
        <v>2008</v>
      </c>
      <c r="J973" s="5">
        <v>46.593796719996405</v>
      </c>
      <c r="K973">
        <v>4.1552905136986285</v>
      </c>
      <c r="L973">
        <v>3.6400344900000001</v>
      </c>
      <c r="M973">
        <v>4.0714571428571427</v>
      </c>
      <c r="N973">
        <v>3.5666000000000002</v>
      </c>
      <c r="O973">
        <v>0</v>
      </c>
      <c r="P973">
        <v>1734108.227600575</v>
      </c>
      <c r="Q973">
        <v>75.544374039818166</v>
      </c>
    </row>
    <row r="974" spans="1:17" x14ac:dyDescent="0.3">
      <c r="A974">
        <v>4433</v>
      </c>
      <c r="B974" t="s">
        <v>32</v>
      </c>
      <c r="C974" t="s">
        <v>420</v>
      </c>
      <c r="D974">
        <v>18091</v>
      </c>
      <c r="E974" t="s">
        <v>81</v>
      </c>
      <c r="F974">
        <v>2007</v>
      </c>
      <c r="G974">
        <v>10</v>
      </c>
      <c r="H974" t="s">
        <v>62</v>
      </c>
      <c r="I974">
        <f>VLOOKUP(D974,'[1]New Data Generation_wo func'!$G$2:$T$2949,14,FALSE)</f>
        <v>2007</v>
      </c>
      <c r="J974" s="5">
        <v>23.979180845490479</v>
      </c>
      <c r="K974">
        <v>3.9489356826484019</v>
      </c>
      <c r="L974">
        <v>3.4592676580000004</v>
      </c>
      <c r="M974">
        <v>4.0293000000000001</v>
      </c>
      <c r="N974">
        <v>3.5296750000000001</v>
      </c>
      <c r="O974">
        <v>3.243312337655524</v>
      </c>
      <c r="P974">
        <v>2412832.7811383447</v>
      </c>
      <c r="Q974">
        <v>17.961635922785771</v>
      </c>
    </row>
    <row r="975" spans="1:17" x14ac:dyDescent="0.3">
      <c r="A975">
        <v>4442</v>
      </c>
      <c r="B975" t="s">
        <v>32</v>
      </c>
      <c r="C975" t="s">
        <v>47</v>
      </c>
      <c r="D975">
        <v>18023</v>
      </c>
      <c r="E975" t="s">
        <v>50</v>
      </c>
      <c r="F975">
        <v>2007</v>
      </c>
      <c r="G975">
        <v>50</v>
      </c>
      <c r="H975" t="s">
        <v>52</v>
      </c>
      <c r="I975">
        <f>VLOOKUP(D975,'[1]New Data Generation_wo func'!$G$2:$T$2949,14,FALSE)</f>
        <v>2008</v>
      </c>
      <c r="J975" s="5">
        <v>49.664395050574917</v>
      </c>
      <c r="K975">
        <v>4.0919999999999996</v>
      </c>
      <c r="L975">
        <v>3.5846</v>
      </c>
      <c r="M975">
        <v>4.1137857142857142</v>
      </c>
      <c r="N975">
        <v>3.6036857142857142</v>
      </c>
      <c r="O975">
        <v>0</v>
      </c>
      <c r="P975">
        <v>4127940.7273924649</v>
      </c>
      <c r="Q975">
        <v>86.779552717991251</v>
      </c>
    </row>
    <row r="976" spans="1:17" x14ac:dyDescent="0.3">
      <c r="A976">
        <v>4443</v>
      </c>
      <c r="B976" t="s">
        <v>32</v>
      </c>
      <c r="C976" t="s">
        <v>422</v>
      </c>
      <c r="D976">
        <v>18023</v>
      </c>
      <c r="E976" t="s">
        <v>50</v>
      </c>
      <c r="F976">
        <v>2007</v>
      </c>
      <c r="G976">
        <v>50</v>
      </c>
      <c r="H976" t="s">
        <v>52</v>
      </c>
      <c r="I976">
        <f>VLOOKUP(D976,'[1]New Data Generation_wo func'!$G$2:$T$2949,14,FALSE)</f>
        <v>2008</v>
      </c>
      <c r="J976" s="5">
        <v>31.764324016888253</v>
      </c>
      <c r="K976">
        <v>4.0919999999999996</v>
      </c>
      <c r="L976">
        <v>3.5846</v>
      </c>
      <c r="M976">
        <v>4.1137857142857142</v>
      </c>
      <c r="N976">
        <v>3.6036857142857142</v>
      </c>
      <c r="O976">
        <v>0</v>
      </c>
      <c r="P976">
        <v>4127940.7273924649</v>
      </c>
      <c r="Q976">
        <v>86.779552717991251</v>
      </c>
    </row>
    <row r="977" spans="1:17" x14ac:dyDescent="0.3">
      <c r="A977">
        <v>4518</v>
      </c>
      <c r="B977" t="s">
        <v>32</v>
      </c>
      <c r="C977" t="s">
        <v>177</v>
      </c>
      <c r="D977">
        <v>18157</v>
      </c>
      <c r="E977" t="s">
        <v>178</v>
      </c>
      <c r="F977">
        <v>2007</v>
      </c>
      <c r="G977">
        <v>40</v>
      </c>
      <c r="H977" t="s">
        <v>45</v>
      </c>
      <c r="I977">
        <f>VLOOKUP(D977,'[1]New Data Generation_wo func'!$G$2:$T$2949,14,FALSE)</f>
        <v>2008</v>
      </c>
      <c r="J977" s="5">
        <v>49.042343221613365</v>
      </c>
      <c r="K977">
        <v>4.1111000000000004</v>
      </c>
      <c r="L977">
        <v>3.6013000000000002</v>
      </c>
      <c r="M977">
        <v>4.0714571428571427</v>
      </c>
      <c r="N977">
        <v>3.5666000000000002</v>
      </c>
      <c r="O977">
        <v>0</v>
      </c>
      <c r="P977">
        <v>1734108.227600575</v>
      </c>
      <c r="Q977">
        <v>75.544374039818166</v>
      </c>
    </row>
    <row r="978" spans="1:17" x14ac:dyDescent="0.3">
      <c r="A978">
        <v>4524</v>
      </c>
      <c r="B978" t="s">
        <v>32</v>
      </c>
      <c r="C978" t="s">
        <v>279</v>
      </c>
      <c r="D978">
        <v>18129</v>
      </c>
      <c r="E978" t="s">
        <v>280</v>
      </c>
      <c r="F978">
        <v>2007</v>
      </c>
      <c r="G978">
        <v>70</v>
      </c>
      <c r="H978" t="s">
        <v>109</v>
      </c>
      <c r="I978">
        <f>VLOOKUP(D978,'[1]New Data Generation_wo func'!$G$2:$T$2949,14,FALSE)</f>
        <v>2012</v>
      </c>
      <c r="J978" s="5">
        <v>304.95521418343509</v>
      </c>
      <c r="K978">
        <v>4.2104074438736676</v>
      </c>
      <c r="L978">
        <v>3.6883169208333331</v>
      </c>
      <c r="M978">
        <v>4.1863000000000001</v>
      </c>
      <c r="N978">
        <v>3.6672000000000002</v>
      </c>
      <c r="O978">
        <v>0</v>
      </c>
      <c r="P978">
        <v>674073.77908018546</v>
      </c>
      <c r="Q978">
        <v>0</v>
      </c>
    </row>
    <row r="979" spans="1:17" x14ac:dyDescent="0.3">
      <c r="A979">
        <v>4525</v>
      </c>
      <c r="B979" t="s">
        <v>32</v>
      </c>
      <c r="C979" t="s">
        <v>300</v>
      </c>
      <c r="D979">
        <v>18051</v>
      </c>
      <c r="E979" t="s">
        <v>296</v>
      </c>
      <c r="F979">
        <v>2007</v>
      </c>
      <c r="G979">
        <v>70</v>
      </c>
      <c r="H979" t="s">
        <v>109</v>
      </c>
      <c r="I979">
        <f>VLOOKUP(D979,'[1]New Data Generation_wo func'!$G$2:$T$2949,14,FALSE)</f>
        <v>2012</v>
      </c>
      <c r="J979" s="5">
        <v>253.73449831656484</v>
      </c>
      <c r="K979">
        <v>4.1573080412861483</v>
      </c>
      <c r="L979">
        <v>3.6418018441666664</v>
      </c>
      <c r="M979">
        <v>4.1955200000000001</v>
      </c>
      <c r="N979">
        <v>3.6752799999999999</v>
      </c>
      <c r="O979">
        <v>0</v>
      </c>
      <c r="P979">
        <v>1040588.2976345886</v>
      </c>
      <c r="Q979">
        <v>25.49721418368194</v>
      </c>
    </row>
    <row r="980" spans="1:17" x14ac:dyDescent="0.3">
      <c r="A980">
        <v>4526</v>
      </c>
      <c r="B980" t="s">
        <v>32</v>
      </c>
      <c r="C980" t="s">
        <v>377</v>
      </c>
      <c r="D980">
        <v>18083</v>
      </c>
      <c r="E980" t="s">
        <v>79</v>
      </c>
      <c r="F980">
        <v>2007</v>
      </c>
      <c r="G980">
        <v>70</v>
      </c>
      <c r="H980" t="s">
        <v>109</v>
      </c>
      <c r="I980">
        <f>VLOOKUP(D980,'[1]New Data Generation_wo func'!$G$2:$T$2949,14,FALSE)</f>
        <v>2011</v>
      </c>
      <c r="J980" s="5">
        <v>224.72629760420409</v>
      </c>
      <c r="K980">
        <v>4.135668220129376</v>
      </c>
      <c r="L980">
        <v>3.6228453608333329</v>
      </c>
      <c r="M980">
        <v>4.2093599999999993</v>
      </c>
      <c r="N980">
        <v>3.6873999999999993</v>
      </c>
      <c r="O980">
        <v>0</v>
      </c>
      <c r="P980">
        <v>2922931.1847499283</v>
      </c>
      <c r="Q980">
        <v>52.705642040343271</v>
      </c>
    </row>
    <row r="981" spans="1:17" x14ac:dyDescent="0.3">
      <c r="A981">
        <v>4527</v>
      </c>
      <c r="B981" t="s">
        <v>32</v>
      </c>
      <c r="C981" t="s">
        <v>227</v>
      </c>
      <c r="D981">
        <v>18163</v>
      </c>
      <c r="E981" t="s">
        <v>228</v>
      </c>
      <c r="F981">
        <v>2007</v>
      </c>
      <c r="G981">
        <v>70</v>
      </c>
      <c r="H981" t="s">
        <v>109</v>
      </c>
      <c r="I981">
        <f>VLOOKUP(D981,'[1]New Data Generation_wo func'!$G$2:$T$2949,14,FALSE)</f>
        <v>2012</v>
      </c>
      <c r="J981" s="5">
        <v>290.83475525691699</v>
      </c>
      <c r="K981">
        <v>4.209266125380517</v>
      </c>
      <c r="L981">
        <v>3.6873171258333333</v>
      </c>
      <c r="M981">
        <v>4.2014000000000005</v>
      </c>
      <c r="N981">
        <v>3.6804000000000001</v>
      </c>
      <c r="O981">
        <v>0</v>
      </c>
      <c r="P981">
        <v>163203.77969757377</v>
      </c>
      <c r="Q981">
        <v>15.369587984954919</v>
      </c>
    </row>
    <row r="982" spans="1:17" x14ac:dyDescent="0.3">
      <c r="A982">
        <v>4546</v>
      </c>
      <c r="B982" t="s">
        <v>32</v>
      </c>
      <c r="C982" t="s">
        <v>258</v>
      </c>
      <c r="D982">
        <v>18017</v>
      </c>
      <c r="E982" t="s">
        <v>259</v>
      </c>
      <c r="F982">
        <v>2007</v>
      </c>
      <c r="G982">
        <v>20</v>
      </c>
      <c r="H982" t="s">
        <v>70</v>
      </c>
      <c r="I982">
        <f>VLOOKUP(D982,'[1]New Data Generation_wo func'!$G$2:$T$2949,14,FALSE)</f>
        <v>2007</v>
      </c>
      <c r="J982" s="5">
        <v>1.4702563372799136</v>
      </c>
      <c r="K982">
        <v>4.3935502283105023</v>
      </c>
      <c r="L982">
        <v>3.8487499999999999</v>
      </c>
      <c r="M982">
        <v>4.0828499999999996</v>
      </c>
      <c r="N982">
        <v>3.5765833333333337</v>
      </c>
      <c r="O982">
        <v>2.0645994395550975</v>
      </c>
      <c r="P982">
        <v>2511782.1043988471</v>
      </c>
      <c r="Q982">
        <v>61.656502127849507</v>
      </c>
    </row>
    <row r="983" spans="1:17" x14ac:dyDescent="0.3">
      <c r="A983">
        <v>4547</v>
      </c>
      <c r="B983" t="s">
        <v>32</v>
      </c>
      <c r="C983" t="s">
        <v>258</v>
      </c>
      <c r="D983">
        <v>18017</v>
      </c>
      <c r="E983" t="s">
        <v>259</v>
      </c>
      <c r="F983">
        <v>2007</v>
      </c>
      <c r="G983">
        <v>20</v>
      </c>
      <c r="H983" t="s">
        <v>70</v>
      </c>
      <c r="I983">
        <f>VLOOKUP(D983,'[1]New Data Generation_wo func'!$G$2:$T$2949,14,FALSE)</f>
        <v>2007</v>
      </c>
      <c r="J983" s="5">
        <v>1.2162623499730505</v>
      </c>
      <c r="K983">
        <v>4.1092759493911721</v>
      </c>
      <c r="L983">
        <v>3.5997257316666667</v>
      </c>
      <c r="M983">
        <v>4.0828499999999996</v>
      </c>
      <c r="N983">
        <v>3.5765833333333337</v>
      </c>
      <c r="O983">
        <v>2.0645994395550975</v>
      </c>
      <c r="P983">
        <v>2511782.1043988471</v>
      </c>
      <c r="Q983">
        <v>61.656502127849507</v>
      </c>
    </row>
    <row r="984" spans="1:17" x14ac:dyDescent="0.3">
      <c r="A984">
        <v>4577</v>
      </c>
      <c r="B984" t="s">
        <v>32</v>
      </c>
      <c r="C984" t="s">
        <v>294</v>
      </c>
      <c r="D984">
        <v>18051</v>
      </c>
      <c r="E984" t="s">
        <v>296</v>
      </c>
      <c r="F984">
        <v>2007</v>
      </c>
      <c r="G984">
        <v>70</v>
      </c>
      <c r="H984" t="s">
        <v>109</v>
      </c>
      <c r="I984">
        <f>VLOOKUP(D984,'[1]New Data Generation_wo func'!$G$2:$T$2949,14,FALSE)</f>
        <v>2012</v>
      </c>
      <c r="J984" s="5">
        <v>265.87064348365072</v>
      </c>
      <c r="K984">
        <v>4.1052707324961961</v>
      </c>
      <c r="L984">
        <v>3.5962171616666669</v>
      </c>
      <c r="M984">
        <v>4.1955200000000001</v>
      </c>
      <c r="N984">
        <v>3.6752799999999999</v>
      </c>
      <c r="O984">
        <v>0</v>
      </c>
      <c r="P984">
        <v>1040588.2976345886</v>
      </c>
      <c r="Q984">
        <v>25.49721418368194</v>
      </c>
    </row>
    <row r="985" spans="1:17" x14ac:dyDescent="0.3">
      <c r="A985">
        <v>4579</v>
      </c>
      <c r="B985" t="s">
        <v>32</v>
      </c>
      <c r="C985" t="s">
        <v>300</v>
      </c>
      <c r="D985">
        <v>18051</v>
      </c>
      <c r="E985" t="s">
        <v>296</v>
      </c>
      <c r="F985">
        <v>2007</v>
      </c>
      <c r="G985">
        <v>70</v>
      </c>
      <c r="H985" t="s">
        <v>109</v>
      </c>
      <c r="I985">
        <f>VLOOKUP(D985,'[1]New Data Generation_wo func'!$G$2:$T$2949,14,FALSE)</f>
        <v>2012</v>
      </c>
      <c r="J985" s="5">
        <v>250.52501011498381</v>
      </c>
      <c r="K985">
        <v>4.1469177083333335</v>
      </c>
      <c r="L985">
        <v>3.6326999124999997</v>
      </c>
      <c r="M985">
        <v>4.1955200000000001</v>
      </c>
      <c r="N985">
        <v>3.6752799999999999</v>
      </c>
      <c r="O985">
        <v>0</v>
      </c>
      <c r="P985">
        <v>1040588.2976345886</v>
      </c>
      <c r="Q985">
        <v>25.49721418368194</v>
      </c>
    </row>
    <row r="986" spans="1:17" x14ac:dyDescent="0.3">
      <c r="A986">
        <v>4580</v>
      </c>
      <c r="B986" t="s">
        <v>32</v>
      </c>
      <c r="C986" t="s">
        <v>425</v>
      </c>
      <c r="D986">
        <v>18051</v>
      </c>
      <c r="E986" t="s">
        <v>296</v>
      </c>
      <c r="F986">
        <v>2007</v>
      </c>
      <c r="G986">
        <v>70</v>
      </c>
      <c r="H986" t="s">
        <v>109</v>
      </c>
      <c r="I986">
        <f>VLOOKUP(D986,'[1]New Data Generation_wo func'!$G$2:$T$2949,14,FALSE)</f>
        <v>2012</v>
      </c>
      <c r="J986" s="5">
        <v>253.24394972332013</v>
      </c>
      <c r="K986">
        <v>4.1464712090943676</v>
      </c>
      <c r="L986">
        <v>3.6323087791666668</v>
      </c>
      <c r="M986">
        <v>4.1955200000000001</v>
      </c>
      <c r="N986">
        <v>3.6752799999999999</v>
      </c>
      <c r="O986">
        <v>0</v>
      </c>
      <c r="P986">
        <v>1040588.2976345886</v>
      </c>
      <c r="Q986">
        <v>25.49721418368194</v>
      </c>
    </row>
    <row r="987" spans="1:17" x14ac:dyDescent="0.3">
      <c r="A987">
        <v>4592</v>
      </c>
      <c r="B987" t="s">
        <v>32</v>
      </c>
      <c r="C987" t="s">
        <v>426</v>
      </c>
      <c r="D987">
        <v>18183</v>
      </c>
      <c r="E987" t="s">
        <v>369</v>
      </c>
      <c r="F987">
        <v>2007</v>
      </c>
      <c r="G987">
        <v>30</v>
      </c>
      <c r="H987" t="s">
        <v>91</v>
      </c>
      <c r="I987">
        <f>VLOOKUP(D987,'[1]New Data Generation_wo func'!$G$2:$T$2949,14,FALSE)</f>
        <v>2009</v>
      </c>
      <c r="J987" s="5">
        <v>56.847613828332733</v>
      </c>
      <c r="K987">
        <v>4.1032000000000002</v>
      </c>
      <c r="L987">
        <v>3.5943999999999998</v>
      </c>
      <c r="M987">
        <v>4.0963799999999999</v>
      </c>
      <c r="N987">
        <v>3.5884200000000002</v>
      </c>
      <c r="O987">
        <v>0</v>
      </c>
      <c r="P987">
        <v>1477338.8046730927</v>
      </c>
      <c r="Q987">
        <v>84.164696285409107</v>
      </c>
    </row>
    <row r="988" spans="1:17" x14ac:dyDescent="0.3">
      <c r="A988">
        <v>4611</v>
      </c>
      <c r="B988" t="s">
        <v>32</v>
      </c>
      <c r="C988" t="s">
        <v>339</v>
      </c>
      <c r="D988">
        <v>18033</v>
      </c>
      <c r="E988" t="s">
        <v>341</v>
      </c>
      <c r="F988">
        <v>2007</v>
      </c>
      <c r="G988">
        <v>30</v>
      </c>
      <c r="H988" t="s">
        <v>91</v>
      </c>
      <c r="I988">
        <f>VLOOKUP(D988,'[1]New Data Generation_wo func'!$G$2:$T$2949,14,FALSE)</f>
        <v>0</v>
      </c>
      <c r="J988" s="5">
        <v>101.09075898580667</v>
      </c>
      <c r="K988">
        <v>4.0539836520167425</v>
      </c>
      <c r="L988">
        <v>3.5512896791666662</v>
      </c>
      <c r="M988">
        <v>4.0645500000000006</v>
      </c>
      <c r="N988">
        <v>3.5605500000000001</v>
      </c>
      <c r="O988">
        <v>0</v>
      </c>
      <c r="P988">
        <v>835479.30528295133</v>
      </c>
      <c r="Q988">
        <v>107.28673446315014</v>
      </c>
    </row>
    <row r="989" spans="1:17" x14ac:dyDescent="0.3">
      <c r="A989">
        <v>4648</v>
      </c>
      <c r="B989" t="s">
        <v>32</v>
      </c>
      <c r="C989" t="s">
        <v>427</v>
      </c>
      <c r="D989">
        <v>18139</v>
      </c>
      <c r="E989" t="s">
        <v>310</v>
      </c>
      <c r="F989">
        <v>2007</v>
      </c>
      <c r="G989">
        <v>50</v>
      </c>
      <c r="H989" t="s">
        <v>52</v>
      </c>
      <c r="I989">
        <f>VLOOKUP(D989,'[1]New Data Generation_wo func'!$G$2:$T$2949,14,FALSE)</f>
        <v>0</v>
      </c>
      <c r="J989" s="5">
        <v>109.24493348185412</v>
      </c>
      <c r="K989">
        <v>4.0278571061643822</v>
      </c>
      <c r="L989">
        <v>3.5284028250000001</v>
      </c>
      <c r="M989">
        <v>4.1518333333333333</v>
      </c>
      <c r="N989">
        <v>3.6370166666666672</v>
      </c>
      <c r="O989">
        <v>0</v>
      </c>
      <c r="P989">
        <v>4115959.610488038</v>
      </c>
      <c r="Q989">
        <v>81.084191417472269</v>
      </c>
    </row>
    <row r="990" spans="1:17" x14ac:dyDescent="0.3">
      <c r="A990">
        <v>4649</v>
      </c>
      <c r="B990" t="s">
        <v>32</v>
      </c>
      <c r="C990" t="s">
        <v>234</v>
      </c>
      <c r="D990">
        <v>18139</v>
      </c>
      <c r="E990" t="s">
        <v>310</v>
      </c>
      <c r="F990">
        <v>2007</v>
      </c>
      <c r="G990">
        <v>50</v>
      </c>
      <c r="H990" t="s">
        <v>52</v>
      </c>
      <c r="I990">
        <f>VLOOKUP(D990,'[1]New Data Generation_wo func'!$G$2:$T$2949,14,FALSE)</f>
        <v>0</v>
      </c>
      <c r="J990" s="5">
        <v>106.72661528745958</v>
      </c>
      <c r="K990">
        <v>4.0053205051369867</v>
      </c>
      <c r="L990">
        <v>3.5086607624999999</v>
      </c>
      <c r="M990">
        <v>4.1518333333333333</v>
      </c>
      <c r="N990">
        <v>3.6370166666666672</v>
      </c>
      <c r="O990">
        <v>0</v>
      </c>
      <c r="P990">
        <v>4115959.610488038</v>
      </c>
      <c r="Q990">
        <v>81.084191417472269</v>
      </c>
    </row>
    <row r="991" spans="1:17" x14ac:dyDescent="0.3">
      <c r="A991">
        <v>4650</v>
      </c>
      <c r="B991" t="s">
        <v>32</v>
      </c>
      <c r="C991" t="s">
        <v>429</v>
      </c>
      <c r="D991">
        <v>18065</v>
      </c>
      <c r="E991" t="s">
        <v>36</v>
      </c>
      <c r="F991">
        <v>2007</v>
      </c>
      <c r="G991">
        <v>60</v>
      </c>
      <c r="H991" t="s">
        <v>38</v>
      </c>
      <c r="I991">
        <f>VLOOKUP(D991,'[1]New Data Generation_wo func'!$G$2:$T$2949,14,FALSE)</f>
        <v>2008</v>
      </c>
      <c r="J991" s="5">
        <v>73.076112678404598</v>
      </c>
      <c r="K991">
        <v>4.059070544140031</v>
      </c>
      <c r="L991">
        <v>3.5557457966666668</v>
      </c>
      <c r="M991">
        <v>4.0772285714285719</v>
      </c>
      <c r="N991">
        <v>3.5716571428571422</v>
      </c>
      <c r="O991">
        <v>0</v>
      </c>
      <c r="P991">
        <v>857633.55547044682</v>
      </c>
      <c r="Q991">
        <v>103.18259367578996</v>
      </c>
    </row>
    <row r="992" spans="1:17" x14ac:dyDescent="0.3">
      <c r="A992">
        <v>4652</v>
      </c>
      <c r="B992" t="s">
        <v>32</v>
      </c>
      <c r="C992" t="s">
        <v>234</v>
      </c>
      <c r="D992">
        <v>18139</v>
      </c>
      <c r="E992" t="s">
        <v>310</v>
      </c>
      <c r="F992">
        <v>2007</v>
      </c>
      <c r="G992">
        <v>50</v>
      </c>
      <c r="H992" t="s">
        <v>52</v>
      </c>
      <c r="I992">
        <f>VLOOKUP(D992,'[1]New Data Generation_wo func'!$G$2:$T$2949,14,FALSE)</f>
        <v>0</v>
      </c>
      <c r="J992" s="5">
        <v>92.174296604383755</v>
      </c>
      <c r="K992">
        <v>4.0166000000000004</v>
      </c>
      <c r="L992">
        <v>3.5185</v>
      </c>
      <c r="M992">
        <v>4.1518333333333333</v>
      </c>
      <c r="N992">
        <v>3.6370166666666672</v>
      </c>
      <c r="O992">
        <v>0</v>
      </c>
      <c r="P992">
        <v>4115959.610488038</v>
      </c>
      <c r="Q992">
        <v>81.084191417472269</v>
      </c>
    </row>
    <row r="993" spans="1:17" x14ac:dyDescent="0.3">
      <c r="A993">
        <v>4653</v>
      </c>
      <c r="B993" t="s">
        <v>32</v>
      </c>
      <c r="C993" t="s">
        <v>234</v>
      </c>
      <c r="D993">
        <v>18139</v>
      </c>
      <c r="E993" t="s">
        <v>310</v>
      </c>
      <c r="F993">
        <v>2007</v>
      </c>
      <c r="G993">
        <v>50</v>
      </c>
      <c r="H993" t="s">
        <v>52</v>
      </c>
      <c r="I993">
        <f>VLOOKUP(D993,'[1]New Data Generation_wo func'!$G$2:$T$2949,14,FALSE)</f>
        <v>0</v>
      </c>
      <c r="J993" s="5">
        <v>97.326078250089836</v>
      </c>
      <c r="K993">
        <v>4.0166000000000004</v>
      </c>
      <c r="L993">
        <v>3.5185</v>
      </c>
      <c r="M993">
        <v>4.1518333333333333</v>
      </c>
      <c r="N993">
        <v>3.6370166666666672</v>
      </c>
      <c r="O993">
        <v>0</v>
      </c>
      <c r="P993">
        <v>4115959.610488038</v>
      </c>
      <c r="Q993">
        <v>81.084191417472269</v>
      </c>
    </row>
    <row r="994" spans="1:17" x14ac:dyDescent="0.3">
      <c r="A994">
        <v>4666</v>
      </c>
      <c r="B994" t="s">
        <v>32</v>
      </c>
      <c r="C994" t="s">
        <v>56</v>
      </c>
      <c r="D994">
        <v>18159</v>
      </c>
      <c r="E994" t="s">
        <v>56</v>
      </c>
      <c r="F994">
        <v>2007</v>
      </c>
      <c r="G994">
        <v>50</v>
      </c>
      <c r="H994" t="s">
        <v>52</v>
      </c>
      <c r="I994">
        <f>VLOOKUP(D994,'[1]New Data Generation_wo func'!$G$2:$T$2949,14,FALSE)</f>
        <v>2007</v>
      </c>
      <c r="J994" s="5">
        <v>35.042314088034495</v>
      </c>
      <c r="K994">
        <v>4.1044139545281588</v>
      </c>
      <c r="L994">
        <v>3.5954666241666668</v>
      </c>
      <c r="M994">
        <v>4.1341599999999996</v>
      </c>
      <c r="N994">
        <v>3.6215400000000004</v>
      </c>
      <c r="O994">
        <v>1.6368224823460511</v>
      </c>
      <c r="P994">
        <v>1435247.640500885</v>
      </c>
      <c r="Q994">
        <v>96.319209682614286</v>
      </c>
    </row>
    <row r="995" spans="1:17" x14ac:dyDescent="0.3">
      <c r="A995">
        <v>4685</v>
      </c>
      <c r="B995" t="s">
        <v>32</v>
      </c>
      <c r="C995" t="s">
        <v>139</v>
      </c>
      <c r="D995">
        <v>18111</v>
      </c>
      <c r="E995" t="s">
        <v>64</v>
      </c>
      <c r="F995">
        <v>2007</v>
      </c>
      <c r="G995">
        <v>10</v>
      </c>
      <c r="H995" t="s">
        <v>62</v>
      </c>
      <c r="I995">
        <f>VLOOKUP(D995,'[1]New Data Generation_wo func'!$G$2:$T$2949,14,FALSE)</f>
        <v>2007</v>
      </c>
      <c r="J995" s="5">
        <v>22.856571760061083</v>
      </c>
      <c r="K995">
        <v>4.096221337519026</v>
      </c>
      <c r="L995">
        <v>3.5882898916666659</v>
      </c>
      <c r="M995">
        <v>4.0637333333333334</v>
      </c>
      <c r="N995">
        <v>3.5598333333333336</v>
      </c>
      <c r="O995">
        <v>0.54200013224803223</v>
      </c>
      <c r="P995">
        <v>1550799.1992008921</v>
      </c>
      <c r="Q995">
        <v>39.264189039050699</v>
      </c>
    </row>
    <row r="996" spans="1:17" x14ac:dyDescent="0.3">
      <c r="A996">
        <v>4707</v>
      </c>
      <c r="B996" t="s">
        <v>32</v>
      </c>
      <c r="C996" t="s">
        <v>433</v>
      </c>
      <c r="D996">
        <v>18085</v>
      </c>
      <c r="E996" t="s">
        <v>336</v>
      </c>
      <c r="F996">
        <v>2007</v>
      </c>
      <c r="G996">
        <v>20</v>
      </c>
      <c r="H996" t="s">
        <v>70</v>
      </c>
      <c r="I996">
        <f>VLOOKUP(D996,'[1]New Data Generation_wo func'!$G$2:$T$2949,14,FALSE)</f>
        <v>2009</v>
      </c>
      <c r="J996" s="5">
        <v>43.971433780003593</v>
      </c>
      <c r="K996">
        <v>3.9996232467656019</v>
      </c>
      <c r="L996">
        <v>3.5036699641666664</v>
      </c>
      <c r="M996">
        <v>4.0984666666666669</v>
      </c>
      <c r="N996">
        <v>3.5902499999999997</v>
      </c>
      <c r="O996">
        <v>0</v>
      </c>
      <c r="P996">
        <v>7111877.8225867013</v>
      </c>
      <c r="Q996">
        <v>64.404172758033724</v>
      </c>
    </row>
    <row r="997" spans="1:17" x14ac:dyDescent="0.3">
      <c r="A997">
        <v>4738</v>
      </c>
      <c r="B997" t="s">
        <v>32</v>
      </c>
      <c r="C997" t="s">
        <v>247</v>
      </c>
      <c r="D997">
        <v>18097</v>
      </c>
      <c r="E997" t="s">
        <v>201</v>
      </c>
      <c r="F997">
        <v>2007</v>
      </c>
      <c r="G997">
        <v>50</v>
      </c>
      <c r="H997" t="s">
        <v>52</v>
      </c>
      <c r="I997">
        <f>VLOOKUP(D997,'[1]New Data Generation_wo func'!$G$2:$T$2949,14,FALSE)</f>
        <v>0</v>
      </c>
      <c r="J997" s="5">
        <v>86.804638601598995</v>
      </c>
      <c r="K997">
        <v>4.150568541666666</v>
      </c>
      <c r="L997">
        <v>3.6358980424999996</v>
      </c>
      <c r="M997">
        <v>4.1676857142857138</v>
      </c>
      <c r="N997">
        <v>3.6509142857142858</v>
      </c>
      <c r="O997">
        <v>0</v>
      </c>
      <c r="P997">
        <v>38853.768227564586</v>
      </c>
      <c r="Q997">
        <v>94.245176963275625</v>
      </c>
    </row>
    <row r="998" spans="1:17" x14ac:dyDescent="0.3">
      <c r="A998">
        <v>4744</v>
      </c>
      <c r="B998" t="s">
        <v>32</v>
      </c>
      <c r="C998" t="s">
        <v>435</v>
      </c>
      <c r="D998">
        <v>18101</v>
      </c>
      <c r="E998" t="s">
        <v>437</v>
      </c>
      <c r="F998">
        <v>2007</v>
      </c>
      <c r="G998">
        <v>70</v>
      </c>
      <c r="H998" t="s">
        <v>109</v>
      </c>
      <c r="I998">
        <f>VLOOKUP(D998,'[1]New Data Generation_wo func'!$G$2:$T$2949,14,FALSE)</f>
        <v>2011</v>
      </c>
      <c r="J998" s="5">
        <v>210.00703195292849</v>
      </c>
      <c r="K998">
        <v>4.1971213004185692</v>
      </c>
      <c r="L998">
        <v>3.6766782591666671</v>
      </c>
      <c r="M998">
        <v>4.2088400000000004</v>
      </c>
      <c r="N998">
        <v>3.68696</v>
      </c>
      <c r="O998">
        <v>0</v>
      </c>
      <c r="P998">
        <v>2630616.5524235256</v>
      </c>
      <c r="Q998">
        <v>61.258023089649818</v>
      </c>
    </row>
    <row r="999" spans="1:17" x14ac:dyDescent="0.3">
      <c r="A999">
        <v>4764</v>
      </c>
      <c r="B999" t="s">
        <v>32</v>
      </c>
      <c r="C999" t="s">
        <v>175</v>
      </c>
      <c r="D999">
        <v>18107</v>
      </c>
      <c r="E999" t="s">
        <v>167</v>
      </c>
      <c r="F999">
        <v>2007</v>
      </c>
      <c r="G999">
        <v>40</v>
      </c>
      <c r="H999" t="s">
        <v>45</v>
      </c>
      <c r="I999">
        <f>VLOOKUP(D999,'[1]New Data Generation_wo func'!$G$2:$T$2949,14,FALSE)</f>
        <v>2008</v>
      </c>
      <c r="J999" s="5">
        <v>93.380510445562336</v>
      </c>
      <c r="K999">
        <v>3.883415057077626</v>
      </c>
      <c r="L999">
        <v>3.4018715900000003</v>
      </c>
      <c r="M999">
        <v>4.0960857142857146</v>
      </c>
      <c r="N999">
        <v>3.5881857142857143</v>
      </c>
      <c r="O999">
        <v>0</v>
      </c>
      <c r="P999">
        <v>3629992.7372617233</v>
      </c>
      <c r="Q999">
        <v>99.8019927142808</v>
      </c>
    </row>
    <row r="1000" spans="1:17" x14ac:dyDescent="0.3">
      <c r="A1000">
        <v>4765</v>
      </c>
      <c r="B1000" t="s">
        <v>32</v>
      </c>
      <c r="C1000" t="s">
        <v>165</v>
      </c>
      <c r="D1000">
        <v>18107</v>
      </c>
      <c r="E1000" t="s">
        <v>167</v>
      </c>
      <c r="F1000">
        <v>2007</v>
      </c>
      <c r="G1000">
        <v>40</v>
      </c>
      <c r="H1000" t="s">
        <v>45</v>
      </c>
      <c r="I1000">
        <f>VLOOKUP(D1000,'[1]New Data Generation_wo func'!$G$2:$T$2949,14,FALSE)</f>
        <v>2008</v>
      </c>
      <c r="J1000" s="5">
        <v>79.66362285294646</v>
      </c>
      <c r="K1000">
        <v>4.0522626274733637</v>
      </c>
      <c r="L1000">
        <v>3.5497820616666669</v>
      </c>
      <c r="M1000">
        <v>4.0960857142857146</v>
      </c>
      <c r="N1000">
        <v>3.5881857142857143</v>
      </c>
      <c r="O1000">
        <v>0</v>
      </c>
      <c r="P1000">
        <v>3629992.7372617233</v>
      </c>
      <c r="Q1000">
        <v>99.8019927142808</v>
      </c>
    </row>
    <row r="1001" spans="1:17" x14ac:dyDescent="0.3">
      <c r="A1001">
        <v>4766</v>
      </c>
      <c r="B1001" t="s">
        <v>32</v>
      </c>
      <c r="C1001" t="s">
        <v>47</v>
      </c>
      <c r="D1001">
        <v>18023</v>
      </c>
      <c r="E1001" t="s">
        <v>50</v>
      </c>
      <c r="F1001">
        <v>2007</v>
      </c>
      <c r="G1001">
        <v>50</v>
      </c>
      <c r="H1001" t="s">
        <v>52</v>
      </c>
      <c r="I1001">
        <f>VLOOKUP(D1001,'[1]New Data Generation_wo func'!$G$2:$T$2949,14,FALSE)</f>
        <v>2008</v>
      </c>
      <c r="J1001" s="5">
        <v>45.115543859504129</v>
      </c>
      <c r="K1001">
        <v>4.0919999999999996</v>
      </c>
      <c r="L1001">
        <v>3.5846</v>
      </c>
      <c r="M1001">
        <v>4.1137857142857142</v>
      </c>
      <c r="N1001">
        <v>3.6036857142857142</v>
      </c>
      <c r="O1001">
        <v>0</v>
      </c>
      <c r="P1001">
        <v>4127940.7273924649</v>
      </c>
      <c r="Q1001">
        <v>86.779552717991251</v>
      </c>
    </row>
    <row r="1002" spans="1:17" x14ac:dyDescent="0.3">
      <c r="A1002">
        <v>4767</v>
      </c>
      <c r="B1002" t="s">
        <v>32</v>
      </c>
      <c r="C1002" t="s">
        <v>170</v>
      </c>
      <c r="D1002">
        <v>18107</v>
      </c>
      <c r="E1002" t="s">
        <v>167</v>
      </c>
      <c r="F1002">
        <v>2007</v>
      </c>
      <c r="G1002">
        <v>40</v>
      </c>
      <c r="H1002" t="s">
        <v>45</v>
      </c>
      <c r="I1002">
        <f>VLOOKUP(D1002,'[1]New Data Generation_wo func'!$G$2:$T$2949,14,FALSE)</f>
        <v>2008</v>
      </c>
      <c r="J1002" s="5">
        <v>74.653749900287451</v>
      </c>
      <c r="K1002">
        <v>3.9446119986681887</v>
      </c>
      <c r="L1002">
        <v>3.4554801108333333</v>
      </c>
      <c r="M1002">
        <v>4.0960857142857146</v>
      </c>
      <c r="N1002">
        <v>3.5881857142857143</v>
      </c>
      <c r="O1002">
        <v>0</v>
      </c>
      <c r="P1002">
        <v>3629992.7372617233</v>
      </c>
      <c r="Q1002">
        <v>99.8019927142808</v>
      </c>
    </row>
    <row r="1003" spans="1:17" x14ac:dyDescent="0.3">
      <c r="A1003">
        <v>4815</v>
      </c>
      <c r="B1003" t="s">
        <v>32</v>
      </c>
      <c r="C1003" t="s">
        <v>440</v>
      </c>
      <c r="D1003">
        <v>18171</v>
      </c>
      <c r="E1003" t="s">
        <v>144</v>
      </c>
      <c r="F1003">
        <v>2007</v>
      </c>
      <c r="G1003">
        <v>40</v>
      </c>
      <c r="H1003" t="s">
        <v>45</v>
      </c>
      <c r="I1003">
        <f>VLOOKUP(D1003,'[1]New Data Generation_wo func'!$G$2:$T$2949,14,FALSE)</f>
        <v>0</v>
      </c>
      <c r="J1003" s="5">
        <v>81.945126464157383</v>
      </c>
      <c r="K1003">
        <v>4.170331411719939</v>
      </c>
      <c r="L1003">
        <v>3.6532103166666658</v>
      </c>
      <c r="M1003">
        <v>4.0504250000000006</v>
      </c>
      <c r="N1003">
        <v>3.5481750000000001</v>
      </c>
      <c r="O1003">
        <v>0</v>
      </c>
      <c r="P1003">
        <v>132879.92000000001</v>
      </c>
      <c r="Q1003">
        <v>79.341972838502883</v>
      </c>
    </row>
    <row r="1004" spans="1:17" x14ac:dyDescent="0.3">
      <c r="A1004">
        <v>4824</v>
      </c>
      <c r="B1004" t="s">
        <v>32</v>
      </c>
      <c r="C1004" t="s">
        <v>441</v>
      </c>
      <c r="D1004">
        <v>18045</v>
      </c>
      <c r="E1004" t="s">
        <v>173</v>
      </c>
      <c r="F1004">
        <v>2007</v>
      </c>
      <c r="G1004">
        <v>40</v>
      </c>
      <c r="H1004" t="s">
        <v>45</v>
      </c>
      <c r="I1004">
        <f>VLOOKUP(D1004,'[1]New Data Generation_wo func'!$G$2:$T$2949,14,FALSE)</f>
        <v>2008</v>
      </c>
      <c r="J1004" s="5">
        <v>67.978708471972681</v>
      </c>
      <c r="K1004">
        <v>4.0628070918949772</v>
      </c>
      <c r="L1004">
        <v>3.5590190124999999</v>
      </c>
      <c r="M1004">
        <v>4.0871599999999999</v>
      </c>
      <c r="N1004">
        <v>3.5803600000000002</v>
      </c>
      <c r="O1004">
        <v>0</v>
      </c>
      <c r="P1004">
        <v>400610.0883383223</v>
      </c>
      <c r="Q1004">
        <v>94.197202004793567</v>
      </c>
    </row>
    <row r="1005" spans="1:17" x14ac:dyDescent="0.3">
      <c r="A1005">
        <v>4825</v>
      </c>
      <c r="B1005" t="s">
        <v>32</v>
      </c>
      <c r="C1005" t="s">
        <v>442</v>
      </c>
      <c r="D1005">
        <v>18181</v>
      </c>
      <c r="E1005" t="s">
        <v>85</v>
      </c>
      <c r="F1005">
        <v>2007</v>
      </c>
      <c r="G1005">
        <v>10</v>
      </c>
      <c r="H1005" t="s">
        <v>62</v>
      </c>
      <c r="I1005">
        <f>VLOOKUP(D1005,'[1]New Data Generation_wo func'!$G$2:$T$2949,14,FALSE)</f>
        <v>2007</v>
      </c>
      <c r="J1005" s="5">
        <v>34.702780877739848</v>
      </c>
      <c r="K1005">
        <v>4.0252323360315474</v>
      </c>
      <c r="L1005">
        <v>3.5261035263636362</v>
      </c>
      <c r="M1005">
        <v>4.0736999999999997</v>
      </c>
      <c r="N1005">
        <v>3.5685666666666669</v>
      </c>
      <c r="O1005">
        <v>0.54200013224803223</v>
      </c>
      <c r="P1005">
        <v>5356146.878134504</v>
      </c>
      <c r="Q1005">
        <v>50.812754898895363</v>
      </c>
    </row>
    <row r="1006" spans="1:17" x14ac:dyDescent="0.3">
      <c r="A1006">
        <v>4826</v>
      </c>
      <c r="B1006" t="s">
        <v>32</v>
      </c>
      <c r="C1006" t="s">
        <v>230</v>
      </c>
      <c r="D1006">
        <v>18007</v>
      </c>
      <c r="E1006" t="s">
        <v>231</v>
      </c>
      <c r="F1006">
        <v>2007</v>
      </c>
      <c r="G1006">
        <v>10</v>
      </c>
      <c r="H1006" t="s">
        <v>62</v>
      </c>
      <c r="I1006">
        <f>VLOOKUP(D1006,'[1]New Data Generation_wo func'!$G$2:$T$2949,14,FALSE)</f>
        <v>2007</v>
      </c>
      <c r="J1006" s="5">
        <v>38.459611674901183</v>
      </c>
      <c r="K1006">
        <v>3.9814550266362256</v>
      </c>
      <c r="L1006">
        <v>3.4877546033333338</v>
      </c>
      <c r="M1006">
        <v>4.0564200000000001</v>
      </c>
      <c r="N1006">
        <v>3.55342</v>
      </c>
      <c r="O1006">
        <v>0.54200013224803223</v>
      </c>
      <c r="P1006">
        <v>287787.16174727667</v>
      </c>
      <c r="Q1006">
        <v>61.096728662680796</v>
      </c>
    </row>
    <row r="1007" spans="1:17" x14ac:dyDescent="0.3">
      <c r="A1007">
        <v>4827</v>
      </c>
      <c r="B1007" t="s">
        <v>32</v>
      </c>
      <c r="C1007" t="s">
        <v>444</v>
      </c>
      <c r="D1007">
        <v>18007</v>
      </c>
      <c r="E1007" t="s">
        <v>231</v>
      </c>
      <c r="F1007">
        <v>2007</v>
      </c>
      <c r="G1007">
        <v>10</v>
      </c>
      <c r="H1007" t="s">
        <v>62</v>
      </c>
      <c r="I1007">
        <f>VLOOKUP(D1007,'[1]New Data Generation_wo func'!$G$2:$T$2949,14,FALSE)</f>
        <v>2007</v>
      </c>
      <c r="J1007" s="5">
        <v>60.468648084531083</v>
      </c>
      <c r="K1007">
        <v>3.9513876433282595</v>
      </c>
      <c r="L1007">
        <v>3.4614155755555558</v>
      </c>
      <c r="M1007">
        <v>4.0564200000000001</v>
      </c>
      <c r="N1007">
        <v>3.55342</v>
      </c>
      <c r="O1007">
        <v>0.54200013224803223</v>
      </c>
      <c r="P1007">
        <v>287787.16174727667</v>
      </c>
      <c r="Q1007">
        <v>61.096728662680796</v>
      </c>
    </row>
    <row r="1008" spans="1:17" x14ac:dyDescent="0.3">
      <c r="A1008">
        <v>4861</v>
      </c>
      <c r="B1008" t="s">
        <v>32</v>
      </c>
      <c r="C1008" t="s">
        <v>446</v>
      </c>
      <c r="D1008">
        <v>18003</v>
      </c>
      <c r="E1008" t="s">
        <v>346</v>
      </c>
      <c r="F1008">
        <v>2007</v>
      </c>
      <c r="G1008">
        <v>30</v>
      </c>
      <c r="H1008" t="s">
        <v>91</v>
      </c>
      <c r="I1008">
        <f>VLOOKUP(D1008,'[1]New Data Generation_wo func'!$G$2:$T$2949,14,FALSE)</f>
        <v>2009</v>
      </c>
      <c r="J1008" s="5">
        <v>76.687224709216679</v>
      </c>
      <c r="K1008">
        <v>4.0259465161892898</v>
      </c>
      <c r="L1008">
        <v>3.5267291481818179</v>
      </c>
      <c r="M1008">
        <v>4.0387500000000003</v>
      </c>
      <c r="N1008">
        <v>3.5379499999999999</v>
      </c>
      <c r="O1008">
        <v>0</v>
      </c>
      <c r="P1008">
        <v>1677738.0690776857</v>
      </c>
      <c r="Q1008">
        <v>107.08979833808873</v>
      </c>
    </row>
    <row r="1009" spans="1:17" x14ac:dyDescent="0.3">
      <c r="A1009">
        <v>4916</v>
      </c>
      <c r="B1009" t="s">
        <v>32</v>
      </c>
      <c r="C1009" t="s">
        <v>137</v>
      </c>
      <c r="D1009">
        <v>18073</v>
      </c>
      <c r="E1009" t="s">
        <v>60</v>
      </c>
      <c r="F1009">
        <v>2007</v>
      </c>
      <c r="G1009">
        <v>10</v>
      </c>
      <c r="H1009" t="s">
        <v>62</v>
      </c>
      <c r="I1009">
        <f>VLOOKUP(D1009,'[1]New Data Generation_wo func'!$G$2:$T$2949,14,FALSE)</f>
        <v>2007</v>
      </c>
      <c r="J1009" s="5">
        <v>0.99419569438555511</v>
      </c>
      <c r="K1009">
        <v>3.9916614878234404</v>
      </c>
      <c r="L1009">
        <v>3.4966954633333334</v>
      </c>
      <c r="M1009">
        <v>4.0550499999999996</v>
      </c>
      <c r="N1009">
        <v>3.5522250000000004</v>
      </c>
      <c r="O1009">
        <v>0.54200013224803223</v>
      </c>
      <c r="P1009">
        <v>3360557.6507342774</v>
      </c>
      <c r="Q1009">
        <v>30.714170247242151</v>
      </c>
    </row>
    <row r="1010" spans="1:17" x14ac:dyDescent="0.3">
      <c r="A1010">
        <v>4919</v>
      </c>
      <c r="B1010" t="s">
        <v>32</v>
      </c>
      <c r="C1010" t="s">
        <v>423</v>
      </c>
      <c r="D1010">
        <v>18017</v>
      </c>
      <c r="E1010" t="s">
        <v>259</v>
      </c>
      <c r="F1010">
        <v>2007</v>
      </c>
      <c r="G1010">
        <v>20</v>
      </c>
      <c r="H1010" t="s">
        <v>70</v>
      </c>
      <c r="I1010">
        <f>VLOOKUP(D1010,'[1]New Data Generation_wo func'!$G$2:$T$2949,14,FALSE)</f>
        <v>2007</v>
      </c>
      <c r="J1010" s="5">
        <v>1.8655224200682716</v>
      </c>
      <c r="K1010">
        <v>4.0226330213089803</v>
      </c>
      <c r="L1010">
        <v>3.523826526666666</v>
      </c>
      <c r="M1010">
        <v>4.0828499999999996</v>
      </c>
      <c r="N1010">
        <v>3.5765833333333337</v>
      </c>
      <c r="O1010">
        <v>2.0645994395550975</v>
      </c>
      <c r="P1010">
        <v>2511782.1043988471</v>
      </c>
      <c r="Q1010">
        <v>61.656502127849507</v>
      </c>
    </row>
    <row r="1011" spans="1:17" x14ac:dyDescent="0.3">
      <c r="A1011">
        <v>4956</v>
      </c>
      <c r="B1011" t="s">
        <v>32</v>
      </c>
      <c r="C1011" t="s">
        <v>449</v>
      </c>
      <c r="D1011">
        <v>18075</v>
      </c>
      <c r="E1011" t="s">
        <v>222</v>
      </c>
      <c r="F1011">
        <v>2007</v>
      </c>
      <c r="G1011">
        <v>60</v>
      </c>
      <c r="H1011" t="s">
        <v>38</v>
      </c>
      <c r="I1011">
        <f>VLOOKUP(D1011,'[1]New Data Generation_wo func'!$G$2:$T$2949,14,FALSE)</f>
        <v>2008</v>
      </c>
      <c r="J1011" s="5">
        <v>55.580360308030905</v>
      </c>
      <c r="K1011">
        <v>4.1306638356164385</v>
      </c>
      <c r="L1011">
        <v>3.6184615199999994</v>
      </c>
      <c r="M1011">
        <v>4.1600400000000004</v>
      </c>
      <c r="N1011">
        <v>3.6441999999999992</v>
      </c>
      <c r="O1011">
        <v>0</v>
      </c>
      <c r="P1011">
        <v>13496668.35878766</v>
      </c>
      <c r="Q1011">
        <v>129.20129184252198</v>
      </c>
    </row>
    <row r="1012" spans="1:17" x14ac:dyDescent="0.3">
      <c r="A1012">
        <v>4957</v>
      </c>
      <c r="B1012" t="s">
        <v>32</v>
      </c>
      <c r="C1012" t="s">
        <v>451</v>
      </c>
      <c r="D1012">
        <v>18085</v>
      </c>
      <c r="E1012" t="s">
        <v>336</v>
      </c>
      <c r="F1012">
        <v>2007</v>
      </c>
      <c r="G1012">
        <v>20</v>
      </c>
      <c r="H1012" t="s">
        <v>70</v>
      </c>
      <c r="I1012">
        <f>VLOOKUP(D1012,'[1]New Data Generation_wo func'!$G$2:$T$2949,14,FALSE)</f>
        <v>2009</v>
      </c>
      <c r="J1012" s="5">
        <v>56.382627160079053</v>
      </c>
      <c r="K1012">
        <v>4.0885999999999996</v>
      </c>
      <c r="L1012">
        <v>3.5815999999999999</v>
      </c>
      <c r="M1012">
        <v>4.0984666666666669</v>
      </c>
      <c r="N1012">
        <v>3.5902499999999997</v>
      </c>
      <c r="O1012">
        <v>0</v>
      </c>
      <c r="P1012">
        <v>7111877.8225867013</v>
      </c>
      <c r="Q1012">
        <v>64.404172758033724</v>
      </c>
    </row>
    <row r="1013" spans="1:17" x14ac:dyDescent="0.3">
      <c r="A1013">
        <v>4989</v>
      </c>
      <c r="B1013" t="s">
        <v>32</v>
      </c>
      <c r="C1013" t="s">
        <v>453</v>
      </c>
      <c r="D1013">
        <v>18107</v>
      </c>
      <c r="E1013" t="s">
        <v>167</v>
      </c>
      <c r="F1013">
        <v>2007</v>
      </c>
      <c r="G1013">
        <v>40</v>
      </c>
      <c r="H1013" t="s">
        <v>45</v>
      </c>
      <c r="I1013">
        <f>VLOOKUP(D1013,'[1]New Data Generation_wo func'!$G$2:$T$2949,14,FALSE)</f>
        <v>2008</v>
      </c>
      <c r="J1013" s="5">
        <v>86.469000919241822</v>
      </c>
      <c r="K1013">
        <v>4.520928458904109</v>
      </c>
      <c r="L1013">
        <v>3.9603333300000001</v>
      </c>
      <c r="M1013">
        <v>4.0960857142857146</v>
      </c>
      <c r="N1013">
        <v>3.5881857142857143</v>
      </c>
      <c r="O1013">
        <v>0</v>
      </c>
      <c r="P1013">
        <v>3629992.7372617233</v>
      </c>
      <c r="Q1013">
        <v>99.8019927142808</v>
      </c>
    </row>
    <row r="1014" spans="1:17" x14ac:dyDescent="0.3">
      <c r="A1014">
        <v>4995</v>
      </c>
      <c r="B1014" t="s">
        <v>32</v>
      </c>
      <c r="C1014" t="s">
        <v>455</v>
      </c>
      <c r="D1014">
        <v>18003</v>
      </c>
      <c r="E1014" t="s">
        <v>346</v>
      </c>
      <c r="F1014">
        <v>2007</v>
      </c>
      <c r="G1014">
        <v>30</v>
      </c>
      <c r="H1014" t="s">
        <v>91</v>
      </c>
      <c r="I1014">
        <f>VLOOKUP(D1014,'[1]New Data Generation_wo func'!$G$2:$T$2949,14,FALSE)</f>
        <v>2009</v>
      </c>
      <c r="J1014" s="5">
        <v>78.046620810276679</v>
      </c>
      <c r="K1014">
        <v>4.391489086757991</v>
      </c>
      <c r="L1014">
        <v>3.8469444400000001</v>
      </c>
      <c r="M1014">
        <v>4.0387500000000003</v>
      </c>
      <c r="N1014">
        <v>3.5379499999999999</v>
      </c>
      <c r="O1014">
        <v>0</v>
      </c>
      <c r="P1014">
        <v>1677738.0690776857</v>
      </c>
      <c r="Q1014">
        <v>107.08979833808873</v>
      </c>
    </row>
    <row r="1015" spans="1:17" x14ac:dyDescent="0.3">
      <c r="A1015">
        <v>5022</v>
      </c>
      <c r="B1015" t="s">
        <v>32</v>
      </c>
      <c r="C1015" t="s">
        <v>457</v>
      </c>
      <c r="D1015">
        <v>18003</v>
      </c>
      <c r="E1015" t="s">
        <v>346</v>
      </c>
      <c r="F1015">
        <v>2007</v>
      </c>
      <c r="G1015">
        <v>30</v>
      </c>
      <c r="H1015" t="s">
        <v>91</v>
      </c>
      <c r="I1015">
        <f>VLOOKUP(D1015,'[1]New Data Generation_wo func'!$G$2:$T$2949,14,FALSE)</f>
        <v>2009</v>
      </c>
      <c r="J1015" s="5">
        <v>73.347843103395618</v>
      </c>
      <c r="K1015">
        <v>4.8858447488584478</v>
      </c>
      <c r="L1015">
        <v>4.28</v>
      </c>
      <c r="M1015">
        <v>4.0387500000000003</v>
      </c>
      <c r="N1015">
        <v>3.5379499999999999</v>
      </c>
      <c r="O1015">
        <v>0</v>
      </c>
      <c r="P1015">
        <v>1677738.0690776857</v>
      </c>
      <c r="Q1015">
        <v>107.08979833808873</v>
      </c>
    </row>
    <row r="1016" spans="1:17" x14ac:dyDescent="0.3">
      <c r="A1016">
        <v>5033</v>
      </c>
      <c r="B1016" t="s">
        <v>32</v>
      </c>
      <c r="C1016" t="s">
        <v>399</v>
      </c>
      <c r="D1016">
        <v>18179</v>
      </c>
      <c r="E1016" t="s">
        <v>401</v>
      </c>
      <c r="F1016">
        <v>2007</v>
      </c>
      <c r="G1016">
        <v>30</v>
      </c>
      <c r="H1016" t="s">
        <v>91</v>
      </c>
      <c r="I1016">
        <f>VLOOKUP(D1016,'[1]New Data Generation_wo func'!$G$2:$T$2949,14,FALSE)</f>
        <v>2007</v>
      </c>
      <c r="J1016" s="5">
        <v>42.674419728171038</v>
      </c>
      <c r="K1016">
        <v>4.0460000000000003</v>
      </c>
      <c r="L1016">
        <v>3.5442999999999998</v>
      </c>
      <c r="M1016">
        <v>4.1664500000000002</v>
      </c>
      <c r="N1016">
        <v>3.6498166666666667</v>
      </c>
      <c r="O1016">
        <v>1.6368224823460511</v>
      </c>
      <c r="P1016">
        <v>3931410.9656596766</v>
      </c>
      <c r="Q1016">
        <v>108.90018199273018</v>
      </c>
    </row>
    <row r="1017" spans="1:17" x14ac:dyDescent="0.3">
      <c r="A1017">
        <v>5047</v>
      </c>
      <c r="B1017" t="s">
        <v>32</v>
      </c>
      <c r="C1017" t="s">
        <v>201</v>
      </c>
      <c r="D1017">
        <v>18053</v>
      </c>
      <c r="E1017" t="s">
        <v>265</v>
      </c>
      <c r="F1017">
        <v>2007</v>
      </c>
      <c r="G1017">
        <v>50</v>
      </c>
      <c r="H1017" t="s">
        <v>52</v>
      </c>
      <c r="I1017">
        <f>VLOOKUP(D1017,'[1]New Data Generation_wo func'!$G$2:$T$2949,14,FALSE)</f>
        <v>2007</v>
      </c>
      <c r="J1017" s="5">
        <v>1.2176001036381601</v>
      </c>
      <c r="K1017">
        <v>4.2640000000000002</v>
      </c>
      <c r="L1017">
        <v>3.7353000000000001</v>
      </c>
      <c r="M1017">
        <v>4.1450555555555546</v>
      </c>
      <c r="N1017">
        <v>3.6310666666666669</v>
      </c>
      <c r="O1017">
        <v>1.3094579858768407</v>
      </c>
      <c r="P1017">
        <v>632861.79299410398</v>
      </c>
      <c r="Q1017">
        <v>98.970882064022334</v>
      </c>
    </row>
    <row r="1018" spans="1:17" x14ac:dyDescent="0.3">
      <c r="A1018">
        <v>5077</v>
      </c>
      <c r="B1018" t="s">
        <v>32</v>
      </c>
      <c r="C1018" t="s">
        <v>459</v>
      </c>
      <c r="D1018">
        <v>18095</v>
      </c>
      <c r="E1018" t="s">
        <v>261</v>
      </c>
      <c r="F1018">
        <v>2007</v>
      </c>
      <c r="G1018">
        <v>50</v>
      </c>
      <c r="H1018" t="s">
        <v>52</v>
      </c>
      <c r="I1018">
        <f>VLOOKUP(D1018,'[1]New Data Generation_wo func'!$G$2:$T$2949,14,FALSE)</f>
        <v>2007</v>
      </c>
      <c r="J1018" s="5">
        <v>27.713081364355013</v>
      </c>
      <c r="K1018">
        <v>4.0815999999999999</v>
      </c>
      <c r="L1018">
        <v>3.5754999999999999</v>
      </c>
      <c r="M1018">
        <v>4.1244500000000004</v>
      </c>
      <c r="N1018">
        <v>3.6130333333333335</v>
      </c>
      <c r="O1018">
        <v>1.6368224823460511</v>
      </c>
      <c r="P1018">
        <v>631361.99741842085</v>
      </c>
      <c r="Q1018">
        <v>115.02018287782542</v>
      </c>
    </row>
    <row r="1019" spans="1:17" x14ac:dyDescent="0.3">
      <c r="A1019">
        <v>5144</v>
      </c>
      <c r="B1019" t="s">
        <v>32</v>
      </c>
      <c r="C1019" t="s">
        <v>137</v>
      </c>
      <c r="D1019">
        <v>18073</v>
      </c>
      <c r="E1019" t="s">
        <v>60</v>
      </c>
      <c r="F1019">
        <v>2007</v>
      </c>
      <c r="G1019">
        <v>10</v>
      </c>
      <c r="H1019" t="s">
        <v>62</v>
      </c>
      <c r="I1019">
        <f>VLOOKUP(D1019,'[1]New Data Generation_wo func'!$G$2:$T$2949,14,FALSE)</f>
        <v>2007</v>
      </c>
      <c r="J1019" s="5">
        <v>5.6981521631961911</v>
      </c>
      <c r="K1019">
        <v>4.0049000000000001</v>
      </c>
      <c r="L1019">
        <v>3.5083000000000002</v>
      </c>
      <c r="M1019">
        <v>4.0550499999999996</v>
      </c>
      <c r="N1019">
        <v>3.5522250000000004</v>
      </c>
      <c r="O1019">
        <v>0.54200013224803223</v>
      </c>
      <c r="P1019">
        <v>3360557.6507342774</v>
      </c>
      <c r="Q1019">
        <v>30.714170247242151</v>
      </c>
    </row>
    <row r="1020" spans="1:17" x14ac:dyDescent="0.3">
      <c r="A1020">
        <v>5145</v>
      </c>
      <c r="B1020" t="s">
        <v>32</v>
      </c>
      <c r="C1020" t="s">
        <v>461</v>
      </c>
      <c r="D1020">
        <v>18073</v>
      </c>
      <c r="E1020" t="s">
        <v>60</v>
      </c>
      <c r="F1020">
        <v>2007</v>
      </c>
      <c r="G1020">
        <v>10</v>
      </c>
      <c r="H1020" t="s">
        <v>62</v>
      </c>
      <c r="I1020">
        <f>VLOOKUP(D1020,'[1]New Data Generation_wo func'!$G$2:$T$2949,14,FALSE)</f>
        <v>2007</v>
      </c>
      <c r="J1020" s="5">
        <v>26.214044374505928</v>
      </c>
      <c r="K1020">
        <v>4.0049000000000001</v>
      </c>
      <c r="L1020">
        <v>3.5083000000000002</v>
      </c>
      <c r="M1020">
        <v>4.0550499999999996</v>
      </c>
      <c r="N1020">
        <v>3.5522250000000004</v>
      </c>
      <c r="O1020">
        <v>0.54200013224803223</v>
      </c>
      <c r="P1020">
        <v>3360557.6507342774</v>
      </c>
      <c r="Q1020">
        <v>30.714170247242151</v>
      </c>
    </row>
    <row r="1021" spans="1:17" x14ac:dyDescent="0.3">
      <c r="A1021">
        <v>5146</v>
      </c>
      <c r="B1021" t="s">
        <v>32</v>
      </c>
      <c r="C1021" t="s">
        <v>462</v>
      </c>
      <c r="D1021">
        <v>18073</v>
      </c>
      <c r="E1021" t="s">
        <v>60</v>
      </c>
      <c r="F1021">
        <v>2007</v>
      </c>
      <c r="G1021">
        <v>10</v>
      </c>
      <c r="H1021" t="s">
        <v>62</v>
      </c>
      <c r="I1021">
        <f>VLOOKUP(D1021,'[1]New Data Generation_wo func'!$G$2:$T$2949,14,FALSE)</f>
        <v>2007</v>
      </c>
      <c r="J1021" s="5">
        <v>19.154813105641395</v>
      </c>
      <c r="K1021">
        <v>4.0049000000000001</v>
      </c>
      <c r="L1021">
        <v>3.5083000000000002</v>
      </c>
      <c r="M1021">
        <v>4.0550499999999996</v>
      </c>
      <c r="N1021">
        <v>3.5522250000000004</v>
      </c>
      <c r="O1021">
        <v>0.54200013224803223</v>
      </c>
      <c r="P1021">
        <v>3360557.6507342774</v>
      </c>
      <c r="Q1021">
        <v>30.714170247242151</v>
      </c>
    </row>
    <row r="1022" spans="1:17" x14ac:dyDescent="0.3">
      <c r="A1022">
        <v>5147</v>
      </c>
      <c r="B1022" t="s">
        <v>32</v>
      </c>
      <c r="C1022" t="s">
        <v>463</v>
      </c>
      <c r="D1022">
        <v>18111</v>
      </c>
      <c r="E1022" t="s">
        <v>64</v>
      </c>
      <c r="F1022">
        <v>2007</v>
      </c>
      <c r="G1022">
        <v>10</v>
      </c>
      <c r="H1022" t="s">
        <v>62</v>
      </c>
      <c r="I1022">
        <f>VLOOKUP(D1022,'[1]New Data Generation_wo func'!$G$2:$T$2949,14,FALSE)</f>
        <v>2007</v>
      </c>
      <c r="J1022" s="5">
        <v>28.779376496586419</v>
      </c>
      <c r="K1022">
        <v>4.0233999999999996</v>
      </c>
      <c r="L1022">
        <v>3.5245000000000002</v>
      </c>
      <c r="M1022">
        <v>4.0637333333333334</v>
      </c>
      <c r="N1022">
        <v>3.5598333333333336</v>
      </c>
      <c r="O1022">
        <v>0.54200013224803223</v>
      </c>
      <c r="P1022">
        <v>1550799.1992008921</v>
      </c>
      <c r="Q1022">
        <v>39.264189039050699</v>
      </c>
    </row>
    <row r="1023" spans="1:17" x14ac:dyDescent="0.3">
      <c r="A1023">
        <v>5150</v>
      </c>
      <c r="B1023" t="s">
        <v>32</v>
      </c>
      <c r="C1023" t="s">
        <v>464</v>
      </c>
      <c r="D1023">
        <v>18169</v>
      </c>
      <c r="E1023" t="s">
        <v>161</v>
      </c>
      <c r="F1023">
        <v>2007</v>
      </c>
      <c r="G1023">
        <v>20</v>
      </c>
      <c r="H1023" t="s">
        <v>70</v>
      </c>
      <c r="I1023">
        <f>VLOOKUP(D1023,'[1]New Data Generation_wo func'!$G$2:$T$2949,14,FALSE)</f>
        <v>2007</v>
      </c>
      <c r="J1023" s="5">
        <v>38.30098840567733</v>
      </c>
      <c r="K1023">
        <v>4.3174000000000001</v>
      </c>
      <c r="L1023">
        <v>3.782</v>
      </c>
      <c r="M1023">
        <v>4.0776000000000003</v>
      </c>
      <c r="N1023">
        <v>3.5719833333333333</v>
      </c>
      <c r="O1023">
        <v>1.6368224823460511</v>
      </c>
      <c r="P1023">
        <v>6263151.2493214617</v>
      </c>
      <c r="Q1023">
        <v>78.988529943694729</v>
      </c>
    </row>
    <row r="1024" spans="1:17" x14ac:dyDescent="0.3">
      <c r="A1024">
        <v>5172</v>
      </c>
      <c r="B1024" t="s">
        <v>32</v>
      </c>
      <c r="C1024" t="s">
        <v>465</v>
      </c>
      <c r="D1024">
        <v>18109</v>
      </c>
      <c r="E1024" t="s">
        <v>467</v>
      </c>
      <c r="F1024">
        <v>2007</v>
      </c>
      <c r="G1024">
        <v>50</v>
      </c>
      <c r="H1024" t="s">
        <v>52</v>
      </c>
      <c r="I1024">
        <f>VLOOKUP(D1024,'[1]New Data Generation_wo func'!$G$2:$T$2949,14,FALSE)</f>
        <v>2009</v>
      </c>
      <c r="J1024" s="5">
        <v>119.91695307491914</v>
      </c>
      <c r="K1024">
        <v>4.1083999999999996</v>
      </c>
      <c r="L1024">
        <v>3.5990000000000002</v>
      </c>
      <c r="M1024">
        <v>4.0940142857142856</v>
      </c>
      <c r="N1024">
        <v>3.586357142857143</v>
      </c>
      <c r="O1024">
        <v>0</v>
      </c>
      <c r="P1024">
        <v>400302.64592316601</v>
      </c>
      <c r="Q1024">
        <v>80.749191944308848</v>
      </c>
    </row>
    <row r="1025" spans="1:17" x14ac:dyDescent="0.3">
      <c r="A1025">
        <v>5191</v>
      </c>
      <c r="B1025" t="s">
        <v>32</v>
      </c>
      <c r="C1025" t="s">
        <v>377</v>
      </c>
      <c r="D1025">
        <v>18083</v>
      </c>
      <c r="E1025" t="s">
        <v>79</v>
      </c>
      <c r="F1025">
        <v>2007</v>
      </c>
      <c r="G1025">
        <v>70</v>
      </c>
      <c r="H1025" t="s">
        <v>109</v>
      </c>
      <c r="I1025">
        <f>VLOOKUP(D1025,'[1]New Data Generation_wo func'!$G$2:$T$2949,14,FALSE)</f>
        <v>2011</v>
      </c>
      <c r="J1025" s="5">
        <v>233.73290190441969</v>
      </c>
      <c r="K1025">
        <v>4.1356000000000002</v>
      </c>
      <c r="L1025">
        <v>3.6227999999999998</v>
      </c>
      <c r="M1025">
        <v>4.2093599999999993</v>
      </c>
      <c r="N1025">
        <v>3.6873999999999993</v>
      </c>
      <c r="O1025">
        <v>0</v>
      </c>
      <c r="P1025">
        <v>2922931.1847499283</v>
      </c>
      <c r="Q1025">
        <v>52.705642040343271</v>
      </c>
    </row>
    <row r="1026" spans="1:17" x14ac:dyDescent="0.3">
      <c r="A1026">
        <v>5192</v>
      </c>
      <c r="B1026" t="s">
        <v>32</v>
      </c>
      <c r="C1026" t="s">
        <v>377</v>
      </c>
      <c r="D1026">
        <v>18083</v>
      </c>
      <c r="E1026" t="s">
        <v>79</v>
      </c>
      <c r="F1026">
        <v>2007</v>
      </c>
      <c r="G1026">
        <v>70</v>
      </c>
      <c r="H1026" t="s">
        <v>109</v>
      </c>
      <c r="I1026">
        <f>VLOOKUP(D1026,'[1]New Data Generation_wo func'!$G$2:$T$2949,14,FALSE)</f>
        <v>2011</v>
      </c>
      <c r="J1026" s="5">
        <v>223.36132574380164</v>
      </c>
      <c r="K1026">
        <v>4.1356000000000002</v>
      </c>
      <c r="L1026">
        <v>3.6227999999999998</v>
      </c>
      <c r="M1026">
        <v>4.2093599999999993</v>
      </c>
      <c r="N1026">
        <v>3.6873999999999993</v>
      </c>
      <c r="O1026">
        <v>0</v>
      </c>
      <c r="P1026">
        <v>2922931.1847499283</v>
      </c>
      <c r="Q1026">
        <v>52.705642040343271</v>
      </c>
    </row>
    <row r="1027" spans="1:17" x14ac:dyDescent="0.3">
      <c r="A1027">
        <v>5263</v>
      </c>
      <c r="B1027" t="s">
        <v>32</v>
      </c>
      <c r="C1027" t="s">
        <v>471</v>
      </c>
      <c r="D1027">
        <v>18133</v>
      </c>
      <c r="E1027" t="s">
        <v>411</v>
      </c>
      <c r="F1027">
        <v>2007</v>
      </c>
      <c r="G1027">
        <v>40</v>
      </c>
      <c r="H1027" t="s">
        <v>45</v>
      </c>
      <c r="I1027">
        <f>VLOOKUP(D1027,'[1]New Data Generation_wo func'!$G$2:$T$2949,14,FALSE)</f>
        <v>2008</v>
      </c>
      <c r="J1027" s="5">
        <v>124.69137238860942</v>
      </c>
      <c r="K1027">
        <v>4.0785</v>
      </c>
      <c r="L1027">
        <v>3.5728</v>
      </c>
      <c r="M1027">
        <v>4.0827500000000008</v>
      </c>
      <c r="N1027">
        <v>3.5764999999999998</v>
      </c>
      <c r="O1027">
        <v>0</v>
      </c>
      <c r="P1027">
        <v>1163089.8004935225</v>
      </c>
      <c r="Q1027">
        <v>103.20089595929701</v>
      </c>
    </row>
    <row r="1028" spans="1:17" x14ac:dyDescent="0.3">
      <c r="A1028">
        <v>5276</v>
      </c>
      <c r="B1028" t="s">
        <v>32</v>
      </c>
      <c r="C1028" t="s">
        <v>472</v>
      </c>
      <c r="D1028">
        <v>18015</v>
      </c>
      <c r="E1028" t="s">
        <v>68</v>
      </c>
      <c r="F1028">
        <v>2007</v>
      </c>
      <c r="G1028">
        <v>20</v>
      </c>
      <c r="H1028" t="s">
        <v>70</v>
      </c>
      <c r="I1028">
        <f>VLOOKUP(D1028,'[1]New Data Generation_wo func'!$G$2:$T$2949,14,FALSE)</f>
        <v>2007</v>
      </c>
      <c r="J1028" s="5">
        <v>18.304138152892563</v>
      </c>
      <c r="K1028">
        <v>4.1993</v>
      </c>
      <c r="L1028">
        <v>3.6785999999999999</v>
      </c>
      <c r="M1028">
        <v>4.0892200000000001</v>
      </c>
      <c r="N1028">
        <v>3.5821599999999996</v>
      </c>
      <c r="O1028">
        <v>2.0645994395550975</v>
      </c>
      <c r="P1028">
        <v>6425885.2420442561</v>
      </c>
      <c r="Q1028">
        <v>66.780873846331872</v>
      </c>
    </row>
    <row r="1029" spans="1:17" x14ac:dyDescent="0.3">
      <c r="A1029">
        <v>5366</v>
      </c>
      <c r="B1029" t="s">
        <v>32</v>
      </c>
      <c r="C1029" t="s">
        <v>201</v>
      </c>
      <c r="D1029">
        <v>18053</v>
      </c>
      <c r="E1029" t="s">
        <v>265</v>
      </c>
      <c r="F1029">
        <v>2007</v>
      </c>
      <c r="G1029">
        <v>50</v>
      </c>
      <c r="H1029" t="s">
        <v>52</v>
      </c>
      <c r="I1029">
        <f>VLOOKUP(D1029,'[1]New Data Generation_wo func'!$G$2:$T$2949,14,FALSE)</f>
        <v>2007</v>
      </c>
      <c r="J1029" s="5">
        <v>18.121236123877107</v>
      </c>
      <c r="K1029">
        <v>4.2640000000000002</v>
      </c>
      <c r="L1029">
        <v>3.7353000000000001</v>
      </c>
      <c r="M1029">
        <v>4.1450555555555546</v>
      </c>
      <c r="N1029">
        <v>3.6310666666666669</v>
      </c>
      <c r="O1029">
        <v>1.3094579858768407</v>
      </c>
      <c r="P1029">
        <v>632861.79299410398</v>
      </c>
      <c r="Q1029">
        <v>98.970882064022334</v>
      </c>
    </row>
    <row r="1030" spans="1:17" x14ac:dyDescent="0.3">
      <c r="A1030">
        <v>5372</v>
      </c>
      <c r="B1030" t="s">
        <v>32</v>
      </c>
      <c r="C1030" t="s">
        <v>105</v>
      </c>
      <c r="D1030">
        <v>18027</v>
      </c>
      <c r="E1030" t="s">
        <v>107</v>
      </c>
      <c r="F1030">
        <v>2007</v>
      </c>
      <c r="G1030">
        <v>70</v>
      </c>
      <c r="H1030" t="s">
        <v>109</v>
      </c>
      <c r="I1030">
        <f>VLOOKUP(D1030,'[1]New Data Generation_wo func'!$G$2:$T$2949,14,FALSE)</f>
        <v>2011</v>
      </c>
      <c r="J1030" s="5">
        <v>220.39806243262666</v>
      </c>
      <c r="K1030">
        <v>4.4425999999999997</v>
      </c>
      <c r="L1030">
        <v>3.8917000000000002</v>
      </c>
      <c r="M1030">
        <v>4.1684200000000002</v>
      </c>
      <c r="N1030">
        <v>3.6515599999999999</v>
      </c>
      <c r="O1030">
        <v>0</v>
      </c>
      <c r="P1030">
        <v>6263405.2971070968</v>
      </c>
      <c r="Q1030">
        <v>64.258901275035129</v>
      </c>
    </row>
    <row r="1031" spans="1:17" x14ac:dyDescent="0.3">
      <c r="A1031">
        <v>5431</v>
      </c>
      <c r="B1031" t="s">
        <v>32</v>
      </c>
      <c r="C1031" t="s">
        <v>475</v>
      </c>
      <c r="D1031">
        <v>18135</v>
      </c>
      <c r="E1031" t="s">
        <v>100</v>
      </c>
      <c r="F1031">
        <v>2007</v>
      </c>
      <c r="G1031">
        <v>60</v>
      </c>
      <c r="H1031" t="s">
        <v>38</v>
      </c>
      <c r="I1031">
        <f>VLOOKUP(D1031,'[1]New Data Generation_wo func'!$G$2:$T$2949,14,FALSE)</f>
        <v>2008</v>
      </c>
      <c r="J1031" s="5">
        <v>75.807352316385192</v>
      </c>
      <c r="K1031">
        <v>4.0486000000000004</v>
      </c>
      <c r="L1031">
        <v>3.5466000000000002</v>
      </c>
      <c r="M1031">
        <v>4.0665000000000004</v>
      </c>
      <c r="N1031">
        <v>3.5622500000000001</v>
      </c>
      <c r="O1031">
        <v>0</v>
      </c>
      <c r="P1031">
        <v>2159830.4784692288</v>
      </c>
      <c r="Q1031">
        <v>123.42931507239905</v>
      </c>
    </row>
    <row r="1032" spans="1:17" x14ac:dyDescent="0.3">
      <c r="A1032">
        <v>5492</v>
      </c>
      <c r="B1032" t="s">
        <v>32</v>
      </c>
      <c r="C1032" t="s">
        <v>377</v>
      </c>
      <c r="D1032">
        <v>18083</v>
      </c>
      <c r="E1032" t="s">
        <v>79</v>
      </c>
      <c r="F1032">
        <v>2007</v>
      </c>
      <c r="G1032">
        <v>70</v>
      </c>
      <c r="H1032" t="s">
        <v>109</v>
      </c>
      <c r="I1032">
        <f>VLOOKUP(D1032,'[1]New Data Generation_wo func'!$G$2:$T$2949,14,FALSE)</f>
        <v>2011</v>
      </c>
      <c r="J1032" s="5">
        <v>222.50499828332732</v>
      </c>
      <c r="K1032">
        <v>4.1356000000000002</v>
      </c>
      <c r="L1032">
        <v>3.6227999999999998</v>
      </c>
      <c r="M1032">
        <v>4.2093599999999993</v>
      </c>
      <c r="N1032">
        <v>3.6873999999999993</v>
      </c>
      <c r="O1032">
        <v>0</v>
      </c>
      <c r="P1032">
        <v>2922931.1847499283</v>
      </c>
      <c r="Q1032">
        <v>52.705642040343271</v>
      </c>
    </row>
    <row r="1033" spans="1:17" x14ac:dyDescent="0.3">
      <c r="A1033">
        <v>5498</v>
      </c>
      <c r="B1033" t="s">
        <v>32</v>
      </c>
      <c r="C1033" t="s">
        <v>478</v>
      </c>
      <c r="D1033">
        <v>18069</v>
      </c>
      <c r="E1033" t="s">
        <v>146</v>
      </c>
      <c r="F1033">
        <v>2007</v>
      </c>
      <c r="G1033">
        <v>30</v>
      </c>
      <c r="H1033" t="s">
        <v>91</v>
      </c>
      <c r="I1033">
        <f>VLOOKUP(D1033,'[1]New Data Generation_wo func'!$G$2:$T$2949,14,FALSE)</f>
        <v>2007</v>
      </c>
      <c r="J1033" s="5">
        <v>39.132633425440169</v>
      </c>
      <c r="K1033">
        <v>3.8984999999999999</v>
      </c>
      <c r="L1033">
        <v>3.4150999999999998</v>
      </c>
      <c r="M1033">
        <v>4.1677599999999995</v>
      </c>
      <c r="N1033">
        <v>3.65096</v>
      </c>
      <c r="O1033">
        <v>1.6368224823460511</v>
      </c>
      <c r="P1033">
        <v>2092814.2046929905</v>
      </c>
      <c r="Q1033">
        <v>93.289228072703779</v>
      </c>
    </row>
    <row r="1034" spans="1:17" x14ac:dyDescent="0.3">
      <c r="A1034">
        <v>5499</v>
      </c>
      <c r="B1034" t="s">
        <v>32</v>
      </c>
      <c r="C1034" t="s">
        <v>205</v>
      </c>
      <c r="D1034">
        <v>18099</v>
      </c>
      <c r="E1034" t="s">
        <v>129</v>
      </c>
      <c r="F1034">
        <v>2007</v>
      </c>
      <c r="G1034">
        <v>20</v>
      </c>
      <c r="H1034" t="s">
        <v>70</v>
      </c>
      <c r="I1034">
        <f>VLOOKUP(D1034,'[1]New Data Generation_wo func'!$G$2:$T$2949,14,FALSE)</f>
        <v>0</v>
      </c>
      <c r="J1034" s="5">
        <v>21.263949419690977</v>
      </c>
      <c r="K1034">
        <v>4.0896999999999997</v>
      </c>
      <c r="L1034">
        <v>3.5825999999999998</v>
      </c>
      <c r="M1034">
        <v>4.0359999999999996</v>
      </c>
      <c r="N1034">
        <v>3.535533333333333</v>
      </c>
      <c r="O1034">
        <v>3.243312337655524</v>
      </c>
      <c r="P1034">
        <v>1023190.38566755</v>
      </c>
      <c r="Q1034">
        <v>42.828890877497308</v>
      </c>
    </row>
    <row r="1035" spans="1:17" x14ac:dyDescent="0.3">
      <c r="A1035">
        <v>5505</v>
      </c>
      <c r="B1035" t="s">
        <v>32</v>
      </c>
      <c r="C1035" t="s">
        <v>247</v>
      </c>
      <c r="D1035">
        <v>18097</v>
      </c>
      <c r="E1035" t="s">
        <v>201</v>
      </c>
      <c r="F1035">
        <v>2007</v>
      </c>
      <c r="G1035">
        <v>50</v>
      </c>
      <c r="H1035" t="s">
        <v>52</v>
      </c>
      <c r="I1035">
        <f>VLOOKUP(D1035,'[1]New Data Generation_wo func'!$G$2:$T$2949,14,FALSE)</f>
        <v>0</v>
      </c>
      <c r="J1035" s="5">
        <v>87.496192302820688</v>
      </c>
      <c r="K1035">
        <v>4.1505999999999998</v>
      </c>
      <c r="L1035">
        <v>3.6358999999999999</v>
      </c>
      <c r="M1035">
        <v>4.1676857142857138</v>
      </c>
      <c r="N1035">
        <v>3.6509142857142858</v>
      </c>
      <c r="O1035">
        <v>0</v>
      </c>
      <c r="P1035">
        <v>38853.768227564586</v>
      </c>
      <c r="Q1035">
        <v>94.245176963275625</v>
      </c>
    </row>
    <row r="1036" spans="1:17" x14ac:dyDescent="0.3">
      <c r="A1036">
        <v>5506</v>
      </c>
      <c r="B1036" t="s">
        <v>32</v>
      </c>
      <c r="C1036" t="s">
        <v>479</v>
      </c>
      <c r="D1036">
        <v>18179</v>
      </c>
      <c r="E1036" t="s">
        <v>401</v>
      </c>
      <c r="F1036">
        <v>2007</v>
      </c>
      <c r="G1036">
        <v>30</v>
      </c>
      <c r="H1036" t="s">
        <v>91</v>
      </c>
      <c r="I1036">
        <f>VLOOKUP(D1036,'[1]New Data Generation_wo func'!$G$2:$T$2949,14,FALSE)</f>
        <v>2007</v>
      </c>
      <c r="J1036" s="5">
        <v>45.510984986884658</v>
      </c>
      <c r="K1036">
        <v>4.0460000000000003</v>
      </c>
      <c r="L1036">
        <v>3.5442999999999998</v>
      </c>
      <c r="M1036">
        <v>4.1664500000000002</v>
      </c>
      <c r="N1036">
        <v>3.6498166666666667</v>
      </c>
      <c r="O1036">
        <v>1.6368224823460511</v>
      </c>
      <c r="P1036">
        <v>3931410.9656596766</v>
      </c>
      <c r="Q1036">
        <v>108.90018199273018</v>
      </c>
    </row>
    <row r="1037" spans="1:17" x14ac:dyDescent="0.3">
      <c r="A1037">
        <v>5603</v>
      </c>
      <c r="B1037" t="s">
        <v>32</v>
      </c>
      <c r="C1037" t="s">
        <v>480</v>
      </c>
      <c r="D1037">
        <v>18139</v>
      </c>
      <c r="E1037" t="s">
        <v>310</v>
      </c>
      <c r="F1037">
        <v>2007</v>
      </c>
      <c r="G1037">
        <v>50</v>
      </c>
      <c r="H1037" t="s">
        <v>52</v>
      </c>
      <c r="I1037">
        <f>VLOOKUP(D1037,'[1]New Data Generation_wo func'!$G$2:$T$2949,14,FALSE)</f>
        <v>0</v>
      </c>
      <c r="J1037" s="5">
        <v>92.266308586956512</v>
      </c>
      <c r="K1037">
        <v>4.0166000000000004</v>
      </c>
      <c r="L1037">
        <v>3.5185</v>
      </c>
      <c r="M1037">
        <v>4.1518333333333333</v>
      </c>
      <c r="N1037">
        <v>3.6370166666666672</v>
      </c>
      <c r="O1037">
        <v>0</v>
      </c>
      <c r="P1037">
        <v>4115959.610488038</v>
      </c>
      <c r="Q1037">
        <v>81.084191417472269</v>
      </c>
    </row>
    <row r="1038" spans="1:17" x14ac:dyDescent="0.3">
      <c r="A1038">
        <v>5604</v>
      </c>
      <c r="B1038" t="s">
        <v>32</v>
      </c>
      <c r="C1038" t="s">
        <v>235</v>
      </c>
      <c r="D1038">
        <v>18041</v>
      </c>
      <c r="E1038" t="s">
        <v>210</v>
      </c>
      <c r="F1038">
        <v>2007</v>
      </c>
      <c r="G1038">
        <v>60</v>
      </c>
      <c r="H1038" t="s">
        <v>38</v>
      </c>
      <c r="I1038">
        <f>VLOOKUP(D1038,'[1]New Data Generation_wo func'!$G$2:$T$2949,14,FALSE)</f>
        <v>0</v>
      </c>
      <c r="J1038" s="5">
        <v>99.888738369565218</v>
      </c>
      <c r="K1038">
        <v>4.1001000000000003</v>
      </c>
      <c r="L1038">
        <v>3.5916999999999999</v>
      </c>
      <c r="M1038">
        <v>4.05952</v>
      </c>
      <c r="N1038">
        <v>3.5561199999999999</v>
      </c>
      <c r="O1038">
        <v>0</v>
      </c>
      <c r="P1038">
        <v>627706.98474940215</v>
      </c>
      <c r="Q1038">
        <v>86.240718676797982</v>
      </c>
    </row>
    <row r="1039" spans="1:17" x14ac:dyDescent="0.3">
      <c r="A1039">
        <v>5611</v>
      </c>
      <c r="B1039" t="s">
        <v>32</v>
      </c>
      <c r="C1039" t="s">
        <v>482</v>
      </c>
      <c r="D1039">
        <v>18085</v>
      </c>
      <c r="E1039" t="s">
        <v>336</v>
      </c>
      <c r="F1039">
        <v>2007</v>
      </c>
      <c r="G1039">
        <v>20</v>
      </c>
      <c r="H1039" t="s">
        <v>70</v>
      </c>
      <c r="I1039">
        <f>VLOOKUP(D1039,'[1]New Data Generation_wo func'!$G$2:$T$2949,14,FALSE)</f>
        <v>2009</v>
      </c>
      <c r="J1039" s="5">
        <v>50.387955337495505</v>
      </c>
      <c r="K1039">
        <v>4.0885999999999996</v>
      </c>
      <c r="L1039">
        <v>3.5815999999999999</v>
      </c>
      <c r="M1039">
        <v>4.0984666666666669</v>
      </c>
      <c r="N1039">
        <v>3.5902499999999997</v>
      </c>
      <c r="O1039">
        <v>0</v>
      </c>
      <c r="P1039">
        <v>7111877.8225867013</v>
      </c>
      <c r="Q1039">
        <v>64.404172758033724</v>
      </c>
    </row>
    <row r="1040" spans="1:17" x14ac:dyDescent="0.3">
      <c r="A1040">
        <v>5640</v>
      </c>
      <c r="B1040" t="s">
        <v>32</v>
      </c>
      <c r="C1040" t="s">
        <v>483</v>
      </c>
      <c r="D1040">
        <v>18085</v>
      </c>
      <c r="E1040" t="s">
        <v>336</v>
      </c>
      <c r="F1040">
        <v>2007</v>
      </c>
      <c r="G1040">
        <v>20</v>
      </c>
      <c r="H1040" t="s">
        <v>70</v>
      </c>
      <c r="I1040">
        <f>VLOOKUP(D1040,'[1]New Data Generation_wo func'!$G$2:$T$2949,14,FALSE)</f>
        <v>2009</v>
      </c>
      <c r="J1040" s="5">
        <v>52.235950555605456</v>
      </c>
      <c r="K1040">
        <v>4.0885999999999996</v>
      </c>
      <c r="L1040">
        <v>3.5815999999999999</v>
      </c>
      <c r="M1040">
        <v>4.0984666666666669</v>
      </c>
      <c r="N1040">
        <v>3.5902499999999997</v>
      </c>
      <c r="O1040">
        <v>0</v>
      </c>
      <c r="P1040">
        <v>7111877.8225867013</v>
      </c>
      <c r="Q1040">
        <v>64.404172758033724</v>
      </c>
    </row>
    <row r="1041" spans="1:17" x14ac:dyDescent="0.3">
      <c r="A1041">
        <v>5662</v>
      </c>
      <c r="B1041" t="s">
        <v>32</v>
      </c>
      <c r="C1041" t="s">
        <v>485</v>
      </c>
      <c r="D1041">
        <v>18007</v>
      </c>
      <c r="E1041" t="s">
        <v>231</v>
      </c>
      <c r="F1041">
        <v>2007</v>
      </c>
      <c r="G1041">
        <v>10</v>
      </c>
      <c r="H1041" t="s">
        <v>62</v>
      </c>
      <c r="I1041">
        <f>VLOOKUP(D1041,'[1]New Data Generation_wo func'!$G$2:$T$2949,14,FALSE)</f>
        <v>2007</v>
      </c>
      <c r="J1041" s="5">
        <v>47.701189193675887</v>
      </c>
      <c r="K1041">
        <v>3.9832000000000001</v>
      </c>
      <c r="L1041">
        <v>3.4893000000000001</v>
      </c>
      <c r="M1041">
        <v>4.0564200000000001</v>
      </c>
      <c r="N1041">
        <v>3.55342</v>
      </c>
      <c r="O1041">
        <v>0.54200013224803223</v>
      </c>
      <c r="P1041">
        <v>287787.16174727667</v>
      </c>
      <c r="Q1041">
        <v>61.096728662680796</v>
      </c>
    </row>
    <row r="1042" spans="1:17" x14ac:dyDescent="0.3">
      <c r="A1042">
        <v>5731</v>
      </c>
      <c r="B1042" t="s">
        <v>32</v>
      </c>
      <c r="C1042" t="s">
        <v>216</v>
      </c>
      <c r="D1042">
        <v>18063</v>
      </c>
      <c r="E1042" t="s">
        <v>218</v>
      </c>
      <c r="F1042">
        <v>2007</v>
      </c>
      <c r="G1042">
        <v>50</v>
      </c>
      <c r="H1042" t="s">
        <v>52</v>
      </c>
      <c r="I1042">
        <f>VLOOKUP(D1042,'[1]New Data Generation_wo func'!$G$2:$T$2949,14,FALSE)</f>
        <v>2008</v>
      </c>
      <c r="J1042" s="5">
        <v>98.384093833992083</v>
      </c>
      <c r="K1042">
        <v>4.0994000000000002</v>
      </c>
      <c r="L1042">
        <v>3.5911</v>
      </c>
      <c r="M1042">
        <v>4.0970600000000008</v>
      </c>
      <c r="N1042">
        <v>3.5890399999999998</v>
      </c>
      <c r="O1042">
        <v>0</v>
      </c>
      <c r="P1042">
        <v>645418.03464499919</v>
      </c>
      <c r="Q1042">
        <v>100.20074964641495</v>
      </c>
    </row>
    <row r="1043" spans="1:17" x14ac:dyDescent="0.3">
      <c r="A1043">
        <v>5858</v>
      </c>
      <c r="B1043" t="s">
        <v>32</v>
      </c>
      <c r="C1043" t="s">
        <v>487</v>
      </c>
      <c r="D1043">
        <v>18053</v>
      </c>
      <c r="E1043" t="s">
        <v>265</v>
      </c>
      <c r="F1043">
        <v>2007</v>
      </c>
      <c r="G1043">
        <v>50</v>
      </c>
      <c r="H1043" t="s">
        <v>52</v>
      </c>
      <c r="I1043">
        <f>VLOOKUP(D1043,'[1]New Data Generation_wo func'!$G$2:$T$2949,14,FALSE)</f>
        <v>2007</v>
      </c>
      <c r="J1043" s="5">
        <v>24.89716905713259</v>
      </c>
      <c r="K1043">
        <v>4.2640000000000002</v>
      </c>
      <c r="L1043">
        <v>3.7353000000000001</v>
      </c>
      <c r="M1043">
        <v>4.1450555555555546</v>
      </c>
      <c r="N1043">
        <v>3.6310666666666669</v>
      </c>
      <c r="O1043">
        <v>1.3094579858768407</v>
      </c>
      <c r="P1043">
        <v>632861.79299410398</v>
      </c>
      <c r="Q1043">
        <v>98.970882064022334</v>
      </c>
    </row>
    <row r="1044" spans="1:17" x14ac:dyDescent="0.3">
      <c r="A1044">
        <v>5971</v>
      </c>
      <c r="B1044" t="s">
        <v>32</v>
      </c>
      <c r="C1044" t="s">
        <v>110</v>
      </c>
      <c r="D1044">
        <v>18071</v>
      </c>
      <c r="E1044" t="s">
        <v>113</v>
      </c>
      <c r="F1044">
        <v>2007</v>
      </c>
      <c r="G1044">
        <v>80</v>
      </c>
      <c r="H1044" t="s">
        <v>115</v>
      </c>
      <c r="I1044">
        <f>VLOOKUP(D1044,'[1]New Data Generation_wo func'!$G$2:$T$2949,14,FALSE)</f>
        <v>0</v>
      </c>
      <c r="J1044" s="5">
        <v>161.48257954455622</v>
      </c>
      <c r="K1044">
        <v>3.9235000000000002</v>
      </c>
      <c r="L1044">
        <v>3.4369999999999998</v>
      </c>
      <c r="M1044">
        <v>4.0610428571428576</v>
      </c>
      <c r="N1044">
        <v>3.5574714285714291</v>
      </c>
      <c r="O1044">
        <v>0</v>
      </c>
      <c r="P1044">
        <v>1977348.8596979219</v>
      </c>
      <c r="Q1044">
        <v>34.932038372219438</v>
      </c>
    </row>
    <row r="1045" spans="1:17" x14ac:dyDescent="0.3">
      <c r="A1045">
        <v>6124</v>
      </c>
      <c r="B1045" t="s">
        <v>32</v>
      </c>
      <c r="C1045" t="s">
        <v>300</v>
      </c>
      <c r="D1045">
        <v>18051</v>
      </c>
      <c r="E1045" t="s">
        <v>296</v>
      </c>
      <c r="F1045">
        <v>2007</v>
      </c>
      <c r="G1045">
        <v>70</v>
      </c>
      <c r="H1045" t="s">
        <v>109</v>
      </c>
      <c r="I1045">
        <f>VLOOKUP(D1045,'[1]New Data Generation_wo func'!$G$2:$T$2949,14,FALSE)</f>
        <v>2012</v>
      </c>
      <c r="J1045" s="5">
        <v>255.32438927416456</v>
      </c>
      <c r="K1045">
        <v>4.1409000000000002</v>
      </c>
      <c r="L1045">
        <v>3.6274000000000002</v>
      </c>
      <c r="M1045">
        <v>4.1955200000000001</v>
      </c>
      <c r="N1045">
        <v>3.6752799999999999</v>
      </c>
      <c r="O1045">
        <v>0</v>
      </c>
      <c r="P1045">
        <v>1040588.2976345886</v>
      </c>
      <c r="Q1045">
        <v>25.49721418368194</v>
      </c>
    </row>
    <row r="1046" spans="1:17" x14ac:dyDescent="0.3">
      <c r="A1046">
        <v>6125</v>
      </c>
      <c r="B1046" t="s">
        <v>32</v>
      </c>
      <c r="C1046" t="s">
        <v>308</v>
      </c>
      <c r="D1046">
        <v>18049</v>
      </c>
      <c r="E1046" t="s">
        <v>132</v>
      </c>
      <c r="F1046">
        <v>2007</v>
      </c>
      <c r="G1046">
        <v>20</v>
      </c>
      <c r="H1046" t="s">
        <v>70</v>
      </c>
      <c r="I1046">
        <f>VLOOKUP(D1046,'[1]New Data Generation_wo func'!$G$2:$T$2949,14,FALSE)</f>
        <v>2007</v>
      </c>
      <c r="J1046" s="5">
        <v>35.229824034674813</v>
      </c>
      <c r="K1046">
        <v>3.9801000000000002</v>
      </c>
      <c r="L1046">
        <v>3.4866000000000001</v>
      </c>
      <c r="M1046">
        <v>4.1181714285714284</v>
      </c>
      <c r="N1046">
        <v>3.6075142857142852</v>
      </c>
      <c r="O1046">
        <v>2.0645994395550975</v>
      </c>
      <c r="P1046">
        <v>1027372.0847611917</v>
      </c>
      <c r="Q1046">
        <v>50.788067473967281</v>
      </c>
    </row>
    <row r="1047" spans="1:17" x14ac:dyDescent="0.3">
      <c r="A1047">
        <v>6131</v>
      </c>
      <c r="B1047" t="s">
        <v>32</v>
      </c>
      <c r="C1047" t="s">
        <v>426</v>
      </c>
      <c r="D1047">
        <v>18183</v>
      </c>
      <c r="E1047" t="s">
        <v>369</v>
      </c>
      <c r="F1047">
        <v>2007</v>
      </c>
      <c r="G1047">
        <v>30</v>
      </c>
      <c r="H1047" t="s">
        <v>91</v>
      </c>
      <c r="I1047">
        <f>VLOOKUP(D1047,'[1]New Data Generation_wo func'!$G$2:$T$2949,14,FALSE)</f>
        <v>2009</v>
      </c>
      <c r="J1047" s="5">
        <v>55.425376808839381</v>
      </c>
      <c r="K1047">
        <v>4.1032000000000002</v>
      </c>
      <c r="L1047">
        <v>3.5943999999999998</v>
      </c>
      <c r="M1047">
        <v>4.0963799999999999</v>
      </c>
      <c r="N1047">
        <v>3.5884200000000002</v>
      </c>
      <c r="O1047">
        <v>0</v>
      </c>
      <c r="P1047">
        <v>1477338.8046730927</v>
      </c>
      <c r="Q1047">
        <v>84.164696285409107</v>
      </c>
    </row>
    <row r="1048" spans="1:17" x14ac:dyDescent="0.3">
      <c r="A1048">
        <v>6132</v>
      </c>
      <c r="B1048" t="s">
        <v>32</v>
      </c>
      <c r="C1048" t="s">
        <v>492</v>
      </c>
      <c r="D1048">
        <v>18183</v>
      </c>
      <c r="E1048" t="s">
        <v>369</v>
      </c>
      <c r="F1048">
        <v>2007</v>
      </c>
      <c r="G1048">
        <v>30</v>
      </c>
      <c r="H1048" t="s">
        <v>91</v>
      </c>
      <c r="I1048">
        <f>VLOOKUP(D1048,'[1]New Data Generation_wo func'!$G$2:$T$2949,14,FALSE)</f>
        <v>2009</v>
      </c>
      <c r="J1048" s="5">
        <v>74.188676262666178</v>
      </c>
      <c r="K1048">
        <v>4.1032000000000002</v>
      </c>
      <c r="L1048">
        <v>3.5943999999999998</v>
      </c>
      <c r="M1048">
        <v>4.0963799999999999</v>
      </c>
      <c r="N1048">
        <v>3.5884200000000002</v>
      </c>
      <c r="O1048">
        <v>0</v>
      </c>
      <c r="P1048">
        <v>1477338.8046730927</v>
      </c>
      <c r="Q1048">
        <v>84.164696285409107</v>
      </c>
    </row>
    <row r="1049" spans="1:17" x14ac:dyDescent="0.3">
      <c r="A1049">
        <v>6163</v>
      </c>
      <c r="B1049" t="s">
        <v>32</v>
      </c>
      <c r="C1049" t="s">
        <v>345</v>
      </c>
      <c r="D1049">
        <v>18003</v>
      </c>
      <c r="E1049" t="s">
        <v>346</v>
      </c>
      <c r="F1049">
        <v>2007</v>
      </c>
      <c r="G1049">
        <v>30</v>
      </c>
      <c r="H1049" t="s">
        <v>91</v>
      </c>
      <c r="I1049">
        <f>VLOOKUP(D1049,'[1]New Data Generation_wo func'!$G$2:$T$2949,14,FALSE)</f>
        <v>2009</v>
      </c>
      <c r="J1049" s="5">
        <v>86.766158915289253</v>
      </c>
      <c r="K1049">
        <v>4.1082000000000001</v>
      </c>
      <c r="L1049">
        <v>3.5988000000000002</v>
      </c>
      <c r="M1049">
        <v>4.0387500000000003</v>
      </c>
      <c r="N1049">
        <v>3.5379499999999999</v>
      </c>
      <c r="O1049">
        <v>0</v>
      </c>
      <c r="P1049">
        <v>1677738.0690776857</v>
      </c>
      <c r="Q1049">
        <v>107.08979833808873</v>
      </c>
    </row>
    <row r="1050" spans="1:17" x14ac:dyDescent="0.3">
      <c r="A1050">
        <v>6164</v>
      </c>
      <c r="B1050" t="s">
        <v>32</v>
      </c>
      <c r="C1050" t="s">
        <v>446</v>
      </c>
      <c r="D1050">
        <v>18003</v>
      </c>
      <c r="E1050" t="s">
        <v>346</v>
      </c>
      <c r="F1050">
        <v>2007</v>
      </c>
      <c r="G1050">
        <v>30</v>
      </c>
      <c r="H1050" t="s">
        <v>91</v>
      </c>
      <c r="I1050">
        <f>VLOOKUP(D1050,'[1]New Data Generation_wo func'!$G$2:$T$2949,14,FALSE)</f>
        <v>2009</v>
      </c>
      <c r="J1050" s="5">
        <v>79.707883367229613</v>
      </c>
      <c r="K1050">
        <v>4.1082000000000001</v>
      </c>
      <c r="L1050">
        <v>3.5988000000000002</v>
      </c>
      <c r="M1050">
        <v>4.0387500000000003</v>
      </c>
      <c r="N1050">
        <v>3.5379499999999999</v>
      </c>
      <c r="O1050">
        <v>0</v>
      </c>
      <c r="P1050">
        <v>1677738.0690776857</v>
      </c>
      <c r="Q1050">
        <v>107.08979833808873</v>
      </c>
    </row>
    <row r="1051" spans="1:17" x14ac:dyDescent="0.3">
      <c r="A1051">
        <v>6191</v>
      </c>
      <c r="B1051" t="s">
        <v>32</v>
      </c>
      <c r="C1051" t="s">
        <v>494</v>
      </c>
      <c r="D1051">
        <v>18045</v>
      </c>
      <c r="E1051" t="s">
        <v>173</v>
      </c>
      <c r="F1051">
        <v>2007</v>
      </c>
      <c r="G1051">
        <v>40</v>
      </c>
      <c r="H1051" t="s">
        <v>45</v>
      </c>
      <c r="I1051">
        <f>VLOOKUP(D1051,'[1]New Data Generation_wo func'!$G$2:$T$2949,14,FALSE)</f>
        <v>2008</v>
      </c>
      <c r="J1051" s="5">
        <v>88.944490844771821</v>
      </c>
      <c r="K1051">
        <v>4.0434999999999999</v>
      </c>
      <c r="L1051">
        <v>3.5421</v>
      </c>
      <c r="M1051">
        <v>4.0871599999999999</v>
      </c>
      <c r="N1051">
        <v>3.5803600000000002</v>
      </c>
      <c r="O1051">
        <v>0</v>
      </c>
      <c r="P1051">
        <v>400610.0883383223</v>
      </c>
      <c r="Q1051">
        <v>94.197202004793567</v>
      </c>
    </row>
    <row r="1052" spans="1:17" x14ac:dyDescent="0.3">
      <c r="A1052">
        <v>6192</v>
      </c>
      <c r="B1052" t="s">
        <v>32</v>
      </c>
      <c r="C1052" t="s">
        <v>180</v>
      </c>
      <c r="D1052">
        <v>18045</v>
      </c>
      <c r="E1052" t="s">
        <v>173</v>
      </c>
      <c r="F1052">
        <v>2007</v>
      </c>
      <c r="G1052">
        <v>40</v>
      </c>
      <c r="H1052" t="s">
        <v>45</v>
      </c>
      <c r="I1052">
        <f>VLOOKUP(D1052,'[1]New Data Generation_wo func'!$G$2:$T$2949,14,FALSE)</f>
        <v>2008</v>
      </c>
      <c r="J1052" s="5">
        <v>98.36107628189005</v>
      </c>
      <c r="K1052">
        <v>4.0434999999999999</v>
      </c>
      <c r="L1052">
        <v>3.5421</v>
      </c>
      <c r="M1052">
        <v>4.0871599999999999</v>
      </c>
      <c r="N1052">
        <v>3.5803600000000002</v>
      </c>
      <c r="O1052">
        <v>0</v>
      </c>
      <c r="P1052">
        <v>400610.0883383223</v>
      </c>
      <c r="Q1052">
        <v>94.197202004793567</v>
      </c>
    </row>
    <row r="1053" spans="1:17" x14ac:dyDescent="0.3">
      <c r="A1053">
        <v>6207</v>
      </c>
      <c r="B1053" t="s">
        <v>32</v>
      </c>
      <c r="C1053" t="s">
        <v>47</v>
      </c>
      <c r="D1053">
        <v>18023</v>
      </c>
      <c r="E1053" t="s">
        <v>50</v>
      </c>
      <c r="F1053">
        <v>2007</v>
      </c>
      <c r="G1053">
        <v>50</v>
      </c>
      <c r="H1053" t="s">
        <v>52</v>
      </c>
      <c r="I1053">
        <f>VLOOKUP(D1053,'[1]New Data Generation_wo func'!$G$2:$T$2949,14,FALSE)</f>
        <v>2008</v>
      </c>
      <c r="J1053" s="5">
        <v>52.11765387756018</v>
      </c>
      <c r="K1053">
        <v>4.0919999999999996</v>
      </c>
      <c r="L1053">
        <v>3.5846</v>
      </c>
      <c r="M1053">
        <v>4.1137857142857142</v>
      </c>
      <c r="N1053">
        <v>3.6036857142857142</v>
      </c>
      <c r="O1053">
        <v>0</v>
      </c>
      <c r="P1053">
        <v>4127940.7273924649</v>
      </c>
      <c r="Q1053">
        <v>86.779552717991251</v>
      </c>
    </row>
    <row r="1054" spans="1:17" x14ac:dyDescent="0.3">
      <c r="A1054">
        <v>6213</v>
      </c>
      <c r="B1054" t="s">
        <v>32</v>
      </c>
      <c r="C1054" t="s">
        <v>146</v>
      </c>
      <c r="D1054">
        <v>18069</v>
      </c>
      <c r="E1054" t="s">
        <v>146</v>
      </c>
      <c r="F1054">
        <v>2007</v>
      </c>
      <c r="G1054">
        <v>30</v>
      </c>
      <c r="H1054" t="s">
        <v>91</v>
      </c>
      <c r="I1054">
        <f>VLOOKUP(D1054,'[1]New Data Generation_wo func'!$G$2:$T$2949,14,FALSE)</f>
        <v>2007</v>
      </c>
      <c r="J1054" s="5">
        <v>37.725564267157736</v>
      </c>
      <c r="K1054">
        <v>3.8984999999999999</v>
      </c>
      <c r="L1054">
        <v>3.4150999999999998</v>
      </c>
      <c r="M1054">
        <v>4.1677599999999995</v>
      </c>
      <c r="N1054">
        <v>3.65096</v>
      </c>
      <c r="O1054">
        <v>1.6368224823460511</v>
      </c>
      <c r="P1054">
        <v>2092814.2046929905</v>
      </c>
      <c r="Q1054">
        <v>93.289228072703779</v>
      </c>
    </row>
    <row r="1055" spans="1:17" x14ac:dyDescent="0.3">
      <c r="A1055">
        <v>6249</v>
      </c>
      <c r="B1055" t="s">
        <v>32</v>
      </c>
      <c r="C1055" t="s">
        <v>279</v>
      </c>
      <c r="D1055">
        <v>18129</v>
      </c>
      <c r="E1055" t="s">
        <v>280</v>
      </c>
      <c r="F1055">
        <v>2007</v>
      </c>
      <c r="G1055">
        <v>70</v>
      </c>
      <c r="H1055" t="s">
        <v>109</v>
      </c>
      <c r="I1055">
        <f>VLOOKUP(D1055,'[1]New Data Generation_wo func'!$G$2:$T$2949,14,FALSE)</f>
        <v>2012</v>
      </c>
      <c r="J1055" s="5">
        <v>300.57068454006469</v>
      </c>
      <c r="K1055">
        <v>4.2209000000000003</v>
      </c>
      <c r="L1055">
        <v>3.6974999999999998</v>
      </c>
      <c r="M1055">
        <v>4.1863000000000001</v>
      </c>
      <c r="N1055">
        <v>3.6672000000000002</v>
      </c>
      <c r="O1055">
        <v>0</v>
      </c>
      <c r="P1055">
        <v>674073.77908018546</v>
      </c>
      <c r="Q1055">
        <v>0</v>
      </c>
    </row>
    <row r="1056" spans="1:17" x14ac:dyDescent="0.3">
      <c r="A1056">
        <v>6254</v>
      </c>
      <c r="B1056" t="s">
        <v>32</v>
      </c>
      <c r="C1056" t="s">
        <v>71</v>
      </c>
      <c r="D1056">
        <v>18031</v>
      </c>
      <c r="E1056" t="s">
        <v>73</v>
      </c>
      <c r="F1056">
        <v>2007</v>
      </c>
      <c r="G1056">
        <v>50</v>
      </c>
      <c r="H1056" t="s">
        <v>52</v>
      </c>
      <c r="I1056">
        <f>VLOOKUP(D1056,'[1]New Data Generation_wo func'!$G$2:$T$2949,14,FALSE)</f>
        <v>0</v>
      </c>
      <c r="J1056" s="5">
        <v>126.41759335159898</v>
      </c>
      <c r="K1056">
        <v>4.1452999999999998</v>
      </c>
      <c r="L1056">
        <v>3.6313</v>
      </c>
      <c r="M1056">
        <v>4.1273999999999997</v>
      </c>
      <c r="N1056">
        <v>3.6156000000000001</v>
      </c>
      <c r="O1056">
        <v>0</v>
      </c>
      <c r="P1056">
        <v>5423054.0086034387</v>
      </c>
      <c r="Q1056">
        <v>59.171397650067213</v>
      </c>
    </row>
    <row r="1057" spans="1:17" x14ac:dyDescent="0.3">
      <c r="A1057">
        <v>6263</v>
      </c>
      <c r="B1057" t="s">
        <v>32</v>
      </c>
      <c r="C1057" t="s">
        <v>137</v>
      </c>
      <c r="D1057">
        <v>18073</v>
      </c>
      <c r="E1057" t="s">
        <v>60</v>
      </c>
      <c r="F1057">
        <v>2007</v>
      </c>
      <c r="G1057">
        <v>10</v>
      </c>
      <c r="H1057" t="s">
        <v>62</v>
      </c>
      <c r="I1057">
        <f>VLOOKUP(D1057,'[1]New Data Generation_wo func'!$G$2:$T$2949,14,FALSE)</f>
        <v>2007</v>
      </c>
      <c r="J1057" s="5">
        <v>0.62606684708767513</v>
      </c>
      <c r="K1057">
        <v>4.0049000000000001</v>
      </c>
      <c r="L1057">
        <v>3.5083000000000002</v>
      </c>
      <c r="M1057">
        <v>4.0550499999999996</v>
      </c>
      <c r="N1057">
        <v>3.5522250000000004</v>
      </c>
      <c r="O1057">
        <v>0.54200013224803223</v>
      </c>
      <c r="P1057">
        <v>3360557.6507342774</v>
      </c>
      <c r="Q1057">
        <v>30.714170247242151</v>
      </c>
    </row>
    <row r="1058" spans="1:17" x14ac:dyDescent="0.3">
      <c r="A1058">
        <v>6264</v>
      </c>
      <c r="B1058" t="s">
        <v>32</v>
      </c>
      <c r="C1058" t="s">
        <v>139</v>
      </c>
      <c r="D1058">
        <v>18111</v>
      </c>
      <c r="E1058" t="s">
        <v>64</v>
      </c>
      <c r="F1058">
        <v>2007</v>
      </c>
      <c r="G1058">
        <v>10</v>
      </c>
      <c r="H1058" t="s">
        <v>62</v>
      </c>
      <c r="I1058">
        <f>VLOOKUP(D1058,'[1]New Data Generation_wo func'!$G$2:$T$2949,14,FALSE)</f>
        <v>2007</v>
      </c>
      <c r="J1058" s="5">
        <v>22.848018880883938</v>
      </c>
      <c r="K1058">
        <v>4.0233999999999996</v>
      </c>
      <c r="L1058">
        <v>3.5245000000000002</v>
      </c>
      <c r="M1058">
        <v>4.0637333333333334</v>
      </c>
      <c r="N1058">
        <v>3.5598333333333336</v>
      </c>
      <c r="O1058">
        <v>0.54200013224803223</v>
      </c>
      <c r="P1058">
        <v>1550799.1992008921</v>
      </c>
      <c r="Q1058">
        <v>39.264189039050699</v>
      </c>
    </row>
    <row r="1059" spans="1:17" x14ac:dyDescent="0.3">
      <c r="A1059">
        <v>6265</v>
      </c>
      <c r="B1059" t="s">
        <v>32</v>
      </c>
      <c r="C1059" t="s">
        <v>134</v>
      </c>
      <c r="D1059">
        <v>18073</v>
      </c>
      <c r="E1059" t="s">
        <v>60</v>
      </c>
      <c r="F1059">
        <v>2007</v>
      </c>
      <c r="G1059">
        <v>10</v>
      </c>
      <c r="H1059" t="s">
        <v>62</v>
      </c>
      <c r="I1059">
        <f>VLOOKUP(D1059,'[1]New Data Generation_wo func'!$G$2:$T$2949,14,FALSE)</f>
        <v>2007</v>
      </c>
      <c r="J1059" s="5">
        <v>27.080936567283505</v>
      </c>
      <c r="K1059">
        <v>4.0049000000000001</v>
      </c>
      <c r="L1059">
        <v>3.5083000000000002</v>
      </c>
      <c r="M1059">
        <v>4.0550499999999996</v>
      </c>
      <c r="N1059">
        <v>3.5522250000000004</v>
      </c>
      <c r="O1059">
        <v>0.54200013224803223</v>
      </c>
      <c r="P1059">
        <v>3360557.6507342774</v>
      </c>
      <c r="Q1059">
        <v>30.714170247242151</v>
      </c>
    </row>
    <row r="1060" spans="1:17" x14ac:dyDescent="0.3">
      <c r="A1060">
        <v>6266</v>
      </c>
      <c r="B1060" t="s">
        <v>32</v>
      </c>
      <c r="C1060" t="s">
        <v>141</v>
      </c>
      <c r="D1060">
        <v>18111</v>
      </c>
      <c r="E1060" t="s">
        <v>64</v>
      </c>
      <c r="F1060">
        <v>2007</v>
      </c>
      <c r="G1060">
        <v>10</v>
      </c>
      <c r="H1060" t="s">
        <v>62</v>
      </c>
      <c r="I1060">
        <f>VLOOKUP(D1060,'[1]New Data Generation_wo func'!$G$2:$T$2949,14,FALSE)</f>
        <v>2007</v>
      </c>
      <c r="J1060" s="5">
        <v>27.664809349263383</v>
      </c>
      <c r="K1060">
        <v>4.0233999999999996</v>
      </c>
      <c r="L1060">
        <v>3.5245000000000002</v>
      </c>
      <c r="M1060">
        <v>4.0637333333333334</v>
      </c>
      <c r="N1060">
        <v>3.5598333333333336</v>
      </c>
      <c r="O1060">
        <v>0.54200013224803223</v>
      </c>
      <c r="P1060">
        <v>1550799.1992008921</v>
      </c>
      <c r="Q1060">
        <v>39.264189039050699</v>
      </c>
    </row>
    <row r="1061" spans="1:17" x14ac:dyDescent="0.3">
      <c r="A1061">
        <v>6275</v>
      </c>
      <c r="B1061" t="s">
        <v>32</v>
      </c>
      <c r="C1061" t="s">
        <v>233</v>
      </c>
      <c r="D1061">
        <v>18131</v>
      </c>
      <c r="E1061" t="s">
        <v>125</v>
      </c>
      <c r="F1061">
        <v>2007</v>
      </c>
      <c r="G1061">
        <v>10</v>
      </c>
      <c r="H1061" t="s">
        <v>62</v>
      </c>
      <c r="I1061">
        <f>VLOOKUP(D1061,'[1]New Data Generation_wo func'!$G$2:$T$2949,14,FALSE)</f>
        <v>2007</v>
      </c>
      <c r="J1061" s="5">
        <v>15.821516037818899</v>
      </c>
      <c r="K1061">
        <v>4.0435999999999996</v>
      </c>
      <c r="L1061">
        <v>3.5421999999999998</v>
      </c>
      <c r="M1061">
        <v>4.0487666666666664</v>
      </c>
      <c r="N1061">
        <v>3.5467333333333335</v>
      </c>
      <c r="O1061">
        <v>0.54200013224803223</v>
      </c>
      <c r="P1061">
        <v>1346500.73336876</v>
      </c>
      <c r="Q1061">
        <v>34.975494429134827</v>
      </c>
    </row>
    <row r="1062" spans="1:17" x14ac:dyDescent="0.3">
      <c r="A1062">
        <v>6335</v>
      </c>
      <c r="B1062" t="s">
        <v>32</v>
      </c>
      <c r="C1062" t="s">
        <v>137</v>
      </c>
      <c r="D1062">
        <v>18073</v>
      </c>
      <c r="E1062" t="s">
        <v>60</v>
      </c>
      <c r="F1062">
        <v>2007</v>
      </c>
      <c r="G1062">
        <v>10</v>
      </c>
      <c r="H1062" t="s">
        <v>62</v>
      </c>
      <c r="I1062">
        <f>VLOOKUP(D1062,'[1]New Data Generation_wo func'!$G$2:$T$2949,14,FALSE)</f>
        <v>2007</v>
      </c>
      <c r="J1062" s="5">
        <v>14.419277855641393</v>
      </c>
      <c r="K1062">
        <v>4.0049000000000001</v>
      </c>
      <c r="L1062">
        <v>3.5083000000000002</v>
      </c>
      <c r="M1062">
        <v>4.0550499999999996</v>
      </c>
      <c r="N1062">
        <v>3.5522250000000004</v>
      </c>
      <c r="O1062">
        <v>0.54200013224803223</v>
      </c>
      <c r="P1062">
        <v>3360557.6507342774</v>
      </c>
      <c r="Q1062">
        <v>30.714170247242151</v>
      </c>
    </row>
    <row r="1063" spans="1:17" x14ac:dyDescent="0.3">
      <c r="A1063">
        <v>6350</v>
      </c>
      <c r="B1063" t="s">
        <v>32</v>
      </c>
      <c r="C1063" t="s">
        <v>225</v>
      </c>
      <c r="D1063">
        <v>18005</v>
      </c>
      <c r="E1063" t="s">
        <v>153</v>
      </c>
      <c r="F1063">
        <v>2007</v>
      </c>
      <c r="G1063">
        <v>50</v>
      </c>
      <c r="H1063" t="s">
        <v>52</v>
      </c>
      <c r="I1063">
        <f>VLOOKUP(D1063,'[1]New Data Generation_wo func'!$G$2:$T$2949,14,FALSE)</f>
        <v>0</v>
      </c>
      <c r="J1063" s="5">
        <v>143.89004600251528</v>
      </c>
      <c r="K1063">
        <v>4.1100000000000003</v>
      </c>
      <c r="L1063">
        <v>3.6004</v>
      </c>
      <c r="M1063">
        <v>4.1197833333333334</v>
      </c>
      <c r="N1063">
        <v>3.6089333333333333</v>
      </c>
      <c r="O1063">
        <v>0</v>
      </c>
      <c r="P1063">
        <v>718736.69127207284</v>
      </c>
      <c r="Q1063">
        <v>52.064309169806478</v>
      </c>
    </row>
    <row r="1064" spans="1:17" x14ac:dyDescent="0.3">
      <c r="A1064">
        <v>6363</v>
      </c>
      <c r="B1064" t="s">
        <v>32</v>
      </c>
      <c r="C1064" t="s">
        <v>457</v>
      </c>
      <c r="D1064">
        <v>18003</v>
      </c>
      <c r="E1064" t="s">
        <v>346</v>
      </c>
      <c r="F1064">
        <v>2007</v>
      </c>
      <c r="G1064">
        <v>30</v>
      </c>
      <c r="H1064" t="s">
        <v>91</v>
      </c>
      <c r="I1064">
        <f>VLOOKUP(D1064,'[1]New Data Generation_wo func'!$G$2:$T$2949,14,FALSE)</f>
        <v>2009</v>
      </c>
      <c r="J1064" s="5">
        <v>73.257738811803804</v>
      </c>
      <c r="K1064">
        <v>4.1082000000000001</v>
      </c>
      <c r="L1064">
        <v>3.5988000000000002</v>
      </c>
      <c r="M1064">
        <v>4.0387500000000003</v>
      </c>
      <c r="N1064">
        <v>3.5379499999999999</v>
      </c>
      <c r="O1064">
        <v>0</v>
      </c>
      <c r="P1064">
        <v>1677738.0690776857</v>
      </c>
      <c r="Q1064">
        <v>107.08979833808873</v>
      </c>
    </row>
    <row r="1065" spans="1:17" x14ac:dyDescent="0.3">
      <c r="A1065">
        <v>6364</v>
      </c>
      <c r="B1065" t="s">
        <v>32</v>
      </c>
      <c r="C1065" t="s">
        <v>499</v>
      </c>
      <c r="D1065">
        <v>18113</v>
      </c>
      <c r="E1065" t="s">
        <v>187</v>
      </c>
      <c r="F1065">
        <v>2007</v>
      </c>
      <c r="G1065">
        <v>30</v>
      </c>
      <c r="H1065" t="s">
        <v>91</v>
      </c>
      <c r="I1065">
        <f>VLOOKUP(D1065,'[1]New Data Generation_wo func'!$G$2:$T$2949,14,FALSE)</f>
        <v>0</v>
      </c>
      <c r="J1065" s="5">
        <v>83.124316318810642</v>
      </c>
      <c r="K1065">
        <v>4.0692000000000004</v>
      </c>
      <c r="L1065">
        <v>3.5646</v>
      </c>
      <c r="M1065">
        <v>4.0665714285714287</v>
      </c>
      <c r="N1065">
        <v>3.5623142857142858</v>
      </c>
      <c r="O1065">
        <v>0</v>
      </c>
      <c r="P1065">
        <v>2567878.1609582505</v>
      </c>
      <c r="Q1065">
        <v>85.619954056167927</v>
      </c>
    </row>
    <row r="1066" spans="1:17" x14ac:dyDescent="0.3">
      <c r="A1066">
        <v>6386</v>
      </c>
      <c r="B1066" t="s">
        <v>32</v>
      </c>
      <c r="C1066" t="s">
        <v>500</v>
      </c>
      <c r="D1066">
        <v>18033</v>
      </c>
      <c r="E1066" t="s">
        <v>341</v>
      </c>
      <c r="F1066">
        <v>2007</v>
      </c>
      <c r="G1066">
        <v>30</v>
      </c>
      <c r="H1066" t="s">
        <v>91</v>
      </c>
      <c r="I1066">
        <f>VLOOKUP(D1066,'[1]New Data Generation_wo func'!$G$2:$T$2949,14,FALSE)</f>
        <v>0</v>
      </c>
      <c r="J1066" s="5">
        <v>91.446715103305777</v>
      </c>
      <c r="K1066">
        <v>4.0540000000000003</v>
      </c>
      <c r="L1066">
        <v>3.5512999999999999</v>
      </c>
      <c r="M1066">
        <v>4.0645500000000006</v>
      </c>
      <c r="N1066">
        <v>3.5605500000000001</v>
      </c>
      <c r="O1066">
        <v>0</v>
      </c>
      <c r="P1066">
        <v>835479.30528295133</v>
      </c>
      <c r="Q1066">
        <v>107.28673446315014</v>
      </c>
    </row>
    <row r="1067" spans="1:17" x14ac:dyDescent="0.3">
      <c r="A1067">
        <v>6423</v>
      </c>
      <c r="B1067" t="s">
        <v>32</v>
      </c>
      <c r="C1067" t="s">
        <v>502</v>
      </c>
      <c r="D1067">
        <v>18071</v>
      </c>
      <c r="E1067" t="s">
        <v>113</v>
      </c>
      <c r="F1067">
        <v>2007</v>
      </c>
      <c r="G1067">
        <v>80</v>
      </c>
      <c r="H1067" t="s">
        <v>115</v>
      </c>
      <c r="I1067">
        <f>VLOOKUP(D1067,'[1]New Data Generation_wo func'!$G$2:$T$2949,14,FALSE)</f>
        <v>0</v>
      </c>
      <c r="J1067" s="5">
        <v>175.4493993091987</v>
      </c>
      <c r="K1067">
        <v>3.9235000000000002</v>
      </c>
      <c r="L1067">
        <v>3.4369999999999998</v>
      </c>
      <c r="M1067">
        <v>4.0610428571428576</v>
      </c>
      <c r="N1067">
        <v>3.5574714285714291</v>
      </c>
      <c r="O1067">
        <v>0</v>
      </c>
      <c r="P1067">
        <v>1977348.8596979219</v>
      </c>
      <c r="Q1067">
        <v>34.932038372219438</v>
      </c>
    </row>
    <row r="1068" spans="1:17" x14ac:dyDescent="0.3">
      <c r="A1068">
        <v>6434</v>
      </c>
      <c r="B1068" t="s">
        <v>32</v>
      </c>
      <c r="C1068" t="s">
        <v>504</v>
      </c>
      <c r="D1068">
        <v>18085</v>
      </c>
      <c r="E1068" t="s">
        <v>336</v>
      </c>
      <c r="F1068">
        <v>2007</v>
      </c>
      <c r="G1068">
        <v>20</v>
      </c>
      <c r="H1068" t="s">
        <v>70</v>
      </c>
      <c r="I1068">
        <f>VLOOKUP(D1068,'[1]New Data Generation_wo func'!$G$2:$T$2949,14,FALSE)</f>
        <v>2009</v>
      </c>
      <c r="J1068" s="5">
        <v>42.164429087136178</v>
      </c>
      <c r="K1068">
        <v>4.0885999999999996</v>
      </c>
      <c r="L1068">
        <v>3.5815999999999999</v>
      </c>
      <c r="M1068">
        <v>4.0984666666666669</v>
      </c>
      <c r="N1068">
        <v>3.5902499999999997</v>
      </c>
      <c r="O1068">
        <v>0</v>
      </c>
      <c r="P1068">
        <v>7111877.8225867013</v>
      </c>
      <c r="Q1068">
        <v>64.404172758033724</v>
      </c>
    </row>
    <row r="1069" spans="1:17" x14ac:dyDescent="0.3">
      <c r="A1069">
        <v>6435</v>
      </c>
      <c r="B1069" t="s">
        <v>32</v>
      </c>
      <c r="C1069" t="s">
        <v>282</v>
      </c>
      <c r="D1069">
        <v>18039</v>
      </c>
      <c r="E1069" t="s">
        <v>237</v>
      </c>
      <c r="F1069">
        <v>2007</v>
      </c>
      <c r="G1069">
        <v>20</v>
      </c>
      <c r="H1069" t="s">
        <v>70</v>
      </c>
      <c r="I1069">
        <f>VLOOKUP(D1069,'[1]New Data Generation_wo func'!$G$2:$T$2949,14,FALSE)</f>
        <v>0</v>
      </c>
      <c r="J1069" s="5">
        <v>33.942821397502698</v>
      </c>
      <c r="K1069">
        <v>4.0312000000000001</v>
      </c>
      <c r="L1069">
        <v>3.5312999999999999</v>
      </c>
      <c r="M1069">
        <v>4.0586399999999996</v>
      </c>
      <c r="N1069">
        <v>3.5553600000000003</v>
      </c>
      <c r="O1069">
        <v>3.243312337655524</v>
      </c>
      <c r="P1069">
        <v>6137549.7857205458</v>
      </c>
      <c r="Q1069">
        <v>63.27925459108247</v>
      </c>
    </row>
    <row r="1070" spans="1:17" x14ac:dyDescent="0.3">
      <c r="A1070">
        <v>6474</v>
      </c>
      <c r="B1070" t="s">
        <v>32</v>
      </c>
      <c r="C1070" t="s">
        <v>255</v>
      </c>
      <c r="D1070">
        <v>18107</v>
      </c>
      <c r="E1070" t="s">
        <v>167</v>
      </c>
      <c r="F1070">
        <v>2007</v>
      </c>
      <c r="G1070">
        <v>40</v>
      </c>
      <c r="H1070" t="s">
        <v>45</v>
      </c>
      <c r="I1070">
        <f>VLOOKUP(D1070,'[1]New Data Generation_wo func'!$G$2:$T$2949,14,FALSE)</f>
        <v>2008</v>
      </c>
      <c r="J1070" s="5">
        <v>87.885476117948258</v>
      </c>
      <c r="K1070">
        <v>4.0395000000000003</v>
      </c>
      <c r="L1070">
        <v>3.5386000000000002</v>
      </c>
      <c r="M1070">
        <v>4.0960857142857146</v>
      </c>
      <c r="N1070">
        <v>3.5881857142857143</v>
      </c>
      <c r="O1070">
        <v>0</v>
      </c>
      <c r="P1070">
        <v>3629992.7372617233</v>
      </c>
      <c r="Q1070">
        <v>99.8019927142808</v>
      </c>
    </row>
    <row r="1071" spans="1:17" x14ac:dyDescent="0.3">
      <c r="A1071">
        <v>6492</v>
      </c>
      <c r="B1071" t="s">
        <v>32</v>
      </c>
      <c r="C1071" t="s">
        <v>506</v>
      </c>
      <c r="D1071">
        <v>18055</v>
      </c>
      <c r="E1071" t="s">
        <v>508</v>
      </c>
      <c r="F1071">
        <v>2007</v>
      </c>
      <c r="G1071">
        <v>70</v>
      </c>
      <c r="H1071" t="s">
        <v>109</v>
      </c>
      <c r="I1071">
        <f>VLOOKUP(D1071,'[1]New Data Generation_wo func'!$G$2:$T$2949,14,FALSE)</f>
        <v>2011</v>
      </c>
      <c r="J1071" s="5">
        <v>170.46203527039168</v>
      </c>
      <c r="K1071">
        <v>4.1467999999999998</v>
      </c>
      <c r="L1071">
        <v>3.6326000000000001</v>
      </c>
      <c r="M1071">
        <v>4.1468125000000002</v>
      </c>
      <c r="N1071">
        <v>3.6326125</v>
      </c>
      <c r="O1071">
        <v>0</v>
      </c>
      <c r="P1071">
        <v>2920217.467722028</v>
      </c>
      <c r="Q1071">
        <v>78.049408749713322</v>
      </c>
    </row>
    <row r="1072" spans="1:17" x14ac:dyDescent="0.3">
      <c r="A1072">
        <v>6537</v>
      </c>
      <c r="B1072" t="s">
        <v>32</v>
      </c>
      <c r="C1072" t="s">
        <v>279</v>
      </c>
      <c r="D1072">
        <v>18129</v>
      </c>
      <c r="E1072" t="s">
        <v>280</v>
      </c>
      <c r="F1072">
        <v>2007</v>
      </c>
      <c r="G1072">
        <v>70</v>
      </c>
      <c r="H1072" t="s">
        <v>109</v>
      </c>
      <c r="I1072">
        <f>VLOOKUP(D1072,'[1]New Data Generation_wo func'!$G$2:$T$2949,14,FALSE)</f>
        <v>2012</v>
      </c>
      <c r="J1072" s="5">
        <v>302.93294843783684</v>
      </c>
      <c r="K1072">
        <v>4.2209000000000003</v>
      </c>
      <c r="L1072">
        <v>3.6974999999999998</v>
      </c>
      <c r="M1072">
        <v>4.1863000000000001</v>
      </c>
      <c r="N1072">
        <v>3.6672000000000002</v>
      </c>
      <c r="O1072">
        <v>0</v>
      </c>
      <c r="P1072">
        <v>674073.77908018546</v>
      </c>
      <c r="Q1072">
        <v>0</v>
      </c>
    </row>
    <row r="1073" spans="1:17" x14ac:dyDescent="0.3">
      <c r="A1073">
        <v>9095</v>
      </c>
      <c r="B1073" t="s">
        <v>32</v>
      </c>
      <c r="C1073" t="s">
        <v>227</v>
      </c>
      <c r="D1073">
        <v>18163</v>
      </c>
      <c r="E1073" t="s">
        <v>228</v>
      </c>
      <c r="F1073">
        <v>2007</v>
      </c>
      <c r="G1073">
        <v>70</v>
      </c>
      <c r="H1073" t="s">
        <v>109</v>
      </c>
      <c r="I1073">
        <f>VLOOKUP(D1073,'[1]New Data Generation_wo func'!$G$2:$T$2949,14,FALSE)</f>
        <v>2012</v>
      </c>
      <c r="J1073" s="5">
        <v>290.15972854293926</v>
      </c>
      <c r="K1073">
        <v>4.2317</v>
      </c>
      <c r="L1073">
        <v>3.7069999999999999</v>
      </c>
      <c r="M1073">
        <v>4.2014000000000005</v>
      </c>
      <c r="N1073">
        <v>3.6804000000000001</v>
      </c>
      <c r="O1073">
        <v>0</v>
      </c>
      <c r="P1073">
        <v>163203.77969757377</v>
      </c>
      <c r="Q1073">
        <v>15.369587984954919</v>
      </c>
    </row>
    <row r="1074" spans="1:17" x14ac:dyDescent="0.3">
      <c r="A1074">
        <v>1094</v>
      </c>
      <c r="B1074" t="s">
        <v>32</v>
      </c>
      <c r="C1074" t="s">
        <v>33</v>
      </c>
      <c r="D1074">
        <v>18065</v>
      </c>
      <c r="E1074" t="s">
        <v>36</v>
      </c>
      <c r="F1074">
        <v>2008</v>
      </c>
      <c r="G1074">
        <v>60</v>
      </c>
      <c r="H1074" t="s">
        <v>38</v>
      </c>
      <c r="I1074">
        <f>VLOOKUP(D1074,'[1]New Data Generation_wo func'!$G$2:$T$2949,14,FALSE)</f>
        <v>2008</v>
      </c>
      <c r="J1074" s="5">
        <v>51.644479554707146</v>
      </c>
      <c r="K1074">
        <v>5.761670360591614</v>
      </c>
      <c r="L1074">
        <v>5.2373583577777776</v>
      </c>
      <c r="M1074">
        <v>5.5731999999999999</v>
      </c>
      <c r="N1074">
        <v>5.0660285714285704</v>
      </c>
      <c r="O1074">
        <v>1.7905008662864483</v>
      </c>
      <c r="P1074">
        <v>767564.90380255133</v>
      </c>
      <c r="Q1074">
        <v>103.18259367578996</v>
      </c>
    </row>
    <row r="1075" spans="1:17" x14ac:dyDescent="0.3">
      <c r="A1075">
        <v>1392</v>
      </c>
      <c r="B1075" t="s">
        <v>32</v>
      </c>
      <c r="C1075" t="s">
        <v>41</v>
      </c>
      <c r="D1075">
        <v>18021</v>
      </c>
      <c r="E1075" t="s">
        <v>43</v>
      </c>
      <c r="F1075">
        <v>2008</v>
      </c>
      <c r="G1075">
        <v>40</v>
      </c>
      <c r="H1075" t="s">
        <v>45</v>
      </c>
      <c r="I1075">
        <f>VLOOKUP(D1075,'[1]New Data Generation_wo func'!$G$2:$T$2949,14,FALSE)</f>
        <v>2009</v>
      </c>
      <c r="J1075" s="5">
        <v>70.179542306952925</v>
      </c>
      <c r="K1075">
        <v>5.4006343582691594</v>
      </c>
      <c r="L1075">
        <v>4.9091766316666661</v>
      </c>
      <c r="M1075">
        <v>5.6964166666666651</v>
      </c>
      <c r="N1075">
        <v>5.1780166666666663</v>
      </c>
      <c r="O1075">
        <v>0</v>
      </c>
      <c r="P1075">
        <v>488512.55464929383</v>
      </c>
      <c r="Q1075">
        <v>99.128073967996571</v>
      </c>
    </row>
    <row r="1076" spans="1:17" x14ac:dyDescent="0.3">
      <c r="A1076">
        <v>1393</v>
      </c>
      <c r="B1076" t="s">
        <v>32</v>
      </c>
      <c r="C1076" t="s">
        <v>46</v>
      </c>
      <c r="D1076">
        <v>18021</v>
      </c>
      <c r="E1076" t="s">
        <v>43</v>
      </c>
      <c r="F1076">
        <v>2008</v>
      </c>
      <c r="G1076">
        <v>40</v>
      </c>
      <c r="H1076" t="s">
        <v>45</v>
      </c>
      <c r="I1076">
        <f>VLOOKUP(D1076,'[1]New Data Generation_wo func'!$G$2:$T$2949,14,FALSE)</f>
        <v>2009</v>
      </c>
      <c r="J1076" s="5">
        <v>94.268685722242182</v>
      </c>
      <c r="K1076">
        <v>5.3823915016501651</v>
      </c>
      <c r="L1076">
        <v>4.8925938750000002</v>
      </c>
      <c r="M1076">
        <v>5.6964166666666651</v>
      </c>
      <c r="N1076">
        <v>5.1780166666666663</v>
      </c>
      <c r="O1076">
        <v>0</v>
      </c>
      <c r="P1076">
        <v>488512.55464929383</v>
      </c>
      <c r="Q1076">
        <v>99.128073967996571</v>
      </c>
    </row>
    <row r="1077" spans="1:17" x14ac:dyDescent="0.3">
      <c r="A1077">
        <v>1394</v>
      </c>
      <c r="B1077" t="s">
        <v>32</v>
      </c>
      <c r="C1077" t="s">
        <v>47</v>
      </c>
      <c r="D1077">
        <v>18023</v>
      </c>
      <c r="E1077" t="s">
        <v>50</v>
      </c>
      <c r="F1077">
        <v>2008</v>
      </c>
      <c r="G1077">
        <v>50</v>
      </c>
      <c r="H1077" t="s">
        <v>52</v>
      </c>
      <c r="I1077">
        <f>VLOOKUP(D1077,'[1]New Data Generation_wo func'!$G$2:$T$2949,14,FALSE)</f>
        <v>2008</v>
      </c>
      <c r="J1077" s="5">
        <v>31.355274339561625</v>
      </c>
      <c r="K1077">
        <v>5.4767249404107075</v>
      </c>
      <c r="L1077">
        <v>4.9783429708333333</v>
      </c>
      <c r="M1077">
        <v>5.5033571428571424</v>
      </c>
      <c r="N1077">
        <v>5.0025428571428572</v>
      </c>
      <c r="O1077">
        <v>2.0796702777305125</v>
      </c>
      <c r="P1077">
        <v>4484922.3095653858</v>
      </c>
      <c r="Q1077">
        <v>86.779552717991251</v>
      </c>
    </row>
    <row r="1078" spans="1:17" x14ac:dyDescent="0.3">
      <c r="A1078">
        <v>1395</v>
      </c>
      <c r="B1078" t="s">
        <v>32</v>
      </c>
      <c r="C1078" t="s">
        <v>53</v>
      </c>
      <c r="D1078">
        <v>18023</v>
      </c>
      <c r="E1078" t="s">
        <v>50</v>
      </c>
      <c r="F1078">
        <v>2008</v>
      </c>
      <c r="G1078">
        <v>50</v>
      </c>
      <c r="H1078" t="s">
        <v>52</v>
      </c>
      <c r="I1078">
        <f>VLOOKUP(D1078,'[1]New Data Generation_wo func'!$G$2:$T$2949,14,FALSE)</f>
        <v>2008</v>
      </c>
      <c r="J1078" s="5">
        <v>31.345597524164567</v>
      </c>
      <c r="K1078">
        <v>5.4935999999999998</v>
      </c>
      <c r="L1078">
        <v>4.9936999999999996</v>
      </c>
      <c r="M1078">
        <v>5.5033571428571424</v>
      </c>
      <c r="N1078">
        <v>5.0025428571428572</v>
      </c>
      <c r="O1078">
        <v>2.0796702777305125</v>
      </c>
      <c r="P1078">
        <v>4484922.3095653858</v>
      </c>
      <c r="Q1078">
        <v>86.779552717991251</v>
      </c>
    </row>
    <row r="1079" spans="1:17" x14ac:dyDescent="0.3">
      <c r="A1079">
        <v>1396</v>
      </c>
      <c r="B1079" t="s">
        <v>32</v>
      </c>
      <c r="C1079" t="s">
        <v>54</v>
      </c>
      <c r="D1079">
        <v>18023</v>
      </c>
      <c r="E1079" t="s">
        <v>50</v>
      </c>
      <c r="F1079">
        <v>2008</v>
      </c>
      <c r="G1079">
        <v>50</v>
      </c>
      <c r="H1079" t="s">
        <v>52</v>
      </c>
      <c r="I1079">
        <f>VLOOKUP(D1079,'[1]New Data Generation_wo func'!$G$2:$T$2949,14,FALSE)</f>
        <v>2008</v>
      </c>
      <c r="J1079" s="5">
        <v>18.414347522817103</v>
      </c>
      <c r="K1079">
        <v>5.4935999999999998</v>
      </c>
      <c r="L1079">
        <v>4.9936999999999996</v>
      </c>
      <c r="M1079">
        <v>5.5033571428571424</v>
      </c>
      <c r="N1079">
        <v>5.0025428571428572</v>
      </c>
      <c r="O1079">
        <v>2.0796702777305125</v>
      </c>
      <c r="P1079">
        <v>4484922.3095653858</v>
      </c>
      <c r="Q1079">
        <v>86.779552717991251</v>
      </c>
    </row>
    <row r="1080" spans="1:17" x14ac:dyDescent="0.3">
      <c r="A1080">
        <v>1397</v>
      </c>
      <c r="B1080" t="s">
        <v>32</v>
      </c>
      <c r="C1080" t="s">
        <v>47</v>
      </c>
      <c r="D1080">
        <v>18023</v>
      </c>
      <c r="E1080" t="s">
        <v>50</v>
      </c>
      <c r="F1080">
        <v>2008</v>
      </c>
      <c r="G1080">
        <v>50</v>
      </c>
      <c r="H1080" t="s">
        <v>52</v>
      </c>
      <c r="I1080">
        <f>VLOOKUP(D1080,'[1]New Data Generation_wo func'!$G$2:$T$2949,14,FALSE)</f>
        <v>2008</v>
      </c>
      <c r="J1080" s="5">
        <v>31.185371496496582</v>
      </c>
      <c r="K1080">
        <v>5.5106158204987166</v>
      </c>
      <c r="L1080">
        <v>5.009149780833333</v>
      </c>
      <c r="M1080">
        <v>5.5033571428571424</v>
      </c>
      <c r="N1080">
        <v>5.0025428571428572</v>
      </c>
      <c r="O1080">
        <v>2.0796702777305125</v>
      </c>
      <c r="P1080">
        <v>4484922.3095653858</v>
      </c>
      <c r="Q1080">
        <v>86.779552717991251</v>
      </c>
    </row>
    <row r="1081" spans="1:17" x14ac:dyDescent="0.3">
      <c r="A1081">
        <v>1398</v>
      </c>
      <c r="B1081" t="s">
        <v>32</v>
      </c>
      <c r="C1081" t="s">
        <v>56</v>
      </c>
      <c r="D1081">
        <v>18159</v>
      </c>
      <c r="E1081" t="s">
        <v>56</v>
      </c>
      <c r="F1081">
        <v>2008</v>
      </c>
      <c r="G1081">
        <v>50</v>
      </c>
      <c r="H1081" t="s">
        <v>52</v>
      </c>
      <c r="I1081">
        <f>VLOOKUP(D1081,'[1]New Data Generation_wo func'!$G$2:$T$2949,14,FALSE)</f>
        <v>2007</v>
      </c>
      <c r="J1081" s="5">
        <v>29.726328918163851</v>
      </c>
      <c r="K1081">
        <v>5.4864024853318663</v>
      </c>
      <c r="L1081">
        <v>4.9871398591666667</v>
      </c>
      <c r="M1081">
        <v>5.5586399999999996</v>
      </c>
      <c r="N1081">
        <v>5.0527800000000003</v>
      </c>
      <c r="O1081">
        <v>1.7905008662864483</v>
      </c>
      <c r="P1081">
        <v>1533625.300430784</v>
      </c>
      <c r="Q1081">
        <v>96.319209682614286</v>
      </c>
    </row>
    <row r="1082" spans="1:17" x14ac:dyDescent="0.3">
      <c r="A1082">
        <v>1399</v>
      </c>
      <c r="B1082" t="s">
        <v>32</v>
      </c>
      <c r="C1082" t="s">
        <v>58</v>
      </c>
      <c r="D1082">
        <v>18159</v>
      </c>
      <c r="E1082" t="s">
        <v>56</v>
      </c>
      <c r="F1082">
        <v>2008</v>
      </c>
      <c r="G1082">
        <v>50</v>
      </c>
      <c r="H1082" t="s">
        <v>52</v>
      </c>
      <c r="I1082">
        <f>VLOOKUP(D1082,'[1]New Data Generation_wo func'!$G$2:$T$2949,14,FALSE)</f>
        <v>2007</v>
      </c>
      <c r="J1082" s="5">
        <v>32.889036160258712</v>
      </c>
      <c r="K1082">
        <v>5.5064000000000002</v>
      </c>
      <c r="L1082">
        <v>5.0053000000000001</v>
      </c>
      <c r="M1082">
        <v>5.5586399999999996</v>
      </c>
      <c r="N1082">
        <v>5.0527800000000003</v>
      </c>
      <c r="O1082">
        <v>1.5200294277697217</v>
      </c>
      <c r="P1082">
        <v>1533625.300430784</v>
      </c>
      <c r="Q1082">
        <v>96.319209682614286</v>
      </c>
    </row>
    <row r="1083" spans="1:17" x14ac:dyDescent="0.3">
      <c r="A1083">
        <v>1400</v>
      </c>
      <c r="B1083" t="s">
        <v>32</v>
      </c>
      <c r="C1083" t="s">
        <v>59</v>
      </c>
      <c r="D1083">
        <v>18073</v>
      </c>
      <c r="E1083" t="s">
        <v>60</v>
      </c>
      <c r="F1083">
        <v>2008</v>
      </c>
      <c r="G1083">
        <v>10</v>
      </c>
      <c r="H1083" t="s">
        <v>62</v>
      </c>
      <c r="I1083">
        <f>VLOOKUP(D1083,'[1]New Data Generation_wo func'!$G$2:$T$2949,14,FALSE)</f>
        <v>2007</v>
      </c>
      <c r="J1083" s="5">
        <v>18.353477861480414</v>
      </c>
      <c r="K1083">
        <v>5.3829002493582694</v>
      </c>
      <c r="L1083">
        <v>4.8930563266666658</v>
      </c>
      <c r="M1083">
        <v>5.4187249999999993</v>
      </c>
      <c r="N1083">
        <v>4.9256124999999997</v>
      </c>
      <c r="O1083">
        <v>0.53649651679636468</v>
      </c>
      <c r="P1083">
        <v>3518689.8133866186</v>
      </c>
      <c r="Q1083">
        <v>30.714170247242151</v>
      </c>
    </row>
    <row r="1084" spans="1:17" x14ac:dyDescent="0.3">
      <c r="A1084">
        <v>1401</v>
      </c>
      <c r="B1084" t="s">
        <v>32</v>
      </c>
      <c r="C1084" t="s">
        <v>63</v>
      </c>
      <c r="D1084">
        <v>18111</v>
      </c>
      <c r="E1084" t="s">
        <v>64</v>
      </c>
      <c r="F1084">
        <v>2008</v>
      </c>
      <c r="G1084">
        <v>10</v>
      </c>
      <c r="H1084" t="s">
        <v>62</v>
      </c>
      <c r="I1084">
        <f>VLOOKUP(D1084,'[1]New Data Generation_wo func'!$G$2:$T$2949,14,FALSE)</f>
        <v>2007</v>
      </c>
      <c r="J1084" s="5">
        <v>23.650308546712179</v>
      </c>
      <c r="K1084">
        <v>5.3829002493582685</v>
      </c>
      <c r="L1084">
        <v>4.8930563266666658</v>
      </c>
      <c r="M1084">
        <v>5.3841999999999999</v>
      </c>
      <c r="N1084">
        <v>4.8942333333333332</v>
      </c>
      <c r="O1084">
        <v>0.53649651679636468</v>
      </c>
      <c r="P1084">
        <v>1679074.0312454361</v>
      </c>
      <c r="Q1084">
        <v>39.264189039050699</v>
      </c>
    </row>
    <row r="1085" spans="1:17" x14ac:dyDescent="0.3">
      <c r="A1085">
        <v>1403</v>
      </c>
      <c r="B1085" t="s">
        <v>32</v>
      </c>
      <c r="C1085" t="s">
        <v>66</v>
      </c>
      <c r="D1085">
        <v>18015</v>
      </c>
      <c r="E1085" t="s">
        <v>68</v>
      </c>
      <c r="F1085">
        <v>2008</v>
      </c>
      <c r="G1085">
        <v>20</v>
      </c>
      <c r="H1085" t="s">
        <v>70</v>
      </c>
      <c r="I1085">
        <f>VLOOKUP(D1085,'[1]New Data Generation_wo func'!$G$2:$T$2949,14,FALSE)</f>
        <v>2007</v>
      </c>
      <c r="J1085" s="5">
        <v>21.447139339202298</v>
      </c>
      <c r="K1085">
        <v>5.5397725568390177</v>
      </c>
      <c r="L1085">
        <v>5.0356532541666672</v>
      </c>
      <c r="M1085">
        <v>5.5196800000000001</v>
      </c>
      <c r="N1085">
        <v>5.0173999999999994</v>
      </c>
      <c r="O1085">
        <v>2.0965799063781776</v>
      </c>
      <c r="P1085">
        <v>6815045.841327643</v>
      </c>
      <c r="Q1085">
        <v>66.780873846331872</v>
      </c>
    </row>
    <row r="1086" spans="1:17" x14ac:dyDescent="0.3">
      <c r="A1086">
        <v>1404</v>
      </c>
      <c r="B1086" t="s">
        <v>32</v>
      </c>
      <c r="C1086" t="s">
        <v>71</v>
      </c>
      <c r="D1086">
        <v>18031</v>
      </c>
      <c r="E1086" t="s">
        <v>73</v>
      </c>
      <c r="F1086">
        <v>2008</v>
      </c>
      <c r="G1086">
        <v>50</v>
      </c>
      <c r="H1086" t="s">
        <v>52</v>
      </c>
      <c r="I1086">
        <f>VLOOKUP(D1086,'[1]New Data Generation_wo func'!$G$2:$T$2949,14,FALSE)</f>
        <v>0</v>
      </c>
      <c r="J1086" s="5">
        <v>97.517494162773986</v>
      </c>
      <c r="K1086">
        <v>5.4038748478181153</v>
      </c>
      <c r="L1086">
        <v>4.9121222366666677</v>
      </c>
      <c r="M1086">
        <v>5.4790000000000001</v>
      </c>
      <c r="N1086">
        <v>4.9804000000000004</v>
      </c>
      <c r="O1086">
        <v>0</v>
      </c>
      <c r="P1086">
        <v>5357146.0639510956</v>
      </c>
      <c r="Q1086">
        <v>59.171397650067213</v>
      </c>
    </row>
    <row r="1087" spans="1:17" x14ac:dyDescent="0.3">
      <c r="A1087">
        <v>1405</v>
      </c>
      <c r="B1087" t="s">
        <v>32</v>
      </c>
      <c r="C1087" t="s">
        <v>75</v>
      </c>
      <c r="D1087">
        <v>18149</v>
      </c>
      <c r="E1087" t="s">
        <v>77</v>
      </c>
      <c r="F1087">
        <v>2008</v>
      </c>
      <c r="G1087">
        <v>10</v>
      </c>
      <c r="H1087" t="s">
        <v>62</v>
      </c>
      <c r="I1087">
        <f>VLOOKUP(D1087,'[1]New Data Generation_wo func'!$G$2:$T$2949,14,FALSE)</f>
        <v>2007</v>
      </c>
      <c r="J1087" s="5">
        <v>34.496634665648578</v>
      </c>
      <c r="K1087">
        <v>5.4756468481848186</v>
      </c>
      <c r="L1087">
        <v>4.9773629850000001</v>
      </c>
      <c r="M1087">
        <v>5.3821714285714295</v>
      </c>
      <c r="N1087">
        <v>4.8924000000000003</v>
      </c>
      <c r="O1087">
        <v>3.7230489580937989</v>
      </c>
      <c r="P1087">
        <v>88635.573527042434</v>
      </c>
      <c r="Q1087">
        <v>25.113135627418988</v>
      </c>
    </row>
    <row r="1088" spans="1:17" x14ac:dyDescent="0.3">
      <c r="A1088">
        <v>1406</v>
      </c>
      <c r="B1088" t="s">
        <v>32</v>
      </c>
      <c r="C1088" t="s">
        <v>79</v>
      </c>
      <c r="D1088">
        <v>18091</v>
      </c>
      <c r="E1088" t="s">
        <v>81</v>
      </c>
      <c r="F1088">
        <v>2008</v>
      </c>
      <c r="G1088">
        <v>10</v>
      </c>
      <c r="H1088" t="s">
        <v>62</v>
      </c>
      <c r="I1088">
        <f>VLOOKUP(D1088,'[1]New Data Generation_wo func'!$G$2:$T$2949,14,FALSE)</f>
        <v>2007</v>
      </c>
      <c r="J1088" s="5">
        <v>43.796961194484368</v>
      </c>
      <c r="K1088">
        <v>5.4326418573524018</v>
      </c>
      <c r="L1088">
        <v>4.9382714483333334</v>
      </c>
      <c r="M1088">
        <v>5.3318250000000003</v>
      </c>
      <c r="N1088">
        <v>4.8466249999999995</v>
      </c>
      <c r="O1088">
        <v>3.7230489580937989</v>
      </c>
      <c r="P1088">
        <v>3237126.5813270123</v>
      </c>
      <c r="Q1088">
        <v>17.961635922785771</v>
      </c>
    </row>
    <row r="1089" spans="1:17" x14ac:dyDescent="0.3">
      <c r="A1089">
        <v>1407</v>
      </c>
      <c r="B1089" t="s">
        <v>32</v>
      </c>
      <c r="C1089" t="s">
        <v>83</v>
      </c>
      <c r="D1089">
        <v>18181</v>
      </c>
      <c r="E1089" t="s">
        <v>85</v>
      </c>
      <c r="F1089">
        <v>2008</v>
      </c>
      <c r="G1089">
        <v>10</v>
      </c>
      <c r="H1089" t="s">
        <v>62</v>
      </c>
      <c r="I1089">
        <f>VLOOKUP(D1089,'[1]New Data Generation_wo func'!$G$2:$T$2949,14,FALSE)</f>
        <v>2007</v>
      </c>
      <c r="J1089" s="5">
        <v>18.263504789166369</v>
      </c>
      <c r="K1089">
        <v>5.4437140988265496</v>
      </c>
      <c r="L1089">
        <v>4.9483361158333343</v>
      </c>
      <c r="M1089">
        <v>5.4329999999999998</v>
      </c>
      <c r="N1089">
        <v>4.9386166666666664</v>
      </c>
      <c r="O1089">
        <v>2.0965799063781776</v>
      </c>
      <c r="P1089">
        <v>5739936.2687390363</v>
      </c>
      <c r="Q1089">
        <v>50.812754898895363</v>
      </c>
    </row>
    <row r="1090" spans="1:17" x14ac:dyDescent="0.3">
      <c r="A1090">
        <v>1408</v>
      </c>
      <c r="B1090" t="s">
        <v>32</v>
      </c>
      <c r="C1090" t="s">
        <v>87</v>
      </c>
      <c r="D1090">
        <v>18001</v>
      </c>
      <c r="E1090" t="s">
        <v>89</v>
      </c>
      <c r="F1090">
        <v>2008</v>
      </c>
      <c r="G1090">
        <v>30</v>
      </c>
      <c r="H1090" t="s">
        <v>91</v>
      </c>
      <c r="I1090">
        <f>VLOOKUP(D1090,'[1]New Data Generation_wo func'!$G$2:$T$2949,14,FALSE)</f>
        <v>2008</v>
      </c>
      <c r="J1090" s="5">
        <v>33.523795844771826</v>
      </c>
      <c r="K1090">
        <v>5.4119999999999999</v>
      </c>
      <c r="L1090">
        <v>4.9195000000000002</v>
      </c>
      <c r="M1090">
        <v>5.4805666666666673</v>
      </c>
      <c r="N1090">
        <v>4.9818333333333333</v>
      </c>
      <c r="O1090">
        <v>2.5623344373980244</v>
      </c>
      <c r="P1090">
        <v>10270631.719432121</v>
      </c>
      <c r="Q1090">
        <v>121.69405755920005</v>
      </c>
    </row>
    <row r="1091" spans="1:17" x14ac:dyDescent="0.3">
      <c r="A1091">
        <v>1409</v>
      </c>
      <c r="B1091" t="s">
        <v>32</v>
      </c>
      <c r="C1091" t="s">
        <v>73</v>
      </c>
      <c r="D1091">
        <v>18001</v>
      </c>
      <c r="E1091" t="s">
        <v>89</v>
      </c>
      <c r="F1091">
        <v>2008</v>
      </c>
      <c r="G1091">
        <v>30</v>
      </c>
      <c r="H1091" t="s">
        <v>91</v>
      </c>
      <c r="I1091">
        <f>VLOOKUP(D1091,'[1]New Data Generation_wo func'!$G$2:$T$2949,14,FALSE)</f>
        <v>2008</v>
      </c>
      <c r="J1091" s="5">
        <v>50.610313097287097</v>
      </c>
      <c r="K1091">
        <v>5.5122976136780339</v>
      </c>
      <c r="L1091">
        <v>5.0106785308333341</v>
      </c>
      <c r="M1091">
        <v>5.4805666666666673</v>
      </c>
      <c r="N1091">
        <v>4.9818333333333333</v>
      </c>
      <c r="O1091">
        <v>2.5623344373980244</v>
      </c>
      <c r="P1091">
        <v>10270631.719432121</v>
      </c>
      <c r="Q1091">
        <v>121.69405755920005</v>
      </c>
    </row>
    <row r="1092" spans="1:17" x14ac:dyDescent="0.3">
      <c r="A1092">
        <v>1410</v>
      </c>
      <c r="B1092" t="s">
        <v>32</v>
      </c>
      <c r="C1092" t="s">
        <v>93</v>
      </c>
      <c r="D1092">
        <v>18001</v>
      </c>
      <c r="E1092" t="s">
        <v>89</v>
      </c>
      <c r="F1092">
        <v>2008</v>
      </c>
      <c r="G1092">
        <v>30</v>
      </c>
      <c r="H1092" t="s">
        <v>91</v>
      </c>
      <c r="I1092">
        <f>VLOOKUP(D1092,'[1]New Data Generation_wo func'!$G$2:$T$2949,14,FALSE)</f>
        <v>2008</v>
      </c>
      <c r="J1092" s="5">
        <v>18.29142005551563</v>
      </c>
      <c r="K1092">
        <v>5.0090646503221743</v>
      </c>
      <c r="L1092">
        <v>4.5532397671428573</v>
      </c>
      <c r="M1092">
        <v>5.4805666666666673</v>
      </c>
      <c r="N1092">
        <v>4.9818333333333333</v>
      </c>
      <c r="O1092">
        <v>2.5623344373980244</v>
      </c>
      <c r="P1092">
        <v>10270631.719432121</v>
      </c>
      <c r="Q1092">
        <v>121.69405755920005</v>
      </c>
    </row>
    <row r="1093" spans="1:17" x14ac:dyDescent="0.3">
      <c r="A1093">
        <v>1413</v>
      </c>
      <c r="B1093" t="s">
        <v>32</v>
      </c>
      <c r="C1093" t="s">
        <v>94</v>
      </c>
      <c r="D1093">
        <v>18177</v>
      </c>
      <c r="E1093" t="s">
        <v>95</v>
      </c>
      <c r="F1093">
        <v>2008</v>
      </c>
      <c r="G1093">
        <v>60</v>
      </c>
      <c r="H1093" t="s">
        <v>38</v>
      </c>
      <c r="I1093">
        <f>VLOOKUP(D1093,'[1]New Data Generation_wo func'!$G$2:$T$2949,14,FALSE)</f>
        <v>2009</v>
      </c>
      <c r="J1093" s="5">
        <v>53.180003333003953</v>
      </c>
      <c r="K1093">
        <v>5.5706132654932157</v>
      </c>
      <c r="L1093">
        <v>5.0636874583333347</v>
      </c>
      <c r="M1093">
        <v>5.5781249999999991</v>
      </c>
      <c r="N1093">
        <v>5.0705249999999999</v>
      </c>
      <c r="O1093">
        <v>0</v>
      </c>
      <c r="P1093">
        <v>1129863.2091024762</v>
      </c>
      <c r="Q1093">
        <v>104.08738102493952</v>
      </c>
    </row>
    <row r="1094" spans="1:17" x14ac:dyDescent="0.3">
      <c r="A1094">
        <v>1414</v>
      </c>
      <c r="B1094" t="s">
        <v>32</v>
      </c>
      <c r="C1094" t="s">
        <v>97</v>
      </c>
      <c r="D1094">
        <v>18177</v>
      </c>
      <c r="E1094" t="s">
        <v>95</v>
      </c>
      <c r="F1094">
        <v>2008</v>
      </c>
      <c r="G1094">
        <v>60</v>
      </c>
      <c r="H1094" t="s">
        <v>38</v>
      </c>
      <c r="I1094">
        <f>VLOOKUP(D1094,'[1]New Data Generation_wo func'!$G$2:$T$2949,14,FALSE)</f>
        <v>2009</v>
      </c>
      <c r="J1094" s="5">
        <v>57.913614646334892</v>
      </c>
      <c r="K1094">
        <v>5.9809314264759808</v>
      </c>
      <c r="L1094">
        <v>5.4366666666666674</v>
      </c>
      <c r="M1094">
        <v>5.5781249999999991</v>
      </c>
      <c r="N1094">
        <v>5.0705249999999999</v>
      </c>
      <c r="O1094">
        <v>0</v>
      </c>
      <c r="P1094">
        <v>1129863.2091024762</v>
      </c>
      <c r="Q1094">
        <v>104.08738102493952</v>
      </c>
    </row>
    <row r="1095" spans="1:17" x14ac:dyDescent="0.3">
      <c r="A1095">
        <v>1415</v>
      </c>
      <c r="B1095" t="s">
        <v>32</v>
      </c>
      <c r="C1095" t="s">
        <v>98</v>
      </c>
      <c r="D1095">
        <v>18135</v>
      </c>
      <c r="E1095" t="s">
        <v>100</v>
      </c>
      <c r="F1095">
        <v>2008</v>
      </c>
      <c r="G1095">
        <v>60</v>
      </c>
      <c r="H1095" t="s">
        <v>38</v>
      </c>
      <c r="I1095">
        <f>VLOOKUP(D1095,'[1]New Data Generation_wo func'!$G$2:$T$2949,14,FALSE)</f>
        <v>2008</v>
      </c>
      <c r="J1095" s="5">
        <v>26.624132268325546</v>
      </c>
      <c r="K1095">
        <v>5.5233226595159515</v>
      </c>
      <c r="L1095">
        <v>5.0207002975000004</v>
      </c>
      <c r="M1095">
        <v>5.5905750000000003</v>
      </c>
      <c r="N1095">
        <v>5.0818250000000003</v>
      </c>
      <c r="O1095">
        <v>2.5623344373980244</v>
      </c>
      <c r="P1095">
        <v>3572614.8056226075</v>
      </c>
      <c r="Q1095">
        <v>123.42931507239905</v>
      </c>
    </row>
    <row r="1096" spans="1:17" x14ac:dyDescent="0.3">
      <c r="A1096">
        <v>1420</v>
      </c>
      <c r="B1096" t="s">
        <v>32</v>
      </c>
      <c r="C1096" t="s">
        <v>102</v>
      </c>
      <c r="D1096">
        <v>18177</v>
      </c>
      <c r="E1096" t="s">
        <v>95</v>
      </c>
      <c r="F1096">
        <v>2008</v>
      </c>
      <c r="G1096">
        <v>60</v>
      </c>
      <c r="H1096" t="s">
        <v>38</v>
      </c>
      <c r="I1096">
        <f>VLOOKUP(D1096,'[1]New Data Generation_wo func'!$G$2:$T$2949,14,FALSE)</f>
        <v>2009</v>
      </c>
      <c r="J1096" s="5">
        <v>61.220820607527848</v>
      </c>
      <c r="K1096">
        <v>5.4928073817381735</v>
      </c>
      <c r="L1096">
        <v>4.99296191</v>
      </c>
      <c r="M1096">
        <v>5.5781249999999991</v>
      </c>
      <c r="N1096">
        <v>5.0705249999999999</v>
      </c>
      <c r="O1096">
        <v>0</v>
      </c>
      <c r="P1096">
        <v>1129863.2091024762</v>
      </c>
      <c r="Q1096">
        <v>104.08738102493952</v>
      </c>
    </row>
    <row r="1097" spans="1:17" x14ac:dyDescent="0.3">
      <c r="A1097">
        <v>1421</v>
      </c>
      <c r="B1097" t="s">
        <v>32</v>
      </c>
      <c r="C1097" t="s">
        <v>103</v>
      </c>
      <c r="D1097">
        <v>18181</v>
      </c>
      <c r="E1097" t="s">
        <v>85</v>
      </c>
      <c r="F1097">
        <v>2008</v>
      </c>
      <c r="G1097">
        <v>10</v>
      </c>
      <c r="H1097" t="s">
        <v>62</v>
      </c>
      <c r="I1097">
        <f>VLOOKUP(D1097,'[1]New Data Generation_wo func'!$G$2:$T$2949,14,FALSE)</f>
        <v>2007</v>
      </c>
      <c r="J1097" s="5">
        <v>27.967512223230326</v>
      </c>
      <c r="K1097">
        <v>5.4385890062339568</v>
      </c>
      <c r="L1097">
        <v>4.9436774066666667</v>
      </c>
      <c r="M1097">
        <v>5.4329999999999998</v>
      </c>
      <c r="N1097">
        <v>4.9386166666666664</v>
      </c>
      <c r="O1097">
        <v>2.0965799063781776</v>
      </c>
      <c r="P1097">
        <v>5739936.2687390363</v>
      </c>
      <c r="Q1097">
        <v>50.812754898895363</v>
      </c>
    </row>
    <row r="1098" spans="1:17" x14ac:dyDescent="0.3">
      <c r="A1098">
        <v>1422</v>
      </c>
      <c r="B1098" t="s">
        <v>32</v>
      </c>
      <c r="C1098" t="s">
        <v>104</v>
      </c>
      <c r="D1098">
        <v>18141</v>
      </c>
      <c r="E1098" t="s">
        <v>39</v>
      </c>
      <c r="F1098">
        <v>2008</v>
      </c>
      <c r="G1098">
        <v>20</v>
      </c>
      <c r="H1098" t="s">
        <v>70</v>
      </c>
      <c r="I1098">
        <f>VLOOKUP(D1098,'[1]New Data Generation_wo func'!$G$2:$T$2949,14,FALSE)</f>
        <v>0</v>
      </c>
      <c r="J1098" s="5">
        <v>14.531526932716492</v>
      </c>
      <c r="K1098">
        <v>5.3884484140080673</v>
      </c>
      <c r="L1098">
        <v>4.8980996083333332</v>
      </c>
      <c r="M1098">
        <v>5.4744999999999999</v>
      </c>
      <c r="N1098">
        <v>4.9763250000000001</v>
      </c>
      <c r="O1098">
        <v>3.7230489580937989</v>
      </c>
      <c r="P1098">
        <v>929313.16032375558</v>
      </c>
      <c r="Q1098">
        <v>41.689403129195291</v>
      </c>
    </row>
    <row r="1099" spans="1:17" x14ac:dyDescent="0.3">
      <c r="A1099">
        <v>1423</v>
      </c>
      <c r="B1099" t="s">
        <v>32</v>
      </c>
      <c r="C1099" t="s">
        <v>105</v>
      </c>
      <c r="D1099">
        <v>18027</v>
      </c>
      <c r="E1099" t="s">
        <v>107</v>
      </c>
      <c r="F1099">
        <v>2008</v>
      </c>
      <c r="G1099">
        <v>70</v>
      </c>
      <c r="H1099" t="s">
        <v>109</v>
      </c>
      <c r="I1099">
        <f>VLOOKUP(D1099,'[1]New Data Generation_wo func'!$G$2:$T$2949,14,FALSE)</f>
        <v>2011</v>
      </c>
      <c r="J1099" s="5">
        <v>153.72756672924902</v>
      </c>
      <c r="K1099">
        <v>5.0481469715542975</v>
      </c>
      <c r="L1099">
        <v>4.5887655971428574</v>
      </c>
      <c r="M1099">
        <v>5.4709399999999997</v>
      </c>
      <c r="N1099">
        <v>4.9730800000000004</v>
      </c>
      <c r="O1099">
        <v>0</v>
      </c>
      <c r="P1099">
        <v>6118185.6413038177</v>
      </c>
      <c r="Q1099">
        <v>64.258901275035129</v>
      </c>
    </row>
    <row r="1100" spans="1:17" x14ac:dyDescent="0.3">
      <c r="A1100">
        <v>1885</v>
      </c>
      <c r="B1100" t="s">
        <v>32</v>
      </c>
      <c r="C1100" t="s">
        <v>110</v>
      </c>
      <c r="D1100">
        <v>18071</v>
      </c>
      <c r="E1100" t="s">
        <v>113</v>
      </c>
      <c r="F1100">
        <v>2008</v>
      </c>
      <c r="G1100">
        <v>80</v>
      </c>
      <c r="H1100" t="s">
        <v>115</v>
      </c>
      <c r="I1100">
        <f>VLOOKUP(D1100,'[1]New Data Generation_wo func'!$G$2:$T$2949,14,FALSE)</f>
        <v>0</v>
      </c>
      <c r="J1100" s="5">
        <v>134.64114972062524</v>
      </c>
      <c r="K1100">
        <v>5.3711000000000002</v>
      </c>
      <c r="L1100">
        <v>4.8822999999999999</v>
      </c>
      <c r="M1100">
        <v>5.4381571428571434</v>
      </c>
      <c r="N1100">
        <v>4.9432714285714283</v>
      </c>
      <c r="O1100">
        <v>0</v>
      </c>
      <c r="P1100">
        <v>2148376.1613169401</v>
      </c>
      <c r="Q1100">
        <v>34.932038372219438</v>
      </c>
    </row>
    <row r="1101" spans="1:17" x14ac:dyDescent="0.3">
      <c r="A1101">
        <v>1925</v>
      </c>
      <c r="B1101" t="s">
        <v>32</v>
      </c>
      <c r="C1101" t="s">
        <v>116</v>
      </c>
      <c r="D1101">
        <v>18037</v>
      </c>
      <c r="E1101" t="s">
        <v>118</v>
      </c>
      <c r="F1101">
        <v>2008</v>
      </c>
      <c r="G1101">
        <v>70</v>
      </c>
      <c r="H1101" t="s">
        <v>109</v>
      </c>
      <c r="I1101">
        <f>VLOOKUP(D1101,'[1]New Data Generation_wo func'!$G$2:$T$2949,14,FALSE)</f>
        <v>2011</v>
      </c>
      <c r="J1101" s="5">
        <v>190.94230689723318</v>
      </c>
      <c r="K1101">
        <v>5.4753164787312061</v>
      </c>
      <c r="L1101">
        <v>4.9770626791666661</v>
      </c>
      <c r="M1101">
        <v>5.4364999999999997</v>
      </c>
      <c r="N1101">
        <v>4.9417875000000002</v>
      </c>
      <c r="O1101">
        <v>0</v>
      </c>
      <c r="P1101">
        <v>12199879.135163855</v>
      </c>
      <c r="Q1101">
        <v>58.733475173241544</v>
      </c>
    </row>
    <row r="1102" spans="1:17" x14ac:dyDescent="0.3">
      <c r="A1102">
        <v>1926</v>
      </c>
      <c r="B1102" t="s">
        <v>32</v>
      </c>
      <c r="C1102" t="s">
        <v>60</v>
      </c>
      <c r="D1102">
        <v>18037</v>
      </c>
      <c r="E1102" t="s">
        <v>118</v>
      </c>
      <c r="F1102">
        <v>2008</v>
      </c>
      <c r="G1102">
        <v>70</v>
      </c>
      <c r="H1102" t="s">
        <v>109</v>
      </c>
      <c r="I1102">
        <f>VLOOKUP(D1102,'[1]New Data Generation_wo func'!$G$2:$T$2949,14,FALSE)</f>
        <v>2011</v>
      </c>
      <c r="J1102" s="5">
        <v>181.26918089112468</v>
      </c>
      <c r="K1102">
        <v>5.4565209992665933</v>
      </c>
      <c r="L1102">
        <v>4.9599775883333335</v>
      </c>
      <c r="M1102">
        <v>5.4364999999999997</v>
      </c>
      <c r="N1102">
        <v>4.9417875000000002</v>
      </c>
      <c r="O1102">
        <v>0</v>
      </c>
      <c r="P1102">
        <v>12199879.135163855</v>
      </c>
      <c r="Q1102">
        <v>58.733475173241544</v>
      </c>
    </row>
    <row r="1103" spans="1:17" x14ac:dyDescent="0.3">
      <c r="A1103">
        <v>2006</v>
      </c>
      <c r="B1103" t="s">
        <v>32</v>
      </c>
      <c r="C1103" t="s">
        <v>121</v>
      </c>
      <c r="D1103">
        <v>18181</v>
      </c>
      <c r="E1103" t="s">
        <v>85</v>
      </c>
      <c r="F1103">
        <v>2008</v>
      </c>
      <c r="G1103">
        <v>10</v>
      </c>
      <c r="H1103" t="s">
        <v>62</v>
      </c>
      <c r="I1103">
        <f>VLOOKUP(D1103,'[1]New Data Generation_wo func'!$G$2:$T$2949,14,FALSE)</f>
        <v>2007</v>
      </c>
      <c r="J1103" s="5">
        <v>17.822373303269853</v>
      </c>
      <c r="K1103">
        <v>5.4009255757242398</v>
      </c>
      <c r="L1103">
        <v>4.9094413483333339</v>
      </c>
      <c r="M1103">
        <v>5.4329999999999998</v>
      </c>
      <c r="N1103">
        <v>4.9386166666666664</v>
      </c>
      <c r="O1103">
        <v>0.53649651679636468</v>
      </c>
      <c r="P1103">
        <v>5739936.2687390363</v>
      </c>
      <c r="Q1103">
        <v>50.812754898895363</v>
      </c>
    </row>
    <row r="1104" spans="1:17" x14ac:dyDescent="0.3">
      <c r="A1104">
        <v>2021</v>
      </c>
      <c r="B1104" t="s">
        <v>32</v>
      </c>
      <c r="C1104" t="s">
        <v>123</v>
      </c>
      <c r="D1104">
        <v>18131</v>
      </c>
      <c r="E1104" t="s">
        <v>125</v>
      </c>
      <c r="F1104">
        <v>2008</v>
      </c>
      <c r="G1104">
        <v>10</v>
      </c>
      <c r="H1104" t="s">
        <v>62</v>
      </c>
      <c r="I1104">
        <f>VLOOKUP(D1104,'[1]New Data Generation_wo func'!$G$2:$T$2949,14,FALSE)</f>
        <v>2007</v>
      </c>
      <c r="J1104" s="5">
        <v>20.034653554886813</v>
      </c>
      <c r="K1104">
        <v>5.5151700000000003</v>
      </c>
      <c r="L1104">
        <v>5.0132895300000007</v>
      </c>
      <c r="M1104">
        <v>5.424666666666667</v>
      </c>
      <c r="N1104">
        <v>4.9310333333333327</v>
      </c>
      <c r="O1104">
        <v>0.53649651679636468</v>
      </c>
      <c r="P1104">
        <v>1315363.7034911525</v>
      </c>
      <c r="Q1104">
        <v>34.975494429134827</v>
      </c>
    </row>
    <row r="1105" spans="1:17" x14ac:dyDescent="0.3">
      <c r="A1105">
        <v>2022</v>
      </c>
      <c r="B1105" t="s">
        <v>32</v>
      </c>
      <c r="C1105" t="s">
        <v>127</v>
      </c>
      <c r="D1105">
        <v>18099</v>
      </c>
      <c r="E1105" t="s">
        <v>129</v>
      </c>
      <c r="F1105">
        <v>2008</v>
      </c>
      <c r="G1105">
        <v>20</v>
      </c>
      <c r="H1105" t="s">
        <v>70</v>
      </c>
      <c r="I1105">
        <f>VLOOKUP(D1105,'[1]New Data Generation_wo func'!$G$2:$T$2949,14,FALSE)</f>
        <v>0</v>
      </c>
      <c r="J1105" s="5">
        <v>34.110169423823208</v>
      </c>
      <c r="K1105">
        <v>5.4405999999999999</v>
      </c>
      <c r="L1105">
        <v>4.9455</v>
      </c>
      <c r="M1105">
        <v>5.4923833333333327</v>
      </c>
      <c r="N1105">
        <v>4.9925833333333332</v>
      </c>
      <c r="O1105">
        <v>3.7230489580937989</v>
      </c>
      <c r="P1105">
        <v>1004850.5161071486</v>
      </c>
      <c r="Q1105">
        <v>42.828890877497308</v>
      </c>
    </row>
    <row r="1106" spans="1:17" x14ac:dyDescent="0.3">
      <c r="A1106">
        <v>2023</v>
      </c>
      <c r="B1106" t="s">
        <v>32</v>
      </c>
      <c r="C1106" t="s">
        <v>131</v>
      </c>
      <c r="D1106">
        <v>18049</v>
      </c>
      <c r="E1106" t="s">
        <v>132</v>
      </c>
      <c r="F1106">
        <v>2008</v>
      </c>
      <c r="G1106">
        <v>20</v>
      </c>
      <c r="H1106" t="s">
        <v>70</v>
      </c>
      <c r="I1106">
        <f>VLOOKUP(D1106,'[1]New Data Generation_wo func'!$G$2:$T$2949,14,FALSE)</f>
        <v>2007</v>
      </c>
      <c r="J1106" s="5">
        <v>29.919613724757454</v>
      </c>
      <c r="K1106">
        <v>5.3376036248624859</v>
      </c>
      <c r="L1106">
        <v>4.8518816950000003</v>
      </c>
      <c r="M1106">
        <v>5.5001571428571419</v>
      </c>
      <c r="N1106">
        <v>4.999657142857143</v>
      </c>
      <c r="O1106">
        <v>2.0965799063781776</v>
      </c>
      <c r="P1106">
        <v>1094826.5107452441</v>
      </c>
      <c r="Q1106">
        <v>50.788067473967281</v>
      </c>
    </row>
    <row r="1107" spans="1:17" x14ac:dyDescent="0.3">
      <c r="A1107">
        <v>2066</v>
      </c>
      <c r="B1107" t="s">
        <v>32</v>
      </c>
      <c r="C1107" t="s">
        <v>134</v>
      </c>
      <c r="D1107">
        <v>18073</v>
      </c>
      <c r="E1107" t="s">
        <v>60</v>
      </c>
      <c r="F1107">
        <v>2008</v>
      </c>
      <c r="G1107">
        <v>10</v>
      </c>
      <c r="H1107" t="s">
        <v>62</v>
      </c>
      <c r="I1107">
        <f>VLOOKUP(D1107,'[1]New Data Generation_wo func'!$G$2:$T$2949,14,FALSE)</f>
        <v>2007</v>
      </c>
      <c r="J1107" s="5">
        <v>26.860231671667265</v>
      </c>
      <c r="K1107">
        <v>4.1639997277227723</v>
      </c>
      <c r="L1107">
        <v>3.7850757525000001</v>
      </c>
      <c r="M1107">
        <v>5.4187249999999993</v>
      </c>
      <c r="N1107">
        <v>4.9256124999999997</v>
      </c>
      <c r="O1107">
        <v>0.53649651679636468</v>
      </c>
      <c r="P1107">
        <v>3518689.8133866186</v>
      </c>
      <c r="Q1107">
        <v>30.714170247242151</v>
      </c>
    </row>
    <row r="1108" spans="1:17" x14ac:dyDescent="0.3">
      <c r="A1108">
        <v>2067</v>
      </c>
      <c r="B1108" t="s">
        <v>32</v>
      </c>
      <c r="C1108" t="s">
        <v>137</v>
      </c>
      <c r="D1108">
        <v>18073</v>
      </c>
      <c r="E1108" t="s">
        <v>60</v>
      </c>
      <c r="F1108">
        <v>2008</v>
      </c>
      <c r="G1108">
        <v>10</v>
      </c>
      <c r="H1108" t="s">
        <v>62</v>
      </c>
      <c r="I1108">
        <f>VLOOKUP(D1108,'[1]New Data Generation_wo func'!$G$2:$T$2949,14,FALSE)</f>
        <v>2007</v>
      </c>
      <c r="J1108" s="5">
        <v>0.43560025266708591</v>
      </c>
      <c r="K1108">
        <v>4.281182059955996</v>
      </c>
      <c r="L1108">
        <v>3.8915944925000003</v>
      </c>
      <c r="M1108">
        <v>5.4187249999999993</v>
      </c>
      <c r="N1108">
        <v>4.9256124999999997</v>
      </c>
      <c r="O1108">
        <v>0.53649651679636468</v>
      </c>
      <c r="P1108">
        <v>3518689.8133866186</v>
      </c>
      <c r="Q1108">
        <v>30.714170247242151</v>
      </c>
    </row>
    <row r="1109" spans="1:17" x14ac:dyDescent="0.3">
      <c r="A1109">
        <v>2068</v>
      </c>
      <c r="B1109" t="s">
        <v>32</v>
      </c>
      <c r="C1109" t="s">
        <v>139</v>
      </c>
      <c r="D1109">
        <v>18111</v>
      </c>
      <c r="E1109" t="s">
        <v>64</v>
      </c>
      <c r="F1109">
        <v>2008</v>
      </c>
      <c r="G1109">
        <v>10</v>
      </c>
      <c r="H1109" t="s">
        <v>62</v>
      </c>
      <c r="I1109">
        <f>VLOOKUP(D1109,'[1]New Data Generation_wo func'!$G$2:$T$2949,14,FALSE)</f>
        <v>2007</v>
      </c>
      <c r="J1109" s="5">
        <v>28.668505139867047</v>
      </c>
      <c r="K1109">
        <v>4.7041775577557754</v>
      </c>
      <c r="L1109">
        <v>4.2760973999999994</v>
      </c>
      <c r="M1109">
        <v>5.3841999999999999</v>
      </c>
      <c r="N1109">
        <v>4.8942333333333332</v>
      </c>
      <c r="O1109">
        <v>0.53649651679636468</v>
      </c>
      <c r="P1109">
        <v>1679074.0312454361</v>
      </c>
      <c r="Q1109">
        <v>39.264189039050699</v>
      </c>
    </row>
    <row r="1110" spans="1:17" x14ac:dyDescent="0.3">
      <c r="A1110">
        <v>2069</v>
      </c>
      <c r="B1110" t="s">
        <v>32</v>
      </c>
      <c r="C1110" t="s">
        <v>141</v>
      </c>
      <c r="D1110">
        <v>18111</v>
      </c>
      <c r="E1110" t="s">
        <v>64</v>
      </c>
      <c r="F1110">
        <v>2008</v>
      </c>
      <c r="G1110">
        <v>10</v>
      </c>
      <c r="H1110" t="s">
        <v>62</v>
      </c>
      <c r="I1110">
        <f>VLOOKUP(D1110,'[1]New Data Generation_wo func'!$G$2:$T$2949,14,FALSE)</f>
        <v>2007</v>
      </c>
      <c r="J1110" s="5">
        <v>27.508444167624862</v>
      </c>
      <c r="K1110">
        <v>4.1680720654565455</v>
      </c>
      <c r="L1110">
        <v>3.7887775075000003</v>
      </c>
      <c r="M1110">
        <v>5.3841999999999999</v>
      </c>
      <c r="N1110">
        <v>4.8942333333333332</v>
      </c>
      <c r="O1110">
        <v>0.53649651679636468</v>
      </c>
      <c r="P1110">
        <v>1679074.0312454361</v>
      </c>
      <c r="Q1110">
        <v>39.264189039050699</v>
      </c>
    </row>
    <row r="1111" spans="1:17" x14ac:dyDescent="0.3">
      <c r="A1111">
        <v>2070</v>
      </c>
      <c r="B1111" t="s">
        <v>32</v>
      </c>
      <c r="C1111" t="s">
        <v>142</v>
      </c>
      <c r="D1111">
        <v>18073</v>
      </c>
      <c r="E1111" t="s">
        <v>60</v>
      </c>
      <c r="F1111">
        <v>2008</v>
      </c>
      <c r="G1111">
        <v>10</v>
      </c>
      <c r="H1111" t="s">
        <v>62</v>
      </c>
      <c r="I1111">
        <f>VLOOKUP(D1111,'[1]New Data Generation_wo func'!$G$2:$T$2949,14,FALSE)</f>
        <v>2007</v>
      </c>
      <c r="J1111" s="5">
        <v>27.679922540693493</v>
      </c>
      <c r="K1111">
        <v>4.1589658938393841</v>
      </c>
      <c r="L1111">
        <v>3.7804999975000002</v>
      </c>
      <c r="M1111">
        <v>5.4187249999999993</v>
      </c>
      <c r="N1111">
        <v>4.9256124999999997</v>
      </c>
      <c r="O1111">
        <v>0.53649651679636468</v>
      </c>
      <c r="P1111">
        <v>3518689.8133866186</v>
      </c>
      <c r="Q1111">
        <v>30.714170247242151</v>
      </c>
    </row>
    <row r="1112" spans="1:17" x14ac:dyDescent="0.3">
      <c r="A1112">
        <v>2107</v>
      </c>
      <c r="B1112" t="s">
        <v>32</v>
      </c>
      <c r="C1112" t="s">
        <v>143</v>
      </c>
      <c r="D1112">
        <v>18071</v>
      </c>
      <c r="E1112" t="s">
        <v>113</v>
      </c>
      <c r="F1112">
        <v>2008</v>
      </c>
      <c r="G1112">
        <v>80</v>
      </c>
      <c r="H1112" t="s">
        <v>115</v>
      </c>
      <c r="I1112">
        <f>VLOOKUP(D1112,'[1]New Data Generation_wo func'!$G$2:$T$2949,14,FALSE)</f>
        <v>0</v>
      </c>
      <c r="J1112" s="5">
        <v>145.71593967301473</v>
      </c>
      <c r="K1112">
        <v>5.3002661340300694</v>
      </c>
      <c r="L1112">
        <v>4.817941915833333</v>
      </c>
      <c r="M1112">
        <v>5.4381571428571434</v>
      </c>
      <c r="N1112">
        <v>4.9432714285714283</v>
      </c>
      <c r="O1112">
        <v>0</v>
      </c>
      <c r="P1112">
        <v>2148376.1613169401</v>
      </c>
      <c r="Q1112">
        <v>34.932038372219438</v>
      </c>
    </row>
    <row r="1113" spans="1:17" x14ac:dyDescent="0.3">
      <c r="A1113">
        <v>2114</v>
      </c>
      <c r="B1113" t="s">
        <v>32</v>
      </c>
      <c r="C1113" t="s">
        <v>144</v>
      </c>
      <c r="D1113">
        <v>18069</v>
      </c>
      <c r="E1113" t="s">
        <v>146</v>
      </c>
      <c r="F1113">
        <v>2008</v>
      </c>
      <c r="G1113">
        <v>30</v>
      </c>
      <c r="H1113" t="s">
        <v>91</v>
      </c>
      <c r="I1113">
        <f>VLOOKUP(D1113,'[1]New Data Generation_wo func'!$G$2:$T$2949,14,FALSE)</f>
        <v>2007</v>
      </c>
      <c r="J1113" s="5">
        <v>26.109994251616957</v>
      </c>
      <c r="K1113">
        <v>5.3251316749174915</v>
      </c>
      <c r="L1113">
        <v>4.8405446925</v>
      </c>
      <c r="M1113">
        <v>5.47912</v>
      </c>
      <c r="N1113">
        <v>4.9805200000000003</v>
      </c>
      <c r="O1113">
        <v>1.5200294277697217</v>
      </c>
      <c r="P1113">
        <v>2156034.4674712149</v>
      </c>
      <c r="Q1113">
        <v>93.289228072703779</v>
      </c>
    </row>
    <row r="1114" spans="1:17" x14ac:dyDescent="0.3">
      <c r="A1114">
        <v>2202</v>
      </c>
      <c r="B1114" t="s">
        <v>32</v>
      </c>
      <c r="C1114" t="s">
        <v>148</v>
      </c>
      <c r="D1114">
        <v>18127</v>
      </c>
      <c r="E1114" t="s">
        <v>149</v>
      </c>
      <c r="F1114">
        <v>2008</v>
      </c>
      <c r="G1114">
        <v>10</v>
      </c>
      <c r="H1114" t="s">
        <v>62</v>
      </c>
      <c r="I1114">
        <f>VLOOKUP(D1114,'[1]New Data Generation_wo func'!$G$2:$T$2949,14,FALSE)</f>
        <v>2007</v>
      </c>
      <c r="J1114" s="5">
        <v>44.595639697987785</v>
      </c>
      <c r="K1114">
        <v>3.9061763256325635</v>
      </c>
      <c r="L1114">
        <v>3.5507142800000002</v>
      </c>
      <c r="M1114">
        <v>5.4094249999999997</v>
      </c>
      <c r="N1114">
        <v>4.9171750000000003</v>
      </c>
      <c r="O1114">
        <v>0.53649651679636468</v>
      </c>
      <c r="P1114">
        <v>409677.85597765038</v>
      </c>
      <c r="Q1114">
        <v>0</v>
      </c>
    </row>
    <row r="1115" spans="1:17" x14ac:dyDescent="0.3">
      <c r="A1115">
        <v>2209</v>
      </c>
      <c r="B1115" t="s">
        <v>32</v>
      </c>
      <c r="C1115" t="s">
        <v>151</v>
      </c>
      <c r="D1115">
        <v>18005</v>
      </c>
      <c r="E1115" t="s">
        <v>153</v>
      </c>
      <c r="F1115">
        <v>2008</v>
      </c>
      <c r="G1115">
        <v>50</v>
      </c>
      <c r="H1115" t="s">
        <v>52</v>
      </c>
      <c r="I1115">
        <f>VLOOKUP(D1115,'[1]New Data Generation_wo func'!$G$2:$T$2949,14,FALSE)</f>
        <v>0</v>
      </c>
      <c r="J1115" s="5">
        <v>111.86549557761408</v>
      </c>
      <c r="K1115">
        <v>5.6544268272827276</v>
      </c>
      <c r="L1115">
        <v>5.1398739859999996</v>
      </c>
      <c r="M1115">
        <v>5.4823666666666675</v>
      </c>
      <c r="N1115">
        <v>4.9834500000000004</v>
      </c>
      <c r="O1115">
        <v>0</v>
      </c>
      <c r="P1115">
        <v>635910.89920533763</v>
      </c>
      <c r="Q1115">
        <v>52.064309169806478</v>
      </c>
    </row>
    <row r="1116" spans="1:17" x14ac:dyDescent="0.3">
      <c r="A1116">
        <v>2210</v>
      </c>
      <c r="B1116" t="s">
        <v>32</v>
      </c>
      <c r="C1116" t="s">
        <v>155</v>
      </c>
      <c r="D1116">
        <v>18005</v>
      </c>
      <c r="E1116" t="s">
        <v>153</v>
      </c>
      <c r="F1116">
        <v>2008</v>
      </c>
      <c r="G1116">
        <v>50</v>
      </c>
      <c r="H1116" t="s">
        <v>52</v>
      </c>
      <c r="I1116">
        <f>VLOOKUP(D1116,'[1]New Data Generation_wo func'!$G$2:$T$2949,14,FALSE)</f>
        <v>0</v>
      </c>
      <c r="J1116" s="5">
        <v>100.65024990567731</v>
      </c>
      <c r="K1116">
        <v>5.4523972405573886</v>
      </c>
      <c r="L1116">
        <v>4.9562290916666667</v>
      </c>
      <c r="M1116">
        <v>5.4823666666666675</v>
      </c>
      <c r="N1116">
        <v>4.9834500000000004</v>
      </c>
      <c r="O1116">
        <v>0</v>
      </c>
      <c r="P1116">
        <v>635910.89920533763</v>
      </c>
      <c r="Q1116">
        <v>52.064309169806478</v>
      </c>
    </row>
    <row r="1117" spans="1:17" x14ac:dyDescent="0.3">
      <c r="A1117">
        <v>2211</v>
      </c>
      <c r="B1117" t="s">
        <v>32</v>
      </c>
      <c r="C1117" t="s">
        <v>156</v>
      </c>
      <c r="D1117">
        <v>18081</v>
      </c>
      <c r="E1117" t="s">
        <v>157</v>
      </c>
      <c r="F1117">
        <v>2008</v>
      </c>
      <c r="G1117">
        <v>50</v>
      </c>
      <c r="H1117" t="s">
        <v>52</v>
      </c>
      <c r="I1117">
        <f>VLOOKUP(D1117,'[1]New Data Generation_wo func'!$G$2:$T$2949,14,FALSE)</f>
        <v>0</v>
      </c>
      <c r="J1117" s="5">
        <v>97.077086821775069</v>
      </c>
      <c r="K1117">
        <v>5.5967645902090224</v>
      </c>
      <c r="L1117">
        <v>5.0874590125000001</v>
      </c>
      <c r="M1117">
        <v>5.7568000000000001</v>
      </c>
      <c r="N1117">
        <v>5.2329200000000009</v>
      </c>
      <c r="O1117">
        <v>0</v>
      </c>
      <c r="P1117">
        <v>576316.30589130835</v>
      </c>
      <c r="Q1117">
        <v>74.026757598171457</v>
      </c>
    </row>
    <row r="1118" spans="1:17" x14ac:dyDescent="0.3">
      <c r="A1118">
        <v>2212</v>
      </c>
      <c r="B1118" t="s">
        <v>32</v>
      </c>
      <c r="C1118" t="s">
        <v>159</v>
      </c>
      <c r="D1118">
        <v>18081</v>
      </c>
      <c r="E1118" t="s">
        <v>157</v>
      </c>
      <c r="F1118">
        <v>2008</v>
      </c>
      <c r="G1118">
        <v>50</v>
      </c>
      <c r="H1118" t="s">
        <v>52</v>
      </c>
      <c r="I1118">
        <f>VLOOKUP(D1118,'[1]New Data Generation_wo func'!$G$2:$T$2949,14,FALSE)</f>
        <v>0</v>
      </c>
      <c r="J1118" s="5">
        <v>86.424923253772903</v>
      </c>
      <c r="K1118">
        <v>5.5578000000000003</v>
      </c>
      <c r="L1118">
        <v>5.0519999999999996</v>
      </c>
      <c r="M1118">
        <v>5.7568000000000001</v>
      </c>
      <c r="N1118">
        <v>5.2329200000000009</v>
      </c>
      <c r="O1118">
        <v>0</v>
      </c>
      <c r="P1118">
        <v>576316.30589130835</v>
      </c>
      <c r="Q1118">
        <v>74.026757598171457</v>
      </c>
    </row>
    <row r="1119" spans="1:17" x14ac:dyDescent="0.3">
      <c r="A1119">
        <v>2213</v>
      </c>
      <c r="B1119" t="s">
        <v>32</v>
      </c>
      <c r="C1119" t="s">
        <v>71</v>
      </c>
      <c r="D1119">
        <v>18031</v>
      </c>
      <c r="E1119" t="s">
        <v>73</v>
      </c>
      <c r="F1119">
        <v>2008</v>
      </c>
      <c r="G1119">
        <v>50</v>
      </c>
      <c r="H1119" t="s">
        <v>52</v>
      </c>
      <c r="I1119">
        <f>VLOOKUP(D1119,'[1]New Data Generation_wo func'!$G$2:$T$2949,14,FALSE)</f>
        <v>0</v>
      </c>
      <c r="J1119" s="5">
        <v>106.40388133938195</v>
      </c>
      <c r="K1119">
        <v>5.4568044490282359</v>
      </c>
      <c r="L1119">
        <v>4.9602352441666673</v>
      </c>
      <c r="M1119">
        <v>5.4790000000000001</v>
      </c>
      <c r="N1119">
        <v>4.9804000000000004</v>
      </c>
      <c r="O1119">
        <v>0</v>
      </c>
      <c r="P1119">
        <v>5357146.0639510956</v>
      </c>
      <c r="Q1119">
        <v>59.171397650067213</v>
      </c>
    </row>
    <row r="1120" spans="1:17" x14ac:dyDescent="0.3">
      <c r="A1120">
        <v>2225</v>
      </c>
      <c r="B1120" t="s">
        <v>32</v>
      </c>
      <c r="C1120" t="s">
        <v>161</v>
      </c>
      <c r="D1120">
        <v>18169</v>
      </c>
      <c r="E1120" t="s">
        <v>161</v>
      </c>
      <c r="F1120">
        <v>2008</v>
      </c>
      <c r="G1120">
        <v>20</v>
      </c>
      <c r="H1120" t="s">
        <v>70</v>
      </c>
      <c r="I1120">
        <f>VLOOKUP(D1120,'[1]New Data Generation_wo func'!$G$2:$T$2949,14,FALSE)</f>
        <v>2007</v>
      </c>
      <c r="J1120" s="5">
        <v>16.544241033507006</v>
      </c>
      <c r="K1120">
        <v>5.4935999999999998</v>
      </c>
      <c r="L1120">
        <v>4.9936999999999996</v>
      </c>
      <c r="M1120">
        <v>5.4941666666666658</v>
      </c>
      <c r="N1120">
        <v>4.9942000000000002</v>
      </c>
      <c r="O1120">
        <v>1.5200294277697217</v>
      </c>
      <c r="P1120">
        <v>6684485.9902863177</v>
      </c>
      <c r="Q1120">
        <v>78.988529943694729</v>
      </c>
    </row>
    <row r="1121" spans="1:17" x14ac:dyDescent="0.3">
      <c r="A1121">
        <v>2303</v>
      </c>
      <c r="B1121" t="s">
        <v>32</v>
      </c>
      <c r="C1121" t="s">
        <v>165</v>
      </c>
      <c r="D1121">
        <v>18107</v>
      </c>
      <c r="E1121" t="s">
        <v>167</v>
      </c>
      <c r="F1121">
        <v>2008</v>
      </c>
      <c r="G1121">
        <v>40</v>
      </c>
      <c r="H1121" t="s">
        <v>45</v>
      </c>
      <c r="I1121">
        <f>VLOOKUP(D1121,'[1]New Data Generation_wo func'!$G$2:$T$2949,14,FALSE)</f>
        <v>2008</v>
      </c>
      <c r="J1121" s="5">
        <v>17.216092124955086</v>
      </c>
      <c r="K1121">
        <v>4.5918025170517058</v>
      </c>
      <c r="L1121">
        <v>4.1739484879999997</v>
      </c>
      <c r="M1121">
        <v>5.5440428571428564</v>
      </c>
      <c r="N1121">
        <v>5.0395428571428562</v>
      </c>
      <c r="O1121">
        <v>2.0796702777305125</v>
      </c>
      <c r="P1121">
        <v>3413228.4687861628</v>
      </c>
      <c r="Q1121">
        <v>99.8019927142808</v>
      </c>
    </row>
    <row r="1122" spans="1:17" x14ac:dyDescent="0.3">
      <c r="A1122">
        <v>2304</v>
      </c>
      <c r="B1122" t="s">
        <v>32</v>
      </c>
      <c r="C1122" t="s">
        <v>169</v>
      </c>
      <c r="D1122">
        <v>18107</v>
      </c>
      <c r="E1122" t="s">
        <v>167</v>
      </c>
      <c r="F1122">
        <v>2008</v>
      </c>
      <c r="G1122">
        <v>40</v>
      </c>
      <c r="H1122" t="s">
        <v>45</v>
      </c>
      <c r="I1122">
        <f>VLOOKUP(D1122,'[1]New Data Generation_wo func'!$G$2:$T$2949,14,FALSE)</f>
        <v>2008</v>
      </c>
      <c r="J1122" s="5">
        <v>24.40005601545095</v>
      </c>
      <c r="K1122">
        <v>4.5956895709570951</v>
      </c>
      <c r="L1122">
        <v>4.1774818199999997</v>
      </c>
      <c r="M1122">
        <v>5.5440428571428564</v>
      </c>
      <c r="N1122">
        <v>5.0395428571428562</v>
      </c>
      <c r="O1122">
        <v>2.0796702777305125</v>
      </c>
      <c r="P1122">
        <v>3413228.4687861628</v>
      </c>
      <c r="Q1122">
        <v>99.8019927142808</v>
      </c>
    </row>
    <row r="1123" spans="1:17" x14ac:dyDescent="0.3">
      <c r="A1123">
        <v>2305</v>
      </c>
      <c r="B1123" t="s">
        <v>32</v>
      </c>
      <c r="C1123" t="s">
        <v>170</v>
      </c>
      <c r="D1123">
        <v>18107</v>
      </c>
      <c r="E1123" t="s">
        <v>167</v>
      </c>
      <c r="F1123">
        <v>2008</v>
      </c>
      <c r="G1123">
        <v>40</v>
      </c>
      <c r="H1123" t="s">
        <v>45</v>
      </c>
      <c r="I1123">
        <f>VLOOKUP(D1123,'[1]New Data Generation_wo func'!$G$2:$T$2949,14,FALSE)</f>
        <v>2008</v>
      </c>
      <c r="J1123" s="5">
        <v>12.680117968918433</v>
      </c>
      <c r="K1123">
        <v>5.4606069196919691</v>
      </c>
      <c r="L1123">
        <v>4.9636916899999992</v>
      </c>
      <c r="M1123">
        <v>5.5440428571428564</v>
      </c>
      <c r="N1123">
        <v>5.0395428571428562</v>
      </c>
      <c r="O1123">
        <v>2.0796702777305125</v>
      </c>
      <c r="P1123">
        <v>3413228.4687861628</v>
      </c>
      <c r="Q1123">
        <v>99.8019927142808</v>
      </c>
    </row>
    <row r="1124" spans="1:17" x14ac:dyDescent="0.3">
      <c r="A1124">
        <v>2306</v>
      </c>
      <c r="B1124" t="s">
        <v>32</v>
      </c>
      <c r="C1124" t="s">
        <v>171</v>
      </c>
      <c r="D1124">
        <v>18045</v>
      </c>
      <c r="E1124" t="s">
        <v>173</v>
      </c>
      <c r="F1124">
        <v>2008</v>
      </c>
      <c r="G1124">
        <v>40</v>
      </c>
      <c r="H1124" t="s">
        <v>45</v>
      </c>
      <c r="I1124">
        <f>VLOOKUP(D1124,'[1]New Data Generation_wo func'!$G$2:$T$2949,14,FALSE)</f>
        <v>2008</v>
      </c>
      <c r="J1124" s="5">
        <v>18.378660811713978</v>
      </c>
      <c r="K1124">
        <v>5.2229999999999999</v>
      </c>
      <c r="L1124">
        <v>4.7477</v>
      </c>
      <c r="M1124">
        <v>5.4786400000000004</v>
      </c>
      <c r="N1124">
        <v>4.9800800000000001</v>
      </c>
      <c r="O1124">
        <v>2.0796702777305125</v>
      </c>
      <c r="P1124">
        <v>393756.91670690576</v>
      </c>
      <c r="Q1124">
        <v>94.197202004793567</v>
      </c>
    </row>
    <row r="1125" spans="1:17" x14ac:dyDescent="0.3">
      <c r="A1125">
        <v>2307</v>
      </c>
      <c r="B1125" t="s">
        <v>32</v>
      </c>
      <c r="C1125" t="s">
        <v>175</v>
      </c>
      <c r="D1125">
        <v>18107</v>
      </c>
      <c r="E1125" t="s">
        <v>167</v>
      </c>
      <c r="F1125">
        <v>2008</v>
      </c>
      <c r="G1125">
        <v>40</v>
      </c>
      <c r="H1125" t="s">
        <v>45</v>
      </c>
      <c r="I1125">
        <f>VLOOKUP(D1125,'[1]New Data Generation_wo func'!$G$2:$T$2949,14,FALSE)</f>
        <v>2008</v>
      </c>
      <c r="J1125" s="5">
        <v>29.802226111660076</v>
      </c>
      <c r="K1125">
        <v>4.4574014301430145</v>
      </c>
      <c r="L1125">
        <v>4.0517779000000003</v>
      </c>
      <c r="M1125">
        <v>5.5440428571428564</v>
      </c>
      <c r="N1125">
        <v>5.0395428571428562</v>
      </c>
      <c r="O1125">
        <v>2.0796702777305125</v>
      </c>
      <c r="P1125">
        <v>3413228.4687861628</v>
      </c>
      <c r="Q1125">
        <v>99.8019927142808</v>
      </c>
    </row>
    <row r="1126" spans="1:17" x14ac:dyDescent="0.3">
      <c r="A1126">
        <v>2308</v>
      </c>
      <c r="B1126" t="s">
        <v>32</v>
      </c>
      <c r="C1126" t="s">
        <v>177</v>
      </c>
      <c r="D1126">
        <v>18157</v>
      </c>
      <c r="E1126" t="s">
        <v>178</v>
      </c>
      <c r="F1126">
        <v>2008</v>
      </c>
      <c r="G1126">
        <v>40</v>
      </c>
      <c r="H1126" t="s">
        <v>45</v>
      </c>
      <c r="I1126">
        <f>VLOOKUP(D1126,'[1]New Data Generation_wo func'!$G$2:$T$2949,14,FALSE)</f>
        <v>2008</v>
      </c>
      <c r="J1126" s="5">
        <v>21.916788008533956</v>
      </c>
      <c r="K1126">
        <v>5.5553999999999997</v>
      </c>
      <c r="L1126">
        <v>5.0499000000000001</v>
      </c>
      <c r="M1126">
        <v>5.4093285714285715</v>
      </c>
      <c r="N1126">
        <v>4.9170714285714281</v>
      </c>
      <c r="O1126">
        <v>2.0796702777305125</v>
      </c>
      <c r="P1126">
        <v>1659078.1429927452</v>
      </c>
      <c r="Q1126">
        <v>75.544374039818166</v>
      </c>
    </row>
    <row r="1127" spans="1:17" x14ac:dyDescent="0.3">
      <c r="A1127">
        <v>2309</v>
      </c>
      <c r="B1127" t="s">
        <v>32</v>
      </c>
      <c r="C1127" t="s">
        <v>180</v>
      </c>
      <c r="D1127">
        <v>18045</v>
      </c>
      <c r="E1127" t="s">
        <v>173</v>
      </c>
      <c r="F1127">
        <v>2008</v>
      </c>
      <c r="G1127">
        <v>40</v>
      </c>
      <c r="H1127" t="s">
        <v>45</v>
      </c>
      <c r="I1127">
        <f>VLOOKUP(D1127,'[1]New Data Generation_wo func'!$G$2:$T$2949,14,FALSE)</f>
        <v>2008</v>
      </c>
      <c r="J1127" s="5">
        <v>37.026929674092706</v>
      </c>
      <c r="K1127">
        <v>5.2229999999999999</v>
      </c>
      <c r="L1127">
        <v>4.7477</v>
      </c>
      <c r="M1127">
        <v>5.4786400000000004</v>
      </c>
      <c r="N1127">
        <v>4.9800800000000001</v>
      </c>
      <c r="O1127">
        <v>2.0796702777305125</v>
      </c>
      <c r="P1127">
        <v>393756.91670690576</v>
      </c>
      <c r="Q1127">
        <v>94.197202004793567</v>
      </c>
    </row>
    <row r="1128" spans="1:17" x14ac:dyDescent="0.3">
      <c r="A1128">
        <v>2463</v>
      </c>
      <c r="B1128" t="s">
        <v>32</v>
      </c>
      <c r="C1128" t="s">
        <v>177</v>
      </c>
      <c r="D1128">
        <v>18157</v>
      </c>
      <c r="E1128" t="s">
        <v>178</v>
      </c>
      <c r="F1128">
        <v>2008</v>
      </c>
      <c r="G1128">
        <v>40</v>
      </c>
      <c r="H1128" t="s">
        <v>45</v>
      </c>
      <c r="I1128">
        <f>VLOOKUP(D1128,'[1]New Data Generation_wo func'!$G$2:$T$2949,14,FALSE)</f>
        <v>2008</v>
      </c>
      <c r="J1128" s="5">
        <v>24.636936513205175</v>
      </c>
      <c r="K1128">
        <v>5.5553999999999997</v>
      </c>
      <c r="L1128">
        <v>5.0499000000000001</v>
      </c>
      <c r="M1128">
        <v>5.4093285714285715</v>
      </c>
      <c r="N1128">
        <v>4.9170714285714281</v>
      </c>
      <c r="O1128">
        <v>2.0796702777305125</v>
      </c>
      <c r="P1128">
        <v>1659078.1429927452</v>
      </c>
      <c r="Q1128">
        <v>75.544374039818166</v>
      </c>
    </row>
    <row r="1129" spans="1:17" x14ac:dyDescent="0.3">
      <c r="A1129">
        <v>2506</v>
      </c>
      <c r="B1129" t="s">
        <v>32</v>
      </c>
      <c r="C1129" t="s">
        <v>161</v>
      </c>
      <c r="D1129">
        <v>18169</v>
      </c>
      <c r="E1129" t="s">
        <v>161</v>
      </c>
      <c r="F1129">
        <v>2008</v>
      </c>
      <c r="G1129">
        <v>20</v>
      </c>
      <c r="H1129" t="s">
        <v>70</v>
      </c>
      <c r="I1129">
        <f>VLOOKUP(D1129,'[1]New Data Generation_wo func'!$G$2:$T$2949,14,FALSE)</f>
        <v>2007</v>
      </c>
      <c r="J1129" s="5">
        <v>26.323240575098815</v>
      </c>
      <c r="K1129">
        <v>5.4935999999999998</v>
      </c>
      <c r="L1129">
        <v>4.9936999999999996</v>
      </c>
      <c r="M1129">
        <v>5.4941666666666658</v>
      </c>
      <c r="N1129">
        <v>4.9942000000000002</v>
      </c>
      <c r="O1129">
        <v>1.5200294277697217</v>
      </c>
      <c r="P1129">
        <v>6684485.9902863177</v>
      </c>
      <c r="Q1129">
        <v>78.988529943694729</v>
      </c>
    </row>
    <row r="1130" spans="1:17" x14ac:dyDescent="0.3">
      <c r="A1130">
        <v>2512</v>
      </c>
      <c r="B1130" t="s">
        <v>32</v>
      </c>
      <c r="C1130" t="s">
        <v>161</v>
      </c>
      <c r="D1130">
        <v>18169</v>
      </c>
      <c r="E1130" t="s">
        <v>161</v>
      </c>
      <c r="F1130">
        <v>2008</v>
      </c>
      <c r="G1130">
        <v>20</v>
      </c>
      <c r="H1130" t="s">
        <v>70</v>
      </c>
      <c r="I1130">
        <f>VLOOKUP(D1130,'[1]New Data Generation_wo func'!$G$2:$T$2949,14,FALSE)</f>
        <v>2007</v>
      </c>
      <c r="J1130" s="5">
        <v>29.574834535034135</v>
      </c>
      <c r="K1130">
        <v>5.4935999999999998</v>
      </c>
      <c r="L1130">
        <v>4.9936999999999996</v>
      </c>
      <c r="M1130">
        <v>5.4941666666666658</v>
      </c>
      <c r="N1130">
        <v>4.9942000000000002</v>
      </c>
      <c r="O1130">
        <v>1.5200294277697217</v>
      </c>
      <c r="P1130">
        <v>6684485.9902863177</v>
      </c>
      <c r="Q1130">
        <v>78.988529943694729</v>
      </c>
    </row>
    <row r="1131" spans="1:17" x14ac:dyDescent="0.3">
      <c r="A1131">
        <v>2554</v>
      </c>
      <c r="B1131" t="s">
        <v>32</v>
      </c>
      <c r="C1131" t="s">
        <v>185</v>
      </c>
      <c r="D1131">
        <v>18113</v>
      </c>
      <c r="E1131" t="s">
        <v>187</v>
      </c>
      <c r="F1131">
        <v>2008</v>
      </c>
      <c r="G1131">
        <v>30</v>
      </c>
      <c r="H1131" t="s">
        <v>91</v>
      </c>
      <c r="I1131">
        <f>VLOOKUP(D1131,'[1]New Data Generation_wo func'!$G$2:$T$2949,14,FALSE)</f>
        <v>0</v>
      </c>
      <c r="J1131" s="5">
        <v>63.300134020211999</v>
      </c>
      <c r="K1131">
        <v>5.5019999999999998</v>
      </c>
      <c r="L1131">
        <v>5.0012999999999996</v>
      </c>
      <c r="M1131">
        <v>5.5011999999999999</v>
      </c>
      <c r="N1131">
        <v>5.0006000000000004</v>
      </c>
      <c r="O1131">
        <v>0</v>
      </c>
      <c r="P1131">
        <v>3710354.2020279034</v>
      </c>
      <c r="Q1131">
        <v>85.619954056167927</v>
      </c>
    </row>
    <row r="1132" spans="1:17" x14ac:dyDescent="0.3">
      <c r="A1132">
        <v>2557</v>
      </c>
      <c r="B1132" t="s">
        <v>32</v>
      </c>
      <c r="C1132" t="s">
        <v>189</v>
      </c>
      <c r="D1132">
        <v>18049</v>
      </c>
      <c r="E1132" t="s">
        <v>132</v>
      </c>
      <c r="F1132">
        <v>2008</v>
      </c>
      <c r="G1132">
        <v>20</v>
      </c>
      <c r="H1132" t="s">
        <v>70</v>
      </c>
      <c r="I1132">
        <f>VLOOKUP(D1132,'[1]New Data Generation_wo func'!$G$2:$T$2949,14,FALSE)</f>
        <v>2007</v>
      </c>
      <c r="J1132" s="5">
        <v>39.81521767022997</v>
      </c>
      <c r="K1132">
        <v>5.4824999999999999</v>
      </c>
      <c r="L1132">
        <v>4.9836</v>
      </c>
      <c r="M1132">
        <v>5.5001571428571419</v>
      </c>
      <c r="N1132">
        <v>4.999657142857143</v>
      </c>
      <c r="O1132">
        <v>2.0965799063781776</v>
      </c>
      <c r="P1132">
        <v>1094826.5107452441</v>
      </c>
      <c r="Q1132">
        <v>50.788067473967281</v>
      </c>
    </row>
    <row r="1133" spans="1:17" x14ac:dyDescent="0.3">
      <c r="A1133">
        <v>2571</v>
      </c>
      <c r="B1133" t="s">
        <v>32</v>
      </c>
      <c r="C1133" t="s">
        <v>190</v>
      </c>
      <c r="D1133">
        <v>18103</v>
      </c>
      <c r="E1133" t="s">
        <v>192</v>
      </c>
      <c r="F1133">
        <v>2008</v>
      </c>
      <c r="G1133">
        <v>20</v>
      </c>
      <c r="H1133" t="s">
        <v>70</v>
      </c>
      <c r="I1133">
        <f>VLOOKUP(D1133,'[1]New Data Generation_wo func'!$G$2:$T$2949,14,FALSE)</f>
        <v>2007</v>
      </c>
      <c r="J1133" s="5">
        <v>14.650562691879268</v>
      </c>
      <c r="K1133">
        <v>5.5792295031169772</v>
      </c>
      <c r="L1133">
        <v>5.0715196183333342</v>
      </c>
      <c r="M1133">
        <v>5.5331400000000004</v>
      </c>
      <c r="N1133">
        <v>5.0296200000000004</v>
      </c>
      <c r="O1133">
        <v>1.5200294277697217</v>
      </c>
      <c r="P1133">
        <v>3535891.8923019166</v>
      </c>
      <c r="Q1133">
        <v>71.901510316795566</v>
      </c>
    </row>
    <row r="1134" spans="1:17" x14ac:dyDescent="0.3">
      <c r="A1134">
        <v>2573</v>
      </c>
      <c r="B1134" t="s">
        <v>32</v>
      </c>
      <c r="C1134" t="s">
        <v>194</v>
      </c>
      <c r="D1134">
        <v>18029</v>
      </c>
      <c r="E1134" t="s">
        <v>196</v>
      </c>
      <c r="F1134">
        <v>2008</v>
      </c>
      <c r="G1134">
        <v>90</v>
      </c>
      <c r="H1134" t="s">
        <v>198</v>
      </c>
      <c r="I1134">
        <f>VLOOKUP(D1134,'[1]New Data Generation_wo func'!$G$2:$T$2949,14,FALSE)</f>
        <v>0</v>
      </c>
      <c r="J1134" s="5">
        <v>136.88208084261586</v>
      </c>
      <c r="K1134">
        <v>5.4519594554455439</v>
      </c>
      <c r="L1134">
        <v>4.9558311449999994</v>
      </c>
      <c r="M1134">
        <v>5.4609666666666667</v>
      </c>
      <c r="N1134">
        <v>4.9640000000000004</v>
      </c>
      <c r="O1134">
        <v>0</v>
      </c>
      <c r="P1134">
        <v>286000.8229964546</v>
      </c>
      <c r="Q1134">
        <v>61.209828159013476</v>
      </c>
    </row>
    <row r="1135" spans="1:17" x14ac:dyDescent="0.3">
      <c r="A1135">
        <v>2574</v>
      </c>
      <c r="B1135" t="s">
        <v>32</v>
      </c>
      <c r="C1135" t="s">
        <v>199</v>
      </c>
      <c r="D1135">
        <v>18097</v>
      </c>
      <c r="E1135" t="s">
        <v>201</v>
      </c>
      <c r="F1135">
        <v>2008</v>
      </c>
      <c r="G1135">
        <v>50</v>
      </c>
      <c r="H1135" t="s">
        <v>52</v>
      </c>
      <c r="I1135">
        <f>VLOOKUP(D1135,'[1]New Data Generation_wo func'!$G$2:$T$2949,14,FALSE)</f>
        <v>0</v>
      </c>
      <c r="J1135" s="5">
        <v>65.916154155407838</v>
      </c>
      <c r="K1135">
        <v>5.8878000000000004</v>
      </c>
      <c r="L1135">
        <v>5.3520000000000003</v>
      </c>
      <c r="M1135">
        <v>5.6249857142857147</v>
      </c>
      <c r="N1135">
        <v>5.1131000000000011</v>
      </c>
      <c r="O1135">
        <v>0</v>
      </c>
      <c r="P1135">
        <v>38142.495119356732</v>
      </c>
      <c r="Q1135">
        <v>94.245176963275625</v>
      </c>
    </row>
    <row r="1136" spans="1:17" x14ac:dyDescent="0.3">
      <c r="A1136">
        <v>2575</v>
      </c>
      <c r="B1136" t="s">
        <v>32</v>
      </c>
      <c r="C1136" t="s">
        <v>203</v>
      </c>
      <c r="D1136">
        <v>18177</v>
      </c>
      <c r="E1136" t="s">
        <v>95</v>
      </c>
      <c r="F1136">
        <v>2008</v>
      </c>
      <c r="G1136">
        <v>60</v>
      </c>
      <c r="H1136" t="s">
        <v>38</v>
      </c>
      <c r="I1136">
        <f>VLOOKUP(D1136,'[1]New Data Generation_wo func'!$G$2:$T$2949,14,FALSE)</f>
        <v>2009</v>
      </c>
      <c r="J1136" s="5">
        <v>69.213799108695653</v>
      </c>
      <c r="K1136">
        <v>5.5335698349834983</v>
      </c>
      <c r="L1136">
        <v>5.0300149799999998</v>
      </c>
      <c r="M1136">
        <v>5.5781249999999991</v>
      </c>
      <c r="N1136">
        <v>5.0705249999999999</v>
      </c>
      <c r="O1136">
        <v>0</v>
      </c>
      <c r="P1136">
        <v>1129863.2091024762</v>
      </c>
      <c r="Q1136">
        <v>104.08738102493952</v>
      </c>
    </row>
    <row r="1137" spans="1:17" x14ac:dyDescent="0.3">
      <c r="A1137">
        <v>2576</v>
      </c>
      <c r="B1137" t="s">
        <v>32</v>
      </c>
      <c r="C1137" t="s">
        <v>205</v>
      </c>
      <c r="D1137">
        <v>18099</v>
      </c>
      <c r="E1137" t="s">
        <v>129</v>
      </c>
      <c r="F1137">
        <v>2008</v>
      </c>
      <c r="G1137">
        <v>20</v>
      </c>
      <c r="H1137" t="s">
        <v>70</v>
      </c>
      <c r="I1137">
        <f>VLOOKUP(D1137,'[1]New Data Generation_wo func'!$G$2:$T$2949,14,FALSE)</f>
        <v>0</v>
      </c>
      <c r="J1137" s="5">
        <v>23.092004338034492</v>
      </c>
      <c r="K1137">
        <v>5.4832532627429416</v>
      </c>
      <c r="L1137">
        <v>4.9842772158333339</v>
      </c>
      <c r="M1137">
        <v>5.4923833333333327</v>
      </c>
      <c r="N1137">
        <v>4.9925833333333332</v>
      </c>
      <c r="O1137">
        <v>3.7230489580937989</v>
      </c>
      <c r="P1137">
        <v>1004850.5161071486</v>
      </c>
      <c r="Q1137">
        <v>42.828890877497308</v>
      </c>
    </row>
    <row r="1138" spans="1:17" x14ac:dyDescent="0.3">
      <c r="A1138">
        <v>2577</v>
      </c>
      <c r="B1138" t="s">
        <v>32</v>
      </c>
      <c r="C1138" t="s">
        <v>206</v>
      </c>
      <c r="D1138">
        <v>18153</v>
      </c>
      <c r="E1138" t="s">
        <v>207</v>
      </c>
      <c r="F1138">
        <v>2008</v>
      </c>
      <c r="G1138">
        <v>70</v>
      </c>
      <c r="H1138" t="s">
        <v>109</v>
      </c>
      <c r="I1138">
        <f>VLOOKUP(D1138,'[1]New Data Generation_wo func'!$G$2:$T$2949,14,FALSE)</f>
        <v>0</v>
      </c>
      <c r="J1138" s="5">
        <v>130.03281177146962</v>
      </c>
      <c r="K1138">
        <v>5.5123593252658596</v>
      </c>
      <c r="L1138">
        <v>5.0107346266666672</v>
      </c>
      <c r="M1138">
        <v>5.4697250000000004</v>
      </c>
      <c r="N1138">
        <v>4.9719749999999996</v>
      </c>
      <c r="O1138">
        <v>0</v>
      </c>
      <c r="P1138">
        <v>518618.14785540249</v>
      </c>
      <c r="Q1138">
        <v>78.655078150197369</v>
      </c>
    </row>
    <row r="1139" spans="1:17" x14ac:dyDescent="0.3">
      <c r="A1139">
        <v>2578</v>
      </c>
      <c r="B1139" t="s">
        <v>32</v>
      </c>
      <c r="C1139" t="s">
        <v>209</v>
      </c>
      <c r="D1139">
        <v>18041</v>
      </c>
      <c r="E1139" t="s">
        <v>210</v>
      </c>
      <c r="F1139">
        <v>2008</v>
      </c>
      <c r="G1139">
        <v>60</v>
      </c>
      <c r="H1139" t="s">
        <v>38</v>
      </c>
      <c r="I1139">
        <f>VLOOKUP(D1139,'[1]New Data Generation_wo func'!$G$2:$T$2949,14,FALSE)</f>
        <v>0</v>
      </c>
      <c r="J1139" s="5">
        <v>76.453835249371181</v>
      </c>
      <c r="K1139">
        <v>5.4904190704070404</v>
      </c>
      <c r="L1139">
        <v>4.9907909349999997</v>
      </c>
      <c r="M1139">
        <v>5.5635599999999998</v>
      </c>
      <c r="N1139">
        <v>5.0572800000000004</v>
      </c>
      <c r="O1139">
        <v>0</v>
      </c>
      <c r="P1139">
        <v>539383.60920750443</v>
      </c>
      <c r="Q1139">
        <v>86.240718676797982</v>
      </c>
    </row>
    <row r="1140" spans="1:17" x14ac:dyDescent="0.3">
      <c r="A1140">
        <v>2579</v>
      </c>
      <c r="B1140" t="s">
        <v>32</v>
      </c>
      <c r="C1140" t="s">
        <v>112</v>
      </c>
      <c r="D1140">
        <v>18071</v>
      </c>
      <c r="E1140" t="s">
        <v>113</v>
      </c>
      <c r="F1140">
        <v>2008</v>
      </c>
      <c r="G1140">
        <v>80</v>
      </c>
      <c r="H1140" t="s">
        <v>115</v>
      </c>
      <c r="I1140">
        <f>VLOOKUP(D1140,'[1]New Data Generation_wo func'!$G$2:$T$2949,14,FALSE)</f>
        <v>0</v>
      </c>
      <c r="J1140" s="5">
        <v>133.04008022367947</v>
      </c>
      <c r="K1140">
        <v>5.44176975064173</v>
      </c>
      <c r="L1140">
        <v>4.9465687033333339</v>
      </c>
      <c r="M1140">
        <v>5.4381571428571434</v>
      </c>
      <c r="N1140">
        <v>4.9432714285714283</v>
      </c>
      <c r="O1140">
        <v>0</v>
      </c>
      <c r="P1140">
        <v>2148376.1613169401</v>
      </c>
      <c r="Q1140">
        <v>34.932038372219438</v>
      </c>
    </row>
    <row r="1141" spans="1:17" x14ac:dyDescent="0.3">
      <c r="A1141">
        <v>2580</v>
      </c>
      <c r="B1141" t="s">
        <v>32</v>
      </c>
      <c r="C1141" t="s">
        <v>213</v>
      </c>
      <c r="D1141">
        <v>18165</v>
      </c>
      <c r="E1141" t="s">
        <v>214</v>
      </c>
      <c r="F1141">
        <v>2008</v>
      </c>
      <c r="G1141">
        <v>40</v>
      </c>
      <c r="H1141" t="s">
        <v>45</v>
      </c>
      <c r="I1141">
        <f>VLOOKUP(D1141,'[1]New Data Generation_wo func'!$G$2:$T$2949,14,FALSE)</f>
        <v>0</v>
      </c>
      <c r="J1141" s="5">
        <v>59.881111065756372</v>
      </c>
      <c r="K1141">
        <v>5.4995955078841208</v>
      </c>
      <c r="L1141">
        <v>4.9991323166666666</v>
      </c>
      <c r="M1141">
        <v>5.4379499999999998</v>
      </c>
      <c r="N1141">
        <v>4.9431000000000003</v>
      </c>
      <c r="O1141">
        <v>0</v>
      </c>
      <c r="P1141">
        <v>402649.36629612069</v>
      </c>
      <c r="Q1141">
        <v>114.37460024877151</v>
      </c>
    </row>
    <row r="1142" spans="1:17" x14ac:dyDescent="0.3">
      <c r="A1142">
        <v>2581</v>
      </c>
      <c r="B1142" t="s">
        <v>32</v>
      </c>
      <c r="C1142" t="s">
        <v>216</v>
      </c>
      <c r="D1142">
        <v>18063</v>
      </c>
      <c r="E1142" t="s">
        <v>218</v>
      </c>
      <c r="F1142">
        <v>2008</v>
      </c>
      <c r="G1142">
        <v>50</v>
      </c>
      <c r="H1142" t="s">
        <v>52</v>
      </c>
      <c r="I1142">
        <f>VLOOKUP(D1142,'[1]New Data Generation_wo func'!$G$2:$T$2949,14,FALSE)</f>
        <v>2008</v>
      </c>
      <c r="J1142" s="5">
        <v>48.345984858156662</v>
      </c>
      <c r="K1142">
        <v>5.3124583635863587</v>
      </c>
      <c r="L1142">
        <v>4.8290246525000002</v>
      </c>
      <c r="M1142">
        <v>5.8320799999999995</v>
      </c>
      <c r="N1142">
        <v>5.3013399999999997</v>
      </c>
      <c r="O1142">
        <v>2.0796702777305125</v>
      </c>
      <c r="P1142">
        <v>600822.80793408782</v>
      </c>
      <c r="Q1142">
        <v>100.20074964641495</v>
      </c>
    </row>
    <row r="1143" spans="1:17" x14ac:dyDescent="0.3">
      <c r="A1143">
        <v>2583</v>
      </c>
      <c r="B1143" t="s">
        <v>32</v>
      </c>
      <c r="C1143" t="s">
        <v>118</v>
      </c>
      <c r="D1143">
        <v>18037</v>
      </c>
      <c r="E1143" t="s">
        <v>118</v>
      </c>
      <c r="F1143">
        <v>2008</v>
      </c>
      <c r="G1143">
        <v>70</v>
      </c>
      <c r="H1143" t="s">
        <v>109</v>
      </c>
      <c r="I1143">
        <f>VLOOKUP(D1143,'[1]New Data Generation_wo func'!$G$2:$T$2949,14,FALSE)</f>
        <v>2011</v>
      </c>
      <c r="J1143" s="5">
        <v>176.94339748203376</v>
      </c>
      <c r="K1143">
        <v>5.5977970770076997</v>
      </c>
      <c r="L1143">
        <v>5.0883975429999992</v>
      </c>
      <c r="M1143">
        <v>5.4364999999999997</v>
      </c>
      <c r="N1143">
        <v>4.9417875000000002</v>
      </c>
      <c r="O1143">
        <v>0</v>
      </c>
      <c r="P1143">
        <v>12199879.135163855</v>
      </c>
      <c r="Q1143">
        <v>58.733475173241544</v>
      </c>
    </row>
    <row r="1144" spans="1:17" x14ac:dyDescent="0.3">
      <c r="A1144">
        <v>2584</v>
      </c>
      <c r="B1144" t="s">
        <v>32</v>
      </c>
      <c r="C1144" t="s">
        <v>221</v>
      </c>
      <c r="D1144">
        <v>18075</v>
      </c>
      <c r="E1144" t="s">
        <v>222</v>
      </c>
      <c r="F1144">
        <v>2008</v>
      </c>
      <c r="G1144">
        <v>60</v>
      </c>
      <c r="H1144" t="s">
        <v>38</v>
      </c>
      <c r="I1144">
        <f>VLOOKUP(D1144,'[1]New Data Generation_wo func'!$G$2:$T$2949,14,FALSE)</f>
        <v>2008</v>
      </c>
      <c r="J1144" s="5">
        <v>13.706488071146245</v>
      </c>
      <c r="K1144">
        <v>5.5537228593692705</v>
      </c>
      <c r="L1144">
        <v>5.0483340791666675</v>
      </c>
      <c r="M1144">
        <v>5.5076400000000003</v>
      </c>
      <c r="N1144">
        <v>5.0064399999999996</v>
      </c>
      <c r="O1144">
        <v>2.5623344373980244</v>
      </c>
      <c r="P1144">
        <v>14759384.979053929</v>
      </c>
      <c r="Q1144">
        <v>129.20129184252198</v>
      </c>
    </row>
    <row r="1145" spans="1:17" x14ac:dyDescent="0.3">
      <c r="A1145">
        <v>2585</v>
      </c>
      <c r="B1145" t="s">
        <v>32</v>
      </c>
      <c r="C1145" t="s">
        <v>224</v>
      </c>
      <c r="D1145">
        <v>18081</v>
      </c>
      <c r="E1145" t="s">
        <v>157</v>
      </c>
      <c r="F1145">
        <v>2008</v>
      </c>
      <c r="G1145">
        <v>50</v>
      </c>
      <c r="H1145" t="s">
        <v>52</v>
      </c>
      <c r="I1145">
        <f>VLOOKUP(D1145,'[1]New Data Generation_wo func'!$G$2:$T$2949,14,FALSE)</f>
        <v>0</v>
      </c>
      <c r="J1145" s="5">
        <v>95.246764452928488</v>
      </c>
      <c r="K1145">
        <v>5.5187046543821046</v>
      </c>
      <c r="L1145">
        <v>5.0165025308333329</v>
      </c>
      <c r="M1145">
        <v>5.7568000000000001</v>
      </c>
      <c r="N1145">
        <v>5.2329200000000009</v>
      </c>
      <c r="O1145">
        <v>0</v>
      </c>
      <c r="P1145">
        <v>576316.30589130835</v>
      </c>
      <c r="Q1145">
        <v>74.026757598171457</v>
      </c>
    </row>
    <row r="1146" spans="1:17" x14ac:dyDescent="0.3">
      <c r="A1146">
        <v>2586</v>
      </c>
      <c r="B1146" t="s">
        <v>32</v>
      </c>
      <c r="C1146" t="s">
        <v>225</v>
      </c>
      <c r="D1146">
        <v>18005</v>
      </c>
      <c r="E1146" t="s">
        <v>153</v>
      </c>
      <c r="F1146">
        <v>2008</v>
      </c>
      <c r="G1146">
        <v>50</v>
      </c>
      <c r="H1146" t="s">
        <v>52</v>
      </c>
      <c r="I1146">
        <f>VLOOKUP(D1146,'[1]New Data Generation_wo func'!$G$2:$T$2949,14,FALSE)</f>
        <v>0</v>
      </c>
      <c r="J1146" s="5">
        <v>122.69673437028386</v>
      </c>
      <c r="K1146">
        <v>5.4116713045471228</v>
      </c>
      <c r="L1146">
        <v>4.9192092158333329</v>
      </c>
      <c r="M1146">
        <v>5.4823666666666675</v>
      </c>
      <c r="N1146">
        <v>4.9834500000000004</v>
      </c>
      <c r="O1146">
        <v>0</v>
      </c>
      <c r="P1146">
        <v>635910.89920533763</v>
      </c>
      <c r="Q1146">
        <v>52.064309169806478</v>
      </c>
    </row>
    <row r="1147" spans="1:17" x14ac:dyDescent="0.3">
      <c r="A1147">
        <v>2587</v>
      </c>
      <c r="B1147" t="s">
        <v>32</v>
      </c>
      <c r="C1147" t="s">
        <v>227</v>
      </c>
      <c r="D1147">
        <v>18163</v>
      </c>
      <c r="E1147" t="s">
        <v>228</v>
      </c>
      <c r="F1147">
        <v>2008</v>
      </c>
      <c r="G1147">
        <v>70</v>
      </c>
      <c r="H1147" t="s">
        <v>109</v>
      </c>
      <c r="I1147">
        <f>VLOOKUP(D1147,'[1]New Data Generation_wo func'!$G$2:$T$2949,14,FALSE)</f>
        <v>2012</v>
      </c>
      <c r="J1147" s="5">
        <v>227.88777924721524</v>
      </c>
      <c r="K1147">
        <v>5.5946884726806019</v>
      </c>
      <c r="L1147">
        <v>5.0855718216666661</v>
      </c>
      <c r="M1147">
        <v>5.5428333333333333</v>
      </c>
      <c r="N1147">
        <v>5.0384666666666664</v>
      </c>
      <c r="O1147">
        <v>0</v>
      </c>
      <c r="P1147">
        <v>210382.55651974503</v>
      </c>
      <c r="Q1147">
        <v>15.369587984954919</v>
      </c>
    </row>
    <row r="1148" spans="1:17" x14ac:dyDescent="0.3">
      <c r="A1148">
        <v>2588</v>
      </c>
      <c r="B1148" t="s">
        <v>32</v>
      </c>
      <c r="C1148" t="s">
        <v>230</v>
      </c>
      <c r="D1148">
        <v>18007</v>
      </c>
      <c r="E1148" t="s">
        <v>231</v>
      </c>
      <c r="F1148">
        <v>2008</v>
      </c>
      <c r="G1148">
        <v>10</v>
      </c>
      <c r="H1148" t="s">
        <v>62</v>
      </c>
      <c r="I1148">
        <f>VLOOKUP(D1148,'[1]New Data Generation_wo func'!$G$2:$T$2949,14,FALSE)</f>
        <v>2007</v>
      </c>
      <c r="J1148" s="5">
        <v>42.539170768235714</v>
      </c>
      <c r="K1148">
        <v>5.4115422598093135</v>
      </c>
      <c r="L1148">
        <v>4.9190919141666667</v>
      </c>
      <c r="M1148">
        <v>5.3607800000000001</v>
      </c>
      <c r="N1148">
        <v>4.87296</v>
      </c>
      <c r="O1148">
        <v>0.53649651679636468</v>
      </c>
      <c r="P1148">
        <v>340384.22033528617</v>
      </c>
      <c r="Q1148">
        <v>61.096728662680796</v>
      </c>
    </row>
    <row r="1149" spans="1:17" x14ac:dyDescent="0.3">
      <c r="A1149">
        <v>2589</v>
      </c>
      <c r="B1149" t="s">
        <v>32</v>
      </c>
      <c r="C1149" t="s">
        <v>233</v>
      </c>
      <c r="D1149">
        <v>18131</v>
      </c>
      <c r="E1149" t="s">
        <v>125</v>
      </c>
      <c r="F1149">
        <v>2008</v>
      </c>
      <c r="G1149">
        <v>10</v>
      </c>
      <c r="H1149" t="s">
        <v>62</v>
      </c>
      <c r="I1149">
        <f>VLOOKUP(D1149,'[1]New Data Generation_wo func'!$G$2:$T$2949,14,FALSE)</f>
        <v>2007</v>
      </c>
      <c r="J1149" s="5">
        <v>22.439189183974129</v>
      </c>
      <c r="K1149">
        <v>5.5265520773744035</v>
      </c>
      <c r="L1149">
        <v>5.023635838333333</v>
      </c>
      <c r="M1149">
        <v>5.424666666666667</v>
      </c>
      <c r="N1149">
        <v>4.9310333333333327</v>
      </c>
      <c r="O1149">
        <v>0.53649651679636468</v>
      </c>
      <c r="P1149">
        <v>1315363.7034911525</v>
      </c>
      <c r="Q1149">
        <v>34.975494429134827</v>
      </c>
    </row>
    <row r="1150" spans="1:17" x14ac:dyDescent="0.3">
      <c r="A1150">
        <v>2590</v>
      </c>
      <c r="B1150" t="s">
        <v>32</v>
      </c>
      <c r="C1150" t="s">
        <v>234</v>
      </c>
      <c r="D1150">
        <v>18041</v>
      </c>
      <c r="E1150" t="s">
        <v>210</v>
      </c>
      <c r="F1150">
        <v>2008</v>
      </c>
      <c r="G1150">
        <v>60</v>
      </c>
      <c r="H1150" t="s">
        <v>38</v>
      </c>
      <c r="I1150">
        <f>VLOOKUP(D1150,'[1]New Data Generation_wo func'!$G$2:$T$2949,14,FALSE)</f>
        <v>0</v>
      </c>
      <c r="J1150" s="5">
        <v>71.667257554437654</v>
      </c>
      <c r="K1150">
        <v>5.5358084974330763</v>
      </c>
      <c r="L1150">
        <v>5.0320499241666665</v>
      </c>
      <c r="M1150">
        <v>5.5635599999999998</v>
      </c>
      <c r="N1150">
        <v>5.0572800000000004</v>
      </c>
      <c r="O1150">
        <v>0</v>
      </c>
      <c r="P1150">
        <v>539383.60920750443</v>
      </c>
      <c r="Q1150">
        <v>86.240718676797982</v>
      </c>
    </row>
    <row r="1151" spans="1:17" x14ac:dyDescent="0.3">
      <c r="A1151">
        <v>2591</v>
      </c>
      <c r="B1151" t="s">
        <v>32</v>
      </c>
      <c r="C1151" t="s">
        <v>236</v>
      </c>
      <c r="D1151">
        <v>18039</v>
      </c>
      <c r="E1151" t="s">
        <v>237</v>
      </c>
      <c r="F1151">
        <v>2008</v>
      </c>
      <c r="G1151">
        <v>20</v>
      </c>
      <c r="H1151" t="s">
        <v>70</v>
      </c>
      <c r="I1151">
        <f>VLOOKUP(D1151,'[1]New Data Generation_wo func'!$G$2:$T$2949,14,FALSE)</f>
        <v>0</v>
      </c>
      <c r="J1151" s="5">
        <v>35.682573154958675</v>
      </c>
      <c r="K1151">
        <v>5.7658839933993402</v>
      </c>
      <c r="L1151">
        <v>5.2411885499999995</v>
      </c>
      <c r="M1151">
        <v>5.4740399999999996</v>
      </c>
      <c r="N1151">
        <v>4.9759000000000002</v>
      </c>
      <c r="O1151">
        <v>3.7230489580937989</v>
      </c>
      <c r="P1151">
        <v>7366867.765000104</v>
      </c>
      <c r="Q1151">
        <v>63.27925459108247</v>
      </c>
    </row>
    <row r="1152" spans="1:17" x14ac:dyDescent="0.3">
      <c r="A1152">
        <v>2592</v>
      </c>
      <c r="B1152" t="s">
        <v>32</v>
      </c>
      <c r="C1152" t="s">
        <v>239</v>
      </c>
      <c r="D1152">
        <v>18067</v>
      </c>
      <c r="E1152" t="s">
        <v>240</v>
      </c>
      <c r="F1152">
        <v>2008</v>
      </c>
      <c r="G1152">
        <v>50</v>
      </c>
      <c r="H1152" t="s">
        <v>52</v>
      </c>
      <c r="I1152">
        <f>VLOOKUP(D1152,'[1]New Data Generation_wo func'!$G$2:$T$2949,14,FALSE)</f>
        <v>2007</v>
      </c>
      <c r="J1152" s="5">
        <v>19.512493715684514</v>
      </c>
      <c r="K1152">
        <v>5.4432399220755414</v>
      </c>
      <c r="L1152">
        <v>4.9479050891666656</v>
      </c>
      <c r="M1152">
        <v>5.5381166666666664</v>
      </c>
      <c r="N1152">
        <v>5.0341500000000003</v>
      </c>
      <c r="O1152">
        <v>1.5200294277697217</v>
      </c>
      <c r="P1152">
        <v>2294815.2066570353</v>
      </c>
      <c r="Q1152">
        <v>84.428779665443884</v>
      </c>
    </row>
    <row r="1153" spans="1:17" x14ac:dyDescent="0.3">
      <c r="A1153">
        <v>2593</v>
      </c>
      <c r="B1153" t="s">
        <v>32</v>
      </c>
      <c r="C1153" t="s">
        <v>242</v>
      </c>
      <c r="D1153">
        <v>18089</v>
      </c>
      <c r="E1153" t="s">
        <v>243</v>
      </c>
      <c r="F1153">
        <v>2008</v>
      </c>
      <c r="G1153">
        <v>10</v>
      </c>
      <c r="H1153" t="s">
        <v>62</v>
      </c>
      <c r="I1153">
        <f>VLOOKUP(D1153,'[1]New Data Generation_wo func'!$G$2:$T$2949,14,FALSE)</f>
        <v>2007</v>
      </c>
      <c r="J1153" s="5">
        <v>83.154477023535748</v>
      </c>
      <c r="K1153">
        <v>5.6405871048771532</v>
      </c>
      <c r="L1153">
        <v>5.1272936783333334</v>
      </c>
      <c r="M1153">
        <v>5.1904333333333339</v>
      </c>
      <c r="N1153">
        <v>4.7180999999999997</v>
      </c>
      <c r="O1153">
        <v>0.53649651679636468</v>
      </c>
      <c r="P1153">
        <v>100891.78210941116</v>
      </c>
      <c r="Q1153">
        <v>16.612071133746159</v>
      </c>
    </row>
    <row r="1154" spans="1:17" x14ac:dyDescent="0.3">
      <c r="A1154">
        <v>2594</v>
      </c>
      <c r="B1154" t="s">
        <v>32</v>
      </c>
      <c r="C1154" t="s">
        <v>245</v>
      </c>
      <c r="D1154">
        <v>18127</v>
      </c>
      <c r="E1154" t="s">
        <v>149</v>
      </c>
      <c r="F1154">
        <v>2008</v>
      </c>
      <c r="G1154">
        <v>10</v>
      </c>
      <c r="H1154" t="s">
        <v>62</v>
      </c>
      <c r="I1154">
        <f>VLOOKUP(D1154,'[1]New Data Generation_wo func'!$G$2:$T$2949,14,FALSE)</f>
        <v>2007</v>
      </c>
      <c r="J1154" s="5">
        <v>38.600262209575995</v>
      </c>
      <c r="K1154">
        <v>5.221816988448845</v>
      </c>
      <c r="L1154">
        <v>4.7466316425000006</v>
      </c>
      <c r="M1154">
        <v>5.4094249999999997</v>
      </c>
      <c r="N1154">
        <v>4.9171750000000003</v>
      </c>
      <c r="O1154">
        <v>0.53649651679636468</v>
      </c>
      <c r="P1154">
        <v>409677.85597765038</v>
      </c>
      <c r="Q1154">
        <v>0</v>
      </c>
    </row>
    <row r="1155" spans="1:17" x14ac:dyDescent="0.3">
      <c r="A1155">
        <v>2595</v>
      </c>
      <c r="B1155" t="s">
        <v>32</v>
      </c>
      <c r="C1155" t="s">
        <v>247</v>
      </c>
      <c r="D1155">
        <v>18097</v>
      </c>
      <c r="E1155" t="s">
        <v>201</v>
      </c>
      <c r="F1155">
        <v>2008</v>
      </c>
      <c r="G1155">
        <v>50</v>
      </c>
      <c r="H1155" t="s">
        <v>52</v>
      </c>
      <c r="I1155">
        <f>VLOOKUP(D1155,'[1]New Data Generation_wo func'!$G$2:$T$2949,14,FALSE)</f>
        <v>0</v>
      </c>
      <c r="J1155" s="5">
        <v>65.433721076895438</v>
      </c>
      <c r="K1155">
        <v>5.8878000000000004</v>
      </c>
      <c r="L1155">
        <v>5.3520000000000003</v>
      </c>
      <c r="M1155">
        <v>5.6249857142857147</v>
      </c>
      <c r="N1155">
        <v>5.1131000000000011</v>
      </c>
      <c r="O1155">
        <v>0</v>
      </c>
      <c r="P1155">
        <v>38142.495119356732</v>
      </c>
      <c r="Q1155">
        <v>94.245176963275625</v>
      </c>
    </row>
    <row r="1156" spans="1:17" x14ac:dyDescent="0.3">
      <c r="A1156">
        <v>2597</v>
      </c>
      <c r="B1156" t="s">
        <v>32</v>
      </c>
      <c r="C1156" t="s">
        <v>248</v>
      </c>
      <c r="D1156">
        <v>18019</v>
      </c>
      <c r="E1156" t="s">
        <v>249</v>
      </c>
      <c r="F1156">
        <v>2008</v>
      </c>
      <c r="G1156">
        <v>90</v>
      </c>
      <c r="H1156" t="s">
        <v>198</v>
      </c>
      <c r="I1156">
        <f>VLOOKUP(D1156,'[1]New Data Generation_wo func'!$G$2:$T$2949,14,FALSE)</f>
        <v>0</v>
      </c>
      <c r="J1156" s="5">
        <v>198.75197114893999</v>
      </c>
      <c r="K1156">
        <v>5.4464397946461318</v>
      </c>
      <c r="L1156">
        <v>4.9508137733333344</v>
      </c>
      <c r="M1156">
        <v>5.2290999999999999</v>
      </c>
      <c r="N1156">
        <v>4.7532500000000004</v>
      </c>
      <c r="O1156">
        <v>0</v>
      </c>
      <c r="P1156">
        <v>502811.75495608052</v>
      </c>
      <c r="Q1156">
        <v>0</v>
      </c>
    </row>
    <row r="1157" spans="1:17" x14ac:dyDescent="0.3">
      <c r="A1157">
        <v>2598</v>
      </c>
      <c r="B1157" t="s">
        <v>32</v>
      </c>
      <c r="C1157" t="s">
        <v>251</v>
      </c>
      <c r="D1157">
        <v>18067</v>
      </c>
      <c r="E1157" t="s">
        <v>240</v>
      </c>
      <c r="F1157">
        <v>2008</v>
      </c>
      <c r="G1157">
        <v>50</v>
      </c>
      <c r="H1157" t="s">
        <v>52</v>
      </c>
      <c r="I1157">
        <f>VLOOKUP(D1157,'[1]New Data Generation_wo func'!$G$2:$T$2949,14,FALSE)</f>
        <v>2007</v>
      </c>
      <c r="J1157" s="5">
        <v>29.753660268056056</v>
      </c>
      <c r="K1157">
        <v>5.5731565273193979</v>
      </c>
      <c r="L1157">
        <v>5.0659992833333334</v>
      </c>
      <c r="M1157">
        <v>5.5381166666666664</v>
      </c>
      <c r="N1157">
        <v>5.0341500000000003</v>
      </c>
      <c r="O1157">
        <v>2.0965799063781776</v>
      </c>
      <c r="P1157">
        <v>2294815.2066570353</v>
      </c>
      <c r="Q1157">
        <v>84.428779665443884</v>
      </c>
    </row>
    <row r="1158" spans="1:17" x14ac:dyDescent="0.3">
      <c r="A1158">
        <v>2599</v>
      </c>
      <c r="B1158" t="s">
        <v>32</v>
      </c>
      <c r="C1158" t="s">
        <v>252</v>
      </c>
      <c r="D1158">
        <v>18127</v>
      </c>
      <c r="E1158" t="s">
        <v>149</v>
      </c>
      <c r="F1158">
        <v>2008</v>
      </c>
      <c r="G1158">
        <v>10</v>
      </c>
      <c r="H1158" t="s">
        <v>62</v>
      </c>
      <c r="I1158">
        <f>VLOOKUP(D1158,'[1]New Data Generation_wo func'!$G$2:$T$2949,14,FALSE)</f>
        <v>2007</v>
      </c>
      <c r="J1158" s="5">
        <v>38.665322944933521</v>
      </c>
      <c r="K1158">
        <v>5.2526000000000002</v>
      </c>
      <c r="L1158">
        <v>4.7746000000000004</v>
      </c>
      <c r="M1158">
        <v>5.4094249999999997</v>
      </c>
      <c r="N1158">
        <v>4.9171750000000003</v>
      </c>
      <c r="O1158">
        <v>0.53649651679636468</v>
      </c>
      <c r="P1158">
        <v>409677.85597765038</v>
      </c>
      <c r="Q1158">
        <v>0</v>
      </c>
    </row>
    <row r="1159" spans="1:17" x14ac:dyDescent="0.3">
      <c r="A1159">
        <v>2600</v>
      </c>
      <c r="B1159" t="s">
        <v>32</v>
      </c>
      <c r="C1159" t="s">
        <v>253</v>
      </c>
      <c r="D1159">
        <v>18091</v>
      </c>
      <c r="E1159" t="s">
        <v>81</v>
      </c>
      <c r="F1159">
        <v>2008</v>
      </c>
      <c r="G1159">
        <v>10</v>
      </c>
      <c r="H1159" t="s">
        <v>62</v>
      </c>
      <c r="I1159">
        <f>VLOOKUP(D1159,'[1]New Data Generation_wo func'!$G$2:$T$2949,14,FALSE)</f>
        <v>2007</v>
      </c>
      <c r="J1159" s="5">
        <v>40.878391936579234</v>
      </c>
      <c r="K1159">
        <v>5.4550480308030798</v>
      </c>
      <c r="L1159">
        <v>4.9586386599999992</v>
      </c>
      <c r="M1159">
        <v>5.3318250000000003</v>
      </c>
      <c r="N1159">
        <v>4.8466249999999995</v>
      </c>
      <c r="O1159">
        <v>0.53649651679636468</v>
      </c>
      <c r="P1159">
        <v>3237126.5813270123</v>
      </c>
      <c r="Q1159">
        <v>17.961635922785771</v>
      </c>
    </row>
    <row r="1160" spans="1:17" x14ac:dyDescent="0.3">
      <c r="A1160">
        <v>2601</v>
      </c>
      <c r="B1160" t="s">
        <v>32</v>
      </c>
      <c r="C1160" t="s">
        <v>254</v>
      </c>
      <c r="D1160">
        <v>18169</v>
      </c>
      <c r="E1160" t="s">
        <v>161</v>
      </c>
      <c r="F1160">
        <v>2008</v>
      </c>
      <c r="G1160">
        <v>20</v>
      </c>
      <c r="H1160" t="s">
        <v>70</v>
      </c>
      <c r="I1160">
        <f>VLOOKUP(D1160,'[1]New Data Generation_wo func'!$G$2:$T$2949,14,FALSE)</f>
        <v>2007</v>
      </c>
      <c r="J1160" s="5">
        <v>11.076311130434782</v>
      </c>
      <c r="K1160">
        <v>5.8128356887911004</v>
      </c>
      <c r="L1160">
        <v>5.2838676411111116</v>
      </c>
      <c r="M1160">
        <v>5.4941666666666658</v>
      </c>
      <c r="N1160">
        <v>4.9942000000000002</v>
      </c>
      <c r="O1160">
        <v>1.5200294277697217</v>
      </c>
      <c r="P1160">
        <v>6684485.9902863177</v>
      </c>
      <c r="Q1160">
        <v>78.988529943694729</v>
      </c>
    </row>
    <row r="1161" spans="1:17" x14ac:dyDescent="0.3">
      <c r="A1161">
        <v>2602</v>
      </c>
      <c r="B1161" t="s">
        <v>32</v>
      </c>
      <c r="C1161" t="s">
        <v>255</v>
      </c>
      <c r="D1161">
        <v>18107</v>
      </c>
      <c r="E1161" t="s">
        <v>167</v>
      </c>
      <c r="F1161">
        <v>2008</v>
      </c>
      <c r="G1161">
        <v>40</v>
      </c>
      <c r="H1161" t="s">
        <v>45</v>
      </c>
      <c r="I1161">
        <f>VLOOKUP(D1161,'[1]New Data Generation_wo func'!$G$2:$T$2949,14,FALSE)</f>
        <v>2008</v>
      </c>
      <c r="J1161" s="5">
        <v>33.853083325547964</v>
      </c>
      <c r="K1161">
        <v>5.5121487742940962</v>
      </c>
      <c r="L1161">
        <v>5.0105432358333326</v>
      </c>
      <c r="M1161">
        <v>5.5440428571428564</v>
      </c>
      <c r="N1161">
        <v>5.0395428571428562</v>
      </c>
      <c r="O1161">
        <v>2.0796702777305125</v>
      </c>
      <c r="P1161">
        <v>3413228.4687861628</v>
      </c>
      <c r="Q1161">
        <v>99.8019927142808</v>
      </c>
    </row>
    <row r="1162" spans="1:17" x14ac:dyDescent="0.3">
      <c r="A1162">
        <v>2603</v>
      </c>
      <c r="B1162" t="s">
        <v>32</v>
      </c>
      <c r="C1162" t="s">
        <v>256</v>
      </c>
      <c r="D1162">
        <v>18099</v>
      </c>
      <c r="E1162" t="s">
        <v>129</v>
      </c>
      <c r="F1162">
        <v>2008</v>
      </c>
      <c r="G1162">
        <v>20</v>
      </c>
      <c r="H1162" t="s">
        <v>70</v>
      </c>
      <c r="I1162">
        <f>VLOOKUP(D1162,'[1]New Data Generation_wo func'!$G$2:$T$2949,14,FALSE)</f>
        <v>0</v>
      </c>
      <c r="J1162" s="5">
        <v>19.30739408614804</v>
      </c>
      <c r="K1162">
        <v>5.4833782746608</v>
      </c>
      <c r="L1162">
        <v>4.9843908516666673</v>
      </c>
      <c r="M1162">
        <v>5.4923833333333327</v>
      </c>
      <c r="N1162">
        <v>4.9925833333333332</v>
      </c>
      <c r="O1162">
        <v>3.7230489580937989</v>
      </c>
      <c r="P1162">
        <v>1004850.5161071486</v>
      </c>
      <c r="Q1162">
        <v>42.828890877497308</v>
      </c>
    </row>
    <row r="1163" spans="1:17" x14ac:dyDescent="0.3">
      <c r="A1163">
        <v>2605</v>
      </c>
      <c r="B1163" t="s">
        <v>32</v>
      </c>
      <c r="C1163" t="s">
        <v>257</v>
      </c>
      <c r="D1163">
        <v>18107</v>
      </c>
      <c r="E1163" t="s">
        <v>167</v>
      </c>
      <c r="F1163">
        <v>2008</v>
      </c>
      <c r="G1163">
        <v>40</v>
      </c>
      <c r="H1163" t="s">
        <v>45</v>
      </c>
      <c r="I1163">
        <f>VLOOKUP(D1163,'[1]New Data Generation_wo func'!$G$2:$T$2949,14,FALSE)</f>
        <v>2008</v>
      </c>
      <c r="J1163" s="5">
        <v>0.50228318684602946</v>
      </c>
      <c r="K1163">
        <v>5.6859929987165367</v>
      </c>
      <c r="L1163">
        <v>5.168567635833333</v>
      </c>
      <c r="M1163">
        <v>5.5440428571428564</v>
      </c>
      <c r="N1163">
        <v>5.0395428571428562</v>
      </c>
      <c r="O1163">
        <v>2.0796702777305125</v>
      </c>
      <c r="P1163">
        <v>3413228.4687861628</v>
      </c>
      <c r="Q1163">
        <v>99.8019927142808</v>
      </c>
    </row>
    <row r="1164" spans="1:17" x14ac:dyDescent="0.3">
      <c r="A1164">
        <v>2606</v>
      </c>
      <c r="B1164" t="s">
        <v>32</v>
      </c>
      <c r="C1164" t="s">
        <v>258</v>
      </c>
      <c r="D1164">
        <v>18017</v>
      </c>
      <c r="E1164" t="s">
        <v>259</v>
      </c>
      <c r="F1164">
        <v>2008</v>
      </c>
      <c r="G1164">
        <v>20</v>
      </c>
      <c r="H1164" t="s">
        <v>70</v>
      </c>
      <c r="I1164">
        <f>VLOOKUP(D1164,'[1]New Data Generation_wo func'!$G$2:$T$2949,14,FALSE)</f>
        <v>2007</v>
      </c>
      <c r="J1164" s="5">
        <v>5.2172569800395259</v>
      </c>
      <c r="K1164">
        <v>5.5751999999999997</v>
      </c>
      <c r="L1164">
        <v>5.0678999999999998</v>
      </c>
      <c r="M1164">
        <v>5.4985500000000007</v>
      </c>
      <c r="N1164">
        <v>4.9981833333333325</v>
      </c>
      <c r="O1164">
        <v>2.0965799063781776</v>
      </c>
      <c r="P1164">
        <v>2427048.3365791892</v>
      </c>
      <c r="Q1164">
        <v>61.656502127849507</v>
      </c>
    </row>
    <row r="1165" spans="1:17" x14ac:dyDescent="0.3">
      <c r="A1165">
        <v>2607</v>
      </c>
      <c r="B1165" t="s">
        <v>32</v>
      </c>
      <c r="C1165" t="s">
        <v>261</v>
      </c>
      <c r="D1165">
        <v>18077</v>
      </c>
      <c r="E1165" t="s">
        <v>262</v>
      </c>
      <c r="F1165">
        <v>2008</v>
      </c>
      <c r="G1165">
        <v>90</v>
      </c>
      <c r="H1165" t="s">
        <v>198</v>
      </c>
      <c r="I1165">
        <f>VLOOKUP(D1165,'[1]New Data Generation_wo func'!$G$2:$T$2949,14,FALSE)</f>
        <v>0</v>
      </c>
      <c r="J1165" s="5">
        <v>157.8673995742005</v>
      </c>
      <c r="K1165">
        <v>5.4391626358635854</v>
      </c>
      <c r="L1165">
        <v>4.944198836</v>
      </c>
      <c r="M1165">
        <v>5.4191199999999995</v>
      </c>
      <c r="N1165">
        <v>4.92598</v>
      </c>
      <c r="O1165">
        <v>0</v>
      </c>
      <c r="P1165">
        <v>336767.16915686149</v>
      </c>
      <c r="Q1165">
        <v>26.022870398984924</v>
      </c>
    </row>
    <row r="1166" spans="1:17" x14ac:dyDescent="0.3">
      <c r="A1166">
        <v>2608</v>
      </c>
      <c r="B1166" t="s">
        <v>32</v>
      </c>
      <c r="C1166" t="s">
        <v>201</v>
      </c>
      <c r="D1166">
        <v>18053</v>
      </c>
      <c r="E1166" t="s">
        <v>265</v>
      </c>
      <c r="F1166">
        <v>2008</v>
      </c>
      <c r="G1166">
        <v>50</v>
      </c>
      <c r="H1166" t="s">
        <v>52</v>
      </c>
      <c r="I1166">
        <f>VLOOKUP(D1166,'[1]New Data Generation_wo func'!$G$2:$T$2949,14,FALSE)</f>
        <v>2007</v>
      </c>
      <c r="J1166" s="5">
        <v>2.8785821851958318</v>
      </c>
      <c r="K1166">
        <v>5.8059046154615457</v>
      </c>
      <c r="L1166">
        <v>5.2775672954545456</v>
      </c>
      <c r="M1166">
        <v>5.5061333333333335</v>
      </c>
      <c r="N1166">
        <v>5.005066666666667</v>
      </c>
      <c r="O1166">
        <v>1.2160235422157772</v>
      </c>
      <c r="P1166">
        <v>1116514.1992683369</v>
      </c>
      <c r="Q1166">
        <v>98.970882064022334</v>
      </c>
    </row>
    <row r="1167" spans="1:17" x14ac:dyDescent="0.3">
      <c r="A1167">
        <v>2609</v>
      </c>
      <c r="B1167" t="s">
        <v>32</v>
      </c>
      <c r="C1167" t="s">
        <v>267</v>
      </c>
      <c r="D1167">
        <v>18095</v>
      </c>
      <c r="E1167" t="s">
        <v>261</v>
      </c>
      <c r="F1167">
        <v>2008</v>
      </c>
      <c r="G1167">
        <v>50</v>
      </c>
      <c r="H1167" t="s">
        <v>52</v>
      </c>
      <c r="I1167">
        <f>VLOOKUP(D1167,'[1]New Data Generation_wo func'!$G$2:$T$2949,14,FALSE)</f>
        <v>2007</v>
      </c>
      <c r="J1167" s="5">
        <v>29.092726932806325</v>
      </c>
      <c r="K1167">
        <v>5.5384627383571683</v>
      </c>
      <c r="L1167">
        <v>5.0344626291666676</v>
      </c>
      <c r="M1167">
        <v>5.5893333333333333</v>
      </c>
      <c r="N1167">
        <v>5.080683333333333</v>
      </c>
      <c r="O1167">
        <v>1.7905008662864483</v>
      </c>
      <c r="P1167">
        <v>665340.0415034492</v>
      </c>
      <c r="Q1167">
        <v>115.02018287782542</v>
      </c>
    </row>
    <row r="1168" spans="1:17" x14ac:dyDescent="0.3">
      <c r="A1168">
        <v>2611</v>
      </c>
      <c r="B1168" t="s">
        <v>32</v>
      </c>
      <c r="C1168" t="s">
        <v>270</v>
      </c>
      <c r="D1168">
        <v>18181</v>
      </c>
      <c r="E1168" t="s">
        <v>85</v>
      </c>
      <c r="F1168">
        <v>2008</v>
      </c>
      <c r="G1168">
        <v>10</v>
      </c>
      <c r="H1168" t="s">
        <v>62</v>
      </c>
      <c r="I1168">
        <f>VLOOKUP(D1168,'[1]New Data Generation_wo func'!$G$2:$T$2949,14,FALSE)</f>
        <v>2007</v>
      </c>
      <c r="J1168" s="5">
        <v>9.9508235676428303</v>
      </c>
      <c r="K1168">
        <v>5.5354926127612769</v>
      </c>
      <c r="L1168">
        <v>5.0317627850000006</v>
      </c>
      <c r="M1168">
        <v>5.4329999999999998</v>
      </c>
      <c r="N1168">
        <v>4.9386166666666664</v>
      </c>
      <c r="O1168">
        <v>0.53649651679636468</v>
      </c>
      <c r="P1168">
        <v>5739936.2687390363</v>
      </c>
      <c r="Q1168">
        <v>50.812754898895363</v>
      </c>
    </row>
    <row r="1169" spans="1:17" x14ac:dyDescent="0.3">
      <c r="A1169">
        <v>2612</v>
      </c>
      <c r="B1169" t="s">
        <v>32</v>
      </c>
      <c r="C1169" t="s">
        <v>271</v>
      </c>
      <c r="D1169">
        <v>18009</v>
      </c>
      <c r="E1169" t="s">
        <v>273</v>
      </c>
      <c r="F1169">
        <v>2008</v>
      </c>
      <c r="G1169">
        <v>60</v>
      </c>
      <c r="H1169" t="s">
        <v>38</v>
      </c>
      <c r="I1169">
        <f>VLOOKUP(D1169,'[1]New Data Generation_wo func'!$G$2:$T$2949,14,FALSE)</f>
        <v>2007</v>
      </c>
      <c r="J1169" s="5">
        <v>24.890020859324469</v>
      </c>
      <c r="K1169">
        <v>5.6796708700870093</v>
      </c>
      <c r="L1169">
        <v>5.1628208209090909</v>
      </c>
      <c r="M1169">
        <v>5.5120499999999995</v>
      </c>
      <c r="N1169">
        <v>5.0104250000000006</v>
      </c>
      <c r="O1169">
        <v>2.5623344373980244</v>
      </c>
      <c r="P1169">
        <v>1819845.5104853129</v>
      </c>
      <c r="Q1169">
        <v>114.15378809416342</v>
      </c>
    </row>
    <row r="1170" spans="1:17" x14ac:dyDescent="0.3">
      <c r="A1170">
        <v>2613</v>
      </c>
      <c r="B1170" t="s">
        <v>32</v>
      </c>
      <c r="C1170" t="s">
        <v>275</v>
      </c>
      <c r="D1170">
        <v>18145</v>
      </c>
      <c r="E1170" t="s">
        <v>277</v>
      </c>
      <c r="F1170">
        <v>2008</v>
      </c>
      <c r="G1170">
        <v>50</v>
      </c>
      <c r="H1170" t="s">
        <v>52</v>
      </c>
      <c r="I1170">
        <f>VLOOKUP(D1170,'[1]New Data Generation_wo func'!$G$2:$T$2949,14,FALSE)</f>
        <v>0</v>
      </c>
      <c r="J1170" s="5">
        <v>78.201740673194394</v>
      </c>
      <c r="K1170">
        <v>5.613889146314631</v>
      </c>
      <c r="L1170">
        <v>5.1030252339999995</v>
      </c>
      <c r="M1170">
        <v>5.5954000000000006</v>
      </c>
      <c r="N1170">
        <v>5.0861999999999998</v>
      </c>
      <c r="O1170">
        <v>0</v>
      </c>
      <c r="P1170">
        <v>1117557.5870281903</v>
      </c>
      <c r="Q1170">
        <v>73.440298731215719</v>
      </c>
    </row>
    <row r="1171" spans="1:17" x14ac:dyDescent="0.3">
      <c r="A1171">
        <v>2614</v>
      </c>
      <c r="B1171" t="s">
        <v>32</v>
      </c>
      <c r="C1171" t="s">
        <v>279</v>
      </c>
      <c r="D1171">
        <v>18129</v>
      </c>
      <c r="E1171" t="s">
        <v>280</v>
      </c>
      <c r="F1171">
        <v>2008</v>
      </c>
      <c r="G1171">
        <v>70</v>
      </c>
      <c r="H1171" t="s">
        <v>109</v>
      </c>
      <c r="I1171">
        <f>VLOOKUP(D1171,'[1]New Data Generation_wo func'!$G$2:$T$2949,14,FALSE)</f>
        <v>2012</v>
      </c>
      <c r="J1171" s="5">
        <v>240.64142335878549</v>
      </c>
      <c r="K1171">
        <v>5.5657942583425006</v>
      </c>
      <c r="L1171">
        <v>5.059306980833334</v>
      </c>
      <c r="M1171">
        <v>5.5305999999999997</v>
      </c>
      <c r="N1171">
        <v>5.0273500000000002</v>
      </c>
      <c r="O1171">
        <v>0</v>
      </c>
      <c r="P1171">
        <v>799530.14459148585</v>
      </c>
      <c r="Q1171">
        <v>0</v>
      </c>
    </row>
    <row r="1172" spans="1:17" x14ac:dyDescent="0.3">
      <c r="A1172">
        <v>2615</v>
      </c>
      <c r="B1172" t="s">
        <v>32</v>
      </c>
      <c r="C1172" t="s">
        <v>282</v>
      </c>
      <c r="D1172">
        <v>18039</v>
      </c>
      <c r="E1172" t="s">
        <v>237</v>
      </c>
      <c r="F1172">
        <v>2008</v>
      </c>
      <c r="G1172">
        <v>20</v>
      </c>
      <c r="H1172" t="s">
        <v>70</v>
      </c>
      <c r="I1172">
        <f>VLOOKUP(D1172,'[1]New Data Generation_wo func'!$G$2:$T$2949,14,FALSE)</f>
        <v>0</v>
      </c>
      <c r="J1172" s="5">
        <v>30.525983935591089</v>
      </c>
      <c r="K1172">
        <v>5.4067532920792063</v>
      </c>
      <c r="L1172">
        <v>4.9147387425</v>
      </c>
      <c r="M1172">
        <v>5.4740399999999996</v>
      </c>
      <c r="N1172">
        <v>4.9759000000000002</v>
      </c>
      <c r="O1172">
        <v>3.7230489580937989</v>
      </c>
      <c r="P1172">
        <v>7366867.765000104</v>
      </c>
      <c r="Q1172">
        <v>63.27925459108247</v>
      </c>
    </row>
    <row r="1173" spans="1:17" x14ac:dyDescent="0.3">
      <c r="A1173">
        <v>2617</v>
      </c>
      <c r="B1173" t="s">
        <v>32</v>
      </c>
      <c r="C1173" t="s">
        <v>284</v>
      </c>
      <c r="D1173">
        <v>18039</v>
      </c>
      <c r="E1173" t="s">
        <v>237</v>
      </c>
      <c r="F1173">
        <v>2008</v>
      </c>
      <c r="G1173">
        <v>20</v>
      </c>
      <c r="H1173" t="s">
        <v>70</v>
      </c>
      <c r="I1173">
        <f>VLOOKUP(D1173,'[1]New Data Generation_wo func'!$G$2:$T$2949,14,FALSE)</f>
        <v>0</v>
      </c>
      <c r="J1173" s="5">
        <v>37.911271587585333</v>
      </c>
      <c r="K1173">
        <v>5.6498506985698569</v>
      </c>
      <c r="L1173">
        <v>5.1357142850000006</v>
      </c>
      <c r="M1173">
        <v>5.4740399999999996</v>
      </c>
      <c r="N1173">
        <v>4.9759000000000002</v>
      </c>
      <c r="O1173">
        <v>3.7230489580937989</v>
      </c>
      <c r="P1173">
        <v>7366867.765000104</v>
      </c>
      <c r="Q1173">
        <v>63.27925459108247</v>
      </c>
    </row>
    <row r="1174" spans="1:17" x14ac:dyDescent="0.3">
      <c r="A1174">
        <v>2618</v>
      </c>
      <c r="B1174" t="s">
        <v>32</v>
      </c>
      <c r="C1174" t="s">
        <v>286</v>
      </c>
      <c r="D1174">
        <v>18173</v>
      </c>
      <c r="E1174" t="s">
        <v>287</v>
      </c>
      <c r="F1174">
        <v>2008</v>
      </c>
      <c r="G1174">
        <v>70</v>
      </c>
      <c r="H1174" t="s">
        <v>109</v>
      </c>
      <c r="I1174">
        <f>VLOOKUP(D1174,'[1]New Data Generation_wo func'!$G$2:$T$2949,14,FALSE)</f>
        <v>0</v>
      </c>
      <c r="J1174" s="5">
        <v>230.28884905587495</v>
      </c>
      <c r="K1174">
        <v>5.5836873725705898</v>
      </c>
      <c r="L1174">
        <v>5.0755718216666663</v>
      </c>
      <c r="M1174">
        <v>5.52752</v>
      </c>
      <c r="N1174">
        <v>5.02454</v>
      </c>
      <c r="O1174">
        <v>0</v>
      </c>
      <c r="P1174">
        <v>580933.57239111222</v>
      </c>
      <c r="Q1174">
        <v>32.772486132950043</v>
      </c>
    </row>
    <row r="1175" spans="1:17" x14ac:dyDescent="0.3">
      <c r="A1175">
        <v>2619</v>
      </c>
      <c r="B1175" t="s">
        <v>32</v>
      </c>
      <c r="C1175" t="s">
        <v>289</v>
      </c>
      <c r="D1175">
        <v>18045</v>
      </c>
      <c r="E1175" t="s">
        <v>173</v>
      </c>
      <c r="F1175">
        <v>2008</v>
      </c>
      <c r="G1175">
        <v>40</v>
      </c>
      <c r="H1175" t="s">
        <v>45</v>
      </c>
      <c r="I1175">
        <f>VLOOKUP(D1175,'[1]New Data Generation_wo func'!$G$2:$T$2949,14,FALSE)</f>
        <v>2008</v>
      </c>
      <c r="J1175" s="5">
        <v>18.065956106539705</v>
      </c>
      <c r="K1175">
        <v>4.308060269526953</v>
      </c>
      <c r="L1175">
        <v>3.9160267850000001</v>
      </c>
      <c r="M1175">
        <v>5.4786400000000004</v>
      </c>
      <c r="N1175">
        <v>4.9800800000000001</v>
      </c>
      <c r="O1175">
        <v>2.0796702777305125</v>
      </c>
      <c r="P1175">
        <v>393756.91670690576</v>
      </c>
      <c r="Q1175">
        <v>94.197202004793567</v>
      </c>
    </row>
    <row r="1176" spans="1:17" x14ac:dyDescent="0.3">
      <c r="A1176">
        <v>2620</v>
      </c>
      <c r="B1176" t="s">
        <v>32</v>
      </c>
      <c r="C1176" t="s">
        <v>291</v>
      </c>
      <c r="D1176">
        <v>18079</v>
      </c>
      <c r="E1176" t="s">
        <v>292</v>
      </c>
      <c r="F1176">
        <v>2008</v>
      </c>
      <c r="G1176">
        <v>90</v>
      </c>
      <c r="H1176" t="s">
        <v>198</v>
      </c>
      <c r="I1176">
        <f>VLOOKUP(D1176,'[1]New Data Generation_wo func'!$G$2:$T$2949,14,FALSE)</f>
        <v>0</v>
      </c>
      <c r="J1176" s="5">
        <v>129.19245314858065</v>
      </c>
      <c r="K1176">
        <v>5.3656193766043279</v>
      </c>
      <c r="L1176">
        <v>4.877348013333334</v>
      </c>
      <c r="M1176">
        <v>5.4302166666666665</v>
      </c>
      <c r="N1176">
        <v>4.9360500000000007</v>
      </c>
      <c r="O1176">
        <v>0</v>
      </c>
      <c r="P1176">
        <v>619726.74244783795</v>
      </c>
      <c r="Q1176">
        <v>36.654376337313259</v>
      </c>
    </row>
    <row r="1177" spans="1:17" x14ac:dyDescent="0.3">
      <c r="A1177">
        <v>2621</v>
      </c>
      <c r="B1177" t="s">
        <v>32</v>
      </c>
      <c r="C1177" t="s">
        <v>294</v>
      </c>
      <c r="D1177">
        <v>18051</v>
      </c>
      <c r="E1177" t="s">
        <v>296</v>
      </c>
      <c r="F1177">
        <v>2008</v>
      </c>
      <c r="G1177">
        <v>70</v>
      </c>
      <c r="H1177" t="s">
        <v>109</v>
      </c>
      <c r="I1177">
        <f>VLOOKUP(D1177,'[1]New Data Generation_wo func'!$G$2:$T$2949,14,FALSE)</f>
        <v>2012</v>
      </c>
      <c r="J1177" s="5">
        <v>203.13363983381242</v>
      </c>
      <c r="K1177">
        <v>5.4905999999999997</v>
      </c>
      <c r="L1177">
        <v>4.9909999999999997</v>
      </c>
      <c r="M1177">
        <v>5.5302600000000002</v>
      </c>
      <c r="N1177">
        <v>5.0270200000000003</v>
      </c>
      <c r="O1177">
        <v>0</v>
      </c>
      <c r="P1177">
        <v>948643.44900465256</v>
      </c>
      <c r="Q1177">
        <v>25.49721418368194</v>
      </c>
    </row>
    <row r="1178" spans="1:17" x14ac:dyDescent="0.3">
      <c r="A1178">
        <v>2622</v>
      </c>
      <c r="B1178" t="s">
        <v>32</v>
      </c>
      <c r="C1178" t="s">
        <v>298</v>
      </c>
      <c r="D1178">
        <v>18127</v>
      </c>
      <c r="E1178" t="s">
        <v>149</v>
      </c>
      <c r="F1178">
        <v>2008</v>
      </c>
      <c r="G1178">
        <v>10</v>
      </c>
      <c r="H1178" t="s">
        <v>62</v>
      </c>
      <c r="I1178">
        <f>VLOOKUP(D1178,'[1]New Data Generation_wo func'!$G$2:$T$2949,14,FALSE)</f>
        <v>2007</v>
      </c>
      <c r="J1178" s="5">
        <v>63.989505116510955</v>
      </c>
      <c r="K1178">
        <v>5.3955697414741479</v>
      </c>
      <c r="L1178">
        <v>4.9045728950000003</v>
      </c>
      <c r="M1178">
        <v>5.4094249999999997</v>
      </c>
      <c r="N1178">
        <v>4.9171750000000003</v>
      </c>
      <c r="O1178">
        <v>0</v>
      </c>
      <c r="P1178">
        <v>409677.85597765038</v>
      </c>
      <c r="Q1178">
        <v>0</v>
      </c>
    </row>
    <row r="1179" spans="1:17" x14ac:dyDescent="0.3">
      <c r="A1179">
        <v>2623</v>
      </c>
      <c r="B1179" t="s">
        <v>32</v>
      </c>
      <c r="C1179" t="s">
        <v>300</v>
      </c>
      <c r="D1179">
        <v>18051</v>
      </c>
      <c r="E1179" t="s">
        <v>296</v>
      </c>
      <c r="F1179">
        <v>2008</v>
      </c>
      <c r="G1179">
        <v>70</v>
      </c>
      <c r="H1179" t="s">
        <v>109</v>
      </c>
      <c r="I1179">
        <f>VLOOKUP(D1179,'[1]New Data Generation_wo func'!$G$2:$T$2949,14,FALSE)</f>
        <v>2012</v>
      </c>
      <c r="J1179" s="5">
        <v>192.49385529195112</v>
      </c>
      <c r="K1179">
        <v>5.4952514429776302</v>
      </c>
      <c r="L1179">
        <v>4.9951835616666669</v>
      </c>
      <c r="M1179">
        <v>5.5302600000000002</v>
      </c>
      <c r="N1179">
        <v>5.0270200000000003</v>
      </c>
      <c r="O1179">
        <v>0</v>
      </c>
      <c r="P1179">
        <v>948643.44900465256</v>
      </c>
      <c r="Q1179">
        <v>25.49721418368194</v>
      </c>
    </row>
    <row r="1180" spans="1:17" x14ac:dyDescent="0.3">
      <c r="A1180">
        <v>2624</v>
      </c>
      <c r="B1180" t="s">
        <v>32</v>
      </c>
      <c r="C1180" t="s">
        <v>302</v>
      </c>
      <c r="D1180">
        <v>18061</v>
      </c>
      <c r="E1180" t="s">
        <v>304</v>
      </c>
      <c r="F1180">
        <v>2008</v>
      </c>
      <c r="G1180">
        <v>80</v>
      </c>
      <c r="H1180" t="s">
        <v>115</v>
      </c>
      <c r="I1180">
        <f>VLOOKUP(D1180,'[1]New Data Generation_wo func'!$G$2:$T$2949,14,FALSE)</f>
        <v>0</v>
      </c>
      <c r="J1180" s="5">
        <v>197.64323422835068</v>
      </c>
      <c r="K1180">
        <v>4.4489338613861378</v>
      </c>
      <c r="L1180">
        <v>4.0440808800000001</v>
      </c>
      <c r="M1180">
        <v>5.0878333333333332</v>
      </c>
      <c r="N1180">
        <v>4.6248333333333331</v>
      </c>
      <c r="O1180">
        <v>0</v>
      </c>
      <c r="P1180">
        <v>1825761.7881123608</v>
      </c>
      <c r="Q1180">
        <v>29.46977988128927</v>
      </c>
    </row>
    <row r="1181" spans="1:17" x14ac:dyDescent="0.3">
      <c r="A1181">
        <v>2625</v>
      </c>
      <c r="B1181" t="s">
        <v>32</v>
      </c>
      <c r="C1181" t="s">
        <v>306</v>
      </c>
      <c r="D1181">
        <v>18075</v>
      </c>
      <c r="E1181" t="s">
        <v>222</v>
      </c>
      <c r="F1181">
        <v>2008</v>
      </c>
      <c r="G1181">
        <v>60</v>
      </c>
      <c r="H1181" t="s">
        <v>38</v>
      </c>
      <c r="I1181">
        <f>VLOOKUP(D1181,'[1]New Data Generation_wo func'!$G$2:$T$2949,14,FALSE)</f>
        <v>2008</v>
      </c>
      <c r="J1181" s="5">
        <v>11.936055723409988</v>
      </c>
      <c r="K1181">
        <v>5.6120000000000001</v>
      </c>
      <c r="L1181">
        <v>5.1013000000000002</v>
      </c>
      <c r="M1181">
        <v>5.5076400000000003</v>
      </c>
      <c r="N1181">
        <v>5.0064399999999996</v>
      </c>
      <c r="O1181">
        <v>2.5623344373980244</v>
      </c>
      <c r="P1181">
        <v>14759384.979053929</v>
      </c>
      <c r="Q1181">
        <v>129.20129184252198</v>
      </c>
    </row>
    <row r="1182" spans="1:17" x14ac:dyDescent="0.3">
      <c r="A1182">
        <v>2626</v>
      </c>
      <c r="B1182" t="s">
        <v>32</v>
      </c>
      <c r="C1182" t="s">
        <v>308</v>
      </c>
      <c r="D1182">
        <v>18049</v>
      </c>
      <c r="E1182" t="s">
        <v>132</v>
      </c>
      <c r="F1182">
        <v>2008</v>
      </c>
      <c r="G1182">
        <v>20</v>
      </c>
      <c r="H1182" t="s">
        <v>70</v>
      </c>
      <c r="I1182">
        <f>VLOOKUP(D1182,'[1]New Data Generation_wo func'!$G$2:$T$2949,14,FALSE)</f>
        <v>2007</v>
      </c>
      <c r="J1182" s="5">
        <v>37.365317209126843</v>
      </c>
      <c r="K1182">
        <v>5.6757349162694037</v>
      </c>
      <c r="L1182">
        <v>5.1592430388888895</v>
      </c>
      <c r="M1182">
        <v>5.5001571428571419</v>
      </c>
      <c r="N1182">
        <v>4.999657142857143</v>
      </c>
      <c r="O1182">
        <v>2.0965799063781776</v>
      </c>
      <c r="P1182">
        <v>1094826.5107452441</v>
      </c>
      <c r="Q1182">
        <v>50.788067473967281</v>
      </c>
    </row>
    <row r="1183" spans="1:17" x14ac:dyDescent="0.3">
      <c r="A1183">
        <v>2628</v>
      </c>
      <c r="B1183" t="s">
        <v>32</v>
      </c>
      <c r="C1183" t="s">
        <v>234</v>
      </c>
      <c r="D1183">
        <v>18139</v>
      </c>
      <c r="E1183" t="s">
        <v>310</v>
      </c>
      <c r="F1183">
        <v>2008</v>
      </c>
      <c r="G1183">
        <v>50</v>
      </c>
      <c r="H1183" t="s">
        <v>52</v>
      </c>
      <c r="I1183">
        <f>VLOOKUP(D1183,'[1]New Data Generation_wo func'!$G$2:$T$2949,14,FALSE)</f>
        <v>0</v>
      </c>
      <c r="J1183" s="5">
        <v>70.804676379446633</v>
      </c>
      <c r="K1183">
        <v>5.5674000000000001</v>
      </c>
      <c r="L1183">
        <v>5.0608000000000004</v>
      </c>
      <c r="M1183">
        <v>5.5373333333333328</v>
      </c>
      <c r="N1183">
        <v>5.0334166666666667</v>
      </c>
      <c r="O1183">
        <v>0</v>
      </c>
      <c r="P1183">
        <v>4318801.7920767609</v>
      </c>
      <c r="Q1183">
        <v>81.084191417472269</v>
      </c>
    </row>
    <row r="1184" spans="1:17" x14ac:dyDescent="0.3">
      <c r="A1184">
        <v>2629</v>
      </c>
      <c r="B1184" t="s">
        <v>32</v>
      </c>
      <c r="C1184" t="s">
        <v>312</v>
      </c>
      <c r="D1184">
        <v>18067</v>
      </c>
      <c r="E1184" t="s">
        <v>240</v>
      </c>
      <c r="F1184">
        <v>2008</v>
      </c>
      <c r="G1184">
        <v>50</v>
      </c>
      <c r="H1184" t="s">
        <v>52</v>
      </c>
      <c r="I1184">
        <f>VLOOKUP(D1184,'[1]New Data Generation_wo func'!$G$2:$T$2949,14,FALSE)</f>
        <v>2007</v>
      </c>
      <c r="J1184" s="5">
        <v>32.375578326895436</v>
      </c>
      <c r="K1184">
        <v>5.5083000000000002</v>
      </c>
      <c r="L1184">
        <v>5.0069999999999997</v>
      </c>
      <c r="M1184">
        <v>5.5381166666666664</v>
      </c>
      <c r="N1184">
        <v>5.0341500000000003</v>
      </c>
      <c r="O1184">
        <v>2.0965799063781776</v>
      </c>
      <c r="P1184">
        <v>2294815.2066570353</v>
      </c>
      <c r="Q1184">
        <v>84.428779665443884</v>
      </c>
    </row>
    <row r="1185" spans="1:17" x14ac:dyDescent="0.3">
      <c r="A1185">
        <v>2630</v>
      </c>
      <c r="B1185" t="s">
        <v>32</v>
      </c>
      <c r="C1185" t="s">
        <v>313</v>
      </c>
      <c r="D1185">
        <v>18089</v>
      </c>
      <c r="E1185" t="s">
        <v>243</v>
      </c>
      <c r="F1185">
        <v>2008</v>
      </c>
      <c r="G1185">
        <v>10</v>
      </c>
      <c r="H1185" t="s">
        <v>62</v>
      </c>
      <c r="I1185">
        <f>VLOOKUP(D1185,'[1]New Data Generation_wo func'!$G$2:$T$2949,14,FALSE)</f>
        <v>2007</v>
      </c>
      <c r="J1185" s="5">
        <v>37.777519836776854</v>
      </c>
      <c r="K1185">
        <v>5.6406000000000001</v>
      </c>
      <c r="L1185">
        <v>5.1273</v>
      </c>
      <c r="M1185">
        <v>5.1904333333333339</v>
      </c>
      <c r="N1185">
        <v>4.7180999999999997</v>
      </c>
      <c r="O1185">
        <v>0.53649651679636468</v>
      </c>
      <c r="P1185">
        <v>100891.78210941116</v>
      </c>
      <c r="Q1185">
        <v>16.612071133746159</v>
      </c>
    </row>
    <row r="1186" spans="1:17" x14ac:dyDescent="0.3">
      <c r="A1186">
        <v>2631</v>
      </c>
      <c r="B1186" t="s">
        <v>32</v>
      </c>
      <c r="C1186" t="s">
        <v>110</v>
      </c>
      <c r="D1186">
        <v>18071</v>
      </c>
      <c r="E1186" t="s">
        <v>113</v>
      </c>
      <c r="F1186">
        <v>2008</v>
      </c>
      <c r="G1186">
        <v>80</v>
      </c>
      <c r="H1186" t="s">
        <v>115</v>
      </c>
      <c r="I1186">
        <f>VLOOKUP(D1186,'[1]New Data Generation_wo func'!$G$2:$T$2949,14,FALSE)</f>
        <v>0</v>
      </c>
      <c r="J1186" s="5">
        <v>135.68956045724039</v>
      </c>
      <c r="K1186">
        <v>5.3711000000000002</v>
      </c>
      <c r="L1186">
        <v>4.8822999999999999</v>
      </c>
      <c r="M1186">
        <v>5.4381571428571434</v>
      </c>
      <c r="N1186">
        <v>4.9432714285714283</v>
      </c>
      <c r="O1186">
        <v>0</v>
      </c>
      <c r="P1186">
        <v>2148376.1613169401</v>
      </c>
      <c r="Q1186">
        <v>34.932038372219438</v>
      </c>
    </row>
    <row r="1187" spans="1:17" x14ac:dyDescent="0.3">
      <c r="A1187">
        <v>2632</v>
      </c>
      <c r="B1187" t="s">
        <v>32</v>
      </c>
      <c r="C1187" t="s">
        <v>315</v>
      </c>
      <c r="D1187">
        <v>18057</v>
      </c>
      <c r="E1187" t="s">
        <v>317</v>
      </c>
      <c r="F1187">
        <v>2008</v>
      </c>
      <c r="G1187">
        <v>50</v>
      </c>
      <c r="H1187" t="s">
        <v>52</v>
      </c>
      <c r="I1187">
        <f>VLOOKUP(D1187,'[1]New Data Generation_wo func'!$G$2:$T$2949,14,FALSE)</f>
        <v>2008</v>
      </c>
      <c r="J1187" s="5">
        <v>45.977550021559466</v>
      </c>
      <c r="K1187">
        <v>5.6086205598337608</v>
      </c>
      <c r="L1187">
        <v>5.0982360888888882</v>
      </c>
      <c r="M1187">
        <v>5.6042833333333322</v>
      </c>
      <c r="N1187">
        <v>5.0942833333333333</v>
      </c>
      <c r="O1187">
        <v>1.7905008662864483</v>
      </c>
      <c r="P1187">
        <v>317526.82514029031</v>
      </c>
      <c r="Q1187">
        <v>186.79611831510493</v>
      </c>
    </row>
    <row r="1188" spans="1:17" x14ac:dyDescent="0.3">
      <c r="A1188">
        <v>2633</v>
      </c>
      <c r="B1188" t="s">
        <v>32</v>
      </c>
      <c r="C1188" t="s">
        <v>319</v>
      </c>
      <c r="D1188">
        <v>18153</v>
      </c>
      <c r="E1188" t="s">
        <v>207</v>
      </c>
      <c r="F1188">
        <v>2008</v>
      </c>
      <c r="G1188">
        <v>70</v>
      </c>
      <c r="H1188" t="s">
        <v>109</v>
      </c>
      <c r="I1188">
        <f>VLOOKUP(D1188,'[1]New Data Generation_wo func'!$G$2:$T$2949,14,FALSE)</f>
        <v>0</v>
      </c>
      <c r="J1188" s="5">
        <v>107.57444664750268</v>
      </c>
      <c r="K1188">
        <v>5.4878573404840489</v>
      </c>
      <c r="L1188">
        <v>4.9884623225000002</v>
      </c>
      <c r="M1188">
        <v>5.4697250000000004</v>
      </c>
      <c r="N1188">
        <v>4.9719749999999996</v>
      </c>
      <c r="O1188">
        <v>0</v>
      </c>
      <c r="P1188">
        <v>518618.14785540249</v>
      </c>
      <c r="Q1188">
        <v>78.655078150197369</v>
      </c>
    </row>
    <row r="1189" spans="1:17" x14ac:dyDescent="0.3">
      <c r="A1189">
        <v>2634</v>
      </c>
      <c r="B1189" t="s">
        <v>32</v>
      </c>
      <c r="C1189" t="s">
        <v>320</v>
      </c>
      <c r="D1189">
        <v>18141</v>
      </c>
      <c r="E1189" t="s">
        <v>39</v>
      </c>
      <c r="F1189">
        <v>2008</v>
      </c>
      <c r="G1189">
        <v>20</v>
      </c>
      <c r="H1189" t="s">
        <v>70</v>
      </c>
      <c r="I1189">
        <f>VLOOKUP(D1189,'[1]New Data Generation_wo func'!$G$2:$T$2949,14,FALSE)</f>
        <v>0</v>
      </c>
      <c r="J1189" s="5">
        <v>2.6209690820337764E-2</v>
      </c>
      <c r="K1189">
        <v>5.5734407324899138</v>
      </c>
      <c r="L1189">
        <v>5.0662576258333329</v>
      </c>
      <c r="M1189">
        <v>5.4744999999999999</v>
      </c>
      <c r="N1189">
        <v>4.9763250000000001</v>
      </c>
      <c r="O1189">
        <v>3.7230489580937989</v>
      </c>
      <c r="P1189">
        <v>929313.16032375558</v>
      </c>
      <c r="Q1189">
        <v>41.689403129195291</v>
      </c>
    </row>
    <row r="1190" spans="1:17" x14ac:dyDescent="0.3">
      <c r="A1190">
        <v>2635</v>
      </c>
      <c r="B1190" t="s">
        <v>32</v>
      </c>
      <c r="C1190" t="s">
        <v>207</v>
      </c>
      <c r="D1190">
        <v>18153</v>
      </c>
      <c r="E1190" t="s">
        <v>207</v>
      </c>
      <c r="F1190">
        <v>2008</v>
      </c>
      <c r="G1190">
        <v>70</v>
      </c>
      <c r="H1190" t="s">
        <v>109</v>
      </c>
      <c r="I1190">
        <f>VLOOKUP(D1190,'[1]New Data Generation_wo func'!$G$2:$T$2949,14,FALSE)</f>
        <v>0</v>
      </c>
      <c r="J1190" s="5">
        <v>117.09541059198706</v>
      </c>
      <c r="K1190">
        <v>5.5343906774844145</v>
      </c>
      <c r="L1190">
        <v>5.0307611258333331</v>
      </c>
      <c r="M1190">
        <v>5.4697250000000004</v>
      </c>
      <c r="N1190">
        <v>4.9719749999999996</v>
      </c>
      <c r="O1190">
        <v>0</v>
      </c>
      <c r="P1190">
        <v>518618.14785540249</v>
      </c>
      <c r="Q1190">
        <v>78.655078150197369</v>
      </c>
    </row>
    <row r="1191" spans="1:17" x14ac:dyDescent="0.3">
      <c r="A1191">
        <v>2636</v>
      </c>
      <c r="B1191" t="s">
        <v>32</v>
      </c>
      <c r="C1191" t="s">
        <v>322</v>
      </c>
      <c r="D1191">
        <v>18095</v>
      </c>
      <c r="E1191" t="s">
        <v>261</v>
      </c>
      <c r="F1191">
        <v>2008</v>
      </c>
      <c r="G1191">
        <v>50</v>
      </c>
      <c r="H1191" t="s">
        <v>52</v>
      </c>
      <c r="I1191">
        <f>VLOOKUP(D1191,'[1]New Data Generation_wo func'!$G$2:$T$2949,14,FALSE)</f>
        <v>2007</v>
      </c>
      <c r="J1191" s="5">
        <v>2.6237387602856632</v>
      </c>
      <c r="K1191">
        <v>5.5384144875320871</v>
      </c>
      <c r="L1191">
        <v>5.0344187691666669</v>
      </c>
      <c r="M1191">
        <v>5.5893333333333333</v>
      </c>
      <c r="N1191">
        <v>5.080683333333333</v>
      </c>
      <c r="O1191">
        <v>1.7905008662864483</v>
      </c>
      <c r="P1191">
        <v>665340.0415034492</v>
      </c>
      <c r="Q1191">
        <v>115.02018287782542</v>
      </c>
    </row>
    <row r="1192" spans="1:17" x14ac:dyDescent="0.3">
      <c r="A1192">
        <v>2637</v>
      </c>
      <c r="B1192" t="s">
        <v>32</v>
      </c>
      <c r="C1192" t="s">
        <v>323</v>
      </c>
      <c r="D1192">
        <v>18053</v>
      </c>
      <c r="E1192" t="s">
        <v>265</v>
      </c>
      <c r="F1192">
        <v>2008</v>
      </c>
      <c r="G1192">
        <v>50</v>
      </c>
      <c r="H1192" t="s">
        <v>52</v>
      </c>
      <c r="I1192">
        <f>VLOOKUP(D1192,'[1]New Data Generation_wo func'!$G$2:$T$2949,14,FALSE)</f>
        <v>2007</v>
      </c>
      <c r="J1192" s="5">
        <v>9.3898389237333806</v>
      </c>
      <c r="K1192">
        <v>5.5821613558855887</v>
      </c>
      <c r="L1192">
        <v>5.0741846725000004</v>
      </c>
      <c r="M1192">
        <v>5.5061333333333335</v>
      </c>
      <c r="N1192">
        <v>5.005066666666667</v>
      </c>
      <c r="O1192">
        <v>1.2160235422157772</v>
      </c>
      <c r="P1192">
        <v>1116514.1992683369</v>
      </c>
      <c r="Q1192">
        <v>98.970882064022334</v>
      </c>
    </row>
    <row r="1193" spans="1:17" x14ac:dyDescent="0.3">
      <c r="A1193">
        <v>2638</v>
      </c>
      <c r="B1193" t="s">
        <v>32</v>
      </c>
      <c r="C1193" t="s">
        <v>325</v>
      </c>
      <c r="D1193">
        <v>18167</v>
      </c>
      <c r="E1193" t="s">
        <v>326</v>
      </c>
      <c r="F1193">
        <v>2008</v>
      </c>
      <c r="G1193">
        <v>40</v>
      </c>
      <c r="H1193" t="s">
        <v>45</v>
      </c>
      <c r="I1193">
        <f>VLOOKUP(D1193,'[1]New Data Generation_wo func'!$G$2:$T$2949,14,FALSE)</f>
        <v>0</v>
      </c>
      <c r="J1193" s="5">
        <v>85.489177102407467</v>
      </c>
      <c r="K1193">
        <v>5.5373782829116243</v>
      </c>
      <c r="L1193">
        <v>5.0334768591666661</v>
      </c>
      <c r="M1193">
        <v>5.4825499999999998</v>
      </c>
      <c r="N1193">
        <v>4.983625</v>
      </c>
      <c r="O1193">
        <v>0</v>
      </c>
      <c r="P1193">
        <v>89404.567439155187</v>
      </c>
      <c r="Q1193">
        <v>101.99259241023663</v>
      </c>
    </row>
    <row r="1194" spans="1:17" x14ac:dyDescent="0.3">
      <c r="A1194">
        <v>2639</v>
      </c>
      <c r="B1194" t="s">
        <v>32</v>
      </c>
      <c r="C1194" t="s">
        <v>328</v>
      </c>
      <c r="D1194">
        <v>18091</v>
      </c>
      <c r="E1194" t="s">
        <v>81</v>
      </c>
      <c r="F1194">
        <v>2008</v>
      </c>
      <c r="G1194">
        <v>10</v>
      </c>
      <c r="H1194" t="s">
        <v>62</v>
      </c>
      <c r="I1194">
        <f>VLOOKUP(D1194,'[1]New Data Generation_wo func'!$G$2:$T$2949,14,FALSE)</f>
        <v>2007</v>
      </c>
      <c r="J1194" s="5">
        <v>38.746893739040601</v>
      </c>
      <c r="K1194">
        <v>5.472139312431243</v>
      </c>
      <c r="L1194">
        <v>4.9741746349999998</v>
      </c>
      <c r="M1194">
        <v>5.3318250000000003</v>
      </c>
      <c r="N1194">
        <v>4.8466249999999995</v>
      </c>
      <c r="O1194">
        <v>3.7230489580937989</v>
      </c>
      <c r="P1194">
        <v>3237126.5813270123</v>
      </c>
      <c r="Q1194">
        <v>17.961635922785771</v>
      </c>
    </row>
    <row r="1195" spans="1:17" x14ac:dyDescent="0.3">
      <c r="A1195">
        <v>2640</v>
      </c>
      <c r="B1195" t="s">
        <v>32</v>
      </c>
      <c r="C1195" t="s">
        <v>329</v>
      </c>
      <c r="D1195">
        <v>18127</v>
      </c>
      <c r="E1195" t="s">
        <v>149</v>
      </c>
      <c r="F1195">
        <v>2008</v>
      </c>
      <c r="G1195">
        <v>10</v>
      </c>
      <c r="H1195" t="s">
        <v>62</v>
      </c>
      <c r="I1195">
        <f>VLOOKUP(D1195,'[1]New Data Generation_wo func'!$G$2:$T$2949,14,FALSE)</f>
        <v>2007</v>
      </c>
      <c r="J1195" s="5">
        <v>44.611962802012215</v>
      </c>
      <c r="K1195">
        <v>5.2526000000000002</v>
      </c>
      <c r="L1195">
        <v>4.7746000000000004</v>
      </c>
      <c r="M1195">
        <v>5.4094249999999997</v>
      </c>
      <c r="N1195">
        <v>4.9171750000000003</v>
      </c>
      <c r="O1195">
        <v>0.53649651679636468</v>
      </c>
      <c r="P1195">
        <v>409677.85597765038</v>
      </c>
      <c r="Q1195">
        <v>0</v>
      </c>
    </row>
    <row r="1196" spans="1:17" x14ac:dyDescent="0.3">
      <c r="A1196">
        <v>2642</v>
      </c>
      <c r="B1196" t="s">
        <v>32</v>
      </c>
      <c r="C1196" t="s">
        <v>331</v>
      </c>
      <c r="D1196">
        <v>18145</v>
      </c>
      <c r="E1196" t="s">
        <v>277</v>
      </c>
      <c r="F1196">
        <v>2008</v>
      </c>
      <c r="G1196">
        <v>50</v>
      </c>
      <c r="H1196" t="s">
        <v>52</v>
      </c>
      <c r="I1196">
        <f>VLOOKUP(D1196,'[1]New Data Generation_wo func'!$G$2:$T$2949,14,FALSE)</f>
        <v>0</v>
      </c>
      <c r="J1196" s="5">
        <v>84.700814723679485</v>
      </c>
      <c r="K1196">
        <v>5.4149233296662986</v>
      </c>
      <c r="L1196">
        <v>4.9221653066666669</v>
      </c>
      <c r="M1196">
        <v>5.5954000000000006</v>
      </c>
      <c r="N1196">
        <v>5.0861999999999998</v>
      </c>
      <c r="O1196">
        <v>0</v>
      </c>
      <c r="P1196">
        <v>1117557.5870281903</v>
      </c>
      <c r="Q1196">
        <v>73.440298731215719</v>
      </c>
    </row>
    <row r="1197" spans="1:17" x14ac:dyDescent="0.3">
      <c r="A1197">
        <v>2643</v>
      </c>
      <c r="B1197" t="s">
        <v>32</v>
      </c>
      <c r="C1197" t="s">
        <v>332</v>
      </c>
      <c r="D1197">
        <v>18091</v>
      </c>
      <c r="E1197" t="s">
        <v>81</v>
      </c>
      <c r="F1197">
        <v>2008</v>
      </c>
      <c r="G1197">
        <v>10</v>
      </c>
      <c r="H1197" t="s">
        <v>62</v>
      </c>
      <c r="I1197">
        <f>VLOOKUP(D1197,'[1]New Data Generation_wo func'!$G$2:$T$2949,14,FALSE)</f>
        <v>2007</v>
      </c>
      <c r="J1197" s="5">
        <v>50.10864067166726</v>
      </c>
      <c r="K1197">
        <v>5.4132999999999996</v>
      </c>
      <c r="L1197">
        <v>4.9207000000000001</v>
      </c>
      <c r="M1197">
        <v>5.3318250000000003</v>
      </c>
      <c r="N1197">
        <v>4.8466249999999995</v>
      </c>
      <c r="O1197">
        <v>3.7230489580937989</v>
      </c>
      <c r="P1197">
        <v>3237126.5813270123</v>
      </c>
      <c r="Q1197">
        <v>17.961635922785771</v>
      </c>
    </row>
    <row r="1198" spans="1:17" x14ac:dyDescent="0.3">
      <c r="A1198">
        <v>2644</v>
      </c>
      <c r="B1198" t="s">
        <v>32</v>
      </c>
      <c r="C1198" t="s">
        <v>334</v>
      </c>
      <c r="D1198">
        <v>18085</v>
      </c>
      <c r="E1198" t="s">
        <v>336</v>
      </c>
      <c r="F1198">
        <v>2008</v>
      </c>
      <c r="G1198">
        <v>20</v>
      </c>
      <c r="H1198" t="s">
        <v>70</v>
      </c>
      <c r="I1198">
        <f>VLOOKUP(D1198,'[1]New Data Generation_wo func'!$G$2:$T$2949,14,FALSE)</f>
        <v>2009</v>
      </c>
      <c r="J1198" s="5">
        <v>57.808913574200503</v>
      </c>
      <c r="K1198">
        <v>5.4698233690869076</v>
      </c>
      <c r="L1198">
        <v>4.9720694424999996</v>
      </c>
      <c r="M1198">
        <v>5.4922166666666667</v>
      </c>
      <c r="N1198">
        <v>4.9924333333333335</v>
      </c>
      <c r="O1198">
        <v>0</v>
      </c>
      <c r="P1198">
        <v>7063709.5012340164</v>
      </c>
      <c r="Q1198">
        <v>64.404172758033724</v>
      </c>
    </row>
    <row r="1199" spans="1:17" x14ac:dyDescent="0.3">
      <c r="A1199">
        <v>2645</v>
      </c>
      <c r="B1199" t="s">
        <v>32</v>
      </c>
      <c r="C1199" t="s">
        <v>105</v>
      </c>
      <c r="D1199">
        <v>18027</v>
      </c>
      <c r="E1199" t="s">
        <v>107</v>
      </c>
      <c r="F1199">
        <v>2008</v>
      </c>
      <c r="G1199">
        <v>70</v>
      </c>
      <c r="H1199" t="s">
        <v>109</v>
      </c>
      <c r="I1199">
        <f>VLOOKUP(D1199,'[1]New Data Generation_wo func'!$G$2:$T$2949,14,FALSE)</f>
        <v>2011</v>
      </c>
      <c r="J1199" s="5">
        <v>149.22800666277399</v>
      </c>
      <c r="K1199">
        <v>5.6697992009200924</v>
      </c>
      <c r="L1199">
        <v>5.1538474736363638</v>
      </c>
      <c r="M1199">
        <v>5.4709399999999997</v>
      </c>
      <c r="N1199">
        <v>4.9730800000000004</v>
      </c>
      <c r="O1199">
        <v>0</v>
      </c>
      <c r="P1199">
        <v>6118185.6413038177</v>
      </c>
      <c r="Q1199">
        <v>64.258901275035129</v>
      </c>
    </row>
    <row r="1200" spans="1:17" x14ac:dyDescent="0.3">
      <c r="A1200">
        <v>2646</v>
      </c>
      <c r="B1200" t="s">
        <v>32</v>
      </c>
      <c r="C1200" t="s">
        <v>339</v>
      </c>
      <c r="D1200">
        <v>18033</v>
      </c>
      <c r="E1200" t="s">
        <v>341</v>
      </c>
      <c r="F1200">
        <v>2008</v>
      </c>
      <c r="G1200">
        <v>30</v>
      </c>
      <c r="H1200" t="s">
        <v>91</v>
      </c>
      <c r="I1200">
        <f>VLOOKUP(D1200,'[1]New Data Generation_wo func'!$G$2:$T$2949,14,FALSE)</f>
        <v>0</v>
      </c>
      <c r="J1200" s="5">
        <v>97.337919102587136</v>
      </c>
      <c r="K1200">
        <v>5.5006000000000004</v>
      </c>
      <c r="L1200">
        <v>5</v>
      </c>
      <c r="M1200">
        <v>5.5064000000000002</v>
      </c>
      <c r="N1200">
        <v>5.0053249999999991</v>
      </c>
      <c r="O1200">
        <v>0</v>
      </c>
      <c r="P1200">
        <v>1213979.669801262</v>
      </c>
      <c r="Q1200">
        <v>107.28673446315014</v>
      </c>
    </row>
    <row r="1201" spans="1:17" x14ac:dyDescent="0.3">
      <c r="A1201">
        <v>2647</v>
      </c>
      <c r="B1201" t="s">
        <v>32</v>
      </c>
      <c r="C1201" t="s">
        <v>343</v>
      </c>
      <c r="D1201">
        <v>18131</v>
      </c>
      <c r="E1201" t="s">
        <v>125</v>
      </c>
      <c r="F1201">
        <v>2008</v>
      </c>
      <c r="G1201">
        <v>10</v>
      </c>
      <c r="H1201" t="s">
        <v>62</v>
      </c>
      <c r="I1201">
        <f>VLOOKUP(D1201,'[1]New Data Generation_wo func'!$G$2:$T$2949,14,FALSE)</f>
        <v>2007</v>
      </c>
      <c r="J1201" s="5">
        <v>34.247307351149843</v>
      </c>
      <c r="K1201">
        <v>5.4871999999999996</v>
      </c>
      <c r="L1201">
        <v>4.9878999999999998</v>
      </c>
      <c r="M1201">
        <v>5.424666666666667</v>
      </c>
      <c r="N1201">
        <v>4.9310333333333327</v>
      </c>
      <c r="O1201">
        <v>2.0965799063781776</v>
      </c>
      <c r="P1201">
        <v>1315363.7034911525</v>
      </c>
      <c r="Q1201">
        <v>34.975494429134827</v>
      </c>
    </row>
    <row r="1202" spans="1:17" x14ac:dyDescent="0.3">
      <c r="A1202">
        <v>2648</v>
      </c>
      <c r="B1202" t="s">
        <v>32</v>
      </c>
      <c r="C1202" t="s">
        <v>98</v>
      </c>
      <c r="D1202">
        <v>18135</v>
      </c>
      <c r="E1202" t="s">
        <v>100</v>
      </c>
      <c r="F1202">
        <v>2008</v>
      </c>
      <c r="G1202">
        <v>60</v>
      </c>
      <c r="H1202" t="s">
        <v>38</v>
      </c>
      <c r="I1202">
        <f>VLOOKUP(D1202,'[1]New Data Generation_wo func'!$G$2:$T$2949,14,FALSE)</f>
        <v>2008</v>
      </c>
      <c r="J1202" s="5">
        <v>18.026185044376568</v>
      </c>
      <c r="K1202">
        <v>5.7283573080308035</v>
      </c>
      <c r="L1202">
        <v>5.2070767930000006</v>
      </c>
      <c r="M1202">
        <v>5.5905750000000003</v>
      </c>
      <c r="N1202">
        <v>5.0818250000000003</v>
      </c>
      <c r="O1202">
        <v>2.5623344373980244</v>
      </c>
      <c r="P1202">
        <v>3572614.8056226075</v>
      </c>
      <c r="Q1202">
        <v>123.42931507239905</v>
      </c>
    </row>
    <row r="1203" spans="1:17" x14ac:dyDescent="0.3">
      <c r="A1203">
        <v>2649</v>
      </c>
      <c r="B1203" t="s">
        <v>32</v>
      </c>
      <c r="C1203" t="s">
        <v>345</v>
      </c>
      <c r="D1203">
        <v>18003</v>
      </c>
      <c r="E1203" t="s">
        <v>346</v>
      </c>
      <c r="F1203">
        <v>2008</v>
      </c>
      <c r="G1203">
        <v>30</v>
      </c>
      <c r="H1203" t="s">
        <v>91</v>
      </c>
      <c r="I1203">
        <f>VLOOKUP(D1203,'[1]New Data Generation_wo func'!$G$2:$T$2949,14,FALSE)</f>
        <v>2009</v>
      </c>
      <c r="J1203" s="5">
        <v>72.503948336148042</v>
      </c>
      <c r="K1203">
        <v>5.54</v>
      </c>
      <c r="L1203">
        <v>5.0358999999999998</v>
      </c>
      <c r="M1203">
        <v>5.4253166666666663</v>
      </c>
      <c r="N1203">
        <v>4.9315999999999995</v>
      </c>
      <c r="O1203">
        <v>0</v>
      </c>
      <c r="P1203">
        <v>1698818.0988712828</v>
      </c>
      <c r="Q1203">
        <v>107.08979833808873</v>
      </c>
    </row>
    <row r="1204" spans="1:17" x14ac:dyDescent="0.3">
      <c r="A1204">
        <v>2650</v>
      </c>
      <c r="B1204" t="s">
        <v>32</v>
      </c>
      <c r="C1204" t="s">
        <v>348</v>
      </c>
      <c r="D1204">
        <v>18141</v>
      </c>
      <c r="E1204" t="s">
        <v>39</v>
      </c>
      <c r="F1204">
        <v>2008</v>
      </c>
      <c r="G1204">
        <v>20</v>
      </c>
      <c r="H1204" t="s">
        <v>70</v>
      </c>
      <c r="I1204">
        <f>VLOOKUP(D1204,'[1]New Data Generation_wo func'!$G$2:$T$2949,14,FALSE)</f>
        <v>0</v>
      </c>
      <c r="J1204" s="5">
        <v>15.794156733381243</v>
      </c>
      <c r="K1204">
        <v>5.5105708076640996</v>
      </c>
      <c r="L1204">
        <v>5.0091088641666675</v>
      </c>
      <c r="M1204">
        <v>5.4744999999999999</v>
      </c>
      <c r="N1204">
        <v>4.9763250000000001</v>
      </c>
      <c r="O1204">
        <v>3.7230489580937989</v>
      </c>
      <c r="P1204">
        <v>929313.16032375558</v>
      </c>
      <c r="Q1204">
        <v>41.689403129195291</v>
      </c>
    </row>
    <row r="1205" spans="1:17" x14ac:dyDescent="0.3">
      <c r="A1205">
        <v>2751</v>
      </c>
      <c r="B1205" t="s">
        <v>32</v>
      </c>
      <c r="C1205" t="s">
        <v>349</v>
      </c>
      <c r="D1205">
        <v>18045</v>
      </c>
      <c r="E1205" t="s">
        <v>173</v>
      </c>
      <c r="F1205">
        <v>2008</v>
      </c>
      <c r="G1205">
        <v>40</v>
      </c>
      <c r="H1205" t="s">
        <v>45</v>
      </c>
      <c r="I1205">
        <f>VLOOKUP(D1205,'[1]New Data Generation_wo func'!$G$2:$T$2949,14,FALSE)</f>
        <v>2008</v>
      </c>
      <c r="J1205" s="5">
        <v>26.192132022637441</v>
      </c>
      <c r="K1205">
        <v>5.2229999999999999</v>
      </c>
      <c r="L1205">
        <v>4.7477</v>
      </c>
      <c r="M1205">
        <v>5.4786400000000004</v>
      </c>
      <c r="N1205">
        <v>4.9800800000000001</v>
      </c>
      <c r="O1205">
        <v>2.0796702777305125</v>
      </c>
      <c r="P1205">
        <v>393756.91670690576</v>
      </c>
      <c r="Q1205">
        <v>94.197202004793567</v>
      </c>
    </row>
    <row r="1206" spans="1:17" x14ac:dyDescent="0.3">
      <c r="A1206">
        <v>2910</v>
      </c>
      <c r="B1206" t="s">
        <v>32</v>
      </c>
      <c r="C1206" t="s">
        <v>351</v>
      </c>
      <c r="D1206">
        <v>18103</v>
      </c>
      <c r="E1206" t="s">
        <v>192</v>
      </c>
      <c r="F1206">
        <v>2008</v>
      </c>
      <c r="G1206">
        <v>20</v>
      </c>
      <c r="H1206" t="s">
        <v>70</v>
      </c>
      <c r="I1206">
        <f>VLOOKUP(D1206,'[1]New Data Generation_wo func'!$G$2:$T$2949,14,FALSE)</f>
        <v>2007</v>
      </c>
      <c r="J1206" s="5">
        <v>10.179916832464965</v>
      </c>
      <c r="K1206">
        <v>5.5792000000000002</v>
      </c>
      <c r="L1206">
        <v>5.0715000000000003</v>
      </c>
      <c r="M1206">
        <v>5.5331400000000004</v>
      </c>
      <c r="N1206">
        <v>5.0296200000000004</v>
      </c>
      <c r="O1206">
        <v>1.5200294277697217</v>
      </c>
      <c r="P1206">
        <v>3535891.8923019166</v>
      </c>
      <c r="Q1206">
        <v>71.901510316795566</v>
      </c>
    </row>
    <row r="1207" spans="1:17" x14ac:dyDescent="0.3">
      <c r="A1207">
        <v>2917</v>
      </c>
      <c r="B1207" t="s">
        <v>32</v>
      </c>
      <c r="C1207" t="s">
        <v>353</v>
      </c>
      <c r="D1207">
        <v>18053</v>
      </c>
      <c r="E1207" t="s">
        <v>265</v>
      </c>
      <c r="F1207">
        <v>2008</v>
      </c>
      <c r="G1207">
        <v>50</v>
      </c>
      <c r="H1207" t="s">
        <v>52</v>
      </c>
      <c r="I1207">
        <f>VLOOKUP(D1207,'[1]New Data Generation_wo func'!$G$2:$T$2949,14,FALSE)</f>
        <v>2007</v>
      </c>
      <c r="J1207" s="5">
        <v>2.8539405362378729</v>
      </c>
      <c r="K1207">
        <v>5.6060999999999996</v>
      </c>
      <c r="L1207">
        <v>5.0959000000000003</v>
      </c>
      <c r="M1207">
        <v>5.5061333333333335</v>
      </c>
      <c r="N1207">
        <v>5.005066666666667</v>
      </c>
      <c r="O1207">
        <v>1.2160235422157772</v>
      </c>
      <c r="P1207">
        <v>1116514.1992683369</v>
      </c>
      <c r="Q1207">
        <v>98.970882064022334</v>
      </c>
    </row>
    <row r="1208" spans="1:17" x14ac:dyDescent="0.3">
      <c r="A1208">
        <v>3241</v>
      </c>
      <c r="B1208" t="s">
        <v>32</v>
      </c>
      <c r="C1208" t="s">
        <v>233</v>
      </c>
      <c r="D1208">
        <v>18131</v>
      </c>
      <c r="E1208" t="s">
        <v>125</v>
      </c>
      <c r="F1208">
        <v>2008</v>
      </c>
      <c r="G1208">
        <v>10</v>
      </c>
      <c r="H1208" t="s">
        <v>62</v>
      </c>
      <c r="I1208">
        <f>VLOOKUP(D1208,'[1]New Data Generation_wo func'!$G$2:$T$2949,14,FALSE)</f>
        <v>2007</v>
      </c>
      <c r="J1208" s="5">
        <v>15.260377921397772</v>
      </c>
      <c r="K1208">
        <v>5.4871999999999996</v>
      </c>
      <c r="L1208">
        <v>4.9878999999999998</v>
      </c>
      <c r="M1208">
        <v>5.424666666666667</v>
      </c>
      <c r="N1208">
        <v>4.9310333333333327</v>
      </c>
      <c r="O1208">
        <v>0.53649651679636468</v>
      </c>
      <c r="P1208">
        <v>1315363.7034911525</v>
      </c>
      <c r="Q1208">
        <v>34.975494429134827</v>
      </c>
    </row>
    <row r="1209" spans="1:17" x14ac:dyDescent="0.3">
      <c r="A1209">
        <v>3468</v>
      </c>
      <c r="B1209" t="s">
        <v>32</v>
      </c>
      <c r="C1209" t="s">
        <v>345</v>
      </c>
      <c r="D1209">
        <v>18003</v>
      </c>
      <c r="E1209" t="s">
        <v>346</v>
      </c>
      <c r="F1209">
        <v>2008</v>
      </c>
      <c r="G1209">
        <v>30</v>
      </c>
      <c r="H1209" t="s">
        <v>91</v>
      </c>
      <c r="I1209">
        <f>VLOOKUP(D1209,'[1]New Data Generation_wo func'!$G$2:$T$2949,14,FALSE)</f>
        <v>2009</v>
      </c>
      <c r="J1209" s="5">
        <v>68.607641073931006</v>
      </c>
      <c r="K1209">
        <v>5.5349744187752101</v>
      </c>
      <c r="L1209">
        <v>5.0312917466666667</v>
      </c>
      <c r="M1209">
        <v>5.4253166666666663</v>
      </c>
      <c r="N1209">
        <v>4.9315999999999995</v>
      </c>
      <c r="O1209">
        <v>0</v>
      </c>
      <c r="P1209">
        <v>1698818.0988712828</v>
      </c>
      <c r="Q1209">
        <v>107.08979833808873</v>
      </c>
    </row>
    <row r="1210" spans="1:17" x14ac:dyDescent="0.3">
      <c r="A1210">
        <v>3473</v>
      </c>
      <c r="B1210" t="s">
        <v>32</v>
      </c>
      <c r="C1210" t="s">
        <v>358</v>
      </c>
      <c r="D1210">
        <v>18069</v>
      </c>
      <c r="E1210" t="s">
        <v>146</v>
      </c>
      <c r="F1210">
        <v>2008</v>
      </c>
      <c r="G1210">
        <v>30</v>
      </c>
      <c r="H1210" t="s">
        <v>91</v>
      </c>
      <c r="I1210">
        <f>VLOOKUP(D1210,'[1]New Data Generation_wo func'!$G$2:$T$2949,14,FALSE)</f>
        <v>2007</v>
      </c>
      <c r="J1210" s="5">
        <v>39.917410459216676</v>
      </c>
      <c r="K1210">
        <v>5.4377576338467177</v>
      </c>
      <c r="L1210">
        <v>4.942921689166667</v>
      </c>
      <c r="M1210">
        <v>5.47912</v>
      </c>
      <c r="N1210">
        <v>4.9805200000000003</v>
      </c>
      <c r="O1210">
        <v>1.5200294277697217</v>
      </c>
      <c r="P1210">
        <v>2156034.4674712149</v>
      </c>
      <c r="Q1210">
        <v>93.289228072703779</v>
      </c>
    </row>
    <row r="1211" spans="1:17" x14ac:dyDescent="0.3">
      <c r="A1211">
        <v>3474</v>
      </c>
      <c r="B1211" t="s">
        <v>32</v>
      </c>
      <c r="C1211" t="s">
        <v>359</v>
      </c>
      <c r="D1211">
        <v>18103</v>
      </c>
      <c r="E1211" t="s">
        <v>192</v>
      </c>
      <c r="F1211">
        <v>2008</v>
      </c>
      <c r="G1211">
        <v>20</v>
      </c>
      <c r="H1211" t="s">
        <v>70</v>
      </c>
      <c r="I1211">
        <f>VLOOKUP(D1211,'[1]New Data Generation_wo func'!$G$2:$T$2949,14,FALSE)</f>
        <v>2007</v>
      </c>
      <c r="J1211" s="5">
        <v>24.385371725655766</v>
      </c>
      <c r="K1211">
        <v>5.5792000000000002</v>
      </c>
      <c r="L1211">
        <v>5.0715000000000003</v>
      </c>
      <c r="M1211">
        <v>5.5331400000000004</v>
      </c>
      <c r="N1211">
        <v>5.0296200000000004</v>
      </c>
      <c r="O1211">
        <v>2.0965799063781776</v>
      </c>
      <c r="P1211">
        <v>3535891.8923019166</v>
      </c>
      <c r="Q1211">
        <v>71.901510316795566</v>
      </c>
    </row>
    <row r="1212" spans="1:17" x14ac:dyDescent="0.3">
      <c r="A1212">
        <v>3476</v>
      </c>
      <c r="B1212" t="s">
        <v>32</v>
      </c>
      <c r="C1212" t="s">
        <v>361</v>
      </c>
      <c r="D1212">
        <v>18085</v>
      </c>
      <c r="E1212" t="s">
        <v>336</v>
      </c>
      <c r="F1212">
        <v>2008</v>
      </c>
      <c r="G1212">
        <v>20</v>
      </c>
      <c r="H1212" t="s">
        <v>70</v>
      </c>
      <c r="I1212">
        <f>VLOOKUP(D1212,'[1]New Data Generation_wo func'!$G$2:$T$2949,14,FALSE)</f>
        <v>2009</v>
      </c>
      <c r="J1212" s="5">
        <v>59.512891400467119</v>
      </c>
      <c r="K1212">
        <v>5.4496000000000002</v>
      </c>
      <c r="L1212">
        <v>4.9537000000000004</v>
      </c>
      <c r="M1212">
        <v>5.4922166666666667</v>
      </c>
      <c r="N1212">
        <v>4.9924333333333335</v>
      </c>
      <c r="O1212">
        <v>0</v>
      </c>
      <c r="P1212">
        <v>7063709.5012340164</v>
      </c>
      <c r="Q1212">
        <v>64.404172758033724</v>
      </c>
    </row>
    <row r="1213" spans="1:17" x14ac:dyDescent="0.3">
      <c r="A1213">
        <v>3479</v>
      </c>
      <c r="B1213" t="s">
        <v>32</v>
      </c>
      <c r="C1213" t="s">
        <v>363</v>
      </c>
      <c r="D1213">
        <v>18087</v>
      </c>
      <c r="E1213" t="s">
        <v>365</v>
      </c>
      <c r="F1213">
        <v>2008</v>
      </c>
      <c r="G1213">
        <v>30</v>
      </c>
      <c r="H1213" t="s">
        <v>91</v>
      </c>
      <c r="I1213">
        <f>VLOOKUP(D1213,'[1]New Data Generation_wo func'!$G$2:$T$2949,14,FALSE)</f>
        <v>0</v>
      </c>
      <c r="J1213" s="5">
        <v>76.674414450682718</v>
      </c>
      <c r="K1213">
        <v>5.4870777337733765</v>
      </c>
      <c r="L1213">
        <v>4.9877536600000001</v>
      </c>
      <c r="M1213">
        <v>5.5168749999999998</v>
      </c>
      <c r="N1213">
        <v>5.0148250000000001</v>
      </c>
      <c r="O1213">
        <v>0</v>
      </c>
      <c r="P1213">
        <v>7793614.2819704078</v>
      </c>
      <c r="Q1213">
        <v>85.848497641164855</v>
      </c>
    </row>
    <row r="1214" spans="1:17" x14ac:dyDescent="0.3">
      <c r="A1214">
        <v>3480</v>
      </c>
      <c r="B1214" t="s">
        <v>32</v>
      </c>
      <c r="C1214" t="s">
        <v>367</v>
      </c>
      <c r="D1214">
        <v>18183</v>
      </c>
      <c r="E1214" t="s">
        <v>369</v>
      </c>
      <c r="F1214">
        <v>2008</v>
      </c>
      <c r="G1214">
        <v>30</v>
      </c>
      <c r="H1214" t="s">
        <v>91</v>
      </c>
      <c r="I1214">
        <f>VLOOKUP(D1214,'[1]New Data Generation_wo func'!$G$2:$T$2949,14,FALSE)</f>
        <v>2009</v>
      </c>
      <c r="J1214" s="5">
        <v>53.179694853844765</v>
      </c>
      <c r="K1214">
        <v>5.4661999999999997</v>
      </c>
      <c r="L1214">
        <v>4.9687999999999999</v>
      </c>
      <c r="M1214">
        <v>5.4733200000000002</v>
      </c>
      <c r="N1214">
        <v>4.9752600000000005</v>
      </c>
      <c r="O1214">
        <v>0</v>
      </c>
      <c r="P1214">
        <v>1934341.4306641323</v>
      </c>
      <c r="Q1214">
        <v>84.164696285409107</v>
      </c>
    </row>
    <row r="1215" spans="1:17" x14ac:dyDescent="0.3">
      <c r="A1215">
        <v>3481</v>
      </c>
      <c r="B1215" t="s">
        <v>32</v>
      </c>
      <c r="C1215" t="s">
        <v>151</v>
      </c>
      <c r="D1215">
        <v>18005</v>
      </c>
      <c r="E1215" t="s">
        <v>153</v>
      </c>
      <c r="F1215">
        <v>2008</v>
      </c>
      <c r="G1215">
        <v>50</v>
      </c>
      <c r="H1215" t="s">
        <v>52</v>
      </c>
      <c r="I1215">
        <f>VLOOKUP(D1215,'[1]New Data Generation_wo func'!$G$2:$T$2949,14,FALSE)</f>
        <v>0</v>
      </c>
      <c r="J1215" s="5">
        <v>103.20194849982033</v>
      </c>
      <c r="K1215">
        <v>5.4974999999999996</v>
      </c>
      <c r="L1215">
        <v>4.9972000000000003</v>
      </c>
      <c r="M1215">
        <v>5.4823666666666675</v>
      </c>
      <c r="N1215">
        <v>4.9834500000000004</v>
      </c>
      <c r="O1215">
        <v>0</v>
      </c>
      <c r="P1215">
        <v>635910.89920533763</v>
      </c>
      <c r="Q1215">
        <v>52.064309169806478</v>
      </c>
    </row>
    <row r="1216" spans="1:17" x14ac:dyDescent="0.3">
      <c r="A1216">
        <v>3486</v>
      </c>
      <c r="B1216" t="s">
        <v>32</v>
      </c>
      <c r="C1216" t="s">
        <v>372</v>
      </c>
      <c r="D1216">
        <v>18125</v>
      </c>
      <c r="E1216" t="s">
        <v>373</v>
      </c>
      <c r="F1216">
        <v>2008</v>
      </c>
      <c r="G1216">
        <v>70</v>
      </c>
      <c r="H1216" t="s">
        <v>109</v>
      </c>
      <c r="I1216">
        <f>VLOOKUP(D1216,'[1]New Data Generation_wo func'!$G$2:$T$2949,14,FALSE)</f>
        <v>2011</v>
      </c>
      <c r="J1216" s="5">
        <v>184.89703498562702</v>
      </c>
      <c r="K1216">
        <v>5.4990154501283461</v>
      </c>
      <c r="L1216">
        <v>4.9986050441666663</v>
      </c>
      <c r="M1216">
        <v>5.4769199999999998</v>
      </c>
      <c r="N1216">
        <v>4.9785399999999997</v>
      </c>
      <c r="O1216">
        <v>0</v>
      </c>
      <c r="P1216">
        <v>935670.16952194565</v>
      </c>
      <c r="Q1216">
        <v>43.448678737504913</v>
      </c>
    </row>
    <row r="1217" spans="1:17" x14ac:dyDescent="0.3">
      <c r="A1217">
        <v>3487</v>
      </c>
      <c r="B1217" t="s">
        <v>32</v>
      </c>
      <c r="C1217" t="s">
        <v>375</v>
      </c>
      <c r="D1217">
        <v>18003</v>
      </c>
      <c r="E1217" t="s">
        <v>346</v>
      </c>
      <c r="F1217">
        <v>2008</v>
      </c>
      <c r="G1217">
        <v>30</v>
      </c>
      <c r="H1217" t="s">
        <v>91</v>
      </c>
      <c r="I1217">
        <f>VLOOKUP(D1217,'[1]New Data Generation_wo func'!$G$2:$T$2949,14,FALSE)</f>
        <v>2009</v>
      </c>
      <c r="J1217" s="5">
        <v>53.239027680919868</v>
      </c>
      <c r="K1217">
        <v>5.3694109405940589</v>
      </c>
      <c r="L1217">
        <v>4.8807945449999997</v>
      </c>
      <c r="M1217">
        <v>5.4253166666666663</v>
      </c>
      <c r="N1217">
        <v>4.9315999999999995</v>
      </c>
      <c r="O1217">
        <v>0</v>
      </c>
      <c r="P1217">
        <v>1698818.0988712828</v>
      </c>
      <c r="Q1217">
        <v>107.08979833808873</v>
      </c>
    </row>
    <row r="1218" spans="1:17" x14ac:dyDescent="0.3">
      <c r="A1218">
        <v>3853</v>
      </c>
      <c r="B1218" t="s">
        <v>32</v>
      </c>
      <c r="C1218" t="s">
        <v>377</v>
      </c>
      <c r="D1218">
        <v>18083</v>
      </c>
      <c r="E1218" t="s">
        <v>79</v>
      </c>
      <c r="F1218">
        <v>2008</v>
      </c>
      <c r="G1218">
        <v>70</v>
      </c>
      <c r="H1218" t="s">
        <v>109</v>
      </c>
      <c r="I1218">
        <f>VLOOKUP(D1218,'[1]New Data Generation_wo func'!$G$2:$T$2949,14,FALSE)</f>
        <v>2011</v>
      </c>
      <c r="J1218" s="5">
        <v>157.24981192867409</v>
      </c>
      <c r="K1218">
        <v>5.5269987282728277</v>
      </c>
      <c r="L1218">
        <v>5.024041844000001</v>
      </c>
      <c r="M1218">
        <v>5.47384</v>
      </c>
      <c r="N1218">
        <v>4.9757199999999999</v>
      </c>
      <c r="O1218">
        <v>0</v>
      </c>
      <c r="P1218">
        <v>2558347.4048977564</v>
      </c>
      <c r="Q1218">
        <v>52.705642040343271</v>
      </c>
    </row>
    <row r="1219" spans="1:17" x14ac:dyDescent="0.3">
      <c r="A1219">
        <v>3907</v>
      </c>
      <c r="B1219" t="s">
        <v>32</v>
      </c>
      <c r="C1219" t="s">
        <v>381</v>
      </c>
      <c r="D1219">
        <v>18095</v>
      </c>
      <c r="E1219" t="s">
        <v>261</v>
      </c>
      <c r="F1219">
        <v>2008</v>
      </c>
      <c r="G1219">
        <v>50</v>
      </c>
      <c r="H1219" t="s">
        <v>52</v>
      </c>
      <c r="I1219">
        <f>VLOOKUP(D1219,'[1]New Data Generation_wo func'!$G$2:$T$2949,14,FALSE)</f>
        <v>2007</v>
      </c>
      <c r="J1219" s="5">
        <v>12.409393374865253</v>
      </c>
      <c r="K1219">
        <v>5.583083207737439</v>
      </c>
      <c r="L1219">
        <v>5.0750226358333341</v>
      </c>
      <c r="M1219">
        <v>5.5893333333333333</v>
      </c>
      <c r="N1219">
        <v>5.080683333333333</v>
      </c>
      <c r="O1219">
        <v>1.7905008662864483</v>
      </c>
      <c r="P1219">
        <v>665340.0415034492</v>
      </c>
      <c r="Q1219">
        <v>115.02018287782542</v>
      </c>
    </row>
    <row r="1220" spans="1:17" x14ac:dyDescent="0.3">
      <c r="A1220">
        <v>3908</v>
      </c>
      <c r="B1220" t="s">
        <v>32</v>
      </c>
      <c r="C1220" t="s">
        <v>383</v>
      </c>
      <c r="D1220">
        <v>18035</v>
      </c>
      <c r="E1220" t="s">
        <v>384</v>
      </c>
      <c r="F1220">
        <v>2008</v>
      </c>
      <c r="G1220">
        <v>60</v>
      </c>
      <c r="H1220" t="s">
        <v>38</v>
      </c>
      <c r="I1220">
        <f>VLOOKUP(D1220,'[1]New Data Generation_wo func'!$G$2:$T$2949,14,FALSE)</f>
        <v>2007</v>
      </c>
      <c r="J1220" s="5">
        <v>29.356979597197267</v>
      </c>
      <c r="K1220">
        <v>5.5450649477447742</v>
      </c>
      <c r="L1220">
        <v>5.0404640375000005</v>
      </c>
      <c r="M1220">
        <v>5.6223000000000001</v>
      </c>
      <c r="N1220">
        <v>5.110666666666666</v>
      </c>
      <c r="O1220">
        <v>1.7905008662864483</v>
      </c>
      <c r="P1220">
        <v>1154196.3285287172</v>
      </c>
      <c r="Q1220">
        <v>122.73719595388232</v>
      </c>
    </row>
    <row r="1221" spans="1:17" x14ac:dyDescent="0.3">
      <c r="A1221">
        <v>3909</v>
      </c>
      <c r="B1221" t="s">
        <v>32</v>
      </c>
      <c r="C1221" t="s">
        <v>386</v>
      </c>
      <c r="D1221">
        <v>18095</v>
      </c>
      <c r="E1221" t="s">
        <v>261</v>
      </c>
      <c r="F1221">
        <v>2008</v>
      </c>
      <c r="G1221">
        <v>50</v>
      </c>
      <c r="H1221" t="s">
        <v>52</v>
      </c>
      <c r="I1221">
        <f>VLOOKUP(D1221,'[1]New Data Generation_wo func'!$G$2:$T$2949,14,FALSE)</f>
        <v>2007</v>
      </c>
      <c r="J1221" s="5">
        <v>18.683068201221705</v>
      </c>
      <c r="K1221">
        <v>5.5448159387605429</v>
      </c>
      <c r="L1221">
        <v>5.0402376883333337</v>
      </c>
      <c r="M1221">
        <v>5.5893333333333333</v>
      </c>
      <c r="N1221">
        <v>5.080683333333333</v>
      </c>
      <c r="O1221">
        <v>1.7905008662864483</v>
      </c>
      <c r="P1221">
        <v>665340.0415034492</v>
      </c>
      <c r="Q1221">
        <v>115.02018287782542</v>
      </c>
    </row>
    <row r="1222" spans="1:17" x14ac:dyDescent="0.3">
      <c r="A1222">
        <v>3910</v>
      </c>
      <c r="B1222" t="s">
        <v>32</v>
      </c>
      <c r="C1222" t="s">
        <v>389</v>
      </c>
      <c r="D1222">
        <v>18111</v>
      </c>
      <c r="E1222" t="s">
        <v>64</v>
      </c>
      <c r="F1222">
        <v>2008</v>
      </c>
      <c r="G1222">
        <v>10</v>
      </c>
      <c r="H1222" t="s">
        <v>62</v>
      </c>
      <c r="I1222">
        <f>VLOOKUP(D1222,'[1]New Data Generation_wo func'!$G$2:$T$2949,14,FALSE)</f>
        <v>2007</v>
      </c>
      <c r="J1222" s="5">
        <v>31.033474183614803</v>
      </c>
      <c r="K1222">
        <v>5.358060221855518</v>
      </c>
      <c r="L1222">
        <v>4.8704767416666659</v>
      </c>
      <c r="M1222">
        <v>5.3841999999999999</v>
      </c>
      <c r="N1222">
        <v>4.8942333333333332</v>
      </c>
      <c r="O1222">
        <v>0.53649651679636468</v>
      </c>
      <c r="P1222">
        <v>1679074.0312454361</v>
      </c>
      <c r="Q1222">
        <v>39.264189039050699</v>
      </c>
    </row>
    <row r="1223" spans="1:17" x14ac:dyDescent="0.3">
      <c r="A1223">
        <v>3911</v>
      </c>
      <c r="B1223" t="s">
        <v>32</v>
      </c>
      <c r="C1223" t="s">
        <v>391</v>
      </c>
      <c r="D1223">
        <v>18057</v>
      </c>
      <c r="E1223" t="s">
        <v>317</v>
      </c>
      <c r="F1223">
        <v>2008</v>
      </c>
      <c r="G1223">
        <v>50</v>
      </c>
      <c r="H1223" t="s">
        <v>52</v>
      </c>
      <c r="I1223">
        <f>VLOOKUP(D1223,'[1]New Data Generation_wo func'!$G$2:$T$2949,14,FALSE)</f>
        <v>2008</v>
      </c>
      <c r="J1223" s="5">
        <v>38.691101734459217</v>
      </c>
      <c r="K1223">
        <v>5.6086</v>
      </c>
      <c r="L1223">
        <v>5.0982000000000003</v>
      </c>
      <c r="M1223">
        <v>5.6042833333333322</v>
      </c>
      <c r="N1223">
        <v>5.0942833333333333</v>
      </c>
      <c r="O1223">
        <v>1.7905008662864483</v>
      </c>
      <c r="P1223">
        <v>317526.82514029031</v>
      </c>
      <c r="Q1223">
        <v>186.79611831510493</v>
      </c>
    </row>
    <row r="1224" spans="1:17" x14ac:dyDescent="0.3">
      <c r="A1224">
        <v>3912</v>
      </c>
      <c r="B1224" t="s">
        <v>32</v>
      </c>
      <c r="C1224" t="s">
        <v>392</v>
      </c>
      <c r="D1224">
        <v>18057</v>
      </c>
      <c r="E1224" t="s">
        <v>317</v>
      </c>
      <c r="F1224">
        <v>2008</v>
      </c>
      <c r="G1224">
        <v>50</v>
      </c>
      <c r="H1224" t="s">
        <v>52</v>
      </c>
      <c r="I1224">
        <f>VLOOKUP(D1224,'[1]New Data Generation_wo func'!$G$2:$T$2949,14,FALSE)</f>
        <v>2008</v>
      </c>
      <c r="J1224" s="5">
        <v>43.852899043118931</v>
      </c>
      <c r="K1224">
        <v>5.6086</v>
      </c>
      <c r="L1224">
        <v>5.0982000000000003</v>
      </c>
      <c r="M1224">
        <v>5.6042833333333322</v>
      </c>
      <c r="N1224">
        <v>5.0942833333333333</v>
      </c>
      <c r="O1224">
        <v>1.7905008662864483</v>
      </c>
      <c r="P1224">
        <v>317526.82514029031</v>
      </c>
      <c r="Q1224">
        <v>186.79611831510493</v>
      </c>
    </row>
    <row r="1225" spans="1:17" x14ac:dyDescent="0.3">
      <c r="A1225">
        <v>3913</v>
      </c>
      <c r="B1225" t="s">
        <v>32</v>
      </c>
      <c r="C1225" t="s">
        <v>393</v>
      </c>
      <c r="D1225">
        <v>18181</v>
      </c>
      <c r="E1225" t="s">
        <v>85</v>
      </c>
      <c r="F1225">
        <v>2008</v>
      </c>
      <c r="G1225">
        <v>10</v>
      </c>
      <c r="H1225" t="s">
        <v>62</v>
      </c>
      <c r="I1225">
        <f>VLOOKUP(D1225,'[1]New Data Generation_wo func'!$G$2:$T$2949,14,FALSE)</f>
        <v>2007</v>
      </c>
      <c r="J1225" s="5">
        <v>23.299054708947178</v>
      </c>
      <c r="K1225">
        <v>5.489270456545654</v>
      </c>
      <c r="L1225">
        <v>4.989746845</v>
      </c>
      <c r="M1225">
        <v>5.4329999999999998</v>
      </c>
      <c r="N1225">
        <v>4.9386166666666664</v>
      </c>
      <c r="O1225">
        <v>0.53649651679636468</v>
      </c>
      <c r="P1225">
        <v>5739936.2687390363</v>
      </c>
      <c r="Q1225">
        <v>50.812754898895363</v>
      </c>
    </row>
    <row r="1226" spans="1:17" x14ac:dyDescent="0.3">
      <c r="A1226">
        <v>3915</v>
      </c>
      <c r="B1226" t="s">
        <v>32</v>
      </c>
      <c r="C1226" t="s">
        <v>394</v>
      </c>
      <c r="D1226">
        <v>18171</v>
      </c>
      <c r="E1226" t="s">
        <v>144</v>
      </c>
      <c r="F1226">
        <v>2008</v>
      </c>
      <c r="G1226">
        <v>40</v>
      </c>
      <c r="H1226" t="s">
        <v>45</v>
      </c>
      <c r="I1226">
        <f>VLOOKUP(D1226,'[1]New Data Generation_wo func'!$G$2:$T$2949,14,FALSE)</f>
        <v>0</v>
      </c>
      <c r="J1226" s="5">
        <v>45.809571633399209</v>
      </c>
      <c r="K1226">
        <v>5.4638044719471948</v>
      </c>
      <c r="L1226">
        <v>4.9665982649999991</v>
      </c>
      <c r="M1226">
        <v>5.4204749999999997</v>
      </c>
      <c r="N1226">
        <v>4.9272000000000009</v>
      </c>
      <c r="O1226">
        <v>0</v>
      </c>
      <c r="P1226">
        <v>125240.21164737333</v>
      </c>
      <c r="Q1226">
        <v>79.341972838502883</v>
      </c>
    </row>
    <row r="1227" spans="1:17" x14ac:dyDescent="0.3">
      <c r="A1227">
        <v>3916</v>
      </c>
      <c r="B1227" t="s">
        <v>32</v>
      </c>
      <c r="C1227" t="s">
        <v>394</v>
      </c>
      <c r="D1227">
        <v>18171</v>
      </c>
      <c r="E1227" t="s">
        <v>144</v>
      </c>
      <c r="F1227">
        <v>2008</v>
      </c>
      <c r="G1227">
        <v>40</v>
      </c>
      <c r="H1227" t="s">
        <v>45</v>
      </c>
      <c r="I1227">
        <f>VLOOKUP(D1227,'[1]New Data Generation_wo func'!$G$2:$T$2949,14,FALSE)</f>
        <v>0</v>
      </c>
      <c r="J1227" s="5">
        <v>41.44025828727991</v>
      </c>
      <c r="K1227">
        <v>5.4638044719471948</v>
      </c>
      <c r="L1227">
        <v>4.966598265</v>
      </c>
      <c r="M1227">
        <v>5.4204749999999997</v>
      </c>
      <c r="N1227">
        <v>4.9272000000000009</v>
      </c>
      <c r="O1227">
        <v>0</v>
      </c>
      <c r="P1227">
        <v>125240.21164737333</v>
      </c>
      <c r="Q1227">
        <v>79.341972838502883</v>
      </c>
    </row>
    <row r="1228" spans="1:17" x14ac:dyDescent="0.3">
      <c r="A1228">
        <v>4069</v>
      </c>
      <c r="B1228" t="s">
        <v>32</v>
      </c>
      <c r="C1228" t="s">
        <v>73</v>
      </c>
      <c r="D1228">
        <v>18001</v>
      </c>
      <c r="E1228" t="s">
        <v>89</v>
      </c>
      <c r="F1228">
        <v>2008</v>
      </c>
      <c r="G1228">
        <v>30</v>
      </c>
      <c r="H1228" t="s">
        <v>91</v>
      </c>
      <c r="I1228">
        <f>VLOOKUP(D1228,'[1]New Data Generation_wo func'!$G$2:$T$2949,14,FALSE)</f>
        <v>2008</v>
      </c>
      <c r="J1228" s="5">
        <v>43.416326007096657</v>
      </c>
      <c r="K1228">
        <v>5.546680478547855</v>
      </c>
      <c r="L1228">
        <v>5.0419325550000007</v>
      </c>
      <c r="M1228">
        <v>5.4805666666666673</v>
      </c>
      <c r="N1228">
        <v>4.9818333333333333</v>
      </c>
      <c r="O1228">
        <v>2.5623344373980244</v>
      </c>
      <c r="P1228">
        <v>10270631.719432121</v>
      </c>
      <c r="Q1228">
        <v>121.69405755920005</v>
      </c>
    </row>
    <row r="1229" spans="1:17" x14ac:dyDescent="0.3">
      <c r="A1229">
        <v>4075</v>
      </c>
      <c r="B1229" t="s">
        <v>32</v>
      </c>
      <c r="C1229" t="s">
        <v>247</v>
      </c>
      <c r="D1229">
        <v>18097</v>
      </c>
      <c r="E1229" t="s">
        <v>201</v>
      </c>
      <c r="F1229">
        <v>2008</v>
      </c>
      <c r="G1229">
        <v>50</v>
      </c>
      <c r="H1229" t="s">
        <v>52</v>
      </c>
      <c r="I1229">
        <f>VLOOKUP(D1229,'[1]New Data Generation_wo func'!$G$2:$T$2949,14,FALSE)</f>
        <v>0</v>
      </c>
      <c r="J1229" s="5">
        <v>64.604109075008978</v>
      </c>
      <c r="K1229">
        <v>5.8878000000000004</v>
      </c>
      <c r="L1229">
        <v>5.3520000000000003</v>
      </c>
      <c r="M1229">
        <v>5.6249857142857147</v>
      </c>
      <c r="N1229">
        <v>5.1131000000000011</v>
      </c>
      <c r="O1229">
        <v>0</v>
      </c>
      <c r="P1229">
        <v>38142.495119356732</v>
      </c>
      <c r="Q1229">
        <v>94.245176963275625</v>
      </c>
    </row>
    <row r="1230" spans="1:17" x14ac:dyDescent="0.3">
      <c r="A1230">
        <v>4082</v>
      </c>
      <c r="B1230" t="s">
        <v>32</v>
      </c>
      <c r="C1230" t="s">
        <v>275</v>
      </c>
      <c r="D1230">
        <v>18145</v>
      </c>
      <c r="E1230" t="s">
        <v>277</v>
      </c>
      <c r="F1230">
        <v>2008</v>
      </c>
      <c r="G1230">
        <v>50</v>
      </c>
      <c r="H1230" t="s">
        <v>52</v>
      </c>
      <c r="I1230">
        <f>VLOOKUP(D1230,'[1]New Data Generation_wo func'!$G$2:$T$2949,14,FALSE)</f>
        <v>0</v>
      </c>
      <c r="J1230" s="5">
        <v>62.750505607078694</v>
      </c>
      <c r="K1230">
        <v>5.5053999999999998</v>
      </c>
      <c r="L1230">
        <v>5.0044000000000004</v>
      </c>
      <c r="M1230">
        <v>5.5954000000000006</v>
      </c>
      <c r="N1230">
        <v>5.0861999999999998</v>
      </c>
      <c r="O1230">
        <v>0</v>
      </c>
      <c r="P1230">
        <v>1117557.5870281903</v>
      </c>
      <c r="Q1230">
        <v>73.440298731215719</v>
      </c>
    </row>
    <row r="1231" spans="1:17" x14ac:dyDescent="0.3">
      <c r="A1231">
        <v>4201</v>
      </c>
      <c r="B1231" t="s">
        <v>32</v>
      </c>
      <c r="C1231" t="s">
        <v>399</v>
      </c>
      <c r="D1231">
        <v>18179</v>
      </c>
      <c r="E1231" t="s">
        <v>401</v>
      </c>
      <c r="F1231">
        <v>2008</v>
      </c>
      <c r="G1231">
        <v>30</v>
      </c>
      <c r="H1231" t="s">
        <v>91</v>
      </c>
      <c r="I1231">
        <f>VLOOKUP(D1231,'[1]New Data Generation_wo func'!$G$2:$T$2949,14,FALSE)</f>
        <v>2007</v>
      </c>
      <c r="J1231" s="5">
        <v>33.924602283956162</v>
      </c>
      <c r="K1231">
        <v>5.5076210295196191</v>
      </c>
      <c r="L1231">
        <v>5.0064275158333347</v>
      </c>
      <c r="M1231">
        <v>5.5385166666666663</v>
      </c>
      <c r="N1231">
        <v>5.0345166666666676</v>
      </c>
      <c r="O1231">
        <v>2.5623344373980244</v>
      </c>
      <c r="P1231">
        <v>4713470.3460614653</v>
      </c>
      <c r="Q1231">
        <v>108.90018199273018</v>
      </c>
    </row>
    <row r="1232" spans="1:17" x14ac:dyDescent="0.3">
      <c r="A1232">
        <v>4207</v>
      </c>
      <c r="B1232" t="s">
        <v>32</v>
      </c>
      <c r="C1232" t="s">
        <v>334</v>
      </c>
      <c r="D1232">
        <v>18085</v>
      </c>
      <c r="E1232" t="s">
        <v>336</v>
      </c>
      <c r="F1232">
        <v>2008</v>
      </c>
      <c r="G1232">
        <v>20</v>
      </c>
      <c r="H1232" t="s">
        <v>70</v>
      </c>
      <c r="I1232">
        <f>VLOOKUP(D1232,'[1]New Data Generation_wo func'!$G$2:$T$2949,14,FALSE)</f>
        <v>2009</v>
      </c>
      <c r="J1232" s="5">
        <v>49.182255320786922</v>
      </c>
      <c r="K1232">
        <v>5.4593290493215987</v>
      </c>
      <c r="L1232">
        <v>4.9625301058333333</v>
      </c>
      <c r="M1232">
        <v>5.4922166666666667</v>
      </c>
      <c r="N1232">
        <v>4.9924333333333335</v>
      </c>
      <c r="O1232">
        <v>0</v>
      </c>
      <c r="P1232">
        <v>7063709.5012340164</v>
      </c>
      <c r="Q1232">
        <v>64.404172758033724</v>
      </c>
    </row>
    <row r="1233" spans="1:17" x14ac:dyDescent="0.3">
      <c r="A1233">
        <v>4210</v>
      </c>
      <c r="B1233" t="s">
        <v>32</v>
      </c>
      <c r="C1233" t="s">
        <v>405</v>
      </c>
      <c r="D1233">
        <v>18035</v>
      </c>
      <c r="E1233" t="s">
        <v>384</v>
      </c>
      <c r="F1233">
        <v>2008</v>
      </c>
      <c r="G1233">
        <v>60</v>
      </c>
      <c r="H1233" t="s">
        <v>38</v>
      </c>
      <c r="I1233">
        <f>VLOOKUP(D1233,'[1]New Data Generation_wo func'!$G$2:$T$2949,14,FALSE)</f>
        <v>2007</v>
      </c>
      <c r="J1233" s="5">
        <v>22.120411330488679</v>
      </c>
      <c r="K1233">
        <v>5.5355830977264402</v>
      </c>
      <c r="L1233">
        <v>5.0318450358333342</v>
      </c>
      <c r="M1233">
        <v>5.6223000000000001</v>
      </c>
      <c r="N1233">
        <v>5.110666666666666</v>
      </c>
      <c r="O1233">
        <v>1.7905008662864483</v>
      </c>
      <c r="P1233">
        <v>1154196.3285287172</v>
      </c>
      <c r="Q1233">
        <v>122.73719595388232</v>
      </c>
    </row>
    <row r="1234" spans="1:17" x14ac:dyDescent="0.3">
      <c r="A1234">
        <v>4262</v>
      </c>
      <c r="B1234" t="s">
        <v>32</v>
      </c>
      <c r="C1234" t="s">
        <v>407</v>
      </c>
      <c r="D1234">
        <v>18157</v>
      </c>
      <c r="E1234" t="s">
        <v>178</v>
      </c>
      <c r="F1234">
        <v>2008</v>
      </c>
      <c r="G1234">
        <v>40</v>
      </c>
      <c r="H1234" t="s">
        <v>45</v>
      </c>
      <c r="I1234">
        <f>VLOOKUP(D1234,'[1]New Data Generation_wo func'!$G$2:$T$2949,14,FALSE)</f>
        <v>2008</v>
      </c>
      <c r="J1234" s="5">
        <v>4.9857097230057486</v>
      </c>
      <c r="K1234">
        <v>5.4959760341034105</v>
      </c>
      <c r="L1234">
        <v>4.9958422150000006</v>
      </c>
      <c r="M1234">
        <v>5.4093285714285715</v>
      </c>
      <c r="N1234">
        <v>4.9170714285714281</v>
      </c>
      <c r="O1234">
        <v>2.0796702777305125</v>
      </c>
      <c r="P1234">
        <v>1659078.1429927452</v>
      </c>
      <c r="Q1234">
        <v>75.544374039818166</v>
      </c>
    </row>
    <row r="1235" spans="1:17" x14ac:dyDescent="0.3">
      <c r="A1235">
        <v>4265</v>
      </c>
      <c r="B1235" t="s">
        <v>32</v>
      </c>
      <c r="C1235" t="s">
        <v>408</v>
      </c>
      <c r="D1235">
        <v>18015</v>
      </c>
      <c r="E1235" t="s">
        <v>68</v>
      </c>
      <c r="F1235">
        <v>2008</v>
      </c>
      <c r="G1235">
        <v>20</v>
      </c>
      <c r="H1235" t="s">
        <v>70</v>
      </c>
      <c r="I1235">
        <f>VLOOKUP(D1235,'[1]New Data Generation_wo func'!$G$2:$T$2949,14,FALSE)</f>
        <v>2007</v>
      </c>
      <c r="J1235" s="5">
        <v>23.514969164301114</v>
      </c>
      <c r="K1235">
        <v>5.7635118720205361</v>
      </c>
      <c r="L1235">
        <v>5.2390322916666667</v>
      </c>
      <c r="M1235">
        <v>5.5196800000000001</v>
      </c>
      <c r="N1235">
        <v>5.0173999999999994</v>
      </c>
      <c r="O1235">
        <v>2.0965799063781776</v>
      </c>
      <c r="P1235">
        <v>6815045.841327643</v>
      </c>
      <c r="Q1235">
        <v>66.780873846331872</v>
      </c>
    </row>
    <row r="1236" spans="1:17" x14ac:dyDescent="0.3">
      <c r="A1236">
        <v>4317</v>
      </c>
      <c r="B1236" t="s">
        <v>32</v>
      </c>
      <c r="C1236" t="s">
        <v>409</v>
      </c>
      <c r="D1236">
        <v>18053</v>
      </c>
      <c r="E1236" t="s">
        <v>265</v>
      </c>
      <c r="F1236">
        <v>2008</v>
      </c>
      <c r="G1236">
        <v>50</v>
      </c>
      <c r="H1236" t="s">
        <v>52</v>
      </c>
      <c r="I1236">
        <f>VLOOKUP(D1236,'[1]New Data Generation_wo func'!$G$2:$T$2949,14,FALSE)</f>
        <v>2007</v>
      </c>
      <c r="J1236" s="5">
        <v>11.639230747933885</v>
      </c>
      <c r="K1236">
        <v>5.5700337330399705</v>
      </c>
      <c r="L1236">
        <v>5.0631606633333339</v>
      </c>
      <c r="M1236">
        <v>5.5061333333333335</v>
      </c>
      <c r="N1236">
        <v>5.005066666666667</v>
      </c>
      <c r="O1236">
        <v>1.2160235422157772</v>
      </c>
      <c r="P1236">
        <v>1116514.1992683369</v>
      </c>
      <c r="Q1236">
        <v>98.970882064022334</v>
      </c>
    </row>
    <row r="1237" spans="1:17" x14ac:dyDescent="0.3">
      <c r="A1237">
        <v>4321</v>
      </c>
      <c r="B1237" t="s">
        <v>32</v>
      </c>
      <c r="C1237" t="s">
        <v>410</v>
      </c>
      <c r="D1237">
        <v>18133</v>
      </c>
      <c r="E1237" t="s">
        <v>411</v>
      </c>
      <c r="F1237">
        <v>2008</v>
      </c>
      <c r="G1237">
        <v>40</v>
      </c>
      <c r="H1237" t="s">
        <v>45</v>
      </c>
      <c r="I1237">
        <f>VLOOKUP(D1237,'[1]New Data Generation_wo func'!$G$2:$T$2949,14,FALSE)</f>
        <v>2008</v>
      </c>
      <c r="J1237" s="5">
        <v>36.590803372529642</v>
      </c>
      <c r="K1237">
        <v>6.1665999999999999</v>
      </c>
      <c r="L1237">
        <v>5.6054000000000004</v>
      </c>
      <c r="M1237">
        <v>5.6228000000000007</v>
      </c>
      <c r="N1237">
        <v>5.1111166666666668</v>
      </c>
      <c r="O1237">
        <v>2.0796702777305125</v>
      </c>
      <c r="P1237">
        <v>1121591.5743310598</v>
      </c>
      <c r="Q1237">
        <v>103.20089595929701</v>
      </c>
    </row>
    <row r="1238" spans="1:17" x14ac:dyDescent="0.3">
      <c r="A1238">
        <v>4322</v>
      </c>
      <c r="B1238" t="s">
        <v>32</v>
      </c>
      <c r="C1238" t="s">
        <v>413</v>
      </c>
      <c r="D1238">
        <v>18147</v>
      </c>
      <c r="E1238" t="s">
        <v>414</v>
      </c>
      <c r="F1238">
        <v>2008</v>
      </c>
      <c r="G1238">
        <v>70</v>
      </c>
      <c r="H1238" t="s">
        <v>109</v>
      </c>
      <c r="I1238">
        <f>VLOOKUP(D1238,'[1]New Data Generation_wo func'!$G$2:$T$2949,14,FALSE)</f>
        <v>0</v>
      </c>
      <c r="J1238" s="5">
        <v>232.5326604356809</v>
      </c>
      <c r="K1238">
        <v>5.5726862724605795</v>
      </c>
      <c r="L1238">
        <v>5.0655718216666665</v>
      </c>
      <c r="M1238">
        <v>5.5423666666666662</v>
      </c>
      <c r="N1238">
        <v>5.0380333333333329</v>
      </c>
      <c r="O1238">
        <v>0</v>
      </c>
      <c r="P1238">
        <v>2430783.0089066885</v>
      </c>
      <c r="Q1238">
        <v>46.779538668831485</v>
      </c>
    </row>
    <row r="1239" spans="1:17" x14ac:dyDescent="0.3">
      <c r="A1239">
        <v>4333</v>
      </c>
      <c r="B1239" t="s">
        <v>32</v>
      </c>
      <c r="C1239" t="s">
        <v>416</v>
      </c>
      <c r="D1239">
        <v>18099</v>
      </c>
      <c r="E1239" t="s">
        <v>129</v>
      </c>
      <c r="F1239">
        <v>2008</v>
      </c>
      <c r="G1239">
        <v>20</v>
      </c>
      <c r="H1239" t="s">
        <v>70</v>
      </c>
      <c r="I1239">
        <f>VLOOKUP(D1239,'[1]New Data Generation_wo func'!$G$2:$T$2949,14,FALSE)</f>
        <v>0</v>
      </c>
      <c r="J1239" s="5">
        <v>42.270400866780449</v>
      </c>
      <c r="K1239">
        <v>5.355174196919692</v>
      </c>
      <c r="L1239">
        <v>4.8678533449999994</v>
      </c>
      <c r="M1239">
        <v>5.4923833333333327</v>
      </c>
      <c r="N1239">
        <v>4.9925833333333332</v>
      </c>
      <c r="O1239">
        <v>3.7230489580937989</v>
      </c>
      <c r="P1239">
        <v>1004850.5161071486</v>
      </c>
      <c r="Q1239">
        <v>42.828890877497308</v>
      </c>
    </row>
    <row r="1240" spans="1:17" x14ac:dyDescent="0.3">
      <c r="A1240">
        <v>4422</v>
      </c>
      <c r="B1240" t="s">
        <v>32</v>
      </c>
      <c r="C1240" t="s">
        <v>418</v>
      </c>
      <c r="D1240">
        <v>18131</v>
      </c>
      <c r="E1240" t="s">
        <v>125</v>
      </c>
      <c r="F1240">
        <v>2008</v>
      </c>
      <c r="G1240">
        <v>10</v>
      </c>
      <c r="H1240" t="s">
        <v>62</v>
      </c>
      <c r="I1240">
        <f>VLOOKUP(D1240,'[1]New Data Generation_wo func'!$G$2:$T$2949,14,FALSE)</f>
        <v>2007</v>
      </c>
      <c r="J1240" s="5">
        <v>28.242674534225653</v>
      </c>
      <c r="K1240">
        <v>5.4198955949761647</v>
      </c>
      <c r="L1240">
        <v>4.9266850958333332</v>
      </c>
      <c r="M1240">
        <v>5.424666666666667</v>
      </c>
      <c r="N1240">
        <v>4.9310333333333327</v>
      </c>
      <c r="O1240">
        <v>2.0965799063781776</v>
      </c>
      <c r="P1240">
        <v>1315363.7034911525</v>
      </c>
      <c r="Q1240">
        <v>34.975494429134827</v>
      </c>
    </row>
    <row r="1241" spans="1:17" x14ac:dyDescent="0.3">
      <c r="A1241">
        <v>4429</v>
      </c>
      <c r="B1241" t="s">
        <v>32</v>
      </c>
      <c r="C1241" t="s">
        <v>177</v>
      </c>
      <c r="D1241">
        <v>18157</v>
      </c>
      <c r="E1241" t="s">
        <v>178</v>
      </c>
      <c r="F1241">
        <v>2008</v>
      </c>
      <c r="G1241">
        <v>40</v>
      </c>
      <c r="H1241" t="s">
        <v>45</v>
      </c>
      <c r="I1241">
        <f>VLOOKUP(D1241,'[1]New Data Generation_wo func'!$G$2:$T$2949,14,FALSE)</f>
        <v>2008</v>
      </c>
      <c r="J1241" s="5">
        <v>21.92328658300395</v>
      </c>
      <c r="K1241">
        <v>5.6149132288228811</v>
      </c>
      <c r="L1241">
        <v>5.103956124999999</v>
      </c>
      <c r="M1241">
        <v>5.4093285714285715</v>
      </c>
      <c r="N1241">
        <v>4.9170714285714281</v>
      </c>
      <c r="O1241">
        <v>2.0796702777305125</v>
      </c>
      <c r="P1241">
        <v>1659078.1429927452</v>
      </c>
      <c r="Q1241">
        <v>75.544374039818166</v>
      </c>
    </row>
    <row r="1242" spans="1:17" x14ac:dyDescent="0.3">
      <c r="A1242">
        <v>4433</v>
      </c>
      <c r="B1242" t="s">
        <v>32</v>
      </c>
      <c r="C1242" t="s">
        <v>420</v>
      </c>
      <c r="D1242">
        <v>18091</v>
      </c>
      <c r="E1242" t="s">
        <v>81</v>
      </c>
      <c r="F1242">
        <v>2008</v>
      </c>
      <c r="G1242">
        <v>10</v>
      </c>
      <c r="H1242" t="s">
        <v>62</v>
      </c>
      <c r="I1242">
        <f>VLOOKUP(D1242,'[1]New Data Generation_wo func'!$G$2:$T$2949,14,FALSE)</f>
        <v>2007</v>
      </c>
      <c r="J1242" s="5">
        <v>23.979180845490479</v>
      </c>
      <c r="K1242">
        <v>5.2693769251925193</v>
      </c>
      <c r="L1242">
        <v>4.7898636249999997</v>
      </c>
      <c r="M1242">
        <v>5.3318250000000003</v>
      </c>
      <c r="N1242">
        <v>4.8466249999999995</v>
      </c>
      <c r="O1242">
        <v>3.7230489580937989</v>
      </c>
      <c r="P1242">
        <v>3237126.5813270123</v>
      </c>
      <c r="Q1242">
        <v>17.961635922785771</v>
      </c>
    </row>
    <row r="1243" spans="1:17" x14ac:dyDescent="0.3">
      <c r="A1243">
        <v>4442</v>
      </c>
      <c r="B1243" t="s">
        <v>32</v>
      </c>
      <c r="C1243" t="s">
        <v>47</v>
      </c>
      <c r="D1243">
        <v>18023</v>
      </c>
      <c r="E1243" t="s">
        <v>50</v>
      </c>
      <c r="F1243">
        <v>2008</v>
      </c>
      <c r="G1243">
        <v>50</v>
      </c>
      <c r="H1243" t="s">
        <v>52</v>
      </c>
      <c r="I1243">
        <f>VLOOKUP(D1243,'[1]New Data Generation_wo func'!$G$2:$T$2949,14,FALSE)</f>
        <v>2008</v>
      </c>
      <c r="J1243" s="5">
        <v>36.446969677236794</v>
      </c>
      <c r="K1243">
        <v>5.4935999999999998</v>
      </c>
      <c r="L1243">
        <v>4.9936999999999996</v>
      </c>
      <c r="M1243">
        <v>5.5033571428571424</v>
      </c>
      <c r="N1243">
        <v>5.0025428571428572</v>
      </c>
      <c r="O1243">
        <v>2.0796702777305125</v>
      </c>
      <c r="P1243">
        <v>4484922.3095653858</v>
      </c>
      <c r="Q1243">
        <v>86.779552717991251</v>
      </c>
    </row>
    <row r="1244" spans="1:17" x14ac:dyDescent="0.3">
      <c r="A1244">
        <v>4443</v>
      </c>
      <c r="B1244" t="s">
        <v>32</v>
      </c>
      <c r="C1244" t="s">
        <v>422</v>
      </c>
      <c r="D1244">
        <v>18023</v>
      </c>
      <c r="E1244" t="s">
        <v>50</v>
      </c>
      <c r="F1244">
        <v>2008</v>
      </c>
      <c r="G1244">
        <v>50</v>
      </c>
      <c r="H1244" t="s">
        <v>52</v>
      </c>
      <c r="I1244">
        <f>VLOOKUP(D1244,'[1]New Data Generation_wo func'!$G$2:$T$2949,14,FALSE)</f>
        <v>2008</v>
      </c>
      <c r="J1244" s="5">
        <v>31.764324016888253</v>
      </c>
      <c r="K1244">
        <v>5.4935999999999998</v>
      </c>
      <c r="L1244">
        <v>4.9936999999999996</v>
      </c>
      <c r="M1244">
        <v>5.5033571428571424</v>
      </c>
      <c r="N1244">
        <v>5.0025428571428572</v>
      </c>
      <c r="O1244">
        <v>0</v>
      </c>
      <c r="P1244">
        <v>4484922.3095653858</v>
      </c>
      <c r="Q1244">
        <v>86.779552717991251</v>
      </c>
    </row>
    <row r="1245" spans="1:17" x14ac:dyDescent="0.3">
      <c r="A1245">
        <v>4518</v>
      </c>
      <c r="B1245" t="s">
        <v>32</v>
      </c>
      <c r="C1245" t="s">
        <v>177</v>
      </c>
      <c r="D1245">
        <v>18157</v>
      </c>
      <c r="E1245" t="s">
        <v>178</v>
      </c>
      <c r="F1245">
        <v>2008</v>
      </c>
      <c r="G1245">
        <v>40</v>
      </c>
      <c r="H1245" t="s">
        <v>45</v>
      </c>
      <c r="I1245">
        <f>VLOOKUP(D1245,'[1]New Data Generation_wo func'!$G$2:$T$2949,14,FALSE)</f>
        <v>2008</v>
      </c>
      <c r="J1245" s="5">
        <v>20.570425820247934</v>
      </c>
      <c r="K1245">
        <v>5.5553999999999997</v>
      </c>
      <c r="L1245">
        <v>5.0499000000000001</v>
      </c>
      <c r="M1245">
        <v>5.4093285714285715</v>
      </c>
      <c r="N1245">
        <v>4.9170714285714281</v>
      </c>
      <c r="O1245">
        <v>2.0796702777305125</v>
      </c>
      <c r="P1245">
        <v>1659078.1429927452</v>
      </c>
      <c r="Q1245">
        <v>75.544374039818166</v>
      </c>
    </row>
    <row r="1246" spans="1:17" x14ac:dyDescent="0.3">
      <c r="A1246">
        <v>4524</v>
      </c>
      <c r="B1246" t="s">
        <v>32</v>
      </c>
      <c r="C1246" t="s">
        <v>279</v>
      </c>
      <c r="D1246">
        <v>18129</v>
      </c>
      <c r="E1246" t="s">
        <v>280</v>
      </c>
      <c r="F1246">
        <v>2008</v>
      </c>
      <c r="G1246">
        <v>70</v>
      </c>
      <c r="H1246" t="s">
        <v>109</v>
      </c>
      <c r="I1246">
        <f>VLOOKUP(D1246,'[1]New Data Generation_wo func'!$G$2:$T$2949,14,FALSE)</f>
        <v>2012</v>
      </c>
      <c r="J1246" s="5">
        <v>242.47796680919873</v>
      </c>
      <c r="K1246">
        <v>5.5427515603226984</v>
      </c>
      <c r="L1246">
        <v>5.038361168333334</v>
      </c>
      <c r="M1246">
        <v>5.5305999999999997</v>
      </c>
      <c r="N1246">
        <v>5.0273500000000002</v>
      </c>
      <c r="O1246">
        <v>0</v>
      </c>
      <c r="P1246">
        <v>799530.14459148585</v>
      </c>
      <c r="Q1246">
        <v>0</v>
      </c>
    </row>
    <row r="1247" spans="1:17" x14ac:dyDescent="0.3">
      <c r="A1247">
        <v>4525</v>
      </c>
      <c r="B1247" t="s">
        <v>32</v>
      </c>
      <c r="C1247" t="s">
        <v>300</v>
      </c>
      <c r="D1247">
        <v>18051</v>
      </c>
      <c r="E1247" t="s">
        <v>296</v>
      </c>
      <c r="F1247">
        <v>2008</v>
      </c>
      <c r="G1247">
        <v>70</v>
      </c>
      <c r="H1247" t="s">
        <v>109</v>
      </c>
      <c r="I1247">
        <f>VLOOKUP(D1247,'[1]New Data Generation_wo func'!$G$2:$T$2949,14,FALSE)</f>
        <v>2012</v>
      </c>
      <c r="J1247" s="5">
        <v>191.96244179841895</v>
      </c>
      <c r="K1247">
        <v>5.5349905482214892</v>
      </c>
      <c r="L1247">
        <v>5.0313064083333332</v>
      </c>
      <c r="M1247">
        <v>5.5302600000000002</v>
      </c>
      <c r="N1247">
        <v>5.0270200000000003</v>
      </c>
      <c r="O1247">
        <v>0</v>
      </c>
      <c r="P1247">
        <v>948643.44900465256</v>
      </c>
      <c r="Q1247">
        <v>25.49721418368194</v>
      </c>
    </row>
    <row r="1248" spans="1:17" x14ac:dyDescent="0.3">
      <c r="A1248">
        <v>4526</v>
      </c>
      <c r="B1248" t="s">
        <v>32</v>
      </c>
      <c r="C1248" t="s">
        <v>377</v>
      </c>
      <c r="D1248">
        <v>18083</v>
      </c>
      <c r="E1248" t="s">
        <v>79</v>
      </c>
      <c r="F1248">
        <v>2008</v>
      </c>
      <c r="G1248">
        <v>70</v>
      </c>
      <c r="H1248" t="s">
        <v>109</v>
      </c>
      <c r="I1248">
        <f>VLOOKUP(D1248,'[1]New Data Generation_wo func'!$G$2:$T$2949,14,FALSE)</f>
        <v>2011</v>
      </c>
      <c r="J1248" s="5">
        <v>162.56028355012577</v>
      </c>
      <c r="K1248">
        <v>5.4828626191785839</v>
      </c>
      <c r="L1248">
        <v>4.9839221208333333</v>
      </c>
      <c r="M1248">
        <v>5.47384</v>
      </c>
      <c r="N1248">
        <v>4.9757199999999999</v>
      </c>
      <c r="O1248">
        <v>0</v>
      </c>
      <c r="P1248">
        <v>2558347.4048977564</v>
      </c>
      <c r="Q1248">
        <v>52.705642040343271</v>
      </c>
    </row>
    <row r="1249" spans="1:17" x14ac:dyDescent="0.3">
      <c r="A1249">
        <v>4527</v>
      </c>
      <c r="B1249" t="s">
        <v>32</v>
      </c>
      <c r="C1249" t="s">
        <v>227</v>
      </c>
      <c r="D1249">
        <v>18163</v>
      </c>
      <c r="E1249" t="s">
        <v>228</v>
      </c>
      <c r="F1249">
        <v>2008</v>
      </c>
      <c r="G1249">
        <v>70</v>
      </c>
      <c r="H1249" t="s">
        <v>109</v>
      </c>
      <c r="I1249">
        <f>VLOOKUP(D1249,'[1]New Data Generation_wo func'!$G$2:$T$2949,14,FALSE)</f>
        <v>2012</v>
      </c>
      <c r="J1249" s="5">
        <v>229.94720419151994</v>
      </c>
      <c r="K1249">
        <v>5.5464666969196932</v>
      </c>
      <c r="L1249">
        <v>5.0417382275000007</v>
      </c>
      <c r="M1249">
        <v>5.5428333333333333</v>
      </c>
      <c r="N1249">
        <v>5.0384666666666664</v>
      </c>
      <c r="O1249">
        <v>0</v>
      </c>
      <c r="P1249">
        <v>210382.55651974503</v>
      </c>
      <c r="Q1249">
        <v>15.369587984954919</v>
      </c>
    </row>
    <row r="1250" spans="1:17" x14ac:dyDescent="0.3">
      <c r="A1250">
        <v>4546</v>
      </c>
      <c r="B1250" t="s">
        <v>32</v>
      </c>
      <c r="C1250" t="s">
        <v>258</v>
      </c>
      <c r="D1250">
        <v>18017</v>
      </c>
      <c r="E1250" t="s">
        <v>259</v>
      </c>
      <c r="F1250">
        <v>2008</v>
      </c>
      <c r="G1250">
        <v>20</v>
      </c>
      <c r="H1250" t="s">
        <v>70</v>
      </c>
      <c r="I1250">
        <f>VLOOKUP(D1250,'[1]New Data Generation_wo func'!$G$2:$T$2949,14,FALSE)</f>
        <v>2007</v>
      </c>
      <c r="J1250" s="5">
        <v>1.4702563372799136</v>
      </c>
      <c r="K1250">
        <v>5.5751999999999997</v>
      </c>
      <c r="L1250">
        <v>5.0678999999999998</v>
      </c>
      <c r="M1250">
        <v>5.4985500000000007</v>
      </c>
      <c r="N1250">
        <v>4.9981833333333325</v>
      </c>
      <c r="O1250">
        <v>2.0965799063781776</v>
      </c>
      <c r="P1250">
        <v>2427048.3365791892</v>
      </c>
      <c r="Q1250">
        <v>61.656502127849507</v>
      </c>
    </row>
    <row r="1251" spans="1:17" x14ac:dyDescent="0.3">
      <c r="A1251">
        <v>4547</v>
      </c>
      <c r="B1251" t="s">
        <v>32</v>
      </c>
      <c r="C1251" t="s">
        <v>258</v>
      </c>
      <c r="D1251">
        <v>18017</v>
      </c>
      <c r="E1251" t="s">
        <v>259</v>
      </c>
      <c r="F1251">
        <v>2008</v>
      </c>
      <c r="G1251">
        <v>20</v>
      </c>
      <c r="H1251" t="s">
        <v>70</v>
      </c>
      <c r="I1251">
        <f>VLOOKUP(D1251,'[1]New Data Generation_wo func'!$G$2:$T$2949,14,FALSE)</f>
        <v>2007</v>
      </c>
      <c r="J1251" s="5">
        <v>1.2162623499730505</v>
      </c>
      <c r="K1251">
        <v>5.5538053254492112</v>
      </c>
      <c r="L1251">
        <v>5.0484090408333335</v>
      </c>
      <c r="M1251">
        <v>5.4985500000000007</v>
      </c>
      <c r="N1251">
        <v>4.9981833333333325</v>
      </c>
      <c r="O1251">
        <v>2.0965799063781776</v>
      </c>
      <c r="P1251">
        <v>2427048.3365791892</v>
      </c>
      <c r="Q1251">
        <v>61.656502127849507</v>
      </c>
    </row>
    <row r="1252" spans="1:17" x14ac:dyDescent="0.3">
      <c r="A1252">
        <v>4577</v>
      </c>
      <c r="B1252" t="s">
        <v>32</v>
      </c>
      <c r="C1252" t="s">
        <v>294</v>
      </c>
      <c r="D1252">
        <v>18051</v>
      </c>
      <c r="E1252" t="s">
        <v>296</v>
      </c>
      <c r="F1252">
        <v>2008</v>
      </c>
      <c r="G1252">
        <v>70</v>
      </c>
      <c r="H1252" t="s">
        <v>109</v>
      </c>
      <c r="I1252">
        <f>VLOOKUP(D1252,'[1]New Data Generation_wo func'!$G$2:$T$2949,14,FALSE)</f>
        <v>2012</v>
      </c>
      <c r="J1252" s="5">
        <v>203.70553443496226</v>
      </c>
      <c r="K1252">
        <v>5.4405951705170521</v>
      </c>
      <c r="L1252">
        <v>4.9455010100000001</v>
      </c>
      <c r="M1252">
        <v>5.5302600000000002</v>
      </c>
      <c r="N1252">
        <v>5.0270200000000003</v>
      </c>
      <c r="O1252">
        <v>0</v>
      </c>
      <c r="P1252">
        <v>948643.44900465256</v>
      </c>
      <c r="Q1252">
        <v>25.49721418368194</v>
      </c>
    </row>
    <row r="1253" spans="1:17" x14ac:dyDescent="0.3">
      <c r="A1253">
        <v>4579</v>
      </c>
      <c r="B1253" t="s">
        <v>32</v>
      </c>
      <c r="C1253" t="s">
        <v>300</v>
      </c>
      <c r="D1253">
        <v>18051</v>
      </c>
      <c r="E1253" t="s">
        <v>296</v>
      </c>
      <c r="F1253">
        <v>2008</v>
      </c>
      <c r="G1253">
        <v>70</v>
      </c>
      <c r="H1253" t="s">
        <v>109</v>
      </c>
      <c r="I1253">
        <f>VLOOKUP(D1253,'[1]New Data Generation_wo func'!$G$2:$T$2949,14,FALSE)</f>
        <v>2012</v>
      </c>
      <c r="J1253" s="5">
        <v>189.46110765630613</v>
      </c>
      <c r="K1253">
        <v>5.5023221204620443</v>
      </c>
      <c r="L1253">
        <v>5.0016108075000005</v>
      </c>
      <c r="M1253">
        <v>5.5302600000000002</v>
      </c>
      <c r="N1253">
        <v>5.0270200000000003</v>
      </c>
      <c r="O1253">
        <v>0</v>
      </c>
      <c r="P1253">
        <v>948643.44900465256</v>
      </c>
      <c r="Q1253">
        <v>25.49721418368194</v>
      </c>
    </row>
    <row r="1254" spans="1:17" x14ac:dyDescent="0.3">
      <c r="A1254">
        <v>4580</v>
      </c>
      <c r="B1254" t="s">
        <v>32</v>
      </c>
      <c r="C1254" t="s">
        <v>425</v>
      </c>
      <c r="D1254">
        <v>18051</v>
      </c>
      <c r="E1254" t="s">
        <v>296</v>
      </c>
      <c r="F1254">
        <v>2008</v>
      </c>
      <c r="G1254">
        <v>70</v>
      </c>
      <c r="H1254" t="s">
        <v>109</v>
      </c>
      <c r="I1254">
        <f>VLOOKUP(D1254,'[1]New Data Generation_wo func'!$G$2:$T$2949,14,FALSE)</f>
        <v>2012</v>
      </c>
      <c r="J1254" s="5">
        <v>192.50264977362559</v>
      </c>
      <c r="K1254">
        <v>5.4800462999633295</v>
      </c>
      <c r="L1254">
        <v>4.9813620866666666</v>
      </c>
      <c r="M1254">
        <v>5.5302600000000002</v>
      </c>
      <c r="N1254">
        <v>5.0270200000000003</v>
      </c>
      <c r="O1254">
        <v>0</v>
      </c>
      <c r="P1254">
        <v>948643.44900465256</v>
      </c>
      <c r="Q1254">
        <v>25.49721418368194</v>
      </c>
    </row>
    <row r="1255" spans="1:17" x14ac:dyDescent="0.3">
      <c r="A1255">
        <v>4592</v>
      </c>
      <c r="B1255" t="s">
        <v>32</v>
      </c>
      <c r="C1255" t="s">
        <v>426</v>
      </c>
      <c r="D1255">
        <v>18183</v>
      </c>
      <c r="E1255" t="s">
        <v>369</v>
      </c>
      <c r="F1255">
        <v>2008</v>
      </c>
      <c r="G1255">
        <v>30</v>
      </c>
      <c r="H1255" t="s">
        <v>91</v>
      </c>
      <c r="I1255">
        <f>VLOOKUP(D1255,'[1]New Data Generation_wo func'!$G$2:$T$2949,14,FALSE)</f>
        <v>2009</v>
      </c>
      <c r="J1255" s="5">
        <v>56.847613828332733</v>
      </c>
      <c r="K1255">
        <v>5.4661999999999997</v>
      </c>
      <c r="L1255">
        <v>4.9687999999999999</v>
      </c>
      <c r="M1255">
        <v>5.4733200000000002</v>
      </c>
      <c r="N1255">
        <v>4.9752600000000005</v>
      </c>
      <c r="O1255">
        <v>0</v>
      </c>
      <c r="P1255">
        <v>1934341.4306641323</v>
      </c>
      <c r="Q1255">
        <v>84.164696285409107</v>
      </c>
    </row>
    <row r="1256" spans="1:17" x14ac:dyDescent="0.3">
      <c r="A1256">
        <v>4611</v>
      </c>
      <c r="B1256" t="s">
        <v>32</v>
      </c>
      <c r="C1256" t="s">
        <v>339</v>
      </c>
      <c r="D1256">
        <v>18033</v>
      </c>
      <c r="E1256" t="s">
        <v>341</v>
      </c>
      <c r="F1256">
        <v>2008</v>
      </c>
      <c r="G1256">
        <v>30</v>
      </c>
      <c r="H1256" t="s">
        <v>91</v>
      </c>
      <c r="I1256">
        <f>VLOOKUP(D1256,'[1]New Data Generation_wo func'!$G$2:$T$2949,14,FALSE)</f>
        <v>0</v>
      </c>
      <c r="J1256" s="5">
        <v>101.09075898580667</v>
      </c>
      <c r="K1256">
        <v>5.5005268225155843</v>
      </c>
      <c r="L1256">
        <v>4.9999788816666664</v>
      </c>
      <c r="M1256">
        <v>5.5064000000000002</v>
      </c>
      <c r="N1256">
        <v>5.0053249999999991</v>
      </c>
      <c r="O1256">
        <v>0</v>
      </c>
      <c r="P1256">
        <v>1213979.669801262</v>
      </c>
      <c r="Q1256">
        <v>107.28673446315014</v>
      </c>
    </row>
    <row r="1257" spans="1:17" x14ac:dyDescent="0.3">
      <c r="A1257">
        <v>4648</v>
      </c>
      <c r="B1257" t="s">
        <v>32</v>
      </c>
      <c r="C1257" t="s">
        <v>427</v>
      </c>
      <c r="D1257">
        <v>18139</v>
      </c>
      <c r="E1257" t="s">
        <v>310</v>
      </c>
      <c r="F1257">
        <v>2008</v>
      </c>
      <c r="G1257">
        <v>50</v>
      </c>
      <c r="H1257" t="s">
        <v>52</v>
      </c>
      <c r="I1257">
        <f>VLOOKUP(D1257,'[1]New Data Generation_wo func'!$G$2:$T$2949,14,FALSE)</f>
        <v>0</v>
      </c>
      <c r="J1257" s="5">
        <v>81.576152608785478</v>
      </c>
      <c r="K1257">
        <v>5.3652787972130547</v>
      </c>
      <c r="L1257">
        <v>4.8770384266666662</v>
      </c>
      <c r="M1257">
        <v>5.5373333333333328</v>
      </c>
      <c r="N1257">
        <v>5.0334166666666667</v>
      </c>
      <c r="O1257">
        <v>0</v>
      </c>
      <c r="P1257">
        <v>4318801.7920767609</v>
      </c>
      <c r="Q1257">
        <v>81.084191417472269</v>
      </c>
    </row>
    <row r="1258" spans="1:17" x14ac:dyDescent="0.3">
      <c r="A1258">
        <v>4649</v>
      </c>
      <c r="B1258" t="s">
        <v>32</v>
      </c>
      <c r="C1258" t="s">
        <v>234</v>
      </c>
      <c r="D1258">
        <v>18139</v>
      </c>
      <c r="E1258" t="s">
        <v>310</v>
      </c>
      <c r="F1258">
        <v>2008</v>
      </c>
      <c r="G1258">
        <v>50</v>
      </c>
      <c r="H1258" t="s">
        <v>52</v>
      </c>
      <c r="I1258">
        <f>VLOOKUP(D1258,'[1]New Data Generation_wo func'!$G$2:$T$2949,14,FALSE)</f>
        <v>0</v>
      </c>
      <c r="J1258" s="5">
        <v>79.112430672026591</v>
      </c>
      <c r="K1258">
        <v>5.3430321287128706</v>
      </c>
      <c r="L1258">
        <v>4.8568162050000003</v>
      </c>
      <c r="M1258">
        <v>5.5373333333333328</v>
      </c>
      <c r="N1258">
        <v>5.0334166666666667</v>
      </c>
      <c r="O1258">
        <v>0</v>
      </c>
      <c r="P1258">
        <v>4318801.7920767609</v>
      </c>
      <c r="Q1258">
        <v>81.084191417472269</v>
      </c>
    </row>
    <row r="1259" spans="1:17" x14ac:dyDescent="0.3">
      <c r="A1259">
        <v>4650</v>
      </c>
      <c r="B1259" t="s">
        <v>32</v>
      </c>
      <c r="C1259" t="s">
        <v>429</v>
      </c>
      <c r="D1259">
        <v>18065</v>
      </c>
      <c r="E1259" t="s">
        <v>36</v>
      </c>
      <c r="F1259">
        <v>2008</v>
      </c>
      <c r="G1259">
        <v>60</v>
      </c>
      <c r="H1259" t="s">
        <v>38</v>
      </c>
      <c r="I1259">
        <f>VLOOKUP(D1259,'[1]New Data Generation_wo func'!$G$2:$T$2949,14,FALSE)</f>
        <v>2008</v>
      </c>
      <c r="J1259" s="5">
        <v>47.192966768415374</v>
      </c>
      <c r="K1259">
        <v>5.5539600073340667</v>
      </c>
      <c r="L1259">
        <v>5.0485496466666682</v>
      </c>
      <c r="M1259">
        <v>5.5731999999999999</v>
      </c>
      <c r="N1259">
        <v>5.0660285714285704</v>
      </c>
      <c r="O1259">
        <v>1.7905008662864483</v>
      </c>
      <c r="P1259">
        <v>767564.90380255133</v>
      </c>
      <c r="Q1259">
        <v>103.18259367578996</v>
      </c>
    </row>
    <row r="1260" spans="1:17" x14ac:dyDescent="0.3">
      <c r="A1260">
        <v>4652</v>
      </c>
      <c r="B1260" t="s">
        <v>32</v>
      </c>
      <c r="C1260" t="s">
        <v>234</v>
      </c>
      <c r="D1260">
        <v>18139</v>
      </c>
      <c r="E1260" t="s">
        <v>310</v>
      </c>
      <c r="F1260">
        <v>2008</v>
      </c>
      <c r="G1260">
        <v>50</v>
      </c>
      <c r="H1260" t="s">
        <v>52</v>
      </c>
      <c r="I1260">
        <f>VLOOKUP(D1260,'[1]New Data Generation_wo func'!$G$2:$T$2949,14,FALSE)</f>
        <v>0</v>
      </c>
      <c r="J1260" s="5">
        <v>64.525468047790156</v>
      </c>
      <c r="K1260">
        <v>5.5051610877337733</v>
      </c>
      <c r="L1260">
        <v>5.0041914287500004</v>
      </c>
      <c r="M1260">
        <v>5.5373333333333328</v>
      </c>
      <c r="N1260">
        <v>5.0334166666666667</v>
      </c>
      <c r="O1260">
        <v>0</v>
      </c>
      <c r="P1260">
        <v>4318801.7920767609</v>
      </c>
      <c r="Q1260">
        <v>81.084191417472269</v>
      </c>
    </row>
    <row r="1261" spans="1:17" x14ac:dyDescent="0.3">
      <c r="A1261">
        <v>4653</v>
      </c>
      <c r="B1261" t="s">
        <v>32</v>
      </c>
      <c r="C1261" t="s">
        <v>234</v>
      </c>
      <c r="D1261">
        <v>18139</v>
      </c>
      <c r="E1261" t="s">
        <v>310</v>
      </c>
      <c r="F1261">
        <v>2008</v>
      </c>
      <c r="G1261">
        <v>50</v>
      </c>
      <c r="H1261" t="s">
        <v>52</v>
      </c>
      <c r="I1261">
        <f>VLOOKUP(D1261,'[1]New Data Generation_wo func'!$G$2:$T$2949,14,FALSE)</f>
        <v>0</v>
      </c>
      <c r="J1261" s="5">
        <v>69.647764266708592</v>
      </c>
      <c r="K1261">
        <v>6.6909528998899885</v>
      </c>
      <c r="L1261">
        <v>6.0820761860000001</v>
      </c>
      <c r="M1261">
        <v>5.5373333333333328</v>
      </c>
      <c r="N1261">
        <v>5.0334166666666667</v>
      </c>
      <c r="O1261">
        <v>0</v>
      </c>
      <c r="P1261">
        <v>4318801.7920767609</v>
      </c>
      <c r="Q1261">
        <v>81.084191417472269</v>
      </c>
    </row>
    <row r="1262" spans="1:17" x14ac:dyDescent="0.3">
      <c r="A1262">
        <v>4666</v>
      </c>
      <c r="B1262" t="s">
        <v>32</v>
      </c>
      <c r="C1262" t="s">
        <v>56</v>
      </c>
      <c r="D1262">
        <v>18159</v>
      </c>
      <c r="E1262" t="s">
        <v>56</v>
      </c>
      <c r="F1262">
        <v>2008</v>
      </c>
      <c r="G1262">
        <v>50</v>
      </c>
      <c r="H1262" t="s">
        <v>52</v>
      </c>
      <c r="I1262">
        <f>VLOOKUP(D1262,'[1]New Data Generation_wo func'!$G$2:$T$2949,14,FALSE)</f>
        <v>2007</v>
      </c>
      <c r="J1262" s="5">
        <v>26.567158211013293</v>
      </c>
      <c r="K1262">
        <v>5.5264538008800885</v>
      </c>
      <c r="L1262">
        <v>5.0235465050000006</v>
      </c>
      <c r="M1262">
        <v>5.5586399999999996</v>
      </c>
      <c r="N1262">
        <v>5.0527800000000003</v>
      </c>
      <c r="O1262">
        <v>1.7905008662864483</v>
      </c>
      <c r="P1262">
        <v>1533625.300430784</v>
      </c>
      <c r="Q1262">
        <v>96.319209682614286</v>
      </c>
    </row>
    <row r="1263" spans="1:17" x14ac:dyDescent="0.3">
      <c r="A1263">
        <v>4685</v>
      </c>
      <c r="B1263" t="s">
        <v>32</v>
      </c>
      <c r="C1263" t="s">
        <v>139</v>
      </c>
      <c r="D1263">
        <v>18111</v>
      </c>
      <c r="E1263" t="s">
        <v>64</v>
      </c>
      <c r="F1263">
        <v>2008</v>
      </c>
      <c r="G1263">
        <v>10</v>
      </c>
      <c r="H1263" t="s">
        <v>62</v>
      </c>
      <c r="I1263">
        <f>VLOOKUP(D1263,'[1]New Data Generation_wo func'!$G$2:$T$2949,14,FALSE)</f>
        <v>2007</v>
      </c>
      <c r="J1263" s="5">
        <v>22.856571760061083</v>
      </c>
      <c r="K1263">
        <v>5.5378195232856617</v>
      </c>
      <c r="L1263">
        <v>5.0338779466666672</v>
      </c>
      <c r="M1263">
        <v>5.3841999999999999</v>
      </c>
      <c r="N1263">
        <v>4.8942333333333332</v>
      </c>
      <c r="O1263">
        <v>0.53649651679636468</v>
      </c>
      <c r="P1263">
        <v>1679074.0312454361</v>
      </c>
      <c r="Q1263">
        <v>39.264189039050699</v>
      </c>
    </row>
    <row r="1264" spans="1:17" x14ac:dyDescent="0.3">
      <c r="A1264">
        <v>4707</v>
      </c>
      <c r="B1264" t="s">
        <v>32</v>
      </c>
      <c r="C1264" t="s">
        <v>433</v>
      </c>
      <c r="D1264">
        <v>18085</v>
      </c>
      <c r="E1264" t="s">
        <v>336</v>
      </c>
      <c r="F1264">
        <v>2008</v>
      </c>
      <c r="G1264">
        <v>20</v>
      </c>
      <c r="H1264" t="s">
        <v>70</v>
      </c>
      <c r="I1264">
        <f>VLOOKUP(D1264,'[1]New Data Generation_wo func'!$G$2:$T$2949,14,FALSE)</f>
        <v>2009</v>
      </c>
      <c r="J1264" s="5">
        <v>43.971433780003593</v>
      </c>
      <c r="K1264">
        <v>5.4197036936193612</v>
      </c>
      <c r="L1264">
        <v>4.9265106574999997</v>
      </c>
      <c r="M1264">
        <v>5.4922166666666667</v>
      </c>
      <c r="N1264">
        <v>4.9924333333333335</v>
      </c>
      <c r="O1264">
        <v>0</v>
      </c>
      <c r="P1264">
        <v>7063709.5012340164</v>
      </c>
      <c r="Q1264">
        <v>64.404172758033724</v>
      </c>
    </row>
    <row r="1265" spans="1:17" x14ac:dyDescent="0.3">
      <c r="A1265">
        <v>4738</v>
      </c>
      <c r="B1265" t="s">
        <v>32</v>
      </c>
      <c r="C1265" t="s">
        <v>247</v>
      </c>
      <c r="D1265">
        <v>18097</v>
      </c>
      <c r="E1265" t="s">
        <v>201</v>
      </c>
      <c r="F1265">
        <v>2008</v>
      </c>
      <c r="G1265">
        <v>50</v>
      </c>
      <c r="H1265" t="s">
        <v>52</v>
      </c>
      <c r="I1265">
        <f>VLOOKUP(D1265,'[1]New Data Generation_wo func'!$G$2:$T$2949,14,FALSE)</f>
        <v>0</v>
      </c>
      <c r="J1265" s="5">
        <v>66.433326288896879</v>
      </c>
      <c r="K1265">
        <v>5.8877486541987549</v>
      </c>
      <c r="L1265">
        <v>5.3519635266666654</v>
      </c>
      <c r="M1265">
        <v>5.6249857142857147</v>
      </c>
      <c r="N1265">
        <v>5.1131000000000011</v>
      </c>
      <c r="O1265">
        <v>0</v>
      </c>
      <c r="P1265">
        <v>38142.495119356732</v>
      </c>
      <c r="Q1265">
        <v>94.245176963275625</v>
      </c>
    </row>
    <row r="1266" spans="1:17" x14ac:dyDescent="0.3">
      <c r="A1266">
        <v>4744</v>
      </c>
      <c r="B1266" t="s">
        <v>32</v>
      </c>
      <c r="C1266" t="s">
        <v>435</v>
      </c>
      <c r="D1266">
        <v>18101</v>
      </c>
      <c r="E1266" t="s">
        <v>437</v>
      </c>
      <c r="F1266">
        <v>2008</v>
      </c>
      <c r="G1266">
        <v>70</v>
      </c>
      <c r="H1266" t="s">
        <v>109</v>
      </c>
      <c r="I1266">
        <f>VLOOKUP(D1266,'[1]New Data Generation_wo func'!$G$2:$T$2949,14,FALSE)</f>
        <v>2011</v>
      </c>
      <c r="J1266" s="5">
        <v>153.78010079051384</v>
      </c>
      <c r="K1266">
        <v>5.4009702713604701</v>
      </c>
      <c r="L1266">
        <v>4.9094819766666671</v>
      </c>
      <c r="M1266">
        <v>5.4051399999999994</v>
      </c>
      <c r="N1266">
        <v>4.9132799999999994</v>
      </c>
      <c r="O1266">
        <v>0</v>
      </c>
      <c r="P1266">
        <v>2423287.4111311184</v>
      </c>
      <c r="Q1266">
        <v>61.258023089649818</v>
      </c>
    </row>
    <row r="1267" spans="1:17" x14ac:dyDescent="0.3">
      <c r="A1267">
        <v>4764</v>
      </c>
      <c r="B1267" t="s">
        <v>32</v>
      </c>
      <c r="C1267" t="s">
        <v>175</v>
      </c>
      <c r="D1267">
        <v>18107</v>
      </c>
      <c r="E1267" t="s">
        <v>167</v>
      </c>
      <c r="F1267">
        <v>2008</v>
      </c>
      <c r="G1267">
        <v>40</v>
      </c>
      <c r="H1267" t="s">
        <v>45</v>
      </c>
      <c r="I1267">
        <f>VLOOKUP(D1267,'[1]New Data Generation_wo func'!$G$2:$T$2949,14,FALSE)</f>
        <v>2008</v>
      </c>
      <c r="J1267" s="5">
        <v>30.227112320607258</v>
      </c>
      <c r="K1267">
        <v>5.3571295966263293</v>
      </c>
      <c r="L1267">
        <v>4.8696308033333322</v>
      </c>
      <c r="M1267">
        <v>5.5440428571428564</v>
      </c>
      <c r="N1267">
        <v>5.0395428571428562</v>
      </c>
      <c r="O1267">
        <v>2.0796702777305125</v>
      </c>
      <c r="P1267">
        <v>3413228.4687861628</v>
      </c>
      <c r="Q1267">
        <v>99.8019927142808</v>
      </c>
    </row>
    <row r="1268" spans="1:17" x14ac:dyDescent="0.3">
      <c r="A1268">
        <v>4765</v>
      </c>
      <c r="B1268" t="s">
        <v>32</v>
      </c>
      <c r="C1268" t="s">
        <v>165</v>
      </c>
      <c r="D1268">
        <v>18107</v>
      </c>
      <c r="E1268" t="s">
        <v>167</v>
      </c>
      <c r="F1268">
        <v>2008</v>
      </c>
      <c r="G1268">
        <v>40</v>
      </c>
      <c r="H1268" t="s">
        <v>45</v>
      </c>
      <c r="I1268">
        <f>VLOOKUP(D1268,'[1]New Data Generation_wo func'!$G$2:$T$2949,14,FALSE)</f>
        <v>2008</v>
      </c>
      <c r="J1268" s="5">
        <v>17.059739379985626</v>
      </c>
      <c r="K1268">
        <v>5.4828582095709573</v>
      </c>
      <c r="L1268">
        <v>4.9839181125000005</v>
      </c>
      <c r="M1268">
        <v>5.5440428571428564</v>
      </c>
      <c r="N1268">
        <v>5.0395428571428562</v>
      </c>
      <c r="O1268">
        <v>2.0796702777305125</v>
      </c>
      <c r="P1268">
        <v>3413228.4687861628</v>
      </c>
      <c r="Q1268">
        <v>99.8019927142808</v>
      </c>
    </row>
    <row r="1269" spans="1:17" x14ac:dyDescent="0.3">
      <c r="A1269">
        <v>4766</v>
      </c>
      <c r="B1269" t="s">
        <v>32</v>
      </c>
      <c r="C1269" t="s">
        <v>47</v>
      </c>
      <c r="D1269">
        <v>18023</v>
      </c>
      <c r="E1269" t="s">
        <v>50</v>
      </c>
      <c r="F1269">
        <v>2008</v>
      </c>
      <c r="G1269">
        <v>50</v>
      </c>
      <c r="H1269" t="s">
        <v>52</v>
      </c>
      <c r="I1269">
        <f>VLOOKUP(D1269,'[1]New Data Generation_wo func'!$G$2:$T$2949,14,FALSE)</f>
        <v>2008</v>
      </c>
      <c r="J1269" s="5">
        <v>28.662644807312251</v>
      </c>
      <c r="K1269">
        <v>5.4935999999999998</v>
      </c>
      <c r="L1269">
        <v>4.9936999999999996</v>
      </c>
      <c r="M1269">
        <v>5.5033571428571424</v>
      </c>
      <c r="N1269">
        <v>5.0025428571428572</v>
      </c>
      <c r="O1269">
        <v>2.0796702777305125</v>
      </c>
      <c r="P1269">
        <v>4484922.3095653858</v>
      </c>
      <c r="Q1269">
        <v>86.779552717991251</v>
      </c>
    </row>
    <row r="1270" spans="1:17" x14ac:dyDescent="0.3">
      <c r="A1270">
        <v>4767</v>
      </c>
      <c r="B1270" t="s">
        <v>32</v>
      </c>
      <c r="C1270" t="s">
        <v>170</v>
      </c>
      <c r="D1270">
        <v>18107</v>
      </c>
      <c r="E1270" t="s">
        <v>167</v>
      </c>
      <c r="F1270">
        <v>2008</v>
      </c>
      <c r="G1270">
        <v>40</v>
      </c>
      <c r="H1270" t="s">
        <v>45</v>
      </c>
      <c r="I1270">
        <f>VLOOKUP(D1270,'[1]New Data Generation_wo func'!$G$2:$T$2949,14,FALSE)</f>
        <v>2008</v>
      </c>
      <c r="J1270" s="5">
        <v>12.636709404509523</v>
      </c>
      <c r="K1270">
        <v>5.4173199789145583</v>
      </c>
      <c r="L1270">
        <v>4.9243438608333339</v>
      </c>
      <c r="M1270">
        <v>5.5440428571428564</v>
      </c>
      <c r="N1270">
        <v>5.0395428571428562</v>
      </c>
      <c r="O1270">
        <v>2.0796702777305125</v>
      </c>
      <c r="P1270">
        <v>3413228.4687861628</v>
      </c>
      <c r="Q1270">
        <v>99.8019927142808</v>
      </c>
    </row>
    <row r="1271" spans="1:17" x14ac:dyDescent="0.3">
      <c r="A1271">
        <v>4815</v>
      </c>
      <c r="B1271" t="s">
        <v>32</v>
      </c>
      <c r="C1271" t="s">
        <v>440</v>
      </c>
      <c r="D1271">
        <v>18171</v>
      </c>
      <c r="E1271" t="s">
        <v>144</v>
      </c>
      <c r="F1271">
        <v>2008</v>
      </c>
      <c r="G1271">
        <v>40</v>
      </c>
      <c r="H1271" t="s">
        <v>45</v>
      </c>
      <c r="I1271">
        <f>VLOOKUP(D1271,'[1]New Data Generation_wo func'!$G$2:$T$2949,14,FALSE)</f>
        <v>0</v>
      </c>
      <c r="J1271" s="5">
        <v>47.039813843873517</v>
      </c>
      <c r="K1271">
        <v>5.4641090383204984</v>
      </c>
      <c r="L1271">
        <v>4.966875115833334</v>
      </c>
      <c r="M1271">
        <v>5.4204749999999997</v>
      </c>
      <c r="N1271">
        <v>4.9272000000000009</v>
      </c>
      <c r="O1271">
        <v>0</v>
      </c>
      <c r="P1271">
        <v>125240.21164737333</v>
      </c>
      <c r="Q1271">
        <v>79.341972838502883</v>
      </c>
    </row>
    <row r="1272" spans="1:17" x14ac:dyDescent="0.3">
      <c r="A1272">
        <v>4824</v>
      </c>
      <c r="B1272" t="s">
        <v>32</v>
      </c>
      <c r="C1272" t="s">
        <v>441</v>
      </c>
      <c r="D1272">
        <v>18045</v>
      </c>
      <c r="E1272" t="s">
        <v>173</v>
      </c>
      <c r="F1272">
        <v>2008</v>
      </c>
      <c r="G1272">
        <v>40</v>
      </c>
      <c r="H1272" t="s">
        <v>45</v>
      </c>
      <c r="I1272">
        <f>VLOOKUP(D1272,'[1]New Data Generation_wo func'!$G$2:$T$2949,14,FALSE)</f>
        <v>2008</v>
      </c>
      <c r="J1272" s="5">
        <v>27.346910864804169</v>
      </c>
      <c r="K1272">
        <v>5.5279868546021262</v>
      </c>
      <c r="L1272">
        <v>5.0249400508333331</v>
      </c>
      <c r="M1272">
        <v>5.4786400000000004</v>
      </c>
      <c r="N1272">
        <v>4.9800800000000001</v>
      </c>
      <c r="O1272">
        <v>2.0796702777305125</v>
      </c>
      <c r="P1272">
        <v>393756.91670690576</v>
      </c>
      <c r="Q1272">
        <v>94.197202004793567</v>
      </c>
    </row>
    <row r="1273" spans="1:17" x14ac:dyDescent="0.3">
      <c r="A1273">
        <v>4825</v>
      </c>
      <c r="B1273" t="s">
        <v>32</v>
      </c>
      <c r="C1273" t="s">
        <v>442</v>
      </c>
      <c r="D1273">
        <v>18181</v>
      </c>
      <c r="E1273" t="s">
        <v>85</v>
      </c>
      <c r="F1273">
        <v>2008</v>
      </c>
      <c r="G1273">
        <v>10</v>
      </c>
      <c r="H1273" t="s">
        <v>62</v>
      </c>
      <c r="I1273">
        <f>VLOOKUP(D1273,'[1]New Data Generation_wo func'!$G$2:$T$2949,14,FALSE)</f>
        <v>2007</v>
      </c>
      <c r="J1273" s="5">
        <v>34.702780877739848</v>
      </c>
      <c r="K1273">
        <v>5.4872953162816271</v>
      </c>
      <c r="L1273">
        <v>4.9879514425000009</v>
      </c>
      <c r="M1273">
        <v>5.4329999999999998</v>
      </c>
      <c r="N1273">
        <v>4.9386166666666664</v>
      </c>
      <c r="O1273">
        <v>0.53649651679636468</v>
      </c>
      <c r="P1273">
        <v>5739936.2687390363</v>
      </c>
      <c r="Q1273">
        <v>50.812754898895363</v>
      </c>
    </row>
    <row r="1274" spans="1:17" x14ac:dyDescent="0.3">
      <c r="A1274">
        <v>4826</v>
      </c>
      <c r="B1274" t="s">
        <v>32</v>
      </c>
      <c r="C1274" t="s">
        <v>230</v>
      </c>
      <c r="D1274">
        <v>18007</v>
      </c>
      <c r="E1274" t="s">
        <v>231</v>
      </c>
      <c r="F1274">
        <v>2008</v>
      </c>
      <c r="G1274">
        <v>10</v>
      </c>
      <c r="H1274" t="s">
        <v>62</v>
      </c>
      <c r="I1274">
        <f>VLOOKUP(D1274,'[1]New Data Generation_wo func'!$G$2:$T$2949,14,FALSE)</f>
        <v>2007</v>
      </c>
      <c r="J1274" s="5">
        <v>38.459611674901183</v>
      </c>
      <c r="K1274">
        <v>5.3961212385405206</v>
      </c>
      <c r="L1274">
        <v>4.9050742058333334</v>
      </c>
      <c r="M1274">
        <v>5.3607800000000001</v>
      </c>
      <c r="N1274">
        <v>4.87296</v>
      </c>
      <c r="O1274">
        <v>0.53649651679636468</v>
      </c>
      <c r="P1274">
        <v>340384.22033528617</v>
      </c>
      <c r="Q1274">
        <v>61.096728662680796</v>
      </c>
    </row>
    <row r="1275" spans="1:17" x14ac:dyDescent="0.3">
      <c r="A1275">
        <v>4827</v>
      </c>
      <c r="B1275" t="s">
        <v>32</v>
      </c>
      <c r="C1275" t="s">
        <v>444</v>
      </c>
      <c r="D1275">
        <v>18007</v>
      </c>
      <c r="E1275" t="s">
        <v>231</v>
      </c>
      <c r="F1275">
        <v>2008</v>
      </c>
      <c r="G1275">
        <v>10</v>
      </c>
      <c r="H1275" t="s">
        <v>62</v>
      </c>
      <c r="I1275">
        <f>VLOOKUP(D1275,'[1]New Data Generation_wo func'!$G$2:$T$2949,14,FALSE)</f>
        <v>2007</v>
      </c>
      <c r="J1275" s="5">
        <v>47.792320144089111</v>
      </c>
      <c r="K1275">
        <v>5.4039000000000001</v>
      </c>
      <c r="L1275">
        <v>4.9120999999999997</v>
      </c>
      <c r="M1275">
        <v>5.3607800000000001</v>
      </c>
      <c r="N1275">
        <v>4.87296</v>
      </c>
      <c r="O1275">
        <v>0</v>
      </c>
      <c r="P1275">
        <v>340384.22033528617</v>
      </c>
      <c r="Q1275">
        <v>61.096728662680796</v>
      </c>
    </row>
    <row r="1276" spans="1:17" x14ac:dyDescent="0.3">
      <c r="A1276">
        <v>4861</v>
      </c>
      <c r="B1276" t="s">
        <v>32</v>
      </c>
      <c r="C1276" t="s">
        <v>446</v>
      </c>
      <c r="D1276">
        <v>18003</v>
      </c>
      <c r="E1276" t="s">
        <v>346</v>
      </c>
      <c r="F1276">
        <v>2008</v>
      </c>
      <c r="G1276">
        <v>30</v>
      </c>
      <c r="H1276" t="s">
        <v>91</v>
      </c>
      <c r="I1276">
        <f>VLOOKUP(D1276,'[1]New Data Generation_wo func'!$G$2:$T$2949,14,FALSE)</f>
        <v>2009</v>
      </c>
      <c r="J1276" s="5">
        <v>57.437968818630971</v>
      </c>
      <c r="K1276">
        <v>5.52081616153282</v>
      </c>
      <c r="L1276">
        <v>5.0184218908333342</v>
      </c>
      <c r="M1276">
        <v>5.4253166666666663</v>
      </c>
      <c r="N1276">
        <v>4.9315999999999995</v>
      </c>
      <c r="O1276">
        <v>0</v>
      </c>
      <c r="P1276">
        <v>1698818.0988712828</v>
      </c>
      <c r="Q1276">
        <v>107.08979833808873</v>
      </c>
    </row>
    <row r="1277" spans="1:17" x14ac:dyDescent="0.3">
      <c r="A1277">
        <v>4916</v>
      </c>
      <c r="B1277" t="s">
        <v>32</v>
      </c>
      <c r="C1277" t="s">
        <v>137</v>
      </c>
      <c r="D1277">
        <v>18073</v>
      </c>
      <c r="E1277" t="s">
        <v>60</v>
      </c>
      <c r="F1277">
        <v>2008</v>
      </c>
      <c r="G1277">
        <v>10</v>
      </c>
      <c r="H1277" t="s">
        <v>62</v>
      </c>
      <c r="I1277">
        <f>VLOOKUP(D1277,'[1]New Data Generation_wo func'!$G$2:$T$2949,14,FALSE)</f>
        <v>2007</v>
      </c>
      <c r="J1277" s="5">
        <v>0.99419569438555511</v>
      </c>
      <c r="K1277">
        <v>5.5139074000733395</v>
      </c>
      <c r="L1277">
        <v>5.0121418266666664</v>
      </c>
      <c r="M1277">
        <v>5.4187249999999993</v>
      </c>
      <c r="N1277">
        <v>4.9256124999999997</v>
      </c>
      <c r="O1277">
        <v>0.53649651679636468</v>
      </c>
      <c r="P1277">
        <v>3518689.8133866186</v>
      </c>
      <c r="Q1277">
        <v>30.714170247242151</v>
      </c>
    </row>
    <row r="1278" spans="1:17" x14ac:dyDescent="0.3">
      <c r="A1278">
        <v>4919</v>
      </c>
      <c r="B1278" t="s">
        <v>32</v>
      </c>
      <c r="C1278" t="s">
        <v>423</v>
      </c>
      <c r="D1278">
        <v>18017</v>
      </c>
      <c r="E1278" t="s">
        <v>259</v>
      </c>
      <c r="F1278">
        <v>2008</v>
      </c>
      <c r="G1278">
        <v>20</v>
      </c>
      <c r="H1278" t="s">
        <v>70</v>
      </c>
      <c r="I1278">
        <f>VLOOKUP(D1278,'[1]New Data Generation_wo func'!$G$2:$T$2949,14,FALSE)</f>
        <v>2007</v>
      </c>
      <c r="J1278" s="5">
        <v>1.8655224200682716</v>
      </c>
      <c r="K1278">
        <v>5.5967463494682805</v>
      </c>
      <c r="L1278">
        <v>5.0874424316666671</v>
      </c>
      <c r="M1278">
        <v>5.4985500000000007</v>
      </c>
      <c r="N1278">
        <v>4.9981833333333325</v>
      </c>
      <c r="O1278">
        <v>2.0965799063781776</v>
      </c>
      <c r="P1278">
        <v>2427048.3365791892</v>
      </c>
      <c r="Q1278">
        <v>61.656502127849507</v>
      </c>
    </row>
    <row r="1279" spans="1:17" x14ac:dyDescent="0.3">
      <c r="A1279">
        <v>4956</v>
      </c>
      <c r="B1279" t="s">
        <v>32</v>
      </c>
      <c r="C1279" t="s">
        <v>449</v>
      </c>
      <c r="D1279">
        <v>18075</v>
      </c>
      <c r="E1279" t="s">
        <v>222</v>
      </c>
      <c r="F1279">
        <v>2008</v>
      </c>
      <c r="G1279">
        <v>60</v>
      </c>
      <c r="H1279" t="s">
        <v>38</v>
      </c>
      <c r="I1279">
        <f>VLOOKUP(D1279,'[1]New Data Generation_wo func'!$G$2:$T$2949,14,FALSE)</f>
        <v>2008</v>
      </c>
      <c r="J1279" s="5">
        <v>0.14604215055874953</v>
      </c>
      <c r="K1279">
        <v>5.6701914741474155</v>
      </c>
      <c r="L1279">
        <v>5.1542040499999997</v>
      </c>
      <c r="M1279">
        <v>5.5076400000000003</v>
      </c>
      <c r="N1279">
        <v>5.0064399999999996</v>
      </c>
      <c r="O1279">
        <v>2.5623344373980244</v>
      </c>
      <c r="P1279">
        <v>14759384.979053929</v>
      </c>
      <c r="Q1279">
        <v>129.20129184252198</v>
      </c>
    </row>
    <row r="1280" spans="1:17" x14ac:dyDescent="0.3">
      <c r="A1280">
        <v>4957</v>
      </c>
      <c r="B1280" t="s">
        <v>32</v>
      </c>
      <c r="C1280" t="s">
        <v>451</v>
      </c>
      <c r="D1280">
        <v>18085</v>
      </c>
      <c r="E1280" t="s">
        <v>336</v>
      </c>
      <c r="F1280">
        <v>2008</v>
      </c>
      <c r="G1280">
        <v>20</v>
      </c>
      <c r="H1280" t="s">
        <v>70</v>
      </c>
      <c r="I1280">
        <f>VLOOKUP(D1280,'[1]New Data Generation_wo func'!$G$2:$T$2949,14,FALSE)</f>
        <v>2009</v>
      </c>
      <c r="J1280" s="5">
        <v>56.382627160079053</v>
      </c>
      <c r="K1280">
        <v>5.4496000000000002</v>
      </c>
      <c r="L1280">
        <v>4.9537000000000004</v>
      </c>
      <c r="M1280">
        <v>5.4922166666666667</v>
      </c>
      <c r="N1280">
        <v>4.9924333333333335</v>
      </c>
      <c r="O1280">
        <v>0</v>
      </c>
      <c r="P1280">
        <v>7063709.5012340164</v>
      </c>
      <c r="Q1280">
        <v>64.404172758033724</v>
      </c>
    </row>
    <row r="1281" spans="1:17" x14ac:dyDescent="0.3">
      <c r="A1281">
        <v>4989</v>
      </c>
      <c r="B1281" t="s">
        <v>32</v>
      </c>
      <c r="C1281" t="s">
        <v>453</v>
      </c>
      <c r="D1281">
        <v>18107</v>
      </c>
      <c r="E1281" t="s">
        <v>167</v>
      </c>
      <c r="F1281">
        <v>2008</v>
      </c>
      <c r="G1281">
        <v>40</v>
      </c>
      <c r="H1281" t="s">
        <v>45</v>
      </c>
      <c r="I1281">
        <f>VLOOKUP(D1281,'[1]New Data Generation_wo func'!$G$2:$T$2949,14,FALSE)</f>
        <v>2008</v>
      </c>
      <c r="J1281" s="5">
        <v>24.959689625404238</v>
      </c>
      <c r="K1281">
        <v>5.5278971580491385</v>
      </c>
      <c r="L1281">
        <v>5.0248585166666668</v>
      </c>
      <c r="M1281">
        <v>5.5440428571428564</v>
      </c>
      <c r="N1281">
        <v>5.0395428571428562</v>
      </c>
      <c r="O1281">
        <v>2.0796702777305125</v>
      </c>
      <c r="P1281">
        <v>3413228.4687861628</v>
      </c>
      <c r="Q1281">
        <v>99.8019927142808</v>
      </c>
    </row>
    <row r="1282" spans="1:17" x14ac:dyDescent="0.3">
      <c r="A1282">
        <v>4995</v>
      </c>
      <c r="B1282" t="s">
        <v>32</v>
      </c>
      <c r="C1282" t="s">
        <v>455</v>
      </c>
      <c r="D1282">
        <v>18003</v>
      </c>
      <c r="E1282" t="s">
        <v>346</v>
      </c>
      <c r="F1282">
        <v>2008</v>
      </c>
      <c r="G1282">
        <v>30</v>
      </c>
      <c r="H1282" t="s">
        <v>91</v>
      </c>
      <c r="I1282">
        <f>VLOOKUP(D1282,'[1]New Data Generation_wo func'!$G$2:$T$2949,14,FALSE)</f>
        <v>2009</v>
      </c>
      <c r="J1282" s="5">
        <v>61.864521855371898</v>
      </c>
      <c r="K1282">
        <v>5.3712490554769756</v>
      </c>
      <c r="L1282">
        <v>4.8824653914285721</v>
      </c>
      <c r="M1282">
        <v>5.4253166666666663</v>
      </c>
      <c r="N1282">
        <v>4.9315999999999995</v>
      </c>
      <c r="O1282">
        <v>0</v>
      </c>
      <c r="P1282">
        <v>1698818.0988712828</v>
      </c>
      <c r="Q1282">
        <v>107.08979833808873</v>
      </c>
    </row>
    <row r="1283" spans="1:17" x14ac:dyDescent="0.3">
      <c r="A1283">
        <v>5022</v>
      </c>
      <c r="B1283" t="s">
        <v>32</v>
      </c>
      <c r="C1283" t="s">
        <v>457</v>
      </c>
      <c r="D1283">
        <v>18003</v>
      </c>
      <c r="E1283" t="s">
        <v>346</v>
      </c>
      <c r="F1283">
        <v>2008</v>
      </c>
      <c r="G1283">
        <v>30</v>
      </c>
      <c r="H1283" t="s">
        <v>91</v>
      </c>
      <c r="I1283">
        <f>VLOOKUP(D1283,'[1]New Data Generation_wo func'!$G$2:$T$2949,14,FALSE)</f>
        <v>2009</v>
      </c>
      <c r="J1283" s="5">
        <v>66.255523734908365</v>
      </c>
      <c r="K1283">
        <v>6.0700104363769709</v>
      </c>
      <c r="L1283">
        <v>5.517639486666666</v>
      </c>
      <c r="M1283">
        <v>5.4253166666666663</v>
      </c>
      <c r="N1283">
        <v>4.9315999999999995</v>
      </c>
      <c r="O1283">
        <v>0</v>
      </c>
      <c r="P1283">
        <v>1698818.0988712828</v>
      </c>
      <c r="Q1283">
        <v>107.08979833808873</v>
      </c>
    </row>
    <row r="1284" spans="1:17" x14ac:dyDescent="0.3">
      <c r="A1284">
        <v>5033</v>
      </c>
      <c r="B1284" t="s">
        <v>32</v>
      </c>
      <c r="C1284" t="s">
        <v>399</v>
      </c>
      <c r="D1284">
        <v>18179</v>
      </c>
      <c r="E1284" t="s">
        <v>401</v>
      </c>
      <c r="F1284">
        <v>2008</v>
      </c>
      <c r="G1284">
        <v>30</v>
      </c>
      <c r="H1284" t="s">
        <v>91</v>
      </c>
      <c r="I1284">
        <f>VLOOKUP(D1284,'[1]New Data Generation_wo func'!$G$2:$T$2949,14,FALSE)</f>
        <v>2007</v>
      </c>
      <c r="J1284" s="5">
        <v>33.730342590280266</v>
      </c>
      <c r="K1284">
        <v>4.6357281958195813</v>
      </c>
      <c r="L1284">
        <v>4.2138769299999996</v>
      </c>
      <c r="M1284">
        <v>5.5385166666666663</v>
      </c>
      <c r="N1284">
        <v>5.0345166666666676</v>
      </c>
      <c r="O1284">
        <v>2.5623344373980244</v>
      </c>
      <c r="P1284">
        <v>4713470.3460614653</v>
      </c>
      <c r="Q1284">
        <v>108.90018199273018</v>
      </c>
    </row>
    <row r="1285" spans="1:17" x14ac:dyDescent="0.3">
      <c r="A1285">
        <v>5047</v>
      </c>
      <c r="B1285" t="s">
        <v>32</v>
      </c>
      <c r="C1285" t="s">
        <v>201</v>
      </c>
      <c r="D1285">
        <v>18053</v>
      </c>
      <c r="E1285" t="s">
        <v>265</v>
      </c>
      <c r="F1285">
        <v>2008</v>
      </c>
      <c r="G1285">
        <v>50</v>
      </c>
      <c r="H1285" t="s">
        <v>52</v>
      </c>
      <c r="I1285">
        <f>VLOOKUP(D1285,'[1]New Data Generation_wo func'!$G$2:$T$2949,14,FALSE)</f>
        <v>2007</v>
      </c>
      <c r="J1285" s="5">
        <v>1.2176001036381601</v>
      </c>
      <c r="K1285">
        <v>5.5955810935093515</v>
      </c>
      <c r="L1285">
        <v>5.0863832140000005</v>
      </c>
      <c r="M1285">
        <v>5.5061333333333335</v>
      </c>
      <c r="N1285">
        <v>5.005066666666667</v>
      </c>
      <c r="O1285">
        <v>1.2160235422157772</v>
      </c>
      <c r="P1285">
        <v>1116514.1992683369</v>
      </c>
      <c r="Q1285">
        <v>98.970882064022334</v>
      </c>
    </row>
    <row r="1286" spans="1:17" x14ac:dyDescent="0.3">
      <c r="A1286">
        <v>5077</v>
      </c>
      <c r="B1286" t="s">
        <v>32</v>
      </c>
      <c r="C1286" t="s">
        <v>459</v>
      </c>
      <c r="D1286">
        <v>18095</v>
      </c>
      <c r="E1286" t="s">
        <v>261</v>
      </c>
      <c r="F1286">
        <v>2008</v>
      </c>
      <c r="G1286">
        <v>50</v>
      </c>
      <c r="H1286" t="s">
        <v>52</v>
      </c>
      <c r="I1286">
        <f>VLOOKUP(D1286,'[1]New Data Generation_wo func'!$G$2:$T$2949,14,FALSE)</f>
        <v>2007</v>
      </c>
      <c r="J1286" s="5">
        <v>4.8802511971703197E-2</v>
      </c>
      <c r="K1286">
        <v>5.6874413461346132</v>
      </c>
      <c r="L1286">
        <v>5.1698841836363636</v>
      </c>
      <c r="M1286">
        <v>5.5893333333333333</v>
      </c>
      <c r="N1286">
        <v>5.080683333333333</v>
      </c>
      <c r="O1286">
        <v>1.7905008662864483</v>
      </c>
      <c r="P1286">
        <v>665340.0415034492</v>
      </c>
      <c r="Q1286">
        <v>115.02018287782542</v>
      </c>
    </row>
    <row r="1287" spans="1:17" x14ac:dyDescent="0.3">
      <c r="A1287">
        <v>5144</v>
      </c>
      <c r="B1287" t="s">
        <v>32</v>
      </c>
      <c r="C1287" t="s">
        <v>137</v>
      </c>
      <c r="D1287">
        <v>18073</v>
      </c>
      <c r="E1287" t="s">
        <v>60</v>
      </c>
      <c r="F1287">
        <v>2008</v>
      </c>
      <c r="G1287">
        <v>10</v>
      </c>
      <c r="H1287" t="s">
        <v>62</v>
      </c>
      <c r="I1287">
        <f>VLOOKUP(D1287,'[1]New Data Generation_wo func'!$G$2:$T$2949,14,FALSE)</f>
        <v>2007</v>
      </c>
      <c r="J1287" s="5">
        <v>5.6981521631961911</v>
      </c>
      <c r="K1287">
        <v>5.4851079049016009</v>
      </c>
      <c r="L1287">
        <v>4.9859630855555563</v>
      </c>
      <c r="M1287">
        <v>5.4187249999999993</v>
      </c>
      <c r="N1287">
        <v>4.9256124999999997</v>
      </c>
      <c r="O1287">
        <v>0.53649651679636468</v>
      </c>
      <c r="P1287">
        <v>3518689.8133866186</v>
      </c>
      <c r="Q1287">
        <v>30.714170247242151</v>
      </c>
    </row>
    <row r="1288" spans="1:17" x14ac:dyDescent="0.3">
      <c r="A1288">
        <v>5145</v>
      </c>
      <c r="B1288" t="s">
        <v>32</v>
      </c>
      <c r="C1288" t="s">
        <v>461</v>
      </c>
      <c r="D1288">
        <v>18073</v>
      </c>
      <c r="E1288" t="s">
        <v>60</v>
      </c>
      <c r="F1288">
        <v>2008</v>
      </c>
      <c r="G1288">
        <v>10</v>
      </c>
      <c r="H1288" t="s">
        <v>62</v>
      </c>
      <c r="I1288">
        <f>VLOOKUP(D1288,'[1]New Data Generation_wo func'!$G$2:$T$2949,14,FALSE)</f>
        <v>2007</v>
      </c>
      <c r="J1288" s="5">
        <v>26.214044374505928</v>
      </c>
      <c r="K1288">
        <v>5.4748070517051701</v>
      </c>
      <c r="L1288">
        <v>4.9765996100000001</v>
      </c>
      <c r="M1288">
        <v>5.4187249999999993</v>
      </c>
      <c r="N1288">
        <v>4.9256124999999997</v>
      </c>
      <c r="O1288">
        <v>0.53649651679636468</v>
      </c>
      <c r="P1288">
        <v>3518689.8133866186</v>
      </c>
      <c r="Q1288">
        <v>30.714170247242151</v>
      </c>
    </row>
    <row r="1289" spans="1:17" x14ac:dyDescent="0.3">
      <c r="A1289">
        <v>5146</v>
      </c>
      <c r="B1289" t="s">
        <v>32</v>
      </c>
      <c r="C1289" t="s">
        <v>462</v>
      </c>
      <c r="D1289">
        <v>18073</v>
      </c>
      <c r="E1289" t="s">
        <v>60</v>
      </c>
      <c r="F1289">
        <v>2008</v>
      </c>
      <c r="G1289">
        <v>10</v>
      </c>
      <c r="H1289" t="s">
        <v>62</v>
      </c>
      <c r="I1289">
        <f>VLOOKUP(D1289,'[1]New Data Generation_wo func'!$G$2:$T$2949,14,FALSE)</f>
        <v>2007</v>
      </c>
      <c r="J1289" s="5">
        <v>19.154813105641395</v>
      </c>
      <c r="K1289">
        <v>4.1136535973597352</v>
      </c>
      <c r="L1289">
        <v>3.73931112</v>
      </c>
      <c r="M1289">
        <v>5.4187249999999993</v>
      </c>
      <c r="N1289">
        <v>4.9256124999999997</v>
      </c>
      <c r="O1289">
        <v>0.53649651679636468</v>
      </c>
      <c r="P1289">
        <v>3518689.8133866186</v>
      </c>
      <c r="Q1289">
        <v>30.714170247242151</v>
      </c>
    </row>
    <row r="1290" spans="1:17" x14ac:dyDescent="0.3">
      <c r="A1290">
        <v>5147</v>
      </c>
      <c r="B1290" t="s">
        <v>32</v>
      </c>
      <c r="C1290" t="s">
        <v>463</v>
      </c>
      <c r="D1290">
        <v>18111</v>
      </c>
      <c r="E1290" t="s">
        <v>64</v>
      </c>
      <c r="F1290">
        <v>2008</v>
      </c>
      <c r="G1290">
        <v>10</v>
      </c>
      <c r="H1290" t="s">
        <v>62</v>
      </c>
      <c r="I1290">
        <f>VLOOKUP(D1290,'[1]New Data Generation_wo func'!$G$2:$T$2949,14,FALSE)</f>
        <v>2007</v>
      </c>
      <c r="J1290" s="5">
        <v>28.779376496586419</v>
      </c>
      <c r="K1290">
        <v>5.2031245654565454</v>
      </c>
      <c r="L1290">
        <v>4.7296402300000002</v>
      </c>
      <c r="M1290">
        <v>5.3841999999999999</v>
      </c>
      <c r="N1290">
        <v>4.8942333333333332</v>
      </c>
      <c r="O1290">
        <v>0.53649651679636468</v>
      </c>
      <c r="P1290">
        <v>1679074.0312454361</v>
      </c>
      <c r="Q1290">
        <v>39.264189039050699</v>
      </c>
    </row>
    <row r="1291" spans="1:17" x14ac:dyDescent="0.3">
      <c r="A1291">
        <v>5150</v>
      </c>
      <c r="B1291" t="s">
        <v>32</v>
      </c>
      <c r="C1291" t="s">
        <v>464</v>
      </c>
      <c r="D1291">
        <v>18169</v>
      </c>
      <c r="E1291" t="s">
        <v>161</v>
      </c>
      <c r="F1291">
        <v>2008</v>
      </c>
      <c r="G1291">
        <v>20</v>
      </c>
      <c r="H1291" t="s">
        <v>70</v>
      </c>
      <c r="I1291">
        <f>VLOOKUP(D1291,'[1]New Data Generation_wo func'!$G$2:$T$2949,14,FALSE)</f>
        <v>2007</v>
      </c>
      <c r="J1291" s="5">
        <v>38.30098840567733</v>
      </c>
      <c r="K1291">
        <v>4.9190918041804172</v>
      </c>
      <c r="L1291">
        <v>4.4714544500000004</v>
      </c>
      <c r="M1291">
        <v>5.4941666666666658</v>
      </c>
      <c r="N1291">
        <v>4.9942000000000002</v>
      </c>
      <c r="O1291">
        <v>1.5200294277697217</v>
      </c>
      <c r="P1291">
        <v>6684485.9902863177</v>
      </c>
      <c r="Q1291">
        <v>78.988529943694729</v>
      </c>
    </row>
    <row r="1292" spans="1:17" x14ac:dyDescent="0.3">
      <c r="A1292">
        <v>5172</v>
      </c>
      <c r="B1292" t="s">
        <v>32</v>
      </c>
      <c r="C1292" t="s">
        <v>465</v>
      </c>
      <c r="D1292">
        <v>18109</v>
      </c>
      <c r="E1292" t="s">
        <v>467</v>
      </c>
      <c r="F1292">
        <v>2008</v>
      </c>
      <c r="G1292">
        <v>50</v>
      </c>
      <c r="H1292" t="s">
        <v>52</v>
      </c>
      <c r="I1292">
        <f>VLOOKUP(D1292,'[1]New Data Generation_wo func'!$G$2:$T$2949,14,FALSE)</f>
        <v>2009</v>
      </c>
      <c r="J1292" s="5">
        <v>72.641215099263377</v>
      </c>
      <c r="K1292">
        <v>6.2293729372937294</v>
      </c>
      <c r="L1292">
        <v>5.6624999999999996</v>
      </c>
      <c r="M1292">
        <v>5.7454857142857145</v>
      </c>
      <c r="N1292">
        <v>5.2226285714285714</v>
      </c>
      <c r="O1292">
        <v>0</v>
      </c>
      <c r="P1292">
        <v>413264.1901627233</v>
      </c>
      <c r="Q1292">
        <v>80.749191944308848</v>
      </c>
    </row>
    <row r="1293" spans="1:17" x14ac:dyDescent="0.3">
      <c r="A1293">
        <v>5191</v>
      </c>
      <c r="B1293" t="s">
        <v>32</v>
      </c>
      <c r="C1293" t="s">
        <v>377</v>
      </c>
      <c r="D1293">
        <v>18083</v>
      </c>
      <c r="E1293" t="s">
        <v>79</v>
      </c>
      <c r="F1293">
        <v>2008</v>
      </c>
      <c r="G1293">
        <v>70</v>
      </c>
      <c r="H1293" t="s">
        <v>109</v>
      </c>
      <c r="I1293">
        <f>VLOOKUP(D1293,'[1]New Data Generation_wo func'!$G$2:$T$2949,14,FALSE)</f>
        <v>2011</v>
      </c>
      <c r="J1293" s="5">
        <v>171.23955454096298</v>
      </c>
      <c r="K1293">
        <v>5.3623407948294828</v>
      </c>
      <c r="L1293">
        <v>4.8743677825000002</v>
      </c>
      <c r="M1293">
        <v>5.47384</v>
      </c>
      <c r="N1293">
        <v>4.9757199999999999</v>
      </c>
      <c r="O1293">
        <v>0</v>
      </c>
      <c r="P1293">
        <v>2558347.4048977564</v>
      </c>
      <c r="Q1293">
        <v>52.705642040343271</v>
      </c>
    </row>
    <row r="1294" spans="1:17" x14ac:dyDescent="0.3">
      <c r="A1294">
        <v>5192</v>
      </c>
      <c r="B1294" t="s">
        <v>32</v>
      </c>
      <c r="C1294" t="s">
        <v>377</v>
      </c>
      <c r="D1294">
        <v>18083</v>
      </c>
      <c r="E1294" t="s">
        <v>79</v>
      </c>
      <c r="F1294">
        <v>2008</v>
      </c>
      <c r="G1294">
        <v>70</v>
      </c>
      <c r="H1294" t="s">
        <v>109</v>
      </c>
      <c r="I1294">
        <f>VLOOKUP(D1294,'[1]New Data Generation_wo func'!$G$2:$T$2949,14,FALSE)</f>
        <v>2011</v>
      </c>
      <c r="J1294" s="5">
        <v>161.12571116870285</v>
      </c>
      <c r="K1294">
        <v>5.3623407948294828</v>
      </c>
      <c r="L1294">
        <v>4.8743677825000002</v>
      </c>
      <c r="M1294">
        <v>5.47384</v>
      </c>
      <c r="N1294">
        <v>4.9757199999999999</v>
      </c>
      <c r="O1294">
        <v>0</v>
      </c>
      <c r="P1294">
        <v>2558347.4048977564</v>
      </c>
      <c r="Q1294">
        <v>52.705642040343271</v>
      </c>
    </row>
    <row r="1295" spans="1:17" x14ac:dyDescent="0.3">
      <c r="A1295">
        <v>5263</v>
      </c>
      <c r="B1295" t="s">
        <v>32</v>
      </c>
      <c r="C1295" t="s">
        <v>471</v>
      </c>
      <c r="D1295">
        <v>18133</v>
      </c>
      <c r="E1295" t="s">
        <v>411</v>
      </c>
      <c r="F1295">
        <v>2008</v>
      </c>
      <c r="G1295">
        <v>40</v>
      </c>
      <c r="H1295" t="s">
        <v>45</v>
      </c>
      <c r="I1295">
        <f>VLOOKUP(D1295,'[1]New Data Generation_wo func'!$G$2:$T$2949,14,FALSE)</f>
        <v>2008</v>
      </c>
      <c r="J1295" s="5">
        <v>66.201558576895437</v>
      </c>
      <c r="K1295">
        <v>6.1665095049504952</v>
      </c>
      <c r="L1295">
        <v>5.6053571399999997</v>
      </c>
      <c r="M1295">
        <v>5.6228000000000007</v>
      </c>
      <c r="N1295">
        <v>5.1111166666666668</v>
      </c>
      <c r="O1295">
        <v>2.0796702777305125</v>
      </c>
      <c r="P1295">
        <v>1121591.5743310598</v>
      </c>
      <c r="Q1295">
        <v>103.20089595929701</v>
      </c>
    </row>
    <row r="1296" spans="1:17" x14ac:dyDescent="0.3">
      <c r="A1296">
        <v>5276</v>
      </c>
      <c r="B1296" t="s">
        <v>32</v>
      </c>
      <c r="C1296" t="s">
        <v>472</v>
      </c>
      <c r="D1296">
        <v>18015</v>
      </c>
      <c r="E1296" t="s">
        <v>68</v>
      </c>
      <c r="F1296">
        <v>2008</v>
      </c>
      <c r="G1296">
        <v>20</v>
      </c>
      <c r="H1296" t="s">
        <v>70</v>
      </c>
      <c r="I1296">
        <f>VLOOKUP(D1296,'[1]New Data Generation_wo func'!$G$2:$T$2949,14,FALSE)</f>
        <v>2007</v>
      </c>
      <c r="J1296" s="5">
        <v>18.304138152892563</v>
      </c>
      <c r="K1296">
        <v>4.0004278181151447</v>
      </c>
      <c r="L1296">
        <v>3.6363888866666669</v>
      </c>
      <c r="M1296">
        <v>5.5196800000000001</v>
      </c>
      <c r="N1296">
        <v>5.0173999999999994</v>
      </c>
      <c r="O1296">
        <v>2.0965799063781776</v>
      </c>
      <c r="P1296">
        <v>6815045.841327643</v>
      </c>
      <c r="Q1296">
        <v>66.780873846331872</v>
      </c>
    </row>
    <row r="1297" spans="1:17" x14ac:dyDescent="0.3">
      <c r="A1297">
        <v>5366</v>
      </c>
      <c r="B1297" t="s">
        <v>32</v>
      </c>
      <c r="C1297" t="s">
        <v>201</v>
      </c>
      <c r="D1297">
        <v>18053</v>
      </c>
      <c r="E1297" t="s">
        <v>265</v>
      </c>
      <c r="F1297">
        <v>2008</v>
      </c>
      <c r="G1297">
        <v>50</v>
      </c>
      <c r="H1297" t="s">
        <v>52</v>
      </c>
      <c r="I1297">
        <f>VLOOKUP(D1297,'[1]New Data Generation_wo func'!$G$2:$T$2949,14,FALSE)</f>
        <v>2007</v>
      </c>
      <c r="J1297" s="5">
        <v>10.567374573481853</v>
      </c>
      <c r="K1297">
        <v>4.2329788448844887</v>
      </c>
      <c r="L1297">
        <v>3.84777777</v>
      </c>
      <c r="M1297">
        <v>5.5061333333333335</v>
      </c>
      <c r="N1297">
        <v>5.005066666666667</v>
      </c>
      <c r="O1297">
        <v>3.0065244085022256</v>
      </c>
      <c r="P1297">
        <v>1116514.1992683369</v>
      </c>
      <c r="Q1297">
        <v>98.970882064022334</v>
      </c>
    </row>
    <row r="1298" spans="1:17" x14ac:dyDescent="0.3">
      <c r="A1298">
        <v>5372</v>
      </c>
      <c r="B1298" t="s">
        <v>32</v>
      </c>
      <c r="C1298" t="s">
        <v>105</v>
      </c>
      <c r="D1298">
        <v>18027</v>
      </c>
      <c r="E1298" t="s">
        <v>107</v>
      </c>
      <c r="F1298">
        <v>2008</v>
      </c>
      <c r="G1298">
        <v>70</v>
      </c>
      <c r="H1298" t="s">
        <v>109</v>
      </c>
      <c r="I1298">
        <f>VLOOKUP(D1298,'[1]New Data Generation_wo func'!$G$2:$T$2949,14,FALSE)</f>
        <v>2011</v>
      </c>
      <c r="J1298" s="5">
        <v>161.16946660977362</v>
      </c>
      <c r="K1298">
        <v>4.1694169416941689</v>
      </c>
      <c r="L1298">
        <v>3.79</v>
      </c>
      <c r="M1298">
        <v>5.4709399999999997</v>
      </c>
      <c r="N1298">
        <v>4.9730800000000004</v>
      </c>
      <c r="O1298">
        <v>0</v>
      </c>
      <c r="P1298">
        <v>6118185.6413038177</v>
      </c>
      <c r="Q1298">
        <v>64.258901275035129</v>
      </c>
    </row>
    <row r="1299" spans="1:17" x14ac:dyDescent="0.3">
      <c r="A1299">
        <v>5431</v>
      </c>
      <c r="B1299" t="s">
        <v>32</v>
      </c>
      <c r="C1299" t="s">
        <v>475</v>
      </c>
      <c r="D1299">
        <v>18135</v>
      </c>
      <c r="E1299" t="s">
        <v>100</v>
      </c>
      <c r="F1299">
        <v>2008</v>
      </c>
      <c r="G1299">
        <v>60</v>
      </c>
      <c r="H1299" t="s">
        <v>38</v>
      </c>
      <c r="I1299">
        <f>VLOOKUP(D1299,'[1]New Data Generation_wo func'!$G$2:$T$2949,14,FALSE)</f>
        <v>2008</v>
      </c>
      <c r="J1299" s="5">
        <v>25.920244177596121</v>
      </c>
      <c r="K1299">
        <v>5.6165000000000003</v>
      </c>
      <c r="L1299">
        <v>5.1054000000000004</v>
      </c>
      <c r="M1299">
        <v>5.5905750000000003</v>
      </c>
      <c r="N1299">
        <v>5.0818250000000003</v>
      </c>
      <c r="O1299">
        <v>2.5623344373980244</v>
      </c>
      <c r="P1299">
        <v>3572614.8056226075</v>
      </c>
      <c r="Q1299">
        <v>123.42931507239905</v>
      </c>
    </row>
    <row r="1300" spans="1:17" x14ac:dyDescent="0.3">
      <c r="A1300">
        <v>5492</v>
      </c>
      <c r="B1300" t="s">
        <v>32</v>
      </c>
      <c r="C1300" t="s">
        <v>377</v>
      </c>
      <c r="D1300">
        <v>18083</v>
      </c>
      <c r="E1300" t="s">
        <v>79</v>
      </c>
      <c r="F1300">
        <v>2008</v>
      </c>
      <c r="G1300">
        <v>70</v>
      </c>
      <c r="H1300" t="s">
        <v>109</v>
      </c>
      <c r="I1300">
        <f>VLOOKUP(D1300,'[1]New Data Generation_wo func'!$G$2:$T$2949,14,FALSE)</f>
        <v>2011</v>
      </c>
      <c r="J1300" s="5">
        <v>160.16248839651456</v>
      </c>
      <c r="K1300">
        <v>5.4438000000000004</v>
      </c>
      <c r="L1300">
        <v>4.9484000000000004</v>
      </c>
      <c r="M1300">
        <v>5.47384</v>
      </c>
      <c r="N1300">
        <v>4.9757199999999999</v>
      </c>
      <c r="O1300">
        <v>0</v>
      </c>
      <c r="P1300">
        <v>2558347.4048977564</v>
      </c>
      <c r="Q1300">
        <v>52.705642040343271</v>
      </c>
    </row>
    <row r="1301" spans="1:17" x14ac:dyDescent="0.3">
      <c r="A1301">
        <v>5498</v>
      </c>
      <c r="B1301" t="s">
        <v>32</v>
      </c>
      <c r="C1301" t="s">
        <v>478</v>
      </c>
      <c r="D1301">
        <v>18069</v>
      </c>
      <c r="E1301" t="s">
        <v>146</v>
      </c>
      <c r="F1301">
        <v>2008</v>
      </c>
      <c r="G1301">
        <v>30</v>
      </c>
      <c r="H1301" t="s">
        <v>91</v>
      </c>
      <c r="I1301">
        <f>VLOOKUP(D1301,'[1]New Data Generation_wo func'!$G$2:$T$2949,14,FALSE)</f>
        <v>2007</v>
      </c>
      <c r="J1301" s="5">
        <v>39.132633425440169</v>
      </c>
      <c r="K1301">
        <v>5.3814000000000002</v>
      </c>
      <c r="L1301">
        <v>4.8917000000000002</v>
      </c>
      <c r="M1301">
        <v>5.47912</v>
      </c>
      <c r="N1301">
        <v>4.9805200000000003</v>
      </c>
      <c r="O1301">
        <v>1.5200294277697217</v>
      </c>
      <c r="P1301">
        <v>2156034.4674712149</v>
      </c>
      <c r="Q1301">
        <v>93.289228072703779</v>
      </c>
    </row>
    <row r="1302" spans="1:17" x14ac:dyDescent="0.3">
      <c r="A1302">
        <v>5499</v>
      </c>
      <c r="B1302" t="s">
        <v>32</v>
      </c>
      <c r="C1302" t="s">
        <v>205</v>
      </c>
      <c r="D1302">
        <v>18099</v>
      </c>
      <c r="E1302" t="s">
        <v>129</v>
      </c>
      <c r="F1302">
        <v>2008</v>
      </c>
      <c r="G1302">
        <v>20</v>
      </c>
      <c r="H1302" t="s">
        <v>70</v>
      </c>
      <c r="I1302">
        <f>VLOOKUP(D1302,'[1]New Data Generation_wo func'!$G$2:$T$2949,14,FALSE)</f>
        <v>0</v>
      </c>
      <c r="J1302" s="5">
        <v>21.263949419690977</v>
      </c>
      <c r="K1302">
        <v>5.4405999999999999</v>
      </c>
      <c r="L1302">
        <v>4.9455</v>
      </c>
      <c r="M1302">
        <v>5.4923833333333327</v>
      </c>
      <c r="N1302">
        <v>4.9925833333333332</v>
      </c>
      <c r="O1302">
        <v>3.7230489580937989</v>
      </c>
      <c r="P1302">
        <v>1004850.5161071486</v>
      </c>
      <c r="Q1302">
        <v>42.828890877497308</v>
      </c>
    </row>
    <row r="1303" spans="1:17" x14ac:dyDescent="0.3">
      <c r="A1303">
        <v>5505</v>
      </c>
      <c r="B1303" t="s">
        <v>32</v>
      </c>
      <c r="C1303" t="s">
        <v>247</v>
      </c>
      <c r="D1303">
        <v>18097</v>
      </c>
      <c r="E1303" t="s">
        <v>201</v>
      </c>
      <c r="F1303">
        <v>2008</v>
      </c>
      <c r="G1303">
        <v>50</v>
      </c>
      <c r="H1303" t="s">
        <v>52</v>
      </c>
      <c r="I1303">
        <f>VLOOKUP(D1303,'[1]New Data Generation_wo func'!$G$2:$T$2949,14,FALSE)</f>
        <v>0</v>
      </c>
      <c r="J1303" s="5">
        <v>65.310286594951492</v>
      </c>
      <c r="K1303">
        <v>5.8878000000000004</v>
      </c>
      <c r="L1303">
        <v>5.3520000000000003</v>
      </c>
      <c r="M1303">
        <v>5.6249857142857147</v>
      </c>
      <c r="N1303">
        <v>5.1131000000000011</v>
      </c>
      <c r="O1303">
        <v>0</v>
      </c>
      <c r="P1303">
        <v>38142.495119356732</v>
      </c>
      <c r="Q1303">
        <v>94.245176963275625</v>
      </c>
    </row>
    <row r="1304" spans="1:17" x14ac:dyDescent="0.3">
      <c r="A1304">
        <v>5506</v>
      </c>
      <c r="B1304" t="s">
        <v>32</v>
      </c>
      <c r="C1304" t="s">
        <v>479</v>
      </c>
      <c r="D1304">
        <v>18179</v>
      </c>
      <c r="E1304" t="s">
        <v>401</v>
      </c>
      <c r="F1304">
        <v>2008</v>
      </c>
      <c r="G1304">
        <v>30</v>
      </c>
      <c r="H1304" t="s">
        <v>91</v>
      </c>
      <c r="I1304">
        <f>VLOOKUP(D1304,'[1]New Data Generation_wo func'!$G$2:$T$2949,14,FALSE)</f>
        <v>2007</v>
      </c>
      <c r="J1304" s="5">
        <v>45.013346379356804</v>
      </c>
      <c r="K1304">
        <v>5.2896999999999998</v>
      </c>
      <c r="L1304">
        <v>4.8083</v>
      </c>
      <c r="M1304">
        <v>5.5385166666666663</v>
      </c>
      <c r="N1304">
        <v>5.0345166666666676</v>
      </c>
      <c r="O1304">
        <v>2.5623344373980244</v>
      </c>
      <c r="P1304">
        <v>4713470.3460614653</v>
      </c>
      <c r="Q1304">
        <v>108.90018199273018</v>
      </c>
    </row>
    <row r="1305" spans="1:17" x14ac:dyDescent="0.3">
      <c r="A1305">
        <v>5603</v>
      </c>
      <c r="B1305" t="s">
        <v>32</v>
      </c>
      <c r="C1305" t="s">
        <v>480</v>
      </c>
      <c r="D1305">
        <v>18139</v>
      </c>
      <c r="E1305" t="s">
        <v>310</v>
      </c>
      <c r="F1305">
        <v>2008</v>
      </c>
      <c r="G1305">
        <v>50</v>
      </c>
      <c r="H1305" t="s">
        <v>52</v>
      </c>
      <c r="I1305">
        <f>VLOOKUP(D1305,'[1]New Data Generation_wo func'!$G$2:$T$2949,14,FALSE)</f>
        <v>0</v>
      </c>
      <c r="J1305" s="5">
        <v>65.047488929931731</v>
      </c>
      <c r="K1305">
        <v>5.5674000000000001</v>
      </c>
      <c r="L1305">
        <v>5.0608000000000004</v>
      </c>
      <c r="M1305">
        <v>5.5373333333333328</v>
      </c>
      <c r="N1305">
        <v>5.0334166666666667</v>
      </c>
      <c r="O1305">
        <v>0</v>
      </c>
      <c r="P1305">
        <v>4318801.7920767609</v>
      </c>
      <c r="Q1305">
        <v>81.084191417472269</v>
      </c>
    </row>
    <row r="1306" spans="1:17" x14ac:dyDescent="0.3">
      <c r="A1306">
        <v>5604</v>
      </c>
      <c r="B1306" t="s">
        <v>32</v>
      </c>
      <c r="C1306" t="s">
        <v>235</v>
      </c>
      <c r="D1306">
        <v>18041</v>
      </c>
      <c r="E1306" t="s">
        <v>210</v>
      </c>
      <c r="F1306">
        <v>2008</v>
      </c>
      <c r="G1306">
        <v>60</v>
      </c>
      <c r="H1306" t="s">
        <v>38</v>
      </c>
      <c r="I1306">
        <f>VLOOKUP(D1306,'[1]New Data Generation_wo func'!$G$2:$T$2949,14,FALSE)</f>
        <v>0</v>
      </c>
      <c r="J1306" s="5">
        <v>72.50927044924542</v>
      </c>
      <c r="K1306">
        <v>5.5130999999999997</v>
      </c>
      <c r="L1306">
        <v>5.0114000000000001</v>
      </c>
      <c r="M1306">
        <v>5.5635599999999998</v>
      </c>
      <c r="N1306">
        <v>5.0572800000000004</v>
      </c>
      <c r="O1306">
        <v>0</v>
      </c>
      <c r="P1306">
        <v>539383.60920750443</v>
      </c>
      <c r="Q1306">
        <v>86.240718676797982</v>
      </c>
    </row>
    <row r="1307" spans="1:17" x14ac:dyDescent="0.3">
      <c r="A1307">
        <v>5611</v>
      </c>
      <c r="B1307" t="s">
        <v>32</v>
      </c>
      <c r="C1307" t="s">
        <v>482</v>
      </c>
      <c r="D1307">
        <v>18085</v>
      </c>
      <c r="E1307" t="s">
        <v>336</v>
      </c>
      <c r="F1307">
        <v>2008</v>
      </c>
      <c r="G1307">
        <v>20</v>
      </c>
      <c r="H1307" t="s">
        <v>70</v>
      </c>
      <c r="I1307">
        <f>VLOOKUP(D1307,'[1]New Data Generation_wo func'!$G$2:$T$2949,14,FALSE)</f>
        <v>2009</v>
      </c>
      <c r="J1307" s="5">
        <v>50.387955337495505</v>
      </c>
      <c r="K1307">
        <v>5.4496000000000002</v>
      </c>
      <c r="L1307">
        <v>4.9537000000000004</v>
      </c>
      <c r="M1307">
        <v>5.4922166666666667</v>
      </c>
      <c r="N1307">
        <v>4.9924333333333335</v>
      </c>
      <c r="O1307">
        <v>0</v>
      </c>
      <c r="P1307">
        <v>7063709.5012340164</v>
      </c>
      <c r="Q1307">
        <v>64.404172758033724</v>
      </c>
    </row>
    <row r="1308" spans="1:17" x14ac:dyDescent="0.3">
      <c r="A1308">
        <v>5640</v>
      </c>
      <c r="B1308" t="s">
        <v>32</v>
      </c>
      <c r="C1308" t="s">
        <v>483</v>
      </c>
      <c r="D1308">
        <v>18085</v>
      </c>
      <c r="E1308" t="s">
        <v>336</v>
      </c>
      <c r="F1308">
        <v>2008</v>
      </c>
      <c r="G1308">
        <v>20</v>
      </c>
      <c r="H1308" t="s">
        <v>70</v>
      </c>
      <c r="I1308">
        <f>VLOOKUP(D1308,'[1]New Data Generation_wo func'!$G$2:$T$2949,14,FALSE)</f>
        <v>2009</v>
      </c>
      <c r="J1308" s="5">
        <v>52.235950555605456</v>
      </c>
      <c r="K1308">
        <v>5.4496000000000002</v>
      </c>
      <c r="L1308">
        <v>4.9537000000000004</v>
      </c>
      <c r="M1308">
        <v>5.4922166666666667</v>
      </c>
      <c r="N1308">
        <v>4.9924333333333335</v>
      </c>
      <c r="O1308">
        <v>0</v>
      </c>
      <c r="P1308">
        <v>7063709.5012340164</v>
      </c>
      <c r="Q1308">
        <v>64.404172758033724</v>
      </c>
    </row>
    <row r="1309" spans="1:17" x14ac:dyDescent="0.3">
      <c r="A1309">
        <v>5662</v>
      </c>
      <c r="B1309" t="s">
        <v>32</v>
      </c>
      <c r="C1309" t="s">
        <v>485</v>
      </c>
      <c r="D1309">
        <v>18007</v>
      </c>
      <c r="E1309" t="s">
        <v>231</v>
      </c>
      <c r="F1309">
        <v>2008</v>
      </c>
      <c r="G1309">
        <v>10</v>
      </c>
      <c r="H1309" t="s">
        <v>62</v>
      </c>
      <c r="I1309">
        <f>VLOOKUP(D1309,'[1]New Data Generation_wo func'!$G$2:$T$2949,14,FALSE)</f>
        <v>2007</v>
      </c>
      <c r="J1309" s="5">
        <v>47.701189193675887</v>
      </c>
      <c r="K1309">
        <v>5.4039000000000001</v>
      </c>
      <c r="L1309">
        <v>4.9120999999999997</v>
      </c>
      <c r="M1309">
        <v>5.3607800000000001</v>
      </c>
      <c r="N1309">
        <v>4.87296</v>
      </c>
      <c r="O1309">
        <v>0.53649651679636468</v>
      </c>
      <c r="P1309">
        <v>340384.22033528617</v>
      </c>
      <c r="Q1309">
        <v>61.096728662680796</v>
      </c>
    </row>
    <row r="1310" spans="1:17" x14ac:dyDescent="0.3">
      <c r="A1310">
        <v>5731</v>
      </c>
      <c r="B1310" t="s">
        <v>32</v>
      </c>
      <c r="C1310" t="s">
        <v>216</v>
      </c>
      <c r="D1310">
        <v>18063</v>
      </c>
      <c r="E1310" t="s">
        <v>218</v>
      </c>
      <c r="F1310">
        <v>2008</v>
      </c>
      <c r="G1310">
        <v>50</v>
      </c>
      <c r="H1310" t="s">
        <v>52</v>
      </c>
      <c r="I1310">
        <f>VLOOKUP(D1310,'[1]New Data Generation_wo func'!$G$2:$T$2949,14,FALSE)</f>
        <v>2008</v>
      </c>
      <c r="J1310" s="5">
        <v>48.413565791232479</v>
      </c>
      <c r="K1310">
        <v>5.3124000000000002</v>
      </c>
      <c r="L1310">
        <v>4.8289999999999997</v>
      </c>
      <c r="M1310">
        <v>5.8320799999999995</v>
      </c>
      <c r="N1310">
        <v>5.3013399999999997</v>
      </c>
      <c r="O1310">
        <v>2.0796702777305125</v>
      </c>
      <c r="P1310">
        <v>600822.80793408782</v>
      </c>
      <c r="Q1310">
        <v>100.20074964641495</v>
      </c>
    </row>
    <row r="1311" spans="1:17" x14ac:dyDescent="0.3">
      <c r="A1311">
        <v>5858</v>
      </c>
      <c r="B1311" t="s">
        <v>32</v>
      </c>
      <c r="C1311" t="s">
        <v>487</v>
      </c>
      <c r="D1311">
        <v>18053</v>
      </c>
      <c r="E1311" t="s">
        <v>265</v>
      </c>
      <c r="F1311">
        <v>2008</v>
      </c>
      <c r="G1311">
        <v>50</v>
      </c>
      <c r="H1311" t="s">
        <v>52</v>
      </c>
      <c r="I1311">
        <f>VLOOKUP(D1311,'[1]New Data Generation_wo func'!$G$2:$T$2949,14,FALSE)</f>
        <v>2007</v>
      </c>
      <c r="J1311" s="5">
        <v>14.740031107797339</v>
      </c>
      <c r="K1311">
        <v>5.6060999999999996</v>
      </c>
      <c r="L1311">
        <v>5.0959000000000003</v>
      </c>
      <c r="M1311">
        <v>5.5061333333333335</v>
      </c>
      <c r="N1311">
        <v>5.005066666666667</v>
      </c>
      <c r="O1311">
        <v>3.0065244085022256</v>
      </c>
      <c r="P1311">
        <v>1116514.1992683369</v>
      </c>
      <c r="Q1311">
        <v>98.970882064022334</v>
      </c>
    </row>
    <row r="1312" spans="1:17" x14ac:dyDescent="0.3">
      <c r="A1312">
        <v>5971</v>
      </c>
      <c r="B1312" t="s">
        <v>32</v>
      </c>
      <c r="C1312" t="s">
        <v>110</v>
      </c>
      <c r="D1312">
        <v>18071</v>
      </c>
      <c r="E1312" t="s">
        <v>113</v>
      </c>
      <c r="F1312">
        <v>2008</v>
      </c>
      <c r="G1312">
        <v>80</v>
      </c>
      <c r="H1312" t="s">
        <v>115</v>
      </c>
      <c r="I1312">
        <f>VLOOKUP(D1312,'[1]New Data Generation_wo func'!$G$2:$T$2949,14,FALSE)</f>
        <v>0</v>
      </c>
      <c r="J1312" s="5">
        <v>135.92243562612288</v>
      </c>
      <c r="K1312">
        <v>5.3711000000000002</v>
      </c>
      <c r="L1312">
        <v>4.8822999999999999</v>
      </c>
      <c r="M1312">
        <v>5.4381571428571434</v>
      </c>
      <c r="N1312">
        <v>4.9432714285714283</v>
      </c>
      <c r="O1312">
        <v>0</v>
      </c>
      <c r="P1312">
        <v>2148376.1613169401</v>
      </c>
      <c r="Q1312">
        <v>34.932038372219438</v>
      </c>
    </row>
    <row r="1313" spans="1:17" x14ac:dyDescent="0.3">
      <c r="A1313">
        <v>6124</v>
      </c>
      <c r="B1313" t="s">
        <v>32</v>
      </c>
      <c r="C1313" t="s">
        <v>300</v>
      </c>
      <c r="D1313">
        <v>18051</v>
      </c>
      <c r="E1313" t="s">
        <v>296</v>
      </c>
      <c r="F1313">
        <v>2008</v>
      </c>
      <c r="G1313">
        <v>70</v>
      </c>
      <c r="H1313" t="s">
        <v>109</v>
      </c>
      <c r="I1313">
        <f>VLOOKUP(D1313,'[1]New Data Generation_wo func'!$G$2:$T$2949,14,FALSE)</f>
        <v>2012</v>
      </c>
      <c r="J1313" s="5">
        <v>193.73078990927056</v>
      </c>
      <c r="K1313">
        <v>5.4905999999999997</v>
      </c>
      <c r="L1313">
        <v>4.9909999999999997</v>
      </c>
      <c r="M1313">
        <v>5.5302600000000002</v>
      </c>
      <c r="N1313">
        <v>5.0270200000000003</v>
      </c>
      <c r="O1313">
        <v>0</v>
      </c>
      <c r="P1313">
        <v>948643.44900465256</v>
      </c>
      <c r="Q1313">
        <v>25.49721418368194</v>
      </c>
    </row>
    <row r="1314" spans="1:17" x14ac:dyDescent="0.3">
      <c r="A1314">
        <v>6125</v>
      </c>
      <c r="B1314" t="s">
        <v>32</v>
      </c>
      <c r="C1314" t="s">
        <v>308</v>
      </c>
      <c r="D1314">
        <v>18049</v>
      </c>
      <c r="E1314" t="s">
        <v>132</v>
      </c>
      <c r="F1314">
        <v>2008</v>
      </c>
      <c r="G1314">
        <v>20</v>
      </c>
      <c r="H1314" t="s">
        <v>70</v>
      </c>
      <c r="I1314">
        <f>VLOOKUP(D1314,'[1]New Data Generation_wo func'!$G$2:$T$2949,14,FALSE)</f>
        <v>2007</v>
      </c>
      <c r="J1314" s="5">
        <v>35.229824034674813</v>
      </c>
      <c r="K1314">
        <v>5.4824999999999999</v>
      </c>
      <c r="L1314">
        <v>4.9836</v>
      </c>
      <c r="M1314">
        <v>5.5001571428571419</v>
      </c>
      <c r="N1314">
        <v>4.999657142857143</v>
      </c>
      <c r="O1314">
        <v>2.0965799063781776</v>
      </c>
      <c r="P1314">
        <v>1094826.5107452441</v>
      </c>
      <c r="Q1314">
        <v>50.788067473967281</v>
      </c>
    </row>
    <row r="1315" spans="1:17" x14ac:dyDescent="0.3">
      <c r="A1315">
        <v>6131</v>
      </c>
      <c r="B1315" t="s">
        <v>32</v>
      </c>
      <c r="C1315" t="s">
        <v>426</v>
      </c>
      <c r="D1315">
        <v>18183</v>
      </c>
      <c r="E1315" t="s">
        <v>369</v>
      </c>
      <c r="F1315">
        <v>2008</v>
      </c>
      <c r="G1315">
        <v>30</v>
      </c>
      <c r="H1315" t="s">
        <v>91</v>
      </c>
      <c r="I1315">
        <f>VLOOKUP(D1315,'[1]New Data Generation_wo func'!$G$2:$T$2949,14,FALSE)</f>
        <v>2009</v>
      </c>
      <c r="J1315" s="5">
        <v>55.425376808839381</v>
      </c>
      <c r="K1315">
        <v>5.4661999999999997</v>
      </c>
      <c r="L1315">
        <v>4.9687999999999999</v>
      </c>
      <c r="M1315">
        <v>5.4733200000000002</v>
      </c>
      <c r="N1315">
        <v>4.9752600000000005</v>
      </c>
      <c r="O1315">
        <v>0</v>
      </c>
      <c r="P1315">
        <v>1934341.4306641323</v>
      </c>
      <c r="Q1315">
        <v>84.164696285409107</v>
      </c>
    </row>
    <row r="1316" spans="1:17" x14ac:dyDescent="0.3">
      <c r="A1316">
        <v>6132</v>
      </c>
      <c r="B1316" t="s">
        <v>32</v>
      </c>
      <c r="C1316" t="s">
        <v>492</v>
      </c>
      <c r="D1316">
        <v>18183</v>
      </c>
      <c r="E1316" t="s">
        <v>369</v>
      </c>
      <c r="F1316">
        <v>2008</v>
      </c>
      <c r="G1316">
        <v>30</v>
      </c>
      <c r="H1316" t="s">
        <v>91</v>
      </c>
      <c r="I1316">
        <f>VLOOKUP(D1316,'[1]New Data Generation_wo func'!$G$2:$T$2949,14,FALSE)</f>
        <v>2009</v>
      </c>
      <c r="J1316" s="5">
        <v>74.188676262666178</v>
      </c>
      <c r="K1316">
        <v>5.4661999999999997</v>
      </c>
      <c r="L1316">
        <v>4.9687999999999999</v>
      </c>
      <c r="M1316">
        <v>5.4733200000000002</v>
      </c>
      <c r="N1316">
        <v>4.9752600000000005</v>
      </c>
      <c r="O1316">
        <v>0</v>
      </c>
      <c r="P1316">
        <v>1934341.4306641323</v>
      </c>
      <c r="Q1316">
        <v>84.164696285409107</v>
      </c>
    </row>
    <row r="1317" spans="1:17" x14ac:dyDescent="0.3">
      <c r="A1317">
        <v>6163</v>
      </c>
      <c r="B1317" t="s">
        <v>32</v>
      </c>
      <c r="C1317" t="s">
        <v>345</v>
      </c>
      <c r="D1317">
        <v>18003</v>
      </c>
      <c r="E1317" t="s">
        <v>346</v>
      </c>
      <c r="F1317">
        <v>2008</v>
      </c>
      <c r="G1317">
        <v>30</v>
      </c>
      <c r="H1317" t="s">
        <v>91</v>
      </c>
      <c r="I1317">
        <f>VLOOKUP(D1317,'[1]New Data Generation_wo func'!$G$2:$T$2949,14,FALSE)</f>
        <v>2009</v>
      </c>
      <c r="J1317" s="5">
        <v>72.579807933884297</v>
      </c>
      <c r="K1317">
        <v>5.54</v>
      </c>
      <c r="L1317">
        <v>5.0358999999999998</v>
      </c>
      <c r="M1317">
        <v>5.4253166666666663</v>
      </c>
      <c r="N1317">
        <v>4.9315999999999995</v>
      </c>
      <c r="O1317">
        <v>0</v>
      </c>
      <c r="P1317">
        <v>1698818.0988712828</v>
      </c>
      <c r="Q1317">
        <v>107.08979833808873</v>
      </c>
    </row>
    <row r="1318" spans="1:17" x14ac:dyDescent="0.3">
      <c r="A1318">
        <v>6164</v>
      </c>
      <c r="B1318" t="s">
        <v>32</v>
      </c>
      <c r="C1318" t="s">
        <v>446</v>
      </c>
      <c r="D1318">
        <v>18003</v>
      </c>
      <c r="E1318" t="s">
        <v>346</v>
      </c>
      <c r="F1318">
        <v>2008</v>
      </c>
      <c r="G1318">
        <v>30</v>
      </c>
      <c r="H1318" t="s">
        <v>91</v>
      </c>
      <c r="I1318">
        <f>VLOOKUP(D1318,'[1]New Data Generation_wo func'!$G$2:$T$2949,14,FALSE)</f>
        <v>2009</v>
      </c>
      <c r="J1318" s="5">
        <v>56.10661136273805</v>
      </c>
      <c r="K1318">
        <v>5.54</v>
      </c>
      <c r="L1318">
        <v>5.0358999999999998</v>
      </c>
      <c r="M1318">
        <v>5.4253166666666663</v>
      </c>
      <c r="N1318">
        <v>4.9315999999999995</v>
      </c>
      <c r="O1318">
        <v>0</v>
      </c>
      <c r="P1318">
        <v>1698818.0988712828</v>
      </c>
      <c r="Q1318">
        <v>107.08979833808873</v>
      </c>
    </row>
    <row r="1319" spans="1:17" x14ac:dyDescent="0.3">
      <c r="A1319">
        <v>6191</v>
      </c>
      <c r="B1319" t="s">
        <v>32</v>
      </c>
      <c r="C1319" t="s">
        <v>494</v>
      </c>
      <c r="D1319">
        <v>18045</v>
      </c>
      <c r="E1319" t="s">
        <v>173</v>
      </c>
      <c r="F1319">
        <v>2008</v>
      </c>
      <c r="G1319">
        <v>40</v>
      </c>
      <c r="H1319" t="s">
        <v>45</v>
      </c>
      <c r="I1319">
        <f>VLOOKUP(D1319,'[1]New Data Generation_wo func'!$G$2:$T$2949,14,FALSE)</f>
        <v>2008</v>
      </c>
      <c r="J1319" s="5">
        <v>24.76121745912684</v>
      </c>
      <c r="K1319">
        <v>5.2229999999999999</v>
      </c>
      <c r="L1319">
        <v>4.7477</v>
      </c>
      <c r="M1319">
        <v>5.4786400000000004</v>
      </c>
      <c r="N1319">
        <v>4.9800800000000001</v>
      </c>
      <c r="O1319">
        <v>2.0796702777305125</v>
      </c>
      <c r="P1319">
        <v>393756.91670690576</v>
      </c>
      <c r="Q1319">
        <v>94.197202004793567</v>
      </c>
    </row>
    <row r="1320" spans="1:17" x14ac:dyDescent="0.3">
      <c r="A1320">
        <v>6192</v>
      </c>
      <c r="B1320" t="s">
        <v>32</v>
      </c>
      <c r="C1320" t="s">
        <v>180</v>
      </c>
      <c r="D1320">
        <v>18045</v>
      </c>
      <c r="E1320" t="s">
        <v>173</v>
      </c>
      <c r="F1320">
        <v>2008</v>
      </c>
      <c r="G1320">
        <v>40</v>
      </c>
      <c r="H1320" t="s">
        <v>45</v>
      </c>
      <c r="I1320">
        <f>VLOOKUP(D1320,'[1]New Data Generation_wo func'!$G$2:$T$2949,14,FALSE)</f>
        <v>2008</v>
      </c>
      <c r="J1320" s="5">
        <v>36.100084897592524</v>
      </c>
      <c r="K1320">
        <v>5.2229999999999999</v>
      </c>
      <c r="L1320">
        <v>4.7477</v>
      </c>
      <c r="M1320">
        <v>5.4786400000000004</v>
      </c>
      <c r="N1320">
        <v>4.9800800000000001</v>
      </c>
      <c r="O1320">
        <v>2.0796702777305125</v>
      </c>
      <c r="P1320">
        <v>393756.91670690576</v>
      </c>
      <c r="Q1320">
        <v>94.197202004793567</v>
      </c>
    </row>
    <row r="1321" spans="1:17" x14ac:dyDescent="0.3">
      <c r="A1321">
        <v>6207</v>
      </c>
      <c r="B1321" t="s">
        <v>32</v>
      </c>
      <c r="C1321" t="s">
        <v>47</v>
      </c>
      <c r="D1321">
        <v>18023</v>
      </c>
      <c r="E1321" t="s">
        <v>50</v>
      </c>
      <c r="F1321">
        <v>2008</v>
      </c>
      <c r="G1321">
        <v>50</v>
      </c>
      <c r="H1321" t="s">
        <v>52</v>
      </c>
      <c r="I1321">
        <f>VLOOKUP(D1321,'[1]New Data Generation_wo func'!$G$2:$T$2949,14,FALSE)</f>
        <v>2008</v>
      </c>
      <c r="J1321" s="5">
        <v>17.992438126392383</v>
      </c>
      <c r="K1321">
        <v>5.4935999999999998</v>
      </c>
      <c r="L1321">
        <v>4.9936999999999996</v>
      </c>
      <c r="M1321">
        <v>5.5033571428571424</v>
      </c>
      <c r="N1321">
        <v>5.0025428571428572</v>
      </c>
      <c r="O1321">
        <v>2.0796702777305125</v>
      </c>
      <c r="P1321">
        <v>4484922.3095653858</v>
      </c>
      <c r="Q1321">
        <v>86.779552717991251</v>
      </c>
    </row>
    <row r="1322" spans="1:17" x14ac:dyDescent="0.3">
      <c r="A1322">
        <v>6213</v>
      </c>
      <c r="B1322" t="s">
        <v>32</v>
      </c>
      <c r="C1322" t="s">
        <v>146</v>
      </c>
      <c r="D1322">
        <v>18069</v>
      </c>
      <c r="E1322" t="s">
        <v>146</v>
      </c>
      <c r="F1322">
        <v>2008</v>
      </c>
      <c r="G1322">
        <v>30</v>
      </c>
      <c r="H1322" t="s">
        <v>91</v>
      </c>
      <c r="I1322">
        <f>VLOOKUP(D1322,'[1]New Data Generation_wo func'!$G$2:$T$2949,14,FALSE)</f>
        <v>2007</v>
      </c>
      <c r="J1322" s="5">
        <v>37.725564267157736</v>
      </c>
      <c r="K1322">
        <v>5.3814000000000002</v>
      </c>
      <c r="L1322">
        <v>4.8917000000000002</v>
      </c>
      <c r="M1322">
        <v>5.47912</v>
      </c>
      <c r="N1322">
        <v>4.9805200000000003</v>
      </c>
      <c r="O1322">
        <v>1.5200294277697217</v>
      </c>
      <c r="P1322">
        <v>2156034.4674712149</v>
      </c>
      <c r="Q1322">
        <v>93.289228072703779</v>
      </c>
    </row>
    <row r="1323" spans="1:17" x14ac:dyDescent="0.3">
      <c r="A1323">
        <v>6249</v>
      </c>
      <c r="B1323" t="s">
        <v>32</v>
      </c>
      <c r="C1323" t="s">
        <v>279</v>
      </c>
      <c r="D1323">
        <v>18129</v>
      </c>
      <c r="E1323" t="s">
        <v>280</v>
      </c>
      <c r="F1323">
        <v>2008</v>
      </c>
      <c r="G1323">
        <v>70</v>
      </c>
      <c r="H1323" t="s">
        <v>109</v>
      </c>
      <c r="I1323">
        <f>VLOOKUP(D1323,'[1]New Data Generation_wo func'!$G$2:$T$2949,14,FALSE)</f>
        <v>2012</v>
      </c>
      <c r="J1323" s="5">
        <v>239.05583400556949</v>
      </c>
      <c r="K1323">
        <v>5.5541999999999998</v>
      </c>
      <c r="L1323">
        <v>5.0488</v>
      </c>
      <c r="M1323">
        <v>5.5305999999999997</v>
      </c>
      <c r="N1323">
        <v>5.0273500000000002</v>
      </c>
      <c r="O1323">
        <v>0</v>
      </c>
      <c r="P1323">
        <v>799530.14459148585</v>
      </c>
      <c r="Q1323">
        <v>0</v>
      </c>
    </row>
    <row r="1324" spans="1:17" x14ac:dyDescent="0.3">
      <c r="A1324">
        <v>6254</v>
      </c>
      <c r="B1324" t="s">
        <v>32</v>
      </c>
      <c r="C1324" t="s">
        <v>71</v>
      </c>
      <c r="D1324">
        <v>18031</v>
      </c>
      <c r="E1324" t="s">
        <v>73</v>
      </c>
      <c r="F1324">
        <v>2008</v>
      </c>
      <c r="G1324">
        <v>50</v>
      </c>
      <c r="H1324" t="s">
        <v>52</v>
      </c>
      <c r="I1324">
        <f>VLOOKUP(D1324,'[1]New Data Generation_wo func'!$G$2:$T$2949,14,FALSE)</f>
        <v>0</v>
      </c>
      <c r="J1324" s="5">
        <v>98.808915843514185</v>
      </c>
      <c r="K1324">
        <v>5.4303999999999997</v>
      </c>
      <c r="L1324">
        <v>4.9362000000000004</v>
      </c>
      <c r="M1324">
        <v>5.4790000000000001</v>
      </c>
      <c r="N1324">
        <v>4.9804000000000004</v>
      </c>
      <c r="O1324">
        <v>0</v>
      </c>
      <c r="P1324">
        <v>5357146.0639510956</v>
      </c>
      <c r="Q1324">
        <v>59.171397650067213</v>
      </c>
    </row>
    <row r="1325" spans="1:17" x14ac:dyDescent="0.3">
      <c r="A1325">
        <v>6263</v>
      </c>
      <c r="B1325" t="s">
        <v>32</v>
      </c>
      <c r="C1325" t="s">
        <v>137</v>
      </c>
      <c r="D1325">
        <v>18073</v>
      </c>
      <c r="E1325" t="s">
        <v>60</v>
      </c>
      <c r="F1325">
        <v>2008</v>
      </c>
      <c r="G1325">
        <v>10</v>
      </c>
      <c r="H1325" t="s">
        <v>62</v>
      </c>
      <c r="I1325">
        <f>VLOOKUP(D1325,'[1]New Data Generation_wo func'!$G$2:$T$2949,14,FALSE)</f>
        <v>2007</v>
      </c>
      <c r="J1325" s="5">
        <v>0.62606684708767513</v>
      </c>
      <c r="K1325">
        <v>5.1081000000000003</v>
      </c>
      <c r="L1325">
        <v>4.6433</v>
      </c>
      <c r="M1325">
        <v>5.4187249999999993</v>
      </c>
      <c r="N1325">
        <v>4.9256124999999997</v>
      </c>
      <c r="O1325">
        <v>0.53649651679636468</v>
      </c>
      <c r="P1325">
        <v>3518689.8133866186</v>
      </c>
      <c r="Q1325">
        <v>30.714170247242151</v>
      </c>
    </row>
    <row r="1326" spans="1:17" x14ac:dyDescent="0.3">
      <c r="A1326">
        <v>6264</v>
      </c>
      <c r="B1326" t="s">
        <v>32</v>
      </c>
      <c r="C1326" t="s">
        <v>139</v>
      </c>
      <c r="D1326">
        <v>18111</v>
      </c>
      <c r="E1326" t="s">
        <v>64</v>
      </c>
      <c r="F1326">
        <v>2008</v>
      </c>
      <c r="G1326">
        <v>10</v>
      </c>
      <c r="H1326" t="s">
        <v>62</v>
      </c>
      <c r="I1326">
        <f>VLOOKUP(D1326,'[1]New Data Generation_wo func'!$G$2:$T$2949,14,FALSE)</f>
        <v>2007</v>
      </c>
      <c r="J1326" s="5">
        <v>22.848018880883938</v>
      </c>
      <c r="K1326">
        <v>5.2106000000000003</v>
      </c>
      <c r="L1326">
        <v>4.7363999999999997</v>
      </c>
      <c r="M1326">
        <v>5.3841999999999999</v>
      </c>
      <c r="N1326">
        <v>4.8942333333333332</v>
      </c>
      <c r="O1326">
        <v>0.53649651679636468</v>
      </c>
      <c r="P1326">
        <v>1679074.0312454361</v>
      </c>
      <c r="Q1326">
        <v>39.264189039050699</v>
      </c>
    </row>
    <row r="1327" spans="1:17" x14ac:dyDescent="0.3">
      <c r="A1327">
        <v>6265</v>
      </c>
      <c r="B1327" t="s">
        <v>32</v>
      </c>
      <c r="C1327" t="s">
        <v>134</v>
      </c>
      <c r="D1327">
        <v>18073</v>
      </c>
      <c r="E1327" t="s">
        <v>60</v>
      </c>
      <c r="F1327">
        <v>2008</v>
      </c>
      <c r="G1327">
        <v>10</v>
      </c>
      <c r="H1327" t="s">
        <v>62</v>
      </c>
      <c r="I1327">
        <f>VLOOKUP(D1327,'[1]New Data Generation_wo func'!$G$2:$T$2949,14,FALSE)</f>
        <v>2007</v>
      </c>
      <c r="J1327" s="5">
        <v>27.080936567283505</v>
      </c>
      <c r="K1327">
        <v>5.1081000000000003</v>
      </c>
      <c r="L1327">
        <v>4.6433</v>
      </c>
      <c r="M1327">
        <v>5.4187249999999993</v>
      </c>
      <c r="N1327">
        <v>4.9256124999999997</v>
      </c>
      <c r="O1327">
        <v>0.53649651679636468</v>
      </c>
      <c r="P1327">
        <v>3518689.8133866186</v>
      </c>
      <c r="Q1327">
        <v>30.714170247242151</v>
      </c>
    </row>
    <row r="1328" spans="1:17" x14ac:dyDescent="0.3">
      <c r="A1328">
        <v>6266</v>
      </c>
      <c r="B1328" t="s">
        <v>32</v>
      </c>
      <c r="C1328" t="s">
        <v>141</v>
      </c>
      <c r="D1328">
        <v>18111</v>
      </c>
      <c r="E1328" t="s">
        <v>64</v>
      </c>
      <c r="F1328">
        <v>2008</v>
      </c>
      <c r="G1328">
        <v>10</v>
      </c>
      <c r="H1328" t="s">
        <v>62</v>
      </c>
      <c r="I1328">
        <f>VLOOKUP(D1328,'[1]New Data Generation_wo func'!$G$2:$T$2949,14,FALSE)</f>
        <v>2007</v>
      </c>
      <c r="J1328" s="5">
        <v>27.664809349263383</v>
      </c>
      <c r="K1328">
        <v>5.2106000000000003</v>
      </c>
      <c r="L1328">
        <v>4.7363999999999997</v>
      </c>
      <c r="M1328">
        <v>5.3841999999999999</v>
      </c>
      <c r="N1328">
        <v>4.8942333333333332</v>
      </c>
      <c r="O1328">
        <v>0.53649651679636468</v>
      </c>
      <c r="P1328">
        <v>1679074.0312454361</v>
      </c>
      <c r="Q1328">
        <v>39.264189039050699</v>
      </c>
    </row>
    <row r="1329" spans="1:17" x14ac:dyDescent="0.3">
      <c r="A1329">
        <v>6275</v>
      </c>
      <c r="B1329" t="s">
        <v>32</v>
      </c>
      <c r="C1329" t="s">
        <v>233</v>
      </c>
      <c r="D1329">
        <v>18131</v>
      </c>
      <c r="E1329" t="s">
        <v>125</v>
      </c>
      <c r="F1329">
        <v>2008</v>
      </c>
      <c r="G1329">
        <v>10</v>
      </c>
      <c r="H1329" t="s">
        <v>62</v>
      </c>
      <c r="I1329">
        <f>VLOOKUP(D1329,'[1]New Data Generation_wo func'!$G$2:$T$2949,14,FALSE)</f>
        <v>2007</v>
      </c>
      <c r="J1329" s="5">
        <v>15.821516037818899</v>
      </c>
      <c r="K1329">
        <v>5.4871999999999996</v>
      </c>
      <c r="L1329">
        <v>4.9878999999999998</v>
      </c>
      <c r="M1329">
        <v>5.424666666666667</v>
      </c>
      <c r="N1329">
        <v>4.9310333333333327</v>
      </c>
      <c r="O1329">
        <v>0.53649651679636468</v>
      </c>
      <c r="P1329">
        <v>1315363.7034911525</v>
      </c>
      <c r="Q1329">
        <v>34.975494429134827</v>
      </c>
    </row>
    <row r="1330" spans="1:17" x14ac:dyDescent="0.3">
      <c r="A1330">
        <v>6335</v>
      </c>
      <c r="B1330" t="s">
        <v>32</v>
      </c>
      <c r="C1330" t="s">
        <v>137</v>
      </c>
      <c r="D1330">
        <v>18073</v>
      </c>
      <c r="E1330" t="s">
        <v>60</v>
      </c>
      <c r="F1330">
        <v>2008</v>
      </c>
      <c r="G1330">
        <v>10</v>
      </c>
      <c r="H1330" t="s">
        <v>62</v>
      </c>
      <c r="I1330">
        <f>VLOOKUP(D1330,'[1]New Data Generation_wo func'!$G$2:$T$2949,14,FALSE)</f>
        <v>2007</v>
      </c>
      <c r="J1330" s="5">
        <v>14.419277855641393</v>
      </c>
      <c r="K1330">
        <v>5.1081000000000003</v>
      </c>
      <c r="L1330">
        <v>4.6433</v>
      </c>
      <c r="M1330">
        <v>5.4187249999999993</v>
      </c>
      <c r="N1330">
        <v>4.9256124999999997</v>
      </c>
      <c r="O1330">
        <v>0.53649651679636468</v>
      </c>
      <c r="P1330">
        <v>3518689.8133866186</v>
      </c>
      <c r="Q1330">
        <v>30.714170247242151</v>
      </c>
    </row>
    <row r="1331" spans="1:17" x14ac:dyDescent="0.3">
      <c r="A1331">
        <v>6350</v>
      </c>
      <c r="B1331" t="s">
        <v>32</v>
      </c>
      <c r="C1331" t="s">
        <v>225</v>
      </c>
      <c r="D1331">
        <v>18005</v>
      </c>
      <c r="E1331" t="s">
        <v>153</v>
      </c>
      <c r="F1331">
        <v>2008</v>
      </c>
      <c r="G1331">
        <v>50</v>
      </c>
      <c r="H1331" t="s">
        <v>52</v>
      </c>
      <c r="I1331">
        <f>VLOOKUP(D1331,'[1]New Data Generation_wo func'!$G$2:$T$2949,14,FALSE)</f>
        <v>0</v>
      </c>
      <c r="J1331" s="5">
        <v>117.30637623068631</v>
      </c>
      <c r="K1331">
        <v>5.4974999999999996</v>
      </c>
      <c r="L1331">
        <v>4.9972000000000003</v>
      </c>
      <c r="M1331">
        <v>5.4823666666666675</v>
      </c>
      <c r="N1331">
        <v>4.9834500000000004</v>
      </c>
      <c r="O1331">
        <v>0</v>
      </c>
      <c r="P1331">
        <v>635910.89920533763</v>
      </c>
      <c r="Q1331">
        <v>52.064309169806478</v>
      </c>
    </row>
    <row r="1332" spans="1:17" x14ac:dyDescent="0.3">
      <c r="A1332">
        <v>6363</v>
      </c>
      <c r="B1332" t="s">
        <v>32</v>
      </c>
      <c r="C1332" t="s">
        <v>457</v>
      </c>
      <c r="D1332">
        <v>18003</v>
      </c>
      <c r="E1332" t="s">
        <v>346</v>
      </c>
      <c r="F1332">
        <v>2008</v>
      </c>
      <c r="G1332">
        <v>30</v>
      </c>
      <c r="H1332" t="s">
        <v>91</v>
      </c>
      <c r="I1332">
        <f>VLOOKUP(D1332,'[1]New Data Generation_wo func'!$G$2:$T$2949,14,FALSE)</f>
        <v>2009</v>
      </c>
      <c r="J1332" s="5">
        <v>66.170491036740927</v>
      </c>
      <c r="K1332">
        <v>5.54</v>
      </c>
      <c r="L1332">
        <v>5.0358999999999998</v>
      </c>
      <c r="M1332">
        <v>5.4253166666666663</v>
      </c>
      <c r="N1332">
        <v>4.9315999999999995</v>
      </c>
      <c r="O1332">
        <v>0</v>
      </c>
      <c r="P1332">
        <v>1698818.0988712828</v>
      </c>
      <c r="Q1332">
        <v>107.08979833808873</v>
      </c>
    </row>
    <row r="1333" spans="1:17" x14ac:dyDescent="0.3">
      <c r="A1333">
        <v>6364</v>
      </c>
      <c r="B1333" t="s">
        <v>32</v>
      </c>
      <c r="C1333" t="s">
        <v>499</v>
      </c>
      <c r="D1333">
        <v>18113</v>
      </c>
      <c r="E1333" t="s">
        <v>187</v>
      </c>
      <c r="F1333">
        <v>2008</v>
      </c>
      <c r="G1333">
        <v>30</v>
      </c>
      <c r="H1333" t="s">
        <v>91</v>
      </c>
      <c r="I1333">
        <f>VLOOKUP(D1333,'[1]New Data Generation_wo func'!$G$2:$T$2949,14,FALSE)</f>
        <v>0</v>
      </c>
      <c r="J1333" s="5">
        <v>83.124316318810642</v>
      </c>
      <c r="K1333">
        <v>5.5019999999999998</v>
      </c>
      <c r="L1333">
        <v>5.0012999999999996</v>
      </c>
      <c r="M1333">
        <v>5.5011999999999999</v>
      </c>
      <c r="N1333">
        <v>5.0006000000000004</v>
      </c>
      <c r="O1333">
        <v>0</v>
      </c>
      <c r="P1333">
        <v>3710354.2020279034</v>
      </c>
      <c r="Q1333">
        <v>85.619954056167927</v>
      </c>
    </row>
    <row r="1334" spans="1:17" x14ac:dyDescent="0.3">
      <c r="A1334">
        <v>6386</v>
      </c>
      <c r="B1334" t="s">
        <v>32</v>
      </c>
      <c r="C1334" t="s">
        <v>500</v>
      </c>
      <c r="D1334">
        <v>18033</v>
      </c>
      <c r="E1334" t="s">
        <v>341</v>
      </c>
      <c r="F1334">
        <v>2008</v>
      </c>
      <c r="G1334">
        <v>30</v>
      </c>
      <c r="H1334" t="s">
        <v>91</v>
      </c>
      <c r="I1334">
        <f>VLOOKUP(D1334,'[1]New Data Generation_wo func'!$G$2:$T$2949,14,FALSE)</f>
        <v>0</v>
      </c>
      <c r="J1334" s="5">
        <v>91.446715103305777</v>
      </c>
      <c r="K1334">
        <v>5.5006000000000004</v>
      </c>
      <c r="L1334">
        <v>5</v>
      </c>
      <c r="M1334">
        <v>5.5064000000000002</v>
      </c>
      <c r="N1334">
        <v>5.0053249999999991</v>
      </c>
      <c r="O1334">
        <v>0</v>
      </c>
      <c r="P1334">
        <v>1213979.669801262</v>
      </c>
      <c r="Q1334">
        <v>107.28673446315014</v>
      </c>
    </row>
    <row r="1335" spans="1:17" x14ac:dyDescent="0.3">
      <c r="A1335">
        <v>6423</v>
      </c>
      <c r="B1335" t="s">
        <v>32</v>
      </c>
      <c r="C1335" t="s">
        <v>502</v>
      </c>
      <c r="D1335">
        <v>18071</v>
      </c>
      <c r="E1335" t="s">
        <v>113</v>
      </c>
      <c r="F1335">
        <v>2008</v>
      </c>
      <c r="G1335">
        <v>80</v>
      </c>
      <c r="H1335" t="s">
        <v>115</v>
      </c>
      <c r="I1335">
        <f>VLOOKUP(D1335,'[1]New Data Generation_wo func'!$G$2:$T$2949,14,FALSE)</f>
        <v>0</v>
      </c>
      <c r="J1335" s="5">
        <v>148.84600546532519</v>
      </c>
      <c r="K1335">
        <v>5.3711000000000002</v>
      </c>
      <c r="L1335">
        <v>4.8822999999999999</v>
      </c>
      <c r="M1335">
        <v>5.4381571428571434</v>
      </c>
      <c r="N1335">
        <v>4.9432714285714283</v>
      </c>
      <c r="O1335">
        <v>0</v>
      </c>
      <c r="P1335">
        <v>2148376.1613169401</v>
      </c>
      <c r="Q1335">
        <v>34.932038372219438</v>
      </c>
    </row>
    <row r="1336" spans="1:17" x14ac:dyDescent="0.3">
      <c r="A1336">
        <v>6434</v>
      </c>
      <c r="B1336" t="s">
        <v>32</v>
      </c>
      <c r="C1336" t="s">
        <v>504</v>
      </c>
      <c r="D1336">
        <v>18085</v>
      </c>
      <c r="E1336" t="s">
        <v>336</v>
      </c>
      <c r="F1336">
        <v>2008</v>
      </c>
      <c r="G1336">
        <v>20</v>
      </c>
      <c r="H1336" t="s">
        <v>70</v>
      </c>
      <c r="I1336">
        <f>VLOOKUP(D1336,'[1]New Data Generation_wo func'!$G$2:$T$2949,14,FALSE)</f>
        <v>2009</v>
      </c>
      <c r="J1336" s="5">
        <v>42.164429087136178</v>
      </c>
      <c r="K1336">
        <v>5.4496000000000002</v>
      </c>
      <c r="L1336">
        <v>4.9537000000000004</v>
      </c>
      <c r="M1336">
        <v>5.4922166666666667</v>
      </c>
      <c r="N1336">
        <v>4.9924333333333335</v>
      </c>
      <c r="O1336">
        <v>0</v>
      </c>
      <c r="P1336">
        <v>7063709.5012340164</v>
      </c>
      <c r="Q1336">
        <v>64.404172758033724</v>
      </c>
    </row>
    <row r="1337" spans="1:17" x14ac:dyDescent="0.3">
      <c r="A1337">
        <v>6435</v>
      </c>
      <c r="B1337" t="s">
        <v>32</v>
      </c>
      <c r="C1337" t="s">
        <v>282</v>
      </c>
      <c r="D1337">
        <v>18039</v>
      </c>
      <c r="E1337" t="s">
        <v>237</v>
      </c>
      <c r="F1337">
        <v>2008</v>
      </c>
      <c r="G1337">
        <v>20</v>
      </c>
      <c r="H1337" t="s">
        <v>70</v>
      </c>
      <c r="I1337">
        <f>VLOOKUP(D1337,'[1]New Data Generation_wo func'!$G$2:$T$2949,14,FALSE)</f>
        <v>0</v>
      </c>
      <c r="J1337" s="5">
        <v>33.942821397502698</v>
      </c>
      <c r="K1337">
        <v>5.5683999999999996</v>
      </c>
      <c r="L1337">
        <v>5.0617000000000001</v>
      </c>
      <c r="M1337">
        <v>5.4740399999999996</v>
      </c>
      <c r="N1337">
        <v>4.9759000000000002</v>
      </c>
      <c r="O1337">
        <v>3.7230489580937989</v>
      </c>
      <c r="P1337">
        <v>7366867.765000104</v>
      </c>
      <c r="Q1337">
        <v>63.27925459108247</v>
      </c>
    </row>
    <row r="1338" spans="1:17" x14ac:dyDescent="0.3">
      <c r="A1338">
        <v>6474</v>
      </c>
      <c r="B1338" t="s">
        <v>32</v>
      </c>
      <c r="C1338" t="s">
        <v>255</v>
      </c>
      <c r="D1338">
        <v>18107</v>
      </c>
      <c r="E1338" t="s">
        <v>167</v>
      </c>
      <c r="F1338">
        <v>2008</v>
      </c>
      <c r="G1338">
        <v>40</v>
      </c>
      <c r="H1338" t="s">
        <v>45</v>
      </c>
      <c r="I1338">
        <f>VLOOKUP(D1338,'[1]New Data Generation_wo func'!$G$2:$T$2949,14,FALSE)</f>
        <v>2008</v>
      </c>
      <c r="J1338" s="5">
        <v>34.418342728171041</v>
      </c>
      <c r="K1338">
        <v>5.3468</v>
      </c>
      <c r="L1338">
        <v>4.8601999999999999</v>
      </c>
      <c r="M1338">
        <v>5.5440428571428564</v>
      </c>
      <c r="N1338">
        <v>5.0395428571428562</v>
      </c>
      <c r="O1338">
        <v>2.0796702777305125</v>
      </c>
      <c r="P1338">
        <v>3413228.4687861628</v>
      </c>
      <c r="Q1338">
        <v>99.8019927142808</v>
      </c>
    </row>
    <row r="1339" spans="1:17" x14ac:dyDescent="0.3">
      <c r="A1339">
        <v>6492</v>
      </c>
      <c r="B1339" t="s">
        <v>32</v>
      </c>
      <c r="C1339" t="s">
        <v>506</v>
      </c>
      <c r="D1339">
        <v>18055</v>
      </c>
      <c r="E1339" t="s">
        <v>508</v>
      </c>
      <c r="F1339">
        <v>2008</v>
      </c>
      <c r="G1339">
        <v>70</v>
      </c>
      <c r="H1339" t="s">
        <v>109</v>
      </c>
      <c r="I1339">
        <f>VLOOKUP(D1339,'[1]New Data Generation_wo func'!$G$2:$T$2949,14,FALSE)</f>
        <v>2011</v>
      </c>
      <c r="J1339" s="5">
        <v>110.65384073481854</v>
      </c>
      <c r="K1339">
        <v>5.5061999999999998</v>
      </c>
      <c r="L1339">
        <v>5.0050999999999997</v>
      </c>
      <c r="M1339">
        <v>5.5061749999999998</v>
      </c>
      <c r="N1339">
        <v>5.0050999999999997</v>
      </c>
      <c r="O1339">
        <v>0</v>
      </c>
      <c r="P1339">
        <v>2539108.0380561389</v>
      </c>
      <c r="Q1339">
        <v>78.049408749713322</v>
      </c>
    </row>
    <row r="1340" spans="1:17" x14ac:dyDescent="0.3">
      <c r="A1340">
        <v>6537</v>
      </c>
      <c r="B1340" t="s">
        <v>32</v>
      </c>
      <c r="C1340" t="s">
        <v>279</v>
      </c>
      <c r="D1340">
        <v>18129</v>
      </c>
      <c r="E1340" t="s">
        <v>280</v>
      </c>
      <c r="F1340">
        <v>2008</v>
      </c>
      <c r="G1340">
        <v>70</v>
      </c>
      <c r="H1340" t="s">
        <v>109</v>
      </c>
      <c r="I1340">
        <f>VLOOKUP(D1340,'[1]New Data Generation_wo func'!$G$2:$T$2949,14,FALSE)</f>
        <v>2012</v>
      </c>
      <c r="J1340" s="5">
        <v>240.63940562163131</v>
      </c>
      <c r="K1340">
        <v>5.5541999999999998</v>
      </c>
      <c r="L1340">
        <v>5.0488</v>
      </c>
      <c r="M1340">
        <v>5.5305999999999997</v>
      </c>
      <c r="N1340">
        <v>5.0273500000000002</v>
      </c>
      <c r="O1340">
        <v>0</v>
      </c>
      <c r="P1340">
        <v>799530.14459148585</v>
      </c>
      <c r="Q1340">
        <v>0</v>
      </c>
    </row>
    <row r="1341" spans="1:17" x14ac:dyDescent="0.3">
      <c r="A1341">
        <v>9095</v>
      </c>
      <c r="B1341" t="s">
        <v>32</v>
      </c>
      <c r="C1341" t="s">
        <v>227</v>
      </c>
      <c r="D1341">
        <v>18163</v>
      </c>
      <c r="E1341" t="s">
        <v>228</v>
      </c>
      <c r="F1341">
        <v>2008</v>
      </c>
      <c r="G1341">
        <v>70</v>
      </c>
      <c r="H1341" t="s">
        <v>109</v>
      </c>
      <c r="I1341">
        <f>VLOOKUP(D1341,'[1]New Data Generation_wo func'!$G$2:$T$2949,14,FALSE)</f>
        <v>2012</v>
      </c>
      <c r="J1341" s="5">
        <v>229.52196433884296</v>
      </c>
      <c r="K1341">
        <v>5.5705999999999998</v>
      </c>
      <c r="L1341">
        <v>5.0636999999999999</v>
      </c>
      <c r="M1341">
        <v>5.5428333333333333</v>
      </c>
      <c r="N1341">
        <v>5.0384666666666664</v>
      </c>
      <c r="O1341">
        <v>0</v>
      </c>
      <c r="P1341">
        <v>210382.55651974503</v>
      </c>
      <c r="Q1341">
        <v>15.369587984954919</v>
      </c>
    </row>
    <row r="1342" spans="1:17" x14ac:dyDescent="0.3">
      <c r="A1342">
        <v>1094</v>
      </c>
      <c r="B1342" t="s">
        <v>32</v>
      </c>
      <c r="C1342" t="s">
        <v>33</v>
      </c>
      <c r="D1342">
        <v>18065</v>
      </c>
      <c r="E1342" t="s">
        <v>36</v>
      </c>
      <c r="F1342">
        <v>2009</v>
      </c>
      <c r="G1342">
        <v>60</v>
      </c>
      <c r="H1342" t="s">
        <v>38</v>
      </c>
      <c r="I1342">
        <f>VLOOKUP(D1342,'[1]New Data Generation_wo func'!$G$2:$T$2949,14,FALSE)</f>
        <v>2008</v>
      </c>
      <c r="J1342" s="5">
        <v>51.644479554707146</v>
      </c>
      <c r="K1342">
        <v>3.9669159998160413</v>
      </c>
      <c r="L1342">
        <v>3.5940258958333331</v>
      </c>
      <c r="M1342">
        <v>4.0703428571428573</v>
      </c>
      <c r="N1342">
        <v>3.6877142857142857</v>
      </c>
      <c r="O1342">
        <v>1.7250126839167934</v>
      </c>
      <c r="P1342">
        <v>673789.38062526647</v>
      </c>
      <c r="Q1342">
        <v>103.18259367578996</v>
      </c>
    </row>
    <row r="1343" spans="1:17" x14ac:dyDescent="0.3">
      <c r="A1343">
        <v>1392</v>
      </c>
      <c r="B1343" t="s">
        <v>32</v>
      </c>
      <c r="C1343" t="s">
        <v>41</v>
      </c>
      <c r="D1343">
        <v>18021</v>
      </c>
      <c r="E1343" t="s">
        <v>43</v>
      </c>
      <c r="F1343">
        <v>2009</v>
      </c>
      <c r="G1343">
        <v>40</v>
      </c>
      <c r="H1343" t="s">
        <v>45</v>
      </c>
      <c r="I1343">
        <f>VLOOKUP(D1343,'[1]New Data Generation_wo func'!$G$2:$T$2949,14,FALSE)</f>
        <v>2009</v>
      </c>
      <c r="J1343" s="5">
        <v>24.324306101329501</v>
      </c>
      <c r="K1343">
        <v>3.8597893257910223</v>
      </c>
      <c r="L1343">
        <v>3.4969691291666662</v>
      </c>
      <c r="M1343">
        <v>3.9678666666666671</v>
      </c>
      <c r="N1343">
        <v>3.5949000000000004</v>
      </c>
      <c r="O1343">
        <v>3.1433647669810028</v>
      </c>
      <c r="P1343">
        <v>417789.2505981999</v>
      </c>
      <c r="Q1343">
        <v>99.128073967996571</v>
      </c>
    </row>
    <row r="1344" spans="1:17" x14ac:dyDescent="0.3">
      <c r="A1344">
        <v>1393</v>
      </c>
      <c r="B1344" t="s">
        <v>32</v>
      </c>
      <c r="C1344" t="s">
        <v>46</v>
      </c>
      <c r="D1344">
        <v>18021</v>
      </c>
      <c r="E1344" t="s">
        <v>43</v>
      </c>
      <c r="F1344">
        <v>2009</v>
      </c>
      <c r="G1344">
        <v>40</v>
      </c>
      <c r="H1344" t="s">
        <v>45</v>
      </c>
      <c r="I1344">
        <f>VLOOKUP(D1344,'[1]New Data Generation_wo func'!$G$2:$T$2949,14,FALSE)</f>
        <v>2009</v>
      </c>
      <c r="J1344" s="5">
        <v>35.580664585339562</v>
      </c>
      <c r="K1344">
        <v>3.8564442733627669</v>
      </c>
      <c r="L1344">
        <v>3.4939385116666668</v>
      </c>
      <c r="M1344">
        <v>3.9678666666666671</v>
      </c>
      <c r="N1344">
        <v>3.5949000000000004</v>
      </c>
      <c r="O1344">
        <v>3.1433647669810028</v>
      </c>
      <c r="P1344">
        <v>417789.2505981999</v>
      </c>
      <c r="Q1344">
        <v>99.128073967996571</v>
      </c>
    </row>
    <row r="1345" spans="1:17" x14ac:dyDescent="0.3">
      <c r="A1345">
        <v>1394</v>
      </c>
      <c r="B1345" t="s">
        <v>32</v>
      </c>
      <c r="C1345" t="s">
        <v>47</v>
      </c>
      <c r="D1345">
        <v>18023</v>
      </c>
      <c r="E1345" t="s">
        <v>50</v>
      </c>
      <c r="F1345">
        <v>2009</v>
      </c>
      <c r="G1345">
        <v>50</v>
      </c>
      <c r="H1345" t="s">
        <v>52</v>
      </c>
      <c r="I1345">
        <f>VLOOKUP(D1345,'[1]New Data Generation_wo func'!$G$2:$T$2949,14,FALSE)</f>
        <v>2008</v>
      </c>
      <c r="J1345" s="5">
        <v>31.355274339561625</v>
      </c>
      <c r="K1345">
        <v>3.9875218432671082</v>
      </c>
      <c r="L1345">
        <v>3.6126947900000004</v>
      </c>
      <c r="M1345">
        <v>4.0519285714285713</v>
      </c>
      <c r="N1345">
        <v>3.6710428571428571</v>
      </c>
      <c r="O1345">
        <v>1.8443069597438091</v>
      </c>
      <c r="P1345">
        <v>4631509.4206928033</v>
      </c>
      <c r="Q1345">
        <v>86.779552717991251</v>
      </c>
    </row>
    <row r="1346" spans="1:17" x14ac:dyDescent="0.3">
      <c r="A1346">
        <v>1395</v>
      </c>
      <c r="B1346" t="s">
        <v>32</v>
      </c>
      <c r="C1346" t="s">
        <v>53</v>
      </c>
      <c r="D1346">
        <v>18023</v>
      </c>
      <c r="E1346" t="s">
        <v>50</v>
      </c>
      <c r="F1346">
        <v>2009</v>
      </c>
      <c r="G1346">
        <v>50</v>
      </c>
      <c r="H1346" t="s">
        <v>52</v>
      </c>
      <c r="I1346">
        <f>VLOOKUP(D1346,'[1]New Data Generation_wo func'!$G$2:$T$2949,14,FALSE)</f>
        <v>2008</v>
      </c>
      <c r="J1346" s="5">
        <v>31.345597524164567</v>
      </c>
      <c r="K1346">
        <v>4.0060000000000002</v>
      </c>
      <c r="L1346">
        <v>3.6294</v>
      </c>
      <c r="M1346">
        <v>4.0519285714285713</v>
      </c>
      <c r="N1346">
        <v>3.6710428571428571</v>
      </c>
      <c r="O1346">
        <v>1.8443069597438091</v>
      </c>
      <c r="P1346">
        <v>4631509.4206928033</v>
      </c>
      <c r="Q1346">
        <v>86.779552717991251</v>
      </c>
    </row>
    <row r="1347" spans="1:17" x14ac:dyDescent="0.3">
      <c r="A1347">
        <v>1396</v>
      </c>
      <c r="B1347" t="s">
        <v>32</v>
      </c>
      <c r="C1347" t="s">
        <v>54</v>
      </c>
      <c r="D1347">
        <v>18023</v>
      </c>
      <c r="E1347" t="s">
        <v>50</v>
      </c>
      <c r="F1347">
        <v>2009</v>
      </c>
      <c r="G1347">
        <v>50</v>
      </c>
      <c r="H1347" t="s">
        <v>52</v>
      </c>
      <c r="I1347">
        <f>VLOOKUP(D1347,'[1]New Data Generation_wo func'!$G$2:$T$2949,14,FALSE)</f>
        <v>2008</v>
      </c>
      <c r="J1347" s="5">
        <v>18.414347522817103</v>
      </c>
      <c r="K1347">
        <v>4.0060000000000002</v>
      </c>
      <c r="L1347">
        <v>3.6294</v>
      </c>
      <c r="M1347">
        <v>4.0519285714285713</v>
      </c>
      <c r="N1347">
        <v>3.6710428571428571</v>
      </c>
      <c r="O1347">
        <v>1.8443069597438091</v>
      </c>
      <c r="P1347">
        <v>4631509.4206928033</v>
      </c>
      <c r="Q1347">
        <v>86.779552717991251</v>
      </c>
    </row>
    <row r="1348" spans="1:17" x14ac:dyDescent="0.3">
      <c r="A1348">
        <v>1397</v>
      </c>
      <c r="B1348" t="s">
        <v>32</v>
      </c>
      <c r="C1348" t="s">
        <v>47</v>
      </c>
      <c r="D1348">
        <v>18023</v>
      </c>
      <c r="E1348" t="s">
        <v>50</v>
      </c>
      <c r="F1348">
        <v>2009</v>
      </c>
      <c r="G1348">
        <v>50</v>
      </c>
      <c r="H1348" t="s">
        <v>52</v>
      </c>
      <c r="I1348">
        <f>VLOOKUP(D1348,'[1]New Data Generation_wo func'!$G$2:$T$2949,14,FALSE)</f>
        <v>2008</v>
      </c>
      <c r="J1348" s="5">
        <v>31.185371496496582</v>
      </c>
      <c r="K1348">
        <v>4.0243349448123622</v>
      </c>
      <c r="L1348">
        <v>3.6460474600000006</v>
      </c>
      <c r="M1348">
        <v>4.0519285714285713</v>
      </c>
      <c r="N1348">
        <v>3.6710428571428571</v>
      </c>
      <c r="O1348">
        <v>1.8443069597438091</v>
      </c>
      <c r="P1348">
        <v>4631509.4206928033</v>
      </c>
      <c r="Q1348">
        <v>86.779552717991251</v>
      </c>
    </row>
    <row r="1349" spans="1:17" x14ac:dyDescent="0.3">
      <c r="A1349">
        <v>1398</v>
      </c>
      <c r="B1349" t="s">
        <v>32</v>
      </c>
      <c r="C1349" t="s">
        <v>56</v>
      </c>
      <c r="D1349">
        <v>18159</v>
      </c>
      <c r="E1349" t="s">
        <v>56</v>
      </c>
      <c r="F1349">
        <v>2009</v>
      </c>
      <c r="G1349">
        <v>50</v>
      </c>
      <c r="H1349" t="s">
        <v>52</v>
      </c>
      <c r="I1349">
        <f>VLOOKUP(D1349,'[1]New Data Generation_wo func'!$G$2:$T$2949,14,FALSE)</f>
        <v>2007</v>
      </c>
      <c r="J1349" s="5">
        <v>29.726328918163851</v>
      </c>
      <c r="K1349">
        <v>3.9952101526857984</v>
      </c>
      <c r="L1349">
        <v>3.6196603983333326</v>
      </c>
      <c r="M1349">
        <v>4.0694999999999997</v>
      </c>
      <c r="N1349">
        <v>3.68696</v>
      </c>
      <c r="O1349">
        <v>1.7250126839167934</v>
      </c>
      <c r="P1349">
        <v>1626568.5163318091</v>
      </c>
      <c r="Q1349">
        <v>96.319209682614286</v>
      </c>
    </row>
    <row r="1350" spans="1:17" x14ac:dyDescent="0.3">
      <c r="A1350">
        <v>1399</v>
      </c>
      <c r="B1350" t="s">
        <v>32</v>
      </c>
      <c r="C1350" t="s">
        <v>58</v>
      </c>
      <c r="D1350">
        <v>18159</v>
      </c>
      <c r="E1350" t="s">
        <v>56</v>
      </c>
      <c r="F1350">
        <v>2009</v>
      </c>
      <c r="G1350">
        <v>50</v>
      </c>
      <c r="H1350" t="s">
        <v>52</v>
      </c>
      <c r="I1350">
        <f>VLOOKUP(D1350,'[1]New Data Generation_wo func'!$G$2:$T$2949,14,FALSE)</f>
        <v>2007</v>
      </c>
      <c r="J1350" s="5">
        <v>32.889036160258712</v>
      </c>
      <c r="K1350">
        <v>4.0179999999999998</v>
      </c>
      <c r="L1350">
        <v>3.6402999999999999</v>
      </c>
      <c r="M1350">
        <v>4.0694999999999997</v>
      </c>
      <c r="N1350">
        <v>3.68696</v>
      </c>
      <c r="O1350">
        <v>1.4673944943358574</v>
      </c>
      <c r="P1350">
        <v>1626568.5163318091</v>
      </c>
      <c r="Q1350">
        <v>96.319209682614286</v>
      </c>
    </row>
    <row r="1351" spans="1:17" x14ac:dyDescent="0.3">
      <c r="A1351">
        <v>1400</v>
      </c>
      <c r="B1351" t="s">
        <v>32</v>
      </c>
      <c r="C1351" t="s">
        <v>59</v>
      </c>
      <c r="D1351">
        <v>18073</v>
      </c>
      <c r="E1351" t="s">
        <v>60</v>
      </c>
      <c r="F1351">
        <v>2009</v>
      </c>
      <c r="G1351">
        <v>10</v>
      </c>
      <c r="H1351" t="s">
        <v>62</v>
      </c>
      <c r="I1351">
        <f>VLOOKUP(D1351,'[1]New Data Generation_wo func'!$G$2:$T$2949,14,FALSE)</f>
        <v>2007</v>
      </c>
      <c r="J1351" s="5">
        <v>18.353477861480414</v>
      </c>
      <c r="K1351">
        <v>3.9259462076894773</v>
      </c>
      <c r="L1351">
        <v>3.5569072641666666</v>
      </c>
      <c r="M1351">
        <v>3.9502375000000001</v>
      </c>
      <c r="N1351">
        <v>3.5789</v>
      </c>
      <c r="O1351">
        <v>0.65120065120065107</v>
      </c>
      <c r="P1351">
        <v>3182909.8417992219</v>
      </c>
      <c r="Q1351">
        <v>30.714170247242151</v>
      </c>
    </row>
    <row r="1352" spans="1:17" x14ac:dyDescent="0.3">
      <c r="A1352">
        <v>1401</v>
      </c>
      <c r="B1352" t="s">
        <v>32</v>
      </c>
      <c r="C1352" t="s">
        <v>63</v>
      </c>
      <c r="D1352">
        <v>18111</v>
      </c>
      <c r="E1352" t="s">
        <v>64</v>
      </c>
      <c r="F1352">
        <v>2009</v>
      </c>
      <c r="G1352">
        <v>10</v>
      </c>
      <c r="H1352" t="s">
        <v>62</v>
      </c>
      <c r="I1352">
        <f>VLOOKUP(D1352,'[1]New Data Generation_wo func'!$G$2:$T$2949,14,FALSE)</f>
        <v>2007</v>
      </c>
      <c r="J1352" s="5">
        <v>23.650308546712179</v>
      </c>
      <c r="K1352">
        <v>3.9259462076894773</v>
      </c>
      <c r="L1352">
        <v>3.5569072641666666</v>
      </c>
      <c r="M1352">
        <v>3.9689999999999999</v>
      </c>
      <c r="N1352">
        <v>3.5959000000000003</v>
      </c>
      <c r="O1352">
        <v>0.65120065120065107</v>
      </c>
      <c r="P1352">
        <v>1743352.6154210176</v>
      </c>
      <c r="Q1352">
        <v>39.264189039050699</v>
      </c>
    </row>
    <row r="1353" spans="1:17" x14ac:dyDescent="0.3">
      <c r="A1353">
        <v>1403</v>
      </c>
      <c r="B1353" t="s">
        <v>32</v>
      </c>
      <c r="C1353" t="s">
        <v>66</v>
      </c>
      <c r="D1353">
        <v>18015</v>
      </c>
      <c r="E1353" t="s">
        <v>68</v>
      </c>
      <c r="F1353">
        <v>2009</v>
      </c>
      <c r="G1353">
        <v>20</v>
      </c>
      <c r="H1353" t="s">
        <v>70</v>
      </c>
      <c r="I1353">
        <f>VLOOKUP(D1353,'[1]New Data Generation_wo func'!$G$2:$T$2949,14,FALSE)</f>
        <v>2007</v>
      </c>
      <c r="J1353" s="5">
        <v>21.447139339202298</v>
      </c>
      <c r="K1353">
        <v>4.0578489909860194</v>
      </c>
      <c r="L1353">
        <v>3.6764111858333339</v>
      </c>
      <c r="M1353">
        <v>4.03742</v>
      </c>
      <c r="N1353">
        <v>3.6579000000000002</v>
      </c>
      <c r="O1353">
        <v>2.4366471734892787</v>
      </c>
      <c r="P1353">
        <v>6984590.8088575164</v>
      </c>
      <c r="Q1353">
        <v>66.780873846331872</v>
      </c>
    </row>
    <row r="1354" spans="1:17" x14ac:dyDescent="0.3">
      <c r="A1354">
        <v>1404</v>
      </c>
      <c r="B1354" t="s">
        <v>32</v>
      </c>
      <c r="C1354" t="s">
        <v>71</v>
      </c>
      <c r="D1354">
        <v>18031</v>
      </c>
      <c r="E1354" t="s">
        <v>73</v>
      </c>
      <c r="F1354">
        <v>2009</v>
      </c>
      <c r="G1354">
        <v>50</v>
      </c>
      <c r="H1354" t="s">
        <v>52</v>
      </c>
      <c r="I1354">
        <f>VLOOKUP(D1354,'[1]New Data Generation_wo func'!$G$2:$T$2949,14,FALSE)</f>
        <v>0</v>
      </c>
      <c r="J1354" s="5">
        <v>97.517494162773986</v>
      </c>
      <c r="K1354">
        <v>4.0073327143119934</v>
      </c>
      <c r="L1354">
        <v>3.6306434391666667</v>
      </c>
      <c r="M1354">
        <v>4.0124500000000003</v>
      </c>
      <c r="N1354">
        <v>3.6352833333333336</v>
      </c>
      <c r="O1354">
        <v>0</v>
      </c>
      <c r="P1354">
        <v>5159564.4731266489</v>
      </c>
      <c r="Q1354">
        <v>59.171397650067213</v>
      </c>
    </row>
    <row r="1355" spans="1:17" x14ac:dyDescent="0.3">
      <c r="A1355">
        <v>1405</v>
      </c>
      <c r="B1355" t="s">
        <v>32</v>
      </c>
      <c r="C1355" t="s">
        <v>75</v>
      </c>
      <c r="D1355">
        <v>18149</v>
      </c>
      <c r="E1355" t="s">
        <v>77</v>
      </c>
      <c r="F1355">
        <v>2009</v>
      </c>
      <c r="G1355">
        <v>10</v>
      </c>
      <c r="H1355" t="s">
        <v>62</v>
      </c>
      <c r="I1355">
        <f>VLOOKUP(D1355,'[1]New Data Generation_wo func'!$G$2:$T$2949,14,FALSE)</f>
        <v>2007</v>
      </c>
      <c r="J1355" s="5">
        <v>34.496634665648578</v>
      </c>
      <c r="K1355">
        <v>3.9804821100073582</v>
      </c>
      <c r="L1355">
        <v>3.6063167916666679</v>
      </c>
      <c r="M1355">
        <v>3.9559714285714285</v>
      </c>
      <c r="N1355">
        <v>3.584114285714286</v>
      </c>
      <c r="O1355">
        <v>3.1987957474833002</v>
      </c>
      <c r="P1355">
        <v>79589.971047082145</v>
      </c>
      <c r="Q1355">
        <v>25.113135627418988</v>
      </c>
    </row>
    <row r="1356" spans="1:17" x14ac:dyDescent="0.3">
      <c r="A1356">
        <v>1406</v>
      </c>
      <c r="B1356" t="s">
        <v>32</v>
      </c>
      <c r="C1356" t="s">
        <v>79</v>
      </c>
      <c r="D1356">
        <v>18091</v>
      </c>
      <c r="E1356" t="s">
        <v>81</v>
      </c>
      <c r="F1356">
        <v>2009</v>
      </c>
      <c r="G1356">
        <v>10</v>
      </c>
      <c r="H1356" t="s">
        <v>62</v>
      </c>
      <c r="I1356">
        <f>VLOOKUP(D1356,'[1]New Data Generation_wo func'!$G$2:$T$2949,14,FALSE)</f>
        <v>2007</v>
      </c>
      <c r="J1356" s="5">
        <v>43.796961194484368</v>
      </c>
      <c r="K1356">
        <v>3.9440407487122884</v>
      </c>
      <c r="L1356">
        <v>3.5733009183333331</v>
      </c>
      <c r="M1356">
        <v>3.9523999999999999</v>
      </c>
      <c r="N1356">
        <v>3.5808749999999998</v>
      </c>
      <c r="O1356">
        <v>3.1987957474833002</v>
      </c>
      <c r="P1356">
        <v>3796480.4073921456</v>
      </c>
      <c r="Q1356">
        <v>17.961635922785771</v>
      </c>
    </row>
    <row r="1357" spans="1:17" x14ac:dyDescent="0.3">
      <c r="A1357">
        <v>1407</v>
      </c>
      <c r="B1357" t="s">
        <v>32</v>
      </c>
      <c r="C1357" t="s">
        <v>83</v>
      </c>
      <c r="D1357">
        <v>18181</v>
      </c>
      <c r="E1357" t="s">
        <v>85</v>
      </c>
      <c r="F1357">
        <v>2009</v>
      </c>
      <c r="G1357">
        <v>10</v>
      </c>
      <c r="H1357" t="s">
        <v>62</v>
      </c>
      <c r="I1357">
        <f>VLOOKUP(D1357,'[1]New Data Generation_wo func'!$G$2:$T$2949,14,FALSE)</f>
        <v>2007</v>
      </c>
      <c r="J1357" s="5">
        <v>18.263504789166369</v>
      </c>
      <c r="K1357">
        <v>3.9584664790286976</v>
      </c>
      <c r="L1357">
        <v>3.5863706300000007</v>
      </c>
      <c r="M1357">
        <v>4.0127499999999996</v>
      </c>
      <c r="N1357">
        <v>3.6355500000000003</v>
      </c>
      <c r="O1357">
        <v>2.4366471734892787</v>
      </c>
      <c r="P1357">
        <v>5804564.1702575199</v>
      </c>
      <c r="Q1357">
        <v>50.812754898895363</v>
      </c>
    </row>
    <row r="1358" spans="1:17" x14ac:dyDescent="0.3">
      <c r="A1358">
        <v>1408</v>
      </c>
      <c r="B1358" t="s">
        <v>32</v>
      </c>
      <c r="C1358" t="s">
        <v>87</v>
      </c>
      <c r="D1358">
        <v>18001</v>
      </c>
      <c r="E1358" t="s">
        <v>89</v>
      </c>
      <c r="F1358">
        <v>2009</v>
      </c>
      <c r="G1358">
        <v>30</v>
      </c>
      <c r="H1358" t="s">
        <v>91</v>
      </c>
      <c r="I1358">
        <f>VLOOKUP(D1358,'[1]New Data Generation_wo func'!$G$2:$T$2949,14,FALSE)</f>
        <v>2008</v>
      </c>
      <c r="J1358" s="5">
        <v>17.120999223679483</v>
      </c>
      <c r="K1358">
        <v>4.0766</v>
      </c>
      <c r="L1358">
        <v>3.6934</v>
      </c>
      <c r="M1358">
        <v>4.1164999999999994</v>
      </c>
      <c r="N1358">
        <v>3.7295666666666669</v>
      </c>
      <c r="O1358">
        <v>3.5050823694356819</v>
      </c>
      <c r="P1358">
        <v>10512451.033965038</v>
      </c>
      <c r="Q1358">
        <v>121.69405755920005</v>
      </c>
    </row>
    <row r="1359" spans="1:17" x14ac:dyDescent="0.3">
      <c r="A1359">
        <v>1409</v>
      </c>
      <c r="B1359" t="s">
        <v>32</v>
      </c>
      <c r="C1359" t="s">
        <v>73</v>
      </c>
      <c r="D1359">
        <v>18001</v>
      </c>
      <c r="E1359" t="s">
        <v>89</v>
      </c>
      <c r="F1359">
        <v>2009</v>
      </c>
      <c r="G1359">
        <v>30</v>
      </c>
      <c r="H1359" t="s">
        <v>91</v>
      </c>
      <c r="I1359">
        <f>VLOOKUP(D1359,'[1]New Data Generation_wo func'!$G$2:$T$2949,14,FALSE)</f>
        <v>2008</v>
      </c>
      <c r="J1359" s="5">
        <v>18.957286233111748</v>
      </c>
      <c r="K1359">
        <v>4.031337088852097</v>
      </c>
      <c r="L1359">
        <v>3.6523914024999997</v>
      </c>
      <c r="M1359">
        <v>4.1164999999999994</v>
      </c>
      <c r="N1359">
        <v>3.7295666666666669</v>
      </c>
      <c r="O1359">
        <v>3.5050823694356819</v>
      </c>
      <c r="P1359">
        <v>10512451.033965038</v>
      </c>
      <c r="Q1359">
        <v>121.69405755920005</v>
      </c>
    </row>
    <row r="1360" spans="1:17" x14ac:dyDescent="0.3">
      <c r="A1360">
        <v>1410</v>
      </c>
      <c r="B1360" t="s">
        <v>32</v>
      </c>
      <c r="C1360" t="s">
        <v>93</v>
      </c>
      <c r="D1360">
        <v>18001</v>
      </c>
      <c r="E1360" t="s">
        <v>89</v>
      </c>
      <c r="F1360">
        <v>2009</v>
      </c>
      <c r="G1360">
        <v>30</v>
      </c>
      <c r="H1360" t="s">
        <v>91</v>
      </c>
      <c r="I1360">
        <f>VLOOKUP(D1360,'[1]New Data Generation_wo func'!$G$2:$T$2949,14,FALSE)</f>
        <v>2008</v>
      </c>
      <c r="J1360" s="5">
        <v>18.29142005551563</v>
      </c>
      <c r="K1360">
        <v>4.1443789183222952</v>
      </c>
      <c r="L1360">
        <v>3.7548072999999995</v>
      </c>
      <c r="M1360">
        <v>4.1164999999999994</v>
      </c>
      <c r="N1360">
        <v>3.7295666666666669</v>
      </c>
      <c r="O1360">
        <v>2.431002431002431</v>
      </c>
      <c r="P1360">
        <v>10512451.033965038</v>
      </c>
      <c r="Q1360">
        <v>121.69405755920005</v>
      </c>
    </row>
    <row r="1361" spans="1:17" x14ac:dyDescent="0.3">
      <c r="A1361">
        <v>1413</v>
      </c>
      <c r="B1361" t="s">
        <v>32</v>
      </c>
      <c r="C1361" t="s">
        <v>94</v>
      </c>
      <c r="D1361">
        <v>18177</v>
      </c>
      <c r="E1361" t="s">
        <v>95</v>
      </c>
      <c r="F1361">
        <v>2009</v>
      </c>
      <c r="G1361">
        <v>60</v>
      </c>
      <c r="H1361" t="s">
        <v>38</v>
      </c>
      <c r="I1361">
        <f>VLOOKUP(D1361,'[1]New Data Generation_wo func'!$G$2:$T$2949,14,FALSE)</f>
        <v>2009</v>
      </c>
      <c r="J1361" s="5">
        <v>34.85679162001437</v>
      </c>
      <c r="K1361">
        <v>4.0804611166298752</v>
      </c>
      <c r="L1361">
        <v>3.6968977716666664</v>
      </c>
      <c r="M1361">
        <v>4.0629999999999997</v>
      </c>
      <c r="N1361">
        <v>3.6810499999999999</v>
      </c>
      <c r="O1361">
        <v>2.3665838362323988</v>
      </c>
      <c r="P1361">
        <v>1069819.8348931577</v>
      </c>
      <c r="Q1361">
        <v>104.08738102493952</v>
      </c>
    </row>
    <row r="1362" spans="1:17" x14ac:dyDescent="0.3">
      <c r="A1362">
        <v>1414</v>
      </c>
      <c r="B1362" t="s">
        <v>32</v>
      </c>
      <c r="C1362" t="s">
        <v>97</v>
      </c>
      <c r="D1362">
        <v>18177</v>
      </c>
      <c r="E1362" t="s">
        <v>95</v>
      </c>
      <c r="F1362">
        <v>2009</v>
      </c>
      <c r="G1362">
        <v>60</v>
      </c>
      <c r="H1362" t="s">
        <v>38</v>
      </c>
      <c r="I1362">
        <f>VLOOKUP(D1362,'[1]New Data Generation_wo func'!$G$2:$T$2949,14,FALSE)</f>
        <v>2009</v>
      </c>
      <c r="J1362" s="5">
        <v>34.160809290962995</v>
      </c>
      <c r="K1362">
        <v>4.0614999999999997</v>
      </c>
      <c r="L1362">
        <v>3.6797</v>
      </c>
      <c r="M1362">
        <v>4.0629999999999997</v>
      </c>
      <c r="N1362">
        <v>3.6810499999999999</v>
      </c>
      <c r="O1362">
        <v>2.3665838362323988</v>
      </c>
      <c r="P1362">
        <v>1069819.8348931577</v>
      </c>
      <c r="Q1362">
        <v>104.08738102493952</v>
      </c>
    </row>
    <row r="1363" spans="1:17" x14ac:dyDescent="0.3">
      <c r="A1363">
        <v>1415</v>
      </c>
      <c r="B1363" t="s">
        <v>32</v>
      </c>
      <c r="C1363" t="s">
        <v>98</v>
      </c>
      <c r="D1363">
        <v>18135</v>
      </c>
      <c r="E1363" t="s">
        <v>100</v>
      </c>
      <c r="F1363">
        <v>2009</v>
      </c>
      <c r="G1363">
        <v>60</v>
      </c>
      <c r="H1363" t="s">
        <v>38</v>
      </c>
      <c r="I1363">
        <f>VLOOKUP(D1363,'[1]New Data Generation_wo func'!$G$2:$T$2949,14,FALSE)</f>
        <v>2008</v>
      </c>
      <c r="J1363" s="5">
        <v>16.257192168972331</v>
      </c>
      <c r="K1363">
        <v>4.0866426388888897</v>
      </c>
      <c r="L1363">
        <v>3.7024982308333332</v>
      </c>
      <c r="M1363">
        <v>4.0838749999999999</v>
      </c>
      <c r="N1363">
        <v>3.6999750000000002</v>
      </c>
      <c r="O1363">
        <v>2.3665838362323988</v>
      </c>
      <c r="P1363">
        <v>4399225.5887421537</v>
      </c>
      <c r="Q1363">
        <v>123.42931507239905</v>
      </c>
    </row>
    <row r="1364" spans="1:17" x14ac:dyDescent="0.3">
      <c r="A1364">
        <v>1420</v>
      </c>
      <c r="B1364" t="s">
        <v>32</v>
      </c>
      <c r="C1364" t="s">
        <v>102</v>
      </c>
      <c r="D1364">
        <v>18177</v>
      </c>
      <c r="E1364" t="s">
        <v>95</v>
      </c>
      <c r="F1364">
        <v>2009</v>
      </c>
      <c r="G1364">
        <v>60</v>
      </c>
      <c r="H1364" t="s">
        <v>38</v>
      </c>
      <c r="I1364">
        <f>VLOOKUP(D1364,'[1]New Data Generation_wo func'!$G$2:$T$2949,14,FALSE)</f>
        <v>2009</v>
      </c>
      <c r="J1364" s="5">
        <v>42.654513564049587</v>
      </c>
      <c r="K1364">
        <v>4.0379370971302428</v>
      </c>
      <c r="L1364">
        <v>3.6583710100000002</v>
      </c>
      <c r="M1364">
        <v>4.0629999999999997</v>
      </c>
      <c r="N1364">
        <v>3.6810499999999999</v>
      </c>
      <c r="O1364">
        <v>2.3665838362323988</v>
      </c>
      <c r="P1364">
        <v>1069819.8348931577</v>
      </c>
      <c r="Q1364">
        <v>104.08738102493952</v>
      </c>
    </row>
    <row r="1365" spans="1:17" x14ac:dyDescent="0.3">
      <c r="A1365">
        <v>1421</v>
      </c>
      <c r="B1365" t="s">
        <v>32</v>
      </c>
      <c r="C1365" t="s">
        <v>103</v>
      </c>
      <c r="D1365">
        <v>18181</v>
      </c>
      <c r="E1365" t="s">
        <v>85</v>
      </c>
      <c r="F1365">
        <v>2009</v>
      </c>
      <c r="G1365">
        <v>10</v>
      </c>
      <c r="H1365" t="s">
        <v>62</v>
      </c>
      <c r="I1365">
        <f>VLOOKUP(D1365,'[1]New Data Generation_wo func'!$G$2:$T$2949,14,FALSE)</f>
        <v>2007</v>
      </c>
      <c r="J1365" s="5">
        <v>27.967512223230326</v>
      </c>
      <c r="K1365">
        <v>3.9596842650846207</v>
      </c>
      <c r="L1365">
        <v>3.5874739441666663</v>
      </c>
      <c r="M1365">
        <v>4.0127499999999996</v>
      </c>
      <c r="N1365">
        <v>3.6355500000000003</v>
      </c>
      <c r="O1365">
        <v>2.4366471734892787</v>
      </c>
      <c r="P1365">
        <v>5804564.1702575199</v>
      </c>
      <c r="Q1365">
        <v>50.812754898895363</v>
      </c>
    </row>
    <row r="1366" spans="1:17" x14ac:dyDescent="0.3">
      <c r="A1366">
        <v>1422</v>
      </c>
      <c r="B1366" t="s">
        <v>32</v>
      </c>
      <c r="C1366" t="s">
        <v>104</v>
      </c>
      <c r="D1366">
        <v>18141</v>
      </c>
      <c r="E1366" t="s">
        <v>39</v>
      </c>
      <c r="F1366">
        <v>2009</v>
      </c>
      <c r="G1366">
        <v>20</v>
      </c>
      <c r="H1366" t="s">
        <v>70</v>
      </c>
      <c r="I1366">
        <f>VLOOKUP(D1366,'[1]New Data Generation_wo func'!$G$2:$T$2949,14,FALSE)</f>
        <v>0</v>
      </c>
      <c r="J1366" s="5">
        <v>14.531526932716492</v>
      </c>
      <c r="K1366">
        <v>4.0118798620309049</v>
      </c>
      <c r="L1366">
        <v>3.6347631549999999</v>
      </c>
      <c r="M1366">
        <v>3.968</v>
      </c>
      <c r="N1366">
        <v>3.5949999999999998</v>
      </c>
      <c r="O1366">
        <v>3.1987957474833002</v>
      </c>
      <c r="P1366">
        <v>914098.24718567042</v>
      </c>
      <c r="Q1366">
        <v>41.689403129195291</v>
      </c>
    </row>
    <row r="1367" spans="1:17" x14ac:dyDescent="0.3">
      <c r="A1367">
        <v>1423</v>
      </c>
      <c r="B1367" t="s">
        <v>32</v>
      </c>
      <c r="C1367" t="s">
        <v>105</v>
      </c>
      <c r="D1367">
        <v>18027</v>
      </c>
      <c r="E1367" t="s">
        <v>107</v>
      </c>
      <c r="F1367">
        <v>2009</v>
      </c>
      <c r="G1367">
        <v>70</v>
      </c>
      <c r="H1367" t="s">
        <v>109</v>
      </c>
      <c r="I1367">
        <f>VLOOKUP(D1367,'[1]New Data Generation_wo func'!$G$2:$T$2949,14,FALSE)</f>
        <v>2011</v>
      </c>
      <c r="J1367" s="5">
        <v>90.230001522637437</v>
      </c>
      <c r="K1367">
        <v>4.0458097967255338</v>
      </c>
      <c r="L1367">
        <v>3.665503675833333</v>
      </c>
      <c r="M1367">
        <v>4.0055399999999999</v>
      </c>
      <c r="N1367">
        <v>3.629</v>
      </c>
      <c r="O1367">
        <v>0</v>
      </c>
      <c r="P1367">
        <v>5904748.8886453984</v>
      </c>
      <c r="Q1367">
        <v>64.258901275035129</v>
      </c>
    </row>
    <row r="1368" spans="1:17" x14ac:dyDescent="0.3">
      <c r="A1368">
        <v>1885</v>
      </c>
      <c r="B1368" t="s">
        <v>32</v>
      </c>
      <c r="C1368" t="s">
        <v>110</v>
      </c>
      <c r="D1368">
        <v>18071</v>
      </c>
      <c r="E1368" t="s">
        <v>113</v>
      </c>
      <c r="F1368">
        <v>2009</v>
      </c>
      <c r="G1368">
        <v>80</v>
      </c>
      <c r="H1368" t="s">
        <v>115</v>
      </c>
      <c r="I1368">
        <f>VLOOKUP(D1368,'[1]New Data Generation_wo func'!$G$2:$T$2949,14,FALSE)</f>
        <v>0</v>
      </c>
      <c r="J1368" s="5">
        <v>86.37641029671218</v>
      </c>
      <c r="K1368">
        <v>3.4994606650110378</v>
      </c>
      <c r="L1368">
        <v>3.1705113624999997</v>
      </c>
      <c r="M1368">
        <v>3.9618000000000007</v>
      </c>
      <c r="N1368">
        <v>3.5893857142857146</v>
      </c>
      <c r="O1368">
        <v>0</v>
      </c>
      <c r="P1368">
        <v>2052436.7950964593</v>
      </c>
      <c r="Q1368">
        <v>34.932038372219438</v>
      </c>
    </row>
    <row r="1369" spans="1:17" x14ac:dyDescent="0.3">
      <c r="A1369">
        <v>1925</v>
      </c>
      <c r="B1369" t="s">
        <v>32</v>
      </c>
      <c r="C1369" t="s">
        <v>116</v>
      </c>
      <c r="D1369">
        <v>18037</v>
      </c>
      <c r="E1369" t="s">
        <v>118</v>
      </c>
      <c r="F1369">
        <v>2009</v>
      </c>
      <c r="G1369">
        <v>70</v>
      </c>
      <c r="H1369" t="s">
        <v>109</v>
      </c>
      <c r="I1369">
        <f>VLOOKUP(D1369,'[1]New Data Generation_wo func'!$G$2:$T$2949,14,FALSE)</f>
        <v>2011</v>
      </c>
      <c r="J1369" s="5">
        <v>125.40414155048509</v>
      </c>
      <c r="K1369">
        <v>3.9879810338484174</v>
      </c>
      <c r="L1369">
        <v>3.6131108166666661</v>
      </c>
      <c r="M1369">
        <v>4.0743000000000009</v>
      </c>
      <c r="N1369">
        <v>3.6912999999999996</v>
      </c>
      <c r="O1369">
        <v>0</v>
      </c>
      <c r="P1369">
        <v>10845459.224261299</v>
      </c>
      <c r="Q1369">
        <v>58.733475173241544</v>
      </c>
    </row>
    <row r="1370" spans="1:17" x14ac:dyDescent="0.3">
      <c r="A1370">
        <v>1926</v>
      </c>
      <c r="B1370" t="s">
        <v>32</v>
      </c>
      <c r="C1370" t="s">
        <v>60</v>
      </c>
      <c r="D1370">
        <v>18037</v>
      </c>
      <c r="E1370" t="s">
        <v>118</v>
      </c>
      <c r="F1370">
        <v>2009</v>
      </c>
      <c r="G1370">
        <v>70</v>
      </c>
      <c r="H1370" t="s">
        <v>109</v>
      </c>
      <c r="I1370">
        <f>VLOOKUP(D1370,'[1]New Data Generation_wo func'!$G$2:$T$2949,14,FALSE)</f>
        <v>2011</v>
      </c>
      <c r="J1370" s="5">
        <v>116.04249562881782</v>
      </c>
      <c r="K1370">
        <v>3.9879810338484174</v>
      </c>
      <c r="L1370">
        <v>3.6131108166666661</v>
      </c>
      <c r="M1370">
        <v>4.0743000000000009</v>
      </c>
      <c r="N1370">
        <v>3.6912999999999996</v>
      </c>
      <c r="O1370">
        <v>0</v>
      </c>
      <c r="P1370">
        <v>10845459.224261299</v>
      </c>
      <c r="Q1370">
        <v>58.733475173241544</v>
      </c>
    </row>
    <row r="1371" spans="1:17" x14ac:dyDescent="0.3">
      <c r="A1371">
        <v>2006</v>
      </c>
      <c r="B1371" t="s">
        <v>32</v>
      </c>
      <c r="C1371" t="s">
        <v>121</v>
      </c>
      <c r="D1371">
        <v>18181</v>
      </c>
      <c r="E1371" t="s">
        <v>85</v>
      </c>
      <c r="F1371">
        <v>2009</v>
      </c>
      <c r="G1371">
        <v>10</v>
      </c>
      <c r="H1371" t="s">
        <v>62</v>
      </c>
      <c r="I1371">
        <f>VLOOKUP(D1371,'[1]New Data Generation_wo func'!$G$2:$T$2949,14,FALSE)</f>
        <v>2007</v>
      </c>
      <c r="J1371" s="5">
        <v>17.822373303269853</v>
      </c>
      <c r="K1371">
        <v>3.933992209345107</v>
      </c>
      <c r="L1371">
        <v>3.5641969416666677</v>
      </c>
      <c r="M1371">
        <v>4.0127499999999996</v>
      </c>
      <c r="N1371">
        <v>3.6355500000000003</v>
      </c>
      <c r="O1371">
        <v>0.65120065120065107</v>
      </c>
      <c r="P1371">
        <v>5804564.1702575199</v>
      </c>
      <c r="Q1371">
        <v>50.812754898895363</v>
      </c>
    </row>
    <row r="1372" spans="1:17" x14ac:dyDescent="0.3">
      <c r="A1372">
        <v>2021</v>
      </c>
      <c r="B1372" t="s">
        <v>32</v>
      </c>
      <c r="C1372" t="s">
        <v>123</v>
      </c>
      <c r="D1372">
        <v>18131</v>
      </c>
      <c r="E1372" t="s">
        <v>125</v>
      </c>
      <c r="F1372">
        <v>2009</v>
      </c>
      <c r="G1372">
        <v>10</v>
      </c>
      <c r="H1372" t="s">
        <v>62</v>
      </c>
      <c r="I1372">
        <f>VLOOKUP(D1372,'[1]New Data Generation_wo func'!$G$2:$T$2949,14,FALSE)</f>
        <v>2007</v>
      </c>
      <c r="J1372" s="5">
        <v>20.034653554886813</v>
      </c>
      <c r="K1372">
        <v>4.0369354571376013</v>
      </c>
      <c r="L1372">
        <v>3.6574635241666669</v>
      </c>
      <c r="M1372">
        <v>3.9861333333333335</v>
      </c>
      <c r="N1372">
        <v>3.6114499999999996</v>
      </c>
      <c r="O1372">
        <v>0.65120065120065107</v>
      </c>
      <c r="P1372">
        <v>1235932.412410358</v>
      </c>
      <c r="Q1372">
        <v>34.975494429134827</v>
      </c>
    </row>
    <row r="1373" spans="1:17" x14ac:dyDescent="0.3">
      <c r="A1373">
        <v>2022</v>
      </c>
      <c r="B1373" t="s">
        <v>32</v>
      </c>
      <c r="C1373" t="s">
        <v>127</v>
      </c>
      <c r="D1373">
        <v>18099</v>
      </c>
      <c r="E1373" t="s">
        <v>129</v>
      </c>
      <c r="F1373">
        <v>2009</v>
      </c>
      <c r="G1373">
        <v>20</v>
      </c>
      <c r="H1373" t="s">
        <v>70</v>
      </c>
      <c r="I1373">
        <f>VLOOKUP(D1373,'[1]New Data Generation_wo func'!$G$2:$T$2949,14,FALSE)</f>
        <v>0</v>
      </c>
      <c r="J1373" s="5">
        <v>34.110169423823208</v>
      </c>
      <c r="K1373">
        <v>4.0021000000000004</v>
      </c>
      <c r="L1373">
        <v>3.6259000000000001</v>
      </c>
      <c r="M1373">
        <v>4.0007999999999999</v>
      </c>
      <c r="N1373">
        <v>3.6247333333333334</v>
      </c>
      <c r="O1373">
        <v>3.1987957474833002</v>
      </c>
      <c r="P1373">
        <v>942404.4312943687</v>
      </c>
      <c r="Q1373">
        <v>42.828890877497308</v>
      </c>
    </row>
    <row r="1374" spans="1:17" x14ac:dyDescent="0.3">
      <c r="A1374">
        <v>2023</v>
      </c>
      <c r="B1374" t="s">
        <v>32</v>
      </c>
      <c r="C1374" t="s">
        <v>131</v>
      </c>
      <c r="D1374">
        <v>18049</v>
      </c>
      <c r="E1374" t="s">
        <v>132</v>
      </c>
      <c r="F1374">
        <v>2009</v>
      </c>
      <c r="G1374">
        <v>20</v>
      </c>
      <c r="H1374" t="s">
        <v>70</v>
      </c>
      <c r="I1374">
        <f>VLOOKUP(D1374,'[1]New Data Generation_wo func'!$G$2:$T$2949,14,FALSE)</f>
        <v>2007</v>
      </c>
      <c r="J1374" s="5">
        <v>29.919613724757454</v>
      </c>
      <c r="K1374">
        <v>3.9994357671081673</v>
      </c>
      <c r="L1374">
        <v>3.6234888050000005</v>
      </c>
      <c r="M1374">
        <v>4.0257571428571426</v>
      </c>
      <c r="N1374">
        <v>3.6473285714285715</v>
      </c>
      <c r="O1374">
        <v>2.4366471734892787</v>
      </c>
      <c r="P1374">
        <v>1102485.6134031501</v>
      </c>
      <c r="Q1374">
        <v>50.788067473967281</v>
      </c>
    </row>
    <row r="1375" spans="1:17" x14ac:dyDescent="0.3">
      <c r="A1375">
        <v>2066</v>
      </c>
      <c r="B1375" t="s">
        <v>32</v>
      </c>
      <c r="C1375" t="s">
        <v>134</v>
      </c>
      <c r="D1375">
        <v>18073</v>
      </c>
      <c r="E1375" t="s">
        <v>60</v>
      </c>
      <c r="F1375">
        <v>2009</v>
      </c>
      <c r="G1375">
        <v>10</v>
      </c>
      <c r="H1375" t="s">
        <v>62</v>
      </c>
      <c r="I1375">
        <f>VLOOKUP(D1375,'[1]New Data Generation_wo func'!$G$2:$T$2949,14,FALSE)</f>
        <v>2007</v>
      </c>
      <c r="J1375" s="5">
        <v>26.860231671667265</v>
      </c>
      <c r="K1375">
        <v>3.8552880941869012</v>
      </c>
      <c r="L1375">
        <v>3.4928910133333342</v>
      </c>
      <c r="M1375">
        <v>3.9502375000000001</v>
      </c>
      <c r="N1375">
        <v>3.5789</v>
      </c>
      <c r="O1375">
        <v>0.65120065120065107</v>
      </c>
      <c r="P1375">
        <v>3182909.8417992219</v>
      </c>
      <c r="Q1375">
        <v>30.714170247242151</v>
      </c>
    </row>
    <row r="1376" spans="1:17" x14ac:dyDescent="0.3">
      <c r="A1376">
        <v>2067</v>
      </c>
      <c r="B1376" t="s">
        <v>32</v>
      </c>
      <c r="C1376" t="s">
        <v>137</v>
      </c>
      <c r="D1376">
        <v>18073</v>
      </c>
      <c r="E1376" t="s">
        <v>60</v>
      </c>
      <c r="F1376">
        <v>2009</v>
      </c>
      <c r="G1376">
        <v>10</v>
      </c>
      <c r="H1376" t="s">
        <v>62</v>
      </c>
      <c r="I1376">
        <f>VLOOKUP(D1376,'[1]New Data Generation_wo func'!$G$2:$T$2949,14,FALSE)</f>
        <v>2007</v>
      </c>
      <c r="J1376" s="5">
        <v>0.43560025266708591</v>
      </c>
      <c r="K1376">
        <v>3.9745648703090506</v>
      </c>
      <c r="L1376">
        <v>3.6009557725000003</v>
      </c>
      <c r="M1376">
        <v>3.9502375000000001</v>
      </c>
      <c r="N1376">
        <v>3.5789</v>
      </c>
      <c r="O1376">
        <v>0.65120065120065107</v>
      </c>
      <c r="P1376">
        <v>3182909.8417992219</v>
      </c>
      <c r="Q1376">
        <v>30.714170247242151</v>
      </c>
    </row>
    <row r="1377" spans="1:17" x14ac:dyDescent="0.3">
      <c r="A1377">
        <v>2068</v>
      </c>
      <c r="B1377" t="s">
        <v>32</v>
      </c>
      <c r="C1377" t="s">
        <v>139</v>
      </c>
      <c r="D1377">
        <v>18111</v>
      </c>
      <c r="E1377" t="s">
        <v>64</v>
      </c>
      <c r="F1377">
        <v>2009</v>
      </c>
      <c r="G1377">
        <v>10</v>
      </c>
      <c r="H1377" t="s">
        <v>62</v>
      </c>
      <c r="I1377">
        <f>VLOOKUP(D1377,'[1]New Data Generation_wo func'!$G$2:$T$2949,14,FALSE)</f>
        <v>2007</v>
      </c>
      <c r="J1377" s="5">
        <v>28.668505139867047</v>
      </c>
      <c r="K1377">
        <v>3.8545345410228111</v>
      </c>
      <c r="L1377">
        <v>3.4922082941666672</v>
      </c>
      <c r="M1377">
        <v>3.9689999999999999</v>
      </c>
      <c r="N1377">
        <v>3.5959000000000003</v>
      </c>
      <c r="O1377">
        <v>0.65120065120065107</v>
      </c>
      <c r="P1377">
        <v>1743352.6154210176</v>
      </c>
      <c r="Q1377">
        <v>39.264189039050699</v>
      </c>
    </row>
    <row r="1378" spans="1:17" x14ac:dyDescent="0.3">
      <c r="A1378">
        <v>2069</v>
      </c>
      <c r="B1378" t="s">
        <v>32</v>
      </c>
      <c r="C1378" t="s">
        <v>141</v>
      </c>
      <c r="D1378">
        <v>18111</v>
      </c>
      <c r="E1378" t="s">
        <v>64</v>
      </c>
      <c r="F1378">
        <v>2009</v>
      </c>
      <c r="G1378">
        <v>10</v>
      </c>
      <c r="H1378" t="s">
        <v>62</v>
      </c>
      <c r="I1378">
        <f>VLOOKUP(D1378,'[1]New Data Generation_wo func'!$G$2:$T$2949,14,FALSE)</f>
        <v>2007</v>
      </c>
      <c r="J1378" s="5">
        <v>27.508444167624862</v>
      </c>
      <c r="K1378">
        <v>3.8549705463576163</v>
      </c>
      <c r="L1378">
        <v>3.4926033150000002</v>
      </c>
      <c r="M1378">
        <v>3.9689999999999999</v>
      </c>
      <c r="N1378">
        <v>3.5959000000000003</v>
      </c>
      <c r="O1378">
        <v>0.65120065120065107</v>
      </c>
      <c r="P1378">
        <v>1743352.6154210176</v>
      </c>
      <c r="Q1378">
        <v>39.264189039050699</v>
      </c>
    </row>
    <row r="1379" spans="1:17" x14ac:dyDescent="0.3">
      <c r="A1379">
        <v>2070</v>
      </c>
      <c r="B1379" t="s">
        <v>32</v>
      </c>
      <c r="C1379" t="s">
        <v>142</v>
      </c>
      <c r="D1379">
        <v>18073</v>
      </c>
      <c r="E1379" t="s">
        <v>60</v>
      </c>
      <c r="F1379">
        <v>2009</v>
      </c>
      <c r="G1379">
        <v>10</v>
      </c>
      <c r="H1379" t="s">
        <v>62</v>
      </c>
      <c r="I1379">
        <f>VLOOKUP(D1379,'[1]New Data Generation_wo func'!$G$2:$T$2949,14,FALSE)</f>
        <v>2007</v>
      </c>
      <c r="J1379" s="5">
        <v>27.679922540693493</v>
      </c>
      <c r="K1379">
        <v>3.8547550055187636</v>
      </c>
      <c r="L1379">
        <v>3.4924080350000004</v>
      </c>
      <c r="M1379">
        <v>3.9502375000000001</v>
      </c>
      <c r="N1379">
        <v>3.5789</v>
      </c>
      <c r="O1379">
        <v>0.65120065120065107</v>
      </c>
      <c r="P1379">
        <v>3182909.8417992219</v>
      </c>
      <c r="Q1379">
        <v>30.714170247242151</v>
      </c>
    </row>
    <row r="1380" spans="1:17" x14ac:dyDescent="0.3">
      <c r="A1380">
        <v>2107</v>
      </c>
      <c r="B1380" t="s">
        <v>32</v>
      </c>
      <c r="C1380" t="s">
        <v>143</v>
      </c>
      <c r="D1380">
        <v>18071</v>
      </c>
      <c r="E1380" t="s">
        <v>113</v>
      </c>
      <c r="F1380">
        <v>2009</v>
      </c>
      <c r="G1380">
        <v>80</v>
      </c>
      <c r="H1380" t="s">
        <v>115</v>
      </c>
      <c r="I1380">
        <f>VLOOKUP(D1380,'[1]New Data Generation_wo func'!$G$2:$T$2949,14,FALSE)</f>
        <v>0</v>
      </c>
      <c r="J1380" s="5">
        <v>88.150462841448075</v>
      </c>
      <c r="K1380">
        <v>3.8030756082904094</v>
      </c>
      <c r="L1380">
        <v>3.4455865011111109</v>
      </c>
      <c r="M1380">
        <v>3.9618000000000007</v>
      </c>
      <c r="N1380">
        <v>3.5893857142857146</v>
      </c>
      <c r="O1380">
        <v>0</v>
      </c>
      <c r="P1380">
        <v>2052436.7950964593</v>
      </c>
      <c r="Q1380">
        <v>34.932038372219438</v>
      </c>
    </row>
    <row r="1381" spans="1:17" x14ac:dyDescent="0.3">
      <c r="A1381">
        <v>2114</v>
      </c>
      <c r="B1381" t="s">
        <v>32</v>
      </c>
      <c r="C1381" t="s">
        <v>144</v>
      </c>
      <c r="D1381">
        <v>18069</v>
      </c>
      <c r="E1381" t="s">
        <v>146</v>
      </c>
      <c r="F1381">
        <v>2009</v>
      </c>
      <c r="G1381">
        <v>30</v>
      </c>
      <c r="H1381" t="s">
        <v>91</v>
      </c>
      <c r="I1381">
        <f>VLOOKUP(D1381,'[1]New Data Generation_wo func'!$G$2:$T$2949,14,FALSE)</f>
        <v>2007</v>
      </c>
      <c r="J1381" s="5">
        <v>20.571889985088031</v>
      </c>
      <c r="K1381">
        <v>3.9607920909982832</v>
      </c>
      <c r="L1381">
        <v>3.5884776344444447</v>
      </c>
      <c r="M1381">
        <v>4.04556</v>
      </c>
      <c r="N1381">
        <v>3.6652800000000001</v>
      </c>
      <c r="O1381">
        <v>3.5050823694356819</v>
      </c>
      <c r="P1381">
        <v>2118396.8230417389</v>
      </c>
      <c r="Q1381">
        <v>93.289228072703779</v>
      </c>
    </row>
    <row r="1382" spans="1:17" x14ac:dyDescent="0.3">
      <c r="A1382">
        <v>2202</v>
      </c>
      <c r="B1382" t="s">
        <v>32</v>
      </c>
      <c r="C1382" t="s">
        <v>148</v>
      </c>
      <c r="D1382">
        <v>18127</v>
      </c>
      <c r="E1382" t="s">
        <v>149</v>
      </c>
      <c r="F1382">
        <v>2009</v>
      </c>
      <c r="G1382">
        <v>10</v>
      </c>
      <c r="H1382" t="s">
        <v>62</v>
      </c>
      <c r="I1382">
        <f>VLOOKUP(D1382,'[1]New Data Generation_wo func'!$G$2:$T$2949,14,FALSE)</f>
        <v>2007</v>
      </c>
      <c r="J1382" s="5">
        <v>44.595639697987785</v>
      </c>
      <c r="K1382">
        <v>3.9312525505886682</v>
      </c>
      <c r="L1382">
        <v>3.5617148108333345</v>
      </c>
      <c r="M1382">
        <v>3.9740250000000001</v>
      </c>
      <c r="N1382">
        <v>3.6004500000000004</v>
      </c>
      <c r="O1382">
        <v>0.65120065120065107</v>
      </c>
      <c r="P1382">
        <v>372046.26727909804</v>
      </c>
      <c r="Q1382">
        <v>0</v>
      </c>
    </row>
    <row r="1383" spans="1:17" x14ac:dyDescent="0.3">
      <c r="A1383">
        <v>2209</v>
      </c>
      <c r="B1383" t="s">
        <v>32</v>
      </c>
      <c r="C1383" t="s">
        <v>151</v>
      </c>
      <c r="D1383">
        <v>18005</v>
      </c>
      <c r="E1383" t="s">
        <v>153</v>
      </c>
      <c r="F1383">
        <v>2009</v>
      </c>
      <c r="G1383">
        <v>50</v>
      </c>
      <c r="H1383" t="s">
        <v>52</v>
      </c>
      <c r="I1383">
        <f>VLOOKUP(D1383,'[1]New Data Generation_wo func'!$G$2:$T$2949,14,FALSE)</f>
        <v>0</v>
      </c>
      <c r="J1383" s="5">
        <v>76.909574550664743</v>
      </c>
      <c r="K1383">
        <v>4.0113786911331859</v>
      </c>
      <c r="L1383">
        <v>3.634309094166666</v>
      </c>
      <c r="M1383">
        <v>3.9728833333333333</v>
      </c>
      <c r="N1383">
        <v>3.5994333333333337</v>
      </c>
      <c r="O1383">
        <v>0</v>
      </c>
      <c r="P1383">
        <v>602364.7673568317</v>
      </c>
      <c r="Q1383">
        <v>52.064309169806478</v>
      </c>
    </row>
    <row r="1384" spans="1:17" x14ac:dyDescent="0.3">
      <c r="A1384">
        <v>2210</v>
      </c>
      <c r="B1384" t="s">
        <v>32</v>
      </c>
      <c r="C1384" t="s">
        <v>155</v>
      </c>
      <c r="D1384">
        <v>18005</v>
      </c>
      <c r="E1384" t="s">
        <v>153</v>
      </c>
      <c r="F1384">
        <v>2009</v>
      </c>
      <c r="G1384">
        <v>50</v>
      </c>
      <c r="H1384" t="s">
        <v>52</v>
      </c>
      <c r="I1384">
        <f>VLOOKUP(D1384,'[1]New Data Generation_wo func'!$G$2:$T$2949,14,FALSE)</f>
        <v>0</v>
      </c>
      <c r="J1384" s="5">
        <v>83.206259936848724</v>
      </c>
      <c r="K1384">
        <v>3.9855358434510673</v>
      </c>
      <c r="L1384">
        <v>3.6108954741666661</v>
      </c>
      <c r="M1384">
        <v>3.9728833333333333</v>
      </c>
      <c r="N1384">
        <v>3.5994333333333337</v>
      </c>
      <c r="O1384">
        <v>0</v>
      </c>
      <c r="P1384">
        <v>602364.7673568317</v>
      </c>
      <c r="Q1384">
        <v>52.064309169806478</v>
      </c>
    </row>
    <row r="1385" spans="1:17" x14ac:dyDescent="0.3">
      <c r="A1385">
        <v>2211</v>
      </c>
      <c r="B1385" t="s">
        <v>32</v>
      </c>
      <c r="C1385" t="s">
        <v>156</v>
      </c>
      <c r="D1385">
        <v>18081</v>
      </c>
      <c r="E1385" t="s">
        <v>157</v>
      </c>
      <c r="F1385">
        <v>2009</v>
      </c>
      <c r="G1385">
        <v>50</v>
      </c>
      <c r="H1385" t="s">
        <v>52</v>
      </c>
      <c r="I1385">
        <f>VLOOKUP(D1385,'[1]New Data Generation_wo func'!$G$2:$T$2949,14,FALSE)</f>
        <v>0</v>
      </c>
      <c r="J1385" s="5">
        <v>51.584391957509879</v>
      </c>
      <c r="K1385">
        <v>3.9859430334805004</v>
      </c>
      <c r="L1385">
        <v>3.6112643883333337</v>
      </c>
      <c r="M1385">
        <v>4.0016400000000001</v>
      </c>
      <c r="N1385">
        <v>3.6254800000000005</v>
      </c>
      <c r="O1385">
        <v>0</v>
      </c>
      <c r="P1385">
        <v>511501.36951022572</v>
      </c>
      <c r="Q1385">
        <v>74.026757598171457</v>
      </c>
    </row>
    <row r="1386" spans="1:17" x14ac:dyDescent="0.3">
      <c r="A1386">
        <v>2212</v>
      </c>
      <c r="B1386" t="s">
        <v>32</v>
      </c>
      <c r="C1386" t="s">
        <v>159</v>
      </c>
      <c r="D1386">
        <v>18081</v>
      </c>
      <c r="E1386" t="s">
        <v>157</v>
      </c>
      <c r="F1386">
        <v>2009</v>
      </c>
      <c r="G1386">
        <v>50</v>
      </c>
      <c r="H1386" t="s">
        <v>52</v>
      </c>
      <c r="I1386">
        <f>VLOOKUP(D1386,'[1]New Data Generation_wo func'!$G$2:$T$2949,14,FALSE)</f>
        <v>0</v>
      </c>
      <c r="J1386" s="5">
        <v>58.609073592615879</v>
      </c>
      <c r="K1386">
        <v>4.0195999999999996</v>
      </c>
      <c r="L1386">
        <v>3.6417999999999999</v>
      </c>
      <c r="M1386">
        <v>4.0016400000000001</v>
      </c>
      <c r="N1386">
        <v>3.6254800000000005</v>
      </c>
      <c r="O1386">
        <v>0</v>
      </c>
      <c r="P1386">
        <v>511501.36951022572</v>
      </c>
      <c r="Q1386">
        <v>74.026757598171457</v>
      </c>
    </row>
    <row r="1387" spans="1:17" x14ac:dyDescent="0.3">
      <c r="A1387">
        <v>2213</v>
      </c>
      <c r="B1387" t="s">
        <v>32</v>
      </c>
      <c r="C1387" t="s">
        <v>71</v>
      </c>
      <c r="D1387">
        <v>18031</v>
      </c>
      <c r="E1387" t="s">
        <v>73</v>
      </c>
      <c r="F1387">
        <v>2009</v>
      </c>
      <c r="G1387">
        <v>50</v>
      </c>
      <c r="H1387" t="s">
        <v>52</v>
      </c>
      <c r="I1387">
        <f>VLOOKUP(D1387,'[1]New Data Generation_wo func'!$G$2:$T$2949,14,FALSE)</f>
        <v>0</v>
      </c>
      <c r="J1387" s="5">
        <v>99.493129949694563</v>
      </c>
      <c r="K1387">
        <v>4.0053105344002935</v>
      </c>
      <c r="L1387">
        <v>3.628811344166667</v>
      </c>
      <c r="M1387">
        <v>4.0124500000000003</v>
      </c>
      <c r="N1387">
        <v>3.6352833333333336</v>
      </c>
      <c r="O1387">
        <v>0</v>
      </c>
      <c r="P1387">
        <v>5159564.4731266489</v>
      </c>
      <c r="Q1387">
        <v>59.171397650067213</v>
      </c>
    </row>
    <row r="1388" spans="1:17" x14ac:dyDescent="0.3">
      <c r="A1388" s="2">
        <v>2225</v>
      </c>
      <c r="B1388" s="2" t="s">
        <v>32</v>
      </c>
      <c r="C1388" s="2" t="s">
        <v>161</v>
      </c>
      <c r="D1388" s="2">
        <v>18169</v>
      </c>
      <c r="E1388" s="2" t="s">
        <v>161</v>
      </c>
      <c r="F1388" s="2">
        <v>2009</v>
      </c>
      <c r="G1388" s="2">
        <v>20</v>
      </c>
      <c r="H1388" t="s">
        <v>70</v>
      </c>
      <c r="I1388">
        <f>VLOOKUP(D1388,'[1]New Data Generation_wo func'!$G$2:$T$2949,14,FALSE)</f>
        <v>2007</v>
      </c>
      <c r="J1388" s="6">
        <v>16.544241033507006</v>
      </c>
      <c r="K1388" s="2">
        <v>3.8077839624724064</v>
      </c>
      <c r="L1388" s="2">
        <v>3.4498522700000001</v>
      </c>
      <c r="M1388" s="2">
        <v>4.0235333333333339</v>
      </c>
      <c r="N1388" s="2">
        <v>3.6453166666666674</v>
      </c>
      <c r="O1388">
        <v>3.4411550887861067</v>
      </c>
      <c r="P1388" s="2">
        <v>6582989.7705365848</v>
      </c>
      <c r="Q1388" s="2">
        <v>78.988529943694729</v>
      </c>
    </row>
    <row r="1389" spans="1:17" x14ac:dyDescent="0.3">
      <c r="A1389">
        <v>2303</v>
      </c>
      <c r="B1389" t="s">
        <v>32</v>
      </c>
      <c r="C1389" t="s">
        <v>165</v>
      </c>
      <c r="D1389">
        <v>18107</v>
      </c>
      <c r="E1389" t="s">
        <v>167</v>
      </c>
      <c r="F1389">
        <v>2009</v>
      </c>
      <c r="G1389">
        <v>40</v>
      </c>
      <c r="H1389" t="s">
        <v>45</v>
      </c>
      <c r="I1389">
        <f>VLOOKUP(D1389,'[1]New Data Generation_wo func'!$G$2:$T$2949,14,FALSE)</f>
        <v>2008</v>
      </c>
      <c r="J1389" s="5">
        <v>17.216092124955086</v>
      </c>
      <c r="K1389">
        <v>3.95918429114545</v>
      </c>
      <c r="L1389">
        <v>3.5870209677777782</v>
      </c>
      <c r="M1389">
        <v>4.0153428571428575</v>
      </c>
      <c r="N1389">
        <v>3.6378857142857144</v>
      </c>
      <c r="O1389">
        <v>1.8443069597438091</v>
      </c>
      <c r="P1389">
        <v>3080291.7084581261</v>
      </c>
      <c r="Q1389">
        <v>99.8019927142808</v>
      </c>
    </row>
    <row r="1390" spans="1:17" x14ac:dyDescent="0.3">
      <c r="A1390">
        <v>2304</v>
      </c>
      <c r="B1390" t="s">
        <v>32</v>
      </c>
      <c r="C1390" t="s">
        <v>169</v>
      </c>
      <c r="D1390">
        <v>18107</v>
      </c>
      <c r="E1390" t="s">
        <v>167</v>
      </c>
      <c r="F1390">
        <v>2009</v>
      </c>
      <c r="G1390">
        <v>40</v>
      </c>
      <c r="H1390" t="s">
        <v>45</v>
      </c>
      <c r="I1390">
        <f>VLOOKUP(D1390,'[1]New Data Generation_wo func'!$G$2:$T$2949,14,FALSE)</f>
        <v>2008</v>
      </c>
      <c r="J1390" s="5">
        <v>24.40005601545095</v>
      </c>
      <c r="K1390">
        <v>3.9040927864740116</v>
      </c>
      <c r="L1390">
        <v>3.5371080645454542</v>
      </c>
      <c r="M1390">
        <v>4.0153428571428575</v>
      </c>
      <c r="N1390">
        <v>3.6378857142857144</v>
      </c>
      <c r="O1390">
        <v>1.8443069597438091</v>
      </c>
      <c r="P1390">
        <v>3080291.7084581261</v>
      </c>
      <c r="Q1390">
        <v>99.8019927142808</v>
      </c>
    </row>
    <row r="1391" spans="1:17" x14ac:dyDescent="0.3">
      <c r="A1391">
        <v>2305</v>
      </c>
      <c r="B1391" t="s">
        <v>32</v>
      </c>
      <c r="C1391" t="s">
        <v>170</v>
      </c>
      <c r="D1391">
        <v>18107</v>
      </c>
      <c r="E1391" t="s">
        <v>167</v>
      </c>
      <c r="F1391">
        <v>2009</v>
      </c>
      <c r="G1391">
        <v>40</v>
      </c>
      <c r="H1391" t="s">
        <v>45</v>
      </c>
      <c r="I1391">
        <f>VLOOKUP(D1391,'[1]New Data Generation_wo func'!$G$2:$T$2949,14,FALSE)</f>
        <v>2008</v>
      </c>
      <c r="J1391" s="5">
        <v>12.680117968918433</v>
      </c>
      <c r="K1391">
        <v>3.8608673301447141</v>
      </c>
      <c r="L1391">
        <v>3.4979458011111113</v>
      </c>
      <c r="M1391">
        <v>4.0153428571428575</v>
      </c>
      <c r="N1391">
        <v>3.6378857142857144</v>
      </c>
      <c r="O1391">
        <v>1.8443069597438091</v>
      </c>
      <c r="P1391">
        <v>3080291.7084581261</v>
      </c>
      <c r="Q1391">
        <v>99.8019927142808</v>
      </c>
    </row>
    <row r="1392" spans="1:17" x14ac:dyDescent="0.3">
      <c r="A1392">
        <v>2306</v>
      </c>
      <c r="B1392" t="s">
        <v>32</v>
      </c>
      <c r="C1392" t="s">
        <v>171</v>
      </c>
      <c r="D1392">
        <v>18045</v>
      </c>
      <c r="E1392" t="s">
        <v>173</v>
      </c>
      <c r="F1392">
        <v>2009</v>
      </c>
      <c r="G1392">
        <v>40</v>
      </c>
      <c r="H1392" t="s">
        <v>45</v>
      </c>
      <c r="I1392">
        <f>VLOOKUP(D1392,'[1]New Data Generation_wo func'!$G$2:$T$2949,14,FALSE)</f>
        <v>2008</v>
      </c>
      <c r="J1392" s="5">
        <v>18.378660811713978</v>
      </c>
      <c r="K1392">
        <v>3.9859</v>
      </c>
      <c r="L1392">
        <v>3.6112000000000002</v>
      </c>
      <c r="M1392">
        <v>3.9727599999999996</v>
      </c>
      <c r="N1392">
        <v>3.5993200000000001</v>
      </c>
      <c r="O1392">
        <v>1.8443069597438091</v>
      </c>
      <c r="P1392">
        <v>355338.07153043704</v>
      </c>
      <c r="Q1392">
        <v>94.197202004793567</v>
      </c>
    </row>
    <row r="1393" spans="1:17" x14ac:dyDescent="0.3">
      <c r="A1393">
        <v>2307</v>
      </c>
      <c r="B1393" t="s">
        <v>32</v>
      </c>
      <c r="C1393" t="s">
        <v>175</v>
      </c>
      <c r="D1393">
        <v>18107</v>
      </c>
      <c r="E1393" t="s">
        <v>167</v>
      </c>
      <c r="F1393">
        <v>2009</v>
      </c>
      <c r="G1393">
        <v>40</v>
      </c>
      <c r="H1393" t="s">
        <v>45</v>
      </c>
      <c r="I1393">
        <f>VLOOKUP(D1393,'[1]New Data Generation_wo func'!$G$2:$T$2949,14,FALSE)</f>
        <v>2008</v>
      </c>
      <c r="J1393" s="5">
        <v>29.802226111660076</v>
      </c>
      <c r="K1393">
        <v>3.7963960816777043</v>
      </c>
      <c r="L1393">
        <v>3.4395348499999994</v>
      </c>
      <c r="M1393">
        <v>4.0153428571428575</v>
      </c>
      <c r="N1393">
        <v>3.6378857142857144</v>
      </c>
      <c r="O1393">
        <v>1.8443069597438091</v>
      </c>
      <c r="P1393">
        <v>3080291.7084581261</v>
      </c>
      <c r="Q1393">
        <v>99.8019927142808</v>
      </c>
    </row>
    <row r="1394" spans="1:17" x14ac:dyDescent="0.3">
      <c r="A1394">
        <v>2308</v>
      </c>
      <c r="B1394" t="s">
        <v>32</v>
      </c>
      <c r="C1394" t="s">
        <v>177</v>
      </c>
      <c r="D1394">
        <v>18157</v>
      </c>
      <c r="E1394" t="s">
        <v>178</v>
      </c>
      <c r="F1394">
        <v>2009</v>
      </c>
      <c r="G1394">
        <v>40</v>
      </c>
      <c r="H1394" t="s">
        <v>45</v>
      </c>
      <c r="I1394">
        <f>VLOOKUP(D1394,'[1]New Data Generation_wo func'!$G$2:$T$2949,14,FALSE)</f>
        <v>2008</v>
      </c>
      <c r="J1394" s="5">
        <v>21.916788008533956</v>
      </c>
      <c r="K1394">
        <v>4.0167999999999999</v>
      </c>
      <c r="L1394">
        <v>3.6392000000000002</v>
      </c>
      <c r="M1394">
        <v>3.9828571428571431</v>
      </c>
      <c r="N1394">
        <v>3.608457142857143</v>
      </c>
      <c r="O1394">
        <v>1.8443069597438091</v>
      </c>
      <c r="P1394">
        <v>1539031.4779077345</v>
      </c>
      <c r="Q1394">
        <v>75.544374039818166</v>
      </c>
    </row>
    <row r="1395" spans="1:17" x14ac:dyDescent="0.3">
      <c r="A1395">
        <v>2309</v>
      </c>
      <c r="B1395" t="s">
        <v>32</v>
      </c>
      <c r="C1395" t="s">
        <v>180</v>
      </c>
      <c r="D1395">
        <v>18045</v>
      </c>
      <c r="E1395" t="s">
        <v>173</v>
      </c>
      <c r="F1395">
        <v>2009</v>
      </c>
      <c r="G1395">
        <v>40</v>
      </c>
      <c r="H1395" t="s">
        <v>45</v>
      </c>
      <c r="I1395">
        <f>VLOOKUP(D1395,'[1]New Data Generation_wo func'!$G$2:$T$2949,14,FALSE)</f>
        <v>2008</v>
      </c>
      <c r="J1395" s="5">
        <v>37.026929674092706</v>
      </c>
      <c r="K1395">
        <v>3.9859</v>
      </c>
      <c r="L1395">
        <v>3.6112000000000002</v>
      </c>
      <c r="M1395">
        <v>3.9727599999999996</v>
      </c>
      <c r="N1395">
        <v>3.5993200000000001</v>
      </c>
      <c r="O1395">
        <v>1.8443069597438091</v>
      </c>
      <c r="P1395">
        <v>355338.07153043704</v>
      </c>
      <c r="Q1395">
        <v>94.197202004793567</v>
      </c>
    </row>
    <row r="1396" spans="1:17" x14ac:dyDescent="0.3">
      <c r="A1396">
        <v>2463</v>
      </c>
      <c r="B1396" t="s">
        <v>32</v>
      </c>
      <c r="C1396" t="s">
        <v>177</v>
      </c>
      <c r="D1396">
        <v>18157</v>
      </c>
      <c r="E1396" t="s">
        <v>178</v>
      </c>
      <c r="F1396">
        <v>2009</v>
      </c>
      <c r="G1396">
        <v>40</v>
      </c>
      <c r="H1396" t="s">
        <v>45</v>
      </c>
      <c r="I1396">
        <f>VLOOKUP(D1396,'[1]New Data Generation_wo func'!$G$2:$T$2949,14,FALSE)</f>
        <v>2008</v>
      </c>
      <c r="J1396" s="5">
        <v>24.636936513205175</v>
      </c>
      <c r="K1396">
        <v>4.0167999999999999</v>
      </c>
      <c r="L1396">
        <v>3.6392000000000002</v>
      </c>
      <c r="M1396">
        <v>3.9828571428571431</v>
      </c>
      <c r="N1396">
        <v>3.608457142857143</v>
      </c>
      <c r="O1396">
        <v>1.8443069597438091</v>
      </c>
      <c r="P1396">
        <v>1539031.4779077345</v>
      </c>
      <c r="Q1396">
        <v>75.544374039818166</v>
      </c>
    </row>
    <row r="1397" spans="1:17" x14ac:dyDescent="0.3">
      <c r="A1397">
        <v>2506</v>
      </c>
      <c r="B1397" t="s">
        <v>32</v>
      </c>
      <c r="C1397" t="s">
        <v>161</v>
      </c>
      <c r="D1397">
        <v>18169</v>
      </c>
      <c r="E1397" t="s">
        <v>161</v>
      </c>
      <c r="F1397">
        <v>2009</v>
      </c>
      <c r="G1397">
        <v>20</v>
      </c>
      <c r="H1397" t="s">
        <v>70</v>
      </c>
      <c r="I1397">
        <f>VLOOKUP(D1397,'[1]New Data Generation_wo func'!$G$2:$T$2949,14,FALSE)</f>
        <v>2007</v>
      </c>
      <c r="J1397" s="5">
        <v>17.760637035932444</v>
      </c>
      <c r="K1397">
        <v>3.7377177593818991</v>
      </c>
      <c r="L1397">
        <v>3.3863722900000002</v>
      </c>
      <c r="M1397">
        <v>4.0235333333333339</v>
      </c>
      <c r="N1397">
        <v>3.6453166666666674</v>
      </c>
      <c r="O1397">
        <v>1.9737605944502494</v>
      </c>
      <c r="P1397">
        <v>6582989.7705365848</v>
      </c>
      <c r="Q1397">
        <v>78.988529943694729</v>
      </c>
    </row>
    <row r="1398" spans="1:17" x14ac:dyDescent="0.3">
      <c r="A1398">
        <v>2512</v>
      </c>
      <c r="B1398" t="s">
        <v>32</v>
      </c>
      <c r="C1398" t="s">
        <v>161</v>
      </c>
      <c r="D1398">
        <v>18169</v>
      </c>
      <c r="E1398" t="s">
        <v>161</v>
      </c>
      <c r="F1398">
        <v>2009</v>
      </c>
      <c r="G1398">
        <v>20</v>
      </c>
      <c r="H1398" t="s">
        <v>70</v>
      </c>
      <c r="I1398">
        <f>VLOOKUP(D1398,'[1]New Data Generation_wo func'!$G$2:$T$2949,14,FALSE)</f>
        <v>2007</v>
      </c>
      <c r="J1398" s="5">
        <v>8.9697689039795172</v>
      </c>
      <c r="K1398">
        <v>3.7377177593818982</v>
      </c>
      <c r="L1398">
        <v>3.3863722900000002</v>
      </c>
      <c r="M1398">
        <v>4.0235333333333339</v>
      </c>
      <c r="N1398">
        <v>3.6453166666666674</v>
      </c>
      <c r="O1398">
        <v>1.9737605944502494</v>
      </c>
      <c r="P1398">
        <v>6582989.7705365848</v>
      </c>
      <c r="Q1398">
        <v>78.988529943694729</v>
      </c>
    </row>
    <row r="1399" spans="1:17" x14ac:dyDescent="0.3">
      <c r="A1399">
        <v>2554</v>
      </c>
      <c r="B1399" t="s">
        <v>32</v>
      </c>
      <c r="C1399" t="s">
        <v>185</v>
      </c>
      <c r="D1399">
        <v>18113</v>
      </c>
      <c r="E1399" t="s">
        <v>187</v>
      </c>
      <c r="F1399">
        <v>2009</v>
      </c>
      <c r="G1399">
        <v>30</v>
      </c>
      <c r="H1399" t="s">
        <v>91</v>
      </c>
      <c r="I1399">
        <f>VLOOKUP(D1399,'[1]New Data Generation_wo func'!$G$2:$T$2949,14,FALSE)</f>
        <v>0</v>
      </c>
      <c r="J1399" s="5">
        <v>57.440007630434785</v>
      </c>
      <c r="K1399">
        <v>3.821012491721854</v>
      </c>
      <c r="L1399">
        <v>3.4618373175000001</v>
      </c>
      <c r="M1399">
        <v>4.0005285714285712</v>
      </c>
      <c r="N1399">
        <v>3.6244857142857145</v>
      </c>
      <c r="O1399">
        <v>0</v>
      </c>
      <c r="P1399">
        <v>3842942.2723097904</v>
      </c>
      <c r="Q1399">
        <v>85.619954056167927</v>
      </c>
    </row>
    <row r="1400" spans="1:17" x14ac:dyDescent="0.3">
      <c r="A1400">
        <v>2557</v>
      </c>
      <c r="B1400" t="s">
        <v>32</v>
      </c>
      <c r="C1400" t="s">
        <v>189</v>
      </c>
      <c r="D1400">
        <v>18049</v>
      </c>
      <c r="E1400" t="s">
        <v>132</v>
      </c>
      <c r="F1400">
        <v>2009</v>
      </c>
      <c r="G1400">
        <v>20</v>
      </c>
      <c r="H1400" t="s">
        <v>70</v>
      </c>
      <c r="I1400">
        <f>VLOOKUP(D1400,'[1]New Data Generation_wo func'!$G$2:$T$2949,14,FALSE)</f>
        <v>2007</v>
      </c>
      <c r="J1400" s="5">
        <v>39.81521767022997</v>
      </c>
      <c r="K1400">
        <v>3.8158138962472408</v>
      </c>
      <c r="L1400">
        <v>3.4571273900000001</v>
      </c>
      <c r="M1400">
        <v>4.0257571428571426</v>
      </c>
      <c r="N1400">
        <v>3.6473285714285715</v>
      </c>
      <c r="O1400">
        <v>2.4366471734892787</v>
      </c>
      <c r="P1400">
        <v>1102485.6134031501</v>
      </c>
      <c r="Q1400">
        <v>50.788067473967281</v>
      </c>
    </row>
    <row r="1401" spans="1:17" x14ac:dyDescent="0.3">
      <c r="A1401">
        <v>2571</v>
      </c>
      <c r="B1401" t="s">
        <v>32</v>
      </c>
      <c r="C1401" t="s">
        <v>190</v>
      </c>
      <c r="D1401">
        <v>18103</v>
      </c>
      <c r="E1401" t="s">
        <v>192</v>
      </c>
      <c r="F1401">
        <v>2009</v>
      </c>
      <c r="G1401">
        <v>20</v>
      </c>
      <c r="H1401" t="s">
        <v>70</v>
      </c>
      <c r="I1401">
        <f>VLOOKUP(D1401,'[1]New Data Generation_wo func'!$G$2:$T$2949,14,FALSE)</f>
        <v>2007</v>
      </c>
      <c r="J1401" s="5">
        <v>14.650562691879268</v>
      </c>
      <c r="K1401">
        <v>4.0952811377851353</v>
      </c>
      <c r="L1401">
        <v>3.7103247108333335</v>
      </c>
      <c r="M1401">
        <v>4.04474</v>
      </c>
      <c r="N1401">
        <v>3.6645399999999997</v>
      </c>
      <c r="O1401">
        <v>1.4673944943358574</v>
      </c>
      <c r="P1401">
        <v>3514446.7304515606</v>
      </c>
      <c r="Q1401">
        <v>71.901510316795566</v>
      </c>
    </row>
    <row r="1402" spans="1:17" x14ac:dyDescent="0.3">
      <c r="A1402">
        <v>2573</v>
      </c>
      <c r="B1402" t="s">
        <v>32</v>
      </c>
      <c r="C1402" t="s">
        <v>194</v>
      </c>
      <c r="D1402">
        <v>18029</v>
      </c>
      <c r="E1402" t="s">
        <v>196</v>
      </c>
      <c r="F1402">
        <v>2009</v>
      </c>
      <c r="G1402">
        <v>90</v>
      </c>
      <c r="H1402" t="s">
        <v>198</v>
      </c>
      <c r="I1402">
        <f>VLOOKUP(D1402,'[1]New Data Generation_wo func'!$G$2:$T$2949,14,FALSE)</f>
        <v>0</v>
      </c>
      <c r="J1402" s="5">
        <v>113.30750045724039</v>
      </c>
      <c r="K1402">
        <v>4.0620102363870485</v>
      </c>
      <c r="L1402">
        <v>3.6801812741666673</v>
      </c>
      <c r="M1402">
        <v>4.0300333333333329</v>
      </c>
      <c r="N1402">
        <v>3.6511999999999998</v>
      </c>
      <c r="O1402">
        <v>0</v>
      </c>
      <c r="P1402">
        <v>274400.00858521467</v>
      </c>
      <c r="Q1402">
        <v>61.209828159013476</v>
      </c>
    </row>
    <row r="1403" spans="1:17" x14ac:dyDescent="0.3">
      <c r="A1403">
        <v>2574</v>
      </c>
      <c r="B1403" t="s">
        <v>32</v>
      </c>
      <c r="C1403" t="s">
        <v>199</v>
      </c>
      <c r="D1403">
        <v>18097</v>
      </c>
      <c r="E1403" t="s">
        <v>201</v>
      </c>
      <c r="F1403">
        <v>2009</v>
      </c>
      <c r="G1403">
        <v>50</v>
      </c>
      <c r="H1403" t="s">
        <v>52</v>
      </c>
      <c r="I1403">
        <f>VLOOKUP(D1403,'[1]New Data Generation_wo func'!$G$2:$T$2949,14,FALSE)</f>
        <v>0</v>
      </c>
      <c r="J1403" s="5">
        <v>57.856205093514191</v>
      </c>
      <c r="K1403">
        <v>3.7730796225165562</v>
      </c>
      <c r="L1403">
        <v>3.418410138</v>
      </c>
      <c r="M1403">
        <v>4.0396285714285716</v>
      </c>
      <c r="N1403">
        <v>3.6598999999999995</v>
      </c>
      <c r="O1403">
        <v>0</v>
      </c>
      <c r="P1403">
        <v>33491.429329359824</v>
      </c>
      <c r="Q1403">
        <v>94.245176963275625</v>
      </c>
    </row>
    <row r="1404" spans="1:17" x14ac:dyDescent="0.3">
      <c r="A1404">
        <v>2575</v>
      </c>
      <c r="B1404" t="s">
        <v>32</v>
      </c>
      <c r="C1404" t="s">
        <v>203</v>
      </c>
      <c r="D1404">
        <v>18177</v>
      </c>
      <c r="E1404" t="s">
        <v>95</v>
      </c>
      <c r="F1404">
        <v>2009</v>
      </c>
      <c r="G1404">
        <v>60</v>
      </c>
      <c r="H1404" t="s">
        <v>38</v>
      </c>
      <c r="I1404">
        <f>VLOOKUP(D1404,'[1]New Data Generation_wo func'!$G$2:$T$2949,14,FALSE)</f>
        <v>2009</v>
      </c>
      <c r="J1404" s="5">
        <v>44.829437362827882</v>
      </c>
      <c r="K1404">
        <v>4.0659109381898455</v>
      </c>
      <c r="L1404">
        <v>3.6837153100000002</v>
      </c>
      <c r="M1404">
        <v>4.0629999999999997</v>
      </c>
      <c r="N1404">
        <v>3.6810499999999999</v>
      </c>
      <c r="O1404">
        <v>2.3665838362323988</v>
      </c>
      <c r="P1404">
        <v>1069819.8348931577</v>
      </c>
      <c r="Q1404">
        <v>104.08738102493952</v>
      </c>
    </row>
    <row r="1405" spans="1:17" x14ac:dyDescent="0.3">
      <c r="A1405">
        <v>2576</v>
      </c>
      <c r="B1405" t="s">
        <v>32</v>
      </c>
      <c r="C1405" t="s">
        <v>205</v>
      </c>
      <c r="D1405">
        <v>18099</v>
      </c>
      <c r="E1405" t="s">
        <v>129</v>
      </c>
      <c r="F1405">
        <v>2009</v>
      </c>
      <c r="G1405">
        <v>20</v>
      </c>
      <c r="H1405" t="s">
        <v>70</v>
      </c>
      <c r="I1405">
        <f>VLOOKUP(D1405,'[1]New Data Generation_wo func'!$G$2:$T$2949,14,FALSE)</f>
        <v>0</v>
      </c>
      <c r="J1405" s="5">
        <v>23.092004338034492</v>
      </c>
      <c r="K1405">
        <v>3.9968101306107435</v>
      </c>
      <c r="L1405">
        <v>3.6211099783333331</v>
      </c>
      <c r="M1405">
        <v>4.0007999999999999</v>
      </c>
      <c r="N1405">
        <v>3.6247333333333334</v>
      </c>
      <c r="O1405">
        <v>3.1987957474833002</v>
      </c>
      <c r="P1405">
        <v>942404.4312943687</v>
      </c>
      <c r="Q1405">
        <v>42.828890877497308</v>
      </c>
    </row>
    <row r="1406" spans="1:17" x14ac:dyDescent="0.3">
      <c r="A1406">
        <v>2577</v>
      </c>
      <c r="B1406" t="s">
        <v>32</v>
      </c>
      <c r="C1406" t="s">
        <v>206</v>
      </c>
      <c r="D1406">
        <v>18153</v>
      </c>
      <c r="E1406" t="s">
        <v>207</v>
      </c>
      <c r="F1406">
        <v>2009</v>
      </c>
      <c r="G1406">
        <v>70</v>
      </c>
      <c r="H1406" t="s">
        <v>109</v>
      </c>
      <c r="I1406">
        <f>VLOOKUP(D1406,'[1]New Data Generation_wo func'!$G$2:$T$2949,14,FALSE)</f>
        <v>0</v>
      </c>
      <c r="J1406" s="5">
        <v>73.955523892921306</v>
      </c>
      <c r="K1406">
        <v>4.0217126370493004</v>
      </c>
      <c r="L1406">
        <v>3.643671649166667</v>
      </c>
      <c r="M1406">
        <v>3.9628500000000004</v>
      </c>
      <c r="N1406">
        <v>3.590325</v>
      </c>
      <c r="O1406">
        <v>0</v>
      </c>
      <c r="P1406">
        <v>764097.51605310955</v>
      </c>
      <c r="Q1406">
        <v>78.655078150197369</v>
      </c>
    </row>
    <row r="1407" spans="1:17" x14ac:dyDescent="0.3">
      <c r="A1407">
        <v>2578</v>
      </c>
      <c r="B1407" t="s">
        <v>32</v>
      </c>
      <c r="C1407" t="s">
        <v>209</v>
      </c>
      <c r="D1407">
        <v>18041</v>
      </c>
      <c r="E1407" t="s">
        <v>210</v>
      </c>
      <c r="F1407">
        <v>2009</v>
      </c>
      <c r="G1407">
        <v>60</v>
      </c>
      <c r="H1407" t="s">
        <v>38</v>
      </c>
      <c r="I1407">
        <f>VLOOKUP(D1407,'[1]New Data Generation_wo func'!$G$2:$T$2949,14,FALSE)</f>
        <v>0</v>
      </c>
      <c r="J1407" s="5">
        <v>58.0044641850521</v>
      </c>
      <c r="K1407">
        <v>4.0253944508830015</v>
      </c>
      <c r="L1407">
        <v>3.6470073724999996</v>
      </c>
      <c r="M1407">
        <v>4.0260999999999996</v>
      </c>
      <c r="N1407">
        <v>3.64764</v>
      </c>
      <c r="O1407">
        <v>0</v>
      </c>
      <c r="P1407">
        <v>459695.48136280943</v>
      </c>
      <c r="Q1407">
        <v>86.240718676797982</v>
      </c>
    </row>
    <row r="1408" spans="1:17" x14ac:dyDescent="0.3">
      <c r="A1408">
        <v>2579</v>
      </c>
      <c r="B1408" t="s">
        <v>32</v>
      </c>
      <c r="C1408" t="s">
        <v>112</v>
      </c>
      <c r="D1408">
        <v>18071</v>
      </c>
      <c r="E1408" t="s">
        <v>113</v>
      </c>
      <c r="F1408">
        <v>2009</v>
      </c>
      <c r="G1408">
        <v>80</v>
      </c>
      <c r="H1408" t="s">
        <v>115</v>
      </c>
      <c r="I1408">
        <f>VLOOKUP(D1408,'[1]New Data Generation_wo func'!$G$2:$T$2949,14,FALSE)</f>
        <v>0</v>
      </c>
      <c r="J1408" s="5">
        <v>86.392033250808481</v>
      </c>
      <c r="K1408">
        <v>3.9662856217807207</v>
      </c>
      <c r="L1408">
        <v>3.5934547733333329</v>
      </c>
      <c r="M1408">
        <v>3.9618000000000007</v>
      </c>
      <c r="N1408">
        <v>3.5893857142857146</v>
      </c>
      <c r="O1408">
        <v>0</v>
      </c>
      <c r="P1408">
        <v>2052436.7950964593</v>
      </c>
      <c r="Q1408">
        <v>34.932038372219438</v>
      </c>
    </row>
    <row r="1409" spans="1:17" x14ac:dyDescent="0.3">
      <c r="A1409">
        <v>2580</v>
      </c>
      <c r="B1409" t="s">
        <v>32</v>
      </c>
      <c r="C1409" t="s">
        <v>213</v>
      </c>
      <c r="D1409">
        <v>18165</v>
      </c>
      <c r="E1409" t="s">
        <v>214</v>
      </c>
      <c r="F1409">
        <v>2009</v>
      </c>
      <c r="G1409">
        <v>40</v>
      </c>
      <c r="H1409" t="s">
        <v>45</v>
      </c>
      <c r="I1409">
        <f>VLOOKUP(D1409,'[1]New Data Generation_wo func'!$G$2:$T$2949,14,FALSE)</f>
        <v>0</v>
      </c>
      <c r="J1409" s="5">
        <v>58.735484440621633</v>
      </c>
      <c r="K1409">
        <v>4.0001185724797637</v>
      </c>
      <c r="L1409">
        <v>3.6241074266666669</v>
      </c>
      <c r="M1409">
        <v>3.9725750000000004</v>
      </c>
      <c r="N1409">
        <v>3.5991499999999998</v>
      </c>
      <c r="O1409">
        <v>0</v>
      </c>
      <c r="P1409">
        <v>627654.84025308967</v>
      </c>
      <c r="Q1409">
        <v>114.37460024877151</v>
      </c>
    </row>
    <row r="1410" spans="1:17" x14ac:dyDescent="0.3">
      <c r="A1410">
        <v>2581</v>
      </c>
      <c r="B1410" t="s">
        <v>32</v>
      </c>
      <c r="C1410" t="s">
        <v>216</v>
      </c>
      <c r="D1410">
        <v>18063</v>
      </c>
      <c r="E1410" t="s">
        <v>218</v>
      </c>
      <c r="F1410">
        <v>2009</v>
      </c>
      <c r="G1410">
        <v>50</v>
      </c>
      <c r="H1410" t="s">
        <v>52</v>
      </c>
      <c r="I1410">
        <f>VLOOKUP(D1410,'[1]New Data Generation_wo func'!$G$2:$T$2949,14,FALSE)</f>
        <v>2008</v>
      </c>
      <c r="J1410" s="5">
        <v>25.047124754581386</v>
      </c>
      <c r="K1410">
        <v>4.224777934142752</v>
      </c>
      <c r="L1410">
        <v>3.827648808333334</v>
      </c>
      <c r="M1410">
        <v>3.9985399999999998</v>
      </c>
      <c r="N1410">
        <v>3.6226799999999999</v>
      </c>
      <c r="O1410">
        <v>3.1433647669810028</v>
      </c>
      <c r="P1410">
        <v>585006.93031317112</v>
      </c>
      <c r="Q1410">
        <v>100.20074964641495</v>
      </c>
    </row>
    <row r="1411" spans="1:17" x14ac:dyDescent="0.3">
      <c r="A1411">
        <v>2583</v>
      </c>
      <c r="B1411" t="s">
        <v>32</v>
      </c>
      <c r="C1411" t="s">
        <v>118</v>
      </c>
      <c r="D1411">
        <v>18037</v>
      </c>
      <c r="E1411" t="s">
        <v>118</v>
      </c>
      <c r="F1411">
        <v>2009</v>
      </c>
      <c r="G1411">
        <v>70</v>
      </c>
      <c r="H1411" t="s">
        <v>109</v>
      </c>
      <c r="I1411">
        <f>VLOOKUP(D1411,'[1]New Data Generation_wo func'!$G$2:$T$2949,14,FALSE)</f>
        <v>2011</v>
      </c>
      <c r="J1411" s="5">
        <v>110.78064584171757</v>
      </c>
      <c r="K1411">
        <v>4.1081547516556292</v>
      </c>
      <c r="L1411">
        <v>3.7219882050000002</v>
      </c>
      <c r="M1411">
        <v>4.0743000000000009</v>
      </c>
      <c r="N1411">
        <v>3.6912999999999996</v>
      </c>
      <c r="O1411">
        <v>0</v>
      </c>
      <c r="P1411">
        <v>10845459.224261299</v>
      </c>
      <c r="Q1411">
        <v>58.733475173241544</v>
      </c>
    </row>
    <row r="1412" spans="1:17" x14ac:dyDescent="0.3">
      <c r="A1412">
        <v>2584</v>
      </c>
      <c r="B1412" t="s">
        <v>32</v>
      </c>
      <c r="C1412" t="s">
        <v>221</v>
      </c>
      <c r="D1412">
        <v>18075</v>
      </c>
      <c r="E1412" t="s">
        <v>222</v>
      </c>
      <c r="F1412">
        <v>2009</v>
      </c>
      <c r="G1412">
        <v>60</v>
      </c>
      <c r="H1412" t="s">
        <v>38</v>
      </c>
      <c r="I1412">
        <f>VLOOKUP(D1412,'[1]New Data Generation_wo func'!$G$2:$T$2949,14,FALSE)</f>
        <v>2008</v>
      </c>
      <c r="J1412" s="5">
        <v>13.706488071146245</v>
      </c>
      <c r="K1412">
        <v>4.1090648427152319</v>
      </c>
      <c r="L1412">
        <v>3.7228127474999995</v>
      </c>
      <c r="M1412">
        <v>4.1170200000000001</v>
      </c>
      <c r="N1412">
        <v>3.7300200000000006</v>
      </c>
      <c r="O1412">
        <v>2.431002431002431</v>
      </c>
      <c r="P1412">
        <v>15822774.734286487</v>
      </c>
      <c r="Q1412">
        <v>129.20129184252198</v>
      </c>
    </row>
    <row r="1413" spans="1:17" x14ac:dyDescent="0.3">
      <c r="A1413">
        <v>2585</v>
      </c>
      <c r="B1413" t="s">
        <v>32</v>
      </c>
      <c r="C1413" t="s">
        <v>224</v>
      </c>
      <c r="D1413">
        <v>18081</v>
      </c>
      <c r="E1413" t="s">
        <v>157</v>
      </c>
      <c r="F1413">
        <v>2009</v>
      </c>
      <c r="G1413">
        <v>50</v>
      </c>
      <c r="H1413" t="s">
        <v>52</v>
      </c>
      <c r="I1413">
        <f>VLOOKUP(D1413,'[1]New Data Generation_wo func'!$G$2:$T$2949,14,FALSE)</f>
        <v>0</v>
      </c>
      <c r="J1413" s="5">
        <v>65.024587298149484</v>
      </c>
      <c r="K1413">
        <v>4.0534341593083152</v>
      </c>
      <c r="L1413">
        <v>3.6724113483333327</v>
      </c>
      <c r="M1413">
        <v>4.0016400000000001</v>
      </c>
      <c r="N1413">
        <v>3.6254800000000005</v>
      </c>
      <c r="O1413">
        <v>0</v>
      </c>
      <c r="P1413">
        <v>511501.36951022572</v>
      </c>
      <c r="Q1413">
        <v>74.026757598171457</v>
      </c>
    </row>
    <row r="1414" spans="1:17" x14ac:dyDescent="0.3">
      <c r="A1414">
        <v>2586</v>
      </c>
      <c r="B1414" t="s">
        <v>32</v>
      </c>
      <c r="C1414" t="s">
        <v>225</v>
      </c>
      <c r="D1414">
        <v>18005</v>
      </c>
      <c r="E1414" t="s">
        <v>153</v>
      </c>
      <c r="F1414">
        <v>2009</v>
      </c>
      <c r="G1414">
        <v>50</v>
      </c>
      <c r="H1414" t="s">
        <v>52</v>
      </c>
      <c r="I1414">
        <f>VLOOKUP(D1414,'[1]New Data Generation_wo func'!$G$2:$T$2949,14,FALSE)</f>
        <v>0</v>
      </c>
      <c r="J1414" s="5">
        <v>87.210827425619826</v>
      </c>
      <c r="K1414">
        <v>3.9665746015452541</v>
      </c>
      <c r="L1414">
        <v>3.5937165890000005</v>
      </c>
      <c r="M1414">
        <v>3.9728833333333333</v>
      </c>
      <c r="N1414">
        <v>3.5994333333333337</v>
      </c>
      <c r="O1414">
        <v>0</v>
      </c>
      <c r="P1414">
        <v>602364.7673568317</v>
      </c>
      <c r="Q1414">
        <v>52.064309169806478</v>
      </c>
    </row>
    <row r="1415" spans="1:17" x14ac:dyDescent="0.3">
      <c r="A1415">
        <v>2587</v>
      </c>
      <c r="B1415" t="s">
        <v>32</v>
      </c>
      <c r="C1415" t="s">
        <v>227</v>
      </c>
      <c r="D1415">
        <v>18163</v>
      </c>
      <c r="E1415" t="s">
        <v>228</v>
      </c>
      <c r="F1415">
        <v>2009</v>
      </c>
      <c r="G1415">
        <v>70</v>
      </c>
      <c r="H1415" t="s">
        <v>109</v>
      </c>
      <c r="I1415">
        <f>VLOOKUP(D1415,'[1]New Data Generation_wo func'!$G$2:$T$2949,14,FALSE)</f>
        <v>2012</v>
      </c>
      <c r="J1415" s="5">
        <v>166.92312604922745</v>
      </c>
      <c r="K1415">
        <v>4.1624363051876374</v>
      </c>
      <c r="L1415">
        <v>3.7711672924999995</v>
      </c>
      <c r="M1415">
        <v>4.1200666666666663</v>
      </c>
      <c r="N1415">
        <v>3.7327666666666666</v>
      </c>
      <c r="O1415">
        <v>0</v>
      </c>
      <c r="P1415">
        <v>196934.26163232152</v>
      </c>
      <c r="Q1415">
        <v>15.369587984954919</v>
      </c>
    </row>
    <row r="1416" spans="1:17" x14ac:dyDescent="0.3">
      <c r="A1416">
        <v>2588</v>
      </c>
      <c r="B1416" t="s">
        <v>32</v>
      </c>
      <c r="C1416" t="s">
        <v>230</v>
      </c>
      <c r="D1416">
        <v>18007</v>
      </c>
      <c r="E1416" t="s">
        <v>231</v>
      </c>
      <c r="F1416">
        <v>2009</v>
      </c>
      <c r="G1416">
        <v>10</v>
      </c>
      <c r="H1416" t="s">
        <v>62</v>
      </c>
      <c r="I1416">
        <f>VLOOKUP(D1416,'[1]New Data Generation_wo func'!$G$2:$T$2949,14,FALSE)</f>
        <v>2007</v>
      </c>
      <c r="J1416" s="5">
        <v>42.539170768235714</v>
      </c>
      <c r="K1416">
        <v>3.8898961101913172</v>
      </c>
      <c r="L1416">
        <v>3.524245875833333</v>
      </c>
      <c r="M1416">
        <v>3.94198</v>
      </c>
      <c r="N1416">
        <v>3.5714399999999999</v>
      </c>
      <c r="O1416">
        <v>0.65120065120065107</v>
      </c>
      <c r="P1416">
        <v>300455.59921440802</v>
      </c>
      <c r="Q1416">
        <v>61.096728662680796</v>
      </c>
    </row>
    <row r="1417" spans="1:17" x14ac:dyDescent="0.3">
      <c r="A1417">
        <v>2589</v>
      </c>
      <c r="B1417" t="s">
        <v>32</v>
      </c>
      <c r="C1417" t="s">
        <v>233</v>
      </c>
      <c r="D1417">
        <v>18131</v>
      </c>
      <c r="E1417" t="s">
        <v>125</v>
      </c>
      <c r="F1417">
        <v>2009</v>
      </c>
      <c r="G1417">
        <v>10</v>
      </c>
      <c r="H1417" t="s">
        <v>62</v>
      </c>
      <c r="I1417">
        <f>VLOOKUP(D1417,'[1]New Data Generation_wo func'!$G$2:$T$2949,14,FALSE)</f>
        <v>2007</v>
      </c>
      <c r="J1417" s="5">
        <v>22.439189183974129</v>
      </c>
      <c r="K1417">
        <v>4.0217513888888892</v>
      </c>
      <c r="L1417">
        <v>3.6437067583333338</v>
      </c>
      <c r="M1417">
        <v>3.9861333333333335</v>
      </c>
      <c r="N1417">
        <v>3.6114499999999996</v>
      </c>
      <c r="O1417">
        <v>0.65120065120065107</v>
      </c>
      <c r="P1417">
        <v>1235932.412410358</v>
      </c>
      <c r="Q1417">
        <v>34.975494429134827</v>
      </c>
    </row>
    <row r="1418" spans="1:17" x14ac:dyDescent="0.3">
      <c r="A1418">
        <v>2590</v>
      </c>
      <c r="B1418" t="s">
        <v>32</v>
      </c>
      <c r="C1418" t="s">
        <v>234</v>
      </c>
      <c r="D1418">
        <v>18041</v>
      </c>
      <c r="E1418" t="s">
        <v>210</v>
      </c>
      <c r="F1418">
        <v>2009</v>
      </c>
      <c r="G1418">
        <v>60</v>
      </c>
      <c r="H1418" t="s">
        <v>38</v>
      </c>
      <c r="I1418">
        <f>VLOOKUP(D1418,'[1]New Data Generation_wo func'!$G$2:$T$2949,14,FALSE)</f>
        <v>0</v>
      </c>
      <c r="J1418" s="5">
        <v>66.825793551563052</v>
      </c>
      <c r="K1418">
        <v>4.0738457100809429</v>
      </c>
      <c r="L1418">
        <v>3.6909042133333334</v>
      </c>
      <c r="M1418">
        <v>4.0260999999999996</v>
      </c>
      <c r="N1418">
        <v>3.64764</v>
      </c>
      <c r="O1418">
        <v>0</v>
      </c>
      <c r="P1418">
        <v>459695.48136280943</v>
      </c>
      <c r="Q1418">
        <v>86.240718676797982</v>
      </c>
    </row>
    <row r="1419" spans="1:17" x14ac:dyDescent="0.3">
      <c r="A1419">
        <v>2591</v>
      </c>
      <c r="B1419" t="s">
        <v>32</v>
      </c>
      <c r="C1419" t="s">
        <v>236</v>
      </c>
      <c r="D1419">
        <v>18039</v>
      </c>
      <c r="E1419" t="s">
        <v>237</v>
      </c>
      <c r="F1419">
        <v>2009</v>
      </c>
      <c r="G1419">
        <v>20</v>
      </c>
      <c r="H1419" t="s">
        <v>70</v>
      </c>
      <c r="I1419">
        <f>VLOOKUP(D1419,'[1]New Data Generation_wo func'!$G$2:$T$2949,14,FALSE)</f>
        <v>0</v>
      </c>
      <c r="J1419" s="5">
        <v>35.682573154958675</v>
      </c>
      <c r="K1419">
        <v>4.0016448025508957</v>
      </c>
      <c r="L1419">
        <v>3.6254901911111101</v>
      </c>
      <c r="M1419">
        <v>3.9789400000000001</v>
      </c>
      <c r="N1419">
        <v>3.6049199999999999</v>
      </c>
      <c r="O1419">
        <v>3.1987957474833002</v>
      </c>
      <c r="P1419">
        <v>8078001.648507609</v>
      </c>
      <c r="Q1419">
        <v>63.27925459108247</v>
      </c>
    </row>
    <row r="1420" spans="1:17" x14ac:dyDescent="0.3">
      <c r="A1420">
        <v>2592</v>
      </c>
      <c r="B1420" t="s">
        <v>32</v>
      </c>
      <c r="C1420" t="s">
        <v>239</v>
      </c>
      <c r="D1420">
        <v>18067</v>
      </c>
      <c r="E1420" t="s">
        <v>240</v>
      </c>
      <c r="F1420">
        <v>2009</v>
      </c>
      <c r="G1420">
        <v>50</v>
      </c>
      <c r="H1420" t="s">
        <v>52</v>
      </c>
      <c r="I1420">
        <f>VLOOKUP(D1420,'[1]New Data Generation_wo func'!$G$2:$T$2949,14,FALSE)</f>
        <v>2007</v>
      </c>
      <c r="J1420" s="5">
        <v>19.512493715684514</v>
      </c>
      <c r="K1420">
        <v>4.1315943487858711</v>
      </c>
      <c r="L1420">
        <v>3.7432244800000003</v>
      </c>
      <c r="M1420">
        <v>4.0739833333333335</v>
      </c>
      <c r="N1420">
        <v>3.6910166666666666</v>
      </c>
      <c r="O1420">
        <v>1.4673944943358574</v>
      </c>
      <c r="P1420">
        <v>2239516.1296223244</v>
      </c>
      <c r="Q1420">
        <v>84.428779665443884</v>
      </c>
    </row>
    <row r="1421" spans="1:17" x14ac:dyDescent="0.3">
      <c r="A1421">
        <v>2593</v>
      </c>
      <c r="B1421" t="s">
        <v>32</v>
      </c>
      <c r="C1421" t="s">
        <v>242</v>
      </c>
      <c r="D1421">
        <v>18089</v>
      </c>
      <c r="E1421" t="s">
        <v>243</v>
      </c>
      <c r="F1421">
        <v>2009</v>
      </c>
      <c r="G1421">
        <v>10</v>
      </c>
      <c r="H1421" t="s">
        <v>62</v>
      </c>
      <c r="I1421">
        <f>VLOOKUP(D1421,'[1]New Data Generation_wo func'!$G$2:$T$2949,14,FALSE)</f>
        <v>2007</v>
      </c>
      <c r="J1421" s="5">
        <v>83.154477023535748</v>
      </c>
      <c r="K1421">
        <v>4.1069782790654887</v>
      </c>
      <c r="L1421">
        <v>3.7209223208333335</v>
      </c>
      <c r="M1421">
        <v>3.8877000000000002</v>
      </c>
      <c r="N1421">
        <v>3.5222666666666669</v>
      </c>
      <c r="O1421">
        <v>0.65120065120065107</v>
      </c>
      <c r="P1421">
        <v>98276.319943367504</v>
      </c>
      <c r="Q1421">
        <v>16.612071133746159</v>
      </c>
    </row>
    <row r="1422" spans="1:17" x14ac:dyDescent="0.3">
      <c r="A1422">
        <v>2594</v>
      </c>
      <c r="B1422" t="s">
        <v>32</v>
      </c>
      <c r="C1422" t="s">
        <v>245</v>
      </c>
      <c r="D1422">
        <v>18127</v>
      </c>
      <c r="E1422" t="s">
        <v>149</v>
      </c>
      <c r="F1422">
        <v>2009</v>
      </c>
      <c r="G1422">
        <v>10</v>
      </c>
      <c r="H1422" t="s">
        <v>62</v>
      </c>
      <c r="I1422">
        <f>VLOOKUP(D1422,'[1]New Data Generation_wo func'!$G$2:$T$2949,14,FALSE)</f>
        <v>2007</v>
      </c>
      <c r="J1422" s="5">
        <v>38.600262209575995</v>
      </c>
      <c r="K1422">
        <v>3.7390406797277405</v>
      </c>
      <c r="L1422">
        <v>3.3875708558333333</v>
      </c>
      <c r="M1422">
        <v>3.9740250000000001</v>
      </c>
      <c r="N1422">
        <v>3.6004500000000004</v>
      </c>
      <c r="O1422">
        <v>0.65120065120065107</v>
      </c>
      <c r="P1422">
        <v>372046.26727909804</v>
      </c>
      <c r="Q1422">
        <v>0</v>
      </c>
    </row>
    <row r="1423" spans="1:17" x14ac:dyDescent="0.3">
      <c r="A1423">
        <v>2595</v>
      </c>
      <c r="B1423" t="s">
        <v>32</v>
      </c>
      <c r="C1423" t="s">
        <v>247</v>
      </c>
      <c r="D1423">
        <v>18097</v>
      </c>
      <c r="E1423" t="s">
        <v>201</v>
      </c>
      <c r="F1423">
        <v>2009</v>
      </c>
      <c r="G1423">
        <v>50</v>
      </c>
      <c r="H1423" t="s">
        <v>52</v>
      </c>
      <c r="I1423">
        <f>VLOOKUP(D1423,'[1]New Data Generation_wo func'!$G$2:$T$2949,14,FALSE)</f>
        <v>0</v>
      </c>
      <c r="J1423" s="5">
        <v>54.572006781171396</v>
      </c>
      <c r="K1423">
        <v>4.1544999999999996</v>
      </c>
      <c r="L1423">
        <v>3.7639999999999998</v>
      </c>
      <c r="M1423">
        <v>4.0396285714285716</v>
      </c>
      <c r="N1423">
        <v>3.6598999999999995</v>
      </c>
      <c r="O1423">
        <v>0</v>
      </c>
      <c r="P1423">
        <v>33491.429329359824</v>
      </c>
      <c r="Q1423">
        <v>94.245176963275625</v>
      </c>
    </row>
    <row r="1424" spans="1:17" x14ac:dyDescent="0.3">
      <c r="A1424">
        <v>2597</v>
      </c>
      <c r="B1424" t="s">
        <v>32</v>
      </c>
      <c r="C1424" t="s">
        <v>248</v>
      </c>
      <c r="D1424">
        <v>18019</v>
      </c>
      <c r="E1424" t="s">
        <v>249</v>
      </c>
      <c r="F1424">
        <v>2009</v>
      </c>
      <c r="G1424">
        <v>90</v>
      </c>
      <c r="H1424" t="s">
        <v>198</v>
      </c>
      <c r="I1424">
        <f>VLOOKUP(D1424,'[1]New Data Generation_wo func'!$G$2:$T$2949,14,FALSE)</f>
        <v>0</v>
      </c>
      <c r="J1424" s="5">
        <v>151.46652733650737</v>
      </c>
      <c r="K1424">
        <v>4.0565350091979395</v>
      </c>
      <c r="L1424">
        <v>3.6752207183333336</v>
      </c>
      <c r="M1424">
        <v>4.0183500000000008</v>
      </c>
      <c r="N1424">
        <v>3.640625</v>
      </c>
      <c r="O1424">
        <v>0</v>
      </c>
      <c r="P1424">
        <v>438569.74674900621</v>
      </c>
      <c r="Q1424">
        <v>0</v>
      </c>
    </row>
    <row r="1425" spans="1:17" x14ac:dyDescent="0.3">
      <c r="A1425">
        <v>2598</v>
      </c>
      <c r="B1425" t="s">
        <v>32</v>
      </c>
      <c r="C1425" t="s">
        <v>251</v>
      </c>
      <c r="D1425">
        <v>18067</v>
      </c>
      <c r="E1425" t="s">
        <v>240</v>
      </c>
      <c r="F1425">
        <v>2009</v>
      </c>
      <c r="G1425">
        <v>50</v>
      </c>
      <c r="H1425" t="s">
        <v>52</v>
      </c>
      <c r="I1425">
        <f>VLOOKUP(D1425,'[1]New Data Generation_wo func'!$G$2:$T$2949,14,FALSE)</f>
        <v>2007</v>
      </c>
      <c r="J1425" s="5">
        <v>29.753660268056056</v>
      </c>
      <c r="K1425">
        <v>4.0760164220014721</v>
      </c>
      <c r="L1425">
        <v>3.6928708783333337</v>
      </c>
      <c r="M1425">
        <v>4.0739833333333335</v>
      </c>
      <c r="N1425">
        <v>3.6910166666666666</v>
      </c>
      <c r="O1425">
        <v>2.4366471734892787</v>
      </c>
      <c r="P1425">
        <v>2239516.1296223244</v>
      </c>
      <c r="Q1425">
        <v>84.428779665443884</v>
      </c>
    </row>
    <row r="1426" spans="1:17" x14ac:dyDescent="0.3">
      <c r="A1426">
        <v>2599</v>
      </c>
      <c r="B1426" t="s">
        <v>32</v>
      </c>
      <c r="C1426" t="s">
        <v>252</v>
      </c>
      <c r="D1426">
        <v>18127</v>
      </c>
      <c r="E1426" t="s">
        <v>149</v>
      </c>
      <c r="F1426">
        <v>2009</v>
      </c>
      <c r="G1426">
        <v>10</v>
      </c>
      <c r="H1426" t="s">
        <v>62</v>
      </c>
      <c r="I1426">
        <f>VLOOKUP(D1426,'[1]New Data Generation_wo func'!$G$2:$T$2949,14,FALSE)</f>
        <v>2007</v>
      </c>
      <c r="J1426" s="5">
        <v>38.665322944933521</v>
      </c>
      <c r="K1426">
        <v>3.8637000000000001</v>
      </c>
      <c r="L1426">
        <v>3.5005000000000002</v>
      </c>
      <c r="M1426">
        <v>3.9740250000000001</v>
      </c>
      <c r="N1426">
        <v>3.6004500000000004</v>
      </c>
      <c r="O1426">
        <v>0.65120065120065107</v>
      </c>
      <c r="P1426">
        <v>372046.26727909804</v>
      </c>
      <c r="Q1426">
        <v>0</v>
      </c>
    </row>
    <row r="1427" spans="1:17" x14ac:dyDescent="0.3">
      <c r="A1427">
        <v>2600</v>
      </c>
      <c r="B1427" t="s">
        <v>32</v>
      </c>
      <c r="C1427" t="s">
        <v>253</v>
      </c>
      <c r="D1427">
        <v>18091</v>
      </c>
      <c r="E1427" t="s">
        <v>81</v>
      </c>
      <c r="F1427">
        <v>2009</v>
      </c>
      <c r="G1427">
        <v>10</v>
      </c>
      <c r="H1427" t="s">
        <v>62</v>
      </c>
      <c r="I1427">
        <f>VLOOKUP(D1427,'[1]New Data Generation_wo func'!$G$2:$T$2949,14,FALSE)</f>
        <v>2007</v>
      </c>
      <c r="J1427" s="5">
        <v>40.878391936579234</v>
      </c>
      <c r="K1427">
        <v>3.8998956493745407</v>
      </c>
      <c r="L1427">
        <v>3.5333054583333339</v>
      </c>
      <c r="M1427">
        <v>3.9523999999999999</v>
      </c>
      <c r="N1427">
        <v>3.5808749999999998</v>
      </c>
      <c r="O1427">
        <v>0.65120065120065107</v>
      </c>
      <c r="P1427">
        <v>3796480.4073921456</v>
      </c>
      <c r="Q1427">
        <v>17.961635922785771</v>
      </c>
    </row>
    <row r="1428" spans="1:17" x14ac:dyDescent="0.3">
      <c r="A1428" s="2">
        <v>2601</v>
      </c>
      <c r="B1428" s="2" t="s">
        <v>32</v>
      </c>
      <c r="C1428" s="2" t="s">
        <v>254</v>
      </c>
      <c r="D1428" s="2">
        <v>18169</v>
      </c>
      <c r="E1428" s="2" t="s">
        <v>161</v>
      </c>
      <c r="F1428" s="2">
        <v>2009</v>
      </c>
      <c r="G1428" s="2">
        <v>20</v>
      </c>
      <c r="H1428" t="s">
        <v>70</v>
      </c>
      <c r="I1428">
        <f>VLOOKUP(D1428,'[1]New Data Generation_wo func'!$G$2:$T$2949,14,FALSE)</f>
        <v>2007</v>
      </c>
      <c r="J1428" s="6">
        <v>11.076311130434782</v>
      </c>
      <c r="K1428" s="2">
        <v>3.9860000000000002</v>
      </c>
      <c r="L1428" s="2">
        <v>3.6113</v>
      </c>
      <c r="M1428" s="2">
        <v>4.0235333333333339</v>
      </c>
      <c r="N1428" s="2">
        <v>3.6453166666666674</v>
      </c>
      <c r="O1428">
        <v>3.4411550887861067</v>
      </c>
      <c r="P1428" s="2">
        <v>6582989.7705365848</v>
      </c>
      <c r="Q1428" s="2">
        <v>78.988529943694729</v>
      </c>
    </row>
    <row r="1429" spans="1:17" x14ac:dyDescent="0.3">
      <c r="A1429">
        <v>2602</v>
      </c>
      <c r="B1429" t="s">
        <v>32</v>
      </c>
      <c r="C1429" t="s">
        <v>255</v>
      </c>
      <c r="D1429">
        <v>18107</v>
      </c>
      <c r="E1429" t="s">
        <v>167</v>
      </c>
      <c r="F1429">
        <v>2009</v>
      </c>
      <c r="G1429">
        <v>40</v>
      </c>
      <c r="H1429" t="s">
        <v>45</v>
      </c>
      <c r="I1429">
        <f>VLOOKUP(D1429,'[1]New Data Generation_wo func'!$G$2:$T$2949,14,FALSE)</f>
        <v>2008</v>
      </c>
      <c r="J1429" s="5">
        <v>33.219613018774702</v>
      </c>
      <c r="K1429">
        <v>4.0144511322663723</v>
      </c>
      <c r="L1429">
        <v>3.6370927258333325</v>
      </c>
      <c r="M1429">
        <v>4.0153428571428575</v>
      </c>
      <c r="N1429">
        <v>3.6378857142857144</v>
      </c>
      <c r="O1429">
        <v>4.9876717267248116</v>
      </c>
      <c r="P1429">
        <v>3080291.7084581261</v>
      </c>
      <c r="Q1429">
        <v>99.8019927142808</v>
      </c>
    </row>
    <row r="1430" spans="1:17" x14ac:dyDescent="0.3">
      <c r="A1430">
        <v>2603</v>
      </c>
      <c r="B1430" t="s">
        <v>32</v>
      </c>
      <c r="C1430" t="s">
        <v>256</v>
      </c>
      <c r="D1430">
        <v>18099</v>
      </c>
      <c r="E1430" t="s">
        <v>129</v>
      </c>
      <c r="F1430">
        <v>2009</v>
      </c>
      <c r="G1430">
        <v>20</v>
      </c>
      <c r="H1430" t="s">
        <v>70</v>
      </c>
      <c r="I1430">
        <f>VLOOKUP(D1430,'[1]New Data Generation_wo func'!$G$2:$T$2949,14,FALSE)</f>
        <v>0</v>
      </c>
      <c r="J1430" s="5">
        <v>19.30739408614804</v>
      </c>
      <c r="K1430">
        <v>3.9975010761589402</v>
      </c>
      <c r="L1430">
        <v>3.6217359750000004</v>
      </c>
      <c r="M1430">
        <v>4.0007999999999999</v>
      </c>
      <c r="N1430">
        <v>3.6247333333333334</v>
      </c>
      <c r="O1430">
        <v>3.1987957474833002</v>
      </c>
      <c r="P1430">
        <v>942404.4312943687</v>
      </c>
      <c r="Q1430">
        <v>42.828890877497308</v>
      </c>
    </row>
    <row r="1431" spans="1:17" x14ac:dyDescent="0.3">
      <c r="A1431">
        <v>2605</v>
      </c>
      <c r="B1431" t="s">
        <v>32</v>
      </c>
      <c r="C1431" t="s">
        <v>257</v>
      </c>
      <c r="D1431">
        <v>18107</v>
      </c>
      <c r="E1431" t="s">
        <v>167</v>
      </c>
      <c r="F1431">
        <v>2009</v>
      </c>
      <c r="G1431">
        <v>40</v>
      </c>
      <c r="H1431" t="s">
        <v>45</v>
      </c>
      <c r="I1431">
        <f>VLOOKUP(D1431,'[1]New Data Generation_wo func'!$G$2:$T$2949,14,FALSE)</f>
        <v>2008</v>
      </c>
      <c r="J1431" s="5">
        <v>0.50228318684602946</v>
      </c>
      <c r="K1431">
        <v>3.9940492292126564</v>
      </c>
      <c r="L1431">
        <v>3.6186086016666663</v>
      </c>
      <c r="M1431">
        <v>4.0153428571428575</v>
      </c>
      <c r="N1431">
        <v>3.6378857142857144</v>
      </c>
      <c r="O1431">
        <v>1.8443069597438091</v>
      </c>
      <c r="P1431">
        <v>3080291.7084581261</v>
      </c>
      <c r="Q1431">
        <v>99.8019927142808</v>
      </c>
    </row>
    <row r="1432" spans="1:17" x14ac:dyDescent="0.3">
      <c r="A1432">
        <v>2606</v>
      </c>
      <c r="B1432" t="s">
        <v>32</v>
      </c>
      <c r="C1432" t="s">
        <v>258</v>
      </c>
      <c r="D1432">
        <v>18017</v>
      </c>
      <c r="E1432" t="s">
        <v>259</v>
      </c>
      <c r="F1432">
        <v>2009</v>
      </c>
      <c r="G1432">
        <v>20</v>
      </c>
      <c r="H1432" t="s">
        <v>70</v>
      </c>
      <c r="I1432">
        <f>VLOOKUP(D1432,'[1]New Data Generation_wo func'!$G$2:$T$2949,14,FALSE)</f>
        <v>2007</v>
      </c>
      <c r="J1432" s="5">
        <v>5.2172569800395259</v>
      </c>
      <c r="K1432">
        <v>4.1035000000000004</v>
      </c>
      <c r="L1432">
        <v>3.7178</v>
      </c>
      <c r="M1432">
        <v>4.0423499999999999</v>
      </c>
      <c r="N1432">
        <v>3.6623666666666668</v>
      </c>
      <c r="O1432">
        <v>2.4366471734892787</v>
      </c>
      <c r="P1432">
        <v>2219705.682892249</v>
      </c>
      <c r="Q1432">
        <v>61.656502127849507</v>
      </c>
    </row>
    <row r="1433" spans="1:17" x14ac:dyDescent="0.3">
      <c r="A1433">
        <v>2607</v>
      </c>
      <c r="B1433" t="s">
        <v>32</v>
      </c>
      <c r="C1433" t="s">
        <v>261</v>
      </c>
      <c r="D1433">
        <v>18077</v>
      </c>
      <c r="E1433" t="s">
        <v>262</v>
      </c>
      <c r="F1433">
        <v>2009</v>
      </c>
      <c r="G1433">
        <v>90</v>
      </c>
      <c r="H1433" t="s">
        <v>198</v>
      </c>
      <c r="I1433">
        <f>VLOOKUP(D1433,'[1]New Data Generation_wo func'!$G$2:$T$2949,14,FALSE)</f>
        <v>0</v>
      </c>
      <c r="J1433" s="5">
        <v>135.16281993083004</v>
      </c>
      <c r="K1433">
        <v>4.0316812582781454</v>
      </c>
      <c r="L1433">
        <v>3.6527032200000003</v>
      </c>
      <c r="M1433">
        <v>4.0146800000000002</v>
      </c>
      <c r="N1433">
        <v>3.6372999999999998</v>
      </c>
      <c r="O1433">
        <v>0</v>
      </c>
      <c r="P1433">
        <v>326010.67373529228</v>
      </c>
      <c r="Q1433">
        <v>26.022870398984924</v>
      </c>
    </row>
    <row r="1434" spans="1:17" x14ac:dyDescent="0.3">
      <c r="A1434">
        <v>2608</v>
      </c>
      <c r="B1434" t="s">
        <v>32</v>
      </c>
      <c r="C1434" t="s">
        <v>201</v>
      </c>
      <c r="D1434">
        <v>18053</v>
      </c>
      <c r="E1434" t="s">
        <v>265</v>
      </c>
      <c r="F1434">
        <v>2009</v>
      </c>
      <c r="G1434">
        <v>50</v>
      </c>
      <c r="H1434" t="s">
        <v>52</v>
      </c>
      <c r="I1434">
        <f>VLOOKUP(D1434,'[1]New Data Generation_wo func'!$G$2:$T$2949,14,FALSE)</f>
        <v>2007</v>
      </c>
      <c r="J1434" s="5">
        <v>2.8785821851958318</v>
      </c>
      <c r="K1434">
        <v>4.0861000000000001</v>
      </c>
      <c r="L1434">
        <v>3.702</v>
      </c>
      <c r="M1434">
        <v>4.0711777777777778</v>
      </c>
      <c r="N1434">
        <v>3.688477777777778</v>
      </c>
      <c r="O1434">
        <v>1.1739155954686857</v>
      </c>
      <c r="P1434">
        <v>606003.42782016599</v>
      </c>
      <c r="Q1434">
        <v>98.970882064022334</v>
      </c>
    </row>
    <row r="1435" spans="1:17" x14ac:dyDescent="0.3">
      <c r="A1435">
        <v>2609</v>
      </c>
      <c r="B1435" t="s">
        <v>32</v>
      </c>
      <c r="C1435" t="s">
        <v>267</v>
      </c>
      <c r="D1435">
        <v>18095</v>
      </c>
      <c r="E1435" t="s">
        <v>261</v>
      </c>
      <c r="F1435">
        <v>2009</v>
      </c>
      <c r="G1435">
        <v>50</v>
      </c>
      <c r="H1435" t="s">
        <v>52</v>
      </c>
      <c r="I1435">
        <f>VLOOKUP(D1435,'[1]New Data Generation_wo func'!$G$2:$T$2949,14,FALSE)</f>
        <v>2007</v>
      </c>
      <c r="J1435" s="5">
        <v>29.092726932806325</v>
      </c>
      <c r="K1435">
        <v>4.0485126315305378</v>
      </c>
      <c r="L1435">
        <v>3.6679524441666662</v>
      </c>
      <c r="M1435">
        <v>4.0557166666666662</v>
      </c>
      <c r="N1435">
        <v>3.674466666666667</v>
      </c>
      <c r="O1435">
        <v>1.7250126839167934</v>
      </c>
      <c r="P1435">
        <v>638793.77190713177</v>
      </c>
      <c r="Q1435">
        <v>115.02018287782542</v>
      </c>
    </row>
    <row r="1436" spans="1:17" x14ac:dyDescent="0.3">
      <c r="A1436">
        <v>2611</v>
      </c>
      <c r="B1436" t="s">
        <v>32</v>
      </c>
      <c r="C1436" t="s">
        <v>270</v>
      </c>
      <c r="D1436">
        <v>18181</v>
      </c>
      <c r="E1436" t="s">
        <v>85</v>
      </c>
      <c r="F1436">
        <v>2009</v>
      </c>
      <c r="G1436">
        <v>10</v>
      </c>
      <c r="H1436" t="s">
        <v>62</v>
      </c>
      <c r="I1436">
        <f>VLOOKUP(D1436,'[1]New Data Generation_wo func'!$G$2:$T$2949,14,FALSE)</f>
        <v>2007</v>
      </c>
      <c r="J1436" s="5">
        <v>9.9508235676428303</v>
      </c>
      <c r="K1436">
        <v>3.9982375846210445</v>
      </c>
      <c r="L1436">
        <v>3.6224032516666669</v>
      </c>
      <c r="M1436">
        <v>4.0127499999999996</v>
      </c>
      <c r="N1436">
        <v>3.6355500000000003</v>
      </c>
      <c r="O1436">
        <v>0.65120065120065107</v>
      </c>
      <c r="P1436">
        <v>5804564.1702575199</v>
      </c>
      <c r="Q1436">
        <v>50.812754898895363</v>
      </c>
    </row>
    <row r="1437" spans="1:17" x14ac:dyDescent="0.3">
      <c r="A1437">
        <v>2612</v>
      </c>
      <c r="B1437" t="s">
        <v>32</v>
      </c>
      <c r="C1437" t="s">
        <v>271</v>
      </c>
      <c r="D1437">
        <v>18009</v>
      </c>
      <c r="E1437" t="s">
        <v>273</v>
      </c>
      <c r="F1437">
        <v>2009</v>
      </c>
      <c r="G1437">
        <v>60</v>
      </c>
      <c r="H1437" t="s">
        <v>38</v>
      </c>
      <c r="I1437">
        <f>VLOOKUP(D1437,'[1]New Data Generation_wo func'!$G$2:$T$2949,14,FALSE)</f>
        <v>2007</v>
      </c>
      <c r="J1437" s="5">
        <v>23.104380066295363</v>
      </c>
      <c r="K1437">
        <v>4.1196000000000002</v>
      </c>
      <c r="L1437">
        <v>3.7324000000000002</v>
      </c>
      <c r="M1437">
        <v>4.119675</v>
      </c>
      <c r="N1437">
        <v>3.7324250000000001</v>
      </c>
      <c r="O1437">
        <v>3.5050823694356819</v>
      </c>
      <c r="P1437">
        <v>1988209.1766309417</v>
      </c>
      <c r="Q1437">
        <v>114.15378809416342</v>
      </c>
    </row>
    <row r="1438" spans="1:17" x14ac:dyDescent="0.3">
      <c r="A1438">
        <v>2613</v>
      </c>
      <c r="B1438" t="s">
        <v>32</v>
      </c>
      <c r="C1438" t="s">
        <v>275</v>
      </c>
      <c r="D1438">
        <v>18145</v>
      </c>
      <c r="E1438" t="s">
        <v>277</v>
      </c>
      <c r="F1438">
        <v>2009</v>
      </c>
      <c r="G1438">
        <v>50</v>
      </c>
      <c r="H1438" t="s">
        <v>52</v>
      </c>
      <c r="I1438">
        <f>VLOOKUP(D1438,'[1]New Data Generation_wo func'!$G$2:$T$2949,14,FALSE)</f>
        <v>0</v>
      </c>
      <c r="J1438" s="5">
        <v>78.201740673194394</v>
      </c>
      <c r="K1438">
        <v>4.0709328200882995</v>
      </c>
      <c r="L1438">
        <v>3.6882651350000004</v>
      </c>
      <c r="M1438">
        <v>4.0365833333333336</v>
      </c>
      <c r="N1438">
        <v>3.6571500000000001</v>
      </c>
      <c r="O1438">
        <v>0</v>
      </c>
      <c r="P1438">
        <v>1095216.5890324002</v>
      </c>
      <c r="Q1438">
        <v>73.440298731215719</v>
      </c>
    </row>
    <row r="1439" spans="1:17" x14ac:dyDescent="0.3">
      <c r="A1439">
        <v>2614</v>
      </c>
      <c r="B1439" t="s">
        <v>32</v>
      </c>
      <c r="C1439" t="s">
        <v>279</v>
      </c>
      <c r="D1439">
        <v>18129</v>
      </c>
      <c r="E1439" t="s">
        <v>280</v>
      </c>
      <c r="F1439">
        <v>2009</v>
      </c>
      <c r="G1439">
        <v>70</v>
      </c>
      <c r="H1439" t="s">
        <v>109</v>
      </c>
      <c r="I1439">
        <f>VLOOKUP(D1439,'[1]New Data Generation_wo func'!$G$2:$T$2949,14,FALSE)</f>
        <v>2012</v>
      </c>
      <c r="J1439" s="5">
        <v>182.51661869295725</v>
      </c>
      <c r="K1439">
        <v>4.1541500248344372</v>
      </c>
      <c r="L1439">
        <v>3.7636599225000009</v>
      </c>
      <c r="M1439">
        <v>4.1083499999999997</v>
      </c>
      <c r="N1439">
        <v>3.7221500000000001</v>
      </c>
      <c r="O1439">
        <v>0</v>
      </c>
      <c r="P1439">
        <v>898924.98283684847</v>
      </c>
      <c r="Q1439">
        <v>0</v>
      </c>
    </row>
    <row r="1440" spans="1:17" x14ac:dyDescent="0.3">
      <c r="A1440">
        <v>2615</v>
      </c>
      <c r="B1440" t="s">
        <v>32</v>
      </c>
      <c r="C1440" t="s">
        <v>282</v>
      </c>
      <c r="D1440">
        <v>18039</v>
      </c>
      <c r="E1440" t="s">
        <v>237</v>
      </c>
      <c r="F1440">
        <v>2009</v>
      </c>
      <c r="G1440">
        <v>20</v>
      </c>
      <c r="H1440" t="s">
        <v>70</v>
      </c>
      <c r="I1440">
        <f>VLOOKUP(D1440,'[1]New Data Generation_wo func'!$G$2:$T$2949,14,FALSE)</f>
        <v>0</v>
      </c>
      <c r="J1440" s="5">
        <v>30.525983935591089</v>
      </c>
      <c r="K1440">
        <v>3.9845254083885204</v>
      </c>
      <c r="L1440">
        <v>3.6099800199999996</v>
      </c>
      <c r="M1440">
        <v>3.9789400000000001</v>
      </c>
      <c r="N1440">
        <v>3.6049199999999999</v>
      </c>
      <c r="O1440">
        <v>3.1987957474833002</v>
      </c>
      <c r="P1440">
        <v>8078001.648507609</v>
      </c>
      <c r="Q1440">
        <v>63.27925459108247</v>
      </c>
    </row>
    <row r="1441" spans="1:17" x14ac:dyDescent="0.3">
      <c r="A1441">
        <v>2617</v>
      </c>
      <c r="B1441" t="s">
        <v>32</v>
      </c>
      <c r="C1441" t="s">
        <v>284</v>
      </c>
      <c r="D1441">
        <v>18039</v>
      </c>
      <c r="E1441" t="s">
        <v>237</v>
      </c>
      <c r="F1441">
        <v>2009</v>
      </c>
      <c r="G1441">
        <v>20</v>
      </c>
      <c r="H1441" t="s">
        <v>70</v>
      </c>
      <c r="I1441">
        <f>VLOOKUP(D1441,'[1]New Data Generation_wo func'!$G$2:$T$2949,14,FALSE)</f>
        <v>0</v>
      </c>
      <c r="J1441" s="5">
        <v>37.911271587585333</v>
      </c>
      <c r="K1441">
        <v>3.9918</v>
      </c>
      <c r="L1441">
        <v>3.6166</v>
      </c>
      <c r="M1441">
        <v>3.9789400000000001</v>
      </c>
      <c r="N1441">
        <v>3.6049199999999999</v>
      </c>
      <c r="O1441">
        <v>3.1987957474833002</v>
      </c>
      <c r="P1441">
        <v>8078001.648507609</v>
      </c>
      <c r="Q1441">
        <v>63.27925459108247</v>
      </c>
    </row>
    <row r="1442" spans="1:17" x14ac:dyDescent="0.3">
      <c r="A1442">
        <v>2618</v>
      </c>
      <c r="B1442" t="s">
        <v>32</v>
      </c>
      <c r="C1442" t="s">
        <v>286</v>
      </c>
      <c r="D1442">
        <v>18173</v>
      </c>
      <c r="E1442" t="s">
        <v>287</v>
      </c>
      <c r="F1442">
        <v>2009</v>
      </c>
      <c r="G1442">
        <v>70</v>
      </c>
      <c r="H1442" t="s">
        <v>109</v>
      </c>
      <c r="I1442">
        <f>VLOOKUP(D1442,'[1]New Data Generation_wo func'!$G$2:$T$2949,14,FALSE)</f>
        <v>0</v>
      </c>
      <c r="J1442" s="5">
        <v>167.56386850161695</v>
      </c>
      <c r="K1442">
        <v>4.151398777593819</v>
      </c>
      <c r="L1442">
        <v>3.7611672924999997</v>
      </c>
      <c r="M1442">
        <v>4.0713399999999993</v>
      </c>
      <c r="N1442">
        <v>3.6886200000000002</v>
      </c>
      <c r="O1442">
        <v>0</v>
      </c>
      <c r="P1442">
        <v>439658.55171022459</v>
      </c>
      <c r="Q1442">
        <v>32.772486132950043</v>
      </c>
    </row>
    <row r="1443" spans="1:17" x14ac:dyDescent="0.3">
      <c r="A1443">
        <v>2619</v>
      </c>
      <c r="B1443" t="s">
        <v>32</v>
      </c>
      <c r="C1443" t="s">
        <v>289</v>
      </c>
      <c r="D1443">
        <v>18045</v>
      </c>
      <c r="E1443" t="s">
        <v>173</v>
      </c>
      <c r="F1443">
        <v>2009</v>
      </c>
      <c r="G1443">
        <v>40</v>
      </c>
      <c r="H1443" t="s">
        <v>45</v>
      </c>
      <c r="I1443">
        <f>VLOOKUP(D1443,'[1]New Data Generation_wo func'!$G$2:$T$2949,14,FALSE)</f>
        <v>2008</v>
      </c>
      <c r="J1443" s="5">
        <v>18.065956106539705</v>
      </c>
      <c r="K1443">
        <v>3.9564414817880795</v>
      </c>
      <c r="L1443">
        <v>3.5845359825000003</v>
      </c>
      <c r="M1443">
        <v>3.9727599999999996</v>
      </c>
      <c r="N1443">
        <v>3.5993200000000001</v>
      </c>
      <c r="O1443">
        <v>1.8443069597438091</v>
      </c>
      <c r="P1443">
        <v>355338.07153043704</v>
      </c>
      <c r="Q1443">
        <v>94.197202004793567</v>
      </c>
    </row>
    <row r="1444" spans="1:17" x14ac:dyDescent="0.3">
      <c r="A1444">
        <v>2620</v>
      </c>
      <c r="B1444" t="s">
        <v>32</v>
      </c>
      <c r="C1444" t="s">
        <v>291</v>
      </c>
      <c r="D1444">
        <v>18079</v>
      </c>
      <c r="E1444" t="s">
        <v>292</v>
      </c>
      <c r="F1444">
        <v>2009</v>
      </c>
      <c r="G1444">
        <v>90</v>
      </c>
      <c r="H1444" t="s">
        <v>198</v>
      </c>
      <c r="I1444">
        <f>VLOOKUP(D1444,'[1]New Data Generation_wo func'!$G$2:$T$2949,14,FALSE)</f>
        <v>0</v>
      </c>
      <c r="J1444" s="5">
        <v>108.76184466133668</v>
      </c>
      <c r="K1444">
        <v>3.9858468800588676</v>
      </c>
      <c r="L1444">
        <v>3.6111772733333338</v>
      </c>
      <c r="M1444">
        <v>3.9765000000000001</v>
      </c>
      <c r="N1444">
        <v>3.6027</v>
      </c>
      <c r="O1444">
        <v>0</v>
      </c>
      <c r="P1444">
        <v>631832.76712191105</v>
      </c>
      <c r="Q1444">
        <v>36.654376337313259</v>
      </c>
    </row>
    <row r="1445" spans="1:17" x14ac:dyDescent="0.3">
      <c r="A1445">
        <v>2621</v>
      </c>
      <c r="B1445" t="s">
        <v>32</v>
      </c>
      <c r="C1445" t="s">
        <v>294</v>
      </c>
      <c r="D1445">
        <v>18051</v>
      </c>
      <c r="E1445" t="s">
        <v>296</v>
      </c>
      <c r="F1445">
        <v>2009</v>
      </c>
      <c r="G1445">
        <v>70</v>
      </c>
      <c r="H1445" t="s">
        <v>109</v>
      </c>
      <c r="I1445">
        <f>VLOOKUP(D1445,'[1]New Data Generation_wo func'!$G$2:$T$2949,14,FALSE)</f>
        <v>2012</v>
      </c>
      <c r="J1445" s="5">
        <v>144.97466066025871</v>
      </c>
      <c r="K1445">
        <v>4.0622999999999996</v>
      </c>
      <c r="L1445">
        <v>3.6804000000000001</v>
      </c>
      <c r="M1445">
        <v>4.08392</v>
      </c>
      <c r="N1445">
        <v>3.7000199999999999</v>
      </c>
      <c r="O1445">
        <v>0</v>
      </c>
      <c r="P1445">
        <v>864819.01312603999</v>
      </c>
      <c r="Q1445">
        <v>25.49721418368194</v>
      </c>
    </row>
    <row r="1446" spans="1:17" x14ac:dyDescent="0.3">
      <c r="A1446">
        <v>2622</v>
      </c>
      <c r="B1446" t="s">
        <v>32</v>
      </c>
      <c r="C1446" t="s">
        <v>298</v>
      </c>
      <c r="D1446">
        <v>18127</v>
      </c>
      <c r="E1446" t="s">
        <v>149</v>
      </c>
      <c r="F1446">
        <v>2009</v>
      </c>
      <c r="G1446">
        <v>10</v>
      </c>
      <c r="H1446" t="s">
        <v>62</v>
      </c>
      <c r="I1446">
        <f>VLOOKUP(D1446,'[1]New Data Generation_wo func'!$G$2:$T$2949,14,FALSE)</f>
        <v>2007</v>
      </c>
      <c r="J1446" s="5">
        <v>63.989505116510955</v>
      </c>
      <c r="K1446">
        <v>3.9207727575423106</v>
      </c>
      <c r="L1446">
        <v>3.5522201183333331</v>
      </c>
      <c r="M1446">
        <v>3.9740250000000001</v>
      </c>
      <c r="N1446">
        <v>3.6004500000000004</v>
      </c>
      <c r="O1446">
        <v>0</v>
      </c>
      <c r="P1446">
        <v>372046.26727909804</v>
      </c>
      <c r="Q1446">
        <v>0</v>
      </c>
    </row>
    <row r="1447" spans="1:17" x14ac:dyDescent="0.3">
      <c r="A1447">
        <v>2623</v>
      </c>
      <c r="B1447" t="s">
        <v>32</v>
      </c>
      <c r="C1447" t="s">
        <v>300</v>
      </c>
      <c r="D1447">
        <v>18051</v>
      </c>
      <c r="E1447" t="s">
        <v>296</v>
      </c>
      <c r="F1447">
        <v>2009</v>
      </c>
      <c r="G1447">
        <v>70</v>
      </c>
      <c r="H1447" t="s">
        <v>109</v>
      </c>
      <c r="I1447">
        <f>VLOOKUP(D1447,'[1]New Data Generation_wo func'!$G$2:$T$2949,14,FALSE)</f>
        <v>2012</v>
      </c>
      <c r="J1447" s="5">
        <v>133.27021715864174</v>
      </c>
      <c r="K1447">
        <v>4.055143315988647</v>
      </c>
      <c r="L1447">
        <v>3.6739598442857142</v>
      </c>
      <c r="M1447">
        <v>4.08392</v>
      </c>
      <c r="N1447">
        <v>3.7000199999999999</v>
      </c>
      <c r="O1447">
        <v>0</v>
      </c>
      <c r="P1447">
        <v>864819.01312603999</v>
      </c>
      <c r="Q1447">
        <v>25.49721418368194</v>
      </c>
    </row>
    <row r="1448" spans="1:17" x14ac:dyDescent="0.3">
      <c r="A1448">
        <v>2624</v>
      </c>
      <c r="B1448" t="s">
        <v>32</v>
      </c>
      <c r="C1448" t="s">
        <v>302</v>
      </c>
      <c r="D1448">
        <v>18061</v>
      </c>
      <c r="E1448" t="s">
        <v>304</v>
      </c>
      <c r="F1448">
        <v>2009</v>
      </c>
      <c r="G1448">
        <v>80</v>
      </c>
      <c r="H1448" t="s">
        <v>115</v>
      </c>
      <c r="I1448">
        <f>VLOOKUP(D1448,'[1]New Data Generation_wo func'!$G$2:$T$2949,14,FALSE)</f>
        <v>0</v>
      </c>
      <c r="J1448" s="5">
        <v>132.8765751464247</v>
      </c>
      <c r="K1448">
        <v>4.0592925436484046</v>
      </c>
      <c r="L1448">
        <v>3.6777190445454537</v>
      </c>
      <c r="M1448">
        <v>4.0413000000000006</v>
      </c>
      <c r="N1448">
        <v>3.6614333333333331</v>
      </c>
      <c r="O1448">
        <v>0</v>
      </c>
      <c r="P1448">
        <v>1551590.5447495354</v>
      </c>
      <c r="Q1448">
        <v>29.46977988128927</v>
      </c>
    </row>
    <row r="1449" spans="1:17" x14ac:dyDescent="0.3">
      <c r="A1449">
        <v>2625</v>
      </c>
      <c r="B1449" t="s">
        <v>32</v>
      </c>
      <c r="C1449" t="s">
        <v>306</v>
      </c>
      <c r="D1449">
        <v>18075</v>
      </c>
      <c r="E1449" t="s">
        <v>222</v>
      </c>
      <c r="F1449">
        <v>2009</v>
      </c>
      <c r="G1449">
        <v>60</v>
      </c>
      <c r="H1449" t="s">
        <v>38</v>
      </c>
      <c r="I1449">
        <f>VLOOKUP(D1449,'[1]New Data Generation_wo func'!$G$2:$T$2949,14,FALSE)</f>
        <v>2008</v>
      </c>
      <c r="J1449" s="5">
        <v>11.936055723409988</v>
      </c>
      <c r="K1449">
        <v>4.1725000000000003</v>
      </c>
      <c r="L1449">
        <v>3.7803</v>
      </c>
      <c r="M1449">
        <v>4.1170200000000001</v>
      </c>
      <c r="N1449">
        <v>3.7300200000000006</v>
      </c>
      <c r="O1449">
        <v>2.431002431002431</v>
      </c>
      <c r="P1449">
        <v>15822774.734286487</v>
      </c>
      <c r="Q1449">
        <v>129.20129184252198</v>
      </c>
    </row>
    <row r="1450" spans="1:17" x14ac:dyDescent="0.3">
      <c r="A1450">
        <v>2626</v>
      </c>
      <c r="B1450" t="s">
        <v>32</v>
      </c>
      <c r="C1450" t="s">
        <v>308</v>
      </c>
      <c r="D1450">
        <v>18049</v>
      </c>
      <c r="E1450" t="s">
        <v>132</v>
      </c>
      <c r="F1450">
        <v>2009</v>
      </c>
      <c r="G1450">
        <v>20</v>
      </c>
      <c r="H1450" t="s">
        <v>70</v>
      </c>
      <c r="I1450">
        <f>VLOOKUP(D1450,'[1]New Data Generation_wo func'!$G$2:$T$2949,14,FALSE)</f>
        <v>2007</v>
      </c>
      <c r="J1450" s="5">
        <v>32.968269455713262</v>
      </c>
      <c r="K1450">
        <v>3.9535</v>
      </c>
      <c r="L1450">
        <v>3.5819000000000001</v>
      </c>
      <c r="M1450">
        <v>4.0257571428571426</v>
      </c>
      <c r="N1450">
        <v>3.6473285714285715</v>
      </c>
      <c r="O1450">
        <v>1.9737605944502494</v>
      </c>
      <c r="P1450">
        <v>1102485.6134031501</v>
      </c>
      <c r="Q1450">
        <v>50.788067473967281</v>
      </c>
    </row>
    <row r="1451" spans="1:17" x14ac:dyDescent="0.3">
      <c r="A1451">
        <v>2628</v>
      </c>
      <c r="B1451" t="s">
        <v>32</v>
      </c>
      <c r="C1451" t="s">
        <v>234</v>
      </c>
      <c r="D1451">
        <v>18139</v>
      </c>
      <c r="E1451" t="s">
        <v>310</v>
      </c>
      <c r="F1451">
        <v>2009</v>
      </c>
      <c r="G1451">
        <v>50</v>
      </c>
      <c r="H1451" t="s">
        <v>52</v>
      </c>
      <c r="I1451">
        <f>VLOOKUP(D1451,'[1]New Data Generation_wo func'!$G$2:$T$2949,14,FALSE)</f>
        <v>0</v>
      </c>
      <c r="J1451" s="5">
        <v>70.804676379446633</v>
      </c>
      <c r="K1451">
        <v>3.9876</v>
      </c>
      <c r="L1451">
        <v>3.6128</v>
      </c>
      <c r="M1451">
        <v>4.032866666666667</v>
      </c>
      <c r="N1451">
        <v>3.6537666666666673</v>
      </c>
      <c r="O1451">
        <v>0</v>
      </c>
      <c r="P1451">
        <v>4274903.464181683</v>
      </c>
      <c r="Q1451">
        <v>81.084191417472269</v>
      </c>
    </row>
    <row r="1452" spans="1:17" x14ac:dyDescent="0.3">
      <c r="A1452">
        <v>2629</v>
      </c>
      <c r="B1452" t="s">
        <v>32</v>
      </c>
      <c r="C1452" t="s">
        <v>312</v>
      </c>
      <c r="D1452">
        <v>18067</v>
      </c>
      <c r="E1452" t="s">
        <v>240</v>
      </c>
      <c r="F1452">
        <v>2009</v>
      </c>
      <c r="G1452">
        <v>50</v>
      </c>
      <c r="H1452" t="s">
        <v>52</v>
      </c>
      <c r="I1452">
        <f>VLOOKUP(D1452,'[1]New Data Generation_wo func'!$G$2:$T$2949,14,FALSE)</f>
        <v>2007</v>
      </c>
      <c r="J1452" s="5">
        <v>32.375578326895436</v>
      </c>
      <c r="K1452">
        <v>4.0945999999999998</v>
      </c>
      <c r="L1452">
        <v>3.7097000000000002</v>
      </c>
      <c r="M1452">
        <v>4.0739833333333335</v>
      </c>
      <c r="N1452">
        <v>3.6910166666666666</v>
      </c>
      <c r="O1452">
        <v>2.4366471734892787</v>
      </c>
      <c r="P1452">
        <v>2239516.1296223244</v>
      </c>
      <c r="Q1452">
        <v>84.428779665443884</v>
      </c>
    </row>
    <row r="1453" spans="1:17" x14ac:dyDescent="0.3">
      <c r="A1453">
        <v>2630</v>
      </c>
      <c r="B1453" t="s">
        <v>32</v>
      </c>
      <c r="C1453" t="s">
        <v>313</v>
      </c>
      <c r="D1453">
        <v>18089</v>
      </c>
      <c r="E1453" t="s">
        <v>243</v>
      </c>
      <c r="F1453">
        <v>2009</v>
      </c>
      <c r="G1453">
        <v>10</v>
      </c>
      <c r="H1453" t="s">
        <v>62</v>
      </c>
      <c r="I1453">
        <f>VLOOKUP(D1453,'[1]New Data Generation_wo func'!$G$2:$T$2949,14,FALSE)</f>
        <v>2007</v>
      </c>
      <c r="J1453" s="5">
        <v>37.777519836776854</v>
      </c>
      <c r="K1453">
        <v>4.1070000000000002</v>
      </c>
      <c r="L1453">
        <v>3.7208999999999999</v>
      </c>
      <c r="M1453">
        <v>3.8877000000000002</v>
      </c>
      <c r="N1453">
        <v>3.5222666666666669</v>
      </c>
      <c r="O1453">
        <v>0.65120065120065107</v>
      </c>
      <c r="P1453">
        <v>98276.319943367504</v>
      </c>
      <c r="Q1453">
        <v>16.612071133746159</v>
      </c>
    </row>
    <row r="1454" spans="1:17" x14ac:dyDescent="0.3">
      <c r="A1454">
        <v>2631</v>
      </c>
      <c r="B1454" t="s">
        <v>32</v>
      </c>
      <c r="C1454" t="s">
        <v>110</v>
      </c>
      <c r="D1454">
        <v>18071</v>
      </c>
      <c r="E1454" t="s">
        <v>113</v>
      </c>
      <c r="F1454">
        <v>2009</v>
      </c>
      <c r="G1454">
        <v>80</v>
      </c>
      <c r="H1454" t="s">
        <v>115</v>
      </c>
      <c r="I1454">
        <f>VLOOKUP(D1454,'[1]New Data Generation_wo func'!$G$2:$T$2949,14,FALSE)</f>
        <v>0</v>
      </c>
      <c r="J1454" s="5">
        <v>91.924430445562336</v>
      </c>
      <c r="K1454">
        <v>3.8329</v>
      </c>
      <c r="L1454">
        <v>3.4725999999999999</v>
      </c>
      <c r="M1454">
        <v>3.9618000000000007</v>
      </c>
      <c r="N1454">
        <v>3.5893857142857146</v>
      </c>
      <c r="O1454">
        <v>0</v>
      </c>
      <c r="P1454">
        <v>2052436.7950964593</v>
      </c>
      <c r="Q1454">
        <v>34.932038372219438</v>
      </c>
    </row>
    <row r="1455" spans="1:17" x14ac:dyDescent="0.3">
      <c r="A1455">
        <v>2632</v>
      </c>
      <c r="B1455" t="s">
        <v>32</v>
      </c>
      <c r="C1455" t="s">
        <v>315</v>
      </c>
      <c r="D1455">
        <v>18057</v>
      </c>
      <c r="E1455" t="s">
        <v>317</v>
      </c>
      <c r="F1455">
        <v>2009</v>
      </c>
      <c r="G1455">
        <v>50</v>
      </c>
      <c r="H1455" t="s">
        <v>52</v>
      </c>
      <c r="I1455">
        <f>VLOOKUP(D1455,'[1]New Data Generation_wo func'!$G$2:$T$2949,14,FALSE)</f>
        <v>2008</v>
      </c>
      <c r="J1455" s="5">
        <v>45.977550021559466</v>
      </c>
      <c r="K1455">
        <v>4.0663</v>
      </c>
      <c r="L1455">
        <v>3.6840999999999999</v>
      </c>
      <c r="M1455">
        <v>4.0663</v>
      </c>
      <c r="N1455">
        <v>3.6840499999999996</v>
      </c>
      <c r="O1455">
        <v>1.7250126839167934</v>
      </c>
      <c r="P1455">
        <v>300103.29692731512</v>
      </c>
      <c r="Q1455">
        <v>186.79611831510493</v>
      </c>
    </row>
    <row r="1456" spans="1:17" x14ac:dyDescent="0.3">
      <c r="A1456">
        <v>2633</v>
      </c>
      <c r="B1456" t="s">
        <v>32</v>
      </c>
      <c r="C1456" t="s">
        <v>319</v>
      </c>
      <c r="D1456">
        <v>18153</v>
      </c>
      <c r="E1456" t="s">
        <v>207</v>
      </c>
      <c r="F1456">
        <v>2009</v>
      </c>
      <c r="G1456">
        <v>70</v>
      </c>
      <c r="H1456" t="s">
        <v>109</v>
      </c>
      <c r="I1456">
        <f>VLOOKUP(D1456,'[1]New Data Generation_wo func'!$G$2:$T$2949,14,FALSE)</f>
        <v>0</v>
      </c>
      <c r="J1456" s="5">
        <v>56.659645347915912</v>
      </c>
      <c r="K1456">
        <v>4.0147570217071378</v>
      </c>
      <c r="L1456">
        <v>3.6373698616666665</v>
      </c>
      <c r="M1456">
        <v>3.9628500000000004</v>
      </c>
      <c r="N1456">
        <v>3.590325</v>
      </c>
      <c r="O1456">
        <v>0</v>
      </c>
      <c r="P1456">
        <v>764097.51605310955</v>
      </c>
      <c r="Q1456">
        <v>78.655078150197369</v>
      </c>
    </row>
    <row r="1457" spans="1:17" x14ac:dyDescent="0.3">
      <c r="A1457">
        <v>2634</v>
      </c>
      <c r="B1457" t="s">
        <v>32</v>
      </c>
      <c r="C1457" t="s">
        <v>320</v>
      </c>
      <c r="D1457">
        <v>18141</v>
      </c>
      <c r="E1457" t="s">
        <v>39</v>
      </c>
      <c r="F1457">
        <v>2009</v>
      </c>
      <c r="G1457">
        <v>20</v>
      </c>
      <c r="H1457" t="s">
        <v>70</v>
      </c>
      <c r="I1457">
        <f>VLOOKUP(D1457,'[1]New Data Generation_wo func'!$G$2:$T$2949,14,FALSE)</f>
        <v>0</v>
      </c>
      <c r="J1457" s="5">
        <v>2.6209690820337764E-2</v>
      </c>
      <c r="K1457">
        <v>4.1319497323399554</v>
      </c>
      <c r="L1457">
        <v>3.7435464575000004</v>
      </c>
      <c r="M1457">
        <v>3.968</v>
      </c>
      <c r="N1457">
        <v>3.5949999999999998</v>
      </c>
      <c r="O1457">
        <v>3.1987957474833002</v>
      </c>
      <c r="P1457">
        <v>914098.24718567042</v>
      </c>
      <c r="Q1457">
        <v>41.689403129195291</v>
      </c>
    </row>
    <row r="1458" spans="1:17" x14ac:dyDescent="0.3">
      <c r="A1458">
        <v>2635</v>
      </c>
      <c r="B1458" t="s">
        <v>32</v>
      </c>
      <c r="C1458" t="s">
        <v>207</v>
      </c>
      <c r="D1458">
        <v>18153</v>
      </c>
      <c r="E1458" t="s">
        <v>207</v>
      </c>
      <c r="F1458">
        <v>2009</v>
      </c>
      <c r="G1458">
        <v>70</v>
      </c>
      <c r="H1458" t="s">
        <v>109</v>
      </c>
      <c r="I1458">
        <f>VLOOKUP(D1458,'[1]New Data Generation_wo func'!$G$2:$T$2949,14,FALSE)</f>
        <v>0</v>
      </c>
      <c r="J1458" s="5">
        <v>63.950310166367231</v>
      </c>
      <c r="K1458">
        <v>4.0309698252391462</v>
      </c>
      <c r="L1458">
        <v>3.6520586616666666</v>
      </c>
      <c r="M1458">
        <v>3.9628500000000004</v>
      </c>
      <c r="N1458">
        <v>3.590325</v>
      </c>
      <c r="O1458">
        <v>0</v>
      </c>
      <c r="P1458">
        <v>764097.51605310955</v>
      </c>
      <c r="Q1458">
        <v>78.655078150197369</v>
      </c>
    </row>
    <row r="1459" spans="1:17" x14ac:dyDescent="0.3">
      <c r="A1459">
        <v>2636</v>
      </c>
      <c r="B1459" t="s">
        <v>32</v>
      </c>
      <c r="C1459" t="s">
        <v>322</v>
      </c>
      <c r="D1459">
        <v>18095</v>
      </c>
      <c r="E1459" t="s">
        <v>261</v>
      </c>
      <c r="F1459">
        <v>2009</v>
      </c>
      <c r="G1459">
        <v>50</v>
      </c>
      <c r="H1459" t="s">
        <v>52</v>
      </c>
      <c r="I1459">
        <f>VLOOKUP(D1459,'[1]New Data Generation_wo func'!$G$2:$T$2949,14,FALSE)</f>
        <v>2007</v>
      </c>
      <c r="J1459" s="5">
        <v>2.6237387602856632</v>
      </c>
      <c r="K1459">
        <v>4.0738562221553272</v>
      </c>
      <c r="L1459">
        <v>3.6909137372727274</v>
      </c>
      <c r="M1459">
        <v>4.0557166666666662</v>
      </c>
      <c r="N1459">
        <v>3.674466666666667</v>
      </c>
      <c r="O1459">
        <v>1.7250126839167934</v>
      </c>
      <c r="P1459">
        <v>638793.77190713177</v>
      </c>
      <c r="Q1459">
        <v>115.02018287782542</v>
      </c>
    </row>
    <row r="1460" spans="1:17" x14ac:dyDescent="0.3">
      <c r="A1460">
        <v>2637</v>
      </c>
      <c r="B1460" t="s">
        <v>32</v>
      </c>
      <c r="C1460" t="s">
        <v>323</v>
      </c>
      <c r="D1460">
        <v>18053</v>
      </c>
      <c r="E1460" t="s">
        <v>265</v>
      </c>
      <c r="F1460">
        <v>2009</v>
      </c>
      <c r="G1460">
        <v>50</v>
      </c>
      <c r="H1460" t="s">
        <v>52</v>
      </c>
      <c r="I1460">
        <f>VLOOKUP(D1460,'[1]New Data Generation_wo func'!$G$2:$T$2949,14,FALSE)</f>
        <v>2007</v>
      </c>
      <c r="J1460" s="5">
        <v>9.3898389237333806</v>
      </c>
      <c r="K1460">
        <v>4.0857246155261224</v>
      </c>
      <c r="L1460">
        <v>3.7016665016666663</v>
      </c>
      <c r="M1460">
        <v>4.0711777777777778</v>
      </c>
      <c r="N1460">
        <v>3.688477777777778</v>
      </c>
      <c r="O1460">
        <v>1.1739155954686857</v>
      </c>
      <c r="P1460">
        <v>606003.42782016599</v>
      </c>
      <c r="Q1460">
        <v>98.970882064022334</v>
      </c>
    </row>
    <row r="1461" spans="1:17" x14ac:dyDescent="0.3">
      <c r="A1461">
        <v>2638</v>
      </c>
      <c r="B1461" t="s">
        <v>32</v>
      </c>
      <c r="C1461" t="s">
        <v>325</v>
      </c>
      <c r="D1461">
        <v>18167</v>
      </c>
      <c r="E1461" t="s">
        <v>326</v>
      </c>
      <c r="F1461">
        <v>2009</v>
      </c>
      <c r="G1461">
        <v>40</v>
      </c>
      <c r="H1461" t="s">
        <v>45</v>
      </c>
      <c r="I1461">
        <f>VLOOKUP(D1461,'[1]New Data Generation_wo func'!$G$2:$T$2949,14,FALSE)</f>
        <v>0</v>
      </c>
      <c r="J1461" s="5">
        <v>47.594345320337759</v>
      </c>
      <c r="K1461">
        <v>4.0161787969094922</v>
      </c>
      <c r="L1461">
        <v>3.63865799</v>
      </c>
      <c r="M1461">
        <v>3.960375</v>
      </c>
      <c r="N1461">
        <v>3.5881000000000003</v>
      </c>
      <c r="O1461">
        <v>0</v>
      </c>
      <c r="P1461">
        <v>86717.659440323609</v>
      </c>
      <c r="Q1461">
        <v>101.99259241023663</v>
      </c>
    </row>
    <row r="1462" spans="1:17" x14ac:dyDescent="0.3">
      <c r="A1462">
        <v>2639</v>
      </c>
      <c r="B1462" t="s">
        <v>32</v>
      </c>
      <c r="C1462" t="s">
        <v>328</v>
      </c>
      <c r="D1462">
        <v>18091</v>
      </c>
      <c r="E1462" t="s">
        <v>81</v>
      </c>
      <c r="F1462">
        <v>2009</v>
      </c>
      <c r="G1462">
        <v>10</v>
      </c>
      <c r="H1462" t="s">
        <v>62</v>
      </c>
      <c r="I1462">
        <f>VLOOKUP(D1462,'[1]New Data Generation_wo func'!$G$2:$T$2949,14,FALSE)</f>
        <v>2007</v>
      </c>
      <c r="J1462" s="5">
        <v>38.746893739040601</v>
      </c>
      <c r="K1462">
        <v>3.9827918441869024</v>
      </c>
      <c r="L1462">
        <v>3.6084094108333331</v>
      </c>
      <c r="M1462">
        <v>3.9523999999999999</v>
      </c>
      <c r="N1462">
        <v>3.5808749999999998</v>
      </c>
      <c r="O1462">
        <v>3.1987957474833002</v>
      </c>
      <c r="P1462">
        <v>3796480.4073921456</v>
      </c>
      <c r="Q1462">
        <v>17.961635922785771</v>
      </c>
    </row>
    <row r="1463" spans="1:17" x14ac:dyDescent="0.3">
      <c r="A1463">
        <v>2640</v>
      </c>
      <c r="B1463" t="s">
        <v>32</v>
      </c>
      <c r="C1463" t="s">
        <v>329</v>
      </c>
      <c r="D1463">
        <v>18127</v>
      </c>
      <c r="E1463" t="s">
        <v>149</v>
      </c>
      <c r="F1463">
        <v>2009</v>
      </c>
      <c r="G1463">
        <v>10</v>
      </c>
      <c r="H1463" t="s">
        <v>62</v>
      </c>
      <c r="I1463">
        <f>VLOOKUP(D1463,'[1]New Data Generation_wo func'!$G$2:$T$2949,14,FALSE)</f>
        <v>2007</v>
      </c>
      <c r="J1463" s="5">
        <v>44.611962802012215</v>
      </c>
      <c r="K1463">
        <v>3.8637000000000001</v>
      </c>
      <c r="L1463">
        <v>3.5005000000000002</v>
      </c>
      <c r="M1463">
        <v>3.9740250000000001</v>
      </c>
      <c r="N1463">
        <v>3.6004500000000004</v>
      </c>
      <c r="O1463">
        <v>0.65120065120065107</v>
      </c>
      <c r="P1463">
        <v>372046.26727909804</v>
      </c>
      <c r="Q1463">
        <v>0</v>
      </c>
    </row>
    <row r="1464" spans="1:17" x14ac:dyDescent="0.3">
      <c r="A1464">
        <v>2642</v>
      </c>
      <c r="B1464" t="s">
        <v>32</v>
      </c>
      <c r="C1464" t="s">
        <v>331</v>
      </c>
      <c r="D1464">
        <v>18145</v>
      </c>
      <c r="E1464" t="s">
        <v>277</v>
      </c>
      <c r="F1464">
        <v>2009</v>
      </c>
      <c r="G1464">
        <v>50</v>
      </c>
      <c r="H1464" t="s">
        <v>52</v>
      </c>
      <c r="I1464">
        <f>VLOOKUP(D1464,'[1]New Data Generation_wo func'!$G$2:$T$2949,14,FALSE)</f>
        <v>0</v>
      </c>
      <c r="J1464" s="5">
        <v>84.700814723679485</v>
      </c>
      <c r="K1464">
        <v>4.0540658291942595</v>
      </c>
      <c r="L1464">
        <v>3.6729836412499997</v>
      </c>
      <c r="M1464">
        <v>4.0365833333333336</v>
      </c>
      <c r="N1464">
        <v>3.6571500000000001</v>
      </c>
      <c r="O1464">
        <v>0</v>
      </c>
      <c r="P1464">
        <v>1095216.5890324002</v>
      </c>
      <c r="Q1464">
        <v>73.440298731215719</v>
      </c>
    </row>
    <row r="1465" spans="1:17" x14ac:dyDescent="0.3">
      <c r="A1465">
        <v>2643</v>
      </c>
      <c r="B1465" t="s">
        <v>32</v>
      </c>
      <c r="C1465" t="s">
        <v>332</v>
      </c>
      <c r="D1465">
        <v>18091</v>
      </c>
      <c r="E1465" t="s">
        <v>81</v>
      </c>
      <c r="F1465">
        <v>2009</v>
      </c>
      <c r="G1465">
        <v>10</v>
      </c>
      <c r="H1465" t="s">
        <v>62</v>
      </c>
      <c r="I1465">
        <f>VLOOKUP(D1465,'[1]New Data Generation_wo func'!$G$2:$T$2949,14,FALSE)</f>
        <v>2007</v>
      </c>
      <c r="J1465" s="5">
        <v>50.10864067166726</v>
      </c>
      <c r="K1465">
        <v>3.8976000000000002</v>
      </c>
      <c r="L1465">
        <v>3.5312000000000001</v>
      </c>
      <c r="M1465">
        <v>3.9523999999999999</v>
      </c>
      <c r="N1465">
        <v>3.5808749999999998</v>
      </c>
      <c r="O1465">
        <v>3.1987957474833002</v>
      </c>
      <c r="P1465">
        <v>3796480.4073921456</v>
      </c>
      <c r="Q1465">
        <v>17.961635922785771</v>
      </c>
    </row>
    <row r="1466" spans="1:17" x14ac:dyDescent="0.3">
      <c r="A1466">
        <v>2644</v>
      </c>
      <c r="B1466" t="s">
        <v>32</v>
      </c>
      <c r="C1466" t="s">
        <v>334</v>
      </c>
      <c r="D1466">
        <v>18085</v>
      </c>
      <c r="E1466" t="s">
        <v>336</v>
      </c>
      <c r="F1466">
        <v>2009</v>
      </c>
      <c r="G1466">
        <v>20</v>
      </c>
      <c r="H1466" t="s">
        <v>70</v>
      </c>
      <c r="I1466">
        <f>VLOOKUP(D1466,'[1]New Data Generation_wo func'!$G$2:$T$2949,14,FALSE)</f>
        <v>2009</v>
      </c>
      <c r="J1466" s="5">
        <v>27.114737558569885</v>
      </c>
      <c r="K1466">
        <v>4.0134787012509197</v>
      </c>
      <c r="L1466">
        <v>3.6362117033333328</v>
      </c>
      <c r="M1466">
        <v>3.9555166666666666</v>
      </c>
      <c r="N1466">
        <v>3.5837000000000003</v>
      </c>
      <c r="O1466">
        <v>1.9737605944502494</v>
      </c>
      <c r="P1466">
        <v>6825202.2930871099</v>
      </c>
      <c r="Q1466">
        <v>64.404172758033724</v>
      </c>
    </row>
    <row r="1467" spans="1:17" x14ac:dyDescent="0.3">
      <c r="A1467">
        <v>2645</v>
      </c>
      <c r="B1467" t="s">
        <v>32</v>
      </c>
      <c r="C1467" t="s">
        <v>105</v>
      </c>
      <c r="D1467">
        <v>18027</v>
      </c>
      <c r="E1467" t="s">
        <v>107</v>
      </c>
      <c r="F1467">
        <v>2009</v>
      </c>
      <c r="G1467">
        <v>70</v>
      </c>
      <c r="H1467" t="s">
        <v>109</v>
      </c>
      <c r="I1467">
        <f>VLOOKUP(D1467,'[1]New Data Generation_wo func'!$G$2:$T$2949,14,FALSE)</f>
        <v>2011</v>
      </c>
      <c r="J1467" s="5">
        <v>86.657991715055687</v>
      </c>
      <c r="K1467">
        <v>4.0950695235467256</v>
      </c>
      <c r="L1467">
        <v>3.7101329883333332</v>
      </c>
      <c r="M1467">
        <v>4.0055399999999999</v>
      </c>
      <c r="N1467">
        <v>3.629</v>
      </c>
      <c r="O1467">
        <v>0</v>
      </c>
      <c r="P1467">
        <v>5904748.8886453984</v>
      </c>
      <c r="Q1467">
        <v>64.258901275035129</v>
      </c>
    </row>
    <row r="1468" spans="1:17" x14ac:dyDescent="0.3">
      <c r="A1468">
        <v>2646</v>
      </c>
      <c r="B1468" t="s">
        <v>32</v>
      </c>
      <c r="C1468" t="s">
        <v>339</v>
      </c>
      <c r="D1468">
        <v>18033</v>
      </c>
      <c r="E1468" t="s">
        <v>341</v>
      </c>
      <c r="F1468">
        <v>2009</v>
      </c>
      <c r="G1468">
        <v>30</v>
      </c>
      <c r="H1468" t="s">
        <v>91</v>
      </c>
      <c r="I1468">
        <f>VLOOKUP(D1468,'[1]New Data Generation_wo func'!$G$2:$T$2949,14,FALSE)</f>
        <v>0</v>
      </c>
      <c r="J1468" s="5">
        <v>68.928164379716137</v>
      </c>
      <c r="K1468">
        <v>4.0209000000000001</v>
      </c>
      <c r="L1468">
        <v>3.6429</v>
      </c>
      <c r="M1468">
        <v>3.9545500000000002</v>
      </c>
      <c r="N1468">
        <v>3.5828250000000001</v>
      </c>
      <c r="O1468">
        <v>0</v>
      </c>
      <c r="P1468">
        <v>1074082.5320096572</v>
      </c>
      <c r="Q1468">
        <v>107.28673446315014</v>
      </c>
    </row>
    <row r="1469" spans="1:17" x14ac:dyDescent="0.3">
      <c r="A1469">
        <v>2647</v>
      </c>
      <c r="B1469" t="s">
        <v>32</v>
      </c>
      <c r="C1469" t="s">
        <v>343</v>
      </c>
      <c r="D1469">
        <v>18131</v>
      </c>
      <c r="E1469" t="s">
        <v>125</v>
      </c>
      <c r="F1469">
        <v>2009</v>
      </c>
      <c r="G1469">
        <v>10</v>
      </c>
      <c r="H1469" t="s">
        <v>62</v>
      </c>
      <c r="I1469">
        <f>VLOOKUP(D1469,'[1]New Data Generation_wo func'!$G$2:$T$2949,14,FALSE)</f>
        <v>2007</v>
      </c>
      <c r="J1469" s="5">
        <v>34.247307351149843</v>
      </c>
      <c r="K1469">
        <v>4.0095000000000001</v>
      </c>
      <c r="L1469">
        <v>3.6326000000000001</v>
      </c>
      <c r="M1469">
        <v>3.9861333333333335</v>
      </c>
      <c r="N1469">
        <v>3.6114499999999996</v>
      </c>
      <c r="O1469">
        <v>2.4366471734892787</v>
      </c>
      <c r="P1469">
        <v>1235932.412410358</v>
      </c>
      <c r="Q1469">
        <v>34.975494429134827</v>
      </c>
    </row>
    <row r="1470" spans="1:17" x14ac:dyDescent="0.3">
      <c r="A1470">
        <v>2648</v>
      </c>
      <c r="B1470" t="s">
        <v>32</v>
      </c>
      <c r="C1470" t="s">
        <v>98</v>
      </c>
      <c r="D1470">
        <v>18135</v>
      </c>
      <c r="E1470" t="s">
        <v>100</v>
      </c>
      <c r="F1470">
        <v>2009</v>
      </c>
      <c r="G1470">
        <v>60</v>
      </c>
      <c r="H1470" t="s">
        <v>38</v>
      </c>
      <c r="I1470">
        <f>VLOOKUP(D1470,'[1]New Data Generation_wo func'!$G$2:$T$2949,14,FALSE)</f>
        <v>2008</v>
      </c>
      <c r="J1470" s="5">
        <v>12.092042644448437</v>
      </c>
      <c r="K1470">
        <v>4.2008534289919064</v>
      </c>
      <c r="L1470">
        <v>3.8059732066666663</v>
      </c>
      <c r="M1470">
        <v>4.0838749999999999</v>
      </c>
      <c r="N1470">
        <v>3.6999750000000002</v>
      </c>
      <c r="O1470">
        <v>2.3665838362323988</v>
      </c>
      <c r="P1470">
        <v>4399225.5887421537</v>
      </c>
      <c r="Q1470">
        <v>123.42931507239905</v>
      </c>
    </row>
    <row r="1471" spans="1:17" x14ac:dyDescent="0.3">
      <c r="A1471">
        <v>2649</v>
      </c>
      <c r="B1471" t="s">
        <v>32</v>
      </c>
      <c r="C1471" t="s">
        <v>345</v>
      </c>
      <c r="D1471">
        <v>18003</v>
      </c>
      <c r="E1471" t="s">
        <v>346</v>
      </c>
      <c r="F1471">
        <v>2009</v>
      </c>
      <c r="G1471">
        <v>30</v>
      </c>
      <c r="H1471" t="s">
        <v>91</v>
      </c>
      <c r="I1471">
        <f>VLOOKUP(D1471,'[1]New Data Generation_wo func'!$G$2:$T$2949,14,FALSE)</f>
        <v>2009</v>
      </c>
      <c r="J1471" s="5">
        <v>44.012541637621268</v>
      </c>
      <c r="K1471">
        <v>4.0471000000000004</v>
      </c>
      <c r="L1471">
        <v>3.6667000000000001</v>
      </c>
      <c r="M1471">
        <v>4.0085500000000005</v>
      </c>
      <c r="N1471">
        <v>3.631733333333333</v>
      </c>
      <c r="O1471">
        <v>3.5050823694356819</v>
      </c>
      <c r="P1471">
        <v>1639480.6957719917</v>
      </c>
      <c r="Q1471">
        <v>107.08979833808873</v>
      </c>
    </row>
    <row r="1472" spans="1:17" x14ac:dyDescent="0.3">
      <c r="A1472">
        <v>2650</v>
      </c>
      <c r="B1472" t="s">
        <v>32</v>
      </c>
      <c r="C1472" t="s">
        <v>348</v>
      </c>
      <c r="D1472">
        <v>18141</v>
      </c>
      <c r="E1472" t="s">
        <v>39</v>
      </c>
      <c r="F1472">
        <v>2009</v>
      </c>
      <c r="G1472">
        <v>20</v>
      </c>
      <c r="H1472" t="s">
        <v>70</v>
      </c>
      <c r="I1472">
        <f>VLOOKUP(D1472,'[1]New Data Generation_wo func'!$G$2:$T$2949,14,FALSE)</f>
        <v>0</v>
      </c>
      <c r="J1472" s="5">
        <v>15.794156733381243</v>
      </c>
      <c r="K1472">
        <v>3.9840248252391461</v>
      </c>
      <c r="L1472">
        <v>3.6095264916666658</v>
      </c>
      <c r="M1472">
        <v>3.968</v>
      </c>
      <c r="N1472">
        <v>3.5949999999999998</v>
      </c>
      <c r="O1472">
        <v>3.1987957474833002</v>
      </c>
      <c r="P1472">
        <v>914098.24718567042</v>
      </c>
      <c r="Q1472">
        <v>41.689403129195291</v>
      </c>
    </row>
    <row r="1473" spans="1:17" x14ac:dyDescent="0.3">
      <c r="A1473">
        <v>2751</v>
      </c>
      <c r="B1473" t="s">
        <v>32</v>
      </c>
      <c r="C1473" t="s">
        <v>349</v>
      </c>
      <c r="D1473">
        <v>18045</v>
      </c>
      <c r="E1473" t="s">
        <v>173</v>
      </c>
      <c r="F1473">
        <v>2009</v>
      </c>
      <c r="G1473">
        <v>40</v>
      </c>
      <c r="H1473" t="s">
        <v>45</v>
      </c>
      <c r="I1473">
        <f>VLOOKUP(D1473,'[1]New Data Generation_wo func'!$G$2:$T$2949,14,FALSE)</f>
        <v>2008</v>
      </c>
      <c r="J1473" s="5">
        <v>26.192132022637441</v>
      </c>
      <c r="K1473">
        <v>3.8967071357615892</v>
      </c>
      <c r="L1473">
        <v>3.5304166649999997</v>
      </c>
      <c r="M1473">
        <v>3.9727599999999996</v>
      </c>
      <c r="N1473">
        <v>3.5993200000000001</v>
      </c>
      <c r="O1473">
        <v>1.8443069597438091</v>
      </c>
      <c r="P1473">
        <v>355338.07153043704</v>
      </c>
      <c r="Q1473">
        <v>94.197202004793567</v>
      </c>
    </row>
    <row r="1474" spans="1:17" x14ac:dyDescent="0.3">
      <c r="A1474">
        <v>2910</v>
      </c>
      <c r="B1474" t="s">
        <v>32</v>
      </c>
      <c r="C1474" t="s">
        <v>351</v>
      </c>
      <c r="D1474">
        <v>18103</v>
      </c>
      <c r="E1474" t="s">
        <v>192</v>
      </c>
      <c r="F1474">
        <v>2009</v>
      </c>
      <c r="G1474">
        <v>20</v>
      </c>
      <c r="H1474" t="s">
        <v>70</v>
      </c>
      <c r="I1474">
        <f>VLOOKUP(D1474,'[1]New Data Generation_wo func'!$G$2:$T$2949,14,FALSE)</f>
        <v>2007</v>
      </c>
      <c r="J1474" s="5">
        <v>10.179916832464965</v>
      </c>
      <c r="K1474">
        <v>3.9431567328918318</v>
      </c>
      <c r="L1474">
        <v>3.5724999999999998</v>
      </c>
      <c r="M1474">
        <v>4.04474</v>
      </c>
      <c r="N1474">
        <v>3.6645399999999997</v>
      </c>
      <c r="O1474">
        <v>1.4673944943358574</v>
      </c>
      <c r="P1474">
        <v>3514446.7304515606</v>
      </c>
      <c r="Q1474">
        <v>71.901510316795566</v>
      </c>
    </row>
    <row r="1475" spans="1:17" x14ac:dyDescent="0.3">
      <c r="A1475">
        <v>2917</v>
      </c>
      <c r="B1475" t="s">
        <v>32</v>
      </c>
      <c r="C1475" t="s">
        <v>353</v>
      </c>
      <c r="D1475">
        <v>18053</v>
      </c>
      <c r="E1475" t="s">
        <v>265</v>
      </c>
      <c r="F1475">
        <v>2009</v>
      </c>
      <c r="G1475">
        <v>50</v>
      </c>
      <c r="H1475" t="s">
        <v>52</v>
      </c>
      <c r="I1475">
        <f>VLOOKUP(D1475,'[1]New Data Generation_wo func'!$G$2:$T$2949,14,FALSE)</f>
        <v>2007</v>
      </c>
      <c r="J1475" s="5">
        <v>2.8539405362378729</v>
      </c>
      <c r="K1475">
        <v>3.9431567328918318</v>
      </c>
      <c r="L1475">
        <v>3.5724999999999998</v>
      </c>
      <c r="M1475">
        <v>4.0711777777777778</v>
      </c>
      <c r="N1475">
        <v>3.688477777777778</v>
      </c>
      <c r="O1475">
        <v>1.1739155954686857</v>
      </c>
      <c r="P1475">
        <v>606003.42782016599</v>
      </c>
      <c r="Q1475">
        <v>98.970882064022334</v>
      </c>
    </row>
    <row r="1476" spans="1:17" x14ac:dyDescent="0.3">
      <c r="A1476">
        <v>3241</v>
      </c>
      <c r="B1476" t="s">
        <v>32</v>
      </c>
      <c r="C1476" t="s">
        <v>233</v>
      </c>
      <c r="D1476">
        <v>18131</v>
      </c>
      <c r="E1476" t="s">
        <v>125</v>
      </c>
      <c r="F1476">
        <v>2009</v>
      </c>
      <c r="G1476">
        <v>10</v>
      </c>
      <c r="H1476" t="s">
        <v>62</v>
      </c>
      <c r="I1476">
        <f>VLOOKUP(D1476,'[1]New Data Generation_wo func'!$G$2:$T$2949,14,FALSE)</f>
        <v>2007</v>
      </c>
      <c r="J1476" s="5">
        <v>15.260377921397772</v>
      </c>
      <c r="K1476">
        <v>4.0095000000000001</v>
      </c>
      <c r="L1476">
        <v>3.6326000000000001</v>
      </c>
      <c r="M1476">
        <v>3.9861333333333335</v>
      </c>
      <c r="N1476">
        <v>3.6114499999999996</v>
      </c>
      <c r="O1476">
        <v>0.65120065120065107</v>
      </c>
      <c r="P1476">
        <v>1235932.412410358</v>
      </c>
      <c r="Q1476">
        <v>34.975494429134827</v>
      </c>
    </row>
    <row r="1477" spans="1:17" x14ac:dyDescent="0.3">
      <c r="A1477">
        <v>3468</v>
      </c>
      <c r="B1477" t="s">
        <v>32</v>
      </c>
      <c r="C1477" t="s">
        <v>345</v>
      </c>
      <c r="D1477">
        <v>18003</v>
      </c>
      <c r="E1477" t="s">
        <v>346</v>
      </c>
      <c r="F1477">
        <v>2009</v>
      </c>
      <c r="G1477">
        <v>30</v>
      </c>
      <c r="H1477" t="s">
        <v>91</v>
      </c>
      <c r="I1477">
        <f>VLOOKUP(D1477,'[1]New Data Generation_wo func'!$G$2:$T$2949,14,FALSE)</f>
        <v>2009</v>
      </c>
      <c r="J1477" s="5">
        <v>42.24459930821056</v>
      </c>
      <c r="K1477">
        <v>4.0382671872700513</v>
      </c>
      <c r="L1477">
        <v>3.6586700716666667</v>
      </c>
      <c r="M1477">
        <v>4.0085500000000005</v>
      </c>
      <c r="N1477">
        <v>3.631733333333333</v>
      </c>
      <c r="O1477">
        <v>3.5050823694356819</v>
      </c>
      <c r="P1477">
        <v>1639480.6957719917</v>
      </c>
      <c r="Q1477">
        <v>107.08979833808873</v>
      </c>
    </row>
    <row r="1478" spans="1:17" x14ac:dyDescent="0.3">
      <c r="A1478">
        <v>3473</v>
      </c>
      <c r="B1478" t="s">
        <v>32</v>
      </c>
      <c r="C1478" t="s">
        <v>358</v>
      </c>
      <c r="D1478">
        <v>18069</v>
      </c>
      <c r="E1478" t="s">
        <v>146</v>
      </c>
      <c r="F1478">
        <v>2009</v>
      </c>
      <c r="G1478">
        <v>30</v>
      </c>
      <c r="H1478" t="s">
        <v>91</v>
      </c>
      <c r="I1478">
        <f>VLOOKUP(D1478,'[1]New Data Generation_wo func'!$G$2:$T$2949,14,FALSE)</f>
        <v>2007</v>
      </c>
      <c r="J1478" s="5">
        <v>14.780455026949333</v>
      </c>
      <c r="K1478">
        <v>4.0738538134657833</v>
      </c>
      <c r="L1478">
        <v>3.6909115549999996</v>
      </c>
      <c r="M1478">
        <v>4.04556</v>
      </c>
      <c r="N1478">
        <v>3.6652800000000001</v>
      </c>
      <c r="O1478">
        <v>3.5050823694356819</v>
      </c>
      <c r="P1478">
        <v>2118396.8230417389</v>
      </c>
      <c r="Q1478">
        <v>93.289228072703779</v>
      </c>
    </row>
    <row r="1479" spans="1:17" x14ac:dyDescent="0.3">
      <c r="A1479">
        <v>3474</v>
      </c>
      <c r="B1479" t="s">
        <v>32</v>
      </c>
      <c r="C1479" t="s">
        <v>359</v>
      </c>
      <c r="D1479">
        <v>18103</v>
      </c>
      <c r="E1479" t="s">
        <v>192</v>
      </c>
      <c r="F1479">
        <v>2009</v>
      </c>
      <c r="G1479">
        <v>20</v>
      </c>
      <c r="H1479" t="s">
        <v>70</v>
      </c>
      <c r="I1479">
        <f>VLOOKUP(D1479,'[1]New Data Generation_wo func'!$G$2:$T$2949,14,FALSE)</f>
        <v>2007</v>
      </c>
      <c r="J1479" s="5">
        <v>24.385371725655766</v>
      </c>
      <c r="K1479">
        <v>4.0835999999999997</v>
      </c>
      <c r="L1479">
        <v>3.6997</v>
      </c>
      <c r="M1479">
        <v>4.04474</v>
      </c>
      <c r="N1479">
        <v>3.6645399999999997</v>
      </c>
      <c r="O1479">
        <v>2.4366471734892787</v>
      </c>
      <c r="P1479">
        <v>3514446.7304515606</v>
      </c>
      <c r="Q1479">
        <v>71.901510316795566</v>
      </c>
    </row>
    <row r="1480" spans="1:17" x14ac:dyDescent="0.3">
      <c r="A1480">
        <v>3476</v>
      </c>
      <c r="B1480" t="s">
        <v>32</v>
      </c>
      <c r="C1480" t="s">
        <v>361</v>
      </c>
      <c r="D1480">
        <v>18085</v>
      </c>
      <c r="E1480" t="s">
        <v>336</v>
      </c>
      <c r="F1480">
        <v>2009</v>
      </c>
      <c r="G1480">
        <v>20</v>
      </c>
      <c r="H1480" t="s">
        <v>70</v>
      </c>
      <c r="I1480">
        <f>VLOOKUP(D1480,'[1]New Data Generation_wo func'!$G$2:$T$2949,14,FALSE)</f>
        <v>2009</v>
      </c>
      <c r="J1480" s="5">
        <v>28.506712147682354</v>
      </c>
      <c r="K1480">
        <v>4.0151000000000003</v>
      </c>
      <c r="L1480">
        <v>3.6377000000000002</v>
      </c>
      <c r="M1480">
        <v>3.9555166666666666</v>
      </c>
      <c r="N1480">
        <v>3.5837000000000003</v>
      </c>
      <c r="O1480">
        <v>1.9737605944502494</v>
      </c>
      <c r="P1480">
        <v>6825202.2930871099</v>
      </c>
      <c r="Q1480">
        <v>64.404172758033724</v>
      </c>
    </row>
    <row r="1481" spans="1:17" x14ac:dyDescent="0.3">
      <c r="A1481">
        <v>3479</v>
      </c>
      <c r="B1481" t="s">
        <v>32</v>
      </c>
      <c r="C1481" t="s">
        <v>363</v>
      </c>
      <c r="D1481">
        <v>18087</v>
      </c>
      <c r="E1481" t="s">
        <v>365</v>
      </c>
      <c r="F1481">
        <v>2009</v>
      </c>
      <c r="G1481">
        <v>30</v>
      </c>
      <c r="H1481" t="s">
        <v>91</v>
      </c>
      <c r="I1481">
        <f>VLOOKUP(D1481,'[1]New Data Generation_wo func'!$G$2:$T$2949,14,FALSE)</f>
        <v>0</v>
      </c>
      <c r="J1481" s="5">
        <v>71.745668878638156</v>
      </c>
      <c r="K1481">
        <v>4.0021485182119214</v>
      </c>
      <c r="L1481">
        <v>3.6259465575000003</v>
      </c>
      <c r="M1481">
        <v>3.9454250000000002</v>
      </c>
      <c r="N1481">
        <v>3.5745499999999999</v>
      </c>
      <c r="O1481">
        <v>0</v>
      </c>
      <c r="P1481">
        <v>7918038.4632064197</v>
      </c>
      <c r="Q1481">
        <v>85.848497641164855</v>
      </c>
    </row>
    <row r="1482" spans="1:17" x14ac:dyDescent="0.3">
      <c r="A1482">
        <v>3480</v>
      </c>
      <c r="B1482" t="s">
        <v>32</v>
      </c>
      <c r="C1482" t="s">
        <v>367</v>
      </c>
      <c r="D1482">
        <v>18183</v>
      </c>
      <c r="E1482" t="s">
        <v>369</v>
      </c>
      <c r="F1482">
        <v>2009</v>
      </c>
      <c r="G1482">
        <v>30</v>
      </c>
      <c r="H1482" t="s">
        <v>91</v>
      </c>
      <c r="I1482">
        <f>VLOOKUP(D1482,'[1]New Data Generation_wo func'!$G$2:$T$2949,14,FALSE)</f>
        <v>2009</v>
      </c>
      <c r="J1482" s="5">
        <v>20.078620528656124</v>
      </c>
      <c r="K1482">
        <v>3.9786999999999999</v>
      </c>
      <c r="L1482">
        <v>3.6046999999999998</v>
      </c>
      <c r="M1482">
        <v>3.9786799999999998</v>
      </c>
      <c r="N1482">
        <v>3.6046800000000006</v>
      </c>
      <c r="O1482">
        <v>1.9737605944502494</v>
      </c>
      <c r="P1482">
        <v>1867506.0152311055</v>
      </c>
      <c r="Q1482">
        <v>84.164696285409107</v>
      </c>
    </row>
    <row r="1483" spans="1:17" x14ac:dyDescent="0.3">
      <c r="A1483">
        <v>3481</v>
      </c>
      <c r="B1483" t="s">
        <v>32</v>
      </c>
      <c r="C1483" t="s">
        <v>151</v>
      </c>
      <c r="D1483">
        <v>18005</v>
      </c>
      <c r="E1483" t="s">
        <v>153</v>
      </c>
      <c r="F1483">
        <v>2009</v>
      </c>
      <c r="G1483">
        <v>50</v>
      </c>
      <c r="H1483" t="s">
        <v>52</v>
      </c>
      <c r="I1483">
        <f>VLOOKUP(D1483,'[1]New Data Generation_wo func'!$G$2:$T$2949,14,FALSE)</f>
        <v>0</v>
      </c>
      <c r="J1483" s="5">
        <v>70.366854052102042</v>
      </c>
      <c r="K1483">
        <v>3.9891000000000001</v>
      </c>
      <c r="L1483">
        <v>3.6141000000000001</v>
      </c>
      <c r="M1483">
        <v>3.9728833333333333</v>
      </c>
      <c r="N1483">
        <v>3.5994333333333337</v>
      </c>
      <c r="O1483">
        <v>0</v>
      </c>
      <c r="P1483">
        <v>602364.7673568317</v>
      </c>
      <c r="Q1483">
        <v>52.064309169806478</v>
      </c>
    </row>
    <row r="1484" spans="1:17" x14ac:dyDescent="0.3">
      <c r="A1484">
        <v>3486</v>
      </c>
      <c r="B1484" t="s">
        <v>32</v>
      </c>
      <c r="C1484" t="s">
        <v>372</v>
      </c>
      <c r="D1484">
        <v>18125</v>
      </c>
      <c r="E1484" t="s">
        <v>373</v>
      </c>
      <c r="F1484">
        <v>2009</v>
      </c>
      <c r="G1484">
        <v>70</v>
      </c>
      <c r="H1484" t="s">
        <v>109</v>
      </c>
      <c r="I1484">
        <f>VLOOKUP(D1484,'[1]New Data Generation_wo func'!$G$2:$T$2949,14,FALSE)</f>
        <v>2011</v>
      </c>
      <c r="J1484" s="5">
        <v>121.45544368846568</v>
      </c>
      <c r="K1484">
        <v>3.9612807349153782</v>
      </c>
      <c r="L1484">
        <v>3.5889203458333334</v>
      </c>
      <c r="M1484">
        <v>4.0660399999999992</v>
      </c>
      <c r="N1484">
        <v>3.6838199999999999</v>
      </c>
      <c r="O1484">
        <v>0</v>
      </c>
      <c r="P1484">
        <v>905415.20946238725</v>
      </c>
      <c r="Q1484">
        <v>43.448678737504913</v>
      </c>
    </row>
    <row r="1485" spans="1:17" x14ac:dyDescent="0.3">
      <c r="A1485">
        <v>3487</v>
      </c>
      <c r="B1485" t="s">
        <v>32</v>
      </c>
      <c r="C1485" t="s">
        <v>375</v>
      </c>
      <c r="D1485">
        <v>18003</v>
      </c>
      <c r="E1485" t="s">
        <v>346</v>
      </c>
      <c r="F1485">
        <v>2009</v>
      </c>
      <c r="G1485">
        <v>30</v>
      </c>
      <c r="H1485" t="s">
        <v>91</v>
      </c>
      <c r="I1485">
        <f>VLOOKUP(D1485,'[1]New Data Generation_wo func'!$G$2:$T$2949,14,FALSE)</f>
        <v>2009</v>
      </c>
      <c r="J1485" s="5">
        <v>17.721863871900826</v>
      </c>
      <c r="K1485">
        <v>4.0744165360559244</v>
      </c>
      <c r="L1485">
        <v>3.6914213816666668</v>
      </c>
      <c r="M1485">
        <v>4.0085500000000005</v>
      </c>
      <c r="N1485">
        <v>3.631733333333333</v>
      </c>
      <c r="O1485">
        <v>3.5050823694356819</v>
      </c>
      <c r="P1485">
        <v>1639480.6957719917</v>
      </c>
      <c r="Q1485">
        <v>107.08979833808873</v>
      </c>
    </row>
    <row r="1486" spans="1:17" x14ac:dyDescent="0.3">
      <c r="A1486">
        <v>3853</v>
      </c>
      <c r="B1486" t="s">
        <v>32</v>
      </c>
      <c r="C1486" t="s">
        <v>377</v>
      </c>
      <c r="D1486">
        <v>18083</v>
      </c>
      <c r="E1486" t="s">
        <v>79</v>
      </c>
      <c r="F1486">
        <v>2009</v>
      </c>
      <c r="G1486">
        <v>70</v>
      </c>
      <c r="H1486" t="s">
        <v>109</v>
      </c>
      <c r="I1486">
        <f>VLOOKUP(D1486,'[1]New Data Generation_wo func'!$G$2:$T$2949,14,FALSE)</f>
        <v>2011</v>
      </c>
      <c r="J1486" s="5">
        <v>97.254193433345307</v>
      </c>
      <c r="K1486">
        <v>4.0025531135861927</v>
      </c>
      <c r="L1486">
        <v>3.6263131209090913</v>
      </c>
      <c r="M1486">
        <v>4.0199200000000008</v>
      </c>
      <c r="N1486">
        <v>3.64202</v>
      </c>
      <c r="O1486">
        <v>0</v>
      </c>
      <c r="P1486">
        <v>2088922.2718542726</v>
      </c>
      <c r="Q1486">
        <v>52.705642040343271</v>
      </c>
    </row>
    <row r="1487" spans="1:17" x14ac:dyDescent="0.3">
      <c r="A1487">
        <v>3907</v>
      </c>
      <c r="B1487" t="s">
        <v>32</v>
      </c>
      <c r="C1487" t="s">
        <v>381</v>
      </c>
      <c r="D1487">
        <v>18095</v>
      </c>
      <c r="E1487" t="s">
        <v>261</v>
      </c>
      <c r="F1487">
        <v>2009</v>
      </c>
      <c r="G1487">
        <v>50</v>
      </c>
      <c r="H1487" t="s">
        <v>52</v>
      </c>
      <c r="I1487">
        <f>VLOOKUP(D1487,'[1]New Data Generation_wo func'!$G$2:$T$2949,14,FALSE)</f>
        <v>2007</v>
      </c>
      <c r="J1487" s="5">
        <v>12.409393374865253</v>
      </c>
      <c r="K1487">
        <v>4.0813198822663717</v>
      </c>
      <c r="L1487">
        <v>3.6976758133333334</v>
      </c>
      <c r="M1487">
        <v>4.0557166666666662</v>
      </c>
      <c r="N1487">
        <v>3.674466666666667</v>
      </c>
      <c r="O1487">
        <v>1.7250126839167934</v>
      </c>
      <c r="P1487">
        <v>638793.77190713177</v>
      </c>
      <c r="Q1487">
        <v>115.02018287782542</v>
      </c>
    </row>
    <row r="1488" spans="1:17" x14ac:dyDescent="0.3">
      <c r="A1488">
        <v>3908</v>
      </c>
      <c r="B1488" t="s">
        <v>32</v>
      </c>
      <c r="C1488" t="s">
        <v>383</v>
      </c>
      <c r="D1488">
        <v>18035</v>
      </c>
      <c r="E1488" t="s">
        <v>384</v>
      </c>
      <c r="F1488">
        <v>2009</v>
      </c>
      <c r="G1488">
        <v>60</v>
      </c>
      <c r="H1488" t="s">
        <v>38</v>
      </c>
      <c r="I1488">
        <f>VLOOKUP(D1488,'[1]New Data Generation_wo func'!$G$2:$T$2949,14,FALSE)</f>
        <v>2007</v>
      </c>
      <c r="J1488" s="5">
        <v>29.356979597197267</v>
      </c>
      <c r="K1488">
        <v>4.0967425275938192</v>
      </c>
      <c r="L1488">
        <v>3.7116487299999998</v>
      </c>
      <c r="M1488">
        <v>4.1088000000000005</v>
      </c>
      <c r="N1488">
        <v>3.7225666666666672</v>
      </c>
      <c r="O1488">
        <v>1.7250126839167934</v>
      </c>
      <c r="P1488">
        <v>1144212.364283276</v>
      </c>
      <c r="Q1488">
        <v>122.73719595388232</v>
      </c>
    </row>
    <row r="1489" spans="1:17" x14ac:dyDescent="0.3">
      <c r="A1489">
        <v>3909</v>
      </c>
      <c r="B1489" t="s">
        <v>32</v>
      </c>
      <c r="C1489" t="s">
        <v>386</v>
      </c>
      <c r="D1489">
        <v>18095</v>
      </c>
      <c r="E1489" t="s">
        <v>261</v>
      </c>
      <c r="F1489">
        <v>2009</v>
      </c>
      <c r="G1489">
        <v>50</v>
      </c>
      <c r="H1489" t="s">
        <v>52</v>
      </c>
      <c r="I1489">
        <f>VLOOKUP(D1489,'[1]New Data Generation_wo func'!$G$2:$T$2949,14,FALSE)</f>
        <v>2007</v>
      </c>
      <c r="J1489" s="5">
        <v>18.683068201221705</v>
      </c>
      <c r="K1489">
        <v>4.1018520557395144</v>
      </c>
      <c r="L1489">
        <v>3.7162779625</v>
      </c>
      <c r="M1489">
        <v>4.0557166666666662</v>
      </c>
      <c r="N1489">
        <v>3.674466666666667</v>
      </c>
      <c r="O1489">
        <v>1.7250126839167934</v>
      </c>
      <c r="P1489">
        <v>638793.77190713177</v>
      </c>
      <c r="Q1489">
        <v>115.02018287782542</v>
      </c>
    </row>
    <row r="1490" spans="1:17" x14ac:dyDescent="0.3">
      <c r="A1490">
        <v>3910</v>
      </c>
      <c r="B1490" t="s">
        <v>32</v>
      </c>
      <c r="C1490" t="s">
        <v>389</v>
      </c>
      <c r="D1490">
        <v>18111</v>
      </c>
      <c r="E1490" t="s">
        <v>64</v>
      </c>
      <c r="F1490">
        <v>2009</v>
      </c>
      <c r="G1490">
        <v>10</v>
      </c>
      <c r="H1490" t="s">
        <v>62</v>
      </c>
      <c r="I1490">
        <f>VLOOKUP(D1490,'[1]New Data Generation_wo func'!$G$2:$T$2949,14,FALSE)</f>
        <v>2007</v>
      </c>
      <c r="J1490" s="5">
        <v>31.033474183614803</v>
      </c>
      <c r="K1490">
        <v>3.8575561249080206</v>
      </c>
      <c r="L1490">
        <v>3.4949458491666658</v>
      </c>
      <c r="M1490">
        <v>3.9689999999999999</v>
      </c>
      <c r="N1490">
        <v>3.5959000000000003</v>
      </c>
      <c r="O1490">
        <v>0.65120065120065107</v>
      </c>
      <c r="P1490">
        <v>1743352.6154210176</v>
      </c>
      <c r="Q1490">
        <v>39.264189039050699</v>
      </c>
    </row>
    <row r="1491" spans="1:17" x14ac:dyDescent="0.3">
      <c r="A1491">
        <v>3911</v>
      </c>
      <c r="B1491" t="s">
        <v>32</v>
      </c>
      <c r="C1491" t="s">
        <v>391</v>
      </c>
      <c r="D1491">
        <v>18057</v>
      </c>
      <c r="E1491" t="s">
        <v>317</v>
      </c>
      <c r="F1491">
        <v>2009</v>
      </c>
      <c r="G1491">
        <v>50</v>
      </c>
      <c r="H1491" t="s">
        <v>52</v>
      </c>
      <c r="I1491">
        <f>VLOOKUP(D1491,'[1]New Data Generation_wo func'!$G$2:$T$2949,14,FALSE)</f>
        <v>2008</v>
      </c>
      <c r="J1491" s="5">
        <v>38.691101734459217</v>
      </c>
      <c r="K1491">
        <v>4.0663</v>
      </c>
      <c r="L1491">
        <v>3.6840999999999999</v>
      </c>
      <c r="M1491">
        <v>4.0663</v>
      </c>
      <c r="N1491">
        <v>3.6840499999999996</v>
      </c>
      <c r="O1491">
        <v>1.7250126839167934</v>
      </c>
      <c r="P1491">
        <v>300103.29692731512</v>
      </c>
      <c r="Q1491">
        <v>186.79611831510493</v>
      </c>
    </row>
    <row r="1492" spans="1:17" x14ac:dyDescent="0.3">
      <c r="A1492">
        <v>3912</v>
      </c>
      <c r="B1492" t="s">
        <v>32</v>
      </c>
      <c r="C1492" t="s">
        <v>392</v>
      </c>
      <c r="D1492">
        <v>18057</v>
      </c>
      <c r="E1492" t="s">
        <v>317</v>
      </c>
      <c r="F1492">
        <v>2009</v>
      </c>
      <c r="G1492">
        <v>50</v>
      </c>
      <c r="H1492" t="s">
        <v>52</v>
      </c>
      <c r="I1492">
        <f>VLOOKUP(D1492,'[1]New Data Generation_wo func'!$G$2:$T$2949,14,FALSE)</f>
        <v>2008</v>
      </c>
      <c r="J1492" s="5">
        <v>43.852899043118931</v>
      </c>
      <c r="K1492">
        <v>4.0663</v>
      </c>
      <c r="L1492">
        <v>3.6840999999999999</v>
      </c>
      <c r="M1492">
        <v>4.0663</v>
      </c>
      <c r="N1492">
        <v>3.6840499999999996</v>
      </c>
      <c r="O1492">
        <v>1.7250126839167934</v>
      </c>
      <c r="P1492">
        <v>300103.29692731512</v>
      </c>
      <c r="Q1492">
        <v>186.79611831510493</v>
      </c>
    </row>
    <row r="1493" spans="1:17" x14ac:dyDescent="0.3">
      <c r="A1493">
        <v>3913</v>
      </c>
      <c r="B1493" t="s">
        <v>32</v>
      </c>
      <c r="C1493" t="s">
        <v>393</v>
      </c>
      <c r="D1493">
        <v>18181</v>
      </c>
      <c r="E1493" t="s">
        <v>85</v>
      </c>
      <c r="F1493">
        <v>2009</v>
      </c>
      <c r="G1493">
        <v>10</v>
      </c>
      <c r="H1493" t="s">
        <v>62</v>
      </c>
      <c r="I1493">
        <f>VLOOKUP(D1493,'[1]New Data Generation_wo func'!$G$2:$T$2949,14,FALSE)</f>
        <v>2007</v>
      </c>
      <c r="J1493" s="5">
        <v>23.299054708947178</v>
      </c>
      <c r="K1493">
        <v>3.9823093368285503</v>
      </c>
      <c r="L1493">
        <v>3.6079722591666665</v>
      </c>
      <c r="M1493">
        <v>4.0127499999999996</v>
      </c>
      <c r="N1493">
        <v>3.6355500000000003</v>
      </c>
      <c r="O1493">
        <v>0.65120065120065107</v>
      </c>
      <c r="P1493">
        <v>5804564.1702575199</v>
      </c>
      <c r="Q1493">
        <v>50.812754898895363</v>
      </c>
    </row>
    <row r="1494" spans="1:17" x14ac:dyDescent="0.3">
      <c r="A1494">
        <v>3915</v>
      </c>
      <c r="B1494" t="s">
        <v>32</v>
      </c>
      <c r="C1494" t="s">
        <v>394</v>
      </c>
      <c r="D1494">
        <v>18171</v>
      </c>
      <c r="E1494" t="s">
        <v>144</v>
      </c>
      <c r="F1494">
        <v>2009</v>
      </c>
      <c r="G1494">
        <v>40</v>
      </c>
      <c r="H1494" t="s">
        <v>45</v>
      </c>
      <c r="I1494">
        <f>VLOOKUP(D1494,'[1]New Data Generation_wo func'!$G$2:$T$2949,14,FALSE)</f>
        <v>0</v>
      </c>
      <c r="J1494" s="5">
        <v>45.809571633399209</v>
      </c>
      <c r="K1494">
        <v>3.909425829654158</v>
      </c>
      <c r="L1494">
        <v>3.541939801666667</v>
      </c>
      <c r="M1494">
        <v>3.97295</v>
      </c>
      <c r="N1494">
        <v>3.5994750000000004</v>
      </c>
      <c r="O1494">
        <v>0</v>
      </c>
      <c r="P1494">
        <v>121353.39747105997</v>
      </c>
      <c r="Q1494">
        <v>79.341972838502883</v>
      </c>
    </row>
    <row r="1495" spans="1:17" x14ac:dyDescent="0.3">
      <c r="A1495">
        <v>3916</v>
      </c>
      <c r="B1495" t="s">
        <v>32</v>
      </c>
      <c r="C1495" t="s">
        <v>394</v>
      </c>
      <c r="D1495">
        <v>18171</v>
      </c>
      <c r="E1495" t="s">
        <v>144</v>
      </c>
      <c r="F1495">
        <v>2009</v>
      </c>
      <c r="G1495">
        <v>40</v>
      </c>
      <c r="H1495" t="s">
        <v>45</v>
      </c>
      <c r="I1495">
        <f>VLOOKUP(D1495,'[1]New Data Generation_wo func'!$G$2:$T$2949,14,FALSE)</f>
        <v>0</v>
      </c>
      <c r="J1495" s="5">
        <v>41.44025828727991</v>
      </c>
      <c r="K1495">
        <v>3.8770578421633553</v>
      </c>
      <c r="L1495">
        <v>3.5126144050000003</v>
      </c>
      <c r="M1495">
        <v>3.97295</v>
      </c>
      <c r="N1495">
        <v>3.5994750000000004</v>
      </c>
      <c r="O1495">
        <v>0</v>
      </c>
      <c r="P1495">
        <v>121353.39747105997</v>
      </c>
      <c r="Q1495">
        <v>79.341972838502883</v>
      </c>
    </row>
    <row r="1496" spans="1:17" x14ac:dyDescent="0.3">
      <c r="A1496">
        <v>4069</v>
      </c>
      <c r="B1496" t="s">
        <v>32</v>
      </c>
      <c r="C1496" t="s">
        <v>73</v>
      </c>
      <c r="D1496">
        <v>18001</v>
      </c>
      <c r="E1496" t="s">
        <v>89</v>
      </c>
      <c r="F1496">
        <v>2009</v>
      </c>
      <c r="G1496">
        <v>30</v>
      </c>
      <c r="H1496" t="s">
        <v>91</v>
      </c>
      <c r="I1496">
        <f>VLOOKUP(D1496,'[1]New Data Generation_wo func'!$G$2:$T$2949,14,FALSE)</f>
        <v>2008</v>
      </c>
      <c r="J1496" s="5">
        <v>19.727374484908371</v>
      </c>
      <c r="K1496">
        <v>4.0539511782560709</v>
      </c>
      <c r="L1496">
        <v>3.6728797674999996</v>
      </c>
      <c r="M1496">
        <v>4.1164999999999994</v>
      </c>
      <c r="N1496">
        <v>3.7295666666666669</v>
      </c>
      <c r="O1496">
        <v>3.5050823694356819</v>
      </c>
      <c r="P1496">
        <v>10512451.033965038</v>
      </c>
      <c r="Q1496">
        <v>121.69405755920005</v>
      </c>
    </row>
    <row r="1497" spans="1:17" x14ac:dyDescent="0.3">
      <c r="A1497">
        <v>4075</v>
      </c>
      <c r="B1497" t="s">
        <v>32</v>
      </c>
      <c r="C1497" t="s">
        <v>247</v>
      </c>
      <c r="D1497">
        <v>18097</v>
      </c>
      <c r="E1497" t="s">
        <v>201</v>
      </c>
      <c r="F1497">
        <v>2009</v>
      </c>
      <c r="G1497">
        <v>50</v>
      </c>
      <c r="H1497" t="s">
        <v>52</v>
      </c>
      <c r="I1497">
        <f>VLOOKUP(D1497,'[1]New Data Generation_wo func'!$G$2:$T$2949,14,FALSE)</f>
        <v>0</v>
      </c>
      <c r="J1497" s="5">
        <v>54.044100742903339</v>
      </c>
      <c r="K1497">
        <v>4.1544999999999996</v>
      </c>
      <c r="L1497">
        <v>3.7639999999999998</v>
      </c>
      <c r="M1497">
        <v>4.0396285714285716</v>
      </c>
      <c r="N1497">
        <v>3.6598999999999995</v>
      </c>
      <c r="O1497">
        <v>0</v>
      </c>
      <c r="P1497">
        <v>33491.429329359824</v>
      </c>
      <c r="Q1497">
        <v>94.245176963275625</v>
      </c>
    </row>
    <row r="1498" spans="1:17" x14ac:dyDescent="0.3">
      <c r="A1498">
        <v>4082</v>
      </c>
      <c r="B1498" t="s">
        <v>32</v>
      </c>
      <c r="C1498" t="s">
        <v>275</v>
      </c>
      <c r="D1498">
        <v>18145</v>
      </c>
      <c r="E1498" t="s">
        <v>277</v>
      </c>
      <c r="F1498">
        <v>2009</v>
      </c>
      <c r="G1498">
        <v>50</v>
      </c>
      <c r="H1498" t="s">
        <v>52</v>
      </c>
      <c r="I1498">
        <f>VLOOKUP(D1498,'[1]New Data Generation_wo func'!$G$2:$T$2949,14,FALSE)</f>
        <v>0</v>
      </c>
      <c r="J1498" s="5">
        <v>62.750505607078694</v>
      </c>
      <c r="K1498">
        <v>4.0641999999999996</v>
      </c>
      <c r="L1498">
        <v>3.6821999999999999</v>
      </c>
      <c r="M1498">
        <v>4.0365833333333336</v>
      </c>
      <c r="N1498">
        <v>3.6571500000000001</v>
      </c>
      <c r="O1498">
        <v>0</v>
      </c>
      <c r="P1498">
        <v>1095216.5890324002</v>
      </c>
      <c r="Q1498">
        <v>73.440298731215719</v>
      </c>
    </row>
    <row r="1499" spans="1:17" x14ac:dyDescent="0.3">
      <c r="A1499">
        <v>4201</v>
      </c>
      <c r="B1499" t="s">
        <v>32</v>
      </c>
      <c r="C1499" t="s">
        <v>399</v>
      </c>
      <c r="D1499">
        <v>18179</v>
      </c>
      <c r="E1499" t="s">
        <v>401</v>
      </c>
      <c r="F1499">
        <v>2009</v>
      </c>
      <c r="G1499">
        <v>30</v>
      </c>
      <c r="H1499" t="s">
        <v>91</v>
      </c>
      <c r="I1499">
        <f>VLOOKUP(D1499,'[1]New Data Generation_wo func'!$G$2:$T$2949,14,FALSE)</f>
        <v>2007</v>
      </c>
      <c r="J1499" s="5">
        <v>2.9601531516528925</v>
      </c>
      <c r="K1499">
        <v>4.0691087398822665</v>
      </c>
      <c r="L1499">
        <v>3.6866125183333338</v>
      </c>
      <c r="M1499">
        <v>4.0876833333333336</v>
      </c>
      <c r="N1499">
        <v>3.7034500000000001</v>
      </c>
      <c r="O1499">
        <v>3.2129921719827084</v>
      </c>
      <c r="P1499">
        <v>4880686.398426882</v>
      </c>
      <c r="Q1499">
        <v>108.90018199273018</v>
      </c>
    </row>
    <row r="1500" spans="1:17" x14ac:dyDescent="0.3">
      <c r="A1500">
        <v>4207</v>
      </c>
      <c r="B1500" t="s">
        <v>32</v>
      </c>
      <c r="C1500" t="s">
        <v>334</v>
      </c>
      <c r="D1500">
        <v>18085</v>
      </c>
      <c r="E1500" t="s">
        <v>336</v>
      </c>
      <c r="F1500">
        <v>2009</v>
      </c>
      <c r="G1500">
        <v>20</v>
      </c>
      <c r="H1500" t="s">
        <v>70</v>
      </c>
      <c r="I1500">
        <f>VLOOKUP(D1500,'[1]New Data Generation_wo func'!$G$2:$T$2949,14,FALSE)</f>
        <v>2009</v>
      </c>
      <c r="J1500" s="5">
        <v>31.946378454455626</v>
      </c>
      <c r="K1500">
        <v>4.0092382855040469</v>
      </c>
      <c r="L1500">
        <v>3.632369886666666</v>
      </c>
      <c r="M1500">
        <v>3.9555166666666666</v>
      </c>
      <c r="N1500">
        <v>3.5837000000000003</v>
      </c>
      <c r="O1500">
        <v>1.9737605944502494</v>
      </c>
      <c r="P1500">
        <v>6825202.2930871099</v>
      </c>
      <c r="Q1500">
        <v>64.404172758033724</v>
      </c>
    </row>
    <row r="1501" spans="1:17" x14ac:dyDescent="0.3">
      <c r="A1501">
        <v>4210</v>
      </c>
      <c r="B1501" t="s">
        <v>32</v>
      </c>
      <c r="C1501" t="s">
        <v>405</v>
      </c>
      <c r="D1501">
        <v>18035</v>
      </c>
      <c r="E1501" t="s">
        <v>384</v>
      </c>
      <c r="F1501">
        <v>2009</v>
      </c>
      <c r="G1501">
        <v>60</v>
      </c>
      <c r="H1501" t="s">
        <v>38</v>
      </c>
      <c r="I1501">
        <f>VLOOKUP(D1501,'[1]New Data Generation_wo func'!$G$2:$T$2949,14,FALSE)</f>
        <v>2007</v>
      </c>
      <c r="J1501" s="5">
        <v>22.120411330488679</v>
      </c>
      <c r="K1501">
        <v>4.0836872672921265</v>
      </c>
      <c r="L1501">
        <v>3.6998206641666669</v>
      </c>
      <c r="M1501">
        <v>4.1088000000000005</v>
      </c>
      <c r="N1501">
        <v>3.7225666666666672</v>
      </c>
      <c r="O1501">
        <v>1.7250126839167934</v>
      </c>
      <c r="P1501">
        <v>1144212.364283276</v>
      </c>
      <c r="Q1501">
        <v>122.73719595388232</v>
      </c>
    </row>
    <row r="1502" spans="1:17" x14ac:dyDescent="0.3">
      <c r="A1502">
        <v>4262</v>
      </c>
      <c r="B1502" t="s">
        <v>32</v>
      </c>
      <c r="C1502" t="s">
        <v>407</v>
      </c>
      <c r="D1502">
        <v>18157</v>
      </c>
      <c r="E1502" t="s">
        <v>178</v>
      </c>
      <c r="F1502">
        <v>2009</v>
      </c>
      <c r="G1502">
        <v>40</v>
      </c>
      <c r="H1502" t="s">
        <v>45</v>
      </c>
      <c r="I1502">
        <f>VLOOKUP(D1502,'[1]New Data Generation_wo func'!$G$2:$T$2949,14,FALSE)</f>
        <v>2008</v>
      </c>
      <c r="J1502" s="5">
        <v>4.9857097230057486</v>
      </c>
      <c r="K1502">
        <v>3.9374676388888887</v>
      </c>
      <c r="L1502">
        <v>3.5673456808333328</v>
      </c>
      <c r="M1502">
        <v>3.9828571428571431</v>
      </c>
      <c r="N1502">
        <v>3.608457142857143</v>
      </c>
      <c r="O1502">
        <v>1.8443069597438091</v>
      </c>
      <c r="P1502">
        <v>1539031.4779077345</v>
      </c>
      <c r="Q1502">
        <v>75.544374039818166</v>
      </c>
    </row>
    <row r="1503" spans="1:17" x14ac:dyDescent="0.3">
      <c r="A1503">
        <v>4265</v>
      </c>
      <c r="B1503" t="s">
        <v>32</v>
      </c>
      <c r="C1503" t="s">
        <v>408</v>
      </c>
      <c r="D1503">
        <v>18015</v>
      </c>
      <c r="E1503" t="s">
        <v>68</v>
      </c>
      <c r="F1503">
        <v>2009</v>
      </c>
      <c r="G1503">
        <v>20</v>
      </c>
      <c r="H1503" t="s">
        <v>70</v>
      </c>
      <c r="I1503">
        <f>VLOOKUP(D1503,'[1]New Data Generation_wo func'!$G$2:$T$2949,14,FALSE)</f>
        <v>2007</v>
      </c>
      <c r="J1503" s="5">
        <v>23.514969164301114</v>
      </c>
      <c r="K1503">
        <v>4.4448368956953637</v>
      </c>
      <c r="L1503">
        <v>4.0270222274999998</v>
      </c>
      <c r="M1503">
        <v>4.03742</v>
      </c>
      <c r="N1503">
        <v>3.6579000000000002</v>
      </c>
      <c r="O1503">
        <v>2.4366471734892787</v>
      </c>
      <c r="P1503">
        <v>6984590.8088575164</v>
      </c>
      <c r="Q1503">
        <v>66.780873846331872</v>
      </c>
    </row>
    <row r="1504" spans="1:17" x14ac:dyDescent="0.3">
      <c r="A1504">
        <v>4317</v>
      </c>
      <c r="B1504" t="s">
        <v>32</v>
      </c>
      <c r="C1504" t="s">
        <v>409</v>
      </c>
      <c r="D1504">
        <v>18053</v>
      </c>
      <c r="E1504" t="s">
        <v>265</v>
      </c>
      <c r="F1504">
        <v>2009</v>
      </c>
      <c r="G1504">
        <v>50</v>
      </c>
      <c r="H1504" t="s">
        <v>52</v>
      </c>
      <c r="I1504">
        <f>VLOOKUP(D1504,'[1]New Data Generation_wo func'!$G$2:$T$2949,14,FALSE)</f>
        <v>2007</v>
      </c>
      <c r="J1504" s="5">
        <v>11.639230747933885</v>
      </c>
      <c r="K1504">
        <v>4.0857246155261224</v>
      </c>
      <c r="L1504">
        <v>3.7016665016666668</v>
      </c>
      <c r="M1504">
        <v>4.0711777777777778</v>
      </c>
      <c r="N1504">
        <v>3.688477777777778</v>
      </c>
      <c r="O1504">
        <v>1.1739155954686857</v>
      </c>
      <c r="P1504">
        <v>606003.42782016599</v>
      </c>
      <c r="Q1504">
        <v>98.970882064022334</v>
      </c>
    </row>
    <row r="1505" spans="1:17" x14ac:dyDescent="0.3">
      <c r="A1505">
        <v>4321</v>
      </c>
      <c r="B1505" t="s">
        <v>32</v>
      </c>
      <c r="C1505" t="s">
        <v>410</v>
      </c>
      <c r="D1505">
        <v>18133</v>
      </c>
      <c r="E1505" t="s">
        <v>411</v>
      </c>
      <c r="F1505">
        <v>2009</v>
      </c>
      <c r="G1505">
        <v>40</v>
      </c>
      <c r="H1505" t="s">
        <v>45</v>
      </c>
      <c r="I1505">
        <f>VLOOKUP(D1505,'[1]New Data Generation_wo func'!$G$2:$T$2949,14,FALSE)</f>
        <v>2008</v>
      </c>
      <c r="J1505" s="5">
        <v>30.765689476464249</v>
      </c>
      <c r="K1505">
        <v>3.9451766666666668</v>
      </c>
      <c r="L1505">
        <v>3.5743300600000003</v>
      </c>
      <c r="M1505">
        <v>3.9453</v>
      </c>
      <c r="N1505">
        <v>3.5744333333333334</v>
      </c>
      <c r="O1505">
        <v>3.1433647669810028</v>
      </c>
      <c r="P1505">
        <v>1104540.5619066874</v>
      </c>
      <c r="Q1505">
        <v>103.20089595929701</v>
      </c>
    </row>
    <row r="1506" spans="1:17" x14ac:dyDescent="0.3">
      <c r="A1506">
        <v>4322</v>
      </c>
      <c r="B1506" t="s">
        <v>32</v>
      </c>
      <c r="C1506" t="s">
        <v>413</v>
      </c>
      <c r="D1506">
        <v>18147</v>
      </c>
      <c r="E1506" t="s">
        <v>414</v>
      </c>
      <c r="F1506">
        <v>2009</v>
      </c>
      <c r="G1506">
        <v>70</v>
      </c>
      <c r="H1506" t="s">
        <v>109</v>
      </c>
      <c r="I1506">
        <f>VLOOKUP(D1506,'[1]New Data Generation_wo func'!$G$2:$T$2949,14,FALSE)</f>
        <v>0</v>
      </c>
      <c r="J1506" s="5">
        <v>167.35575197628458</v>
      </c>
      <c r="K1506">
        <v>4.1506267292126564</v>
      </c>
      <c r="L1506">
        <v>3.760467816666667</v>
      </c>
      <c r="M1506">
        <v>4.0895666666666664</v>
      </c>
      <c r="N1506">
        <v>3.7051666666666669</v>
      </c>
      <c r="O1506">
        <v>0</v>
      </c>
      <c r="P1506">
        <v>2237114.2152661486</v>
      </c>
      <c r="Q1506">
        <v>46.779538668831485</v>
      </c>
    </row>
    <row r="1507" spans="1:17" x14ac:dyDescent="0.3">
      <c r="A1507">
        <v>4333</v>
      </c>
      <c r="B1507" t="s">
        <v>32</v>
      </c>
      <c r="C1507" t="s">
        <v>416</v>
      </c>
      <c r="D1507">
        <v>18099</v>
      </c>
      <c r="E1507" t="s">
        <v>129</v>
      </c>
      <c r="F1507">
        <v>2009</v>
      </c>
      <c r="G1507">
        <v>20</v>
      </c>
      <c r="H1507" t="s">
        <v>70</v>
      </c>
      <c r="I1507">
        <f>VLOOKUP(D1507,'[1]New Data Generation_wo func'!$G$2:$T$2949,14,FALSE)</f>
        <v>0</v>
      </c>
      <c r="J1507" s="5">
        <v>42.270400866780449</v>
      </c>
      <c r="K1507">
        <v>3.9762693156732891</v>
      </c>
      <c r="L1507">
        <v>3.6025</v>
      </c>
      <c r="M1507">
        <v>4.0007999999999999</v>
      </c>
      <c r="N1507">
        <v>3.6247333333333334</v>
      </c>
      <c r="O1507">
        <v>3.1987957474833002</v>
      </c>
      <c r="P1507">
        <v>942404.4312943687</v>
      </c>
      <c r="Q1507">
        <v>42.828890877497308</v>
      </c>
    </row>
    <row r="1508" spans="1:17" x14ac:dyDescent="0.3">
      <c r="A1508">
        <v>4422</v>
      </c>
      <c r="B1508" t="s">
        <v>32</v>
      </c>
      <c r="C1508" t="s">
        <v>418</v>
      </c>
      <c r="D1508">
        <v>18131</v>
      </c>
      <c r="E1508" t="s">
        <v>125</v>
      </c>
      <c r="F1508">
        <v>2009</v>
      </c>
      <c r="G1508">
        <v>10</v>
      </c>
      <c r="H1508" t="s">
        <v>62</v>
      </c>
      <c r="I1508">
        <f>VLOOKUP(D1508,'[1]New Data Generation_wo func'!$G$2:$T$2949,14,FALSE)</f>
        <v>2007</v>
      </c>
      <c r="J1508" s="5">
        <v>28.242674534225653</v>
      </c>
      <c r="K1508">
        <v>3.9697996789919059</v>
      </c>
      <c r="L1508">
        <v>3.5966385091666666</v>
      </c>
      <c r="M1508">
        <v>3.9861333333333335</v>
      </c>
      <c r="N1508">
        <v>3.6114499999999996</v>
      </c>
      <c r="O1508">
        <v>2.4366471734892787</v>
      </c>
      <c r="P1508">
        <v>1235932.412410358</v>
      </c>
      <c r="Q1508">
        <v>34.975494429134827</v>
      </c>
    </row>
    <row r="1509" spans="1:17" x14ac:dyDescent="0.3">
      <c r="A1509">
        <v>4429</v>
      </c>
      <c r="B1509" t="s">
        <v>32</v>
      </c>
      <c r="C1509" t="s">
        <v>177</v>
      </c>
      <c r="D1509">
        <v>18157</v>
      </c>
      <c r="E1509" t="s">
        <v>178</v>
      </c>
      <c r="F1509">
        <v>2009</v>
      </c>
      <c r="G1509">
        <v>40</v>
      </c>
      <c r="H1509" t="s">
        <v>45</v>
      </c>
      <c r="I1509">
        <f>VLOOKUP(D1509,'[1]New Data Generation_wo func'!$G$2:$T$2949,14,FALSE)</f>
        <v>2008</v>
      </c>
      <c r="J1509" s="5">
        <v>21.92328658300395</v>
      </c>
      <c r="K1509">
        <v>4.0961917945180275</v>
      </c>
      <c r="L1509">
        <v>3.711149765833333</v>
      </c>
      <c r="M1509">
        <v>3.9828571428571431</v>
      </c>
      <c r="N1509">
        <v>3.608457142857143</v>
      </c>
      <c r="O1509">
        <v>1.8443069597438091</v>
      </c>
      <c r="P1509">
        <v>1539031.4779077345</v>
      </c>
      <c r="Q1509">
        <v>75.544374039818166</v>
      </c>
    </row>
    <row r="1510" spans="1:17" x14ac:dyDescent="0.3">
      <c r="A1510">
        <v>4433</v>
      </c>
      <c r="B1510" t="s">
        <v>32</v>
      </c>
      <c r="C1510" t="s">
        <v>420</v>
      </c>
      <c r="D1510">
        <v>18091</v>
      </c>
      <c r="E1510" t="s">
        <v>81</v>
      </c>
      <c r="F1510">
        <v>2009</v>
      </c>
      <c r="G1510">
        <v>10</v>
      </c>
      <c r="H1510" t="s">
        <v>62</v>
      </c>
      <c r="I1510">
        <f>VLOOKUP(D1510,'[1]New Data Generation_wo func'!$G$2:$T$2949,14,FALSE)</f>
        <v>2007</v>
      </c>
      <c r="J1510" s="5">
        <v>23.979180845490479</v>
      </c>
      <c r="K1510">
        <v>3.763769908940398</v>
      </c>
      <c r="L1510">
        <v>3.4099755374999998</v>
      </c>
      <c r="M1510">
        <v>3.9523999999999999</v>
      </c>
      <c r="N1510">
        <v>3.5808749999999998</v>
      </c>
      <c r="O1510">
        <v>3.1987957474833002</v>
      </c>
      <c r="P1510">
        <v>3796480.4073921456</v>
      </c>
      <c r="Q1510">
        <v>17.961635922785771</v>
      </c>
    </row>
    <row r="1511" spans="1:17" x14ac:dyDescent="0.3">
      <c r="A1511">
        <v>4442</v>
      </c>
      <c r="B1511" t="s">
        <v>32</v>
      </c>
      <c r="C1511" t="s">
        <v>47</v>
      </c>
      <c r="D1511">
        <v>18023</v>
      </c>
      <c r="E1511" t="s">
        <v>50</v>
      </c>
      <c r="F1511">
        <v>2009</v>
      </c>
      <c r="G1511">
        <v>50</v>
      </c>
      <c r="H1511" t="s">
        <v>52</v>
      </c>
      <c r="I1511">
        <f>VLOOKUP(D1511,'[1]New Data Generation_wo func'!$G$2:$T$2949,14,FALSE)</f>
        <v>2008</v>
      </c>
      <c r="J1511" s="5">
        <v>36.446969677236794</v>
      </c>
      <c r="K1511">
        <v>4.0060000000000002</v>
      </c>
      <c r="L1511">
        <v>3.6294</v>
      </c>
      <c r="M1511">
        <v>4.0519285714285713</v>
      </c>
      <c r="N1511">
        <v>3.6710428571428571</v>
      </c>
      <c r="O1511">
        <v>1.8443069597438091</v>
      </c>
      <c r="P1511">
        <v>4631509.4206928033</v>
      </c>
      <c r="Q1511">
        <v>86.779552717991251</v>
      </c>
    </row>
    <row r="1512" spans="1:17" x14ac:dyDescent="0.3">
      <c r="A1512">
        <v>4443</v>
      </c>
      <c r="B1512" t="s">
        <v>32</v>
      </c>
      <c r="C1512" t="s">
        <v>422</v>
      </c>
      <c r="D1512">
        <v>18023</v>
      </c>
      <c r="E1512" t="s">
        <v>50</v>
      </c>
      <c r="F1512">
        <v>2009</v>
      </c>
      <c r="G1512">
        <v>50</v>
      </c>
      <c r="H1512" t="s">
        <v>52</v>
      </c>
      <c r="I1512">
        <f>VLOOKUP(D1512,'[1]New Data Generation_wo func'!$G$2:$T$2949,14,FALSE)</f>
        <v>2008</v>
      </c>
      <c r="J1512" s="5">
        <v>31.764324016888253</v>
      </c>
      <c r="K1512">
        <v>4.0060000000000002</v>
      </c>
      <c r="L1512">
        <v>3.6294</v>
      </c>
      <c r="M1512">
        <v>4.0519285714285713</v>
      </c>
      <c r="N1512">
        <v>3.6710428571428571</v>
      </c>
      <c r="O1512">
        <v>0</v>
      </c>
      <c r="P1512">
        <v>4631509.4206928033</v>
      </c>
      <c r="Q1512">
        <v>86.779552717991251</v>
      </c>
    </row>
    <row r="1513" spans="1:17" x14ac:dyDescent="0.3">
      <c r="A1513">
        <v>4518</v>
      </c>
      <c r="B1513" t="s">
        <v>32</v>
      </c>
      <c r="C1513" t="s">
        <v>177</v>
      </c>
      <c r="D1513">
        <v>18157</v>
      </c>
      <c r="E1513" t="s">
        <v>178</v>
      </c>
      <c r="F1513">
        <v>2009</v>
      </c>
      <c r="G1513">
        <v>40</v>
      </c>
      <c r="H1513" t="s">
        <v>45</v>
      </c>
      <c r="I1513">
        <f>VLOOKUP(D1513,'[1]New Data Generation_wo func'!$G$2:$T$2949,14,FALSE)</f>
        <v>2008</v>
      </c>
      <c r="J1513" s="5">
        <v>20.570425820247934</v>
      </c>
      <c r="K1513">
        <v>4.0167999999999999</v>
      </c>
      <c r="L1513">
        <v>3.6392000000000002</v>
      </c>
      <c r="M1513">
        <v>3.9828571428571431</v>
      </c>
      <c r="N1513">
        <v>3.608457142857143</v>
      </c>
      <c r="O1513">
        <v>1.8443069597438091</v>
      </c>
      <c r="P1513">
        <v>1539031.4779077345</v>
      </c>
      <c r="Q1513">
        <v>75.544374039818166</v>
      </c>
    </row>
    <row r="1514" spans="1:17" x14ac:dyDescent="0.3">
      <c r="A1514">
        <v>4524</v>
      </c>
      <c r="B1514" t="s">
        <v>32</v>
      </c>
      <c r="C1514" t="s">
        <v>279</v>
      </c>
      <c r="D1514">
        <v>18129</v>
      </c>
      <c r="E1514" t="s">
        <v>280</v>
      </c>
      <c r="F1514">
        <v>2009</v>
      </c>
      <c r="G1514">
        <v>70</v>
      </c>
      <c r="H1514" t="s">
        <v>109</v>
      </c>
      <c r="I1514">
        <f>VLOOKUP(D1514,'[1]New Data Generation_wo func'!$G$2:$T$2949,14,FALSE)</f>
        <v>2012</v>
      </c>
      <c r="J1514" s="5">
        <v>184.78224945203016</v>
      </c>
      <c r="K1514">
        <v>4.1387128182487123</v>
      </c>
      <c r="L1514">
        <v>3.7496738133333327</v>
      </c>
      <c r="M1514">
        <v>4.1083499999999997</v>
      </c>
      <c r="N1514">
        <v>3.7221500000000001</v>
      </c>
      <c r="O1514">
        <v>0</v>
      </c>
      <c r="P1514">
        <v>898924.98283684847</v>
      </c>
      <c r="Q1514">
        <v>0</v>
      </c>
    </row>
    <row r="1515" spans="1:17" x14ac:dyDescent="0.3">
      <c r="A1515">
        <v>4525</v>
      </c>
      <c r="B1515" t="s">
        <v>32</v>
      </c>
      <c r="C1515" t="s">
        <v>300</v>
      </c>
      <c r="D1515">
        <v>18051</v>
      </c>
      <c r="E1515" t="s">
        <v>296</v>
      </c>
      <c r="F1515">
        <v>2009</v>
      </c>
      <c r="G1515">
        <v>70</v>
      </c>
      <c r="H1515" t="s">
        <v>109</v>
      </c>
      <c r="I1515">
        <f>VLOOKUP(D1515,'[1]New Data Generation_wo func'!$G$2:$T$2949,14,FALSE)</f>
        <v>2012</v>
      </c>
      <c r="J1515" s="5">
        <v>133.0270453629177</v>
      </c>
      <c r="K1515">
        <v>4.0539694260485648</v>
      </c>
      <c r="L1515">
        <v>3.6728963000000001</v>
      </c>
      <c r="M1515">
        <v>4.08392</v>
      </c>
      <c r="N1515">
        <v>3.7000199999999999</v>
      </c>
      <c r="O1515">
        <v>0</v>
      </c>
      <c r="P1515">
        <v>864819.01312603999</v>
      </c>
      <c r="Q1515">
        <v>25.49721418368194</v>
      </c>
    </row>
    <row r="1516" spans="1:17" x14ac:dyDescent="0.3">
      <c r="A1516">
        <v>4526</v>
      </c>
      <c r="B1516" t="s">
        <v>32</v>
      </c>
      <c r="C1516" t="s">
        <v>377</v>
      </c>
      <c r="D1516">
        <v>18083</v>
      </c>
      <c r="E1516" t="s">
        <v>79</v>
      </c>
      <c r="F1516">
        <v>2009</v>
      </c>
      <c r="G1516">
        <v>70</v>
      </c>
      <c r="H1516" t="s">
        <v>109</v>
      </c>
      <c r="I1516">
        <f>VLOOKUP(D1516,'[1]New Data Generation_wo func'!$G$2:$T$2949,14,FALSE)</f>
        <v>2011</v>
      </c>
      <c r="J1516" s="5">
        <v>105.03221909001077</v>
      </c>
      <c r="K1516">
        <v>4.0299474319352457</v>
      </c>
      <c r="L1516">
        <v>3.6511323733333332</v>
      </c>
      <c r="M1516">
        <v>4.0199200000000008</v>
      </c>
      <c r="N1516">
        <v>3.64202</v>
      </c>
      <c r="O1516">
        <v>0</v>
      </c>
      <c r="P1516">
        <v>2088922.2718542726</v>
      </c>
      <c r="Q1516">
        <v>52.705642040343271</v>
      </c>
    </row>
    <row r="1517" spans="1:17" x14ac:dyDescent="0.3">
      <c r="A1517">
        <v>4527</v>
      </c>
      <c r="B1517" t="s">
        <v>32</v>
      </c>
      <c r="C1517" t="s">
        <v>227</v>
      </c>
      <c r="D1517">
        <v>18163</v>
      </c>
      <c r="E1517" t="s">
        <v>228</v>
      </c>
      <c r="F1517">
        <v>2009</v>
      </c>
      <c r="G1517">
        <v>70</v>
      </c>
      <c r="H1517" t="s">
        <v>109</v>
      </c>
      <c r="I1517">
        <f>VLOOKUP(D1517,'[1]New Data Generation_wo func'!$G$2:$T$2949,14,FALSE)</f>
        <v>2012</v>
      </c>
      <c r="J1517" s="5">
        <v>169.09367798149478</v>
      </c>
      <c r="K1517">
        <v>4.1463289477557028</v>
      </c>
      <c r="L1517">
        <v>3.7565740266666663</v>
      </c>
      <c r="M1517">
        <v>4.1200666666666663</v>
      </c>
      <c r="N1517">
        <v>3.7327666666666666</v>
      </c>
      <c r="O1517">
        <v>0</v>
      </c>
      <c r="P1517">
        <v>196934.26163232152</v>
      </c>
      <c r="Q1517">
        <v>15.369587984954919</v>
      </c>
    </row>
    <row r="1518" spans="1:17" x14ac:dyDescent="0.3">
      <c r="A1518">
        <v>4546</v>
      </c>
      <c r="B1518" t="s">
        <v>32</v>
      </c>
      <c r="C1518" t="s">
        <v>258</v>
      </c>
      <c r="D1518">
        <v>18017</v>
      </c>
      <c r="E1518" t="s">
        <v>259</v>
      </c>
      <c r="F1518">
        <v>2009</v>
      </c>
      <c r="G1518">
        <v>20</v>
      </c>
      <c r="H1518" t="s">
        <v>70</v>
      </c>
      <c r="I1518">
        <f>VLOOKUP(D1518,'[1]New Data Generation_wo func'!$G$2:$T$2949,14,FALSE)</f>
        <v>2007</v>
      </c>
      <c r="J1518" s="5">
        <v>1.4702563372799136</v>
      </c>
      <c r="K1518">
        <v>4.1035000000000004</v>
      </c>
      <c r="L1518">
        <v>3.7178</v>
      </c>
      <c r="M1518">
        <v>4.0423499999999999</v>
      </c>
      <c r="N1518">
        <v>3.6623666666666668</v>
      </c>
      <c r="O1518">
        <v>2.4366471734892787</v>
      </c>
      <c r="P1518">
        <v>2219705.682892249</v>
      </c>
      <c r="Q1518">
        <v>61.656502127849507</v>
      </c>
    </row>
    <row r="1519" spans="1:17" x14ac:dyDescent="0.3">
      <c r="A1519">
        <v>4547</v>
      </c>
      <c r="B1519" t="s">
        <v>32</v>
      </c>
      <c r="C1519" t="s">
        <v>258</v>
      </c>
      <c r="D1519">
        <v>18017</v>
      </c>
      <c r="E1519" t="s">
        <v>259</v>
      </c>
      <c r="F1519">
        <v>2009</v>
      </c>
      <c r="G1519">
        <v>20</v>
      </c>
      <c r="H1519" t="s">
        <v>70</v>
      </c>
      <c r="I1519">
        <f>VLOOKUP(D1519,'[1]New Data Generation_wo func'!$G$2:$T$2949,14,FALSE)</f>
        <v>2007</v>
      </c>
      <c r="J1519" s="5">
        <v>1.2162623499730505</v>
      </c>
      <c r="K1519">
        <v>4.0703938760117735</v>
      </c>
      <c r="L1519">
        <v>3.687776851666666</v>
      </c>
      <c r="M1519">
        <v>4.0423499999999999</v>
      </c>
      <c r="N1519">
        <v>3.6623666666666668</v>
      </c>
      <c r="O1519">
        <v>2.4366471734892787</v>
      </c>
      <c r="P1519">
        <v>2219705.682892249</v>
      </c>
      <c r="Q1519">
        <v>61.656502127849507</v>
      </c>
    </row>
    <row r="1520" spans="1:17" x14ac:dyDescent="0.3">
      <c r="A1520">
        <v>4577</v>
      </c>
      <c r="B1520" t="s">
        <v>32</v>
      </c>
      <c r="C1520" t="s">
        <v>294</v>
      </c>
      <c r="D1520">
        <v>18051</v>
      </c>
      <c r="E1520" t="s">
        <v>296</v>
      </c>
      <c r="F1520">
        <v>2009</v>
      </c>
      <c r="G1520">
        <v>70</v>
      </c>
      <c r="H1520" t="s">
        <v>109</v>
      </c>
      <c r="I1520">
        <f>VLOOKUP(D1520,'[1]New Data Generation_wo func'!$G$2:$T$2949,14,FALSE)</f>
        <v>2012</v>
      </c>
      <c r="J1520" s="5">
        <v>145.56818909450234</v>
      </c>
      <c r="K1520">
        <v>4.1167251567328922</v>
      </c>
      <c r="L1520">
        <v>3.7297529920000003</v>
      </c>
      <c r="M1520">
        <v>4.08392</v>
      </c>
      <c r="N1520">
        <v>3.7000199999999999</v>
      </c>
      <c r="O1520">
        <v>0</v>
      </c>
      <c r="P1520">
        <v>864819.01312603999</v>
      </c>
      <c r="Q1520">
        <v>25.49721418368194</v>
      </c>
    </row>
    <row r="1521" spans="1:17" x14ac:dyDescent="0.3">
      <c r="A1521">
        <v>4579</v>
      </c>
      <c r="B1521" t="s">
        <v>32</v>
      </c>
      <c r="C1521" t="s">
        <v>300</v>
      </c>
      <c r="D1521">
        <v>18051</v>
      </c>
      <c r="E1521" t="s">
        <v>296</v>
      </c>
      <c r="F1521">
        <v>2009</v>
      </c>
      <c r="G1521">
        <v>70</v>
      </c>
      <c r="H1521" t="s">
        <v>109</v>
      </c>
      <c r="I1521">
        <f>VLOOKUP(D1521,'[1]New Data Generation_wo func'!$G$2:$T$2949,14,FALSE)</f>
        <v>2012</v>
      </c>
      <c r="J1521" s="5">
        <v>129.11723754491555</v>
      </c>
      <c r="K1521">
        <v>4.0297700413907291</v>
      </c>
      <c r="L1521">
        <v>3.6509716575</v>
      </c>
      <c r="M1521">
        <v>4.08392</v>
      </c>
      <c r="N1521">
        <v>3.7000199999999999</v>
      </c>
      <c r="O1521">
        <v>0</v>
      </c>
      <c r="P1521">
        <v>864819.01312603999</v>
      </c>
      <c r="Q1521">
        <v>25.49721418368194</v>
      </c>
    </row>
    <row r="1522" spans="1:17" x14ac:dyDescent="0.3">
      <c r="A1522">
        <v>4580</v>
      </c>
      <c r="B1522" t="s">
        <v>32</v>
      </c>
      <c r="C1522" t="s">
        <v>425</v>
      </c>
      <c r="D1522">
        <v>18051</v>
      </c>
      <c r="E1522" t="s">
        <v>296</v>
      </c>
      <c r="F1522">
        <v>2009</v>
      </c>
      <c r="G1522">
        <v>70</v>
      </c>
      <c r="H1522" t="s">
        <v>109</v>
      </c>
      <c r="I1522">
        <f>VLOOKUP(D1522,'[1]New Data Generation_wo func'!$G$2:$T$2949,14,FALSE)</f>
        <v>2012</v>
      </c>
      <c r="J1522" s="5">
        <v>131.5755290370104</v>
      </c>
      <c r="K1522">
        <v>4.1151276225165567</v>
      </c>
      <c r="L1522">
        <v>3.728305626</v>
      </c>
      <c r="M1522">
        <v>4.08392</v>
      </c>
      <c r="N1522">
        <v>3.7000199999999999</v>
      </c>
      <c r="O1522">
        <v>0</v>
      </c>
      <c r="P1522">
        <v>864819.01312603999</v>
      </c>
      <c r="Q1522">
        <v>25.49721418368194</v>
      </c>
    </row>
    <row r="1523" spans="1:17" x14ac:dyDescent="0.3">
      <c r="A1523">
        <v>4592</v>
      </c>
      <c r="B1523" t="s">
        <v>32</v>
      </c>
      <c r="C1523" t="s">
        <v>426</v>
      </c>
      <c r="D1523">
        <v>18183</v>
      </c>
      <c r="E1523" t="s">
        <v>369</v>
      </c>
      <c r="F1523">
        <v>2009</v>
      </c>
      <c r="G1523">
        <v>30</v>
      </c>
      <c r="H1523" t="s">
        <v>91</v>
      </c>
      <c r="I1523">
        <f>VLOOKUP(D1523,'[1]New Data Generation_wo func'!$G$2:$T$2949,14,FALSE)</f>
        <v>2009</v>
      </c>
      <c r="J1523" s="5">
        <v>31.874180278566293</v>
      </c>
      <c r="K1523">
        <v>3.9786999999999999</v>
      </c>
      <c r="L1523">
        <v>3.6046999999999998</v>
      </c>
      <c r="M1523">
        <v>3.9786799999999998</v>
      </c>
      <c r="N1523">
        <v>3.6046800000000006</v>
      </c>
      <c r="O1523">
        <v>1.9737605944502494</v>
      </c>
      <c r="P1523">
        <v>1867506.0152311055</v>
      </c>
      <c r="Q1523">
        <v>84.164696285409107</v>
      </c>
    </row>
    <row r="1524" spans="1:17" x14ac:dyDescent="0.3">
      <c r="A1524">
        <v>4611</v>
      </c>
      <c r="B1524" t="s">
        <v>32</v>
      </c>
      <c r="C1524" t="s">
        <v>339</v>
      </c>
      <c r="D1524">
        <v>18033</v>
      </c>
      <c r="E1524" t="s">
        <v>341</v>
      </c>
      <c r="F1524">
        <v>2009</v>
      </c>
      <c r="G1524">
        <v>30</v>
      </c>
      <c r="H1524" t="s">
        <v>91</v>
      </c>
      <c r="I1524">
        <f>VLOOKUP(D1524,'[1]New Data Generation_wo func'!$G$2:$T$2949,14,FALSE)</f>
        <v>0</v>
      </c>
      <c r="J1524" s="5">
        <v>69.212034392741643</v>
      </c>
      <c r="K1524">
        <v>4.0208082965415741</v>
      </c>
      <c r="L1524">
        <v>3.6428523166666658</v>
      </c>
      <c r="M1524">
        <v>3.9545500000000002</v>
      </c>
      <c r="N1524">
        <v>3.5828250000000001</v>
      </c>
      <c r="O1524">
        <v>0</v>
      </c>
      <c r="P1524">
        <v>1074082.5320096572</v>
      </c>
      <c r="Q1524">
        <v>107.28673446315014</v>
      </c>
    </row>
    <row r="1525" spans="1:17" x14ac:dyDescent="0.3">
      <c r="A1525">
        <v>4648</v>
      </c>
      <c r="B1525" t="s">
        <v>32</v>
      </c>
      <c r="C1525" t="s">
        <v>427</v>
      </c>
      <c r="D1525">
        <v>18139</v>
      </c>
      <c r="E1525" t="s">
        <v>310</v>
      </c>
      <c r="F1525">
        <v>2009</v>
      </c>
      <c r="G1525">
        <v>50</v>
      </c>
      <c r="H1525" t="s">
        <v>52</v>
      </c>
      <c r="I1525">
        <f>VLOOKUP(D1525,'[1]New Data Generation_wo func'!$G$2:$T$2949,14,FALSE)</f>
        <v>0</v>
      </c>
      <c r="J1525" s="5">
        <v>81.576152608785478</v>
      </c>
      <c r="K1525">
        <v>3.9887470787343631</v>
      </c>
      <c r="L1525">
        <v>3.6138048533333329</v>
      </c>
      <c r="M1525">
        <v>4.032866666666667</v>
      </c>
      <c r="N1525">
        <v>3.6537666666666673</v>
      </c>
      <c r="O1525">
        <v>0</v>
      </c>
      <c r="P1525">
        <v>4274903.464181683</v>
      </c>
      <c r="Q1525">
        <v>81.084191417472269</v>
      </c>
    </row>
    <row r="1526" spans="1:17" x14ac:dyDescent="0.3">
      <c r="A1526">
        <v>4649</v>
      </c>
      <c r="B1526" t="s">
        <v>32</v>
      </c>
      <c r="C1526" t="s">
        <v>234</v>
      </c>
      <c r="D1526">
        <v>18139</v>
      </c>
      <c r="E1526" t="s">
        <v>310</v>
      </c>
      <c r="F1526">
        <v>2009</v>
      </c>
      <c r="G1526">
        <v>50</v>
      </c>
      <c r="H1526" t="s">
        <v>52</v>
      </c>
      <c r="I1526">
        <f>VLOOKUP(D1526,'[1]New Data Generation_wo func'!$G$2:$T$2949,14,FALSE)</f>
        <v>0</v>
      </c>
      <c r="J1526" s="5">
        <v>74.887200614265168</v>
      </c>
      <c r="K1526">
        <v>3.9413506374172189</v>
      </c>
      <c r="L1526">
        <v>3.5708636774999998</v>
      </c>
      <c r="M1526">
        <v>4.032866666666667</v>
      </c>
      <c r="N1526">
        <v>3.6537666666666673</v>
      </c>
      <c r="O1526">
        <v>0</v>
      </c>
      <c r="P1526">
        <v>4274903.464181683</v>
      </c>
      <c r="Q1526">
        <v>81.084191417472269</v>
      </c>
    </row>
    <row r="1527" spans="1:17" x14ac:dyDescent="0.3">
      <c r="A1527">
        <v>4650</v>
      </c>
      <c r="B1527" t="s">
        <v>32</v>
      </c>
      <c r="C1527" t="s">
        <v>429</v>
      </c>
      <c r="D1527">
        <v>18065</v>
      </c>
      <c r="E1527" t="s">
        <v>36</v>
      </c>
      <c r="F1527">
        <v>2009</v>
      </c>
      <c r="G1527">
        <v>60</v>
      </c>
      <c r="H1527" t="s">
        <v>38</v>
      </c>
      <c r="I1527">
        <f>VLOOKUP(D1527,'[1]New Data Generation_wo func'!$G$2:$T$2949,14,FALSE)</f>
        <v>2008</v>
      </c>
      <c r="J1527" s="5">
        <v>40.503353929302904</v>
      </c>
      <c r="K1527">
        <v>4.0556605031272985</v>
      </c>
      <c r="L1527">
        <v>3.6744284158333334</v>
      </c>
      <c r="M1527">
        <v>4.0703428571428573</v>
      </c>
      <c r="N1527">
        <v>3.6877142857142857</v>
      </c>
      <c r="O1527">
        <v>2.3665838362323988</v>
      </c>
      <c r="P1527">
        <v>673789.38062526647</v>
      </c>
      <c r="Q1527">
        <v>103.18259367578996</v>
      </c>
    </row>
    <row r="1528" spans="1:17" x14ac:dyDescent="0.3">
      <c r="A1528">
        <v>4652</v>
      </c>
      <c r="B1528" t="s">
        <v>32</v>
      </c>
      <c r="C1528" t="s">
        <v>234</v>
      </c>
      <c r="D1528">
        <v>18139</v>
      </c>
      <c r="E1528" t="s">
        <v>310</v>
      </c>
      <c r="F1528">
        <v>2009</v>
      </c>
      <c r="G1528">
        <v>50</v>
      </c>
      <c r="H1528" t="s">
        <v>52</v>
      </c>
      <c r="I1528">
        <f>VLOOKUP(D1528,'[1]New Data Generation_wo func'!$G$2:$T$2949,14,FALSE)</f>
        <v>0</v>
      </c>
      <c r="J1528" s="5">
        <v>64.525468047790156</v>
      </c>
      <c r="K1528">
        <v>4.0697366059602649</v>
      </c>
      <c r="L1528">
        <v>3.6871813650000003</v>
      </c>
      <c r="M1528">
        <v>4.032866666666667</v>
      </c>
      <c r="N1528">
        <v>3.6537666666666673</v>
      </c>
      <c r="O1528">
        <v>0</v>
      </c>
      <c r="P1528">
        <v>4274903.464181683</v>
      </c>
      <c r="Q1528">
        <v>81.084191417472269</v>
      </c>
    </row>
    <row r="1529" spans="1:17" x14ac:dyDescent="0.3">
      <c r="A1529">
        <v>4653</v>
      </c>
      <c r="B1529" t="s">
        <v>32</v>
      </c>
      <c r="C1529" t="s">
        <v>234</v>
      </c>
      <c r="D1529">
        <v>18139</v>
      </c>
      <c r="E1529" t="s">
        <v>310</v>
      </c>
      <c r="F1529">
        <v>2009</v>
      </c>
      <c r="G1529">
        <v>50</v>
      </c>
      <c r="H1529" t="s">
        <v>52</v>
      </c>
      <c r="I1529">
        <f>VLOOKUP(D1529,'[1]New Data Generation_wo func'!$G$2:$T$2949,14,FALSE)</f>
        <v>0</v>
      </c>
      <c r="J1529" s="5">
        <v>69.647764266708592</v>
      </c>
      <c r="K1529">
        <v>3.9876</v>
      </c>
      <c r="L1529">
        <v>3.6128</v>
      </c>
      <c r="M1529">
        <v>4.032866666666667</v>
      </c>
      <c r="N1529">
        <v>3.6537666666666673</v>
      </c>
      <c r="O1529">
        <v>0</v>
      </c>
      <c r="P1529">
        <v>4274903.464181683</v>
      </c>
      <c r="Q1529">
        <v>81.084191417472269</v>
      </c>
    </row>
    <row r="1530" spans="1:17" x14ac:dyDescent="0.3">
      <c r="A1530">
        <v>4666</v>
      </c>
      <c r="B1530" t="s">
        <v>32</v>
      </c>
      <c r="C1530" t="s">
        <v>56</v>
      </c>
      <c r="D1530">
        <v>18159</v>
      </c>
      <c r="E1530" t="s">
        <v>56</v>
      </c>
      <c r="F1530">
        <v>2009</v>
      </c>
      <c r="G1530">
        <v>50</v>
      </c>
      <c r="H1530" t="s">
        <v>52</v>
      </c>
      <c r="I1530">
        <f>VLOOKUP(D1530,'[1]New Data Generation_wo func'!$G$2:$T$2949,14,FALSE)</f>
        <v>2007</v>
      </c>
      <c r="J1530" s="5">
        <v>26.567158211013293</v>
      </c>
      <c r="K1530">
        <v>4.0408451995952905</v>
      </c>
      <c r="L1530">
        <v>3.6610057508333331</v>
      </c>
      <c r="M1530">
        <v>4.0694999999999997</v>
      </c>
      <c r="N1530">
        <v>3.68696</v>
      </c>
      <c r="O1530">
        <v>1.7250126839167934</v>
      </c>
      <c r="P1530">
        <v>1626568.5163318091</v>
      </c>
      <c r="Q1530">
        <v>96.319209682614286</v>
      </c>
    </row>
    <row r="1531" spans="1:17" x14ac:dyDescent="0.3">
      <c r="A1531">
        <v>4685</v>
      </c>
      <c r="B1531" t="s">
        <v>32</v>
      </c>
      <c r="C1531" t="s">
        <v>139</v>
      </c>
      <c r="D1531">
        <v>18111</v>
      </c>
      <c r="E1531" t="s">
        <v>64</v>
      </c>
      <c r="F1531">
        <v>2009</v>
      </c>
      <c r="G1531">
        <v>10</v>
      </c>
      <c r="H1531" t="s">
        <v>62</v>
      </c>
      <c r="I1531">
        <f>VLOOKUP(D1531,'[1]New Data Generation_wo func'!$G$2:$T$2949,14,FALSE)</f>
        <v>2007</v>
      </c>
      <c r="J1531" s="5">
        <v>22.856571760061083</v>
      </c>
      <c r="K1531">
        <v>3.9641110559234733</v>
      </c>
      <c r="L1531">
        <v>3.591484616666667</v>
      </c>
      <c r="M1531">
        <v>3.9689999999999999</v>
      </c>
      <c r="N1531">
        <v>3.5959000000000003</v>
      </c>
      <c r="O1531">
        <v>0.65120065120065107</v>
      </c>
      <c r="P1531">
        <v>1743352.6154210176</v>
      </c>
      <c r="Q1531">
        <v>39.264189039050699</v>
      </c>
    </row>
    <row r="1532" spans="1:17" x14ac:dyDescent="0.3">
      <c r="A1532">
        <v>4707</v>
      </c>
      <c r="B1532" t="s">
        <v>32</v>
      </c>
      <c r="C1532" t="s">
        <v>433</v>
      </c>
      <c r="D1532">
        <v>18085</v>
      </c>
      <c r="E1532" t="s">
        <v>336</v>
      </c>
      <c r="F1532">
        <v>2009</v>
      </c>
      <c r="G1532">
        <v>20</v>
      </c>
      <c r="H1532" t="s">
        <v>70</v>
      </c>
      <c r="I1532">
        <f>VLOOKUP(D1532,'[1]New Data Generation_wo func'!$G$2:$T$2949,14,FALSE)</f>
        <v>2009</v>
      </c>
      <c r="J1532" s="5">
        <v>43.971433780003593</v>
      </c>
      <c r="K1532">
        <v>4.0102158489698301</v>
      </c>
      <c r="L1532">
        <v>3.6332555591666669</v>
      </c>
      <c r="M1532">
        <v>3.9555166666666666</v>
      </c>
      <c r="N1532">
        <v>3.5837000000000003</v>
      </c>
      <c r="O1532">
        <v>0</v>
      </c>
      <c r="P1532">
        <v>6825202.2930871099</v>
      </c>
      <c r="Q1532">
        <v>64.404172758033724</v>
      </c>
    </row>
    <row r="1533" spans="1:17" x14ac:dyDescent="0.3">
      <c r="A1533">
        <v>4738</v>
      </c>
      <c r="B1533" t="s">
        <v>32</v>
      </c>
      <c r="C1533" t="s">
        <v>247</v>
      </c>
      <c r="D1533">
        <v>18097</v>
      </c>
      <c r="E1533" t="s">
        <v>201</v>
      </c>
      <c r="F1533">
        <v>2009</v>
      </c>
      <c r="G1533">
        <v>50</v>
      </c>
      <c r="H1533" t="s">
        <v>52</v>
      </c>
      <c r="I1533">
        <f>VLOOKUP(D1533,'[1]New Data Generation_wo func'!$G$2:$T$2949,14,FALSE)</f>
        <v>0</v>
      </c>
      <c r="J1533" s="5">
        <v>52.511624960294647</v>
      </c>
      <c r="K1533">
        <v>4.3792288681517162</v>
      </c>
      <c r="L1533">
        <v>3.9675813545454544</v>
      </c>
      <c r="M1533">
        <v>4.0396285714285716</v>
      </c>
      <c r="N1533">
        <v>3.6598999999999995</v>
      </c>
      <c r="O1533">
        <v>0</v>
      </c>
      <c r="P1533">
        <v>33491.429329359824</v>
      </c>
      <c r="Q1533">
        <v>94.245176963275625</v>
      </c>
    </row>
    <row r="1534" spans="1:17" x14ac:dyDescent="0.3">
      <c r="A1534">
        <v>4744</v>
      </c>
      <c r="B1534" t="s">
        <v>32</v>
      </c>
      <c r="C1534" t="s">
        <v>435</v>
      </c>
      <c r="D1534">
        <v>18101</v>
      </c>
      <c r="E1534" t="s">
        <v>437</v>
      </c>
      <c r="F1534">
        <v>2009</v>
      </c>
      <c r="G1534">
        <v>70</v>
      </c>
      <c r="H1534" t="s">
        <v>109</v>
      </c>
      <c r="I1534">
        <f>VLOOKUP(D1534,'[1]New Data Generation_wo func'!$G$2:$T$2949,14,FALSE)</f>
        <v>2011</v>
      </c>
      <c r="J1534" s="5">
        <v>88.238644148041686</v>
      </c>
      <c r="K1534">
        <v>4.0614012923105216</v>
      </c>
      <c r="L1534">
        <v>3.6796295708333333</v>
      </c>
      <c r="M1534">
        <v>4.0169199999999989</v>
      </c>
      <c r="N1534">
        <v>3.6393200000000001</v>
      </c>
      <c r="O1534">
        <v>0</v>
      </c>
      <c r="P1534">
        <v>2440557.5205858648</v>
      </c>
      <c r="Q1534">
        <v>61.258023089649818</v>
      </c>
    </row>
    <row r="1535" spans="1:17" x14ac:dyDescent="0.3">
      <c r="A1535">
        <v>4764</v>
      </c>
      <c r="B1535" t="s">
        <v>32</v>
      </c>
      <c r="C1535" t="s">
        <v>175</v>
      </c>
      <c r="D1535">
        <v>18107</v>
      </c>
      <c r="E1535" t="s">
        <v>167</v>
      </c>
      <c r="F1535">
        <v>2009</v>
      </c>
      <c r="G1535">
        <v>40</v>
      </c>
      <c r="H1535" t="s">
        <v>45</v>
      </c>
      <c r="I1535">
        <f>VLOOKUP(D1535,'[1]New Data Generation_wo func'!$G$2:$T$2949,14,FALSE)</f>
        <v>2008</v>
      </c>
      <c r="J1535" s="5">
        <v>30.227112320607258</v>
      </c>
      <c r="K1535">
        <v>3.9405070772626929</v>
      </c>
      <c r="L1535">
        <v>3.5700994120000002</v>
      </c>
      <c r="M1535">
        <v>4.0153428571428575</v>
      </c>
      <c r="N1535">
        <v>3.6378857142857144</v>
      </c>
      <c r="O1535">
        <v>1.8443069597438091</v>
      </c>
      <c r="P1535">
        <v>3080291.7084581261</v>
      </c>
      <c r="Q1535">
        <v>99.8019927142808</v>
      </c>
    </row>
    <row r="1536" spans="1:17" x14ac:dyDescent="0.3">
      <c r="A1536">
        <v>4765</v>
      </c>
      <c r="B1536" t="s">
        <v>32</v>
      </c>
      <c r="C1536" t="s">
        <v>165</v>
      </c>
      <c r="D1536">
        <v>18107</v>
      </c>
      <c r="E1536" t="s">
        <v>167</v>
      </c>
      <c r="F1536">
        <v>2009</v>
      </c>
      <c r="G1536">
        <v>40</v>
      </c>
      <c r="H1536" t="s">
        <v>45</v>
      </c>
      <c r="I1536">
        <f>VLOOKUP(D1536,'[1]New Data Generation_wo func'!$G$2:$T$2949,14,FALSE)</f>
        <v>2008</v>
      </c>
      <c r="J1536" s="5">
        <v>17.059739379985626</v>
      </c>
      <c r="K1536">
        <v>4.1205685275938189</v>
      </c>
      <c r="L1536">
        <v>3.7332350859999996</v>
      </c>
      <c r="M1536">
        <v>4.0153428571428575</v>
      </c>
      <c r="N1536">
        <v>3.6378857142857144</v>
      </c>
      <c r="O1536">
        <v>1.8443069597438091</v>
      </c>
      <c r="P1536">
        <v>3080291.7084581261</v>
      </c>
      <c r="Q1536">
        <v>99.8019927142808</v>
      </c>
    </row>
    <row r="1537" spans="1:17" x14ac:dyDescent="0.3">
      <c r="A1537">
        <v>4766</v>
      </c>
      <c r="B1537" t="s">
        <v>32</v>
      </c>
      <c r="C1537" t="s">
        <v>47</v>
      </c>
      <c r="D1537">
        <v>18023</v>
      </c>
      <c r="E1537" t="s">
        <v>50</v>
      </c>
      <c r="F1537">
        <v>2009</v>
      </c>
      <c r="G1537">
        <v>50</v>
      </c>
      <c r="H1537" t="s">
        <v>52</v>
      </c>
      <c r="I1537">
        <f>VLOOKUP(D1537,'[1]New Data Generation_wo func'!$G$2:$T$2949,14,FALSE)</f>
        <v>2008</v>
      </c>
      <c r="J1537" s="5">
        <v>28.662644807312251</v>
      </c>
      <c r="K1537">
        <v>4.0060000000000002</v>
      </c>
      <c r="L1537">
        <v>3.6294</v>
      </c>
      <c r="M1537">
        <v>4.0519285714285713</v>
      </c>
      <c r="N1537">
        <v>3.6710428571428571</v>
      </c>
      <c r="O1537">
        <v>1.8443069597438091</v>
      </c>
      <c r="P1537">
        <v>4631509.4206928033</v>
      </c>
      <c r="Q1537">
        <v>86.779552717991251</v>
      </c>
    </row>
    <row r="1538" spans="1:17" x14ac:dyDescent="0.3">
      <c r="A1538">
        <v>4767</v>
      </c>
      <c r="B1538" t="s">
        <v>32</v>
      </c>
      <c r="C1538" t="s">
        <v>170</v>
      </c>
      <c r="D1538">
        <v>18107</v>
      </c>
      <c r="E1538" t="s">
        <v>167</v>
      </c>
      <c r="F1538">
        <v>2009</v>
      </c>
      <c r="G1538">
        <v>40</v>
      </c>
      <c r="H1538" t="s">
        <v>45</v>
      </c>
      <c r="I1538">
        <f>VLOOKUP(D1538,'[1]New Data Generation_wo func'!$G$2:$T$2949,14,FALSE)</f>
        <v>2008</v>
      </c>
      <c r="J1538" s="5">
        <v>12.636709404509523</v>
      </c>
      <c r="K1538">
        <v>4.0239072642699458</v>
      </c>
      <c r="L1538">
        <v>3.6456599814285715</v>
      </c>
      <c r="M1538">
        <v>4.0153428571428575</v>
      </c>
      <c r="N1538">
        <v>3.6378857142857144</v>
      </c>
      <c r="O1538">
        <v>1.8443069597438091</v>
      </c>
      <c r="P1538">
        <v>3080291.7084581261</v>
      </c>
      <c r="Q1538">
        <v>99.8019927142808</v>
      </c>
    </row>
    <row r="1539" spans="1:17" x14ac:dyDescent="0.3">
      <c r="A1539">
        <v>4815</v>
      </c>
      <c r="B1539" t="s">
        <v>32</v>
      </c>
      <c r="C1539" t="s">
        <v>440</v>
      </c>
      <c r="D1539">
        <v>18171</v>
      </c>
      <c r="E1539" t="s">
        <v>144</v>
      </c>
      <c r="F1539">
        <v>2009</v>
      </c>
      <c r="G1539">
        <v>40</v>
      </c>
      <c r="H1539" t="s">
        <v>45</v>
      </c>
      <c r="I1539">
        <f>VLOOKUP(D1539,'[1]New Data Generation_wo func'!$G$2:$T$2949,14,FALSE)</f>
        <v>0</v>
      </c>
      <c r="J1539" s="5">
        <v>47.039813843873517</v>
      </c>
      <c r="K1539">
        <v>3.995860070824135</v>
      </c>
      <c r="L1539">
        <v>3.6202492241666668</v>
      </c>
      <c r="M1539">
        <v>3.97295</v>
      </c>
      <c r="N1539">
        <v>3.5994750000000004</v>
      </c>
      <c r="O1539">
        <v>0</v>
      </c>
      <c r="P1539">
        <v>121353.39747105997</v>
      </c>
      <c r="Q1539">
        <v>79.341972838502883</v>
      </c>
    </row>
    <row r="1540" spans="1:17" x14ac:dyDescent="0.3">
      <c r="A1540">
        <v>4824</v>
      </c>
      <c r="B1540" t="s">
        <v>32</v>
      </c>
      <c r="C1540" t="s">
        <v>441</v>
      </c>
      <c r="D1540">
        <v>18045</v>
      </c>
      <c r="E1540" t="s">
        <v>173</v>
      </c>
      <c r="F1540">
        <v>2009</v>
      </c>
      <c r="G1540">
        <v>40</v>
      </c>
      <c r="H1540" t="s">
        <v>45</v>
      </c>
      <c r="I1540">
        <f>VLOOKUP(D1540,'[1]New Data Generation_wo func'!$G$2:$T$2949,14,FALSE)</f>
        <v>2008</v>
      </c>
      <c r="J1540" s="5">
        <v>27.346910864804169</v>
      </c>
      <c r="K1540">
        <v>4.0302427032744665</v>
      </c>
      <c r="L1540">
        <v>3.651399889166667</v>
      </c>
      <c r="M1540">
        <v>3.9727599999999996</v>
      </c>
      <c r="N1540">
        <v>3.5993200000000001</v>
      </c>
      <c r="O1540">
        <v>1.8443069597438091</v>
      </c>
      <c r="P1540">
        <v>355338.07153043704</v>
      </c>
      <c r="Q1540">
        <v>94.197202004793567</v>
      </c>
    </row>
    <row r="1541" spans="1:17" x14ac:dyDescent="0.3">
      <c r="A1541">
        <v>4825</v>
      </c>
      <c r="B1541" t="s">
        <v>32</v>
      </c>
      <c r="C1541" t="s">
        <v>442</v>
      </c>
      <c r="D1541">
        <v>18181</v>
      </c>
      <c r="E1541" t="s">
        <v>85</v>
      </c>
      <c r="F1541">
        <v>2009</v>
      </c>
      <c r="G1541">
        <v>10</v>
      </c>
      <c r="H1541" t="s">
        <v>62</v>
      </c>
      <c r="I1541">
        <f>VLOOKUP(D1541,'[1]New Data Generation_wo func'!$G$2:$T$2949,14,FALSE)</f>
        <v>2007</v>
      </c>
      <c r="J1541" s="5">
        <v>34.702780877739848</v>
      </c>
      <c r="K1541">
        <v>3.96444891924209</v>
      </c>
      <c r="L1541">
        <v>3.5917907208333335</v>
      </c>
      <c r="M1541">
        <v>4.0127499999999996</v>
      </c>
      <c r="N1541">
        <v>3.6355500000000003</v>
      </c>
      <c r="O1541">
        <v>0.65120065120065107</v>
      </c>
      <c r="P1541">
        <v>5804564.1702575199</v>
      </c>
      <c r="Q1541">
        <v>50.812754898895363</v>
      </c>
    </row>
    <row r="1542" spans="1:17" x14ac:dyDescent="0.3">
      <c r="A1542">
        <v>4826</v>
      </c>
      <c r="B1542" t="s">
        <v>32</v>
      </c>
      <c r="C1542" t="s">
        <v>230</v>
      </c>
      <c r="D1542">
        <v>18007</v>
      </c>
      <c r="E1542" t="s">
        <v>231</v>
      </c>
      <c r="F1542">
        <v>2009</v>
      </c>
      <c r="G1542">
        <v>10</v>
      </c>
      <c r="H1542" t="s">
        <v>62</v>
      </c>
      <c r="I1542">
        <f>VLOOKUP(D1542,'[1]New Data Generation_wo func'!$G$2:$T$2949,14,FALSE)</f>
        <v>2007</v>
      </c>
      <c r="J1542" s="5">
        <v>38.459611674901183</v>
      </c>
      <c r="K1542">
        <v>3.8964996642752019</v>
      </c>
      <c r="L1542">
        <v>3.5302286958333333</v>
      </c>
      <c r="M1542">
        <v>3.94198</v>
      </c>
      <c r="N1542">
        <v>3.5714399999999999</v>
      </c>
      <c r="O1542">
        <v>0.65120065120065107</v>
      </c>
      <c r="P1542">
        <v>300455.59921440802</v>
      </c>
      <c r="Q1542">
        <v>61.096728662680796</v>
      </c>
    </row>
    <row r="1543" spans="1:17" x14ac:dyDescent="0.3">
      <c r="A1543">
        <v>4827</v>
      </c>
      <c r="B1543" t="s">
        <v>32</v>
      </c>
      <c r="C1543" t="s">
        <v>444</v>
      </c>
      <c r="D1543">
        <v>18007</v>
      </c>
      <c r="E1543" t="s">
        <v>231</v>
      </c>
      <c r="F1543">
        <v>2009</v>
      </c>
      <c r="G1543">
        <v>10</v>
      </c>
      <c r="H1543" t="s">
        <v>62</v>
      </c>
      <c r="I1543">
        <f>VLOOKUP(D1543,'[1]New Data Generation_wo func'!$G$2:$T$2949,14,FALSE)</f>
        <v>2007</v>
      </c>
      <c r="J1543" s="5">
        <v>47.792320144089111</v>
      </c>
      <c r="K1543">
        <v>3.8806443202722591</v>
      </c>
      <c r="L1543">
        <v>3.5158637541666664</v>
      </c>
      <c r="M1543">
        <v>3.94198</v>
      </c>
      <c r="N1543">
        <v>3.5714399999999999</v>
      </c>
      <c r="O1543">
        <v>0</v>
      </c>
      <c r="P1543">
        <v>300455.59921440802</v>
      </c>
      <c r="Q1543">
        <v>61.096728662680796</v>
      </c>
    </row>
    <row r="1544" spans="1:17" x14ac:dyDescent="0.3">
      <c r="A1544">
        <v>4861</v>
      </c>
      <c r="B1544" t="s">
        <v>32</v>
      </c>
      <c r="C1544" t="s">
        <v>446</v>
      </c>
      <c r="D1544">
        <v>18003</v>
      </c>
      <c r="E1544" t="s">
        <v>346</v>
      </c>
      <c r="F1544">
        <v>2009</v>
      </c>
      <c r="G1544">
        <v>30</v>
      </c>
      <c r="H1544" t="s">
        <v>91</v>
      </c>
      <c r="I1544">
        <f>VLOOKUP(D1544,'[1]New Data Generation_wo func'!$G$2:$T$2949,14,FALSE)</f>
        <v>2009</v>
      </c>
      <c r="J1544" s="5">
        <v>31.357380627919511</v>
      </c>
      <c r="K1544">
        <v>4.0378490995217069</v>
      </c>
      <c r="L1544">
        <v>3.6582912841666668</v>
      </c>
      <c r="M1544">
        <v>4.0085500000000005</v>
      </c>
      <c r="N1544">
        <v>3.631733333333333</v>
      </c>
      <c r="O1544">
        <v>3.5050823694356819</v>
      </c>
      <c r="P1544">
        <v>1639480.6957719917</v>
      </c>
      <c r="Q1544">
        <v>107.08979833808873</v>
      </c>
    </row>
    <row r="1545" spans="1:17" x14ac:dyDescent="0.3">
      <c r="A1545">
        <v>4916</v>
      </c>
      <c r="B1545" t="s">
        <v>32</v>
      </c>
      <c r="C1545" t="s">
        <v>137</v>
      </c>
      <c r="D1545">
        <v>18073</v>
      </c>
      <c r="E1545" t="s">
        <v>60</v>
      </c>
      <c r="F1545">
        <v>2009</v>
      </c>
      <c r="G1545">
        <v>10</v>
      </c>
      <c r="H1545" t="s">
        <v>62</v>
      </c>
      <c r="I1545">
        <f>VLOOKUP(D1545,'[1]New Data Generation_wo func'!$G$2:$T$2949,14,FALSE)</f>
        <v>2007</v>
      </c>
      <c r="J1545" s="5">
        <v>0.99419569438555511</v>
      </c>
      <c r="K1545">
        <v>4.0256956585724799</v>
      </c>
      <c r="L1545">
        <v>3.6472802666666659</v>
      </c>
      <c r="M1545">
        <v>3.9502375000000001</v>
      </c>
      <c r="N1545">
        <v>3.5789</v>
      </c>
      <c r="O1545">
        <v>0.65120065120065107</v>
      </c>
      <c r="P1545">
        <v>3182909.8417992219</v>
      </c>
      <c r="Q1545">
        <v>30.714170247242151</v>
      </c>
    </row>
    <row r="1546" spans="1:17" x14ac:dyDescent="0.3">
      <c r="A1546">
        <v>4919</v>
      </c>
      <c r="B1546" t="s">
        <v>32</v>
      </c>
      <c r="C1546" t="s">
        <v>423</v>
      </c>
      <c r="D1546">
        <v>18017</v>
      </c>
      <c r="E1546" t="s">
        <v>259</v>
      </c>
      <c r="F1546">
        <v>2009</v>
      </c>
      <c r="G1546">
        <v>20</v>
      </c>
      <c r="H1546" t="s">
        <v>70</v>
      </c>
      <c r="I1546">
        <f>VLOOKUP(D1546,'[1]New Data Generation_wo func'!$G$2:$T$2949,14,FALSE)</f>
        <v>2007</v>
      </c>
      <c r="J1546" s="5">
        <v>1.8655224200682716</v>
      </c>
      <c r="K1546">
        <v>4.1365973675496681</v>
      </c>
      <c r="L1546">
        <v>3.7477572149999996</v>
      </c>
      <c r="M1546">
        <v>4.0423499999999999</v>
      </c>
      <c r="N1546">
        <v>3.6623666666666668</v>
      </c>
      <c r="O1546">
        <v>2.4366471734892787</v>
      </c>
      <c r="P1546">
        <v>2219705.682892249</v>
      </c>
      <c r="Q1546">
        <v>61.656502127849507</v>
      </c>
    </row>
    <row r="1547" spans="1:17" x14ac:dyDescent="0.3">
      <c r="A1547">
        <v>4956</v>
      </c>
      <c r="B1547" t="s">
        <v>32</v>
      </c>
      <c r="C1547" t="s">
        <v>449</v>
      </c>
      <c r="D1547">
        <v>18075</v>
      </c>
      <c r="E1547" t="s">
        <v>222</v>
      </c>
      <c r="F1547">
        <v>2009</v>
      </c>
      <c r="G1547">
        <v>60</v>
      </c>
      <c r="H1547" t="s">
        <v>38</v>
      </c>
      <c r="I1547">
        <f>VLOOKUP(D1547,'[1]New Data Generation_wo func'!$G$2:$T$2949,14,FALSE)</f>
        <v>2008</v>
      </c>
      <c r="J1547" s="5">
        <v>0.14604215055874953</v>
      </c>
      <c r="K1547">
        <v>4.2358752612214854</v>
      </c>
      <c r="L1547">
        <v>3.8377029866666663</v>
      </c>
      <c r="M1547">
        <v>4.1170200000000001</v>
      </c>
      <c r="N1547">
        <v>3.7300200000000006</v>
      </c>
      <c r="O1547">
        <v>2.431002431002431</v>
      </c>
      <c r="P1547">
        <v>15822774.734286487</v>
      </c>
      <c r="Q1547">
        <v>129.20129184252198</v>
      </c>
    </row>
    <row r="1548" spans="1:17" x14ac:dyDescent="0.3">
      <c r="A1548">
        <v>4957</v>
      </c>
      <c r="B1548" t="s">
        <v>32</v>
      </c>
      <c r="C1548" t="s">
        <v>451</v>
      </c>
      <c r="D1548">
        <v>18085</v>
      </c>
      <c r="E1548" t="s">
        <v>336</v>
      </c>
      <c r="F1548">
        <v>2009</v>
      </c>
      <c r="G1548">
        <v>20</v>
      </c>
      <c r="H1548" t="s">
        <v>70</v>
      </c>
      <c r="I1548">
        <f>VLOOKUP(D1548,'[1]New Data Generation_wo func'!$G$2:$T$2949,14,FALSE)</f>
        <v>2009</v>
      </c>
      <c r="J1548" s="5">
        <v>19.749639873338122</v>
      </c>
      <c r="K1548">
        <v>4.0151000000000003</v>
      </c>
      <c r="L1548">
        <v>3.6377000000000002</v>
      </c>
      <c r="M1548">
        <v>3.9555166666666666</v>
      </c>
      <c r="N1548">
        <v>3.5837000000000003</v>
      </c>
      <c r="O1548">
        <v>1.9737605944502494</v>
      </c>
      <c r="P1548">
        <v>6825202.2930871099</v>
      </c>
      <c r="Q1548">
        <v>64.404172758033724</v>
      </c>
    </row>
    <row r="1549" spans="1:17" x14ac:dyDescent="0.3">
      <c r="A1549">
        <v>4989</v>
      </c>
      <c r="B1549" t="s">
        <v>32</v>
      </c>
      <c r="C1549" t="s">
        <v>453</v>
      </c>
      <c r="D1549">
        <v>18107</v>
      </c>
      <c r="E1549" t="s">
        <v>167</v>
      </c>
      <c r="F1549">
        <v>2009</v>
      </c>
      <c r="G1549">
        <v>40</v>
      </c>
      <c r="H1549" t="s">
        <v>45</v>
      </c>
      <c r="I1549">
        <f>VLOOKUP(D1549,'[1]New Data Generation_wo func'!$G$2:$T$2949,14,FALSE)</f>
        <v>2008</v>
      </c>
      <c r="J1549" s="5">
        <v>24.959689625404238</v>
      </c>
      <c r="K1549">
        <v>4.0144511322663723</v>
      </c>
      <c r="L1549">
        <v>3.6370927258333339</v>
      </c>
      <c r="M1549">
        <v>4.0153428571428575</v>
      </c>
      <c r="N1549">
        <v>3.6378857142857144</v>
      </c>
      <c r="O1549">
        <v>1.8443069597438091</v>
      </c>
      <c r="P1549">
        <v>3080291.7084581261</v>
      </c>
      <c r="Q1549">
        <v>99.8019927142808</v>
      </c>
    </row>
    <row r="1550" spans="1:17" x14ac:dyDescent="0.3">
      <c r="A1550">
        <v>4995</v>
      </c>
      <c r="B1550" t="s">
        <v>32</v>
      </c>
      <c r="C1550" t="s">
        <v>455</v>
      </c>
      <c r="D1550">
        <v>18003</v>
      </c>
      <c r="E1550" t="s">
        <v>346</v>
      </c>
      <c r="F1550">
        <v>2009</v>
      </c>
      <c r="G1550">
        <v>30</v>
      </c>
      <c r="H1550" t="s">
        <v>91</v>
      </c>
      <c r="I1550">
        <f>VLOOKUP(D1550,'[1]New Data Generation_wo func'!$G$2:$T$2949,14,FALSE)</f>
        <v>2009</v>
      </c>
      <c r="J1550" s="5">
        <v>33.893984810905501</v>
      </c>
      <c r="K1550">
        <v>4.0378490995217069</v>
      </c>
      <c r="L1550">
        <v>3.6582912841666668</v>
      </c>
      <c r="M1550">
        <v>4.0085500000000005</v>
      </c>
      <c r="N1550">
        <v>3.631733333333333</v>
      </c>
      <c r="O1550">
        <v>3.5050823694356819</v>
      </c>
      <c r="P1550">
        <v>1639480.6957719917</v>
      </c>
      <c r="Q1550">
        <v>107.08979833808873</v>
      </c>
    </row>
    <row r="1551" spans="1:17" x14ac:dyDescent="0.3">
      <c r="A1551">
        <v>5022</v>
      </c>
      <c r="B1551" t="s">
        <v>32</v>
      </c>
      <c r="C1551" t="s">
        <v>457</v>
      </c>
      <c r="D1551">
        <v>18003</v>
      </c>
      <c r="E1551" t="s">
        <v>346</v>
      </c>
      <c r="F1551">
        <v>2009</v>
      </c>
      <c r="G1551">
        <v>30</v>
      </c>
      <c r="H1551" t="s">
        <v>91</v>
      </c>
      <c r="I1551">
        <f>VLOOKUP(D1551,'[1]New Data Generation_wo func'!$G$2:$T$2949,14,FALSE)</f>
        <v>2009</v>
      </c>
      <c r="J1551" s="5">
        <v>33.616061293927416</v>
      </c>
      <c r="K1551">
        <v>4.0471000000000004</v>
      </c>
      <c r="L1551">
        <v>3.6667000000000001</v>
      </c>
      <c r="M1551">
        <v>4.0085500000000005</v>
      </c>
      <c r="N1551">
        <v>3.631733333333333</v>
      </c>
      <c r="O1551">
        <v>3.5050823694356819</v>
      </c>
      <c r="P1551">
        <v>1639480.6957719917</v>
      </c>
      <c r="Q1551">
        <v>107.08979833808873</v>
      </c>
    </row>
    <row r="1552" spans="1:17" x14ac:dyDescent="0.3">
      <c r="A1552">
        <v>5033</v>
      </c>
      <c r="B1552" t="s">
        <v>32</v>
      </c>
      <c r="C1552" t="s">
        <v>399</v>
      </c>
      <c r="D1552">
        <v>18179</v>
      </c>
      <c r="E1552" t="s">
        <v>401</v>
      </c>
      <c r="F1552">
        <v>2009</v>
      </c>
      <c r="G1552">
        <v>30</v>
      </c>
      <c r="H1552" t="s">
        <v>91</v>
      </c>
      <c r="I1552">
        <f>VLOOKUP(D1552,'[1]New Data Generation_wo func'!$G$2:$T$2949,14,FALSE)</f>
        <v>2007</v>
      </c>
      <c r="J1552" s="5">
        <v>4.4125821944753865</v>
      </c>
      <c r="K1552">
        <v>4.2277225165562919</v>
      </c>
      <c r="L1552">
        <v>3.8303165999999993</v>
      </c>
      <c r="M1552">
        <v>4.0876833333333336</v>
      </c>
      <c r="N1552">
        <v>3.7034500000000001</v>
      </c>
      <c r="O1552">
        <v>3.2129921719827084</v>
      </c>
      <c r="P1552">
        <v>4880686.398426882</v>
      </c>
      <c r="Q1552">
        <v>108.90018199273018</v>
      </c>
    </row>
    <row r="1553" spans="1:17" x14ac:dyDescent="0.3">
      <c r="A1553">
        <v>5047</v>
      </c>
      <c r="B1553" t="s">
        <v>32</v>
      </c>
      <c r="C1553" t="s">
        <v>201</v>
      </c>
      <c r="D1553">
        <v>18053</v>
      </c>
      <c r="E1553" t="s">
        <v>265</v>
      </c>
      <c r="F1553">
        <v>2009</v>
      </c>
      <c r="G1553">
        <v>50</v>
      </c>
      <c r="H1553" t="s">
        <v>52</v>
      </c>
      <c r="I1553">
        <f>VLOOKUP(D1553,'[1]New Data Generation_wo func'!$G$2:$T$2949,14,FALSE)</f>
        <v>2007</v>
      </c>
      <c r="J1553" s="5">
        <v>1.2176001036381601</v>
      </c>
      <c r="K1553">
        <v>4.1064754415011029</v>
      </c>
      <c r="L1553">
        <v>3.7204667499999995</v>
      </c>
      <c r="M1553">
        <v>4.0711777777777778</v>
      </c>
      <c r="N1553">
        <v>3.688477777777778</v>
      </c>
      <c r="O1553">
        <v>1.1739155954686857</v>
      </c>
      <c r="P1553">
        <v>606003.42782016599</v>
      </c>
      <c r="Q1553">
        <v>98.970882064022334</v>
      </c>
    </row>
    <row r="1554" spans="1:17" x14ac:dyDescent="0.3">
      <c r="A1554">
        <v>5077</v>
      </c>
      <c r="B1554" t="s">
        <v>32</v>
      </c>
      <c r="C1554" t="s">
        <v>459</v>
      </c>
      <c r="D1554">
        <v>18095</v>
      </c>
      <c r="E1554" t="s">
        <v>261</v>
      </c>
      <c r="F1554">
        <v>2009</v>
      </c>
      <c r="G1554">
        <v>50</v>
      </c>
      <c r="H1554" t="s">
        <v>52</v>
      </c>
      <c r="I1554">
        <f>VLOOKUP(D1554,'[1]New Data Generation_wo func'!$G$2:$T$2949,14,FALSE)</f>
        <v>2007</v>
      </c>
      <c r="J1554" s="5">
        <v>4.8802511971703197E-2</v>
      </c>
      <c r="K1554">
        <v>4.1652261083517299</v>
      </c>
      <c r="L1554">
        <v>3.7736948541666666</v>
      </c>
      <c r="M1554">
        <v>4.0557166666666662</v>
      </c>
      <c r="N1554">
        <v>3.674466666666667</v>
      </c>
      <c r="O1554">
        <v>1.7250126839167934</v>
      </c>
      <c r="P1554">
        <v>638793.77190713177</v>
      </c>
      <c r="Q1554">
        <v>115.02018287782542</v>
      </c>
    </row>
    <row r="1555" spans="1:17" x14ac:dyDescent="0.3">
      <c r="A1555">
        <v>5144</v>
      </c>
      <c r="B1555" t="s">
        <v>32</v>
      </c>
      <c r="C1555" t="s">
        <v>137</v>
      </c>
      <c r="D1555">
        <v>18073</v>
      </c>
      <c r="E1555" t="s">
        <v>60</v>
      </c>
      <c r="F1555">
        <v>2009</v>
      </c>
      <c r="G1555">
        <v>10</v>
      </c>
      <c r="H1555" t="s">
        <v>62</v>
      </c>
      <c r="I1555">
        <f>VLOOKUP(D1555,'[1]New Data Generation_wo func'!$G$2:$T$2949,14,FALSE)</f>
        <v>2007</v>
      </c>
      <c r="J1555" s="5">
        <v>5.6981521631961911</v>
      </c>
      <c r="K1555">
        <v>3.8899662693156727</v>
      </c>
      <c r="L1555">
        <v>3.5243094399999997</v>
      </c>
      <c r="M1555">
        <v>3.9502375000000001</v>
      </c>
      <c r="N1555">
        <v>3.5789</v>
      </c>
      <c r="O1555">
        <v>0.65120065120065107</v>
      </c>
      <c r="P1555">
        <v>3182909.8417992219</v>
      </c>
      <c r="Q1555">
        <v>30.714170247242151</v>
      </c>
    </row>
    <row r="1556" spans="1:17" x14ac:dyDescent="0.3">
      <c r="A1556">
        <v>5145</v>
      </c>
      <c r="B1556" t="s">
        <v>32</v>
      </c>
      <c r="C1556" t="s">
        <v>461</v>
      </c>
      <c r="D1556">
        <v>18073</v>
      </c>
      <c r="E1556" t="s">
        <v>60</v>
      </c>
      <c r="F1556">
        <v>2009</v>
      </c>
      <c r="G1556">
        <v>10</v>
      </c>
      <c r="H1556" t="s">
        <v>62</v>
      </c>
      <c r="I1556">
        <f>VLOOKUP(D1556,'[1]New Data Generation_wo func'!$G$2:$T$2949,14,FALSE)</f>
        <v>2007</v>
      </c>
      <c r="J1556" s="5">
        <v>26.214044374505928</v>
      </c>
      <c r="K1556">
        <v>3.8544917384105961</v>
      </c>
      <c r="L1556">
        <v>3.4921695150000001</v>
      </c>
      <c r="M1556">
        <v>3.9502375000000001</v>
      </c>
      <c r="N1556">
        <v>3.5789</v>
      </c>
      <c r="O1556">
        <v>0.65120065120065107</v>
      </c>
      <c r="P1556">
        <v>3182909.8417992219</v>
      </c>
      <c r="Q1556">
        <v>30.714170247242151</v>
      </c>
    </row>
    <row r="1557" spans="1:17" x14ac:dyDescent="0.3">
      <c r="A1557">
        <v>5146</v>
      </c>
      <c r="B1557" t="s">
        <v>32</v>
      </c>
      <c r="C1557" t="s">
        <v>462</v>
      </c>
      <c r="D1557">
        <v>18073</v>
      </c>
      <c r="E1557" t="s">
        <v>60</v>
      </c>
      <c r="F1557">
        <v>2009</v>
      </c>
      <c r="G1557">
        <v>10</v>
      </c>
      <c r="H1557" t="s">
        <v>62</v>
      </c>
      <c r="I1557">
        <f>VLOOKUP(D1557,'[1]New Data Generation_wo func'!$G$2:$T$2949,14,FALSE)</f>
        <v>2007</v>
      </c>
      <c r="J1557" s="5">
        <v>19.154813105641395</v>
      </c>
      <c r="K1557">
        <v>3.868653421633554</v>
      </c>
      <c r="L1557">
        <v>3.5049999999999999</v>
      </c>
      <c r="M1557">
        <v>3.9502375000000001</v>
      </c>
      <c r="N1557">
        <v>3.5789</v>
      </c>
      <c r="O1557">
        <v>0.65120065120065107</v>
      </c>
      <c r="P1557">
        <v>3182909.8417992219</v>
      </c>
      <c r="Q1557">
        <v>30.714170247242151</v>
      </c>
    </row>
    <row r="1558" spans="1:17" x14ac:dyDescent="0.3">
      <c r="A1558">
        <v>5147</v>
      </c>
      <c r="B1558" t="s">
        <v>32</v>
      </c>
      <c r="C1558" t="s">
        <v>463</v>
      </c>
      <c r="D1558">
        <v>18111</v>
      </c>
      <c r="E1558" t="s">
        <v>64</v>
      </c>
      <c r="F1558">
        <v>2009</v>
      </c>
      <c r="G1558">
        <v>10</v>
      </c>
      <c r="H1558" t="s">
        <v>62</v>
      </c>
      <c r="I1558">
        <f>VLOOKUP(D1558,'[1]New Data Generation_wo func'!$G$2:$T$2949,14,FALSE)</f>
        <v>2007</v>
      </c>
      <c r="J1558" s="5">
        <v>28.779376496586419</v>
      </c>
      <c r="K1558">
        <v>3.8732109795805734</v>
      </c>
      <c r="L1558">
        <v>3.5091291475000008</v>
      </c>
      <c r="M1558">
        <v>3.9689999999999999</v>
      </c>
      <c r="N1558">
        <v>3.5959000000000003</v>
      </c>
      <c r="O1558">
        <v>0.65120065120065107</v>
      </c>
      <c r="P1558">
        <v>1743352.6154210176</v>
      </c>
      <c r="Q1558">
        <v>39.264189039050699</v>
      </c>
    </row>
    <row r="1559" spans="1:17" x14ac:dyDescent="0.3">
      <c r="A1559">
        <v>5150</v>
      </c>
      <c r="B1559" t="s">
        <v>32</v>
      </c>
      <c r="C1559" t="s">
        <v>464</v>
      </c>
      <c r="D1559">
        <v>18169</v>
      </c>
      <c r="E1559" t="s">
        <v>161</v>
      </c>
      <c r="F1559">
        <v>2009</v>
      </c>
      <c r="G1559">
        <v>20</v>
      </c>
      <c r="H1559" t="s">
        <v>70</v>
      </c>
      <c r="I1559">
        <f>VLOOKUP(D1559,'[1]New Data Generation_wo func'!$G$2:$T$2949,14,FALSE)</f>
        <v>2007</v>
      </c>
      <c r="J1559" s="5">
        <v>1.6532871644538267</v>
      </c>
      <c r="K1559">
        <v>4.1695014284400296</v>
      </c>
      <c r="L1559">
        <v>3.7775682941666671</v>
      </c>
      <c r="M1559">
        <v>4.0235333333333339</v>
      </c>
      <c r="N1559">
        <v>3.6453166666666674</v>
      </c>
      <c r="O1559">
        <v>1.9737605944502494</v>
      </c>
      <c r="P1559">
        <v>6582989.7705365848</v>
      </c>
      <c r="Q1559">
        <v>78.988529943694729</v>
      </c>
    </row>
    <row r="1560" spans="1:17" x14ac:dyDescent="0.3">
      <c r="A1560">
        <v>5172</v>
      </c>
      <c r="B1560" t="s">
        <v>32</v>
      </c>
      <c r="C1560" t="s">
        <v>465</v>
      </c>
      <c r="D1560">
        <v>18109</v>
      </c>
      <c r="E1560" t="s">
        <v>467</v>
      </c>
      <c r="F1560">
        <v>2009</v>
      </c>
      <c r="G1560">
        <v>50</v>
      </c>
      <c r="H1560" t="s">
        <v>52</v>
      </c>
      <c r="I1560">
        <f>VLOOKUP(D1560,'[1]New Data Generation_wo func'!$G$2:$T$2949,14,FALSE)</f>
        <v>2009</v>
      </c>
      <c r="J1560" s="5">
        <v>20.421785332195469</v>
      </c>
      <c r="K1560">
        <v>3.8719646799117</v>
      </c>
      <c r="L1560">
        <v>3.508</v>
      </c>
      <c r="M1560">
        <v>3.9929999999999994</v>
      </c>
      <c r="N1560">
        <v>3.6176714285714282</v>
      </c>
      <c r="O1560">
        <v>3.1433647669810028</v>
      </c>
      <c r="P1560">
        <v>390563.44926795136</v>
      </c>
      <c r="Q1560">
        <v>80.749191944308848</v>
      </c>
    </row>
    <row r="1561" spans="1:17" x14ac:dyDescent="0.3">
      <c r="A1561">
        <v>5191</v>
      </c>
      <c r="B1561" t="s">
        <v>32</v>
      </c>
      <c r="C1561" t="s">
        <v>377</v>
      </c>
      <c r="D1561">
        <v>18083</v>
      </c>
      <c r="E1561" t="s">
        <v>79</v>
      </c>
      <c r="F1561">
        <v>2009</v>
      </c>
      <c r="G1561">
        <v>70</v>
      </c>
      <c r="H1561" t="s">
        <v>109</v>
      </c>
      <c r="I1561">
        <f>VLOOKUP(D1561,'[1]New Data Generation_wo func'!$G$2:$T$2949,14,FALSE)</f>
        <v>2011</v>
      </c>
      <c r="J1561" s="5">
        <v>114.4683189552641</v>
      </c>
      <c r="K1561">
        <v>4.0020944109973904</v>
      </c>
      <c r="L1561">
        <v>3.6258975363636363</v>
      </c>
      <c r="M1561">
        <v>4.0199200000000008</v>
      </c>
      <c r="N1561">
        <v>3.64202</v>
      </c>
      <c r="O1561">
        <v>0</v>
      </c>
      <c r="P1561">
        <v>2088922.2718542726</v>
      </c>
      <c r="Q1561">
        <v>52.705642040343271</v>
      </c>
    </row>
    <row r="1562" spans="1:17" x14ac:dyDescent="0.3">
      <c r="A1562">
        <v>5192</v>
      </c>
      <c r="B1562" t="s">
        <v>32</v>
      </c>
      <c r="C1562" t="s">
        <v>377</v>
      </c>
      <c r="D1562">
        <v>18083</v>
      </c>
      <c r="E1562" t="s">
        <v>79</v>
      </c>
      <c r="F1562">
        <v>2009</v>
      </c>
      <c r="G1562">
        <v>70</v>
      </c>
      <c r="H1562" t="s">
        <v>109</v>
      </c>
      <c r="I1562">
        <f>VLOOKUP(D1562,'[1]New Data Generation_wo func'!$G$2:$T$2949,14,FALSE)</f>
        <v>2011</v>
      </c>
      <c r="J1562" s="5">
        <v>103.82184181189363</v>
      </c>
      <c r="K1562">
        <v>4.0020944109973904</v>
      </c>
      <c r="L1562">
        <v>3.6258975363636354</v>
      </c>
      <c r="M1562">
        <v>4.0199200000000008</v>
      </c>
      <c r="N1562">
        <v>3.64202</v>
      </c>
      <c r="O1562">
        <v>0</v>
      </c>
      <c r="P1562">
        <v>2088922.2718542726</v>
      </c>
      <c r="Q1562">
        <v>52.705642040343271</v>
      </c>
    </row>
    <row r="1563" spans="1:17" x14ac:dyDescent="0.3">
      <c r="A1563">
        <v>5263</v>
      </c>
      <c r="B1563" t="s">
        <v>32</v>
      </c>
      <c r="C1563" t="s">
        <v>471</v>
      </c>
      <c r="D1563">
        <v>18133</v>
      </c>
      <c r="E1563" t="s">
        <v>411</v>
      </c>
      <c r="F1563">
        <v>2009</v>
      </c>
      <c r="G1563">
        <v>40</v>
      </c>
      <c r="H1563" t="s">
        <v>45</v>
      </c>
      <c r="I1563">
        <f>VLOOKUP(D1563,'[1]New Data Generation_wo func'!$G$2:$T$2949,14,FALSE)</f>
        <v>2008</v>
      </c>
      <c r="J1563" s="5">
        <v>8.1203989601239677</v>
      </c>
      <c r="K1563">
        <v>3.9451000000000001</v>
      </c>
      <c r="L1563">
        <v>3.5743</v>
      </c>
      <c r="M1563">
        <v>3.9453</v>
      </c>
      <c r="N1563">
        <v>3.5744333333333334</v>
      </c>
      <c r="O1563">
        <v>3.1433647669810028</v>
      </c>
      <c r="P1563">
        <v>1104540.5619066874</v>
      </c>
      <c r="Q1563">
        <v>103.20089595929701</v>
      </c>
    </row>
    <row r="1564" spans="1:17" x14ac:dyDescent="0.3">
      <c r="A1564">
        <v>5276</v>
      </c>
      <c r="B1564" t="s">
        <v>32</v>
      </c>
      <c r="C1564" t="s">
        <v>472</v>
      </c>
      <c r="D1564">
        <v>18015</v>
      </c>
      <c r="E1564" t="s">
        <v>68</v>
      </c>
      <c r="F1564">
        <v>2009</v>
      </c>
      <c r="G1564">
        <v>20</v>
      </c>
      <c r="H1564" t="s">
        <v>70</v>
      </c>
      <c r="I1564">
        <f>VLOOKUP(D1564,'[1]New Data Generation_wo func'!$G$2:$T$2949,14,FALSE)</f>
        <v>2007</v>
      </c>
      <c r="J1564" s="5">
        <v>18.304138152892563</v>
      </c>
      <c r="K1564">
        <v>4.0366294683590871</v>
      </c>
      <c r="L1564">
        <v>3.6571862983333339</v>
      </c>
      <c r="M1564">
        <v>4.03742</v>
      </c>
      <c r="N1564">
        <v>3.6579000000000002</v>
      </c>
      <c r="O1564">
        <v>2.4366471734892787</v>
      </c>
      <c r="P1564">
        <v>6984590.8088575164</v>
      </c>
      <c r="Q1564">
        <v>66.780873846331872</v>
      </c>
    </row>
    <row r="1565" spans="1:17" x14ac:dyDescent="0.3">
      <c r="A1565">
        <v>5366</v>
      </c>
      <c r="B1565" t="s">
        <v>32</v>
      </c>
      <c r="C1565" t="s">
        <v>201</v>
      </c>
      <c r="D1565">
        <v>18053</v>
      </c>
      <c r="E1565" t="s">
        <v>265</v>
      </c>
      <c r="F1565">
        <v>2009</v>
      </c>
      <c r="G1565">
        <v>50</v>
      </c>
      <c r="H1565" t="s">
        <v>52</v>
      </c>
      <c r="I1565">
        <f>VLOOKUP(D1565,'[1]New Data Generation_wo func'!$G$2:$T$2949,14,FALSE)</f>
        <v>2007</v>
      </c>
      <c r="J1565" s="5">
        <v>10.567374573481853</v>
      </c>
      <c r="K1565">
        <v>4.0765834757174391</v>
      </c>
      <c r="L1565">
        <v>3.6933846290000005</v>
      </c>
      <c r="M1565">
        <v>4.0711777777777778</v>
      </c>
      <c r="N1565">
        <v>3.688477777777778</v>
      </c>
      <c r="O1565">
        <v>2.8989282793854789</v>
      </c>
      <c r="P1565">
        <v>606003.42782016599</v>
      </c>
      <c r="Q1565">
        <v>98.970882064022334</v>
      </c>
    </row>
    <row r="1566" spans="1:17" x14ac:dyDescent="0.3">
      <c r="A1566">
        <v>5372</v>
      </c>
      <c r="B1566" t="s">
        <v>32</v>
      </c>
      <c r="C1566" t="s">
        <v>105</v>
      </c>
      <c r="D1566">
        <v>18027</v>
      </c>
      <c r="E1566" t="s">
        <v>107</v>
      </c>
      <c r="F1566">
        <v>2009</v>
      </c>
      <c r="G1566">
        <v>70</v>
      </c>
      <c r="H1566" t="s">
        <v>109</v>
      </c>
      <c r="I1566">
        <f>VLOOKUP(D1566,'[1]New Data Generation_wo func'!$G$2:$T$2949,14,FALSE)</f>
        <v>2011</v>
      </c>
      <c r="J1566" s="5">
        <v>98.204887473948972</v>
      </c>
      <c r="K1566">
        <v>4.1065789808682851</v>
      </c>
      <c r="L1566">
        <v>3.7205605566666673</v>
      </c>
      <c r="M1566">
        <v>4.0055399999999999</v>
      </c>
      <c r="N1566">
        <v>3.629</v>
      </c>
      <c r="O1566">
        <v>0</v>
      </c>
      <c r="P1566">
        <v>5904748.8886453984</v>
      </c>
      <c r="Q1566">
        <v>64.258901275035129</v>
      </c>
    </row>
    <row r="1567" spans="1:17" x14ac:dyDescent="0.3">
      <c r="A1567">
        <v>5431</v>
      </c>
      <c r="B1567" t="s">
        <v>32</v>
      </c>
      <c r="C1567" t="s">
        <v>475</v>
      </c>
      <c r="D1567">
        <v>18135</v>
      </c>
      <c r="E1567" t="s">
        <v>100</v>
      </c>
      <c r="F1567">
        <v>2009</v>
      </c>
      <c r="G1567">
        <v>60</v>
      </c>
      <c r="H1567" t="s">
        <v>38</v>
      </c>
      <c r="I1567">
        <f>VLOOKUP(D1567,'[1]New Data Generation_wo func'!$G$2:$T$2949,14,FALSE)</f>
        <v>2008</v>
      </c>
      <c r="J1567" s="5">
        <v>0.30181375799946103</v>
      </c>
      <c r="K1567">
        <v>4.2233944862532606</v>
      </c>
      <c r="L1567">
        <v>3.8263954045454551</v>
      </c>
      <c r="M1567">
        <v>4.0838749999999999</v>
      </c>
      <c r="N1567">
        <v>3.6999750000000002</v>
      </c>
      <c r="O1567">
        <v>2.3665838362323988</v>
      </c>
      <c r="P1567">
        <v>4399225.5887421537</v>
      </c>
      <c r="Q1567">
        <v>123.42931507239905</v>
      </c>
    </row>
    <row r="1568" spans="1:17" x14ac:dyDescent="0.3">
      <c r="A1568">
        <v>5492</v>
      </c>
      <c r="B1568" t="s">
        <v>32</v>
      </c>
      <c r="C1568" t="s">
        <v>377</v>
      </c>
      <c r="D1568">
        <v>18083</v>
      </c>
      <c r="E1568" t="s">
        <v>79</v>
      </c>
      <c r="F1568">
        <v>2009</v>
      </c>
      <c r="G1568">
        <v>70</v>
      </c>
      <c r="H1568" t="s">
        <v>109</v>
      </c>
      <c r="I1568">
        <f>VLOOKUP(D1568,'[1]New Data Generation_wo func'!$G$2:$T$2949,14,FALSE)</f>
        <v>2011</v>
      </c>
      <c r="J1568" s="5">
        <v>103.18792243172835</v>
      </c>
      <c r="K1568">
        <v>3.9891998543046356</v>
      </c>
      <c r="L1568">
        <v>3.6142150679999991</v>
      </c>
      <c r="M1568">
        <v>4.0199200000000008</v>
      </c>
      <c r="N1568">
        <v>3.64202</v>
      </c>
      <c r="O1568">
        <v>0</v>
      </c>
      <c r="P1568">
        <v>2088922.2718542726</v>
      </c>
      <c r="Q1568">
        <v>52.705642040343271</v>
      </c>
    </row>
    <row r="1569" spans="1:17" x14ac:dyDescent="0.3">
      <c r="A1569">
        <v>5498</v>
      </c>
      <c r="B1569" t="s">
        <v>32</v>
      </c>
      <c r="C1569" t="s">
        <v>478</v>
      </c>
      <c r="D1569">
        <v>18069</v>
      </c>
      <c r="E1569" t="s">
        <v>146</v>
      </c>
      <c r="F1569">
        <v>2009</v>
      </c>
      <c r="G1569">
        <v>30</v>
      </c>
      <c r="H1569" t="s">
        <v>91</v>
      </c>
      <c r="I1569">
        <f>VLOOKUP(D1569,'[1]New Data Generation_wo func'!$G$2:$T$2949,14,FALSE)</f>
        <v>2007</v>
      </c>
      <c r="J1569" s="5">
        <v>14.15183987064319</v>
      </c>
      <c r="K1569">
        <v>4.0211539587932297</v>
      </c>
      <c r="L1569">
        <v>3.6431654866666667</v>
      </c>
      <c r="M1569">
        <v>4.04556</v>
      </c>
      <c r="N1569">
        <v>3.6652800000000001</v>
      </c>
      <c r="O1569">
        <v>1.9737605944502494</v>
      </c>
      <c r="P1569">
        <v>2118396.8230417389</v>
      </c>
      <c r="Q1569">
        <v>93.289228072703779</v>
      </c>
    </row>
    <row r="1570" spans="1:17" x14ac:dyDescent="0.3">
      <c r="A1570">
        <v>5499</v>
      </c>
      <c r="B1570" t="s">
        <v>32</v>
      </c>
      <c r="C1570" t="s">
        <v>205</v>
      </c>
      <c r="D1570">
        <v>18099</v>
      </c>
      <c r="E1570" t="s">
        <v>129</v>
      </c>
      <c r="F1570">
        <v>2009</v>
      </c>
      <c r="G1570">
        <v>20</v>
      </c>
      <c r="H1570" t="s">
        <v>70</v>
      </c>
      <c r="I1570">
        <f>VLOOKUP(D1570,'[1]New Data Generation_wo func'!$G$2:$T$2949,14,FALSE)</f>
        <v>0</v>
      </c>
      <c r="J1570" s="5">
        <v>21.263949419690977</v>
      </c>
      <c r="K1570">
        <v>4.0211539587932306</v>
      </c>
      <c r="L1570">
        <v>3.6431654866666658</v>
      </c>
      <c r="M1570">
        <v>4.0007999999999999</v>
      </c>
      <c r="N1570">
        <v>3.6247333333333334</v>
      </c>
      <c r="O1570">
        <v>3.1987957474833002</v>
      </c>
      <c r="P1570">
        <v>942404.4312943687</v>
      </c>
      <c r="Q1570">
        <v>42.828890877497308</v>
      </c>
    </row>
    <row r="1571" spans="1:17" x14ac:dyDescent="0.3">
      <c r="A1571">
        <v>5505</v>
      </c>
      <c r="B1571" t="s">
        <v>32</v>
      </c>
      <c r="C1571" t="s">
        <v>247</v>
      </c>
      <c r="D1571">
        <v>18097</v>
      </c>
      <c r="E1571" t="s">
        <v>201</v>
      </c>
      <c r="F1571">
        <v>2009</v>
      </c>
      <c r="G1571">
        <v>50</v>
      </c>
      <c r="H1571" t="s">
        <v>52</v>
      </c>
      <c r="I1571">
        <f>VLOOKUP(D1571,'[1]New Data Generation_wo func'!$G$2:$T$2949,14,FALSE)</f>
        <v>0</v>
      </c>
      <c r="J1571" s="5">
        <v>57.598405768325549</v>
      </c>
      <c r="K1571">
        <v>4.0737706496373383</v>
      </c>
      <c r="L1571">
        <v>3.690836208571429</v>
      </c>
      <c r="M1571">
        <v>4.0396285714285716</v>
      </c>
      <c r="N1571">
        <v>3.6598999999999995</v>
      </c>
      <c r="O1571">
        <v>0</v>
      </c>
      <c r="P1571">
        <v>33491.429329359824</v>
      </c>
      <c r="Q1571">
        <v>94.245176963275625</v>
      </c>
    </row>
    <row r="1572" spans="1:17" x14ac:dyDescent="0.3">
      <c r="A1572">
        <v>5506</v>
      </c>
      <c r="B1572" t="s">
        <v>32</v>
      </c>
      <c r="C1572" t="s">
        <v>479</v>
      </c>
      <c r="D1572">
        <v>18179</v>
      </c>
      <c r="E1572" t="s">
        <v>401</v>
      </c>
      <c r="F1572">
        <v>2009</v>
      </c>
      <c r="G1572">
        <v>30</v>
      </c>
      <c r="H1572" t="s">
        <v>91</v>
      </c>
      <c r="I1572">
        <f>VLOOKUP(D1572,'[1]New Data Generation_wo func'!$G$2:$T$2949,14,FALSE)</f>
        <v>2007</v>
      </c>
      <c r="J1572" s="5">
        <v>9.4574347491016884</v>
      </c>
      <c r="K1572">
        <v>4.0745597516556291</v>
      </c>
      <c r="L1572">
        <v>3.6915511349999997</v>
      </c>
      <c r="M1572">
        <v>4.0876833333333336</v>
      </c>
      <c r="N1572">
        <v>3.7034500000000001</v>
      </c>
      <c r="O1572">
        <v>3.2129921719827084</v>
      </c>
      <c r="P1572">
        <v>4880686.398426882</v>
      </c>
      <c r="Q1572">
        <v>108.90018199273018</v>
      </c>
    </row>
    <row r="1573" spans="1:17" x14ac:dyDescent="0.3">
      <c r="A1573">
        <v>5603</v>
      </c>
      <c r="B1573" t="s">
        <v>32</v>
      </c>
      <c r="C1573" t="s">
        <v>480</v>
      </c>
      <c r="D1573">
        <v>18139</v>
      </c>
      <c r="E1573" t="s">
        <v>310</v>
      </c>
      <c r="F1573">
        <v>2009</v>
      </c>
      <c r="G1573">
        <v>50</v>
      </c>
      <c r="H1573" t="s">
        <v>52</v>
      </c>
      <c r="I1573">
        <f>VLOOKUP(D1573,'[1]New Data Generation_wo func'!$G$2:$T$2949,14,FALSE)</f>
        <v>0</v>
      </c>
      <c r="J1573" s="5">
        <v>58.47306712217032</v>
      </c>
      <c r="K1573">
        <v>3.8765305077262697</v>
      </c>
      <c r="L1573">
        <v>3.51213664</v>
      </c>
      <c r="M1573">
        <v>4.032866666666667</v>
      </c>
      <c r="N1573">
        <v>3.6537666666666673</v>
      </c>
      <c r="O1573">
        <v>0</v>
      </c>
      <c r="P1573">
        <v>4274903.464181683</v>
      </c>
      <c r="Q1573">
        <v>81.084191417472269</v>
      </c>
    </row>
    <row r="1574" spans="1:17" x14ac:dyDescent="0.3">
      <c r="A1574">
        <v>5604</v>
      </c>
      <c r="B1574" t="s">
        <v>32</v>
      </c>
      <c r="C1574" t="s">
        <v>235</v>
      </c>
      <c r="D1574">
        <v>18041</v>
      </c>
      <c r="E1574" t="s">
        <v>210</v>
      </c>
      <c r="F1574">
        <v>2009</v>
      </c>
      <c r="G1574">
        <v>60</v>
      </c>
      <c r="H1574" t="s">
        <v>38</v>
      </c>
      <c r="I1574">
        <f>VLOOKUP(D1574,'[1]New Data Generation_wo func'!$G$2:$T$2949,14,FALSE)</f>
        <v>0</v>
      </c>
      <c r="J1574" s="5">
        <v>65.240943878638163</v>
      </c>
      <c r="K1574">
        <v>3.8942250441501103</v>
      </c>
      <c r="L1574">
        <v>3.5281678900000002</v>
      </c>
      <c r="M1574">
        <v>4.0260999999999996</v>
      </c>
      <c r="N1574">
        <v>3.64764</v>
      </c>
      <c r="O1574">
        <v>0</v>
      </c>
      <c r="P1574">
        <v>459695.48136280943</v>
      </c>
      <c r="Q1574">
        <v>86.240718676797982</v>
      </c>
    </row>
    <row r="1575" spans="1:17" x14ac:dyDescent="0.3">
      <c r="A1575">
        <v>5611</v>
      </c>
      <c r="B1575" t="s">
        <v>32</v>
      </c>
      <c r="C1575" t="s">
        <v>482</v>
      </c>
      <c r="D1575">
        <v>18085</v>
      </c>
      <c r="E1575" t="s">
        <v>336</v>
      </c>
      <c r="F1575">
        <v>2009</v>
      </c>
      <c r="G1575">
        <v>20</v>
      </c>
      <c r="H1575" t="s">
        <v>70</v>
      </c>
      <c r="I1575">
        <f>VLOOKUP(D1575,'[1]New Data Generation_wo func'!$G$2:$T$2949,14,FALSE)</f>
        <v>2009</v>
      </c>
      <c r="J1575" s="5">
        <v>30.242597068720801</v>
      </c>
      <c r="K1575">
        <v>4.1631547240618101</v>
      </c>
      <c r="L1575">
        <v>3.7718181800000004</v>
      </c>
      <c r="M1575">
        <v>3.9555166666666666</v>
      </c>
      <c r="N1575">
        <v>3.5837000000000003</v>
      </c>
      <c r="O1575">
        <v>1.9737605944502494</v>
      </c>
      <c r="P1575">
        <v>6825202.2930871099</v>
      </c>
      <c r="Q1575">
        <v>64.404172758033724</v>
      </c>
    </row>
    <row r="1576" spans="1:17" x14ac:dyDescent="0.3">
      <c r="A1576">
        <v>5640</v>
      </c>
      <c r="B1576" t="s">
        <v>32</v>
      </c>
      <c r="C1576" t="s">
        <v>483</v>
      </c>
      <c r="D1576">
        <v>18085</v>
      </c>
      <c r="E1576" t="s">
        <v>336</v>
      </c>
      <c r="F1576">
        <v>2009</v>
      </c>
      <c r="G1576">
        <v>20</v>
      </c>
      <c r="H1576" t="s">
        <v>70</v>
      </c>
      <c r="I1576">
        <f>VLOOKUP(D1576,'[1]New Data Generation_wo func'!$G$2:$T$2949,14,FALSE)</f>
        <v>2009</v>
      </c>
      <c r="J1576" s="5">
        <v>13.930910210114984</v>
      </c>
      <c r="K1576">
        <v>4.0151000000000003</v>
      </c>
      <c r="L1576">
        <v>3.6377000000000002</v>
      </c>
      <c r="M1576">
        <v>3.9555166666666666</v>
      </c>
      <c r="N1576">
        <v>3.5837000000000003</v>
      </c>
      <c r="O1576">
        <v>1.9737605944502494</v>
      </c>
      <c r="P1576">
        <v>6825202.2930871099</v>
      </c>
      <c r="Q1576">
        <v>64.404172758033724</v>
      </c>
    </row>
    <row r="1577" spans="1:17" x14ac:dyDescent="0.3">
      <c r="A1577">
        <v>5662</v>
      </c>
      <c r="B1577" t="s">
        <v>32</v>
      </c>
      <c r="C1577" t="s">
        <v>485</v>
      </c>
      <c r="D1577">
        <v>18007</v>
      </c>
      <c r="E1577" t="s">
        <v>231</v>
      </c>
      <c r="F1577">
        <v>2009</v>
      </c>
      <c r="G1577">
        <v>10</v>
      </c>
      <c r="H1577" t="s">
        <v>62</v>
      </c>
      <c r="I1577">
        <f>VLOOKUP(D1577,'[1]New Data Generation_wo func'!$G$2:$T$2949,14,FALSE)</f>
        <v>2007</v>
      </c>
      <c r="J1577" s="5">
        <v>47.701189193675887</v>
      </c>
      <c r="K1577">
        <v>3.8889999999999998</v>
      </c>
      <c r="L1577">
        <v>3.5234000000000001</v>
      </c>
      <c r="M1577">
        <v>3.94198</v>
      </c>
      <c r="N1577">
        <v>3.5714399999999999</v>
      </c>
      <c r="O1577">
        <v>0.65120065120065107</v>
      </c>
      <c r="P1577">
        <v>300455.59921440802</v>
      </c>
      <c r="Q1577">
        <v>61.096728662680796</v>
      </c>
    </row>
    <row r="1578" spans="1:17" x14ac:dyDescent="0.3">
      <c r="A1578">
        <v>5731</v>
      </c>
      <c r="B1578" t="s">
        <v>32</v>
      </c>
      <c r="C1578" t="s">
        <v>216</v>
      </c>
      <c r="D1578">
        <v>18063</v>
      </c>
      <c r="E1578" t="s">
        <v>218</v>
      </c>
      <c r="F1578">
        <v>2009</v>
      </c>
      <c r="G1578">
        <v>50</v>
      </c>
      <c r="H1578" t="s">
        <v>52</v>
      </c>
      <c r="I1578">
        <f>VLOOKUP(D1578,'[1]New Data Generation_wo func'!$G$2:$T$2949,14,FALSE)</f>
        <v>2008</v>
      </c>
      <c r="J1578" s="5">
        <v>24.930102105371898</v>
      </c>
      <c r="K1578">
        <v>3.8476821192052979</v>
      </c>
      <c r="L1578">
        <v>3.4859999999999998</v>
      </c>
      <c r="M1578">
        <v>3.9985399999999998</v>
      </c>
      <c r="N1578">
        <v>3.6226799999999999</v>
      </c>
      <c r="O1578">
        <v>3.1433647669810028</v>
      </c>
      <c r="P1578">
        <v>585006.93031317112</v>
      </c>
      <c r="Q1578">
        <v>100.20074964641495</v>
      </c>
    </row>
    <row r="1579" spans="1:17" x14ac:dyDescent="0.3">
      <c r="A1579">
        <v>5858</v>
      </c>
      <c r="B1579" t="s">
        <v>32</v>
      </c>
      <c r="C1579" t="s">
        <v>487</v>
      </c>
      <c r="D1579">
        <v>18053</v>
      </c>
      <c r="E1579" t="s">
        <v>265</v>
      </c>
      <c r="F1579">
        <v>2009</v>
      </c>
      <c r="G1579">
        <v>50</v>
      </c>
      <c r="H1579" t="s">
        <v>52</v>
      </c>
      <c r="I1579">
        <f>VLOOKUP(D1579,'[1]New Data Generation_wo func'!$G$2:$T$2949,14,FALSE)</f>
        <v>2007</v>
      </c>
      <c r="J1579" s="5">
        <v>14.740031107797339</v>
      </c>
      <c r="K1579">
        <v>4.0861000000000001</v>
      </c>
      <c r="L1579">
        <v>3.702</v>
      </c>
      <c r="M1579">
        <v>4.0711777777777778</v>
      </c>
      <c r="N1579">
        <v>3.688477777777778</v>
      </c>
      <c r="O1579">
        <v>2.8989282793854789</v>
      </c>
      <c r="P1579">
        <v>606003.42782016599</v>
      </c>
      <c r="Q1579">
        <v>98.970882064022334</v>
      </c>
    </row>
    <row r="1580" spans="1:17" x14ac:dyDescent="0.3">
      <c r="A1580">
        <v>5971</v>
      </c>
      <c r="B1580" t="s">
        <v>32</v>
      </c>
      <c r="C1580" t="s">
        <v>110</v>
      </c>
      <c r="D1580">
        <v>18071</v>
      </c>
      <c r="E1580" t="s">
        <v>113</v>
      </c>
      <c r="F1580">
        <v>2009</v>
      </c>
      <c r="G1580">
        <v>80</v>
      </c>
      <c r="H1580" t="s">
        <v>115</v>
      </c>
      <c r="I1580">
        <f>VLOOKUP(D1580,'[1]New Data Generation_wo func'!$G$2:$T$2949,14,FALSE)</f>
        <v>0</v>
      </c>
      <c r="J1580" s="5">
        <v>81.983786610582101</v>
      </c>
      <c r="K1580">
        <v>3.8329</v>
      </c>
      <c r="L1580">
        <v>3.4725999999999999</v>
      </c>
      <c r="M1580">
        <v>3.9618000000000007</v>
      </c>
      <c r="N1580">
        <v>3.5893857142857146</v>
      </c>
      <c r="O1580">
        <v>0</v>
      </c>
      <c r="P1580">
        <v>2052436.7950964593</v>
      </c>
      <c r="Q1580">
        <v>34.932038372219438</v>
      </c>
    </row>
    <row r="1581" spans="1:17" x14ac:dyDescent="0.3">
      <c r="A1581">
        <v>6124</v>
      </c>
      <c r="B1581" t="s">
        <v>32</v>
      </c>
      <c r="C1581" t="s">
        <v>300</v>
      </c>
      <c r="D1581">
        <v>18051</v>
      </c>
      <c r="E1581" t="s">
        <v>296</v>
      </c>
      <c r="F1581">
        <v>2009</v>
      </c>
      <c r="G1581">
        <v>70</v>
      </c>
      <c r="H1581" t="s">
        <v>109</v>
      </c>
      <c r="I1581">
        <f>VLOOKUP(D1581,'[1]New Data Generation_wo func'!$G$2:$T$2949,14,FALSE)</f>
        <v>2012</v>
      </c>
      <c r="J1581" s="5">
        <v>134.3917750098814</v>
      </c>
      <c r="K1581">
        <v>4.0622999999999996</v>
      </c>
      <c r="L1581">
        <v>3.6804000000000001</v>
      </c>
      <c r="M1581">
        <v>4.08392</v>
      </c>
      <c r="N1581">
        <v>3.7000199999999999</v>
      </c>
      <c r="O1581">
        <v>0</v>
      </c>
      <c r="P1581">
        <v>864819.01312603999</v>
      </c>
      <c r="Q1581">
        <v>25.49721418368194</v>
      </c>
    </row>
    <row r="1582" spans="1:17" x14ac:dyDescent="0.3">
      <c r="A1582">
        <v>6125</v>
      </c>
      <c r="B1582" t="s">
        <v>32</v>
      </c>
      <c r="C1582" t="s">
        <v>308</v>
      </c>
      <c r="D1582">
        <v>18049</v>
      </c>
      <c r="E1582" t="s">
        <v>132</v>
      </c>
      <c r="F1582">
        <v>2009</v>
      </c>
      <c r="G1582">
        <v>20</v>
      </c>
      <c r="H1582" t="s">
        <v>70</v>
      </c>
      <c r="I1582">
        <f>VLOOKUP(D1582,'[1]New Data Generation_wo func'!$G$2:$T$2949,14,FALSE)</f>
        <v>2007</v>
      </c>
      <c r="J1582" s="5">
        <v>35.229824034674813</v>
      </c>
      <c r="K1582">
        <v>3.9535</v>
      </c>
      <c r="L1582">
        <v>3.5819000000000001</v>
      </c>
      <c r="M1582">
        <v>4.0257571428571426</v>
      </c>
      <c r="N1582">
        <v>3.6473285714285715</v>
      </c>
      <c r="O1582">
        <v>2.4366471734892787</v>
      </c>
      <c r="P1582">
        <v>1102485.6134031501</v>
      </c>
      <c r="Q1582">
        <v>50.788067473967281</v>
      </c>
    </row>
    <row r="1583" spans="1:17" x14ac:dyDescent="0.3">
      <c r="A1583">
        <v>6131</v>
      </c>
      <c r="B1583" t="s">
        <v>32</v>
      </c>
      <c r="C1583" t="s">
        <v>426</v>
      </c>
      <c r="D1583">
        <v>18183</v>
      </c>
      <c r="E1583" t="s">
        <v>369</v>
      </c>
      <c r="F1583">
        <v>2009</v>
      </c>
      <c r="G1583">
        <v>30</v>
      </c>
      <c r="H1583" t="s">
        <v>91</v>
      </c>
      <c r="I1583">
        <f>VLOOKUP(D1583,'[1]New Data Generation_wo func'!$G$2:$T$2949,14,FALSE)</f>
        <v>2009</v>
      </c>
      <c r="J1583" s="5">
        <v>28.222803620822852</v>
      </c>
      <c r="K1583">
        <v>3.9786999999999999</v>
      </c>
      <c r="L1583">
        <v>3.6046999999999998</v>
      </c>
      <c r="M1583">
        <v>3.9786799999999998</v>
      </c>
      <c r="N1583">
        <v>3.6046800000000006</v>
      </c>
      <c r="O1583">
        <v>1.9737605944502494</v>
      </c>
      <c r="P1583">
        <v>1867506.0152311055</v>
      </c>
      <c r="Q1583">
        <v>84.164696285409107</v>
      </c>
    </row>
    <row r="1584" spans="1:17" x14ac:dyDescent="0.3">
      <c r="A1584">
        <v>6132</v>
      </c>
      <c r="B1584" t="s">
        <v>32</v>
      </c>
      <c r="C1584" t="s">
        <v>492</v>
      </c>
      <c r="D1584">
        <v>18183</v>
      </c>
      <c r="E1584" t="s">
        <v>369</v>
      </c>
      <c r="F1584">
        <v>2009</v>
      </c>
      <c r="G1584">
        <v>30</v>
      </c>
      <c r="H1584" t="s">
        <v>91</v>
      </c>
      <c r="I1584">
        <f>VLOOKUP(D1584,'[1]New Data Generation_wo func'!$G$2:$T$2949,14,FALSE)</f>
        <v>2009</v>
      </c>
      <c r="J1584" s="5">
        <v>47.516859015181453</v>
      </c>
      <c r="K1584">
        <v>3.9786999999999999</v>
      </c>
      <c r="L1584">
        <v>3.6046999999999998</v>
      </c>
      <c r="M1584">
        <v>3.9786799999999998</v>
      </c>
      <c r="N1584">
        <v>3.6046800000000006</v>
      </c>
      <c r="O1584">
        <v>1.9737605944502494</v>
      </c>
      <c r="P1584">
        <v>1867506.0152311055</v>
      </c>
      <c r="Q1584">
        <v>84.164696285409107</v>
      </c>
    </row>
    <row r="1585" spans="1:17" x14ac:dyDescent="0.3">
      <c r="A1585">
        <v>6163</v>
      </c>
      <c r="B1585" t="s">
        <v>32</v>
      </c>
      <c r="C1585" t="s">
        <v>345</v>
      </c>
      <c r="D1585">
        <v>18003</v>
      </c>
      <c r="E1585" t="s">
        <v>346</v>
      </c>
      <c r="F1585">
        <v>2009</v>
      </c>
      <c r="G1585">
        <v>30</v>
      </c>
      <c r="H1585" t="s">
        <v>91</v>
      </c>
      <c r="I1585">
        <f>VLOOKUP(D1585,'[1]New Data Generation_wo func'!$G$2:$T$2949,14,FALSE)</f>
        <v>2009</v>
      </c>
      <c r="J1585" s="5">
        <v>44.08726456970895</v>
      </c>
      <c r="K1585">
        <v>4.0471000000000004</v>
      </c>
      <c r="L1585">
        <v>3.6667000000000001</v>
      </c>
      <c r="M1585">
        <v>4.0085500000000005</v>
      </c>
      <c r="N1585">
        <v>3.631733333333333</v>
      </c>
      <c r="O1585">
        <v>3.5050823694356819</v>
      </c>
      <c r="P1585">
        <v>1639480.6957719917</v>
      </c>
      <c r="Q1585">
        <v>107.08979833808873</v>
      </c>
    </row>
    <row r="1586" spans="1:17" x14ac:dyDescent="0.3">
      <c r="A1586">
        <v>6164</v>
      </c>
      <c r="B1586" t="s">
        <v>32</v>
      </c>
      <c r="C1586" t="s">
        <v>446</v>
      </c>
      <c r="D1586">
        <v>18003</v>
      </c>
      <c r="E1586" t="s">
        <v>346</v>
      </c>
      <c r="F1586">
        <v>2009</v>
      </c>
      <c r="G1586">
        <v>30</v>
      </c>
      <c r="H1586" t="s">
        <v>91</v>
      </c>
      <c r="I1586">
        <f>VLOOKUP(D1586,'[1]New Data Generation_wo func'!$G$2:$T$2949,14,FALSE)</f>
        <v>2009</v>
      </c>
      <c r="J1586" s="5">
        <v>33.535485915019763</v>
      </c>
      <c r="K1586">
        <v>4.0471000000000004</v>
      </c>
      <c r="L1586">
        <v>3.6667000000000001</v>
      </c>
      <c r="M1586">
        <v>4.0085500000000005</v>
      </c>
      <c r="N1586">
        <v>3.631733333333333</v>
      </c>
      <c r="O1586">
        <v>3.5050823694356819</v>
      </c>
      <c r="P1586">
        <v>1639480.6957719917</v>
      </c>
      <c r="Q1586">
        <v>107.08979833808873</v>
      </c>
    </row>
    <row r="1587" spans="1:17" x14ac:dyDescent="0.3">
      <c r="A1587">
        <v>6191</v>
      </c>
      <c r="B1587" t="s">
        <v>32</v>
      </c>
      <c r="C1587" t="s">
        <v>494</v>
      </c>
      <c r="D1587">
        <v>18045</v>
      </c>
      <c r="E1587" t="s">
        <v>173</v>
      </c>
      <c r="F1587">
        <v>2009</v>
      </c>
      <c r="G1587">
        <v>40</v>
      </c>
      <c r="H1587" t="s">
        <v>45</v>
      </c>
      <c r="I1587">
        <f>VLOOKUP(D1587,'[1]New Data Generation_wo func'!$G$2:$T$2949,14,FALSE)</f>
        <v>2008</v>
      </c>
      <c r="J1587" s="5">
        <v>24.76121745912684</v>
      </c>
      <c r="K1587">
        <v>3.9859</v>
      </c>
      <c r="L1587">
        <v>3.6112000000000002</v>
      </c>
      <c r="M1587">
        <v>3.9727599999999996</v>
      </c>
      <c r="N1587">
        <v>3.5993200000000001</v>
      </c>
      <c r="O1587">
        <v>1.8443069597438091</v>
      </c>
      <c r="P1587">
        <v>355338.07153043704</v>
      </c>
      <c r="Q1587">
        <v>94.197202004793567</v>
      </c>
    </row>
    <row r="1588" spans="1:17" x14ac:dyDescent="0.3">
      <c r="A1588">
        <v>6192</v>
      </c>
      <c r="B1588" t="s">
        <v>32</v>
      </c>
      <c r="C1588" t="s">
        <v>180</v>
      </c>
      <c r="D1588">
        <v>18045</v>
      </c>
      <c r="E1588" t="s">
        <v>173</v>
      </c>
      <c r="F1588">
        <v>2009</v>
      </c>
      <c r="G1588">
        <v>40</v>
      </c>
      <c r="H1588" t="s">
        <v>45</v>
      </c>
      <c r="I1588">
        <f>VLOOKUP(D1588,'[1]New Data Generation_wo func'!$G$2:$T$2949,14,FALSE)</f>
        <v>2008</v>
      </c>
      <c r="J1588" s="5">
        <v>36.100084897592524</v>
      </c>
      <c r="K1588">
        <v>3.9859</v>
      </c>
      <c r="L1588">
        <v>3.6112000000000002</v>
      </c>
      <c r="M1588">
        <v>3.9727599999999996</v>
      </c>
      <c r="N1588">
        <v>3.5993200000000001</v>
      </c>
      <c r="O1588">
        <v>1.8443069597438091</v>
      </c>
      <c r="P1588">
        <v>355338.07153043704</v>
      </c>
      <c r="Q1588">
        <v>94.197202004793567</v>
      </c>
    </row>
    <row r="1589" spans="1:17" x14ac:dyDescent="0.3">
      <c r="A1589">
        <v>6207</v>
      </c>
      <c r="B1589" t="s">
        <v>32</v>
      </c>
      <c r="C1589" t="s">
        <v>47</v>
      </c>
      <c r="D1589">
        <v>18023</v>
      </c>
      <c r="E1589" t="s">
        <v>50</v>
      </c>
      <c r="F1589">
        <v>2009</v>
      </c>
      <c r="G1589">
        <v>50</v>
      </c>
      <c r="H1589" t="s">
        <v>52</v>
      </c>
      <c r="I1589">
        <f>VLOOKUP(D1589,'[1]New Data Generation_wo func'!$G$2:$T$2949,14,FALSE)</f>
        <v>2008</v>
      </c>
      <c r="J1589" s="5">
        <v>17.992438126392383</v>
      </c>
      <c r="K1589">
        <v>4.0060000000000002</v>
      </c>
      <c r="L1589">
        <v>3.6294</v>
      </c>
      <c r="M1589">
        <v>4.0519285714285713</v>
      </c>
      <c r="N1589">
        <v>3.6710428571428571</v>
      </c>
      <c r="O1589">
        <v>1.8443069597438091</v>
      </c>
      <c r="P1589">
        <v>4631509.4206928033</v>
      </c>
      <c r="Q1589">
        <v>86.779552717991251</v>
      </c>
    </row>
    <row r="1590" spans="1:17" x14ac:dyDescent="0.3">
      <c r="A1590">
        <v>6213</v>
      </c>
      <c r="B1590" t="s">
        <v>32</v>
      </c>
      <c r="C1590" t="s">
        <v>146</v>
      </c>
      <c r="D1590">
        <v>18069</v>
      </c>
      <c r="E1590" t="s">
        <v>146</v>
      </c>
      <c r="F1590">
        <v>2009</v>
      </c>
      <c r="G1590">
        <v>30</v>
      </c>
      <c r="H1590" t="s">
        <v>91</v>
      </c>
      <c r="I1590">
        <f>VLOOKUP(D1590,'[1]New Data Generation_wo func'!$G$2:$T$2949,14,FALSE)</f>
        <v>2007</v>
      </c>
      <c r="J1590" s="5">
        <v>21.005801090100608</v>
      </c>
      <c r="K1590">
        <v>4.0242000000000004</v>
      </c>
      <c r="L1590">
        <v>3.6459000000000001</v>
      </c>
      <c r="M1590">
        <v>4.04556</v>
      </c>
      <c r="N1590">
        <v>3.6652800000000001</v>
      </c>
      <c r="O1590">
        <v>3.5050823694356819</v>
      </c>
      <c r="P1590">
        <v>2118396.8230417389</v>
      </c>
      <c r="Q1590">
        <v>93.289228072703779</v>
      </c>
    </row>
    <row r="1591" spans="1:17" x14ac:dyDescent="0.3">
      <c r="A1591">
        <v>6249</v>
      </c>
      <c r="B1591" t="s">
        <v>32</v>
      </c>
      <c r="C1591" t="s">
        <v>279</v>
      </c>
      <c r="D1591">
        <v>18129</v>
      </c>
      <c r="E1591" t="s">
        <v>280</v>
      </c>
      <c r="F1591">
        <v>2009</v>
      </c>
      <c r="G1591">
        <v>70</v>
      </c>
      <c r="H1591" t="s">
        <v>109</v>
      </c>
      <c r="I1591">
        <f>VLOOKUP(D1591,'[1]New Data Generation_wo func'!$G$2:$T$2949,14,FALSE)</f>
        <v>2012</v>
      </c>
      <c r="J1591" s="5">
        <v>179.26339411246855</v>
      </c>
      <c r="K1591">
        <v>4.1464999999999996</v>
      </c>
      <c r="L1591">
        <v>3.7566999999999999</v>
      </c>
      <c r="M1591">
        <v>4.1083499999999997</v>
      </c>
      <c r="N1591">
        <v>3.7221500000000001</v>
      </c>
      <c r="O1591">
        <v>0</v>
      </c>
      <c r="P1591">
        <v>898924.98283684847</v>
      </c>
      <c r="Q1591">
        <v>0</v>
      </c>
    </row>
    <row r="1592" spans="1:17" x14ac:dyDescent="0.3">
      <c r="A1592">
        <v>6254</v>
      </c>
      <c r="B1592" t="s">
        <v>32</v>
      </c>
      <c r="C1592" t="s">
        <v>71</v>
      </c>
      <c r="D1592">
        <v>18031</v>
      </c>
      <c r="E1592" t="s">
        <v>73</v>
      </c>
      <c r="F1592">
        <v>2009</v>
      </c>
      <c r="G1592">
        <v>50</v>
      </c>
      <c r="H1592" t="s">
        <v>52</v>
      </c>
      <c r="I1592">
        <f>VLOOKUP(D1592,'[1]New Data Generation_wo func'!$G$2:$T$2949,14,FALSE)</f>
        <v>0</v>
      </c>
      <c r="J1592" s="5">
        <v>98.808915843514185</v>
      </c>
      <c r="K1592">
        <v>4.0063000000000004</v>
      </c>
      <c r="L1592">
        <v>3.6297000000000001</v>
      </c>
      <c r="M1592">
        <v>4.0124500000000003</v>
      </c>
      <c r="N1592">
        <v>3.6352833333333336</v>
      </c>
      <c r="O1592">
        <v>0</v>
      </c>
      <c r="P1592">
        <v>5159564.4731266489</v>
      </c>
      <c r="Q1592">
        <v>59.171397650067213</v>
      </c>
    </row>
    <row r="1593" spans="1:17" x14ac:dyDescent="0.3">
      <c r="A1593">
        <v>6263</v>
      </c>
      <c r="B1593" t="s">
        <v>32</v>
      </c>
      <c r="C1593" t="s">
        <v>137</v>
      </c>
      <c r="D1593">
        <v>18073</v>
      </c>
      <c r="E1593" t="s">
        <v>60</v>
      </c>
      <c r="F1593">
        <v>2009</v>
      </c>
      <c r="G1593">
        <v>10</v>
      </c>
      <c r="H1593" t="s">
        <v>62</v>
      </c>
      <c r="I1593">
        <f>VLOOKUP(D1593,'[1]New Data Generation_wo func'!$G$2:$T$2949,14,FALSE)</f>
        <v>2007</v>
      </c>
      <c r="J1593" s="5">
        <v>0.62606684708767513</v>
      </c>
      <c r="K1593">
        <v>3.911</v>
      </c>
      <c r="L1593">
        <v>3.5434000000000001</v>
      </c>
      <c r="M1593">
        <v>3.9502375000000001</v>
      </c>
      <c r="N1593">
        <v>3.5789</v>
      </c>
      <c r="O1593">
        <v>0.65120065120065107</v>
      </c>
      <c r="P1593">
        <v>3182909.8417992219</v>
      </c>
      <c r="Q1593">
        <v>30.714170247242151</v>
      </c>
    </row>
    <row r="1594" spans="1:17" x14ac:dyDescent="0.3">
      <c r="A1594">
        <v>6264</v>
      </c>
      <c r="B1594" t="s">
        <v>32</v>
      </c>
      <c r="C1594" t="s">
        <v>139</v>
      </c>
      <c r="D1594">
        <v>18111</v>
      </c>
      <c r="E1594" t="s">
        <v>64</v>
      </c>
      <c r="F1594">
        <v>2009</v>
      </c>
      <c r="G1594">
        <v>10</v>
      </c>
      <c r="H1594" t="s">
        <v>62</v>
      </c>
      <c r="I1594">
        <f>VLOOKUP(D1594,'[1]New Data Generation_wo func'!$G$2:$T$2949,14,FALSE)</f>
        <v>2007</v>
      </c>
      <c r="J1594" s="5">
        <v>22.848018880883938</v>
      </c>
      <c r="K1594">
        <v>3.8883999999999999</v>
      </c>
      <c r="L1594">
        <v>3.5228999999999999</v>
      </c>
      <c r="M1594">
        <v>3.9689999999999999</v>
      </c>
      <c r="N1594">
        <v>3.5959000000000003</v>
      </c>
      <c r="O1594">
        <v>0.65120065120065107</v>
      </c>
      <c r="P1594">
        <v>1743352.6154210176</v>
      </c>
      <c r="Q1594">
        <v>39.264189039050699</v>
      </c>
    </row>
    <row r="1595" spans="1:17" x14ac:dyDescent="0.3">
      <c r="A1595">
        <v>6265</v>
      </c>
      <c r="B1595" t="s">
        <v>32</v>
      </c>
      <c r="C1595" t="s">
        <v>134</v>
      </c>
      <c r="D1595">
        <v>18073</v>
      </c>
      <c r="E1595" t="s">
        <v>60</v>
      </c>
      <c r="F1595">
        <v>2009</v>
      </c>
      <c r="G1595">
        <v>10</v>
      </c>
      <c r="H1595" t="s">
        <v>62</v>
      </c>
      <c r="I1595">
        <f>VLOOKUP(D1595,'[1]New Data Generation_wo func'!$G$2:$T$2949,14,FALSE)</f>
        <v>2007</v>
      </c>
      <c r="J1595" s="5">
        <v>27.080936567283505</v>
      </c>
      <c r="K1595">
        <v>3.911</v>
      </c>
      <c r="L1595">
        <v>3.5434000000000001</v>
      </c>
      <c r="M1595">
        <v>3.9502375000000001</v>
      </c>
      <c r="N1595">
        <v>3.5789</v>
      </c>
      <c r="O1595">
        <v>0.65120065120065107</v>
      </c>
      <c r="P1595">
        <v>3182909.8417992219</v>
      </c>
      <c r="Q1595">
        <v>30.714170247242151</v>
      </c>
    </row>
    <row r="1596" spans="1:17" x14ac:dyDescent="0.3">
      <c r="A1596">
        <v>6266</v>
      </c>
      <c r="B1596" t="s">
        <v>32</v>
      </c>
      <c r="C1596" t="s">
        <v>141</v>
      </c>
      <c r="D1596">
        <v>18111</v>
      </c>
      <c r="E1596" t="s">
        <v>64</v>
      </c>
      <c r="F1596">
        <v>2009</v>
      </c>
      <c r="G1596">
        <v>10</v>
      </c>
      <c r="H1596" t="s">
        <v>62</v>
      </c>
      <c r="I1596">
        <f>VLOOKUP(D1596,'[1]New Data Generation_wo func'!$G$2:$T$2949,14,FALSE)</f>
        <v>2007</v>
      </c>
      <c r="J1596" s="5">
        <v>27.664809349263383</v>
      </c>
      <c r="K1596">
        <v>3.8883999999999999</v>
      </c>
      <c r="L1596">
        <v>3.5228999999999999</v>
      </c>
      <c r="M1596">
        <v>3.9689999999999999</v>
      </c>
      <c r="N1596">
        <v>3.5959000000000003</v>
      </c>
      <c r="O1596">
        <v>0.65120065120065107</v>
      </c>
      <c r="P1596">
        <v>1743352.6154210176</v>
      </c>
      <c r="Q1596">
        <v>39.264189039050699</v>
      </c>
    </row>
    <row r="1597" spans="1:17" x14ac:dyDescent="0.3">
      <c r="A1597">
        <v>6275</v>
      </c>
      <c r="B1597" t="s">
        <v>32</v>
      </c>
      <c r="C1597" t="s">
        <v>233</v>
      </c>
      <c r="D1597">
        <v>18131</v>
      </c>
      <c r="E1597" t="s">
        <v>125</v>
      </c>
      <c r="F1597">
        <v>2009</v>
      </c>
      <c r="G1597">
        <v>10</v>
      </c>
      <c r="H1597" t="s">
        <v>62</v>
      </c>
      <c r="I1597">
        <f>VLOOKUP(D1597,'[1]New Data Generation_wo func'!$G$2:$T$2949,14,FALSE)</f>
        <v>2007</v>
      </c>
      <c r="J1597" s="5">
        <v>15.821516037818899</v>
      </c>
      <c r="K1597">
        <v>4.0095000000000001</v>
      </c>
      <c r="L1597">
        <v>3.6326000000000001</v>
      </c>
      <c r="M1597">
        <v>3.9861333333333335</v>
      </c>
      <c r="N1597">
        <v>3.6114499999999996</v>
      </c>
      <c r="O1597">
        <v>0.65120065120065107</v>
      </c>
      <c r="P1597">
        <v>1235932.412410358</v>
      </c>
      <c r="Q1597">
        <v>34.975494429134827</v>
      </c>
    </row>
    <row r="1598" spans="1:17" x14ac:dyDescent="0.3">
      <c r="A1598">
        <v>6335</v>
      </c>
      <c r="B1598" t="s">
        <v>32</v>
      </c>
      <c r="C1598" t="s">
        <v>137</v>
      </c>
      <c r="D1598">
        <v>18073</v>
      </c>
      <c r="E1598" t="s">
        <v>60</v>
      </c>
      <c r="F1598">
        <v>2009</v>
      </c>
      <c r="G1598">
        <v>10</v>
      </c>
      <c r="H1598" t="s">
        <v>62</v>
      </c>
      <c r="I1598">
        <f>VLOOKUP(D1598,'[1]New Data Generation_wo func'!$G$2:$T$2949,14,FALSE)</f>
        <v>2007</v>
      </c>
      <c r="J1598" s="5">
        <v>14.419277855641393</v>
      </c>
      <c r="K1598">
        <v>3.911</v>
      </c>
      <c r="L1598">
        <v>3.5434000000000001</v>
      </c>
      <c r="M1598">
        <v>3.9502375000000001</v>
      </c>
      <c r="N1598">
        <v>3.5789</v>
      </c>
      <c r="O1598">
        <v>0.65120065120065107</v>
      </c>
      <c r="P1598">
        <v>3182909.8417992219</v>
      </c>
      <c r="Q1598">
        <v>30.714170247242151</v>
      </c>
    </row>
    <row r="1599" spans="1:17" x14ac:dyDescent="0.3">
      <c r="A1599">
        <v>6350</v>
      </c>
      <c r="B1599" t="s">
        <v>32</v>
      </c>
      <c r="C1599" t="s">
        <v>225</v>
      </c>
      <c r="D1599">
        <v>18005</v>
      </c>
      <c r="E1599" t="s">
        <v>153</v>
      </c>
      <c r="F1599">
        <v>2009</v>
      </c>
      <c r="G1599">
        <v>50</v>
      </c>
      <c r="H1599" t="s">
        <v>52</v>
      </c>
      <c r="I1599">
        <f>VLOOKUP(D1599,'[1]New Data Generation_wo func'!$G$2:$T$2949,14,FALSE)</f>
        <v>0</v>
      </c>
      <c r="J1599" s="5">
        <v>86.759191934602939</v>
      </c>
      <c r="K1599">
        <v>3.9891000000000001</v>
      </c>
      <c r="L1599">
        <v>3.6141000000000001</v>
      </c>
      <c r="M1599">
        <v>3.9728833333333333</v>
      </c>
      <c r="N1599">
        <v>3.5994333333333337</v>
      </c>
      <c r="O1599">
        <v>0</v>
      </c>
      <c r="P1599">
        <v>602364.7673568317</v>
      </c>
      <c r="Q1599">
        <v>52.064309169806478</v>
      </c>
    </row>
    <row r="1600" spans="1:17" x14ac:dyDescent="0.3">
      <c r="A1600">
        <v>6363</v>
      </c>
      <c r="B1600" t="s">
        <v>32</v>
      </c>
      <c r="C1600" t="s">
        <v>457</v>
      </c>
      <c r="D1600">
        <v>18003</v>
      </c>
      <c r="E1600" t="s">
        <v>346</v>
      </c>
      <c r="F1600">
        <v>2009</v>
      </c>
      <c r="G1600">
        <v>30</v>
      </c>
      <c r="H1600" t="s">
        <v>91</v>
      </c>
      <c r="I1600">
        <f>VLOOKUP(D1600,'[1]New Data Generation_wo func'!$G$2:$T$2949,14,FALSE)</f>
        <v>2009</v>
      </c>
      <c r="J1600" s="5">
        <v>33.521606654329858</v>
      </c>
      <c r="K1600">
        <v>4.0471000000000004</v>
      </c>
      <c r="L1600">
        <v>3.6667000000000001</v>
      </c>
      <c r="M1600">
        <v>4.0085500000000005</v>
      </c>
      <c r="N1600">
        <v>3.631733333333333</v>
      </c>
      <c r="O1600">
        <v>3.5050823694356819</v>
      </c>
      <c r="P1600">
        <v>1639480.6957719917</v>
      </c>
      <c r="Q1600">
        <v>107.08979833808873</v>
      </c>
    </row>
    <row r="1601" spans="1:17" x14ac:dyDescent="0.3">
      <c r="A1601">
        <v>6364</v>
      </c>
      <c r="B1601" t="s">
        <v>32</v>
      </c>
      <c r="C1601" t="s">
        <v>499</v>
      </c>
      <c r="D1601">
        <v>18113</v>
      </c>
      <c r="E1601" t="s">
        <v>187</v>
      </c>
      <c r="F1601">
        <v>2009</v>
      </c>
      <c r="G1601">
        <v>30</v>
      </c>
      <c r="H1601" t="s">
        <v>91</v>
      </c>
      <c r="I1601">
        <f>VLOOKUP(D1601,'[1]New Data Generation_wo func'!$G$2:$T$2949,14,FALSE)</f>
        <v>0</v>
      </c>
      <c r="J1601" s="5">
        <v>53.638525139597554</v>
      </c>
      <c r="K1601">
        <v>3.8210000000000002</v>
      </c>
      <c r="L1601">
        <v>3.4618000000000002</v>
      </c>
      <c r="M1601">
        <v>4.0005285714285712</v>
      </c>
      <c r="N1601">
        <v>3.6244857142857145</v>
      </c>
      <c r="O1601">
        <v>0</v>
      </c>
      <c r="P1601">
        <v>3842942.2723097904</v>
      </c>
      <c r="Q1601">
        <v>85.619954056167927</v>
      </c>
    </row>
    <row r="1602" spans="1:17" x14ac:dyDescent="0.3">
      <c r="A1602">
        <v>6386</v>
      </c>
      <c r="B1602" t="s">
        <v>32</v>
      </c>
      <c r="C1602" t="s">
        <v>500</v>
      </c>
      <c r="D1602">
        <v>18033</v>
      </c>
      <c r="E1602" t="s">
        <v>341</v>
      </c>
      <c r="F1602">
        <v>2009</v>
      </c>
      <c r="G1602">
        <v>30</v>
      </c>
      <c r="H1602" t="s">
        <v>91</v>
      </c>
      <c r="I1602">
        <f>VLOOKUP(D1602,'[1]New Data Generation_wo func'!$G$2:$T$2949,14,FALSE)</f>
        <v>0</v>
      </c>
      <c r="J1602" s="5">
        <v>60.126448517966217</v>
      </c>
      <c r="K1602">
        <v>4.0209000000000001</v>
      </c>
      <c r="L1602">
        <v>3.6429</v>
      </c>
      <c r="M1602">
        <v>3.9545500000000002</v>
      </c>
      <c r="N1602">
        <v>3.5828250000000001</v>
      </c>
      <c r="O1602">
        <v>0</v>
      </c>
      <c r="P1602">
        <v>1074082.5320096572</v>
      </c>
      <c r="Q1602">
        <v>107.28673446315014</v>
      </c>
    </row>
    <row r="1603" spans="1:17" x14ac:dyDescent="0.3">
      <c r="A1603">
        <v>6423</v>
      </c>
      <c r="B1603" t="s">
        <v>32</v>
      </c>
      <c r="C1603" t="s">
        <v>502</v>
      </c>
      <c r="D1603">
        <v>18071</v>
      </c>
      <c r="E1603" t="s">
        <v>113</v>
      </c>
      <c r="F1603">
        <v>2009</v>
      </c>
      <c r="G1603">
        <v>80</v>
      </c>
      <c r="H1603" t="s">
        <v>115</v>
      </c>
      <c r="I1603">
        <f>VLOOKUP(D1603,'[1]New Data Generation_wo func'!$G$2:$T$2949,14,FALSE)</f>
        <v>0</v>
      </c>
      <c r="J1603" s="5">
        <v>104.16772413582466</v>
      </c>
      <c r="K1603">
        <v>3.8329</v>
      </c>
      <c r="L1603">
        <v>3.4725999999999999</v>
      </c>
      <c r="M1603">
        <v>3.9618000000000007</v>
      </c>
      <c r="N1603">
        <v>3.5893857142857146</v>
      </c>
      <c r="O1603">
        <v>0</v>
      </c>
      <c r="P1603">
        <v>2052436.7950964593</v>
      </c>
      <c r="Q1603">
        <v>34.932038372219438</v>
      </c>
    </row>
    <row r="1604" spans="1:17" x14ac:dyDescent="0.3">
      <c r="A1604">
        <v>6434</v>
      </c>
      <c r="B1604" t="s">
        <v>32</v>
      </c>
      <c r="C1604" t="s">
        <v>504</v>
      </c>
      <c r="D1604">
        <v>18085</v>
      </c>
      <c r="E1604" t="s">
        <v>336</v>
      </c>
      <c r="F1604">
        <v>2009</v>
      </c>
      <c r="G1604">
        <v>20</v>
      </c>
      <c r="H1604" t="s">
        <v>70</v>
      </c>
      <c r="I1604">
        <f>VLOOKUP(D1604,'[1]New Data Generation_wo func'!$G$2:$T$2949,14,FALSE)</f>
        <v>2009</v>
      </c>
      <c r="J1604" s="5">
        <v>37.933869536471434</v>
      </c>
      <c r="K1604">
        <v>4.0151000000000003</v>
      </c>
      <c r="L1604">
        <v>3.6377000000000002</v>
      </c>
      <c r="M1604">
        <v>3.9555166666666666</v>
      </c>
      <c r="N1604">
        <v>3.5837000000000003</v>
      </c>
      <c r="O1604">
        <v>1.9737605944502494</v>
      </c>
      <c r="P1604">
        <v>6825202.2930871099</v>
      </c>
      <c r="Q1604">
        <v>64.404172758033724</v>
      </c>
    </row>
    <row r="1605" spans="1:17" x14ac:dyDescent="0.3">
      <c r="A1605">
        <v>6435</v>
      </c>
      <c r="B1605" t="s">
        <v>32</v>
      </c>
      <c r="C1605" t="s">
        <v>282</v>
      </c>
      <c r="D1605">
        <v>18039</v>
      </c>
      <c r="E1605" t="s">
        <v>237</v>
      </c>
      <c r="F1605">
        <v>2009</v>
      </c>
      <c r="G1605">
        <v>20</v>
      </c>
      <c r="H1605" t="s">
        <v>70</v>
      </c>
      <c r="I1605">
        <f>VLOOKUP(D1605,'[1]New Data Generation_wo func'!$G$2:$T$2949,14,FALSE)</f>
        <v>0</v>
      </c>
      <c r="J1605" s="5">
        <v>33.942821397502698</v>
      </c>
      <c r="K1605">
        <v>3.9918</v>
      </c>
      <c r="L1605">
        <v>3.6166</v>
      </c>
      <c r="M1605">
        <v>3.9789400000000001</v>
      </c>
      <c r="N1605">
        <v>3.6049199999999999</v>
      </c>
      <c r="O1605">
        <v>3.1987957474833002</v>
      </c>
      <c r="P1605">
        <v>8078001.648507609</v>
      </c>
      <c r="Q1605">
        <v>63.27925459108247</v>
      </c>
    </row>
    <row r="1606" spans="1:17" x14ac:dyDescent="0.3">
      <c r="A1606">
        <v>6474</v>
      </c>
      <c r="B1606" t="s">
        <v>32</v>
      </c>
      <c r="C1606" t="s">
        <v>255</v>
      </c>
      <c r="D1606">
        <v>18107</v>
      </c>
      <c r="E1606" t="s">
        <v>167</v>
      </c>
      <c r="F1606">
        <v>2009</v>
      </c>
      <c r="G1606">
        <v>40</v>
      </c>
      <c r="H1606" t="s">
        <v>45</v>
      </c>
      <c r="I1606">
        <f>VLOOKUP(D1606,'[1]New Data Generation_wo func'!$G$2:$T$2949,14,FALSE)</f>
        <v>2008</v>
      </c>
      <c r="J1606" s="5">
        <v>34.418342728171041</v>
      </c>
      <c r="K1606">
        <v>3.9586999999999999</v>
      </c>
      <c r="L1606">
        <v>3.5865999999999998</v>
      </c>
      <c r="M1606">
        <v>4.0153428571428575</v>
      </c>
      <c r="N1606">
        <v>3.6378857142857144</v>
      </c>
      <c r="O1606">
        <v>1.8443069597438091</v>
      </c>
      <c r="P1606">
        <v>3080291.7084581261</v>
      </c>
      <c r="Q1606">
        <v>99.8019927142808</v>
      </c>
    </row>
    <row r="1607" spans="1:17" x14ac:dyDescent="0.3">
      <c r="A1607">
        <v>6492</v>
      </c>
      <c r="B1607" t="s">
        <v>32</v>
      </c>
      <c r="C1607" t="s">
        <v>506</v>
      </c>
      <c r="D1607">
        <v>18055</v>
      </c>
      <c r="E1607" t="s">
        <v>508</v>
      </c>
      <c r="F1607">
        <v>2009</v>
      </c>
      <c r="G1607">
        <v>70</v>
      </c>
      <c r="H1607" t="s">
        <v>109</v>
      </c>
      <c r="I1607">
        <f>VLOOKUP(D1607,'[1]New Data Generation_wo func'!$G$2:$T$2949,14,FALSE)</f>
        <v>2011</v>
      </c>
      <c r="J1607" s="5">
        <v>49.089583922116418</v>
      </c>
      <c r="K1607">
        <v>3.9710000000000001</v>
      </c>
      <c r="L1607">
        <v>3.5977000000000001</v>
      </c>
      <c r="M1607">
        <v>3.9709625000000002</v>
      </c>
      <c r="N1607">
        <v>3.5976875000000001</v>
      </c>
      <c r="O1607">
        <v>0</v>
      </c>
      <c r="P1607">
        <v>2250331.4721267717</v>
      </c>
      <c r="Q1607">
        <v>78.049408749713322</v>
      </c>
    </row>
    <row r="1608" spans="1:17" x14ac:dyDescent="0.3">
      <c r="A1608">
        <v>6537</v>
      </c>
      <c r="B1608" t="s">
        <v>32</v>
      </c>
      <c r="C1608" t="s">
        <v>279</v>
      </c>
      <c r="D1608">
        <v>18129</v>
      </c>
      <c r="E1608" t="s">
        <v>280</v>
      </c>
      <c r="F1608">
        <v>2009</v>
      </c>
      <c r="G1608">
        <v>70</v>
      </c>
      <c r="H1608" t="s">
        <v>109</v>
      </c>
      <c r="I1608">
        <f>VLOOKUP(D1608,'[1]New Data Generation_wo func'!$G$2:$T$2949,14,FALSE)</f>
        <v>2012</v>
      </c>
      <c r="J1608" s="5">
        <v>182.50050409001076</v>
      </c>
      <c r="K1608">
        <v>4.1464999999999996</v>
      </c>
      <c r="L1608">
        <v>3.7566999999999999</v>
      </c>
      <c r="M1608">
        <v>4.1083499999999997</v>
      </c>
      <c r="N1608">
        <v>3.7221500000000001</v>
      </c>
      <c r="O1608">
        <v>0</v>
      </c>
      <c r="P1608">
        <v>898924.98283684847</v>
      </c>
      <c r="Q1608">
        <v>0</v>
      </c>
    </row>
    <row r="1609" spans="1:17" x14ac:dyDescent="0.3">
      <c r="A1609">
        <v>9095</v>
      </c>
      <c r="B1609" t="s">
        <v>32</v>
      </c>
      <c r="C1609" t="s">
        <v>227</v>
      </c>
      <c r="D1609">
        <v>18163</v>
      </c>
      <c r="E1609" t="s">
        <v>228</v>
      </c>
      <c r="F1609">
        <v>2009</v>
      </c>
      <c r="G1609">
        <v>70</v>
      </c>
      <c r="H1609" t="s">
        <v>109</v>
      </c>
      <c r="I1609">
        <f>VLOOKUP(D1609,'[1]New Data Generation_wo func'!$G$2:$T$2949,14,FALSE)</f>
        <v>2012</v>
      </c>
      <c r="J1609" s="5">
        <v>168.27854519493351</v>
      </c>
      <c r="K1609">
        <v>4.1543999999999999</v>
      </c>
      <c r="L1609">
        <v>3.7639</v>
      </c>
      <c r="M1609">
        <v>4.1200666666666663</v>
      </c>
      <c r="N1609">
        <v>3.7327666666666666</v>
      </c>
      <c r="O1609">
        <v>0</v>
      </c>
      <c r="P1609">
        <v>196934.26163232152</v>
      </c>
      <c r="Q1609">
        <v>15.369587984954919</v>
      </c>
    </row>
    <row r="1610" spans="1:17" x14ac:dyDescent="0.3">
      <c r="A1610">
        <v>1094</v>
      </c>
      <c r="B1610" t="s">
        <v>32</v>
      </c>
      <c r="C1610" t="s">
        <v>33</v>
      </c>
      <c r="D1610">
        <v>18065</v>
      </c>
      <c r="E1610" t="s">
        <v>36</v>
      </c>
      <c r="F1610">
        <v>2010</v>
      </c>
      <c r="G1610">
        <v>60</v>
      </c>
      <c r="H1610" t="s">
        <v>38</v>
      </c>
      <c r="I1610">
        <f>VLOOKUP(D1610,'[1]New Data Generation_wo func'!$G$2:$T$2949,14,FALSE)</f>
        <v>2008</v>
      </c>
      <c r="J1610" s="5">
        <v>51.644479554707146</v>
      </c>
      <c r="K1610">
        <v>4.2718812517449978</v>
      </c>
      <c r="L1610">
        <v>3.9344026328571431</v>
      </c>
      <c r="M1610">
        <v>4.4441142857142868</v>
      </c>
      <c r="N1610">
        <v>4.0930285714285715</v>
      </c>
      <c r="O1610">
        <v>1.6804687519306856</v>
      </c>
      <c r="P1610">
        <v>600411.08283138659</v>
      </c>
      <c r="Q1610">
        <v>103.18259367578996</v>
      </c>
    </row>
    <row r="1611" spans="1:17" x14ac:dyDescent="0.3">
      <c r="A1611">
        <v>1392</v>
      </c>
      <c r="B1611" t="s">
        <v>32</v>
      </c>
      <c r="C1611" t="s">
        <v>41</v>
      </c>
      <c r="D1611">
        <v>18021</v>
      </c>
      <c r="E1611" t="s">
        <v>43</v>
      </c>
      <c r="F1611">
        <v>2010</v>
      </c>
      <c r="G1611">
        <v>40</v>
      </c>
      <c r="H1611" t="s">
        <v>45</v>
      </c>
      <c r="I1611">
        <f>VLOOKUP(D1611,'[1]New Data Generation_wo func'!$G$2:$T$2949,14,FALSE)</f>
        <v>2009</v>
      </c>
      <c r="J1611" s="5">
        <v>24.324306101329501</v>
      </c>
      <c r="K1611">
        <v>3.9297178094462537</v>
      </c>
      <c r="L1611">
        <v>3.6192701024999998</v>
      </c>
      <c r="M1611">
        <v>4.3674999999999997</v>
      </c>
      <c r="N1611">
        <v>4.0224666666666673</v>
      </c>
      <c r="O1611">
        <v>3.0617372696625096</v>
      </c>
      <c r="P1611">
        <v>363321.43552642025</v>
      </c>
      <c r="Q1611">
        <v>99.128073967996571</v>
      </c>
    </row>
    <row r="1612" spans="1:17" x14ac:dyDescent="0.3">
      <c r="A1612">
        <v>1393</v>
      </c>
      <c r="B1612" t="s">
        <v>32</v>
      </c>
      <c r="C1612" t="s">
        <v>46</v>
      </c>
      <c r="D1612">
        <v>18021</v>
      </c>
      <c r="E1612" t="s">
        <v>43</v>
      </c>
      <c r="F1612">
        <v>2010</v>
      </c>
      <c r="G1612">
        <v>40</v>
      </c>
      <c r="H1612" t="s">
        <v>45</v>
      </c>
      <c r="I1612">
        <f>VLOOKUP(D1612,'[1]New Data Generation_wo func'!$G$2:$T$2949,14,FALSE)</f>
        <v>2009</v>
      </c>
      <c r="J1612" s="5">
        <v>35.580664585339562</v>
      </c>
      <c r="K1612">
        <v>3.9421950760043427</v>
      </c>
      <c r="L1612">
        <v>3.6307616649999996</v>
      </c>
      <c r="M1612">
        <v>4.3674999999999997</v>
      </c>
      <c r="N1612">
        <v>4.0224666666666673</v>
      </c>
      <c r="O1612">
        <v>3.0617372696625096</v>
      </c>
      <c r="P1612">
        <v>363321.43552642025</v>
      </c>
      <c r="Q1612">
        <v>99.128073967996571</v>
      </c>
    </row>
    <row r="1613" spans="1:17" x14ac:dyDescent="0.3">
      <c r="A1613">
        <v>1394</v>
      </c>
      <c r="B1613" t="s">
        <v>32</v>
      </c>
      <c r="C1613" t="s">
        <v>47</v>
      </c>
      <c r="D1613">
        <v>18023</v>
      </c>
      <c r="E1613" t="s">
        <v>50</v>
      </c>
      <c r="F1613">
        <v>2010</v>
      </c>
      <c r="G1613">
        <v>50</v>
      </c>
      <c r="H1613" t="s">
        <v>52</v>
      </c>
      <c r="I1613">
        <f>VLOOKUP(D1613,'[1]New Data Generation_wo func'!$G$2:$T$2949,14,FALSE)</f>
        <v>2008</v>
      </c>
      <c r="J1613" s="5">
        <v>31.355274339561625</v>
      </c>
      <c r="K1613">
        <v>4.4042804216431417</v>
      </c>
      <c r="L1613">
        <v>4.0563422683333332</v>
      </c>
      <c r="M1613">
        <v>4.4830999999999994</v>
      </c>
      <c r="N1613">
        <v>4.1289428571428575</v>
      </c>
      <c r="O1613">
        <v>1.9354271135743819</v>
      </c>
      <c r="P1613">
        <v>4834403.0831171777</v>
      </c>
      <c r="Q1613">
        <v>86.779552717991251</v>
      </c>
    </row>
    <row r="1614" spans="1:17" x14ac:dyDescent="0.3">
      <c r="A1614">
        <v>1395</v>
      </c>
      <c r="B1614" t="s">
        <v>32</v>
      </c>
      <c r="C1614" t="s">
        <v>53</v>
      </c>
      <c r="D1614">
        <v>18023</v>
      </c>
      <c r="E1614" t="s">
        <v>50</v>
      </c>
      <c r="F1614">
        <v>2010</v>
      </c>
      <c r="G1614">
        <v>50</v>
      </c>
      <c r="H1614" t="s">
        <v>52</v>
      </c>
      <c r="I1614">
        <f>VLOOKUP(D1614,'[1]New Data Generation_wo func'!$G$2:$T$2949,14,FALSE)</f>
        <v>2008</v>
      </c>
      <c r="J1614" s="5">
        <v>31.345597524164567</v>
      </c>
      <c r="K1614">
        <v>4.4314</v>
      </c>
      <c r="L1614">
        <v>4.0812999999999997</v>
      </c>
      <c r="M1614">
        <v>4.4830999999999994</v>
      </c>
      <c r="N1614">
        <v>4.1289428571428575</v>
      </c>
      <c r="O1614">
        <v>1.9354271135743819</v>
      </c>
      <c r="P1614">
        <v>4834403.0831171777</v>
      </c>
      <c r="Q1614">
        <v>86.779552717991251</v>
      </c>
    </row>
    <row r="1615" spans="1:17" x14ac:dyDescent="0.3">
      <c r="A1615">
        <v>1396</v>
      </c>
      <c r="B1615" t="s">
        <v>32</v>
      </c>
      <c r="C1615" t="s">
        <v>54</v>
      </c>
      <c r="D1615">
        <v>18023</v>
      </c>
      <c r="E1615" t="s">
        <v>50</v>
      </c>
      <c r="F1615">
        <v>2010</v>
      </c>
      <c r="G1615">
        <v>50</v>
      </c>
      <c r="H1615" t="s">
        <v>52</v>
      </c>
      <c r="I1615">
        <f>VLOOKUP(D1615,'[1]New Data Generation_wo func'!$G$2:$T$2949,14,FALSE)</f>
        <v>2008</v>
      </c>
      <c r="J1615" s="5">
        <v>18.414347522817103</v>
      </c>
      <c r="K1615">
        <v>4.4314</v>
      </c>
      <c r="L1615">
        <v>4.0812999999999997</v>
      </c>
      <c r="M1615">
        <v>4.4830999999999994</v>
      </c>
      <c r="N1615">
        <v>4.1289428571428575</v>
      </c>
      <c r="O1615">
        <v>1.9354271135743819</v>
      </c>
      <c r="P1615">
        <v>4834403.0831171777</v>
      </c>
      <c r="Q1615">
        <v>86.779552717991251</v>
      </c>
    </row>
    <row r="1616" spans="1:17" x14ac:dyDescent="0.3">
      <c r="A1616">
        <v>1397</v>
      </c>
      <c r="B1616" t="s">
        <v>32</v>
      </c>
      <c r="C1616" t="s">
        <v>47</v>
      </c>
      <c r="D1616">
        <v>18023</v>
      </c>
      <c r="E1616" t="s">
        <v>50</v>
      </c>
      <c r="F1616">
        <v>2010</v>
      </c>
      <c r="G1616">
        <v>50</v>
      </c>
      <c r="H1616" t="s">
        <v>52</v>
      </c>
      <c r="I1616">
        <f>VLOOKUP(D1616,'[1]New Data Generation_wo func'!$G$2:$T$2949,14,FALSE)</f>
        <v>2008</v>
      </c>
      <c r="J1616" s="5">
        <v>31.185371496496582</v>
      </c>
      <c r="K1616">
        <v>4.4585518937748816</v>
      </c>
      <c r="L1616">
        <v>4.1063262941666663</v>
      </c>
      <c r="M1616">
        <v>4.4830999999999994</v>
      </c>
      <c r="N1616">
        <v>4.1289428571428575</v>
      </c>
      <c r="O1616">
        <v>1.9354271135743819</v>
      </c>
      <c r="P1616">
        <v>4834403.0831171777</v>
      </c>
      <c r="Q1616">
        <v>86.779552717991251</v>
      </c>
    </row>
    <row r="1617" spans="1:17" x14ac:dyDescent="0.3">
      <c r="A1617">
        <v>1398</v>
      </c>
      <c r="B1617" t="s">
        <v>32</v>
      </c>
      <c r="C1617" t="s">
        <v>56</v>
      </c>
      <c r="D1617">
        <v>18159</v>
      </c>
      <c r="E1617" t="s">
        <v>56</v>
      </c>
      <c r="F1617">
        <v>2010</v>
      </c>
      <c r="G1617">
        <v>50</v>
      </c>
      <c r="H1617" t="s">
        <v>52</v>
      </c>
      <c r="I1617">
        <f>VLOOKUP(D1617,'[1]New Data Generation_wo func'!$G$2:$T$2949,14,FALSE)</f>
        <v>2007</v>
      </c>
      <c r="J1617" s="5">
        <v>29.726328918163851</v>
      </c>
      <c r="K1617">
        <v>4.4343725072385087</v>
      </c>
      <c r="L1617">
        <v>4.0840570791666675</v>
      </c>
      <c r="M1617">
        <v>4.4781999999999993</v>
      </c>
      <c r="N1617">
        <v>4.1244200000000006</v>
      </c>
      <c r="O1617">
        <v>1.6804687519306856</v>
      </c>
      <c r="P1617">
        <v>1737209.5745307216</v>
      </c>
      <c r="Q1617">
        <v>96.319209682614286</v>
      </c>
    </row>
    <row r="1618" spans="1:17" x14ac:dyDescent="0.3">
      <c r="A1618">
        <v>1399</v>
      </c>
      <c r="B1618" t="s">
        <v>32</v>
      </c>
      <c r="C1618" t="s">
        <v>58</v>
      </c>
      <c r="D1618">
        <v>18159</v>
      </c>
      <c r="E1618" t="s">
        <v>56</v>
      </c>
      <c r="F1618">
        <v>2010</v>
      </c>
      <c r="G1618">
        <v>50</v>
      </c>
      <c r="H1618" t="s">
        <v>52</v>
      </c>
      <c r="I1618">
        <f>VLOOKUP(D1618,'[1]New Data Generation_wo func'!$G$2:$T$2949,14,FALSE)</f>
        <v>2007</v>
      </c>
      <c r="J1618" s="5">
        <v>32.889036160258712</v>
      </c>
      <c r="K1618">
        <v>4.4497</v>
      </c>
      <c r="L1618">
        <v>4.0982000000000003</v>
      </c>
      <c r="M1618">
        <v>4.4781999999999993</v>
      </c>
      <c r="N1618">
        <v>4.1244200000000006</v>
      </c>
      <c r="O1618">
        <v>1.6187516187516189</v>
      </c>
      <c r="P1618">
        <v>1737209.5745307216</v>
      </c>
      <c r="Q1618">
        <v>96.319209682614286</v>
      </c>
    </row>
    <row r="1619" spans="1:17" x14ac:dyDescent="0.3">
      <c r="A1619">
        <v>1400</v>
      </c>
      <c r="B1619" t="s">
        <v>32</v>
      </c>
      <c r="C1619" t="s">
        <v>59</v>
      </c>
      <c r="D1619">
        <v>18073</v>
      </c>
      <c r="E1619" t="s">
        <v>60</v>
      </c>
      <c r="F1619">
        <v>2010</v>
      </c>
      <c r="G1619">
        <v>10</v>
      </c>
      <c r="H1619" t="s">
        <v>62</v>
      </c>
      <c r="I1619">
        <f>VLOOKUP(D1619,'[1]New Data Generation_wo func'!$G$2:$T$2949,14,FALSE)</f>
        <v>2007</v>
      </c>
      <c r="J1619" s="5">
        <v>18.353477861480414</v>
      </c>
      <c r="K1619">
        <v>4.3390028193992043</v>
      </c>
      <c r="L1619">
        <v>3.9962215966666661</v>
      </c>
      <c r="M1619">
        <v>4.3555124999999997</v>
      </c>
      <c r="N1619">
        <v>4.011425</v>
      </c>
      <c r="O1619">
        <v>0.56991016790978311</v>
      </c>
      <c r="P1619">
        <v>2899489.242997726</v>
      </c>
      <c r="Q1619">
        <v>30.714170247242151</v>
      </c>
    </row>
    <row r="1620" spans="1:17" x14ac:dyDescent="0.3">
      <c r="A1620">
        <v>1401</v>
      </c>
      <c r="B1620" t="s">
        <v>32</v>
      </c>
      <c r="C1620" t="s">
        <v>63</v>
      </c>
      <c r="D1620">
        <v>18111</v>
      </c>
      <c r="E1620" t="s">
        <v>64</v>
      </c>
      <c r="F1620">
        <v>2010</v>
      </c>
      <c r="G1620">
        <v>10</v>
      </c>
      <c r="H1620" t="s">
        <v>62</v>
      </c>
      <c r="I1620">
        <f>VLOOKUP(D1620,'[1]New Data Generation_wo func'!$G$2:$T$2949,14,FALSE)</f>
        <v>2007</v>
      </c>
      <c r="J1620" s="5">
        <v>23.650308546712179</v>
      </c>
      <c r="K1620">
        <v>4.3390028193992034</v>
      </c>
      <c r="L1620">
        <v>3.9962215966666665</v>
      </c>
      <c r="M1620">
        <v>4.3754999999999997</v>
      </c>
      <c r="N1620">
        <v>4.0298333333333334</v>
      </c>
      <c r="O1620">
        <v>0.56991016790978311</v>
      </c>
      <c r="P1620">
        <v>1849638.0329027146</v>
      </c>
      <c r="Q1620">
        <v>39.264189039050699</v>
      </c>
    </row>
    <row r="1621" spans="1:17" x14ac:dyDescent="0.3">
      <c r="A1621">
        <v>1403</v>
      </c>
      <c r="B1621" t="s">
        <v>32</v>
      </c>
      <c r="C1621" t="s">
        <v>66</v>
      </c>
      <c r="D1621">
        <v>18015</v>
      </c>
      <c r="E1621" t="s">
        <v>68</v>
      </c>
      <c r="F1621">
        <v>2010</v>
      </c>
      <c r="G1621">
        <v>20</v>
      </c>
      <c r="H1621" t="s">
        <v>70</v>
      </c>
      <c r="I1621">
        <f>VLOOKUP(D1621,'[1]New Data Generation_wo func'!$G$2:$T$2949,14,FALSE)</f>
        <v>2007</v>
      </c>
      <c r="J1621" s="5">
        <v>21.447139339202298</v>
      </c>
      <c r="K1621">
        <v>4.4804573362287368</v>
      </c>
      <c r="L1621">
        <v>4.1265012066666671</v>
      </c>
      <c r="M1621">
        <v>4.4675600000000006</v>
      </c>
      <c r="N1621">
        <v>4.1146200000000004</v>
      </c>
      <c r="O1621">
        <v>2.7019989879785609</v>
      </c>
      <c r="P1621">
        <v>7238007.6915512038</v>
      </c>
      <c r="Q1621">
        <v>66.780873846331872</v>
      </c>
    </row>
    <row r="1622" spans="1:17" x14ac:dyDescent="0.3">
      <c r="A1622">
        <v>1404</v>
      </c>
      <c r="B1622" t="s">
        <v>32</v>
      </c>
      <c r="C1622" t="s">
        <v>71</v>
      </c>
      <c r="D1622">
        <v>18031</v>
      </c>
      <c r="E1622" t="s">
        <v>73</v>
      </c>
      <c r="F1622">
        <v>2010</v>
      </c>
      <c r="G1622">
        <v>50</v>
      </c>
      <c r="H1622" t="s">
        <v>52</v>
      </c>
      <c r="I1622">
        <f>VLOOKUP(D1622,'[1]New Data Generation_wo func'!$G$2:$T$2949,14,FALSE)</f>
        <v>0</v>
      </c>
      <c r="J1622" s="5">
        <v>97.517494162773986</v>
      </c>
      <c r="K1622">
        <v>4.351767087404995</v>
      </c>
      <c r="L1622">
        <v>4.0079774874999998</v>
      </c>
      <c r="M1622">
        <v>4.3821666666666665</v>
      </c>
      <c r="N1622">
        <v>4.035966666666666</v>
      </c>
      <c r="O1622">
        <v>0</v>
      </c>
      <c r="P1622">
        <v>5028313.9230072144</v>
      </c>
      <c r="Q1622">
        <v>59.171397650067213</v>
      </c>
    </row>
    <row r="1623" spans="1:17" x14ac:dyDescent="0.3">
      <c r="A1623">
        <v>1405</v>
      </c>
      <c r="B1623" t="s">
        <v>32</v>
      </c>
      <c r="C1623" t="s">
        <v>75</v>
      </c>
      <c r="D1623">
        <v>18149</v>
      </c>
      <c r="E1623" t="s">
        <v>77</v>
      </c>
      <c r="F1623">
        <v>2010</v>
      </c>
      <c r="G1623">
        <v>10</v>
      </c>
      <c r="H1623" t="s">
        <v>62</v>
      </c>
      <c r="I1623">
        <f>VLOOKUP(D1623,'[1]New Data Generation_wo func'!$G$2:$T$2949,14,FALSE)</f>
        <v>2007</v>
      </c>
      <c r="J1623" s="5">
        <v>34.496634665648578</v>
      </c>
      <c r="K1623">
        <v>4.3556844516829534</v>
      </c>
      <c r="L1623">
        <v>4.0115853800000005</v>
      </c>
      <c r="M1623">
        <v>4.3498142857142863</v>
      </c>
      <c r="N1623">
        <v>4.0061714285714283</v>
      </c>
      <c r="O1623">
        <v>3.2460712990013558</v>
      </c>
      <c r="P1623">
        <v>78210.290447074411</v>
      </c>
      <c r="Q1623">
        <v>25.113135627418988</v>
      </c>
    </row>
    <row r="1624" spans="1:17" x14ac:dyDescent="0.3">
      <c r="A1624">
        <v>1406</v>
      </c>
      <c r="B1624" t="s">
        <v>32</v>
      </c>
      <c r="C1624" t="s">
        <v>79</v>
      </c>
      <c r="D1624">
        <v>18091</v>
      </c>
      <c r="E1624" t="s">
        <v>81</v>
      </c>
      <c r="F1624">
        <v>2010</v>
      </c>
      <c r="G1624">
        <v>10</v>
      </c>
      <c r="H1624" t="s">
        <v>62</v>
      </c>
      <c r="I1624">
        <f>VLOOKUP(D1624,'[1]New Data Generation_wo func'!$G$2:$T$2949,14,FALSE)</f>
        <v>2007</v>
      </c>
      <c r="J1624" s="5">
        <v>43.796961194484368</v>
      </c>
      <c r="K1624">
        <v>4.4669457861020625</v>
      </c>
      <c r="L1624">
        <v>4.1140570690000011</v>
      </c>
      <c r="M1624">
        <v>4.3350499999999998</v>
      </c>
      <c r="N1624">
        <v>3.992575</v>
      </c>
      <c r="O1624">
        <v>3.2460712990013558</v>
      </c>
      <c r="P1624">
        <v>4424163.6449910393</v>
      </c>
      <c r="Q1624">
        <v>17.961635922785771</v>
      </c>
    </row>
    <row r="1625" spans="1:17" x14ac:dyDescent="0.3">
      <c r="A1625">
        <v>1407</v>
      </c>
      <c r="B1625" t="s">
        <v>32</v>
      </c>
      <c r="C1625" t="s">
        <v>83</v>
      </c>
      <c r="D1625">
        <v>18181</v>
      </c>
      <c r="E1625" t="s">
        <v>85</v>
      </c>
      <c r="F1625">
        <v>2010</v>
      </c>
      <c r="G1625">
        <v>10</v>
      </c>
      <c r="H1625" t="s">
        <v>62</v>
      </c>
      <c r="I1625">
        <f>VLOOKUP(D1625,'[1]New Data Generation_wo func'!$G$2:$T$2949,14,FALSE)</f>
        <v>2007</v>
      </c>
      <c r="J1625" s="5">
        <v>18.263504789166369</v>
      </c>
      <c r="K1625">
        <v>4.3970341775244295</v>
      </c>
      <c r="L1625">
        <v>4.0496684775</v>
      </c>
      <c r="M1625">
        <v>4.4475833333333332</v>
      </c>
      <c r="N1625">
        <v>4.0962166666666668</v>
      </c>
      <c r="O1625">
        <v>2.7019989879785609</v>
      </c>
      <c r="P1625">
        <v>5945762.9134552348</v>
      </c>
      <c r="Q1625">
        <v>50.812754898895363</v>
      </c>
    </row>
    <row r="1626" spans="1:17" x14ac:dyDescent="0.3">
      <c r="A1626">
        <v>1408</v>
      </c>
      <c r="B1626" t="s">
        <v>32</v>
      </c>
      <c r="C1626" t="s">
        <v>87</v>
      </c>
      <c r="D1626">
        <v>18001</v>
      </c>
      <c r="E1626" t="s">
        <v>89</v>
      </c>
      <c r="F1626">
        <v>2010</v>
      </c>
      <c r="G1626">
        <v>30</v>
      </c>
      <c r="H1626" t="s">
        <v>91</v>
      </c>
      <c r="I1626">
        <f>VLOOKUP(D1626,'[1]New Data Generation_wo func'!$G$2:$T$2949,14,FALSE)</f>
        <v>2008</v>
      </c>
      <c r="J1626" s="5">
        <v>17.120999223679483</v>
      </c>
      <c r="K1626">
        <v>4.4570999999999996</v>
      </c>
      <c r="L1626">
        <v>4.1050000000000004</v>
      </c>
      <c r="M1626">
        <v>4.462933333333333</v>
      </c>
      <c r="N1626">
        <v>4.1103666666666667</v>
      </c>
      <c r="O1626">
        <v>3.7902476926867168</v>
      </c>
      <c r="P1626">
        <v>9060191.0408938918</v>
      </c>
      <c r="Q1626">
        <v>121.69405755920005</v>
      </c>
    </row>
    <row r="1627" spans="1:17" x14ac:dyDescent="0.3">
      <c r="A1627">
        <v>1409</v>
      </c>
      <c r="B1627" t="s">
        <v>32</v>
      </c>
      <c r="C1627" t="s">
        <v>73</v>
      </c>
      <c r="D1627">
        <v>18001</v>
      </c>
      <c r="E1627" t="s">
        <v>89</v>
      </c>
      <c r="F1627">
        <v>2010</v>
      </c>
      <c r="G1627">
        <v>30</v>
      </c>
      <c r="H1627" t="s">
        <v>91</v>
      </c>
      <c r="I1627">
        <f>VLOOKUP(D1627,'[1]New Data Generation_wo func'!$G$2:$T$2949,14,FALSE)</f>
        <v>2008</v>
      </c>
      <c r="J1627" s="5">
        <v>18.957286233111748</v>
      </c>
      <c r="K1627">
        <v>4.378173321570757</v>
      </c>
      <c r="L1627">
        <v>4.032297629166667</v>
      </c>
      <c r="M1627">
        <v>4.462933333333333</v>
      </c>
      <c r="N1627">
        <v>4.1103666666666667</v>
      </c>
      <c r="O1627">
        <v>3.7902476926867168</v>
      </c>
      <c r="P1627">
        <v>9060191.0408938918</v>
      </c>
      <c r="Q1627">
        <v>121.69405755920005</v>
      </c>
    </row>
    <row r="1628" spans="1:17" x14ac:dyDescent="0.3">
      <c r="A1628">
        <v>1410</v>
      </c>
      <c r="B1628" t="s">
        <v>32</v>
      </c>
      <c r="C1628" t="s">
        <v>93</v>
      </c>
      <c r="D1628">
        <v>18001</v>
      </c>
      <c r="E1628" t="s">
        <v>89</v>
      </c>
      <c r="F1628">
        <v>2010</v>
      </c>
      <c r="G1628">
        <v>30</v>
      </c>
      <c r="H1628" t="s">
        <v>91</v>
      </c>
      <c r="I1628">
        <f>VLOOKUP(D1628,'[1]New Data Generation_wo func'!$G$2:$T$2949,14,FALSE)</f>
        <v>2008</v>
      </c>
      <c r="J1628" s="5">
        <v>18.29142005551563</v>
      </c>
      <c r="K1628">
        <v>4.5260315146579799</v>
      </c>
      <c r="L1628">
        <v>4.1684750250000002</v>
      </c>
      <c r="M1628">
        <v>4.462933333333333</v>
      </c>
      <c r="N1628">
        <v>4.1103666666666667</v>
      </c>
      <c r="O1628">
        <v>2.4366471734892783</v>
      </c>
      <c r="P1628">
        <v>9060191.0408938918</v>
      </c>
      <c r="Q1628">
        <v>121.69405755920005</v>
      </c>
    </row>
    <row r="1629" spans="1:17" x14ac:dyDescent="0.3">
      <c r="A1629">
        <v>1413</v>
      </c>
      <c r="B1629" t="s">
        <v>32</v>
      </c>
      <c r="C1629" t="s">
        <v>94</v>
      </c>
      <c r="D1629">
        <v>18177</v>
      </c>
      <c r="E1629" t="s">
        <v>95</v>
      </c>
      <c r="F1629">
        <v>2010</v>
      </c>
      <c r="G1629">
        <v>60</v>
      </c>
      <c r="H1629" t="s">
        <v>38</v>
      </c>
      <c r="I1629">
        <f>VLOOKUP(D1629,'[1]New Data Generation_wo func'!$G$2:$T$2949,14,FALSE)</f>
        <v>2009</v>
      </c>
      <c r="J1629" s="5">
        <v>34.85679162001437</v>
      </c>
      <c r="K1629">
        <v>4.4488011762576907</v>
      </c>
      <c r="L1629">
        <v>4.0973458833333334</v>
      </c>
      <c r="M1629">
        <v>4.4368999999999996</v>
      </c>
      <c r="N1629">
        <v>4.0863999999999994</v>
      </c>
      <c r="O1629">
        <v>2.4717723596527654</v>
      </c>
      <c r="P1629">
        <v>1041425.3911915206</v>
      </c>
      <c r="Q1629">
        <v>104.08738102493952</v>
      </c>
    </row>
    <row r="1630" spans="1:17" x14ac:dyDescent="0.3">
      <c r="A1630">
        <v>1414</v>
      </c>
      <c r="B1630" t="s">
        <v>32</v>
      </c>
      <c r="C1630" t="s">
        <v>97</v>
      </c>
      <c r="D1630">
        <v>18177</v>
      </c>
      <c r="E1630" t="s">
        <v>95</v>
      </c>
      <c r="F1630">
        <v>2010</v>
      </c>
      <c r="G1630">
        <v>60</v>
      </c>
      <c r="H1630" t="s">
        <v>38</v>
      </c>
      <c r="I1630">
        <f>VLOOKUP(D1630,'[1]New Data Generation_wo func'!$G$2:$T$2949,14,FALSE)</f>
        <v>2009</v>
      </c>
      <c r="J1630" s="5">
        <v>34.160809290962995</v>
      </c>
      <c r="K1630">
        <v>4.4294000000000002</v>
      </c>
      <c r="L1630">
        <v>4.0795000000000003</v>
      </c>
      <c r="M1630">
        <v>4.4368999999999996</v>
      </c>
      <c r="N1630">
        <v>4.0863999999999994</v>
      </c>
      <c r="O1630">
        <v>2.4717723596527654</v>
      </c>
      <c r="P1630">
        <v>1041425.3911915206</v>
      </c>
      <c r="Q1630">
        <v>104.08738102493952</v>
      </c>
    </row>
    <row r="1631" spans="1:17" x14ac:dyDescent="0.3">
      <c r="A1631">
        <v>1415</v>
      </c>
      <c r="B1631" t="s">
        <v>32</v>
      </c>
      <c r="C1631" t="s">
        <v>98</v>
      </c>
      <c r="D1631">
        <v>18135</v>
      </c>
      <c r="E1631" t="s">
        <v>100</v>
      </c>
      <c r="F1631">
        <v>2010</v>
      </c>
      <c r="G1631">
        <v>60</v>
      </c>
      <c r="H1631" t="s">
        <v>38</v>
      </c>
      <c r="I1631">
        <f>VLOOKUP(D1631,'[1]New Data Generation_wo func'!$G$2:$T$2949,14,FALSE)</f>
        <v>2008</v>
      </c>
      <c r="J1631" s="5">
        <v>16.257192168972331</v>
      </c>
      <c r="K1631">
        <v>4.4914429171190733</v>
      </c>
      <c r="L1631">
        <v>4.1366189266666664</v>
      </c>
      <c r="M1631">
        <v>4.4356</v>
      </c>
      <c r="N1631">
        <v>4.0852000000000004</v>
      </c>
      <c r="O1631">
        <v>2.4717723596527654</v>
      </c>
      <c r="P1631">
        <v>5496509.6683795564</v>
      </c>
      <c r="Q1631">
        <v>123.42931507239905</v>
      </c>
    </row>
    <row r="1632" spans="1:17" x14ac:dyDescent="0.3">
      <c r="A1632">
        <v>1420</v>
      </c>
      <c r="B1632" t="s">
        <v>32</v>
      </c>
      <c r="C1632" t="s">
        <v>102</v>
      </c>
      <c r="D1632">
        <v>18177</v>
      </c>
      <c r="E1632" t="s">
        <v>95</v>
      </c>
      <c r="F1632">
        <v>2010</v>
      </c>
      <c r="G1632">
        <v>60</v>
      </c>
      <c r="H1632" t="s">
        <v>38</v>
      </c>
      <c r="I1632">
        <f>VLOOKUP(D1632,'[1]New Data Generation_wo func'!$G$2:$T$2949,14,FALSE)</f>
        <v>2009</v>
      </c>
      <c r="J1632" s="5">
        <v>42.654513564049587</v>
      </c>
      <c r="K1632">
        <v>4.4127550316684756</v>
      </c>
      <c r="L1632">
        <v>4.0641473841666675</v>
      </c>
      <c r="M1632">
        <v>4.4368999999999996</v>
      </c>
      <c r="N1632">
        <v>4.0863999999999994</v>
      </c>
      <c r="O1632">
        <v>2.4717723596527654</v>
      </c>
      <c r="P1632">
        <v>1041425.3911915206</v>
      </c>
      <c r="Q1632">
        <v>104.08738102493952</v>
      </c>
    </row>
    <row r="1633" spans="1:17" x14ac:dyDescent="0.3">
      <c r="A1633">
        <v>1421</v>
      </c>
      <c r="B1633" t="s">
        <v>32</v>
      </c>
      <c r="C1633" t="s">
        <v>103</v>
      </c>
      <c r="D1633">
        <v>18181</v>
      </c>
      <c r="E1633" t="s">
        <v>85</v>
      </c>
      <c r="F1633">
        <v>2010</v>
      </c>
      <c r="G1633">
        <v>10</v>
      </c>
      <c r="H1633" t="s">
        <v>62</v>
      </c>
      <c r="I1633">
        <f>VLOOKUP(D1633,'[1]New Data Generation_wo func'!$G$2:$T$2949,14,FALSE)</f>
        <v>2007</v>
      </c>
      <c r="J1633" s="5">
        <v>27.967512223230326</v>
      </c>
      <c r="K1633">
        <v>4.3979902551574375</v>
      </c>
      <c r="L1633">
        <v>4.0505490250000005</v>
      </c>
      <c r="M1633">
        <v>4.4475833333333332</v>
      </c>
      <c r="N1633">
        <v>4.0962166666666668</v>
      </c>
      <c r="O1633">
        <v>2.7019989879785609</v>
      </c>
      <c r="P1633">
        <v>5945762.9134552348</v>
      </c>
      <c r="Q1633">
        <v>50.812754898895363</v>
      </c>
    </row>
    <row r="1634" spans="1:17" x14ac:dyDescent="0.3">
      <c r="A1634">
        <v>1422</v>
      </c>
      <c r="B1634" t="s">
        <v>32</v>
      </c>
      <c r="C1634" t="s">
        <v>104</v>
      </c>
      <c r="D1634">
        <v>18141</v>
      </c>
      <c r="E1634" t="s">
        <v>39</v>
      </c>
      <c r="F1634">
        <v>2010</v>
      </c>
      <c r="G1634">
        <v>20</v>
      </c>
      <c r="H1634" t="s">
        <v>70</v>
      </c>
      <c r="I1634">
        <f>VLOOKUP(D1634,'[1]New Data Generation_wo func'!$G$2:$T$2949,14,FALSE)</f>
        <v>0</v>
      </c>
      <c r="J1634" s="5">
        <v>14.531526932716492</v>
      </c>
      <c r="K1634">
        <v>4.4051966196163583</v>
      </c>
      <c r="L1634">
        <v>4.0571860866666674</v>
      </c>
      <c r="M1634">
        <v>4.3026</v>
      </c>
      <c r="N1634">
        <v>3.9626999999999999</v>
      </c>
      <c r="O1634">
        <v>3.2460712990013558</v>
      </c>
      <c r="P1634">
        <v>1204337.7192030507</v>
      </c>
      <c r="Q1634">
        <v>41.689403129195291</v>
      </c>
    </row>
    <row r="1635" spans="1:17" x14ac:dyDescent="0.3">
      <c r="A1635">
        <v>1423</v>
      </c>
      <c r="B1635" t="s">
        <v>32</v>
      </c>
      <c r="C1635" t="s">
        <v>105</v>
      </c>
      <c r="D1635">
        <v>18027</v>
      </c>
      <c r="E1635" t="s">
        <v>107</v>
      </c>
      <c r="F1635">
        <v>2010</v>
      </c>
      <c r="G1635">
        <v>70</v>
      </c>
      <c r="H1635" t="s">
        <v>109</v>
      </c>
      <c r="I1635">
        <f>VLOOKUP(D1635,'[1]New Data Generation_wo func'!$G$2:$T$2949,14,FALSE)</f>
        <v>2011</v>
      </c>
      <c r="J1635" s="5">
        <v>90.230001522637437</v>
      </c>
      <c r="K1635">
        <v>4.3742589368440106</v>
      </c>
      <c r="L1635">
        <v>4.0286924808333344</v>
      </c>
      <c r="M1635">
        <v>4.4111199999999995</v>
      </c>
      <c r="N1635">
        <v>4.06264</v>
      </c>
      <c r="O1635">
        <v>0</v>
      </c>
      <c r="P1635">
        <v>5737023.4510088293</v>
      </c>
      <c r="Q1635">
        <v>64.258901275035129</v>
      </c>
    </row>
    <row r="1636" spans="1:17" x14ac:dyDescent="0.3">
      <c r="A1636">
        <v>1885</v>
      </c>
      <c r="B1636" t="s">
        <v>32</v>
      </c>
      <c r="C1636" t="s">
        <v>110</v>
      </c>
      <c r="D1636">
        <v>18071</v>
      </c>
      <c r="E1636" t="s">
        <v>113</v>
      </c>
      <c r="F1636">
        <v>2010</v>
      </c>
      <c r="G1636">
        <v>80</v>
      </c>
      <c r="H1636" t="s">
        <v>115</v>
      </c>
      <c r="I1636">
        <f>VLOOKUP(D1636,'[1]New Data Generation_wo func'!$G$2:$T$2949,14,FALSE)</f>
        <v>0</v>
      </c>
      <c r="J1636" s="5">
        <v>86.37641029671218</v>
      </c>
      <c r="K1636">
        <v>4.0474067245747376</v>
      </c>
      <c r="L1636">
        <v>3.7276615933333339</v>
      </c>
      <c r="M1636">
        <v>4.3409571428571434</v>
      </c>
      <c r="N1636">
        <v>3.998014285714286</v>
      </c>
      <c r="O1636">
        <v>0</v>
      </c>
      <c r="P1636">
        <v>2143336.8849984817</v>
      </c>
      <c r="Q1636">
        <v>34.932038372219438</v>
      </c>
    </row>
    <row r="1637" spans="1:17" x14ac:dyDescent="0.3">
      <c r="A1637">
        <v>1925</v>
      </c>
      <c r="B1637" t="s">
        <v>32</v>
      </c>
      <c r="C1637" t="s">
        <v>116</v>
      </c>
      <c r="D1637">
        <v>18037</v>
      </c>
      <c r="E1637" t="s">
        <v>118</v>
      </c>
      <c r="F1637">
        <v>2010</v>
      </c>
      <c r="G1637">
        <v>70</v>
      </c>
      <c r="H1637" t="s">
        <v>109</v>
      </c>
      <c r="I1637">
        <f>VLOOKUP(D1637,'[1]New Data Generation_wo func'!$G$2:$T$2949,14,FALSE)</f>
        <v>2011</v>
      </c>
      <c r="J1637" s="5">
        <v>125.40414155048509</v>
      </c>
      <c r="K1637">
        <v>4.4393492055736523</v>
      </c>
      <c r="L1637">
        <v>4.0886406183333328</v>
      </c>
      <c r="M1637">
        <v>4.48895</v>
      </c>
      <c r="N1637">
        <v>4.1343125000000001</v>
      </c>
      <c r="O1637">
        <v>0</v>
      </c>
      <c r="P1637">
        <v>9582044.220096074</v>
      </c>
      <c r="Q1637">
        <v>58.733475173241544</v>
      </c>
    </row>
    <row r="1638" spans="1:17" x14ac:dyDescent="0.3">
      <c r="A1638">
        <v>1926</v>
      </c>
      <c r="B1638" t="s">
        <v>32</v>
      </c>
      <c r="C1638" t="s">
        <v>60</v>
      </c>
      <c r="D1638">
        <v>18037</v>
      </c>
      <c r="E1638" t="s">
        <v>118</v>
      </c>
      <c r="F1638">
        <v>2010</v>
      </c>
      <c r="G1638">
        <v>70</v>
      </c>
      <c r="H1638" t="s">
        <v>109</v>
      </c>
      <c r="I1638">
        <f>VLOOKUP(D1638,'[1]New Data Generation_wo func'!$G$2:$T$2949,14,FALSE)</f>
        <v>2011</v>
      </c>
      <c r="J1638" s="5">
        <v>116.04249562881782</v>
      </c>
      <c r="K1638">
        <v>4.4393492055736523</v>
      </c>
      <c r="L1638">
        <v>4.0886406183333337</v>
      </c>
      <c r="M1638">
        <v>4.48895</v>
      </c>
      <c r="N1638">
        <v>4.1343125000000001</v>
      </c>
      <c r="O1638">
        <v>0</v>
      </c>
      <c r="P1638">
        <v>9582044.220096074</v>
      </c>
      <c r="Q1638">
        <v>58.733475173241544</v>
      </c>
    </row>
    <row r="1639" spans="1:17" x14ac:dyDescent="0.3">
      <c r="A1639">
        <v>2006</v>
      </c>
      <c r="B1639" t="s">
        <v>32</v>
      </c>
      <c r="C1639" t="s">
        <v>121</v>
      </c>
      <c r="D1639">
        <v>18181</v>
      </c>
      <c r="E1639" t="s">
        <v>85</v>
      </c>
      <c r="F1639">
        <v>2010</v>
      </c>
      <c r="G1639">
        <v>10</v>
      </c>
      <c r="H1639" t="s">
        <v>62</v>
      </c>
      <c r="I1639">
        <f>VLOOKUP(D1639,'[1]New Data Generation_wo func'!$G$2:$T$2949,14,FALSE)</f>
        <v>2007</v>
      </c>
      <c r="J1639" s="5">
        <v>17.822373303269853</v>
      </c>
      <c r="K1639">
        <v>4.3731414458921458</v>
      </c>
      <c r="L1639">
        <v>4.0276632716666674</v>
      </c>
      <c r="M1639">
        <v>4.4475833333333332</v>
      </c>
      <c r="N1639">
        <v>4.0962166666666668</v>
      </c>
      <c r="O1639">
        <v>0.56991016790978311</v>
      </c>
      <c r="P1639">
        <v>5945762.9134552348</v>
      </c>
      <c r="Q1639">
        <v>50.812754898895363</v>
      </c>
    </row>
    <row r="1640" spans="1:17" x14ac:dyDescent="0.3">
      <c r="A1640">
        <v>2021</v>
      </c>
      <c r="B1640" t="s">
        <v>32</v>
      </c>
      <c r="C1640" t="s">
        <v>123</v>
      </c>
      <c r="D1640">
        <v>18131</v>
      </c>
      <c r="E1640" t="s">
        <v>125</v>
      </c>
      <c r="F1640">
        <v>2010</v>
      </c>
      <c r="G1640">
        <v>10</v>
      </c>
      <c r="H1640" t="s">
        <v>62</v>
      </c>
      <c r="I1640">
        <f>VLOOKUP(D1640,'[1]New Data Generation_wo func'!$G$2:$T$2949,14,FALSE)</f>
        <v>2007</v>
      </c>
      <c r="J1640" s="5">
        <v>20.034653554886813</v>
      </c>
      <c r="K1640">
        <v>4.4130984799131383</v>
      </c>
      <c r="L1640">
        <v>4.0644637000000001</v>
      </c>
      <c r="M1640">
        <v>4.3938666666666668</v>
      </c>
      <c r="N1640">
        <v>4.0467333333333331</v>
      </c>
      <c r="O1640">
        <v>0.56991016790978311</v>
      </c>
      <c r="P1640">
        <v>1173891.221833396</v>
      </c>
      <c r="Q1640">
        <v>34.975494429134827</v>
      </c>
    </row>
    <row r="1641" spans="1:17" x14ac:dyDescent="0.3">
      <c r="A1641">
        <v>2022</v>
      </c>
      <c r="B1641" t="s">
        <v>32</v>
      </c>
      <c r="C1641" t="s">
        <v>127</v>
      </c>
      <c r="D1641">
        <v>18099</v>
      </c>
      <c r="E1641" t="s">
        <v>129</v>
      </c>
      <c r="F1641">
        <v>2010</v>
      </c>
      <c r="G1641">
        <v>20</v>
      </c>
      <c r="H1641" t="s">
        <v>70</v>
      </c>
      <c r="I1641">
        <f>VLOOKUP(D1641,'[1]New Data Generation_wo func'!$G$2:$T$2949,14,FALSE)</f>
        <v>0</v>
      </c>
      <c r="J1641" s="5">
        <v>34.110169423823208</v>
      </c>
      <c r="K1641">
        <v>4.3845000000000001</v>
      </c>
      <c r="L1641">
        <v>4.0381</v>
      </c>
      <c r="M1641">
        <v>4.3400166666666671</v>
      </c>
      <c r="N1641">
        <v>3.99715</v>
      </c>
      <c r="O1641">
        <v>3.2460712990013558</v>
      </c>
      <c r="P1641">
        <v>1138428.6510565979</v>
      </c>
      <c r="Q1641">
        <v>42.828890877497308</v>
      </c>
    </row>
    <row r="1642" spans="1:17" x14ac:dyDescent="0.3">
      <c r="A1642">
        <v>2023</v>
      </c>
      <c r="B1642" t="s">
        <v>32</v>
      </c>
      <c r="C1642" t="s">
        <v>131</v>
      </c>
      <c r="D1642">
        <v>18049</v>
      </c>
      <c r="E1642" t="s">
        <v>132</v>
      </c>
      <c r="F1642">
        <v>2010</v>
      </c>
      <c r="G1642">
        <v>20</v>
      </c>
      <c r="H1642" t="s">
        <v>70</v>
      </c>
      <c r="I1642">
        <f>VLOOKUP(D1642,'[1]New Data Generation_wo func'!$G$2:$T$2949,14,FALSE)</f>
        <v>2007</v>
      </c>
      <c r="J1642" s="5">
        <v>29.919613724757454</v>
      </c>
      <c r="K1642">
        <v>4.416261215164675</v>
      </c>
      <c r="L1642">
        <v>4.067376579166667</v>
      </c>
      <c r="M1642">
        <v>4.3887142857142853</v>
      </c>
      <c r="N1642">
        <v>4.0420000000000007</v>
      </c>
      <c r="O1642">
        <v>2.7019989879785609</v>
      </c>
      <c r="P1642">
        <v>1132869.1720795394</v>
      </c>
      <c r="Q1642">
        <v>50.788067473967281</v>
      </c>
    </row>
    <row r="1643" spans="1:17" x14ac:dyDescent="0.3">
      <c r="A1643">
        <v>2066</v>
      </c>
      <c r="B1643" t="s">
        <v>32</v>
      </c>
      <c r="C1643" t="s">
        <v>134</v>
      </c>
      <c r="D1643">
        <v>18073</v>
      </c>
      <c r="E1643" t="s">
        <v>60</v>
      </c>
      <c r="F1643">
        <v>2010</v>
      </c>
      <c r="G1643">
        <v>10</v>
      </c>
      <c r="H1643" t="s">
        <v>62</v>
      </c>
      <c r="I1643">
        <f>VLOOKUP(D1643,'[1]New Data Generation_wo func'!$G$2:$T$2949,14,FALSE)</f>
        <v>2007</v>
      </c>
      <c r="J1643" s="5">
        <v>26.860231671667265</v>
      </c>
      <c r="K1643">
        <v>4.303730072385088</v>
      </c>
      <c r="L1643">
        <v>3.963735396666666</v>
      </c>
      <c r="M1643">
        <v>4.3555124999999997</v>
      </c>
      <c r="N1643">
        <v>4.011425</v>
      </c>
      <c r="O1643">
        <v>0.56991016790978311</v>
      </c>
      <c r="P1643">
        <v>2899489.242997726</v>
      </c>
      <c r="Q1643">
        <v>30.714170247242151</v>
      </c>
    </row>
    <row r="1644" spans="1:17" x14ac:dyDescent="0.3">
      <c r="A1644">
        <v>2067</v>
      </c>
      <c r="B1644" t="s">
        <v>32</v>
      </c>
      <c r="C1644" t="s">
        <v>137</v>
      </c>
      <c r="D1644">
        <v>18073</v>
      </c>
      <c r="E1644" t="s">
        <v>60</v>
      </c>
      <c r="F1644">
        <v>2010</v>
      </c>
      <c r="G1644">
        <v>10</v>
      </c>
      <c r="H1644" t="s">
        <v>62</v>
      </c>
      <c r="I1644">
        <f>VLOOKUP(D1644,'[1]New Data Generation_wo func'!$G$2:$T$2949,14,FALSE)</f>
        <v>2007</v>
      </c>
      <c r="J1644" s="5">
        <v>0.43560025266708591</v>
      </c>
      <c r="K1644">
        <v>4.401415923814695</v>
      </c>
      <c r="L1644">
        <v>4.0537040658333341</v>
      </c>
      <c r="M1644">
        <v>4.3555124999999997</v>
      </c>
      <c r="N1644">
        <v>4.011425</v>
      </c>
      <c r="O1644">
        <v>0.56991016790978311</v>
      </c>
      <c r="P1644">
        <v>2899489.242997726</v>
      </c>
      <c r="Q1644">
        <v>30.714170247242151</v>
      </c>
    </row>
    <row r="1645" spans="1:17" x14ac:dyDescent="0.3">
      <c r="A1645">
        <v>2068</v>
      </c>
      <c r="B1645" t="s">
        <v>32</v>
      </c>
      <c r="C1645" t="s">
        <v>139</v>
      </c>
      <c r="D1645">
        <v>18111</v>
      </c>
      <c r="E1645" t="s">
        <v>64</v>
      </c>
      <c r="F1645">
        <v>2010</v>
      </c>
      <c r="G1645">
        <v>10</v>
      </c>
      <c r="H1645" t="s">
        <v>62</v>
      </c>
      <c r="I1645">
        <f>VLOOKUP(D1645,'[1]New Data Generation_wo func'!$G$2:$T$2949,14,FALSE)</f>
        <v>2007</v>
      </c>
      <c r="J1645" s="5">
        <v>28.668505139867047</v>
      </c>
      <c r="K1645">
        <v>4.3033599212812161</v>
      </c>
      <c r="L1645">
        <v>3.9633944874999991</v>
      </c>
      <c r="M1645">
        <v>4.3754999999999997</v>
      </c>
      <c r="N1645">
        <v>4.0298333333333334</v>
      </c>
      <c r="O1645">
        <v>0.56991016790978311</v>
      </c>
      <c r="P1645">
        <v>1849638.0329027146</v>
      </c>
      <c r="Q1645">
        <v>39.264189039050699</v>
      </c>
    </row>
    <row r="1646" spans="1:17" x14ac:dyDescent="0.3">
      <c r="A1646">
        <v>2069</v>
      </c>
      <c r="B1646" t="s">
        <v>32</v>
      </c>
      <c r="C1646" t="s">
        <v>141</v>
      </c>
      <c r="D1646">
        <v>18111</v>
      </c>
      <c r="E1646" t="s">
        <v>64</v>
      </c>
      <c r="F1646">
        <v>2010</v>
      </c>
      <c r="G1646">
        <v>10</v>
      </c>
      <c r="H1646" t="s">
        <v>62</v>
      </c>
      <c r="I1646">
        <f>VLOOKUP(D1646,'[1]New Data Generation_wo func'!$G$2:$T$2949,14,FALSE)</f>
        <v>2007</v>
      </c>
      <c r="J1646" s="5">
        <v>27.508444167624862</v>
      </c>
      <c r="K1646">
        <v>4.300708678972132</v>
      </c>
      <c r="L1646">
        <v>3.9609526933333332</v>
      </c>
      <c r="M1646">
        <v>4.3754999999999997</v>
      </c>
      <c r="N1646">
        <v>4.0298333333333334</v>
      </c>
      <c r="O1646">
        <v>0.56991016790978311</v>
      </c>
      <c r="P1646">
        <v>1849638.0329027146</v>
      </c>
      <c r="Q1646">
        <v>39.264189039050699</v>
      </c>
    </row>
    <row r="1647" spans="1:17" x14ac:dyDescent="0.3">
      <c r="A1647">
        <v>2070</v>
      </c>
      <c r="B1647" t="s">
        <v>32</v>
      </c>
      <c r="C1647" t="s">
        <v>142</v>
      </c>
      <c r="D1647">
        <v>18073</v>
      </c>
      <c r="E1647" t="s">
        <v>60</v>
      </c>
      <c r="F1647">
        <v>2010</v>
      </c>
      <c r="G1647">
        <v>10</v>
      </c>
      <c r="H1647" t="s">
        <v>62</v>
      </c>
      <c r="I1647">
        <f>VLOOKUP(D1647,'[1]New Data Generation_wo func'!$G$2:$T$2949,14,FALSE)</f>
        <v>2007</v>
      </c>
      <c r="J1647" s="5">
        <v>27.679922540693493</v>
      </c>
      <c r="K1647">
        <v>3.5988804060803474</v>
      </c>
      <c r="L1647">
        <v>3.314568854</v>
      </c>
      <c r="M1647">
        <v>4.3555124999999997</v>
      </c>
      <c r="N1647">
        <v>4.011425</v>
      </c>
      <c r="O1647">
        <v>0.56991016790978311</v>
      </c>
      <c r="P1647">
        <v>2899489.242997726</v>
      </c>
      <c r="Q1647">
        <v>30.714170247242151</v>
      </c>
    </row>
    <row r="1648" spans="1:17" x14ac:dyDescent="0.3">
      <c r="A1648">
        <v>2107</v>
      </c>
      <c r="B1648" t="s">
        <v>32</v>
      </c>
      <c r="C1648" t="s">
        <v>143</v>
      </c>
      <c r="D1648">
        <v>18071</v>
      </c>
      <c r="E1648" t="s">
        <v>113</v>
      </c>
      <c r="F1648">
        <v>2010</v>
      </c>
      <c r="G1648">
        <v>80</v>
      </c>
      <c r="H1648" t="s">
        <v>115</v>
      </c>
      <c r="I1648">
        <f>VLOOKUP(D1648,'[1]New Data Generation_wo func'!$G$2:$T$2949,14,FALSE)</f>
        <v>0</v>
      </c>
      <c r="J1648" s="5">
        <v>88.150462841448075</v>
      </c>
      <c r="K1648">
        <v>4.2410879543973934</v>
      </c>
      <c r="L1648">
        <v>3.9060420059999998</v>
      </c>
      <c r="M1648">
        <v>4.3409571428571434</v>
      </c>
      <c r="N1648">
        <v>3.998014285714286</v>
      </c>
      <c r="O1648">
        <v>0</v>
      </c>
      <c r="P1648">
        <v>2143336.8849984817</v>
      </c>
      <c r="Q1648">
        <v>34.932038372219438</v>
      </c>
    </row>
    <row r="1649" spans="1:17" x14ac:dyDescent="0.3">
      <c r="A1649">
        <v>2114</v>
      </c>
      <c r="B1649" t="s">
        <v>32</v>
      </c>
      <c r="C1649" t="s">
        <v>144</v>
      </c>
      <c r="D1649">
        <v>18069</v>
      </c>
      <c r="E1649" t="s">
        <v>146</v>
      </c>
      <c r="F1649">
        <v>2010</v>
      </c>
      <c r="G1649">
        <v>30</v>
      </c>
      <c r="H1649" t="s">
        <v>91</v>
      </c>
      <c r="I1649">
        <f>VLOOKUP(D1649,'[1]New Data Generation_wo func'!$G$2:$T$2949,14,FALSE)</f>
        <v>2007</v>
      </c>
      <c r="J1649" s="5">
        <v>20.571889985088031</v>
      </c>
      <c r="K1649">
        <v>4.4918550769091565</v>
      </c>
      <c r="L1649">
        <v>4.1369985258333335</v>
      </c>
      <c r="M1649">
        <v>4.4149200000000004</v>
      </c>
      <c r="N1649">
        <v>4.0661400000000008</v>
      </c>
      <c r="O1649">
        <v>3.7902476926867168</v>
      </c>
      <c r="P1649">
        <v>2108599.4118021135</v>
      </c>
      <c r="Q1649">
        <v>93.289228072703779</v>
      </c>
    </row>
    <row r="1650" spans="1:17" x14ac:dyDescent="0.3">
      <c r="A1650">
        <v>2202</v>
      </c>
      <c r="B1650" t="s">
        <v>32</v>
      </c>
      <c r="C1650" t="s">
        <v>148</v>
      </c>
      <c r="D1650">
        <v>18127</v>
      </c>
      <c r="E1650" t="s">
        <v>149</v>
      </c>
      <c r="F1650">
        <v>2010</v>
      </c>
      <c r="G1650">
        <v>10</v>
      </c>
      <c r="H1650" t="s">
        <v>62</v>
      </c>
      <c r="I1650">
        <f>VLOOKUP(D1650,'[1]New Data Generation_wo func'!$G$2:$T$2949,14,FALSE)</f>
        <v>2007</v>
      </c>
      <c r="J1650" s="5">
        <v>44.595639697987785</v>
      </c>
      <c r="K1650">
        <v>4.3111815580890331</v>
      </c>
      <c r="L1650">
        <v>3.9705982149999994</v>
      </c>
      <c r="M1650">
        <v>4.3610999999999995</v>
      </c>
      <c r="N1650">
        <v>4.0165749999999996</v>
      </c>
      <c r="O1650">
        <v>0.56991016790978311</v>
      </c>
      <c r="P1650">
        <v>344523.20827471412</v>
      </c>
      <c r="Q1650">
        <v>0</v>
      </c>
    </row>
    <row r="1651" spans="1:17" x14ac:dyDescent="0.3">
      <c r="A1651">
        <v>2209</v>
      </c>
      <c r="B1651" t="s">
        <v>32</v>
      </c>
      <c r="C1651" t="s">
        <v>151</v>
      </c>
      <c r="D1651">
        <v>18005</v>
      </c>
      <c r="E1651" t="s">
        <v>153</v>
      </c>
      <c r="F1651">
        <v>2010</v>
      </c>
      <c r="G1651">
        <v>50</v>
      </c>
      <c r="H1651" t="s">
        <v>52</v>
      </c>
      <c r="I1651">
        <f>VLOOKUP(D1651,'[1]New Data Generation_wo func'!$G$2:$T$2949,14,FALSE)</f>
        <v>0</v>
      </c>
      <c r="J1651" s="5">
        <v>76.909574550664743</v>
      </c>
      <c r="K1651">
        <v>4.3803193485342016</v>
      </c>
      <c r="L1651">
        <v>4.0342741199999992</v>
      </c>
      <c r="M1651">
        <v>4.3390666666666666</v>
      </c>
      <c r="N1651">
        <v>3.996283333333333</v>
      </c>
      <c r="O1651">
        <v>0</v>
      </c>
      <c r="P1651">
        <v>584214.6242638675</v>
      </c>
      <c r="Q1651">
        <v>52.064309169806478</v>
      </c>
    </row>
    <row r="1652" spans="1:17" x14ac:dyDescent="0.3">
      <c r="A1652">
        <v>2210</v>
      </c>
      <c r="B1652" t="s">
        <v>32</v>
      </c>
      <c r="C1652" t="s">
        <v>155</v>
      </c>
      <c r="D1652">
        <v>18005</v>
      </c>
      <c r="E1652" t="s">
        <v>153</v>
      </c>
      <c r="F1652">
        <v>2010</v>
      </c>
      <c r="G1652">
        <v>50</v>
      </c>
      <c r="H1652" t="s">
        <v>52</v>
      </c>
      <c r="I1652">
        <f>VLOOKUP(D1652,'[1]New Data Generation_wo func'!$G$2:$T$2949,14,FALSE)</f>
        <v>0</v>
      </c>
      <c r="J1652" s="5">
        <v>83.206259936848724</v>
      </c>
      <c r="K1652">
        <v>4.358878188563156</v>
      </c>
      <c r="L1652">
        <v>4.0145268116666655</v>
      </c>
      <c r="M1652">
        <v>4.3390666666666666</v>
      </c>
      <c r="N1652">
        <v>3.996283333333333</v>
      </c>
      <c r="O1652">
        <v>0</v>
      </c>
      <c r="P1652">
        <v>584214.6242638675</v>
      </c>
      <c r="Q1652">
        <v>52.064309169806478</v>
      </c>
    </row>
    <row r="1653" spans="1:17" x14ac:dyDescent="0.3">
      <c r="A1653">
        <v>2211</v>
      </c>
      <c r="B1653" t="s">
        <v>32</v>
      </c>
      <c r="C1653" t="s">
        <v>156</v>
      </c>
      <c r="D1653">
        <v>18081</v>
      </c>
      <c r="E1653" t="s">
        <v>157</v>
      </c>
      <c r="F1653">
        <v>2010</v>
      </c>
      <c r="G1653">
        <v>50</v>
      </c>
      <c r="H1653" t="s">
        <v>52</v>
      </c>
      <c r="I1653">
        <f>VLOOKUP(D1653,'[1]New Data Generation_wo func'!$G$2:$T$2949,14,FALSE)</f>
        <v>0</v>
      </c>
      <c r="J1653" s="5">
        <v>51.584391957509879</v>
      </c>
      <c r="K1653">
        <v>4.3467044788273617</v>
      </c>
      <c r="L1653">
        <v>4.0033148250000004</v>
      </c>
      <c r="M1653">
        <v>4.3767399999999999</v>
      </c>
      <c r="N1653">
        <v>4.0309800000000005</v>
      </c>
      <c r="O1653">
        <v>0</v>
      </c>
      <c r="P1653">
        <v>456873.20915551943</v>
      </c>
      <c r="Q1653">
        <v>74.026757598171457</v>
      </c>
    </row>
    <row r="1654" spans="1:17" x14ac:dyDescent="0.3">
      <c r="A1654">
        <v>2212</v>
      </c>
      <c r="B1654" t="s">
        <v>32</v>
      </c>
      <c r="C1654" t="s">
        <v>159</v>
      </c>
      <c r="D1654">
        <v>18081</v>
      </c>
      <c r="E1654" t="s">
        <v>157</v>
      </c>
      <c r="F1654">
        <v>2010</v>
      </c>
      <c r="G1654">
        <v>50</v>
      </c>
      <c r="H1654" t="s">
        <v>52</v>
      </c>
      <c r="I1654">
        <f>VLOOKUP(D1654,'[1]New Data Generation_wo func'!$G$2:$T$2949,14,FALSE)</f>
        <v>0</v>
      </c>
      <c r="J1654" s="5">
        <v>58.609073592615879</v>
      </c>
      <c r="K1654">
        <v>4.4065000000000003</v>
      </c>
      <c r="L1654">
        <v>4.0583999999999998</v>
      </c>
      <c r="M1654">
        <v>4.3767399999999999</v>
      </c>
      <c r="N1654">
        <v>4.0309800000000005</v>
      </c>
      <c r="O1654">
        <v>0</v>
      </c>
      <c r="P1654">
        <v>456873.20915551943</v>
      </c>
      <c r="Q1654">
        <v>74.026757598171457</v>
      </c>
    </row>
    <row r="1655" spans="1:17" x14ac:dyDescent="0.3">
      <c r="A1655">
        <v>2213</v>
      </c>
      <c r="B1655" t="s">
        <v>32</v>
      </c>
      <c r="C1655" t="s">
        <v>71</v>
      </c>
      <c r="D1655">
        <v>18031</v>
      </c>
      <c r="E1655" t="s">
        <v>73</v>
      </c>
      <c r="F1655">
        <v>2010</v>
      </c>
      <c r="G1655">
        <v>50</v>
      </c>
      <c r="H1655" t="s">
        <v>52</v>
      </c>
      <c r="I1655">
        <f>VLOOKUP(D1655,'[1]New Data Generation_wo func'!$G$2:$T$2949,14,FALSE)</f>
        <v>0</v>
      </c>
      <c r="J1655" s="5">
        <v>99.493129949694563</v>
      </c>
      <c r="K1655">
        <v>4.372852935215346</v>
      </c>
      <c r="L1655">
        <v>4.0273975533333335</v>
      </c>
      <c r="M1655">
        <v>4.3821666666666665</v>
      </c>
      <c r="N1655">
        <v>4.035966666666666</v>
      </c>
      <c r="O1655">
        <v>0</v>
      </c>
      <c r="P1655">
        <v>5028313.9230072144</v>
      </c>
      <c r="Q1655">
        <v>59.171397650067213</v>
      </c>
    </row>
    <row r="1656" spans="1:17" x14ac:dyDescent="0.3">
      <c r="A1656">
        <v>2225</v>
      </c>
      <c r="B1656" t="s">
        <v>32</v>
      </c>
      <c r="C1656" t="s">
        <v>161</v>
      </c>
      <c r="D1656">
        <v>18169</v>
      </c>
      <c r="E1656" t="s">
        <v>161</v>
      </c>
      <c r="F1656">
        <v>2010</v>
      </c>
      <c r="G1656">
        <v>20</v>
      </c>
      <c r="H1656" t="s">
        <v>70</v>
      </c>
      <c r="I1656">
        <f>VLOOKUP(D1656,'[1]New Data Generation_wo func'!$G$2:$T$2949,14,FALSE)</f>
        <v>2007</v>
      </c>
      <c r="J1656" s="5">
        <v>16.544241033507006</v>
      </c>
      <c r="K1656">
        <v>4.250574727075314</v>
      </c>
      <c r="L1656">
        <v>3.9147793236363637</v>
      </c>
      <c r="M1656">
        <v>4.3857500000000007</v>
      </c>
      <c r="N1656">
        <v>4.0392833333333327</v>
      </c>
      <c r="O1656">
        <v>3.6673269551096133</v>
      </c>
      <c r="P1656">
        <v>6579861.7954977732</v>
      </c>
      <c r="Q1656">
        <v>78.988529943694729</v>
      </c>
    </row>
    <row r="1657" spans="1:17" x14ac:dyDescent="0.3">
      <c r="A1657">
        <v>2303</v>
      </c>
      <c r="B1657" t="s">
        <v>32</v>
      </c>
      <c r="C1657" t="s">
        <v>165</v>
      </c>
      <c r="D1657">
        <v>18107</v>
      </c>
      <c r="E1657" t="s">
        <v>167</v>
      </c>
      <c r="F1657">
        <v>2010</v>
      </c>
      <c r="G1657">
        <v>40</v>
      </c>
      <c r="H1657" t="s">
        <v>45</v>
      </c>
      <c r="I1657">
        <f>VLOOKUP(D1657,'[1]New Data Generation_wo func'!$G$2:$T$2949,14,FALSE)</f>
        <v>2008</v>
      </c>
      <c r="J1657" s="5">
        <v>17.216092124955086</v>
      </c>
      <c r="K1657">
        <v>4.7122692725298583</v>
      </c>
      <c r="L1657">
        <v>4.34</v>
      </c>
      <c r="M1657">
        <v>4.4282142857142857</v>
      </c>
      <c r="N1657">
        <v>4.0783857142857149</v>
      </c>
      <c r="O1657">
        <v>1.9354271135743819</v>
      </c>
      <c r="P1657">
        <v>2784770.3757063812</v>
      </c>
      <c r="Q1657">
        <v>99.8019927142808</v>
      </c>
    </row>
    <row r="1658" spans="1:17" x14ac:dyDescent="0.3">
      <c r="A1658">
        <v>2304</v>
      </c>
      <c r="B1658" t="s">
        <v>32</v>
      </c>
      <c r="C1658" t="s">
        <v>169</v>
      </c>
      <c r="D1658">
        <v>18107</v>
      </c>
      <c r="E1658" t="s">
        <v>167</v>
      </c>
      <c r="F1658">
        <v>2010</v>
      </c>
      <c r="G1658">
        <v>40</v>
      </c>
      <c r="H1658" t="s">
        <v>45</v>
      </c>
      <c r="I1658">
        <f>VLOOKUP(D1658,'[1]New Data Generation_wo func'!$G$2:$T$2949,14,FALSE)</f>
        <v>2008</v>
      </c>
      <c r="J1658" s="5">
        <v>24.40005601545095</v>
      </c>
      <c r="K1658">
        <v>4.3096664902280128</v>
      </c>
      <c r="L1658">
        <v>3.9692028374999992</v>
      </c>
      <c r="M1658">
        <v>4.4282142857142857</v>
      </c>
      <c r="N1658">
        <v>4.0783857142857149</v>
      </c>
      <c r="O1658">
        <v>1.9354271135743819</v>
      </c>
      <c r="P1658">
        <v>2784770.3757063812</v>
      </c>
      <c r="Q1658">
        <v>99.8019927142808</v>
      </c>
    </row>
    <row r="1659" spans="1:17" x14ac:dyDescent="0.3">
      <c r="A1659">
        <v>2305</v>
      </c>
      <c r="B1659" t="s">
        <v>32</v>
      </c>
      <c r="C1659" t="s">
        <v>170</v>
      </c>
      <c r="D1659">
        <v>18107</v>
      </c>
      <c r="E1659" t="s">
        <v>167</v>
      </c>
      <c r="F1659">
        <v>2010</v>
      </c>
      <c r="G1659">
        <v>40</v>
      </c>
      <c r="H1659" t="s">
        <v>45</v>
      </c>
      <c r="I1659">
        <f>VLOOKUP(D1659,'[1]New Data Generation_wo func'!$G$2:$T$2949,14,FALSE)</f>
        <v>2008</v>
      </c>
      <c r="J1659" s="5">
        <v>12.680117968918433</v>
      </c>
      <c r="K1659">
        <v>4.8262757871878392</v>
      </c>
      <c r="L1659">
        <v>4.4450000000000003</v>
      </c>
      <c r="M1659">
        <v>4.4282142857142857</v>
      </c>
      <c r="N1659">
        <v>4.0783857142857149</v>
      </c>
      <c r="O1659">
        <v>1.9354271135743819</v>
      </c>
      <c r="P1659">
        <v>2784770.3757063812</v>
      </c>
      <c r="Q1659">
        <v>99.8019927142808</v>
      </c>
    </row>
    <row r="1660" spans="1:17" x14ac:dyDescent="0.3">
      <c r="A1660">
        <v>2306</v>
      </c>
      <c r="B1660" t="s">
        <v>32</v>
      </c>
      <c r="C1660" t="s">
        <v>171</v>
      </c>
      <c r="D1660">
        <v>18045</v>
      </c>
      <c r="E1660" t="s">
        <v>173</v>
      </c>
      <c r="F1660">
        <v>2010</v>
      </c>
      <c r="G1660">
        <v>40</v>
      </c>
      <c r="H1660" t="s">
        <v>45</v>
      </c>
      <c r="I1660">
        <f>VLOOKUP(D1660,'[1]New Data Generation_wo func'!$G$2:$T$2949,14,FALSE)</f>
        <v>2008</v>
      </c>
      <c r="J1660" s="5">
        <v>18.378660811713978</v>
      </c>
      <c r="K1660">
        <v>4.4435000000000002</v>
      </c>
      <c r="L1660">
        <v>4.0925000000000002</v>
      </c>
      <c r="M1660">
        <v>4.4238400000000002</v>
      </c>
      <c r="N1660">
        <v>4.0743600000000004</v>
      </c>
      <c r="O1660">
        <v>1.9354271135743819</v>
      </c>
      <c r="P1660">
        <v>332501.83237459307</v>
      </c>
      <c r="Q1660">
        <v>94.197202004793567</v>
      </c>
    </row>
    <row r="1661" spans="1:17" x14ac:dyDescent="0.3">
      <c r="A1661">
        <v>2307</v>
      </c>
      <c r="B1661" t="s">
        <v>32</v>
      </c>
      <c r="C1661" t="s">
        <v>175</v>
      </c>
      <c r="D1661">
        <v>18107</v>
      </c>
      <c r="E1661" t="s">
        <v>167</v>
      </c>
      <c r="F1661">
        <v>2010</v>
      </c>
      <c r="G1661">
        <v>40</v>
      </c>
      <c r="H1661" t="s">
        <v>45</v>
      </c>
      <c r="I1661">
        <f>VLOOKUP(D1661,'[1]New Data Generation_wo func'!$G$2:$T$2949,14,FALSE)</f>
        <v>2008</v>
      </c>
      <c r="J1661" s="5">
        <v>29.802226111660076</v>
      </c>
      <c r="K1661">
        <v>4.8262757871878392</v>
      </c>
      <c r="L1661">
        <v>4.4450000000000003</v>
      </c>
      <c r="M1661">
        <v>4.4282142857142857</v>
      </c>
      <c r="N1661">
        <v>4.0783857142857149</v>
      </c>
      <c r="O1661">
        <v>1.9354271135743819</v>
      </c>
      <c r="P1661">
        <v>2784770.3757063812</v>
      </c>
      <c r="Q1661">
        <v>99.8019927142808</v>
      </c>
    </row>
    <row r="1662" spans="1:17" x14ac:dyDescent="0.3">
      <c r="A1662">
        <v>2308</v>
      </c>
      <c r="B1662" t="s">
        <v>32</v>
      </c>
      <c r="C1662" t="s">
        <v>177</v>
      </c>
      <c r="D1662">
        <v>18157</v>
      </c>
      <c r="E1662" t="s">
        <v>178</v>
      </c>
      <c r="F1662">
        <v>2010</v>
      </c>
      <c r="G1662">
        <v>40</v>
      </c>
      <c r="H1662" t="s">
        <v>45</v>
      </c>
      <c r="I1662">
        <f>VLOOKUP(D1662,'[1]New Data Generation_wo func'!$G$2:$T$2949,14,FALSE)</f>
        <v>2008</v>
      </c>
      <c r="J1662" s="5">
        <v>21.916788008533956</v>
      </c>
      <c r="K1662">
        <v>4.5092999999999996</v>
      </c>
      <c r="L1662">
        <v>4.1531000000000002</v>
      </c>
      <c r="M1662">
        <v>4.4373857142857149</v>
      </c>
      <c r="N1662">
        <v>4.0868285714285717</v>
      </c>
      <c r="O1662">
        <v>1.9354271135743819</v>
      </c>
      <c r="P1662">
        <v>1439308.6468733989</v>
      </c>
      <c r="Q1662">
        <v>75.544374039818166</v>
      </c>
    </row>
    <row r="1663" spans="1:17" x14ac:dyDescent="0.3">
      <c r="A1663">
        <v>2309</v>
      </c>
      <c r="B1663" t="s">
        <v>32</v>
      </c>
      <c r="C1663" t="s">
        <v>180</v>
      </c>
      <c r="D1663">
        <v>18045</v>
      </c>
      <c r="E1663" t="s">
        <v>173</v>
      </c>
      <c r="F1663">
        <v>2010</v>
      </c>
      <c r="G1663">
        <v>40</v>
      </c>
      <c r="H1663" t="s">
        <v>45</v>
      </c>
      <c r="I1663">
        <f>VLOOKUP(D1663,'[1]New Data Generation_wo func'!$G$2:$T$2949,14,FALSE)</f>
        <v>2008</v>
      </c>
      <c r="J1663" s="5">
        <v>37.026929674092706</v>
      </c>
      <c r="K1663">
        <v>4.4435000000000002</v>
      </c>
      <c r="L1663">
        <v>4.0925000000000002</v>
      </c>
      <c r="M1663">
        <v>4.4238400000000002</v>
      </c>
      <c r="N1663">
        <v>4.0743600000000004</v>
      </c>
      <c r="O1663">
        <v>1.9354271135743819</v>
      </c>
      <c r="P1663">
        <v>332501.83237459307</v>
      </c>
      <c r="Q1663">
        <v>94.197202004793567</v>
      </c>
    </row>
    <row r="1664" spans="1:17" x14ac:dyDescent="0.3">
      <c r="A1664">
        <v>2463</v>
      </c>
      <c r="B1664" t="s">
        <v>32</v>
      </c>
      <c r="C1664" t="s">
        <v>177</v>
      </c>
      <c r="D1664">
        <v>18157</v>
      </c>
      <c r="E1664" t="s">
        <v>178</v>
      </c>
      <c r="F1664">
        <v>2010</v>
      </c>
      <c r="G1664">
        <v>40</v>
      </c>
      <c r="H1664" t="s">
        <v>45</v>
      </c>
      <c r="I1664">
        <f>VLOOKUP(D1664,'[1]New Data Generation_wo func'!$G$2:$T$2949,14,FALSE)</f>
        <v>2008</v>
      </c>
      <c r="J1664" s="5">
        <v>24.636936513205175</v>
      </c>
      <c r="K1664">
        <v>4.5092999999999996</v>
      </c>
      <c r="L1664">
        <v>4.1531000000000002</v>
      </c>
      <c r="M1664">
        <v>4.4373857142857149</v>
      </c>
      <c r="N1664">
        <v>4.0868285714285717</v>
      </c>
      <c r="O1664">
        <v>1.9354271135743819</v>
      </c>
      <c r="P1664">
        <v>1439308.6468733989</v>
      </c>
      <c r="Q1664">
        <v>75.544374039818166</v>
      </c>
    </row>
    <row r="1665" spans="1:17" x14ac:dyDescent="0.3">
      <c r="A1665">
        <v>2506</v>
      </c>
      <c r="B1665" t="s">
        <v>32</v>
      </c>
      <c r="C1665" t="s">
        <v>161</v>
      </c>
      <c r="D1665">
        <v>18169</v>
      </c>
      <c r="E1665" t="s">
        <v>161</v>
      </c>
      <c r="F1665">
        <v>2010</v>
      </c>
      <c r="G1665">
        <v>20</v>
      </c>
      <c r="H1665" t="s">
        <v>70</v>
      </c>
      <c r="I1665">
        <f>VLOOKUP(D1665,'[1]New Data Generation_wo func'!$G$2:$T$2949,14,FALSE)</f>
        <v>2007</v>
      </c>
      <c r="J1665" s="5">
        <v>17.760637035932444</v>
      </c>
      <c r="K1665">
        <v>4.304948139703221</v>
      </c>
      <c r="L1665">
        <v>3.9648572366666666</v>
      </c>
      <c r="M1665">
        <v>4.3857500000000007</v>
      </c>
      <c r="N1665">
        <v>4.0392833333333327</v>
      </c>
      <c r="O1665">
        <v>2.0485753363579944</v>
      </c>
      <c r="P1665">
        <v>6579861.7954977732</v>
      </c>
      <c r="Q1665">
        <v>78.988529943694729</v>
      </c>
    </row>
    <row r="1666" spans="1:17" x14ac:dyDescent="0.3">
      <c r="A1666">
        <v>2512</v>
      </c>
      <c r="B1666" t="s">
        <v>32</v>
      </c>
      <c r="C1666" t="s">
        <v>161</v>
      </c>
      <c r="D1666">
        <v>18169</v>
      </c>
      <c r="E1666" t="s">
        <v>161</v>
      </c>
      <c r="F1666">
        <v>2010</v>
      </c>
      <c r="G1666">
        <v>20</v>
      </c>
      <c r="H1666" t="s">
        <v>70</v>
      </c>
      <c r="I1666">
        <f>VLOOKUP(D1666,'[1]New Data Generation_wo func'!$G$2:$T$2949,14,FALSE)</f>
        <v>2007</v>
      </c>
      <c r="J1666" s="5">
        <v>8.9697689039795172</v>
      </c>
      <c r="K1666">
        <v>4.3049481397032201</v>
      </c>
      <c r="L1666">
        <v>3.964857236666667</v>
      </c>
      <c r="M1666">
        <v>4.3857500000000007</v>
      </c>
      <c r="N1666">
        <v>4.0392833333333327</v>
      </c>
      <c r="O1666">
        <v>2.0485753363579944</v>
      </c>
      <c r="P1666">
        <v>6579861.7954977732</v>
      </c>
      <c r="Q1666">
        <v>78.988529943694729</v>
      </c>
    </row>
    <row r="1667" spans="1:17" x14ac:dyDescent="0.3">
      <c r="A1667">
        <v>2554</v>
      </c>
      <c r="B1667" t="s">
        <v>32</v>
      </c>
      <c r="C1667" t="s">
        <v>185</v>
      </c>
      <c r="D1667">
        <v>18113</v>
      </c>
      <c r="E1667" t="s">
        <v>187</v>
      </c>
      <c r="F1667">
        <v>2010</v>
      </c>
      <c r="G1667">
        <v>30</v>
      </c>
      <c r="H1667" t="s">
        <v>91</v>
      </c>
      <c r="I1667">
        <f>VLOOKUP(D1667,'[1]New Data Generation_wo func'!$G$2:$T$2949,14,FALSE)</f>
        <v>0</v>
      </c>
      <c r="J1667" s="5">
        <v>57.440007630434785</v>
      </c>
      <c r="K1667">
        <v>4.3920903754976468</v>
      </c>
      <c r="L1667">
        <v>4.0451152358333333</v>
      </c>
      <c r="M1667">
        <v>4.3291428571428572</v>
      </c>
      <c r="N1667">
        <v>3.9871571428571433</v>
      </c>
      <c r="O1667">
        <v>0</v>
      </c>
      <c r="P1667">
        <v>4494328.0851683551</v>
      </c>
      <c r="Q1667">
        <v>85.619954056167927</v>
      </c>
    </row>
    <row r="1668" spans="1:17" x14ac:dyDescent="0.3">
      <c r="A1668">
        <v>2557</v>
      </c>
      <c r="B1668" t="s">
        <v>32</v>
      </c>
      <c r="C1668" t="s">
        <v>189</v>
      </c>
      <c r="D1668">
        <v>18049</v>
      </c>
      <c r="E1668" t="s">
        <v>132</v>
      </c>
      <c r="F1668">
        <v>2010</v>
      </c>
      <c r="G1668">
        <v>20</v>
      </c>
      <c r="H1668" t="s">
        <v>70</v>
      </c>
      <c r="I1668">
        <f>VLOOKUP(D1668,'[1]New Data Generation_wo func'!$G$2:$T$2949,14,FALSE)</f>
        <v>2007</v>
      </c>
      <c r="J1668" s="5">
        <v>39.81521767022997</v>
      </c>
      <c r="K1668">
        <v>4.3883420792616716</v>
      </c>
      <c r="L1668">
        <v>4.0416630549999999</v>
      </c>
      <c r="M1668">
        <v>4.3887142857142853</v>
      </c>
      <c r="N1668">
        <v>4.0420000000000007</v>
      </c>
      <c r="O1668">
        <v>2.7019989879785609</v>
      </c>
      <c r="P1668">
        <v>1132869.1720795394</v>
      </c>
      <c r="Q1668">
        <v>50.788067473967281</v>
      </c>
    </row>
    <row r="1669" spans="1:17" x14ac:dyDescent="0.3">
      <c r="A1669">
        <v>2571</v>
      </c>
      <c r="B1669" t="s">
        <v>32</v>
      </c>
      <c r="C1669" t="s">
        <v>190</v>
      </c>
      <c r="D1669">
        <v>18103</v>
      </c>
      <c r="E1669" t="s">
        <v>192</v>
      </c>
      <c r="F1669">
        <v>2010</v>
      </c>
      <c r="G1669">
        <v>20</v>
      </c>
      <c r="H1669" t="s">
        <v>70</v>
      </c>
      <c r="I1669">
        <f>VLOOKUP(D1669,'[1]New Data Generation_wo func'!$G$2:$T$2949,14,FALSE)</f>
        <v>2007</v>
      </c>
      <c r="J1669" s="5">
        <v>14.650562691879268</v>
      </c>
      <c r="K1669">
        <v>4.4922756261310175</v>
      </c>
      <c r="L1669">
        <v>4.1373858516666671</v>
      </c>
      <c r="M1669">
        <v>4.4614000000000003</v>
      </c>
      <c r="N1669">
        <v>4.1089399999999996</v>
      </c>
      <c r="O1669">
        <v>1.6187516187516189</v>
      </c>
      <c r="P1669">
        <v>3541102.4896082543</v>
      </c>
      <c r="Q1669">
        <v>71.901510316795566</v>
      </c>
    </row>
    <row r="1670" spans="1:17" x14ac:dyDescent="0.3">
      <c r="A1670">
        <v>2573</v>
      </c>
      <c r="B1670" t="s">
        <v>32</v>
      </c>
      <c r="C1670" t="s">
        <v>194</v>
      </c>
      <c r="D1670">
        <v>18029</v>
      </c>
      <c r="E1670" t="s">
        <v>196</v>
      </c>
      <c r="F1670">
        <v>2010</v>
      </c>
      <c r="G1670">
        <v>90</v>
      </c>
      <c r="H1670" t="s">
        <v>198</v>
      </c>
      <c r="I1670">
        <f>VLOOKUP(D1670,'[1]New Data Generation_wo func'!$G$2:$T$2949,14,FALSE)</f>
        <v>0</v>
      </c>
      <c r="J1670" s="5">
        <v>113.30750045724039</v>
      </c>
      <c r="K1670">
        <v>4.4595229750271441</v>
      </c>
      <c r="L1670">
        <v>4.1072206599999994</v>
      </c>
      <c r="M1670">
        <v>4.4153666666666664</v>
      </c>
      <c r="N1670">
        <v>4.0665333333333331</v>
      </c>
      <c r="O1670">
        <v>0</v>
      </c>
      <c r="P1670">
        <v>277893.7331264824</v>
      </c>
      <c r="Q1670">
        <v>61.209828159013476</v>
      </c>
    </row>
    <row r="1671" spans="1:17" x14ac:dyDescent="0.3">
      <c r="A1671">
        <v>2574</v>
      </c>
      <c r="B1671" t="s">
        <v>32</v>
      </c>
      <c r="C1671" t="s">
        <v>199</v>
      </c>
      <c r="D1671">
        <v>18097</v>
      </c>
      <c r="E1671" t="s">
        <v>201</v>
      </c>
      <c r="F1671">
        <v>2010</v>
      </c>
      <c r="G1671">
        <v>50</v>
      </c>
      <c r="H1671" t="s">
        <v>52</v>
      </c>
      <c r="I1671">
        <f>VLOOKUP(D1671,'[1]New Data Generation_wo func'!$G$2:$T$2949,14,FALSE)</f>
        <v>0</v>
      </c>
      <c r="J1671" s="5">
        <v>57.856205093514191</v>
      </c>
      <c r="K1671">
        <v>4.3953253845457843</v>
      </c>
      <c r="L1671">
        <v>4.0480946791666659</v>
      </c>
      <c r="M1671">
        <v>4.4058428571428569</v>
      </c>
      <c r="N1671">
        <v>4.0577857142857141</v>
      </c>
      <c r="O1671">
        <v>0</v>
      </c>
      <c r="P1671">
        <v>32613.568846702292</v>
      </c>
      <c r="Q1671">
        <v>94.245176963275625</v>
      </c>
    </row>
    <row r="1672" spans="1:17" x14ac:dyDescent="0.3">
      <c r="A1672">
        <v>2575</v>
      </c>
      <c r="B1672" t="s">
        <v>32</v>
      </c>
      <c r="C1672" t="s">
        <v>203</v>
      </c>
      <c r="D1672">
        <v>18177</v>
      </c>
      <c r="E1672" t="s">
        <v>95</v>
      </c>
      <c r="F1672">
        <v>2010</v>
      </c>
      <c r="G1672">
        <v>60</v>
      </c>
      <c r="H1672" t="s">
        <v>38</v>
      </c>
      <c r="I1672">
        <f>VLOOKUP(D1672,'[1]New Data Generation_wo func'!$G$2:$T$2949,14,FALSE)</f>
        <v>2009</v>
      </c>
      <c r="J1672" s="5">
        <v>44.829437362827882</v>
      </c>
      <c r="K1672">
        <v>4.426579459826276</v>
      </c>
      <c r="L1672">
        <v>4.0768796824999995</v>
      </c>
      <c r="M1672">
        <v>4.4368999999999996</v>
      </c>
      <c r="N1672">
        <v>4.0863999999999994</v>
      </c>
      <c r="O1672">
        <v>2.4717723596527654</v>
      </c>
      <c r="P1672">
        <v>1041425.3911915206</v>
      </c>
      <c r="Q1672">
        <v>104.08738102493952</v>
      </c>
    </row>
    <row r="1673" spans="1:17" x14ac:dyDescent="0.3">
      <c r="A1673">
        <v>2576</v>
      </c>
      <c r="B1673" t="s">
        <v>32</v>
      </c>
      <c r="C1673" t="s">
        <v>205</v>
      </c>
      <c r="D1673">
        <v>18099</v>
      </c>
      <c r="E1673" t="s">
        <v>129</v>
      </c>
      <c r="F1673">
        <v>2010</v>
      </c>
      <c r="G1673">
        <v>20</v>
      </c>
      <c r="H1673" t="s">
        <v>70</v>
      </c>
      <c r="I1673">
        <f>VLOOKUP(D1673,'[1]New Data Generation_wo func'!$G$2:$T$2949,14,FALSE)</f>
        <v>0</v>
      </c>
      <c r="J1673" s="5">
        <v>23.092004338034492</v>
      </c>
      <c r="K1673">
        <v>4.36855326728194</v>
      </c>
      <c r="L1673">
        <v>4.0234375591666671</v>
      </c>
      <c r="M1673">
        <v>4.3400166666666671</v>
      </c>
      <c r="N1673">
        <v>3.99715</v>
      </c>
      <c r="O1673">
        <v>3.2460712990013558</v>
      </c>
      <c r="P1673">
        <v>1138428.6510565979</v>
      </c>
      <c r="Q1673">
        <v>42.828890877497308</v>
      </c>
    </row>
    <row r="1674" spans="1:17" x14ac:dyDescent="0.3">
      <c r="A1674">
        <v>2577</v>
      </c>
      <c r="B1674" t="s">
        <v>32</v>
      </c>
      <c r="C1674" t="s">
        <v>206</v>
      </c>
      <c r="D1674">
        <v>18153</v>
      </c>
      <c r="E1674" t="s">
        <v>207</v>
      </c>
      <c r="F1674">
        <v>2010</v>
      </c>
      <c r="G1674">
        <v>70</v>
      </c>
      <c r="H1674" t="s">
        <v>109</v>
      </c>
      <c r="I1674">
        <f>VLOOKUP(D1674,'[1]New Data Generation_wo func'!$G$2:$T$2949,14,FALSE)</f>
        <v>0</v>
      </c>
      <c r="J1674" s="5">
        <v>73.955523892921306</v>
      </c>
      <c r="K1674">
        <v>4.395370163771263</v>
      </c>
      <c r="L1674">
        <v>4.0481359208333334</v>
      </c>
      <c r="M1674">
        <v>4.2761250000000004</v>
      </c>
      <c r="N1674">
        <v>3.9383249999999999</v>
      </c>
      <c r="O1674">
        <v>0</v>
      </c>
      <c r="P1674">
        <v>1024519.0556991375</v>
      </c>
      <c r="Q1674">
        <v>78.655078150197369</v>
      </c>
    </row>
    <row r="1675" spans="1:17" x14ac:dyDescent="0.3">
      <c r="A1675">
        <v>2578</v>
      </c>
      <c r="B1675" t="s">
        <v>32</v>
      </c>
      <c r="C1675" t="s">
        <v>209</v>
      </c>
      <c r="D1675">
        <v>18041</v>
      </c>
      <c r="E1675" t="s">
        <v>210</v>
      </c>
      <c r="F1675">
        <v>2010</v>
      </c>
      <c r="G1675">
        <v>60</v>
      </c>
      <c r="H1675" t="s">
        <v>38</v>
      </c>
      <c r="I1675">
        <f>VLOOKUP(D1675,'[1]New Data Generation_wo func'!$G$2:$T$2949,14,FALSE)</f>
        <v>0</v>
      </c>
      <c r="J1675" s="5">
        <v>58.0044641850521</v>
      </c>
      <c r="K1675">
        <v>4.378827768729642</v>
      </c>
      <c r="L1675">
        <v>4.0329003749999996</v>
      </c>
      <c r="M1675">
        <v>4.4083399999999999</v>
      </c>
      <c r="N1675">
        <v>4.0601000000000003</v>
      </c>
      <c r="O1675">
        <v>0</v>
      </c>
      <c r="P1675">
        <v>389023.41809889366</v>
      </c>
      <c r="Q1675">
        <v>86.240718676797982</v>
      </c>
    </row>
    <row r="1676" spans="1:17" x14ac:dyDescent="0.3">
      <c r="A1676">
        <v>2579</v>
      </c>
      <c r="B1676" t="s">
        <v>32</v>
      </c>
      <c r="C1676" t="s">
        <v>112</v>
      </c>
      <c r="D1676">
        <v>18071</v>
      </c>
      <c r="E1676" t="s">
        <v>113</v>
      </c>
      <c r="F1676">
        <v>2010</v>
      </c>
      <c r="G1676">
        <v>80</v>
      </c>
      <c r="H1676" t="s">
        <v>115</v>
      </c>
      <c r="I1676">
        <f>VLOOKUP(D1676,'[1]New Data Generation_wo func'!$G$2:$T$2949,14,FALSE)</f>
        <v>0</v>
      </c>
      <c r="J1676" s="5">
        <v>86.392033250808481</v>
      </c>
      <c r="K1676">
        <v>4.3437626311979729</v>
      </c>
      <c r="L1676">
        <v>4.0006053833333342</v>
      </c>
      <c r="M1676">
        <v>4.3409571428571434</v>
      </c>
      <c r="N1676">
        <v>3.998014285714286</v>
      </c>
      <c r="O1676">
        <v>0</v>
      </c>
      <c r="P1676">
        <v>2143336.8849984817</v>
      </c>
      <c r="Q1676">
        <v>34.932038372219438</v>
      </c>
    </row>
    <row r="1677" spans="1:17" x14ac:dyDescent="0.3">
      <c r="A1677">
        <v>2580</v>
      </c>
      <c r="B1677" t="s">
        <v>32</v>
      </c>
      <c r="C1677" t="s">
        <v>213</v>
      </c>
      <c r="D1677">
        <v>18165</v>
      </c>
      <c r="E1677" t="s">
        <v>214</v>
      </c>
      <c r="F1677">
        <v>2010</v>
      </c>
      <c r="G1677">
        <v>40</v>
      </c>
      <c r="H1677" t="s">
        <v>45</v>
      </c>
      <c r="I1677">
        <f>VLOOKUP(D1677,'[1]New Data Generation_wo func'!$G$2:$T$2949,14,FALSE)</f>
        <v>0</v>
      </c>
      <c r="J1677" s="5">
        <v>58.735484440621633</v>
      </c>
      <c r="K1677">
        <v>4.4227322810351053</v>
      </c>
      <c r="L1677">
        <v>4.0733364308333329</v>
      </c>
      <c r="M1677">
        <v>4.3974499999999992</v>
      </c>
      <c r="N1677">
        <v>4.0500500000000006</v>
      </c>
      <c r="O1677">
        <v>0</v>
      </c>
      <c r="P1677">
        <v>871205.48727343231</v>
      </c>
      <c r="Q1677">
        <v>114.37460024877151</v>
      </c>
    </row>
    <row r="1678" spans="1:17" x14ac:dyDescent="0.3">
      <c r="A1678">
        <v>2581</v>
      </c>
      <c r="B1678" t="s">
        <v>32</v>
      </c>
      <c r="C1678" t="s">
        <v>216</v>
      </c>
      <c r="D1678">
        <v>18063</v>
      </c>
      <c r="E1678" t="s">
        <v>218</v>
      </c>
      <c r="F1678">
        <v>2010</v>
      </c>
      <c r="G1678">
        <v>50</v>
      </c>
      <c r="H1678" t="s">
        <v>52</v>
      </c>
      <c r="I1678">
        <f>VLOOKUP(D1678,'[1]New Data Generation_wo func'!$G$2:$T$2949,14,FALSE)</f>
        <v>2008</v>
      </c>
      <c r="J1678" s="5">
        <v>25.047124754581386</v>
      </c>
      <c r="K1678">
        <v>4.3817000000000004</v>
      </c>
      <c r="L1678">
        <v>4.0354999999999999</v>
      </c>
      <c r="M1678">
        <v>4.4264600000000005</v>
      </c>
      <c r="N1678">
        <v>4.0767800000000012</v>
      </c>
      <c r="O1678">
        <v>3.0617372696625096</v>
      </c>
      <c r="P1678">
        <v>584598.50399657956</v>
      </c>
      <c r="Q1678">
        <v>100.20074964641495</v>
      </c>
    </row>
    <row r="1679" spans="1:17" x14ac:dyDescent="0.3">
      <c r="A1679">
        <v>2583</v>
      </c>
      <c r="B1679" t="s">
        <v>32</v>
      </c>
      <c r="C1679" t="s">
        <v>118</v>
      </c>
      <c r="D1679">
        <v>18037</v>
      </c>
      <c r="E1679" t="s">
        <v>118</v>
      </c>
      <c r="F1679">
        <v>2010</v>
      </c>
      <c r="G1679">
        <v>70</v>
      </c>
      <c r="H1679" t="s">
        <v>109</v>
      </c>
      <c r="I1679">
        <f>VLOOKUP(D1679,'[1]New Data Generation_wo func'!$G$2:$T$2949,14,FALSE)</f>
        <v>2011</v>
      </c>
      <c r="J1679" s="5">
        <v>110.78064584171757</v>
      </c>
      <c r="K1679">
        <v>4.4989059790083239</v>
      </c>
      <c r="L1679">
        <v>4.1434924066666667</v>
      </c>
      <c r="M1679">
        <v>4.48895</v>
      </c>
      <c r="N1679">
        <v>4.1343125000000001</v>
      </c>
      <c r="O1679">
        <v>0</v>
      </c>
      <c r="P1679">
        <v>9582044.220096074</v>
      </c>
      <c r="Q1679">
        <v>58.733475173241544</v>
      </c>
    </row>
    <row r="1680" spans="1:17" x14ac:dyDescent="0.3">
      <c r="A1680">
        <v>2584</v>
      </c>
      <c r="B1680" t="s">
        <v>32</v>
      </c>
      <c r="C1680" t="s">
        <v>221</v>
      </c>
      <c r="D1680">
        <v>18075</v>
      </c>
      <c r="E1680" t="s">
        <v>222</v>
      </c>
      <c r="F1680">
        <v>2010</v>
      </c>
      <c r="G1680">
        <v>60</v>
      </c>
      <c r="H1680" t="s">
        <v>38</v>
      </c>
      <c r="I1680">
        <f>VLOOKUP(D1680,'[1]New Data Generation_wo func'!$G$2:$T$2949,14,FALSE)</f>
        <v>2008</v>
      </c>
      <c r="J1680" s="5">
        <v>13.706488071146245</v>
      </c>
      <c r="K1680">
        <v>4.4725568358668113</v>
      </c>
      <c r="L1680">
        <v>4.1192248458333331</v>
      </c>
      <c r="M1680">
        <v>4.7363000000000008</v>
      </c>
      <c r="N1680">
        <v>4.36212</v>
      </c>
      <c r="O1680">
        <v>2.4366471734892783</v>
      </c>
      <c r="P1680">
        <v>16940893.354011707</v>
      </c>
      <c r="Q1680">
        <v>129.20129184252198</v>
      </c>
    </row>
    <row r="1681" spans="1:17" x14ac:dyDescent="0.3">
      <c r="A1681">
        <v>2585</v>
      </c>
      <c r="B1681" t="s">
        <v>32</v>
      </c>
      <c r="C1681" t="s">
        <v>224</v>
      </c>
      <c r="D1681">
        <v>18081</v>
      </c>
      <c r="E1681" t="s">
        <v>157</v>
      </c>
      <c r="F1681">
        <v>2010</v>
      </c>
      <c r="G1681">
        <v>50</v>
      </c>
      <c r="H1681" t="s">
        <v>52</v>
      </c>
      <c r="I1681">
        <f>VLOOKUP(D1681,'[1]New Data Generation_wo func'!$G$2:$T$2949,14,FALSE)</f>
        <v>0</v>
      </c>
      <c r="J1681" s="5">
        <v>65.024587298149484</v>
      </c>
      <c r="K1681">
        <v>4.4662735559174802</v>
      </c>
      <c r="L1681">
        <v>4.1134379450000003</v>
      </c>
      <c r="M1681">
        <v>4.3767399999999999</v>
      </c>
      <c r="N1681">
        <v>4.0309800000000005</v>
      </c>
      <c r="O1681">
        <v>0</v>
      </c>
      <c r="P1681">
        <v>456873.20915551943</v>
      </c>
      <c r="Q1681">
        <v>74.026757598171457</v>
      </c>
    </row>
    <row r="1682" spans="1:17" x14ac:dyDescent="0.3">
      <c r="A1682">
        <v>2586</v>
      </c>
      <c r="B1682" t="s">
        <v>32</v>
      </c>
      <c r="C1682" t="s">
        <v>225</v>
      </c>
      <c r="D1682">
        <v>18005</v>
      </c>
      <c r="E1682" t="s">
        <v>153</v>
      </c>
      <c r="F1682">
        <v>2010</v>
      </c>
      <c r="G1682">
        <v>50</v>
      </c>
      <c r="H1682" t="s">
        <v>52</v>
      </c>
      <c r="I1682">
        <f>VLOOKUP(D1682,'[1]New Data Generation_wo func'!$G$2:$T$2949,14,FALSE)</f>
        <v>0</v>
      </c>
      <c r="J1682" s="5">
        <v>87.210827425619826</v>
      </c>
      <c r="K1682">
        <v>4.3037841223308</v>
      </c>
      <c r="L1682">
        <v>3.9637851766666672</v>
      </c>
      <c r="M1682">
        <v>4.3390666666666666</v>
      </c>
      <c r="N1682">
        <v>3.996283333333333</v>
      </c>
      <c r="O1682">
        <v>0</v>
      </c>
      <c r="P1682">
        <v>584214.6242638675</v>
      </c>
      <c r="Q1682">
        <v>52.064309169806478</v>
      </c>
    </row>
    <row r="1683" spans="1:17" x14ac:dyDescent="0.3">
      <c r="A1683">
        <v>2587</v>
      </c>
      <c r="B1683" t="s">
        <v>32</v>
      </c>
      <c r="C1683" t="s">
        <v>227</v>
      </c>
      <c r="D1683">
        <v>18163</v>
      </c>
      <c r="E1683" t="s">
        <v>228</v>
      </c>
      <c r="F1683">
        <v>2010</v>
      </c>
      <c r="G1683">
        <v>70</v>
      </c>
      <c r="H1683" t="s">
        <v>109</v>
      </c>
      <c r="I1683">
        <f>VLOOKUP(D1683,'[1]New Data Generation_wo func'!$G$2:$T$2949,14,FALSE)</f>
        <v>2012</v>
      </c>
      <c r="J1683" s="5">
        <v>166.92312604922745</v>
      </c>
      <c r="K1683">
        <v>4.6135809020991676</v>
      </c>
      <c r="L1683">
        <v>4.249108010833333</v>
      </c>
      <c r="M1683">
        <v>4.5431999999999997</v>
      </c>
      <c r="N1683">
        <v>4.1843000000000004</v>
      </c>
      <c r="O1683">
        <v>0</v>
      </c>
      <c r="P1683">
        <v>191882.48401251691</v>
      </c>
      <c r="Q1683">
        <v>15.369587984954919</v>
      </c>
    </row>
    <row r="1684" spans="1:17" x14ac:dyDescent="0.3">
      <c r="A1684">
        <v>2588</v>
      </c>
      <c r="B1684" t="s">
        <v>32</v>
      </c>
      <c r="C1684" t="s">
        <v>230</v>
      </c>
      <c r="D1684">
        <v>18007</v>
      </c>
      <c r="E1684" t="s">
        <v>231</v>
      </c>
      <c r="F1684">
        <v>2010</v>
      </c>
      <c r="G1684">
        <v>10</v>
      </c>
      <c r="H1684" t="s">
        <v>62</v>
      </c>
      <c r="I1684">
        <f>VLOOKUP(D1684,'[1]New Data Generation_wo func'!$G$2:$T$2949,14,FALSE)</f>
        <v>2007</v>
      </c>
      <c r="J1684" s="5">
        <v>42.539170768235714</v>
      </c>
      <c r="K1684">
        <v>4.3792802841114735</v>
      </c>
      <c r="L1684">
        <v>4.0333171416666671</v>
      </c>
      <c r="M1684">
        <v>4.3867400000000005</v>
      </c>
      <c r="N1684">
        <v>4.0401799999999994</v>
      </c>
      <c r="O1684">
        <v>0.56991016790978311</v>
      </c>
      <c r="P1684">
        <v>268709.94634140894</v>
      </c>
      <c r="Q1684">
        <v>61.096728662680796</v>
      </c>
    </row>
    <row r="1685" spans="1:17" x14ac:dyDescent="0.3">
      <c r="A1685">
        <v>2589</v>
      </c>
      <c r="B1685" t="s">
        <v>32</v>
      </c>
      <c r="C1685" t="s">
        <v>233</v>
      </c>
      <c r="D1685">
        <v>18131</v>
      </c>
      <c r="E1685" t="s">
        <v>125</v>
      </c>
      <c r="F1685">
        <v>2010</v>
      </c>
      <c r="G1685">
        <v>10</v>
      </c>
      <c r="H1685" t="s">
        <v>62</v>
      </c>
      <c r="I1685">
        <f>VLOOKUP(D1685,'[1]New Data Generation_wo func'!$G$2:$T$2949,14,FALSE)</f>
        <v>2007</v>
      </c>
      <c r="J1685" s="5">
        <v>22.439189183974129</v>
      </c>
      <c r="K1685">
        <v>4.3902516820484969</v>
      </c>
      <c r="L1685">
        <v>4.0434217991666666</v>
      </c>
      <c r="M1685">
        <v>4.3938666666666668</v>
      </c>
      <c r="N1685">
        <v>4.0467333333333331</v>
      </c>
      <c r="O1685">
        <v>0.56991016790978311</v>
      </c>
      <c r="P1685">
        <v>1173891.221833396</v>
      </c>
      <c r="Q1685">
        <v>34.975494429134827</v>
      </c>
    </row>
    <row r="1686" spans="1:17" x14ac:dyDescent="0.3">
      <c r="A1686">
        <v>2590</v>
      </c>
      <c r="B1686" t="s">
        <v>32</v>
      </c>
      <c r="C1686" t="s">
        <v>234</v>
      </c>
      <c r="D1686">
        <v>18041</v>
      </c>
      <c r="E1686" t="s">
        <v>210</v>
      </c>
      <c r="F1686">
        <v>2010</v>
      </c>
      <c r="G1686">
        <v>60</v>
      </c>
      <c r="H1686" t="s">
        <v>38</v>
      </c>
      <c r="I1686">
        <f>VLOOKUP(D1686,'[1]New Data Generation_wo func'!$G$2:$T$2949,14,FALSE)</f>
        <v>0</v>
      </c>
      <c r="J1686" s="5">
        <v>66.825793551563052</v>
      </c>
      <c r="K1686">
        <v>4.4309905419833511</v>
      </c>
      <c r="L1686">
        <v>4.0809422891666669</v>
      </c>
      <c r="M1686">
        <v>4.4083399999999999</v>
      </c>
      <c r="N1686">
        <v>4.0601000000000003</v>
      </c>
      <c r="O1686">
        <v>0</v>
      </c>
      <c r="P1686">
        <v>389023.41809889366</v>
      </c>
      <c r="Q1686">
        <v>86.240718676797982</v>
      </c>
    </row>
    <row r="1687" spans="1:17" x14ac:dyDescent="0.3">
      <c r="A1687">
        <v>2591</v>
      </c>
      <c r="B1687" t="s">
        <v>32</v>
      </c>
      <c r="C1687" t="s">
        <v>236</v>
      </c>
      <c r="D1687">
        <v>18039</v>
      </c>
      <c r="E1687" t="s">
        <v>237</v>
      </c>
      <c r="F1687">
        <v>2010</v>
      </c>
      <c r="G1687">
        <v>20</v>
      </c>
      <c r="H1687" t="s">
        <v>70</v>
      </c>
      <c r="I1687">
        <f>VLOOKUP(D1687,'[1]New Data Generation_wo func'!$G$2:$T$2949,14,FALSE)</f>
        <v>0</v>
      </c>
      <c r="J1687" s="5">
        <v>35.682573154958675</v>
      </c>
      <c r="K1687">
        <v>4.358352473760406</v>
      </c>
      <c r="L1687">
        <v>4.0140426283333337</v>
      </c>
      <c r="M1687">
        <v>4.3735599999999994</v>
      </c>
      <c r="N1687">
        <v>4.0280399999999998</v>
      </c>
      <c r="O1687">
        <v>3.2460712990013558</v>
      </c>
      <c r="P1687">
        <v>8836673.0494486801</v>
      </c>
      <c r="Q1687">
        <v>63.27925459108247</v>
      </c>
    </row>
    <row r="1688" spans="1:17" x14ac:dyDescent="0.3">
      <c r="A1688">
        <v>2592</v>
      </c>
      <c r="B1688" t="s">
        <v>32</v>
      </c>
      <c r="C1688" t="s">
        <v>239</v>
      </c>
      <c r="D1688">
        <v>18067</v>
      </c>
      <c r="E1688" t="s">
        <v>240</v>
      </c>
      <c r="F1688">
        <v>2010</v>
      </c>
      <c r="G1688">
        <v>50</v>
      </c>
      <c r="H1688" t="s">
        <v>52</v>
      </c>
      <c r="I1688">
        <f>VLOOKUP(D1688,'[1]New Data Generation_wo func'!$G$2:$T$2949,14,FALSE)</f>
        <v>2007</v>
      </c>
      <c r="J1688" s="5">
        <v>19.512493715684514</v>
      </c>
      <c r="K1688">
        <v>4.4824999999999999</v>
      </c>
      <c r="L1688">
        <v>4.1284000000000001</v>
      </c>
      <c r="M1688">
        <v>4.5074333333333341</v>
      </c>
      <c r="N1688">
        <v>4.1513333333333335</v>
      </c>
      <c r="O1688">
        <v>1.6187516187516189</v>
      </c>
      <c r="P1688">
        <v>2209552.486616008</v>
      </c>
      <c r="Q1688">
        <v>84.428779665443884</v>
      </c>
    </row>
    <row r="1689" spans="1:17" x14ac:dyDescent="0.3">
      <c r="A1689">
        <v>2593</v>
      </c>
      <c r="B1689" t="s">
        <v>32</v>
      </c>
      <c r="C1689" t="s">
        <v>242</v>
      </c>
      <c r="D1689">
        <v>18089</v>
      </c>
      <c r="E1689" t="s">
        <v>243</v>
      </c>
      <c r="F1689">
        <v>2010</v>
      </c>
      <c r="G1689">
        <v>10</v>
      </c>
      <c r="H1689" t="s">
        <v>62</v>
      </c>
      <c r="I1689">
        <f>VLOOKUP(D1689,'[1]New Data Generation_wo func'!$G$2:$T$2949,14,FALSE)</f>
        <v>2007</v>
      </c>
      <c r="J1689" s="5">
        <v>83.154477023535748</v>
      </c>
      <c r="K1689">
        <v>4.5010654668838219</v>
      </c>
      <c r="L1689">
        <v>4.1454812950000006</v>
      </c>
      <c r="M1689">
        <v>4.2998666666666665</v>
      </c>
      <c r="N1689">
        <v>3.9601666666666664</v>
      </c>
      <c r="O1689">
        <v>0.56991016790978311</v>
      </c>
      <c r="P1689">
        <v>103195.16905679445</v>
      </c>
      <c r="Q1689">
        <v>16.612071133746159</v>
      </c>
    </row>
    <row r="1690" spans="1:17" x14ac:dyDescent="0.3">
      <c r="A1690">
        <v>2594</v>
      </c>
      <c r="B1690" t="s">
        <v>32</v>
      </c>
      <c r="C1690" t="s">
        <v>245</v>
      </c>
      <c r="D1690">
        <v>18127</v>
      </c>
      <c r="E1690" t="s">
        <v>149</v>
      </c>
      <c r="F1690">
        <v>2010</v>
      </c>
      <c r="G1690">
        <v>10</v>
      </c>
      <c r="H1690" t="s">
        <v>62</v>
      </c>
      <c r="I1690">
        <f>VLOOKUP(D1690,'[1]New Data Generation_wo func'!$G$2:$T$2949,14,FALSE)</f>
        <v>2007</v>
      </c>
      <c r="J1690" s="5">
        <v>38.600262209575995</v>
      </c>
      <c r="K1690">
        <v>4.1100533984799137</v>
      </c>
      <c r="L1690">
        <v>3.7853591799999999</v>
      </c>
      <c r="M1690">
        <v>4.3610999999999995</v>
      </c>
      <c r="N1690">
        <v>4.0165749999999996</v>
      </c>
      <c r="O1690">
        <v>0.56991016790978311</v>
      </c>
      <c r="P1690">
        <v>344523.20827471412</v>
      </c>
      <c r="Q1690">
        <v>0</v>
      </c>
    </row>
    <row r="1691" spans="1:17" x14ac:dyDescent="0.3">
      <c r="A1691">
        <v>2595</v>
      </c>
      <c r="B1691" t="s">
        <v>32</v>
      </c>
      <c r="C1691" t="s">
        <v>247</v>
      </c>
      <c r="D1691">
        <v>18097</v>
      </c>
      <c r="E1691" t="s">
        <v>201</v>
      </c>
      <c r="F1691">
        <v>2010</v>
      </c>
      <c r="G1691">
        <v>50</v>
      </c>
      <c r="H1691" t="s">
        <v>52</v>
      </c>
      <c r="I1691">
        <f>VLOOKUP(D1691,'[1]New Data Generation_wo func'!$G$2:$T$2949,14,FALSE)</f>
        <v>0</v>
      </c>
      <c r="J1691" s="5">
        <v>54.572006781171396</v>
      </c>
      <c r="K1691">
        <v>4.4054000000000002</v>
      </c>
      <c r="L1691">
        <v>4.0574000000000003</v>
      </c>
      <c r="M1691">
        <v>4.4058428571428569</v>
      </c>
      <c r="N1691">
        <v>4.0577857142857141</v>
      </c>
      <c r="O1691">
        <v>0</v>
      </c>
      <c r="P1691">
        <v>32613.568846702292</v>
      </c>
      <c r="Q1691">
        <v>94.245176963275625</v>
      </c>
    </row>
    <row r="1692" spans="1:17" x14ac:dyDescent="0.3">
      <c r="A1692">
        <v>2597</v>
      </c>
      <c r="B1692" t="s">
        <v>32</v>
      </c>
      <c r="C1692" t="s">
        <v>248</v>
      </c>
      <c r="D1692">
        <v>18019</v>
      </c>
      <c r="E1692" t="s">
        <v>249</v>
      </c>
      <c r="F1692">
        <v>2010</v>
      </c>
      <c r="G1692">
        <v>90</v>
      </c>
      <c r="H1692" t="s">
        <v>198</v>
      </c>
      <c r="I1692">
        <f>VLOOKUP(D1692,'[1]New Data Generation_wo func'!$G$2:$T$2949,14,FALSE)</f>
        <v>0</v>
      </c>
      <c r="J1692" s="5">
        <v>151.46652733650737</v>
      </c>
      <c r="K1692">
        <v>4.4441335287730732</v>
      </c>
      <c r="L1692">
        <v>4.0930469799999996</v>
      </c>
      <c r="M1692">
        <v>4.3877749999999995</v>
      </c>
      <c r="N1692">
        <v>4.0411249999999992</v>
      </c>
      <c r="O1692">
        <v>0</v>
      </c>
      <c r="P1692">
        <v>510045.01322188979</v>
      </c>
      <c r="Q1692">
        <v>0</v>
      </c>
    </row>
    <row r="1693" spans="1:17" x14ac:dyDescent="0.3">
      <c r="A1693">
        <v>2598</v>
      </c>
      <c r="B1693" t="s">
        <v>32</v>
      </c>
      <c r="C1693" t="s">
        <v>251</v>
      </c>
      <c r="D1693">
        <v>18067</v>
      </c>
      <c r="E1693" t="s">
        <v>240</v>
      </c>
      <c r="F1693">
        <v>2010</v>
      </c>
      <c r="G1693">
        <v>50</v>
      </c>
      <c r="H1693" t="s">
        <v>52</v>
      </c>
      <c r="I1693">
        <f>VLOOKUP(D1693,'[1]New Data Generation_wo func'!$G$2:$T$2949,14,FALSE)</f>
        <v>2007</v>
      </c>
      <c r="J1693" s="5">
        <v>29.753660268056056</v>
      </c>
      <c r="K1693">
        <v>4.4825257690915672</v>
      </c>
      <c r="L1693">
        <v>4.128406233333334</v>
      </c>
      <c r="M1693">
        <v>4.5074333333333341</v>
      </c>
      <c r="N1693">
        <v>4.1513333333333335</v>
      </c>
      <c r="O1693">
        <v>2.7019989879785609</v>
      </c>
      <c r="P1693">
        <v>2209552.486616008</v>
      </c>
      <c r="Q1693">
        <v>84.428779665443884</v>
      </c>
    </row>
    <row r="1694" spans="1:17" x14ac:dyDescent="0.3">
      <c r="A1694">
        <v>2599</v>
      </c>
      <c r="B1694" t="s">
        <v>32</v>
      </c>
      <c r="C1694" t="s">
        <v>252</v>
      </c>
      <c r="D1694">
        <v>18127</v>
      </c>
      <c r="E1694" t="s">
        <v>149</v>
      </c>
      <c r="F1694">
        <v>2010</v>
      </c>
      <c r="G1694">
        <v>10</v>
      </c>
      <c r="H1694" t="s">
        <v>62</v>
      </c>
      <c r="I1694">
        <f>VLOOKUP(D1694,'[1]New Data Generation_wo func'!$G$2:$T$2949,14,FALSE)</f>
        <v>2007</v>
      </c>
      <c r="J1694" s="5">
        <v>38.665322944933521</v>
      </c>
      <c r="K1694">
        <v>4.2534000000000001</v>
      </c>
      <c r="L1694">
        <v>3.9174000000000002</v>
      </c>
      <c r="M1694">
        <v>4.3610999999999995</v>
      </c>
      <c r="N1694">
        <v>4.0165749999999996</v>
      </c>
      <c r="O1694">
        <v>0.56991016790978311</v>
      </c>
      <c r="P1694">
        <v>344523.20827471412</v>
      </c>
      <c r="Q1694">
        <v>0</v>
      </c>
    </row>
    <row r="1695" spans="1:17" x14ac:dyDescent="0.3">
      <c r="A1695">
        <v>2600</v>
      </c>
      <c r="B1695" t="s">
        <v>32</v>
      </c>
      <c r="C1695" t="s">
        <v>253</v>
      </c>
      <c r="D1695">
        <v>18091</v>
      </c>
      <c r="E1695" t="s">
        <v>81</v>
      </c>
      <c r="F1695">
        <v>2010</v>
      </c>
      <c r="G1695">
        <v>10</v>
      </c>
      <c r="H1695" t="s">
        <v>62</v>
      </c>
      <c r="I1695">
        <f>VLOOKUP(D1695,'[1]New Data Generation_wo func'!$G$2:$T$2949,14,FALSE)</f>
        <v>2007</v>
      </c>
      <c r="J1695" s="5">
        <v>40.878391936579234</v>
      </c>
      <c r="K1695">
        <v>4.2895022674629031</v>
      </c>
      <c r="L1695">
        <v>3.9506315883333336</v>
      </c>
      <c r="M1695">
        <v>4.3350499999999998</v>
      </c>
      <c r="N1695">
        <v>3.992575</v>
      </c>
      <c r="O1695">
        <v>0.56991016790978311</v>
      </c>
      <c r="P1695">
        <v>4424163.6449910393</v>
      </c>
      <c r="Q1695">
        <v>17.961635922785771</v>
      </c>
    </row>
    <row r="1696" spans="1:17" x14ac:dyDescent="0.3">
      <c r="A1696">
        <v>2601</v>
      </c>
      <c r="B1696" t="s">
        <v>32</v>
      </c>
      <c r="C1696" t="s">
        <v>254</v>
      </c>
      <c r="D1696">
        <v>18169</v>
      </c>
      <c r="E1696" t="s">
        <v>161</v>
      </c>
      <c r="F1696">
        <v>2010</v>
      </c>
      <c r="G1696">
        <v>20</v>
      </c>
      <c r="H1696" t="s">
        <v>70</v>
      </c>
      <c r="I1696">
        <f>VLOOKUP(D1696,'[1]New Data Generation_wo func'!$G$2:$T$2949,14,FALSE)</f>
        <v>2007</v>
      </c>
      <c r="J1696" s="5">
        <v>11.076311130434782</v>
      </c>
      <c r="K1696">
        <v>4.3455000000000004</v>
      </c>
      <c r="L1696">
        <v>4.0022000000000002</v>
      </c>
      <c r="M1696">
        <v>4.3857500000000007</v>
      </c>
      <c r="N1696">
        <v>4.0392833333333327</v>
      </c>
      <c r="O1696">
        <v>3.6673269551096133</v>
      </c>
      <c r="P1696">
        <v>6579861.7954977732</v>
      </c>
      <c r="Q1696">
        <v>78.988529943694729</v>
      </c>
    </row>
    <row r="1697" spans="1:17" x14ac:dyDescent="0.3">
      <c r="A1697">
        <v>2602</v>
      </c>
      <c r="B1697" t="s">
        <v>32</v>
      </c>
      <c r="C1697" t="s">
        <v>255</v>
      </c>
      <c r="D1697">
        <v>18107</v>
      </c>
      <c r="E1697" t="s">
        <v>167</v>
      </c>
      <c r="F1697">
        <v>2010</v>
      </c>
      <c r="G1697">
        <v>40</v>
      </c>
      <c r="H1697" t="s">
        <v>45</v>
      </c>
      <c r="I1697">
        <f>VLOOKUP(D1697,'[1]New Data Generation_wo func'!$G$2:$T$2949,14,FALSE)</f>
        <v>2008</v>
      </c>
      <c r="J1697" s="5">
        <v>33.219613018774702</v>
      </c>
      <c r="K1697">
        <v>4.4592986979732174</v>
      </c>
      <c r="L1697">
        <v>4.1070141008333332</v>
      </c>
      <c r="M1697">
        <v>4.4282142857142857</v>
      </c>
      <c r="N1697">
        <v>4.0783857142857149</v>
      </c>
      <c r="O1697">
        <v>4.9971643832368917</v>
      </c>
      <c r="P1697">
        <v>2784770.3757063812</v>
      </c>
      <c r="Q1697">
        <v>99.8019927142808</v>
      </c>
    </row>
    <row r="1698" spans="1:17" x14ac:dyDescent="0.3">
      <c r="A1698">
        <v>2603</v>
      </c>
      <c r="B1698" t="s">
        <v>32</v>
      </c>
      <c r="C1698" t="s">
        <v>256</v>
      </c>
      <c r="D1698">
        <v>18099</v>
      </c>
      <c r="E1698" t="s">
        <v>129</v>
      </c>
      <c r="F1698">
        <v>2010</v>
      </c>
      <c r="G1698">
        <v>20</v>
      </c>
      <c r="H1698" t="s">
        <v>70</v>
      </c>
      <c r="I1698">
        <f>VLOOKUP(D1698,'[1]New Data Generation_wo func'!$G$2:$T$2949,14,FALSE)</f>
        <v>0</v>
      </c>
      <c r="J1698" s="5">
        <v>19.30739408614804</v>
      </c>
      <c r="K1698">
        <v>4.36855326728194</v>
      </c>
      <c r="L1698">
        <v>4.0234375591666671</v>
      </c>
      <c r="M1698">
        <v>4.3400166666666671</v>
      </c>
      <c r="N1698">
        <v>3.99715</v>
      </c>
      <c r="O1698">
        <v>3.2460712990013558</v>
      </c>
      <c r="P1698">
        <v>1138428.6510565979</v>
      </c>
      <c r="Q1698">
        <v>42.828890877497308</v>
      </c>
    </row>
    <row r="1699" spans="1:17" x14ac:dyDescent="0.3">
      <c r="A1699">
        <v>2605</v>
      </c>
      <c r="B1699" t="s">
        <v>32</v>
      </c>
      <c r="C1699" t="s">
        <v>257</v>
      </c>
      <c r="D1699">
        <v>18107</v>
      </c>
      <c r="E1699" t="s">
        <v>167</v>
      </c>
      <c r="F1699">
        <v>2010</v>
      </c>
      <c r="G1699">
        <v>40</v>
      </c>
      <c r="H1699" t="s">
        <v>45</v>
      </c>
      <c r="I1699">
        <f>VLOOKUP(D1699,'[1]New Data Generation_wo func'!$G$2:$T$2949,14,FALSE)</f>
        <v>2008</v>
      </c>
      <c r="J1699" s="5">
        <v>0.50228318684602946</v>
      </c>
      <c r="K1699">
        <v>4.5678041630474118</v>
      </c>
      <c r="L1699">
        <v>4.2069476341666663</v>
      </c>
      <c r="M1699">
        <v>4.4282142857142857</v>
      </c>
      <c r="N1699">
        <v>4.0783857142857149</v>
      </c>
      <c r="O1699">
        <v>1.9354271135743819</v>
      </c>
      <c r="P1699">
        <v>2784770.3757063812</v>
      </c>
      <c r="Q1699">
        <v>99.8019927142808</v>
      </c>
    </row>
    <row r="1700" spans="1:17" x14ac:dyDescent="0.3">
      <c r="A1700">
        <v>2606</v>
      </c>
      <c r="B1700" t="s">
        <v>32</v>
      </c>
      <c r="C1700" t="s">
        <v>258</v>
      </c>
      <c r="D1700">
        <v>18017</v>
      </c>
      <c r="E1700" t="s">
        <v>259</v>
      </c>
      <c r="F1700">
        <v>2010</v>
      </c>
      <c r="G1700">
        <v>20</v>
      </c>
      <c r="H1700" t="s">
        <v>70</v>
      </c>
      <c r="I1700">
        <f>VLOOKUP(D1700,'[1]New Data Generation_wo func'!$G$2:$T$2949,14,FALSE)</f>
        <v>2007</v>
      </c>
      <c r="J1700" s="5">
        <v>5.2172569800395259</v>
      </c>
      <c r="K1700">
        <v>4.5175000000000001</v>
      </c>
      <c r="L1700">
        <v>4.1605999999999996</v>
      </c>
      <c r="M1700">
        <v>4.4607666666666672</v>
      </c>
      <c r="N1700">
        <v>4.1083500000000006</v>
      </c>
      <c r="O1700">
        <v>2.7019989879785609</v>
      </c>
      <c r="P1700">
        <v>2044414.8789959997</v>
      </c>
      <c r="Q1700">
        <v>61.656502127849507</v>
      </c>
    </row>
    <row r="1701" spans="1:17" x14ac:dyDescent="0.3">
      <c r="A1701">
        <v>2607</v>
      </c>
      <c r="B1701" t="s">
        <v>32</v>
      </c>
      <c r="C1701" t="s">
        <v>261</v>
      </c>
      <c r="D1701">
        <v>18077</v>
      </c>
      <c r="E1701" t="s">
        <v>262</v>
      </c>
      <c r="F1701">
        <v>2010</v>
      </c>
      <c r="G1701">
        <v>90</v>
      </c>
      <c r="H1701" t="s">
        <v>198</v>
      </c>
      <c r="I1701">
        <f>VLOOKUP(D1701,'[1]New Data Generation_wo func'!$G$2:$T$2949,14,FALSE)</f>
        <v>0</v>
      </c>
      <c r="J1701" s="5">
        <v>135.16281993083004</v>
      </c>
      <c r="K1701">
        <v>4.4441051623729146</v>
      </c>
      <c r="L1701">
        <v>4.0930208545454541</v>
      </c>
      <c r="M1701">
        <v>4.38978</v>
      </c>
      <c r="N1701">
        <v>4.042959999999999</v>
      </c>
      <c r="O1701">
        <v>0</v>
      </c>
      <c r="P1701">
        <v>330258.67373529228</v>
      </c>
      <c r="Q1701">
        <v>26.022870398984924</v>
      </c>
    </row>
    <row r="1702" spans="1:17" x14ac:dyDescent="0.3">
      <c r="A1702">
        <v>2608</v>
      </c>
      <c r="B1702" t="s">
        <v>32</v>
      </c>
      <c r="C1702" t="s">
        <v>201</v>
      </c>
      <c r="D1702">
        <v>18053</v>
      </c>
      <c r="E1702" t="s">
        <v>265</v>
      </c>
      <c r="F1702">
        <v>2010</v>
      </c>
      <c r="G1702">
        <v>50</v>
      </c>
      <c r="H1702" t="s">
        <v>52</v>
      </c>
      <c r="I1702">
        <f>VLOOKUP(D1702,'[1]New Data Generation_wo func'!$G$2:$T$2949,14,FALSE)</f>
        <v>2007</v>
      </c>
      <c r="J1702" s="5">
        <v>2.8785821851958318</v>
      </c>
      <c r="K1702">
        <v>4.5591999999999997</v>
      </c>
      <c r="L1702">
        <v>4.1989999999999998</v>
      </c>
      <c r="M1702">
        <v>4.5772111111111107</v>
      </c>
      <c r="N1702">
        <v>4.2156111111111114</v>
      </c>
      <c r="O1702">
        <v>1.295001295001295</v>
      </c>
      <c r="P1702">
        <v>1368333.9817378793</v>
      </c>
      <c r="Q1702">
        <v>98.970882064022334</v>
      </c>
    </row>
    <row r="1703" spans="1:17" x14ac:dyDescent="0.3">
      <c r="A1703">
        <v>2609</v>
      </c>
      <c r="B1703" t="s">
        <v>32</v>
      </c>
      <c r="C1703" t="s">
        <v>267</v>
      </c>
      <c r="D1703">
        <v>18095</v>
      </c>
      <c r="E1703" t="s">
        <v>261</v>
      </c>
      <c r="F1703">
        <v>2010</v>
      </c>
      <c r="G1703">
        <v>50</v>
      </c>
      <c r="H1703" t="s">
        <v>52</v>
      </c>
      <c r="I1703">
        <f>VLOOKUP(D1703,'[1]New Data Generation_wo func'!$G$2:$T$2949,14,FALSE)</f>
        <v>2007</v>
      </c>
      <c r="J1703" s="5">
        <v>29.092726932806325</v>
      </c>
      <c r="K1703">
        <v>4.4246606758957654</v>
      </c>
      <c r="L1703">
        <v>4.0751124824999998</v>
      </c>
      <c r="M1703">
        <v>4.4369833333333331</v>
      </c>
      <c r="N1703">
        <v>4.0864666666666665</v>
      </c>
      <c r="O1703">
        <v>1.6804687519306856</v>
      </c>
      <c r="P1703">
        <v>627127.61688142177</v>
      </c>
      <c r="Q1703">
        <v>115.02018287782542</v>
      </c>
    </row>
    <row r="1704" spans="1:17" x14ac:dyDescent="0.3">
      <c r="A1704">
        <v>2611</v>
      </c>
      <c r="B1704" t="s">
        <v>32</v>
      </c>
      <c r="C1704" t="s">
        <v>270</v>
      </c>
      <c r="D1704">
        <v>18181</v>
      </c>
      <c r="E1704" t="s">
        <v>85</v>
      </c>
      <c r="F1704">
        <v>2010</v>
      </c>
      <c r="G1704">
        <v>10</v>
      </c>
      <c r="H1704" t="s">
        <v>62</v>
      </c>
      <c r="I1704">
        <f>VLOOKUP(D1704,'[1]New Data Generation_wo func'!$G$2:$T$2949,14,FALSE)</f>
        <v>2007</v>
      </c>
      <c r="J1704" s="5">
        <v>9.9508235676428303</v>
      </c>
      <c r="K1704">
        <v>4.4266419290626127</v>
      </c>
      <c r="L1704">
        <v>4.0769372166666669</v>
      </c>
      <c r="M1704">
        <v>4.4475833333333332</v>
      </c>
      <c r="N1704">
        <v>4.0962166666666668</v>
      </c>
      <c r="O1704">
        <v>0.56991016790978311</v>
      </c>
      <c r="P1704">
        <v>5945762.9134552348</v>
      </c>
      <c r="Q1704">
        <v>50.812754898895363</v>
      </c>
    </row>
    <row r="1705" spans="1:17" x14ac:dyDescent="0.3">
      <c r="A1705">
        <v>2612</v>
      </c>
      <c r="B1705" t="s">
        <v>32</v>
      </c>
      <c r="C1705" t="s">
        <v>271</v>
      </c>
      <c r="D1705">
        <v>18009</v>
      </c>
      <c r="E1705" t="s">
        <v>273</v>
      </c>
      <c r="F1705">
        <v>2010</v>
      </c>
      <c r="G1705">
        <v>60</v>
      </c>
      <c r="H1705" t="s">
        <v>38</v>
      </c>
      <c r="I1705">
        <f>VLOOKUP(D1705,'[1]New Data Generation_wo func'!$G$2:$T$2949,14,FALSE)</f>
        <v>2007</v>
      </c>
      <c r="J1705" s="5">
        <v>23.104380066295363</v>
      </c>
      <c r="K1705">
        <v>5.7407331324647117</v>
      </c>
      <c r="L1705">
        <v>5.2872152149999998</v>
      </c>
      <c r="M1705">
        <v>4.510275</v>
      </c>
      <c r="N1705">
        <v>4.15395</v>
      </c>
      <c r="O1705">
        <v>3.7902476926867168</v>
      </c>
      <c r="P1705">
        <v>2504421.6210694858</v>
      </c>
      <c r="Q1705">
        <v>114.15378809416342</v>
      </c>
    </row>
    <row r="1706" spans="1:17" x14ac:dyDescent="0.3">
      <c r="A1706">
        <v>2613</v>
      </c>
      <c r="B1706" t="s">
        <v>32</v>
      </c>
      <c r="C1706" t="s">
        <v>275</v>
      </c>
      <c r="D1706">
        <v>18145</v>
      </c>
      <c r="E1706" t="s">
        <v>277</v>
      </c>
      <c r="F1706">
        <v>2010</v>
      </c>
      <c r="G1706">
        <v>50</v>
      </c>
      <c r="H1706" t="s">
        <v>52</v>
      </c>
      <c r="I1706">
        <f>VLOOKUP(D1706,'[1]New Data Generation_wo func'!$G$2:$T$2949,14,FALSE)</f>
        <v>0</v>
      </c>
      <c r="J1706" s="5">
        <v>78.201740673194394</v>
      </c>
      <c r="K1706">
        <v>4.438366486608758</v>
      </c>
      <c r="L1706">
        <v>4.0877355341666668</v>
      </c>
      <c r="M1706">
        <v>4.3910500000000008</v>
      </c>
      <c r="N1706">
        <v>4.0441666666666665</v>
      </c>
      <c r="O1706">
        <v>0</v>
      </c>
      <c r="P1706">
        <v>1086172.4002911008</v>
      </c>
      <c r="Q1706">
        <v>73.440298731215719</v>
      </c>
    </row>
    <row r="1707" spans="1:17" x14ac:dyDescent="0.3">
      <c r="A1707">
        <v>2614</v>
      </c>
      <c r="B1707" t="s">
        <v>32</v>
      </c>
      <c r="C1707" t="s">
        <v>279</v>
      </c>
      <c r="D1707">
        <v>18129</v>
      </c>
      <c r="E1707" t="s">
        <v>280</v>
      </c>
      <c r="F1707">
        <v>2010</v>
      </c>
      <c r="G1707">
        <v>70</v>
      </c>
      <c r="H1707" t="s">
        <v>109</v>
      </c>
      <c r="I1707">
        <f>VLOOKUP(D1707,'[1]New Data Generation_wo func'!$G$2:$T$2949,14,FALSE)</f>
        <v>2012</v>
      </c>
      <c r="J1707" s="5">
        <v>182.51661869295725</v>
      </c>
      <c r="K1707">
        <v>4.5598709771986972</v>
      </c>
      <c r="L1707">
        <v>4.1996411700000005</v>
      </c>
      <c r="M1707">
        <v>4.5362999999999998</v>
      </c>
      <c r="N1707">
        <v>4.1779500000000001</v>
      </c>
      <c r="O1707">
        <v>0</v>
      </c>
      <c r="P1707">
        <v>1015141.519707237</v>
      </c>
      <c r="Q1707">
        <v>0</v>
      </c>
    </row>
    <row r="1708" spans="1:17" x14ac:dyDescent="0.3">
      <c r="A1708">
        <v>2615</v>
      </c>
      <c r="B1708" t="s">
        <v>32</v>
      </c>
      <c r="C1708" t="s">
        <v>282</v>
      </c>
      <c r="D1708">
        <v>18039</v>
      </c>
      <c r="E1708" t="s">
        <v>237</v>
      </c>
      <c r="F1708">
        <v>2010</v>
      </c>
      <c r="G1708">
        <v>20</v>
      </c>
      <c r="H1708" t="s">
        <v>70</v>
      </c>
      <c r="I1708">
        <f>VLOOKUP(D1708,'[1]New Data Generation_wo func'!$G$2:$T$2949,14,FALSE)</f>
        <v>0</v>
      </c>
      <c r="J1708" s="5">
        <v>30.525983935591089</v>
      </c>
      <c r="K1708">
        <v>3.985174057546145</v>
      </c>
      <c r="L1708">
        <v>3.6703453069999994</v>
      </c>
      <c r="M1708">
        <v>4.3735599999999994</v>
      </c>
      <c r="N1708">
        <v>4.0280399999999998</v>
      </c>
      <c r="O1708">
        <v>3.2460712990013558</v>
      </c>
      <c r="P1708">
        <v>8836673.0494486801</v>
      </c>
      <c r="Q1708">
        <v>63.27925459108247</v>
      </c>
    </row>
    <row r="1709" spans="1:17" x14ac:dyDescent="0.3">
      <c r="A1709">
        <v>2617</v>
      </c>
      <c r="B1709" t="s">
        <v>32</v>
      </c>
      <c r="C1709" t="s">
        <v>284</v>
      </c>
      <c r="D1709">
        <v>18039</v>
      </c>
      <c r="E1709" t="s">
        <v>237</v>
      </c>
      <c r="F1709">
        <v>2010</v>
      </c>
      <c r="G1709">
        <v>20</v>
      </c>
      <c r="H1709" t="s">
        <v>70</v>
      </c>
      <c r="I1709">
        <f>VLOOKUP(D1709,'[1]New Data Generation_wo func'!$G$2:$T$2949,14,FALSE)</f>
        <v>0</v>
      </c>
      <c r="J1709" s="5">
        <v>37.911271587585333</v>
      </c>
      <c r="K1709">
        <v>4.1886999999999999</v>
      </c>
      <c r="L1709">
        <v>3.8578000000000001</v>
      </c>
      <c r="M1709">
        <v>4.3735599999999994</v>
      </c>
      <c r="N1709">
        <v>4.0280399999999998</v>
      </c>
      <c r="O1709">
        <v>3.2460712990013558</v>
      </c>
      <c r="P1709">
        <v>8836673.0494486801</v>
      </c>
      <c r="Q1709">
        <v>63.27925459108247</v>
      </c>
    </row>
    <row r="1710" spans="1:17" x14ac:dyDescent="0.3">
      <c r="A1710">
        <v>2618</v>
      </c>
      <c r="B1710" t="s">
        <v>32</v>
      </c>
      <c r="C1710" t="s">
        <v>286</v>
      </c>
      <c r="D1710">
        <v>18173</v>
      </c>
      <c r="E1710" t="s">
        <v>287</v>
      </c>
      <c r="F1710">
        <v>2010</v>
      </c>
      <c r="G1710">
        <v>70</v>
      </c>
      <c r="H1710" t="s">
        <v>109</v>
      </c>
      <c r="I1710">
        <f>VLOOKUP(D1710,'[1]New Data Generation_wo func'!$G$2:$T$2949,14,FALSE)</f>
        <v>0</v>
      </c>
      <c r="J1710" s="5">
        <v>167.56386850161695</v>
      </c>
      <c r="K1710">
        <v>4.5861143530582691</v>
      </c>
      <c r="L1710">
        <v>4.2238113191666669</v>
      </c>
      <c r="M1710">
        <v>4.5130600000000003</v>
      </c>
      <c r="N1710">
        <v>4.1565200000000004</v>
      </c>
      <c r="O1710">
        <v>0</v>
      </c>
      <c r="P1710">
        <v>300354.09415066562</v>
      </c>
      <c r="Q1710">
        <v>32.772486132950043</v>
      </c>
    </row>
    <row r="1711" spans="1:17" x14ac:dyDescent="0.3">
      <c r="A1711">
        <v>2619</v>
      </c>
      <c r="B1711" t="s">
        <v>32</v>
      </c>
      <c r="C1711" t="s">
        <v>289</v>
      </c>
      <c r="D1711">
        <v>18045</v>
      </c>
      <c r="E1711" t="s">
        <v>173</v>
      </c>
      <c r="F1711">
        <v>2010</v>
      </c>
      <c r="G1711">
        <v>40</v>
      </c>
      <c r="H1711" t="s">
        <v>45</v>
      </c>
      <c r="I1711">
        <f>VLOOKUP(D1711,'[1]New Data Generation_wo func'!$G$2:$T$2949,14,FALSE)</f>
        <v>2008</v>
      </c>
      <c r="J1711" s="5">
        <v>18.065956106539705</v>
      </c>
      <c r="K1711">
        <v>4.435170881288454</v>
      </c>
      <c r="L1711">
        <v>4.0847923816666674</v>
      </c>
      <c r="M1711">
        <v>4.4238400000000002</v>
      </c>
      <c r="N1711">
        <v>4.0743600000000004</v>
      </c>
      <c r="O1711">
        <v>1.9354271135743819</v>
      </c>
      <c r="P1711">
        <v>332501.83237459307</v>
      </c>
      <c r="Q1711">
        <v>94.197202004793567</v>
      </c>
    </row>
    <row r="1712" spans="1:17" x14ac:dyDescent="0.3">
      <c r="A1712">
        <v>2620</v>
      </c>
      <c r="B1712" t="s">
        <v>32</v>
      </c>
      <c r="C1712" t="s">
        <v>291</v>
      </c>
      <c r="D1712">
        <v>18079</v>
      </c>
      <c r="E1712" t="s">
        <v>292</v>
      </c>
      <c r="F1712">
        <v>2010</v>
      </c>
      <c r="G1712">
        <v>90</v>
      </c>
      <c r="H1712" t="s">
        <v>198</v>
      </c>
      <c r="I1712">
        <f>VLOOKUP(D1712,'[1]New Data Generation_wo func'!$G$2:$T$2949,14,FALSE)</f>
        <v>0</v>
      </c>
      <c r="J1712" s="5">
        <v>108.76184466133668</v>
      </c>
      <c r="K1712">
        <v>4.3235403782120878</v>
      </c>
      <c r="L1712">
        <v>3.9819806883333335</v>
      </c>
      <c r="M1712">
        <v>4.3532000000000002</v>
      </c>
      <c r="N1712">
        <v>4.0092833333333333</v>
      </c>
      <c r="O1712">
        <v>0</v>
      </c>
      <c r="P1712">
        <v>746530.30154279131</v>
      </c>
      <c r="Q1712">
        <v>36.654376337313259</v>
      </c>
    </row>
    <row r="1713" spans="1:17" x14ac:dyDescent="0.3">
      <c r="A1713">
        <v>2621</v>
      </c>
      <c r="B1713" t="s">
        <v>32</v>
      </c>
      <c r="C1713" t="s">
        <v>294</v>
      </c>
      <c r="D1713">
        <v>18051</v>
      </c>
      <c r="E1713" t="s">
        <v>296</v>
      </c>
      <c r="F1713">
        <v>2010</v>
      </c>
      <c r="G1713">
        <v>70</v>
      </c>
      <c r="H1713" t="s">
        <v>109</v>
      </c>
      <c r="I1713">
        <f>VLOOKUP(D1713,'[1]New Data Generation_wo func'!$G$2:$T$2949,14,FALSE)</f>
        <v>2012</v>
      </c>
      <c r="J1713" s="5">
        <v>144.97466066025871</v>
      </c>
      <c r="K1713">
        <v>4.4848999999999997</v>
      </c>
      <c r="L1713">
        <v>4.1306000000000003</v>
      </c>
      <c r="M1713">
        <v>4.5147999999999993</v>
      </c>
      <c r="N1713">
        <v>4.1581400000000004</v>
      </c>
      <c r="O1713">
        <v>0</v>
      </c>
      <c r="P1713">
        <v>791268.12680524506</v>
      </c>
      <c r="Q1713">
        <v>25.49721418368194</v>
      </c>
    </row>
    <row r="1714" spans="1:17" x14ac:dyDescent="0.3">
      <c r="A1714">
        <v>2622</v>
      </c>
      <c r="B1714" t="s">
        <v>32</v>
      </c>
      <c r="C1714" t="s">
        <v>298</v>
      </c>
      <c r="D1714">
        <v>18127</v>
      </c>
      <c r="E1714" t="s">
        <v>149</v>
      </c>
      <c r="F1714">
        <v>2010</v>
      </c>
      <c r="G1714">
        <v>10</v>
      </c>
      <c r="H1714" t="s">
        <v>62</v>
      </c>
      <c r="I1714">
        <f>VLOOKUP(D1714,'[1]New Data Generation_wo func'!$G$2:$T$2949,14,FALSE)</f>
        <v>2007</v>
      </c>
      <c r="J1714" s="5">
        <v>63.989505116510955</v>
      </c>
      <c r="K1714">
        <v>4.3391733043792975</v>
      </c>
      <c r="L1714">
        <v>3.996378613333333</v>
      </c>
      <c r="M1714">
        <v>4.3610999999999995</v>
      </c>
      <c r="N1714">
        <v>4.0165749999999996</v>
      </c>
      <c r="O1714">
        <v>0</v>
      </c>
      <c r="P1714">
        <v>344523.20827471412</v>
      </c>
      <c r="Q1714">
        <v>0</v>
      </c>
    </row>
    <row r="1715" spans="1:17" x14ac:dyDescent="0.3">
      <c r="A1715">
        <v>2623</v>
      </c>
      <c r="B1715" t="s">
        <v>32</v>
      </c>
      <c r="C1715" t="s">
        <v>300</v>
      </c>
      <c r="D1715">
        <v>18051</v>
      </c>
      <c r="E1715" t="s">
        <v>296</v>
      </c>
      <c r="F1715">
        <v>2010</v>
      </c>
      <c r="G1715">
        <v>70</v>
      </c>
      <c r="H1715" t="s">
        <v>109</v>
      </c>
      <c r="I1715">
        <f>VLOOKUP(D1715,'[1]New Data Generation_wo func'!$G$2:$T$2949,14,FALSE)</f>
        <v>2012</v>
      </c>
      <c r="J1715" s="5">
        <v>133.27021715864174</v>
      </c>
      <c r="K1715">
        <v>4.4848999999999997</v>
      </c>
      <c r="L1715">
        <v>4.1306000000000003</v>
      </c>
      <c r="M1715">
        <v>4.5147999999999993</v>
      </c>
      <c r="N1715">
        <v>4.1581400000000004</v>
      </c>
      <c r="O1715">
        <v>0</v>
      </c>
      <c r="P1715">
        <v>791268.12680524506</v>
      </c>
      <c r="Q1715">
        <v>25.49721418368194</v>
      </c>
    </row>
    <row r="1716" spans="1:17" x14ac:dyDescent="0.3">
      <c r="A1716">
        <v>2624</v>
      </c>
      <c r="B1716" t="s">
        <v>32</v>
      </c>
      <c r="C1716" t="s">
        <v>302</v>
      </c>
      <c r="D1716">
        <v>18061</v>
      </c>
      <c r="E1716" t="s">
        <v>304</v>
      </c>
      <c r="F1716">
        <v>2010</v>
      </c>
      <c r="G1716">
        <v>80</v>
      </c>
      <c r="H1716" t="s">
        <v>115</v>
      </c>
      <c r="I1716">
        <f>VLOOKUP(D1716,'[1]New Data Generation_wo func'!$G$2:$T$2949,14,FALSE)</f>
        <v>0</v>
      </c>
      <c r="J1716" s="5">
        <v>132.8765751464247</v>
      </c>
      <c r="K1716">
        <v>4.3219007805525393</v>
      </c>
      <c r="L1716">
        <v>3.9804706188888894</v>
      </c>
      <c r="M1716">
        <v>4.3979666666666661</v>
      </c>
      <c r="N1716">
        <v>4.0505333333333331</v>
      </c>
      <c r="O1716">
        <v>0</v>
      </c>
      <c r="P1716">
        <v>1396441.3771090501</v>
      </c>
      <c r="Q1716">
        <v>29.46977988128927</v>
      </c>
    </row>
    <row r="1717" spans="1:17" x14ac:dyDescent="0.3">
      <c r="A1717">
        <v>2625</v>
      </c>
      <c r="B1717" t="s">
        <v>32</v>
      </c>
      <c r="C1717" t="s">
        <v>306</v>
      </c>
      <c r="D1717">
        <v>18075</v>
      </c>
      <c r="E1717" t="s">
        <v>222</v>
      </c>
      <c r="F1717">
        <v>2010</v>
      </c>
      <c r="G1717">
        <v>60</v>
      </c>
      <c r="H1717" t="s">
        <v>38</v>
      </c>
      <c r="I1717">
        <f>VLOOKUP(D1717,'[1]New Data Generation_wo func'!$G$2:$T$2949,14,FALSE)</f>
        <v>2008</v>
      </c>
      <c r="J1717" s="5">
        <v>11.936055723409988</v>
      </c>
      <c r="K1717">
        <v>4.5446999999999997</v>
      </c>
      <c r="L1717">
        <v>4.1856999999999998</v>
      </c>
      <c r="M1717">
        <v>4.7363000000000008</v>
      </c>
      <c r="N1717">
        <v>4.36212</v>
      </c>
      <c r="O1717">
        <v>2.4366471734892783</v>
      </c>
      <c r="P1717">
        <v>16940893.354011707</v>
      </c>
      <c r="Q1717">
        <v>129.20129184252198</v>
      </c>
    </row>
    <row r="1718" spans="1:17" x14ac:dyDescent="0.3">
      <c r="A1718">
        <v>2626</v>
      </c>
      <c r="B1718" t="s">
        <v>32</v>
      </c>
      <c r="C1718" t="s">
        <v>308</v>
      </c>
      <c r="D1718">
        <v>18049</v>
      </c>
      <c r="E1718" t="s">
        <v>132</v>
      </c>
      <c r="F1718">
        <v>2010</v>
      </c>
      <c r="G1718">
        <v>20</v>
      </c>
      <c r="H1718" t="s">
        <v>70</v>
      </c>
      <c r="I1718">
        <f>VLOOKUP(D1718,'[1]New Data Generation_wo func'!$G$2:$T$2949,14,FALSE)</f>
        <v>2007</v>
      </c>
      <c r="J1718" s="5">
        <v>32.968269455713262</v>
      </c>
      <c r="K1718">
        <v>4.4023000000000003</v>
      </c>
      <c r="L1718">
        <v>4.0545</v>
      </c>
      <c r="M1718">
        <v>4.3887142857142853</v>
      </c>
      <c r="N1718">
        <v>4.0420000000000007</v>
      </c>
      <c r="O1718">
        <v>2.0485753363579944</v>
      </c>
      <c r="P1718">
        <v>1132869.1720795394</v>
      </c>
      <c r="Q1718">
        <v>50.788067473967281</v>
      </c>
    </row>
    <row r="1719" spans="1:17" x14ac:dyDescent="0.3">
      <c r="A1719">
        <v>2628</v>
      </c>
      <c r="B1719" t="s">
        <v>32</v>
      </c>
      <c r="C1719" t="s">
        <v>234</v>
      </c>
      <c r="D1719">
        <v>18139</v>
      </c>
      <c r="E1719" t="s">
        <v>310</v>
      </c>
      <c r="F1719">
        <v>2010</v>
      </c>
      <c r="G1719">
        <v>50</v>
      </c>
      <c r="H1719" t="s">
        <v>52</v>
      </c>
      <c r="I1719">
        <f>VLOOKUP(D1719,'[1]New Data Generation_wo func'!$G$2:$T$2949,14,FALSE)</f>
        <v>0</v>
      </c>
      <c r="J1719" s="5">
        <v>70.804676379446633</v>
      </c>
      <c r="K1719">
        <v>4.4130000000000003</v>
      </c>
      <c r="L1719">
        <v>4.0644</v>
      </c>
      <c r="M1719">
        <v>4.3932500000000001</v>
      </c>
      <c r="N1719">
        <v>4.0461999999999998</v>
      </c>
      <c r="O1719">
        <v>0</v>
      </c>
      <c r="P1719">
        <v>4296126.5807902701</v>
      </c>
      <c r="Q1719">
        <v>81.084191417472269</v>
      </c>
    </row>
    <row r="1720" spans="1:17" x14ac:dyDescent="0.3">
      <c r="A1720">
        <v>2629</v>
      </c>
      <c r="B1720" t="s">
        <v>32</v>
      </c>
      <c r="C1720" t="s">
        <v>312</v>
      </c>
      <c r="D1720">
        <v>18067</v>
      </c>
      <c r="E1720" t="s">
        <v>240</v>
      </c>
      <c r="F1720">
        <v>2010</v>
      </c>
      <c r="G1720">
        <v>50</v>
      </c>
      <c r="H1720" t="s">
        <v>52</v>
      </c>
      <c r="I1720">
        <f>VLOOKUP(D1720,'[1]New Data Generation_wo func'!$G$2:$T$2949,14,FALSE)</f>
        <v>2007</v>
      </c>
      <c r="J1720" s="5">
        <v>32.375578326895436</v>
      </c>
      <c r="K1720">
        <v>4.4824999999999999</v>
      </c>
      <c r="L1720">
        <v>4.1284000000000001</v>
      </c>
      <c r="M1720">
        <v>4.5074333333333341</v>
      </c>
      <c r="N1720">
        <v>4.1513333333333335</v>
      </c>
      <c r="O1720">
        <v>2.7019989879785609</v>
      </c>
      <c r="P1720">
        <v>2209552.486616008</v>
      </c>
      <c r="Q1720">
        <v>84.428779665443884</v>
      </c>
    </row>
    <row r="1721" spans="1:17" x14ac:dyDescent="0.3">
      <c r="A1721">
        <v>2630</v>
      </c>
      <c r="B1721" t="s">
        <v>32</v>
      </c>
      <c r="C1721" t="s">
        <v>313</v>
      </c>
      <c r="D1721">
        <v>18089</v>
      </c>
      <c r="E1721" t="s">
        <v>243</v>
      </c>
      <c r="F1721">
        <v>2010</v>
      </c>
      <c r="G1721">
        <v>10</v>
      </c>
      <c r="H1721" t="s">
        <v>62</v>
      </c>
      <c r="I1721">
        <f>VLOOKUP(D1721,'[1]New Data Generation_wo func'!$G$2:$T$2949,14,FALSE)</f>
        <v>2007</v>
      </c>
      <c r="J1721" s="5">
        <v>37.777519836776854</v>
      </c>
      <c r="K1721">
        <v>4.5011000000000001</v>
      </c>
      <c r="L1721">
        <v>4.1455000000000002</v>
      </c>
      <c r="M1721">
        <v>4.2998666666666665</v>
      </c>
      <c r="N1721">
        <v>3.9601666666666664</v>
      </c>
      <c r="O1721">
        <v>0.56991016790978311</v>
      </c>
      <c r="P1721">
        <v>103195.16905679445</v>
      </c>
      <c r="Q1721">
        <v>16.612071133746159</v>
      </c>
    </row>
    <row r="1722" spans="1:17" x14ac:dyDescent="0.3">
      <c r="A1722">
        <v>2631</v>
      </c>
      <c r="B1722" t="s">
        <v>32</v>
      </c>
      <c r="C1722" t="s">
        <v>110</v>
      </c>
      <c r="D1722">
        <v>18071</v>
      </c>
      <c r="E1722" t="s">
        <v>113</v>
      </c>
      <c r="F1722">
        <v>2010</v>
      </c>
      <c r="G1722">
        <v>80</v>
      </c>
      <c r="H1722" t="s">
        <v>115</v>
      </c>
      <c r="I1722">
        <f>VLOOKUP(D1722,'[1]New Data Generation_wo func'!$G$2:$T$2949,14,FALSE)</f>
        <v>0</v>
      </c>
      <c r="J1722" s="5">
        <v>91.924430445562336</v>
      </c>
      <c r="K1722">
        <v>4.2089999999999996</v>
      </c>
      <c r="L1722">
        <v>3.8765000000000001</v>
      </c>
      <c r="M1722">
        <v>4.3409571428571434</v>
      </c>
      <c r="N1722">
        <v>3.998014285714286</v>
      </c>
      <c r="O1722">
        <v>0</v>
      </c>
      <c r="P1722">
        <v>2143336.8849984817</v>
      </c>
      <c r="Q1722">
        <v>34.932038372219438</v>
      </c>
    </row>
    <row r="1723" spans="1:17" x14ac:dyDescent="0.3">
      <c r="A1723">
        <v>2632</v>
      </c>
      <c r="B1723" t="s">
        <v>32</v>
      </c>
      <c r="C1723" t="s">
        <v>315</v>
      </c>
      <c r="D1723">
        <v>18057</v>
      </c>
      <c r="E1723" t="s">
        <v>317</v>
      </c>
      <c r="F1723">
        <v>2010</v>
      </c>
      <c r="G1723">
        <v>50</v>
      </c>
      <c r="H1723" t="s">
        <v>52</v>
      </c>
      <c r="I1723">
        <f>VLOOKUP(D1723,'[1]New Data Generation_wo func'!$G$2:$T$2949,14,FALSE)</f>
        <v>2008</v>
      </c>
      <c r="J1723" s="5">
        <v>45.977550021559466</v>
      </c>
      <c r="K1723">
        <v>4.4333</v>
      </c>
      <c r="L1723">
        <v>4.0831</v>
      </c>
      <c r="M1723">
        <v>4.4333499999999999</v>
      </c>
      <c r="N1723">
        <v>4.0831166666666663</v>
      </c>
      <c r="O1723">
        <v>1.6804687519306856</v>
      </c>
      <c r="P1723">
        <v>288435.4449777187</v>
      </c>
      <c r="Q1723">
        <v>186.79611831510493</v>
      </c>
    </row>
    <row r="1724" spans="1:17" x14ac:dyDescent="0.3">
      <c r="A1724">
        <v>2633</v>
      </c>
      <c r="B1724" t="s">
        <v>32</v>
      </c>
      <c r="C1724" t="s">
        <v>319</v>
      </c>
      <c r="D1724">
        <v>18153</v>
      </c>
      <c r="E1724" t="s">
        <v>207</v>
      </c>
      <c r="F1724">
        <v>2010</v>
      </c>
      <c r="G1724">
        <v>70</v>
      </c>
      <c r="H1724" t="s">
        <v>109</v>
      </c>
      <c r="I1724">
        <f>VLOOKUP(D1724,'[1]New Data Generation_wo func'!$G$2:$T$2949,14,FALSE)</f>
        <v>0</v>
      </c>
      <c r="J1724" s="5">
        <v>56.659645347915912</v>
      </c>
      <c r="K1724">
        <v>4.4119508613825547</v>
      </c>
      <c r="L1724">
        <v>4.0634067433333332</v>
      </c>
      <c r="M1724">
        <v>4.2761250000000004</v>
      </c>
      <c r="N1724">
        <v>3.9383249999999999</v>
      </c>
      <c r="O1724">
        <v>0</v>
      </c>
      <c r="P1724">
        <v>1024519.0556991375</v>
      </c>
      <c r="Q1724">
        <v>78.655078150197369</v>
      </c>
    </row>
    <row r="1725" spans="1:17" x14ac:dyDescent="0.3">
      <c r="A1725">
        <v>2634</v>
      </c>
      <c r="B1725" t="s">
        <v>32</v>
      </c>
      <c r="C1725" t="s">
        <v>320</v>
      </c>
      <c r="D1725">
        <v>18141</v>
      </c>
      <c r="E1725" t="s">
        <v>39</v>
      </c>
      <c r="F1725">
        <v>2010</v>
      </c>
      <c r="G1725">
        <v>20</v>
      </c>
      <c r="H1725" t="s">
        <v>70</v>
      </c>
      <c r="I1725">
        <f>VLOOKUP(D1725,'[1]New Data Generation_wo func'!$G$2:$T$2949,14,FALSE)</f>
        <v>0</v>
      </c>
      <c r="J1725" s="5">
        <v>2.6209690820337764E-2</v>
      </c>
      <c r="K1725">
        <v>4.501705385450598</v>
      </c>
      <c r="L1725">
        <v>4.1460706599999995</v>
      </c>
      <c r="M1725">
        <v>4.3026</v>
      </c>
      <c r="N1725">
        <v>3.9626999999999999</v>
      </c>
      <c r="O1725">
        <v>3.2460712990013558</v>
      </c>
      <c r="P1725">
        <v>1204337.7192030507</v>
      </c>
      <c r="Q1725">
        <v>41.689403129195291</v>
      </c>
    </row>
    <row r="1726" spans="1:17" x14ac:dyDescent="0.3">
      <c r="A1726">
        <v>2635</v>
      </c>
      <c r="B1726" t="s">
        <v>32</v>
      </c>
      <c r="C1726" t="s">
        <v>207</v>
      </c>
      <c r="D1726">
        <v>18153</v>
      </c>
      <c r="E1726" t="s">
        <v>207</v>
      </c>
      <c r="F1726">
        <v>2010</v>
      </c>
      <c r="G1726">
        <v>70</v>
      </c>
      <c r="H1726" t="s">
        <v>109</v>
      </c>
      <c r="I1726">
        <f>VLOOKUP(D1726,'[1]New Data Generation_wo func'!$G$2:$T$2949,14,FALSE)</f>
        <v>0</v>
      </c>
      <c r="J1726" s="5">
        <v>63.950310166367231</v>
      </c>
      <c r="K1726">
        <v>4.3843464341295686</v>
      </c>
      <c r="L1726">
        <v>4.0379830658333331</v>
      </c>
      <c r="M1726">
        <v>4.2761250000000004</v>
      </c>
      <c r="N1726">
        <v>3.9383249999999999</v>
      </c>
      <c r="O1726">
        <v>0</v>
      </c>
      <c r="P1726">
        <v>1024519.0556991375</v>
      </c>
      <c r="Q1726">
        <v>78.655078150197369</v>
      </c>
    </row>
    <row r="1727" spans="1:17" x14ac:dyDescent="0.3">
      <c r="A1727">
        <v>2636</v>
      </c>
      <c r="B1727" t="s">
        <v>32</v>
      </c>
      <c r="C1727" t="s">
        <v>322</v>
      </c>
      <c r="D1727">
        <v>18095</v>
      </c>
      <c r="E1727" t="s">
        <v>261</v>
      </c>
      <c r="F1727">
        <v>2010</v>
      </c>
      <c r="G1727">
        <v>50</v>
      </c>
      <c r="H1727" t="s">
        <v>52</v>
      </c>
      <c r="I1727">
        <f>VLOOKUP(D1727,'[1]New Data Generation_wo func'!$G$2:$T$2949,14,FALSE)</f>
        <v>2007</v>
      </c>
      <c r="J1727" s="5">
        <v>2.6237387602856632</v>
      </c>
      <c r="K1727">
        <v>4.4620463047412224</v>
      </c>
      <c r="L1727">
        <v>4.1095446466666674</v>
      </c>
      <c r="M1727">
        <v>4.4369833333333331</v>
      </c>
      <c r="N1727">
        <v>4.0864666666666665</v>
      </c>
      <c r="O1727">
        <v>1.6804687519306856</v>
      </c>
      <c r="P1727">
        <v>627127.61688142177</v>
      </c>
      <c r="Q1727">
        <v>115.02018287782542</v>
      </c>
    </row>
    <row r="1728" spans="1:17" x14ac:dyDescent="0.3">
      <c r="A1728">
        <v>2637</v>
      </c>
      <c r="B1728" t="s">
        <v>32</v>
      </c>
      <c r="C1728" t="s">
        <v>323</v>
      </c>
      <c r="D1728">
        <v>18053</v>
      </c>
      <c r="E1728" t="s">
        <v>265</v>
      </c>
      <c r="F1728">
        <v>2010</v>
      </c>
      <c r="G1728">
        <v>50</v>
      </c>
      <c r="H1728" t="s">
        <v>52</v>
      </c>
      <c r="I1728">
        <f>VLOOKUP(D1728,'[1]New Data Generation_wo func'!$G$2:$T$2949,14,FALSE)</f>
        <v>2007</v>
      </c>
      <c r="J1728" s="5">
        <v>9.3898389237333806</v>
      </c>
      <c r="K1728">
        <v>4.4905366693811066</v>
      </c>
      <c r="L1728">
        <v>4.1357842724999996</v>
      </c>
      <c r="M1728">
        <v>4.5772111111111107</v>
      </c>
      <c r="N1728">
        <v>4.2156111111111114</v>
      </c>
      <c r="O1728">
        <v>1.295001295001295</v>
      </c>
      <c r="P1728">
        <v>1368333.9817378793</v>
      </c>
      <c r="Q1728">
        <v>98.970882064022334</v>
      </c>
    </row>
    <row r="1729" spans="1:17" x14ac:dyDescent="0.3">
      <c r="A1729">
        <v>2638</v>
      </c>
      <c r="B1729" t="s">
        <v>32</v>
      </c>
      <c r="C1729" t="s">
        <v>325</v>
      </c>
      <c r="D1729">
        <v>18167</v>
      </c>
      <c r="E1729" t="s">
        <v>326</v>
      </c>
      <c r="F1729">
        <v>2010</v>
      </c>
      <c r="G1729">
        <v>40</v>
      </c>
      <c r="H1729" t="s">
        <v>45</v>
      </c>
      <c r="I1729">
        <f>VLOOKUP(D1729,'[1]New Data Generation_wo func'!$G$2:$T$2949,14,FALSE)</f>
        <v>0</v>
      </c>
      <c r="J1729" s="5">
        <v>47.594345320337759</v>
      </c>
      <c r="K1729">
        <v>4.4109121896489318</v>
      </c>
      <c r="L1729">
        <v>4.0624501266666657</v>
      </c>
      <c r="M1729">
        <v>4.2774999999999999</v>
      </c>
      <c r="N1729">
        <v>3.939575</v>
      </c>
      <c r="O1729">
        <v>0</v>
      </c>
      <c r="P1729">
        <v>87816.616802824719</v>
      </c>
      <c r="Q1729">
        <v>101.99259241023663</v>
      </c>
    </row>
    <row r="1730" spans="1:17" x14ac:dyDescent="0.3">
      <c r="A1730">
        <v>2639</v>
      </c>
      <c r="B1730" t="s">
        <v>32</v>
      </c>
      <c r="C1730" t="s">
        <v>328</v>
      </c>
      <c r="D1730">
        <v>18091</v>
      </c>
      <c r="E1730" t="s">
        <v>81</v>
      </c>
      <c r="F1730">
        <v>2010</v>
      </c>
      <c r="G1730">
        <v>10</v>
      </c>
      <c r="H1730" t="s">
        <v>62</v>
      </c>
      <c r="I1730">
        <f>VLOOKUP(D1730,'[1]New Data Generation_wo func'!$G$2:$T$2949,14,FALSE)</f>
        <v>2007</v>
      </c>
      <c r="J1730" s="5">
        <v>38.746893739040601</v>
      </c>
      <c r="K1730">
        <v>4.3361640436120163</v>
      </c>
      <c r="L1730">
        <v>3.9936070841666669</v>
      </c>
      <c r="M1730">
        <v>4.3350499999999998</v>
      </c>
      <c r="N1730">
        <v>3.992575</v>
      </c>
      <c r="O1730">
        <v>3.2460712990013558</v>
      </c>
      <c r="P1730">
        <v>4424163.6449910393</v>
      </c>
      <c r="Q1730">
        <v>17.961635922785771</v>
      </c>
    </row>
    <row r="1731" spans="1:17" x14ac:dyDescent="0.3">
      <c r="A1731">
        <v>2640</v>
      </c>
      <c r="B1731" t="s">
        <v>32</v>
      </c>
      <c r="C1731" t="s">
        <v>329</v>
      </c>
      <c r="D1731">
        <v>18127</v>
      </c>
      <c r="E1731" t="s">
        <v>149</v>
      </c>
      <c r="F1731">
        <v>2010</v>
      </c>
      <c r="G1731">
        <v>10</v>
      </c>
      <c r="H1731" t="s">
        <v>62</v>
      </c>
      <c r="I1731">
        <f>VLOOKUP(D1731,'[1]New Data Generation_wo func'!$G$2:$T$2949,14,FALSE)</f>
        <v>2007</v>
      </c>
      <c r="J1731" s="5">
        <v>44.611962802012215</v>
      </c>
      <c r="K1731">
        <v>4.2534000000000001</v>
      </c>
      <c r="L1731">
        <v>3.9174000000000002</v>
      </c>
      <c r="M1731">
        <v>4.3610999999999995</v>
      </c>
      <c r="N1731">
        <v>4.0165749999999996</v>
      </c>
      <c r="O1731">
        <v>0.56991016790978311</v>
      </c>
      <c r="P1731">
        <v>344523.20827471412</v>
      </c>
      <c r="Q1731">
        <v>0</v>
      </c>
    </row>
    <row r="1732" spans="1:17" x14ac:dyDescent="0.3">
      <c r="A1732">
        <v>2642</v>
      </c>
      <c r="B1732" t="s">
        <v>32</v>
      </c>
      <c r="C1732" t="s">
        <v>331</v>
      </c>
      <c r="D1732">
        <v>18145</v>
      </c>
      <c r="E1732" t="s">
        <v>277</v>
      </c>
      <c r="F1732">
        <v>2010</v>
      </c>
      <c r="G1732">
        <v>50</v>
      </c>
      <c r="H1732" t="s">
        <v>52</v>
      </c>
      <c r="I1732">
        <f>VLOOKUP(D1732,'[1]New Data Generation_wo func'!$G$2:$T$2949,14,FALSE)</f>
        <v>0</v>
      </c>
      <c r="J1732" s="5">
        <v>84.700814723679485</v>
      </c>
      <c r="K1732">
        <v>4.3472488653637349</v>
      </c>
      <c r="L1732">
        <v>4.0038162050000006</v>
      </c>
      <c r="M1732">
        <v>4.3910500000000008</v>
      </c>
      <c r="N1732">
        <v>4.0441666666666665</v>
      </c>
      <c r="O1732">
        <v>0</v>
      </c>
      <c r="P1732">
        <v>1086172.4002911008</v>
      </c>
      <c r="Q1732">
        <v>73.440298731215719</v>
      </c>
    </row>
    <row r="1733" spans="1:17" x14ac:dyDescent="0.3">
      <c r="A1733">
        <v>2643</v>
      </c>
      <c r="B1733" t="s">
        <v>32</v>
      </c>
      <c r="C1733" t="s">
        <v>332</v>
      </c>
      <c r="D1733">
        <v>18091</v>
      </c>
      <c r="E1733" t="s">
        <v>81</v>
      </c>
      <c r="F1733">
        <v>2010</v>
      </c>
      <c r="G1733">
        <v>10</v>
      </c>
      <c r="H1733" t="s">
        <v>62</v>
      </c>
      <c r="I1733">
        <f>VLOOKUP(D1733,'[1]New Data Generation_wo func'!$G$2:$T$2949,14,FALSE)</f>
        <v>2007</v>
      </c>
      <c r="J1733" s="5">
        <v>50.10864067166726</v>
      </c>
      <c r="K1733">
        <v>4.2815000000000003</v>
      </c>
      <c r="L1733">
        <v>3.9432999999999998</v>
      </c>
      <c r="M1733">
        <v>4.3350499999999998</v>
      </c>
      <c r="N1733">
        <v>3.992575</v>
      </c>
      <c r="O1733">
        <v>3.2460712990013558</v>
      </c>
      <c r="P1733">
        <v>4424163.6449910393</v>
      </c>
      <c r="Q1733">
        <v>17.961635922785771</v>
      </c>
    </row>
    <row r="1734" spans="1:17" x14ac:dyDescent="0.3">
      <c r="A1734">
        <v>2644</v>
      </c>
      <c r="B1734" t="s">
        <v>32</v>
      </c>
      <c r="C1734" t="s">
        <v>334</v>
      </c>
      <c r="D1734">
        <v>18085</v>
      </c>
      <c r="E1734" t="s">
        <v>336</v>
      </c>
      <c r="F1734">
        <v>2010</v>
      </c>
      <c r="G1734">
        <v>20</v>
      </c>
      <c r="H1734" t="s">
        <v>70</v>
      </c>
      <c r="I1734">
        <f>VLOOKUP(D1734,'[1]New Data Generation_wo func'!$G$2:$T$2949,14,FALSE)</f>
        <v>2009</v>
      </c>
      <c r="J1734" s="5">
        <v>27.114737558569885</v>
      </c>
      <c r="K1734">
        <v>4.3064521299312348</v>
      </c>
      <c r="L1734">
        <v>3.9662424116666668</v>
      </c>
      <c r="M1734">
        <v>4.3398166666666667</v>
      </c>
      <c r="N1734">
        <v>3.9969666666666672</v>
      </c>
      <c r="O1734">
        <v>2.0485753363579944</v>
      </c>
      <c r="P1734">
        <v>6924869.7589854216</v>
      </c>
      <c r="Q1734">
        <v>64.404172758033724</v>
      </c>
    </row>
    <row r="1735" spans="1:17" x14ac:dyDescent="0.3">
      <c r="A1735">
        <v>2645</v>
      </c>
      <c r="B1735" t="s">
        <v>32</v>
      </c>
      <c r="C1735" t="s">
        <v>105</v>
      </c>
      <c r="D1735">
        <v>18027</v>
      </c>
      <c r="E1735" t="s">
        <v>107</v>
      </c>
      <c r="F1735">
        <v>2010</v>
      </c>
      <c r="G1735">
        <v>70</v>
      </c>
      <c r="H1735" t="s">
        <v>109</v>
      </c>
      <c r="I1735">
        <f>VLOOKUP(D1735,'[1]New Data Generation_wo func'!$G$2:$T$2949,14,FALSE)</f>
        <v>2011</v>
      </c>
      <c r="J1735" s="5">
        <v>86.657991715055687</v>
      </c>
      <c r="K1735">
        <v>4.3961158975750996</v>
      </c>
      <c r="L1735">
        <v>4.0488227416666662</v>
      </c>
      <c r="M1735">
        <v>4.4111199999999995</v>
      </c>
      <c r="N1735">
        <v>4.06264</v>
      </c>
      <c r="O1735">
        <v>0</v>
      </c>
      <c r="P1735">
        <v>5737023.4510088293</v>
      </c>
      <c r="Q1735">
        <v>64.258901275035129</v>
      </c>
    </row>
    <row r="1736" spans="1:17" x14ac:dyDescent="0.3">
      <c r="A1736">
        <v>2646</v>
      </c>
      <c r="B1736" t="s">
        <v>32</v>
      </c>
      <c r="C1736" t="s">
        <v>339</v>
      </c>
      <c r="D1736">
        <v>18033</v>
      </c>
      <c r="E1736" t="s">
        <v>341</v>
      </c>
      <c r="F1736">
        <v>2010</v>
      </c>
      <c r="G1736">
        <v>30</v>
      </c>
      <c r="H1736" t="s">
        <v>91</v>
      </c>
      <c r="I1736">
        <f>VLOOKUP(D1736,'[1]New Data Generation_wo func'!$G$2:$T$2949,14,FALSE)</f>
        <v>0</v>
      </c>
      <c r="J1736" s="5">
        <v>68.928164379716137</v>
      </c>
      <c r="K1736">
        <v>4.4104999999999999</v>
      </c>
      <c r="L1736">
        <v>4.0621</v>
      </c>
      <c r="M1736">
        <v>4.374649999999999</v>
      </c>
      <c r="N1736">
        <v>4.0290499999999998</v>
      </c>
      <c r="O1736">
        <v>0</v>
      </c>
      <c r="P1736">
        <v>1090664.0840516912</v>
      </c>
      <c r="Q1736">
        <v>107.28673446315014</v>
      </c>
    </row>
    <row r="1737" spans="1:17" x14ac:dyDescent="0.3">
      <c r="A1737">
        <v>2647</v>
      </c>
      <c r="B1737" t="s">
        <v>32</v>
      </c>
      <c r="C1737" t="s">
        <v>343</v>
      </c>
      <c r="D1737">
        <v>18131</v>
      </c>
      <c r="E1737" t="s">
        <v>125</v>
      </c>
      <c r="F1737">
        <v>2010</v>
      </c>
      <c r="G1737">
        <v>10</v>
      </c>
      <c r="H1737" t="s">
        <v>62</v>
      </c>
      <c r="I1737">
        <f>VLOOKUP(D1737,'[1]New Data Generation_wo func'!$G$2:$T$2949,14,FALSE)</f>
        <v>2007</v>
      </c>
      <c r="J1737" s="5">
        <v>34.247307351149843</v>
      </c>
      <c r="K1737">
        <v>4.3959000000000001</v>
      </c>
      <c r="L1737">
        <v>4.0486000000000004</v>
      </c>
      <c r="M1737">
        <v>4.3938666666666668</v>
      </c>
      <c r="N1737">
        <v>4.0467333333333331</v>
      </c>
      <c r="O1737">
        <v>2.7019989879785609</v>
      </c>
      <c r="P1737">
        <v>1173891.221833396</v>
      </c>
      <c r="Q1737">
        <v>34.975494429134827</v>
      </c>
    </row>
    <row r="1738" spans="1:17" x14ac:dyDescent="0.3">
      <c r="A1738">
        <v>2648</v>
      </c>
      <c r="B1738" t="s">
        <v>32</v>
      </c>
      <c r="C1738" t="s">
        <v>98</v>
      </c>
      <c r="D1738">
        <v>18135</v>
      </c>
      <c r="E1738" t="s">
        <v>100</v>
      </c>
      <c r="F1738">
        <v>2010</v>
      </c>
      <c r="G1738">
        <v>60</v>
      </c>
      <c r="H1738" t="s">
        <v>38</v>
      </c>
      <c r="I1738">
        <f>VLOOKUP(D1738,'[1]New Data Generation_wo func'!$G$2:$T$2949,14,FALSE)</f>
        <v>2008</v>
      </c>
      <c r="J1738" s="5">
        <v>12.092042644448437</v>
      </c>
      <c r="K1738">
        <v>4.5318024230908431</v>
      </c>
      <c r="L1738">
        <v>4.1737900316666661</v>
      </c>
      <c r="M1738">
        <v>4.4356</v>
      </c>
      <c r="N1738">
        <v>4.0852000000000004</v>
      </c>
      <c r="O1738">
        <v>2.4717723596527654</v>
      </c>
      <c r="P1738">
        <v>5496509.6683795564</v>
      </c>
      <c r="Q1738">
        <v>123.42931507239905</v>
      </c>
    </row>
    <row r="1739" spans="1:17" x14ac:dyDescent="0.3">
      <c r="A1739">
        <v>2649</v>
      </c>
      <c r="B1739" t="s">
        <v>32</v>
      </c>
      <c r="C1739" t="s">
        <v>345</v>
      </c>
      <c r="D1739">
        <v>18003</v>
      </c>
      <c r="E1739" t="s">
        <v>346</v>
      </c>
      <c r="F1739">
        <v>2010</v>
      </c>
      <c r="G1739">
        <v>30</v>
      </c>
      <c r="H1739" t="s">
        <v>91</v>
      </c>
      <c r="I1739">
        <f>VLOOKUP(D1739,'[1]New Data Generation_wo func'!$G$2:$T$2949,14,FALSE)</f>
        <v>2009</v>
      </c>
      <c r="J1739" s="5">
        <v>44.012541637621268</v>
      </c>
      <c r="K1739">
        <v>4.3140000000000001</v>
      </c>
      <c r="L1739">
        <v>3.9731999999999998</v>
      </c>
      <c r="M1739">
        <v>4.403483333333333</v>
      </c>
      <c r="N1739">
        <v>4.0556166666666664</v>
      </c>
      <c r="O1739">
        <v>3.7902476926867168</v>
      </c>
      <c r="P1739">
        <v>1697733.1771855131</v>
      </c>
      <c r="Q1739">
        <v>107.08979833808873</v>
      </c>
    </row>
    <row r="1740" spans="1:17" x14ac:dyDescent="0.3">
      <c r="A1740">
        <v>2650</v>
      </c>
      <c r="B1740" t="s">
        <v>32</v>
      </c>
      <c r="C1740" t="s">
        <v>348</v>
      </c>
      <c r="D1740">
        <v>18141</v>
      </c>
      <c r="E1740" t="s">
        <v>39</v>
      </c>
      <c r="F1740">
        <v>2010</v>
      </c>
      <c r="G1740">
        <v>20</v>
      </c>
      <c r="H1740" t="s">
        <v>70</v>
      </c>
      <c r="I1740">
        <f>VLOOKUP(D1740,'[1]New Data Generation_wo func'!$G$2:$T$2949,14,FALSE)</f>
        <v>0</v>
      </c>
      <c r="J1740" s="5">
        <v>15.794156733381243</v>
      </c>
      <c r="K1740">
        <v>4.3678954252623958</v>
      </c>
      <c r="L1740">
        <v>4.0228316866666667</v>
      </c>
      <c r="M1740">
        <v>4.3026</v>
      </c>
      <c r="N1740">
        <v>3.9626999999999999</v>
      </c>
      <c r="O1740">
        <v>3.2460712990013558</v>
      </c>
      <c r="P1740">
        <v>1204337.7192030507</v>
      </c>
      <c r="Q1740">
        <v>41.689403129195291</v>
      </c>
    </row>
    <row r="1741" spans="1:17" x14ac:dyDescent="0.3">
      <c r="A1741">
        <v>2751</v>
      </c>
      <c r="B1741" t="s">
        <v>32</v>
      </c>
      <c r="C1741" t="s">
        <v>349</v>
      </c>
      <c r="D1741">
        <v>18045</v>
      </c>
      <c r="E1741" t="s">
        <v>173</v>
      </c>
      <c r="F1741">
        <v>2010</v>
      </c>
      <c r="G1741">
        <v>40</v>
      </c>
      <c r="H1741" t="s">
        <v>45</v>
      </c>
      <c r="I1741">
        <f>VLOOKUP(D1741,'[1]New Data Generation_wo func'!$G$2:$T$2949,14,FALSE)</f>
        <v>2008</v>
      </c>
      <c r="J1741" s="5">
        <v>26.192132022637441</v>
      </c>
      <c r="K1741">
        <v>4.4351708812884549</v>
      </c>
      <c r="L1741">
        <v>4.0847923816666674</v>
      </c>
      <c r="M1741">
        <v>4.4238400000000002</v>
      </c>
      <c r="N1741">
        <v>4.0743600000000004</v>
      </c>
      <c r="O1741">
        <v>1.9354271135743819</v>
      </c>
      <c r="P1741">
        <v>332501.83237459307</v>
      </c>
      <c r="Q1741">
        <v>94.197202004793567</v>
      </c>
    </row>
    <row r="1742" spans="1:17" x14ac:dyDescent="0.3">
      <c r="A1742">
        <v>2910</v>
      </c>
      <c r="B1742" t="s">
        <v>32</v>
      </c>
      <c r="C1742" t="s">
        <v>351</v>
      </c>
      <c r="D1742">
        <v>18103</v>
      </c>
      <c r="E1742" t="s">
        <v>192</v>
      </c>
      <c r="F1742">
        <v>2010</v>
      </c>
      <c r="G1742">
        <v>20</v>
      </c>
      <c r="H1742" t="s">
        <v>70</v>
      </c>
      <c r="I1742">
        <f>VLOOKUP(D1742,'[1]New Data Generation_wo func'!$G$2:$T$2949,14,FALSE)</f>
        <v>2007</v>
      </c>
      <c r="J1742" s="5">
        <v>10.179916832464965</v>
      </c>
      <c r="K1742">
        <v>3.9345819761129204</v>
      </c>
      <c r="L1742">
        <v>3.6237499999999998</v>
      </c>
      <c r="M1742">
        <v>4.4614000000000003</v>
      </c>
      <c r="N1742">
        <v>4.1089399999999996</v>
      </c>
      <c r="O1742">
        <v>1.6187516187516189</v>
      </c>
      <c r="P1742">
        <v>3541102.4896082543</v>
      </c>
      <c r="Q1742">
        <v>71.901510316795566</v>
      </c>
    </row>
    <row r="1743" spans="1:17" x14ac:dyDescent="0.3">
      <c r="A1743">
        <v>2917</v>
      </c>
      <c r="B1743" t="s">
        <v>32</v>
      </c>
      <c r="C1743" t="s">
        <v>353</v>
      </c>
      <c r="D1743">
        <v>18053</v>
      </c>
      <c r="E1743" t="s">
        <v>265</v>
      </c>
      <c r="F1743">
        <v>2010</v>
      </c>
      <c r="G1743">
        <v>50</v>
      </c>
      <c r="H1743" t="s">
        <v>52</v>
      </c>
      <c r="I1743">
        <f>VLOOKUP(D1743,'[1]New Data Generation_wo func'!$G$2:$T$2949,14,FALSE)</f>
        <v>2007</v>
      </c>
      <c r="J1743" s="5">
        <v>2.8539405362378729</v>
      </c>
      <c r="K1743">
        <v>3.9345819761129204</v>
      </c>
      <c r="L1743">
        <v>3.6237499999999998</v>
      </c>
      <c r="M1743">
        <v>4.5772111111111107</v>
      </c>
      <c r="N1743">
        <v>4.2156111111111114</v>
      </c>
      <c r="O1743">
        <v>1.295001295001295</v>
      </c>
      <c r="P1743">
        <v>1368333.9817378793</v>
      </c>
      <c r="Q1743">
        <v>98.970882064022334</v>
      </c>
    </row>
    <row r="1744" spans="1:17" x14ac:dyDescent="0.3">
      <c r="A1744">
        <v>3241</v>
      </c>
      <c r="B1744" t="s">
        <v>32</v>
      </c>
      <c r="C1744" t="s">
        <v>233</v>
      </c>
      <c r="D1744">
        <v>18131</v>
      </c>
      <c r="E1744" t="s">
        <v>125</v>
      </c>
      <c r="F1744">
        <v>2010</v>
      </c>
      <c r="G1744">
        <v>10</v>
      </c>
      <c r="H1744" t="s">
        <v>62</v>
      </c>
      <c r="I1744">
        <f>VLOOKUP(D1744,'[1]New Data Generation_wo func'!$G$2:$T$2949,14,FALSE)</f>
        <v>2007</v>
      </c>
      <c r="J1744" s="5">
        <v>15.260377921397772</v>
      </c>
      <c r="K1744">
        <v>4.3959000000000001</v>
      </c>
      <c r="L1744">
        <v>4.0486000000000004</v>
      </c>
      <c r="M1744">
        <v>4.3938666666666668</v>
      </c>
      <c r="N1744">
        <v>4.0467333333333331</v>
      </c>
      <c r="O1744">
        <v>0.56991016790978311</v>
      </c>
      <c r="P1744">
        <v>1173891.221833396</v>
      </c>
      <c r="Q1744">
        <v>34.975494429134827</v>
      </c>
    </row>
    <row r="1745" spans="1:17" x14ac:dyDescent="0.3">
      <c r="A1745">
        <v>3468</v>
      </c>
      <c r="B1745" t="s">
        <v>32</v>
      </c>
      <c r="C1745" t="s">
        <v>345</v>
      </c>
      <c r="D1745">
        <v>18003</v>
      </c>
      <c r="E1745" t="s">
        <v>346</v>
      </c>
      <c r="F1745">
        <v>2010</v>
      </c>
      <c r="G1745">
        <v>30</v>
      </c>
      <c r="H1745" t="s">
        <v>91</v>
      </c>
      <c r="I1745">
        <f>VLOOKUP(D1745,'[1]New Data Generation_wo func'!$G$2:$T$2949,14,FALSE)</f>
        <v>2009</v>
      </c>
      <c r="J1745" s="5">
        <v>42.24459930821056</v>
      </c>
      <c r="K1745">
        <v>4.3399577696344549</v>
      </c>
      <c r="L1745">
        <v>3.9971011058333334</v>
      </c>
      <c r="M1745">
        <v>4.403483333333333</v>
      </c>
      <c r="N1745">
        <v>4.0556166666666664</v>
      </c>
      <c r="O1745">
        <v>3.7902476926867168</v>
      </c>
      <c r="P1745">
        <v>1697733.1771855131</v>
      </c>
      <c r="Q1745">
        <v>107.08979833808873</v>
      </c>
    </row>
    <row r="1746" spans="1:17" x14ac:dyDescent="0.3">
      <c r="A1746">
        <v>3473</v>
      </c>
      <c r="B1746" t="s">
        <v>32</v>
      </c>
      <c r="C1746" t="s">
        <v>358</v>
      </c>
      <c r="D1746">
        <v>18069</v>
      </c>
      <c r="E1746" t="s">
        <v>146</v>
      </c>
      <c r="F1746">
        <v>2010</v>
      </c>
      <c r="G1746">
        <v>30</v>
      </c>
      <c r="H1746" t="s">
        <v>91</v>
      </c>
      <c r="I1746">
        <f>VLOOKUP(D1746,'[1]New Data Generation_wo func'!$G$2:$T$2949,14,FALSE)</f>
        <v>2007</v>
      </c>
      <c r="J1746" s="5">
        <v>14.780455026949333</v>
      </c>
      <c r="K1746">
        <v>3.8591628013029311</v>
      </c>
      <c r="L1746">
        <v>3.5542889400000002</v>
      </c>
      <c r="M1746">
        <v>4.4149200000000004</v>
      </c>
      <c r="N1746">
        <v>4.0661400000000008</v>
      </c>
      <c r="O1746">
        <v>3.7902476926867168</v>
      </c>
      <c r="P1746">
        <v>2108599.4118021135</v>
      </c>
      <c r="Q1746">
        <v>93.289228072703779</v>
      </c>
    </row>
    <row r="1747" spans="1:17" x14ac:dyDescent="0.3">
      <c r="A1747">
        <v>3474</v>
      </c>
      <c r="B1747" t="s">
        <v>32</v>
      </c>
      <c r="C1747" t="s">
        <v>359</v>
      </c>
      <c r="D1747">
        <v>18103</v>
      </c>
      <c r="E1747" t="s">
        <v>192</v>
      </c>
      <c r="F1747">
        <v>2010</v>
      </c>
      <c r="G1747">
        <v>20</v>
      </c>
      <c r="H1747" t="s">
        <v>70</v>
      </c>
      <c r="I1747">
        <f>VLOOKUP(D1747,'[1]New Data Generation_wo func'!$G$2:$T$2949,14,FALSE)</f>
        <v>2007</v>
      </c>
      <c r="J1747" s="5">
        <v>24.385371725655766</v>
      </c>
      <c r="K1747">
        <v>4.4493999999999998</v>
      </c>
      <c r="L1747">
        <v>4.0979000000000001</v>
      </c>
      <c r="M1747">
        <v>4.4614000000000003</v>
      </c>
      <c r="N1747">
        <v>4.1089399999999996</v>
      </c>
      <c r="O1747">
        <v>2.7019989879785609</v>
      </c>
      <c r="P1747">
        <v>3541102.4896082543</v>
      </c>
      <c r="Q1747">
        <v>71.901510316795566</v>
      </c>
    </row>
    <row r="1748" spans="1:17" x14ac:dyDescent="0.3">
      <c r="A1748">
        <v>3476</v>
      </c>
      <c r="B1748" t="s">
        <v>32</v>
      </c>
      <c r="C1748" t="s">
        <v>361</v>
      </c>
      <c r="D1748">
        <v>18085</v>
      </c>
      <c r="E1748" t="s">
        <v>336</v>
      </c>
      <c r="F1748">
        <v>2010</v>
      </c>
      <c r="G1748">
        <v>20</v>
      </c>
      <c r="H1748" t="s">
        <v>70</v>
      </c>
      <c r="I1748">
        <f>VLOOKUP(D1748,'[1]New Data Generation_wo func'!$G$2:$T$2949,14,FALSE)</f>
        <v>2009</v>
      </c>
      <c r="J1748" s="5">
        <v>28.506712147682354</v>
      </c>
      <c r="K1748">
        <v>4.2725</v>
      </c>
      <c r="L1748">
        <v>3.9350000000000001</v>
      </c>
      <c r="M1748">
        <v>4.3398166666666667</v>
      </c>
      <c r="N1748">
        <v>3.9969666666666672</v>
      </c>
      <c r="O1748">
        <v>2.0485753363579944</v>
      </c>
      <c r="P1748">
        <v>6924869.7589854216</v>
      </c>
      <c r="Q1748">
        <v>64.404172758033724</v>
      </c>
    </row>
    <row r="1749" spans="1:17" x14ac:dyDescent="0.3">
      <c r="A1749">
        <v>3479</v>
      </c>
      <c r="B1749" t="s">
        <v>32</v>
      </c>
      <c r="C1749" t="s">
        <v>363</v>
      </c>
      <c r="D1749">
        <v>18087</v>
      </c>
      <c r="E1749" t="s">
        <v>365</v>
      </c>
      <c r="F1749">
        <v>2010</v>
      </c>
      <c r="G1749">
        <v>30</v>
      </c>
      <c r="H1749" t="s">
        <v>91</v>
      </c>
      <c r="I1749">
        <f>VLOOKUP(D1749,'[1]New Data Generation_wo func'!$G$2:$T$2949,14,FALSE)</f>
        <v>0</v>
      </c>
      <c r="J1749" s="5">
        <v>71.745668878638156</v>
      </c>
      <c r="K1749">
        <v>4.3937420611654003</v>
      </c>
      <c r="L1749">
        <v>4.0466364383333335</v>
      </c>
      <c r="M1749">
        <v>4.3475249999999992</v>
      </c>
      <c r="N1749">
        <v>4.0040750000000003</v>
      </c>
      <c r="O1749">
        <v>0</v>
      </c>
      <c r="P1749">
        <v>8124207.6064990032</v>
      </c>
      <c r="Q1749">
        <v>85.848497641164855</v>
      </c>
    </row>
    <row r="1750" spans="1:17" x14ac:dyDescent="0.3">
      <c r="A1750">
        <v>3480</v>
      </c>
      <c r="B1750" t="s">
        <v>32</v>
      </c>
      <c r="C1750" t="s">
        <v>367</v>
      </c>
      <c r="D1750">
        <v>18183</v>
      </c>
      <c r="E1750" t="s">
        <v>369</v>
      </c>
      <c r="F1750">
        <v>2010</v>
      </c>
      <c r="G1750">
        <v>30</v>
      </c>
      <c r="H1750" t="s">
        <v>91</v>
      </c>
      <c r="I1750">
        <f>VLOOKUP(D1750,'[1]New Data Generation_wo func'!$G$2:$T$2949,14,FALSE)</f>
        <v>2009</v>
      </c>
      <c r="J1750" s="5">
        <v>20.078620528656124</v>
      </c>
      <c r="K1750">
        <v>4.3258000000000001</v>
      </c>
      <c r="L1750">
        <v>3.9841000000000002</v>
      </c>
      <c r="M1750">
        <v>4.3258799999999997</v>
      </c>
      <c r="N1750">
        <v>3.98414</v>
      </c>
      <c r="O1750">
        <v>2.0485753363579944</v>
      </c>
      <c r="P1750">
        <v>2118440.8249101141</v>
      </c>
      <c r="Q1750">
        <v>84.164696285409107</v>
      </c>
    </row>
    <row r="1751" spans="1:17" x14ac:dyDescent="0.3">
      <c r="A1751">
        <v>3481</v>
      </c>
      <c r="B1751" t="s">
        <v>32</v>
      </c>
      <c r="C1751" t="s">
        <v>151</v>
      </c>
      <c r="D1751">
        <v>18005</v>
      </c>
      <c r="E1751" t="s">
        <v>153</v>
      </c>
      <c r="F1751">
        <v>2010</v>
      </c>
      <c r="G1751">
        <v>50</v>
      </c>
      <c r="H1751" t="s">
        <v>52</v>
      </c>
      <c r="I1751">
        <f>VLOOKUP(D1751,'[1]New Data Generation_wo func'!$G$2:$T$2949,14,FALSE)</f>
        <v>0</v>
      </c>
      <c r="J1751" s="5">
        <v>70.366854052102042</v>
      </c>
      <c r="K1751">
        <v>4.3476999999999997</v>
      </c>
      <c r="L1751">
        <v>4.0042</v>
      </c>
      <c r="M1751">
        <v>4.3390666666666666</v>
      </c>
      <c r="N1751">
        <v>3.996283333333333</v>
      </c>
      <c r="O1751">
        <v>0</v>
      </c>
      <c r="P1751">
        <v>584214.6242638675</v>
      </c>
      <c r="Q1751">
        <v>52.064309169806478</v>
      </c>
    </row>
    <row r="1752" spans="1:17" x14ac:dyDescent="0.3">
      <c r="A1752">
        <v>3486</v>
      </c>
      <c r="B1752" t="s">
        <v>32</v>
      </c>
      <c r="C1752" t="s">
        <v>372</v>
      </c>
      <c r="D1752">
        <v>18125</v>
      </c>
      <c r="E1752" t="s">
        <v>373</v>
      </c>
      <c r="F1752">
        <v>2010</v>
      </c>
      <c r="G1752">
        <v>70</v>
      </c>
      <c r="H1752" t="s">
        <v>109</v>
      </c>
      <c r="I1752">
        <f>VLOOKUP(D1752,'[1]New Data Generation_wo func'!$G$2:$T$2949,14,FALSE)</f>
        <v>2011</v>
      </c>
      <c r="J1752" s="5">
        <v>121.45544368846568</v>
      </c>
      <c r="K1752">
        <v>4.4023082546145487</v>
      </c>
      <c r="L1752">
        <v>4.0545259025</v>
      </c>
      <c r="M1752">
        <v>4.4783599999999995</v>
      </c>
      <c r="N1752">
        <v>4.1245600000000007</v>
      </c>
      <c r="O1752">
        <v>0</v>
      </c>
      <c r="P1752">
        <v>873970.08453135577</v>
      </c>
      <c r="Q1752">
        <v>43.448678737504913</v>
      </c>
    </row>
    <row r="1753" spans="1:17" x14ac:dyDescent="0.3">
      <c r="A1753">
        <v>3487</v>
      </c>
      <c r="B1753" t="s">
        <v>32</v>
      </c>
      <c r="C1753" t="s">
        <v>375</v>
      </c>
      <c r="D1753">
        <v>18003</v>
      </c>
      <c r="E1753" t="s">
        <v>346</v>
      </c>
      <c r="F1753">
        <v>2010</v>
      </c>
      <c r="G1753">
        <v>30</v>
      </c>
      <c r="H1753" t="s">
        <v>91</v>
      </c>
      <c r="I1753">
        <f>VLOOKUP(D1753,'[1]New Data Generation_wo func'!$G$2:$T$2949,14,FALSE)</f>
        <v>2009</v>
      </c>
      <c r="J1753" s="5">
        <v>17.721863871900826</v>
      </c>
      <c r="K1753">
        <v>4.3760884518639154</v>
      </c>
      <c r="L1753">
        <v>4.0303774641666665</v>
      </c>
      <c r="M1753">
        <v>4.403483333333333</v>
      </c>
      <c r="N1753">
        <v>4.0556166666666664</v>
      </c>
      <c r="O1753">
        <v>3.7902476926867168</v>
      </c>
      <c r="P1753">
        <v>1697733.1771855131</v>
      </c>
      <c r="Q1753">
        <v>107.08979833808873</v>
      </c>
    </row>
    <row r="1754" spans="1:17" x14ac:dyDescent="0.3">
      <c r="A1754">
        <v>3853</v>
      </c>
      <c r="B1754" t="s">
        <v>32</v>
      </c>
      <c r="C1754" t="s">
        <v>377</v>
      </c>
      <c r="D1754">
        <v>18083</v>
      </c>
      <c r="E1754" t="s">
        <v>79</v>
      </c>
      <c r="F1754">
        <v>2010</v>
      </c>
      <c r="G1754">
        <v>70</v>
      </c>
      <c r="H1754" t="s">
        <v>109</v>
      </c>
      <c r="I1754">
        <f>VLOOKUP(D1754,'[1]New Data Generation_wo func'!$G$2:$T$2949,14,FALSE)</f>
        <v>2011</v>
      </c>
      <c r="J1754" s="5">
        <v>97.254193433345307</v>
      </c>
      <c r="K1754">
        <v>4.437389332247557</v>
      </c>
      <c r="L1754">
        <v>4.0868355750000003</v>
      </c>
      <c r="M1754">
        <v>4.4049999999999994</v>
      </c>
      <c r="N1754">
        <v>4.0570000000000004</v>
      </c>
      <c r="O1754">
        <v>0</v>
      </c>
      <c r="P1754">
        <v>1854141.194182033</v>
      </c>
      <c r="Q1754">
        <v>52.705642040343271</v>
      </c>
    </row>
    <row r="1755" spans="1:17" x14ac:dyDescent="0.3">
      <c r="A1755">
        <v>3907</v>
      </c>
      <c r="B1755" t="s">
        <v>32</v>
      </c>
      <c r="C1755" t="s">
        <v>381</v>
      </c>
      <c r="D1755">
        <v>18095</v>
      </c>
      <c r="E1755" t="s">
        <v>261</v>
      </c>
      <c r="F1755">
        <v>2010</v>
      </c>
      <c r="G1755">
        <v>50</v>
      </c>
      <c r="H1755" t="s">
        <v>52</v>
      </c>
      <c r="I1755">
        <f>VLOOKUP(D1755,'[1]New Data Generation_wo func'!$G$2:$T$2949,14,FALSE)</f>
        <v>2007</v>
      </c>
      <c r="J1755" s="5">
        <v>12.409393374865253</v>
      </c>
      <c r="K1755">
        <v>4.4783447728917833</v>
      </c>
      <c r="L1755">
        <v>4.1245555358333323</v>
      </c>
      <c r="M1755">
        <v>4.4369833333333331</v>
      </c>
      <c r="N1755">
        <v>4.0864666666666665</v>
      </c>
      <c r="O1755">
        <v>1.6804687519306856</v>
      </c>
      <c r="P1755">
        <v>627127.61688142177</v>
      </c>
      <c r="Q1755">
        <v>115.02018287782542</v>
      </c>
    </row>
    <row r="1756" spans="1:17" x14ac:dyDescent="0.3">
      <c r="A1756">
        <v>3908</v>
      </c>
      <c r="B1756" t="s">
        <v>32</v>
      </c>
      <c r="C1756" t="s">
        <v>383</v>
      </c>
      <c r="D1756">
        <v>18035</v>
      </c>
      <c r="E1756" t="s">
        <v>384</v>
      </c>
      <c r="F1756">
        <v>2010</v>
      </c>
      <c r="G1756">
        <v>60</v>
      </c>
      <c r="H1756" t="s">
        <v>38</v>
      </c>
      <c r="I1756">
        <f>VLOOKUP(D1756,'[1]New Data Generation_wo func'!$G$2:$T$2949,14,FALSE)</f>
        <v>2007</v>
      </c>
      <c r="J1756" s="5">
        <v>29.356979597197267</v>
      </c>
      <c r="K1756">
        <v>4.4060305238870798</v>
      </c>
      <c r="L1756">
        <v>4.0579541125</v>
      </c>
      <c r="M1756">
        <v>4.7061500000000001</v>
      </c>
      <c r="N1756">
        <v>4.3343666666666669</v>
      </c>
      <c r="O1756">
        <v>1.6804687519306856</v>
      </c>
      <c r="P1756">
        <v>1317973.5835899073</v>
      </c>
      <c r="Q1756">
        <v>122.73719595388232</v>
      </c>
    </row>
    <row r="1757" spans="1:17" x14ac:dyDescent="0.3">
      <c r="A1757">
        <v>3909</v>
      </c>
      <c r="B1757" t="s">
        <v>32</v>
      </c>
      <c r="C1757" t="s">
        <v>386</v>
      </c>
      <c r="D1757">
        <v>18095</v>
      </c>
      <c r="E1757" t="s">
        <v>261</v>
      </c>
      <c r="F1757">
        <v>2010</v>
      </c>
      <c r="G1757">
        <v>50</v>
      </c>
      <c r="H1757" t="s">
        <v>52</v>
      </c>
      <c r="I1757">
        <f>VLOOKUP(D1757,'[1]New Data Generation_wo func'!$G$2:$T$2949,14,FALSE)</f>
        <v>2007</v>
      </c>
      <c r="J1757" s="5">
        <v>18.683068201221705</v>
      </c>
      <c r="K1757">
        <v>4.5106802479189279</v>
      </c>
      <c r="L1757">
        <v>4.1543365083333335</v>
      </c>
      <c r="M1757">
        <v>4.4369833333333331</v>
      </c>
      <c r="N1757">
        <v>4.0864666666666665</v>
      </c>
      <c r="O1757">
        <v>1.6804687519306856</v>
      </c>
      <c r="P1757">
        <v>627127.61688142177</v>
      </c>
      <c r="Q1757">
        <v>115.02018287782542</v>
      </c>
    </row>
    <row r="1758" spans="1:17" x14ac:dyDescent="0.3">
      <c r="A1758">
        <v>3910</v>
      </c>
      <c r="B1758" t="s">
        <v>32</v>
      </c>
      <c r="C1758" t="s">
        <v>389</v>
      </c>
      <c r="D1758">
        <v>18111</v>
      </c>
      <c r="E1758" t="s">
        <v>64</v>
      </c>
      <c r="F1758">
        <v>2010</v>
      </c>
      <c r="G1758">
        <v>10</v>
      </c>
      <c r="H1758" t="s">
        <v>62</v>
      </c>
      <c r="I1758">
        <f>VLOOKUP(D1758,'[1]New Data Generation_wo func'!$G$2:$T$2949,14,FALSE)</f>
        <v>2007</v>
      </c>
      <c r="J1758" s="5">
        <v>31.033474183614803</v>
      </c>
      <c r="K1758">
        <v>4.325695219869707</v>
      </c>
      <c r="L1758">
        <v>3.9839652974999997</v>
      </c>
      <c r="M1758">
        <v>4.3754999999999997</v>
      </c>
      <c r="N1758">
        <v>4.0298333333333334</v>
      </c>
      <c r="O1758">
        <v>0.56991016790978311</v>
      </c>
      <c r="P1758">
        <v>1849638.0329027146</v>
      </c>
      <c r="Q1758">
        <v>39.264189039050699</v>
      </c>
    </row>
    <row r="1759" spans="1:17" x14ac:dyDescent="0.3">
      <c r="A1759">
        <v>3911</v>
      </c>
      <c r="B1759" t="s">
        <v>32</v>
      </c>
      <c r="C1759" t="s">
        <v>391</v>
      </c>
      <c r="D1759">
        <v>18057</v>
      </c>
      <c r="E1759" t="s">
        <v>317</v>
      </c>
      <c r="F1759">
        <v>2010</v>
      </c>
      <c r="G1759">
        <v>50</v>
      </c>
      <c r="H1759" t="s">
        <v>52</v>
      </c>
      <c r="I1759">
        <f>VLOOKUP(D1759,'[1]New Data Generation_wo func'!$G$2:$T$2949,14,FALSE)</f>
        <v>2008</v>
      </c>
      <c r="J1759" s="5">
        <v>38.691101734459217</v>
      </c>
      <c r="K1759">
        <v>4.4333</v>
      </c>
      <c r="L1759">
        <v>4.0831</v>
      </c>
      <c r="M1759">
        <v>4.4333499999999999</v>
      </c>
      <c r="N1759">
        <v>4.0831166666666663</v>
      </c>
      <c r="O1759">
        <v>1.6804687519306856</v>
      </c>
      <c r="P1759">
        <v>288435.4449777187</v>
      </c>
      <c r="Q1759">
        <v>186.79611831510493</v>
      </c>
    </row>
    <row r="1760" spans="1:17" x14ac:dyDescent="0.3">
      <c r="A1760">
        <v>3912</v>
      </c>
      <c r="B1760" t="s">
        <v>32</v>
      </c>
      <c r="C1760" t="s">
        <v>392</v>
      </c>
      <c r="D1760">
        <v>18057</v>
      </c>
      <c r="E1760" t="s">
        <v>317</v>
      </c>
      <c r="F1760">
        <v>2010</v>
      </c>
      <c r="G1760">
        <v>50</v>
      </c>
      <c r="H1760" t="s">
        <v>52</v>
      </c>
      <c r="I1760">
        <f>VLOOKUP(D1760,'[1]New Data Generation_wo func'!$G$2:$T$2949,14,FALSE)</f>
        <v>2008</v>
      </c>
      <c r="J1760" s="5">
        <v>43.852899043118931</v>
      </c>
      <c r="K1760">
        <v>4.4333</v>
      </c>
      <c r="L1760">
        <v>4.0831</v>
      </c>
      <c r="M1760">
        <v>4.4333499999999999</v>
      </c>
      <c r="N1760">
        <v>4.0831166666666663</v>
      </c>
      <c r="O1760">
        <v>1.6804687519306856</v>
      </c>
      <c r="P1760">
        <v>288435.4449777187</v>
      </c>
      <c r="Q1760">
        <v>186.79611831510493</v>
      </c>
    </row>
    <row r="1761" spans="1:17" x14ac:dyDescent="0.3">
      <c r="A1761">
        <v>3913</v>
      </c>
      <c r="B1761" t="s">
        <v>32</v>
      </c>
      <c r="C1761" t="s">
        <v>393</v>
      </c>
      <c r="D1761">
        <v>18181</v>
      </c>
      <c r="E1761" t="s">
        <v>85</v>
      </c>
      <c r="F1761">
        <v>2010</v>
      </c>
      <c r="G1761">
        <v>10</v>
      </c>
      <c r="H1761" t="s">
        <v>62</v>
      </c>
      <c r="I1761">
        <f>VLOOKUP(D1761,'[1]New Data Generation_wo func'!$G$2:$T$2949,14,FALSE)</f>
        <v>2007</v>
      </c>
      <c r="J1761" s="5">
        <v>23.299054708947178</v>
      </c>
      <c r="K1761">
        <v>4.3958348841838575</v>
      </c>
      <c r="L1761">
        <v>4.0485639283333335</v>
      </c>
      <c r="M1761">
        <v>4.4475833333333332</v>
      </c>
      <c r="N1761">
        <v>4.0962166666666668</v>
      </c>
      <c r="O1761">
        <v>0.56991016790978311</v>
      </c>
      <c r="P1761">
        <v>5945762.9134552348</v>
      </c>
      <c r="Q1761">
        <v>50.812754898895363</v>
      </c>
    </row>
    <row r="1762" spans="1:17" x14ac:dyDescent="0.3">
      <c r="A1762">
        <v>3915</v>
      </c>
      <c r="B1762" t="s">
        <v>32</v>
      </c>
      <c r="C1762" t="s">
        <v>394</v>
      </c>
      <c r="D1762">
        <v>18171</v>
      </c>
      <c r="E1762" t="s">
        <v>144</v>
      </c>
      <c r="F1762">
        <v>2010</v>
      </c>
      <c r="G1762">
        <v>40</v>
      </c>
      <c r="H1762" t="s">
        <v>45</v>
      </c>
      <c r="I1762">
        <f>VLOOKUP(D1762,'[1]New Data Generation_wo func'!$G$2:$T$2949,14,FALSE)</f>
        <v>0</v>
      </c>
      <c r="J1762" s="5">
        <v>45.809571633399209</v>
      </c>
      <c r="K1762">
        <v>4.3500878519724928</v>
      </c>
      <c r="L1762">
        <v>4.0064309116666665</v>
      </c>
      <c r="M1762">
        <v>4.4237000000000002</v>
      </c>
      <c r="N1762">
        <v>4.0742500000000001</v>
      </c>
      <c r="O1762">
        <v>0</v>
      </c>
      <c r="P1762">
        <v>124971.47747105999</v>
      </c>
      <c r="Q1762">
        <v>79.341972838502883</v>
      </c>
    </row>
    <row r="1763" spans="1:17" x14ac:dyDescent="0.3">
      <c r="A1763">
        <v>3916</v>
      </c>
      <c r="B1763" t="s">
        <v>32</v>
      </c>
      <c r="C1763" t="s">
        <v>394</v>
      </c>
      <c r="D1763">
        <v>18171</v>
      </c>
      <c r="E1763" t="s">
        <v>144</v>
      </c>
      <c r="F1763">
        <v>2010</v>
      </c>
      <c r="G1763">
        <v>40</v>
      </c>
      <c r="H1763" t="s">
        <v>45</v>
      </c>
      <c r="I1763">
        <f>VLOOKUP(D1763,'[1]New Data Generation_wo func'!$G$2:$T$2949,14,FALSE)</f>
        <v>0</v>
      </c>
      <c r="J1763" s="5">
        <v>41.44025828727991</v>
      </c>
      <c r="K1763">
        <v>4.3500878519724937</v>
      </c>
      <c r="L1763">
        <v>4.0064309116666665</v>
      </c>
      <c r="M1763">
        <v>4.4237000000000002</v>
      </c>
      <c r="N1763">
        <v>4.0742500000000001</v>
      </c>
      <c r="O1763">
        <v>0</v>
      </c>
      <c r="P1763">
        <v>124971.47747105999</v>
      </c>
      <c r="Q1763">
        <v>79.341972838502883</v>
      </c>
    </row>
    <row r="1764" spans="1:17" x14ac:dyDescent="0.3">
      <c r="A1764">
        <v>4069</v>
      </c>
      <c r="B1764" t="s">
        <v>32</v>
      </c>
      <c r="C1764" t="s">
        <v>73</v>
      </c>
      <c r="D1764">
        <v>18001</v>
      </c>
      <c r="E1764" t="s">
        <v>89</v>
      </c>
      <c r="F1764">
        <v>2010</v>
      </c>
      <c r="G1764">
        <v>30</v>
      </c>
      <c r="H1764" t="s">
        <v>91</v>
      </c>
      <c r="I1764">
        <f>VLOOKUP(D1764,'[1]New Data Generation_wo func'!$G$2:$T$2949,14,FALSE)</f>
        <v>2008</v>
      </c>
      <c r="J1764" s="5">
        <v>19.727374484908371</v>
      </c>
      <c r="K1764">
        <v>4.4691048360477739</v>
      </c>
      <c r="L1764">
        <v>4.1160455540000003</v>
      </c>
      <c r="M1764">
        <v>4.462933333333333</v>
      </c>
      <c r="N1764">
        <v>4.1103666666666667</v>
      </c>
      <c r="O1764">
        <v>3.7902476926867168</v>
      </c>
      <c r="P1764">
        <v>9060191.0408938918</v>
      </c>
      <c r="Q1764">
        <v>121.69405755920005</v>
      </c>
    </row>
    <row r="1765" spans="1:17" x14ac:dyDescent="0.3">
      <c r="A1765">
        <v>4075</v>
      </c>
      <c r="B1765" t="s">
        <v>32</v>
      </c>
      <c r="C1765" t="s">
        <v>247</v>
      </c>
      <c r="D1765">
        <v>18097</v>
      </c>
      <c r="E1765" t="s">
        <v>201</v>
      </c>
      <c r="F1765">
        <v>2010</v>
      </c>
      <c r="G1765">
        <v>50</v>
      </c>
      <c r="H1765" t="s">
        <v>52</v>
      </c>
      <c r="I1765">
        <f>VLOOKUP(D1765,'[1]New Data Generation_wo func'!$G$2:$T$2949,14,FALSE)</f>
        <v>0</v>
      </c>
      <c r="J1765" s="5">
        <v>54.044100742903339</v>
      </c>
      <c r="K1765">
        <v>4.4054000000000002</v>
      </c>
      <c r="L1765">
        <v>4.0574000000000003</v>
      </c>
      <c r="M1765">
        <v>4.4058428571428569</v>
      </c>
      <c r="N1765">
        <v>4.0577857142857141</v>
      </c>
      <c r="O1765">
        <v>0</v>
      </c>
      <c r="P1765">
        <v>32613.568846702292</v>
      </c>
      <c r="Q1765">
        <v>94.245176963275625</v>
      </c>
    </row>
    <row r="1766" spans="1:17" x14ac:dyDescent="0.3">
      <c r="A1766">
        <v>4082</v>
      </c>
      <c r="B1766" t="s">
        <v>32</v>
      </c>
      <c r="C1766" t="s">
        <v>275</v>
      </c>
      <c r="D1766">
        <v>18145</v>
      </c>
      <c r="E1766" t="s">
        <v>277</v>
      </c>
      <c r="F1766">
        <v>2010</v>
      </c>
      <c r="G1766">
        <v>50</v>
      </c>
      <c r="H1766" t="s">
        <v>52</v>
      </c>
      <c r="I1766">
        <f>VLOOKUP(D1766,'[1]New Data Generation_wo func'!$G$2:$T$2949,14,FALSE)</f>
        <v>0</v>
      </c>
      <c r="J1766" s="5">
        <v>62.750505607078694</v>
      </c>
      <c r="K1766">
        <v>4.3928000000000003</v>
      </c>
      <c r="L1766">
        <v>4.0457999999999998</v>
      </c>
      <c r="M1766">
        <v>4.3910500000000008</v>
      </c>
      <c r="N1766">
        <v>4.0441666666666665</v>
      </c>
      <c r="O1766">
        <v>0</v>
      </c>
      <c r="P1766">
        <v>1086172.4002911008</v>
      </c>
      <c r="Q1766">
        <v>73.440298731215719</v>
      </c>
    </row>
    <row r="1767" spans="1:17" x14ac:dyDescent="0.3">
      <c r="A1767">
        <v>4201</v>
      </c>
      <c r="B1767" t="s">
        <v>32</v>
      </c>
      <c r="C1767" t="s">
        <v>399</v>
      </c>
      <c r="D1767">
        <v>18179</v>
      </c>
      <c r="E1767" t="s">
        <v>401</v>
      </c>
      <c r="F1767">
        <v>2010</v>
      </c>
      <c r="G1767">
        <v>30</v>
      </c>
      <c r="H1767" t="s">
        <v>91</v>
      </c>
      <c r="I1767">
        <f>VLOOKUP(D1767,'[1]New Data Generation_wo func'!$G$2:$T$2949,14,FALSE)</f>
        <v>2007</v>
      </c>
      <c r="J1767" s="5">
        <v>2.9601531516528925</v>
      </c>
      <c r="K1767">
        <v>4.4531095023525147</v>
      </c>
      <c r="L1767">
        <v>4.1013138516666663</v>
      </c>
      <c r="M1767">
        <v>4.6535000000000002</v>
      </c>
      <c r="N1767">
        <v>4.2858833333333335</v>
      </c>
      <c r="O1767">
        <v>3.6323207054914364</v>
      </c>
      <c r="P1767">
        <v>5417206.5794234015</v>
      </c>
      <c r="Q1767">
        <v>108.90018199273018</v>
      </c>
    </row>
    <row r="1768" spans="1:17" x14ac:dyDescent="0.3">
      <c r="A1768">
        <v>4207</v>
      </c>
      <c r="B1768" t="s">
        <v>32</v>
      </c>
      <c r="C1768" t="s">
        <v>334</v>
      </c>
      <c r="D1768">
        <v>18085</v>
      </c>
      <c r="E1768" t="s">
        <v>336</v>
      </c>
      <c r="F1768">
        <v>2010</v>
      </c>
      <c r="G1768">
        <v>20</v>
      </c>
      <c r="H1768" t="s">
        <v>70</v>
      </c>
      <c r="I1768">
        <f>VLOOKUP(D1768,'[1]New Data Generation_wo func'!$G$2:$T$2949,14,FALSE)</f>
        <v>2009</v>
      </c>
      <c r="J1768" s="5">
        <v>31.946378454455626</v>
      </c>
      <c r="K1768">
        <v>4.2452221815056097</v>
      </c>
      <c r="L1768">
        <v>3.9098496291666667</v>
      </c>
      <c r="M1768">
        <v>4.3398166666666667</v>
      </c>
      <c r="N1768">
        <v>3.9969666666666672</v>
      </c>
      <c r="O1768">
        <v>2.0485753363579944</v>
      </c>
      <c r="P1768">
        <v>6924869.7589854216</v>
      </c>
      <c r="Q1768">
        <v>64.404172758033724</v>
      </c>
    </row>
    <row r="1769" spans="1:17" x14ac:dyDescent="0.3">
      <c r="A1769">
        <v>4210</v>
      </c>
      <c r="B1769" t="s">
        <v>32</v>
      </c>
      <c r="C1769" t="s">
        <v>405</v>
      </c>
      <c r="D1769">
        <v>18035</v>
      </c>
      <c r="E1769" t="s">
        <v>384</v>
      </c>
      <c r="F1769">
        <v>2010</v>
      </c>
      <c r="G1769">
        <v>60</v>
      </c>
      <c r="H1769" t="s">
        <v>38</v>
      </c>
      <c r="I1769">
        <f>VLOOKUP(D1769,'[1]New Data Generation_wo func'!$G$2:$T$2949,14,FALSE)</f>
        <v>2007</v>
      </c>
      <c r="J1769" s="5">
        <v>22.120411330488679</v>
      </c>
      <c r="K1769">
        <v>4.408029534020991</v>
      </c>
      <c r="L1769">
        <v>4.0597952008333333</v>
      </c>
      <c r="M1769">
        <v>4.7061500000000001</v>
      </c>
      <c r="N1769">
        <v>4.3343666666666669</v>
      </c>
      <c r="O1769">
        <v>1.6804687519306856</v>
      </c>
      <c r="P1769">
        <v>1317973.5835899073</v>
      </c>
      <c r="Q1769">
        <v>122.73719595388232</v>
      </c>
    </row>
    <row r="1770" spans="1:17" x14ac:dyDescent="0.3">
      <c r="A1770">
        <v>4262</v>
      </c>
      <c r="B1770" t="s">
        <v>32</v>
      </c>
      <c r="C1770" t="s">
        <v>407</v>
      </c>
      <c r="D1770">
        <v>18157</v>
      </c>
      <c r="E1770" t="s">
        <v>178</v>
      </c>
      <c r="F1770">
        <v>2010</v>
      </c>
      <c r="G1770">
        <v>40</v>
      </c>
      <c r="H1770" t="s">
        <v>45</v>
      </c>
      <c r="I1770">
        <f>VLOOKUP(D1770,'[1]New Data Generation_wo func'!$G$2:$T$2949,14,FALSE)</f>
        <v>2008</v>
      </c>
      <c r="J1770" s="5">
        <v>4.9857097230057486</v>
      </c>
      <c r="K1770">
        <v>4.446341911871154</v>
      </c>
      <c r="L1770">
        <v>4.0950809008333335</v>
      </c>
      <c r="M1770">
        <v>4.4373857142857149</v>
      </c>
      <c r="N1770">
        <v>4.0868285714285717</v>
      </c>
      <c r="O1770">
        <v>1.9354271135743819</v>
      </c>
      <c r="P1770">
        <v>1439308.6468733989</v>
      </c>
      <c r="Q1770">
        <v>75.544374039818166</v>
      </c>
    </row>
    <row r="1771" spans="1:17" x14ac:dyDescent="0.3">
      <c r="A1771">
        <v>4265</v>
      </c>
      <c r="B1771" t="s">
        <v>32</v>
      </c>
      <c r="C1771" t="s">
        <v>408</v>
      </c>
      <c r="D1771">
        <v>18015</v>
      </c>
      <c r="E1771" t="s">
        <v>68</v>
      </c>
      <c r="F1771">
        <v>2010</v>
      </c>
      <c r="G1771">
        <v>20</v>
      </c>
      <c r="H1771" t="s">
        <v>70</v>
      </c>
      <c r="I1771">
        <f>VLOOKUP(D1771,'[1]New Data Generation_wo func'!$G$2:$T$2949,14,FALSE)</f>
        <v>2007</v>
      </c>
      <c r="J1771" s="5">
        <v>23.514969164301114</v>
      </c>
      <c r="K1771">
        <v>6.1365923850886714</v>
      </c>
      <c r="L1771">
        <v>5.6518015866666671</v>
      </c>
      <c r="M1771">
        <v>4.4675600000000006</v>
      </c>
      <c r="N1771">
        <v>4.1146200000000004</v>
      </c>
      <c r="O1771">
        <v>2.7019989879785609</v>
      </c>
      <c r="P1771">
        <v>7238007.6915512038</v>
      </c>
      <c r="Q1771">
        <v>66.780873846331872</v>
      </c>
    </row>
    <row r="1772" spans="1:17" x14ac:dyDescent="0.3">
      <c r="A1772">
        <v>4317</v>
      </c>
      <c r="B1772" t="s">
        <v>32</v>
      </c>
      <c r="C1772" t="s">
        <v>409</v>
      </c>
      <c r="D1772">
        <v>18053</v>
      </c>
      <c r="E1772" t="s">
        <v>265</v>
      </c>
      <c r="F1772">
        <v>2010</v>
      </c>
      <c r="G1772">
        <v>50</v>
      </c>
      <c r="H1772" t="s">
        <v>52</v>
      </c>
      <c r="I1772">
        <f>VLOOKUP(D1772,'[1]New Data Generation_wo func'!$G$2:$T$2949,14,FALSE)</f>
        <v>2007</v>
      </c>
      <c r="J1772" s="5">
        <v>11.639230747933885</v>
      </c>
      <c r="K1772">
        <v>4.490920530220774</v>
      </c>
      <c r="L1772">
        <v>4.1361378083333342</v>
      </c>
      <c r="M1772">
        <v>4.5772111111111107</v>
      </c>
      <c r="N1772">
        <v>4.2156111111111114</v>
      </c>
      <c r="O1772">
        <v>1.295001295001295</v>
      </c>
      <c r="P1772">
        <v>1368333.9817378793</v>
      </c>
      <c r="Q1772">
        <v>98.970882064022334</v>
      </c>
    </row>
    <row r="1773" spans="1:17" x14ac:dyDescent="0.3">
      <c r="A1773">
        <v>4321</v>
      </c>
      <c r="B1773" t="s">
        <v>32</v>
      </c>
      <c r="C1773" t="s">
        <v>410</v>
      </c>
      <c r="D1773">
        <v>18133</v>
      </c>
      <c r="E1773" t="s">
        <v>411</v>
      </c>
      <c r="F1773">
        <v>2010</v>
      </c>
      <c r="G1773">
        <v>40</v>
      </c>
      <c r="H1773" t="s">
        <v>45</v>
      </c>
      <c r="I1773">
        <f>VLOOKUP(D1773,'[1]New Data Generation_wo func'!$G$2:$T$2949,14,FALSE)</f>
        <v>2008</v>
      </c>
      <c r="J1773" s="5">
        <v>30.765689476464249</v>
      </c>
      <c r="K1773">
        <v>4.4597963454578355</v>
      </c>
      <c r="L1773">
        <v>4.1074724341666666</v>
      </c>
      <c r="M1773">
        <v>4.2976333333333336</v>
      </c>
      <c r="N1773">
        <v>3.9581166666666672</v>
      </c>
      <c r="O1773">
        <v>3.0617372696625096</v>
      </c>
      <c r="P1773">
        <v>1107093.5474720031</v>
      </c>
      <c r="Q1773">
        <v>103.20089595929701</v>
      </c>
    </row>
    <row r="1774" spans="1:17" x14ac:dyDescent="0.3">
      <c r="A1774">
        <v>4322</v>
      </c>
      <c r="B1774" t="s">
        <v>32</v>
      </c>
      <c r="C1774" t="s">
        <v>413</v>
      </c>
      <c r="D1774">
        <v>18147</v>
      </c>
      <c r="E1774" t="s">
        <v>414</v>
      </c>
      <c r="F1774">
        <v>2010</v>
      </c>
      <c r="G1774">
        <v>70</v>
      </c>
      <c r="H1774" t="s">
        <v>109</v>
      </c>
      <c r="I1774">
        <f>VLOOKUP(D1774,'[1]New Data Generation_wo func'!$G$2:$T$2949,14,FALSE)</f>
        <v>0</v>
      </c>
      <c r="J1774" s="5">
        <v>167.35575197628458</v>
      </c>
      <c r="K1774">
        <v>4.6311417824828078</v>
      </c>
      <c r="L1774">
        <v>4.2652815816666676</v>
      </c>
      <c r="M1774">
        <v>4.5301666666666671</v>
      </c>
      <c r="N1774">
        <v>4.1722666666666663</v>
      </c>
      <c r="O1774">
        <v>0</v>
      </c>
      <c r="P1774">
        <v>2069398.2151835139</v>
      </c>
      <c r="Q1774">
        <v>46.779538668831485</v>
      </c>
    </row>
    <row r="1775" spans="1:17" x14ac:dyDescent="0.3">
      <c r="A1775">
        <v>4333</v>
      </c>
      <c r="B1775" t="s">
        <v>32</v>
      </c>
      <c r="C1775" t="s">
        <v>416</v>
      </c>
      <c r="D1775">
        <v>18099</v>
      </c>
      <c r="E1775" t="s">
        <v>129</v>
      </c>
      <c r="F1775">
        <v>2010</v>
      </c>
      <c r="G1775">
        <v>20</v>
      </c>
      <c r="H1775" t="s">
        <v>70</v>
      </c>
      <c r="I1775">
        <f>VLOOKUP(D1775,'[1]New Data Generation_wo func'!$G$2:$T$2949,14,FALSE)</f>
        <v>0</v>
      </c>
      <c r="J1775" s="5">
        <v>42.270400866780449</v>
      </c>
      <c r="K1775">
        <v>4.3845000000000001</v>
      </c>
      <c r="L1775">
        <v>4.0381</v>
      </c>
      <c r="M1775">
        <v>4.3400166666666671</v>
      </c>
      <c r="N1775">
        <v>3.99715</v>
      </c>
      <c r="O1775">
        <v>3.2460712990013558</v>
      </c>
      <c r="P1775">
        <v>1138428.6510565979</v>
      </c>
      <c r="Q1775">
        <v>42.828890877497308</v>
      </c>
    </row>
    <row r="1776" spans="1:17" x14ac:dyDescent="0.3">
      <c r="A1776">
        <v>4422</v>
      </c>
      <c r="B1776" t="s">
        <v>32</v>
      </c>
      <c r="C1776" t="s">
        <v>418</v>
      </c>
      <c r="D1776">
        <v>18131</v>
      </c>
      <c r="E1776" t="s">
        <v>125</v>
      </c>
      <c r="F1776">
        <v>2010</v>
      </c>
      <c r="G1776">
        <v>10</v>
      </c>
      <c r="H1776" t="s">
        <v>62</v>
      </c>
      <c r="I1776">
        <f>VLOOKUP(D1776,'[1]New Data Generation_wo func'!$G$2:$T$2949,14,FALSE)</f>
        <v>2007</v>
      </c>
      <c r="J1776" s="5">
        <v>28.242674534225653</v>
      </c>
      <c r="K1776">
        <v>4.3841759192906258</v>
      </c>
      <c r="L1776">
        <v>4.0378260216666666</v>
      </c>
      <c r="M1776">
        <v>4.3938666666666668</v>
      </c>
      <c r="N1776">
        <v>4.0467333333333331</v>
      </c>
      <c r="O1776">
        <v>2.7019989879785609</v>
      </c>
      <c r="P1776">
        <v>1173891.221833396</v>
      </c>
      <c r="Q1776">
        <v>34.975494429134827</v>
      </c>
    </row>
    <row r="1777" spans="1:17" x14ac:dyDescent="0.3">
      <c r="A1777">
        <v>4429</v>
      </c>
      <c r="B1777" t="s">
        <v>32</v>
      </c>
      <c r="C1777" t="s">
        <v>177</v>
      </c>
      <c r="D1777">
        <v>18157</v>
      </c>
      <c r="E1777" t="s">
        <v>178</v>
      </c>
      <c r="F1777">
        <v>2010</v>
      </c>
      <c r="G1777">
        <v>40</v>
      </c>
      <c r="H1777" t="s">
        <v>45</v>
      </c>
      <c r="I1777">
        <f>VLOOKUP(D1777,'[1]New Data Generation_wo func'!$G$2:$T$2949,14,FALSE)</f>
        <v>2008</v>
      </c>
      <c r="J1777" s="5">
        <v>21.92328658300395</v>
      </c>
      <c r="K1777">
        <v>4.5722907926167196</v>
      </c>
      <c r="L1777">
        <v>4.2110798199999993</v>
      </c>
      <c r="M1777">
        <v>4.4373857142857149</v>
      </c>
      <c r="N1777">
        <v>4.0868285714285717</v>
      </c>
      <c r="O1777">
        <v>1.9354271135743819</v>
      </c>
      <c r="P1777">
        <v>1439308.6468733989</v>
      </c>
      <c r="Q1777">
        <v>75.544374039818166</v>
      </c>
    </row>
    <row r="1778" spans="1:17" x14ac:dyDescent="0.3">
      <c r="A1778">
        <v>4433</v>
      </c>
      <c r="B1778" t="s">
        <v>32</v>
      </c>
      <c r="C1778" t="s">
        <v>420</v>
      </c>
      <c r="D1778">
        <v>18091</v>
      </c>
      <c r="E1778" t="s">
        <v>81</v>
      </c>
      <c r="F1778">
        <v>2010</v>
      </c>
      <c r="G1778">
        <v>10</v>
      </c>
      <c r="H1778" t="s">
        <v>62</v>
      </c>
      <c r="I1778">
        <f>VLOOKUP(D1778,'[1]New Data Generation_wo func'!$G$2:$T$2949,14,FALSE)</f>
        <v>2007</v>
      </c>
      <c r="J1778" s="5">
        <v>23.979180845490479</v>
      </c>
      <c r="K1778">
        <v>4.0644104469779228</v>
      </c>
      <c r="L1778">
        <v>3.7433220216666672</v>
      </c>
      <c r="M1778">
        <v>4.3350499999999998</v>
      </c>
      <c r="N1778">
        <v>3.992575</v>
      </c>
      <c r="O1778">
        <v>3.2460712990013558</v>
      </c>
      <c r="P1778">
        <v>4424163.6449910393</v>
      </c>
      <c r="Q1778">
        <v>17.961635922785771</v>
      </c>
    </row>
    <row r="1779" spans="1:17" x14ac:dyDescent="0.3">
      <c r="A1779">
        <v>4442</v>
      </c>
      <c r="B1779" t="s">
        <v>32</v>
      </c>
      <c r="C1779" t="s">
        <v>47</v>
      </c>
      <c r="D1779">
        <v>18023</v>
      </c>
      <c r="E1779" t="s">
        <v>50</v>
      </c>
      <c r="F1779">
        <v>2010</v>
      </c>
      <c r="G1779">
        <v>50</v>
      </c>
      <c r="H1779" t="s">
        <v>52</v>
      </c>
      <c r="I1779">
        <f>VLOOKUP(D1779,'[1]New Data Generation_wo func'!$G$2:$T$2949,14,FALSE)</f>
        <v>2008</v>
      </c>
      <c r="J1779" s="5">
        <v>36.446969677236794</v>
      </c>
      <c r="K1779">
        <v>4.4314</v>
      </c>
      <c r="L1779">
        <v>4.0812999999999997</v>
      </c>
      <c r="M1779">
        <v>4.4830999999999994</v>
      </c>
      <c r="N1779">
        <v>4.1289428571428575</v>
      </c>
      <c r="O1779">
        <v>1.9354271135743819</v>
      </c>
      <c r="P1779">
        <v>4834403.0831171777</v>
      </c>
      <c r="Q1779">
        <v>86.779552717991251</v>
      </c>
    </row>
    <row r="1780" spans="1:17" x14ac:dyDescent="0.3">
      <c r="A1780">
        <v>4443</v>
      </c>
      <c r="B1780" t="s">
        <v>32</v>
      </c>
      <c r="C1780" t="s">
        <v>422</v>
      </c>
      <c r="D1780">
        <v>18023</v>
      </c>
      <c r="E1780" t="s">
        <v>50</v>
      </c>
      <c r="F1780">
        <v>2010</v>
      </c>
      <c r="G1780">
        <v>50</v>
      </c>
      <c r="H1780" t="s">
        <v>52</v>
      </c>
      <c r="I1780">
        <f>VLOOKUP(D1780,'[1]New Data Generation_wo func'!$G$2:$T$2949,14,FALSE)</f>
        <v>2008</v>
      </c>
      <c r="J1780" s="5">
        <v>31.764324016888253</v>
      </c>
      <c r="K1780">
        <v>4.4314</v>
      </c>
      <c r="L1780">
        <v>4.0812999999999997</v>
      </c>
      <c r="M1780">
        <v>4.4830999999999994</v>
      </c>
      <c r="N1780">
        <v>4.1289428571428575</v>
      </c>
      <c r="O1780">
        <v>0</v>
      </c>
      <c r="P1780">
        <v>4834403.0831171777</v>
      </c>
      <c r="Q1780">
        <v>86.779552717991251</v>
      </c>
    </row>
    <row r="1781" spans="1:17" x14ac:dyDescent="0.3">
      <c r="A1781">
        <v>4518</v>
      </c>
      <c r="B1781" t="s">
        <v>32</v>
      </c>
      <c r="C1781" t="s">
        <v>177</v>
      </c>
      <c r="D1781">
        <v>18157</v>
      </c>
      <c r="E1781" t="s">
        <v>178</v>
      </c>
      <c r="F1781">
        <v>2010</v>
      </c>
      <c r="G1781">
        <v>40</v>
      </c>
      <c r="H1781" t="s">
        <v>45</v>
      </c>
      <c r="I1781">
        <f>VLOOKUP(D1781,'[1]New Data Generation_wo func'!$G$2:$T$2949,14,FALSE)</f>
        <v>2008</v>
      </c>
      <c r="J1781" s="5">
        <v>20.570425820247934</v>
      </c>
      <c r="K1781">
        <v>4.5092999999999996</v>
      </c>
      <c r="L1781">
        <v>4.1531000000000002</v>
      </c>
      <c r="M1781">
        <v>4.4373857142857149</v>
      </c>
      <c r="N1781">
        <v>4.0868285714285717</v>
      </c>
      <c r="O1781">
        <v>1.9354271135743819</v>
      </c>
      <c r="P1781">
        <v>1439308.6468733989</v>
      </c>
      <c r="Q1781">
        <v>75.544374039818166</v>
      </c>
    </row>
    <row r="1782" spans="1:17" x14ac:dyDescent="0.3">
      <c r="A1782">
        <v>4524</v>
      </c>
      <c r="B1782" t="s">
        <v>32</v>
      </c>
      <c r="C1782" t="s">
        <v>279</v>
      </c>
      <c r="D1782">
        <v>18129</v>
      </c>
      <c r="E1782" t="s">
        <v>280</v>
      </c>
      <c r="F1782">
        <v>2010</v>
      </c>
      <c r="G1782">
        <v>70</v>
      </c>
      <c r="H1782" t="s">
        <v>109</v>
      </c>
      <c r="I1782">
        <f>VLOOKUP(D1782,'[1]New Data Generation_wo func'!$G$2:$T$2949,14,FALSE)</f>
        <v>2012</v>
      </c>
      <c r="J1782" s="5">
        <v>184.78224945203016</v>
      </c>
      <c r="K1782">
        <v>4.5572883260948247</v>
      </c>
      <c r="L1782">
        <v>4.1972625483333337</v>
      </c>
      <c r="M1782">
        <v>4.5362999999999998</v>
      </c>
      <c r="N1782">
        <v>4.1779500000000001</v>
      </c>
      <c r="O1782">
        <v>0</v>
      </c>
      <c r="P1782">
        <v>1015141.519707237</v>
      </c>
      <c r="Q1782">
        <v>0</v>
      </c>
    </row>
    <row r="1783" spans="1:17" x14ac:dyDescent="0.3">
      <c r="A1783">
        <v>4525</v>
      </c>
      <c r="B1783" t="s">
        <v>32</v>
      </c>
      <c r="C1783" t="s">
        <v>300</v>
      </c>
      <c r="D1783">
        <v>18051</v>
      </c>
      <c r="E1783" t="s">
        <v>296</v>
      </c>
      <c r="F1783">
        <v>2010</v>
      </c>
      <c r="G1783">
        <v>70</v>
      </c>
      <c r="H1783" t="s">
        <v>109</v>
      </c>
      <c r="I1783">
        <f>VLOOKUP(D1783,'[1]New Data Generation_wo func'!$G$2:$T$2949,14,FALSE)</f>
        <v>2012</v>
      </c>
      <c r="J1783" s="5">
        <v>133.0270453629177</v>
      </c>
      <c r="K1783">
        <v>4.4775017426710093</v>
      </c>
      <c r="L1783">
        <v>4.1237791049999997</v>
      </c>
      <c r="M1783">
        <v>4.5147999999999993</v>
      </c>
      <c r="N1783">
        <v>4.1581400000000004</v>
      </c>
      <c r="O1783">
        <v>0</v>
      </c>
      <c r="P1783">
        <v>791268.12680524506</v>
      </c>
      <c r="Q1783">
        <v>25.49721418368194</v>
      </c>
    </row>
    <row r="1784" spans="1:17" x14ac:dyDescent="0.3">
      <c r="A1784">
        <v>4526</v>
      </c>
      <c r="B1784" t="s">
        <v>32</v>
      </c>
      <c r="C1784" t="s">
        <v>377</v>
      </c>
      <c r="D1784">
        <v>18083</v>
      </c>
      <c r="E1784" t="s">
        <v>79</v>
      </c>
      <c r="F1784">
        <v>2010</v>
      </c>
      <c r="G1784">
        <v>70</v>
      </c>
      <c r="H1784" t="s">
        <v>109</v>
      </c>
      <c r="I1784">
        <f>VLOOKUP(D1784,'[1]New Data Generation_wo func'!$G$2:$T$2949,14,FALSE)</f>
        <v>2011</v>
      </c>
      <c r="J1784" s="5">
        <v>105.03221909001077</v>
      </c>
      <c r="K1784">
        <v>4.4481741521896483</v>
      </c>
      <c r="L1784">
        <v>4.0967683941666673</v>
      </c>
      <c r="M1784">
        <v>4.4049999999999994</v>
      </c>
      <c r="N1784">
        <v>4.0570000000000004</v>
      </c>
      <c r="O1784">
        <v>0</v>
      </c>
      <c r="P1784">
        <v>1854141.194182033</v>
      </c>
      <c r="Q1784">
        <v>52.705642040343271</v>
      </c>
    </row>
    <row r="1785" spans="1:17" x14ac:dyDescent="0.3">
      <c r="A1785">
        <v>4527</v>
      </c>
      <c r="B1785" t="s">
        <v>32</v>
      </c>
      <c r="C1785" t="s">
        <v>227</v>
      </c>
      <c r="D1785">
        <v>18163</v>
      </c>
      <c r="E1785" t="s">
        <v>228</v>
      </c>
      <c r="F1785">
        <v>2010</v>
      </c>
      <c r="G1785">
        <v>70</v>
      </c>
      <c r="H1785" t="s">
        <v>109</v>
      </c>
      <c r="I1785">
        <f>VLOOKUP(D1785,'[1]New Data Generation_wo func'!$G$2:$T$2949,14,FALSE)</f>
        <v>2012</v>
      </c>
      <c r="J1785" s="5">
        <v>169.09367798149478</v>
      </c>
      <c r="K1785">
        <v>4.5619771362649297</v>
      </c>
      <c r="L1785">
        <v>4.2015809425000006</v>
      </c>
      <c r="M1785">
        <v>4.5431999999999997</v>
      </c>
      <c r="N1785">
        <v>4.1843000000000004</v>
      </c>
      <c r="O1785">
        <v>0</v>
      </c>
      <c r="P1785">
        <v>191882.48401251691</v>
      </c>
      <c r="Q1785">
        <v>15.369587984954919</v>
      </c>
    </row>
    <row r="1786" spans="1:17" x14ac:dyDescent="0.3">
      <c r="A1786">
        <v>4546</v>
      </c>
      <c r="B1786" t="s">
        <v>32</v>
      </c>
      <c r="C1786" t="s">
        <v>258</v>
      </c>
      <c r="D1786">
        <v>18017</v>
      </c>
      <c r="E1786" t="s">
        <v>259</v>
      </c>
      <c r="F1786">
        <v>2010</v>
      </c>
      <c r="G1786">
        <v>20</v>
      </c>
      <c r="H1786" t="s">
        <v>70</v>
      </c>
      <c r="I1786">
        <f>VLOOKUP(D1786,'[1]New Data Generation_wo func'!$G$2:$T$2949,14,FALSE)</f>
        <v>2007</v>
      </c>
      <c r="J1786" s="5">
        <v>1.4702563372799136</v>
      </c>
      <c r="K1786">
        <v>4.5175000000000001</v>
      </c>
      <c r="L1786">
        <v>4.1605999999999996</v>
      </c>
      <c r="M1786">
        <v>4.4607666666666672</v>
      </c>
      <c r="N1786">
        <v>4.1083500000000006</v>
      </c>
      <c r="O1786">
        <v>2.7019989879785609</v>
      </c>
      <c r="P1786">
        <v>2044414.8789959997</v>
      </c>
      <c r="Q1786">
        <v>61.656502127849507</v>
      </c>
    </row>
    <row r="1787" spans="1:17" x14ac:dyDescent="0.3">
      <c r="A1787">
        <v>4547</v>
      </c>
      <c r="B1787" t="s">
        <v>32</v>
      </c>
      <c r="C1787" t="s">
        <v>258</v>
      </c>
      <c r="D1787">
        <v>18017</v>
      </c>
      <c r="E1787" t="s">
        <v>259</v>
      </c>
      <c r="F1787">
        <v>2010</v>
      </c>
      <c r="G1787">
        <v>20</v>
      </c>
      <c r="H1787" t="s">
        <v>70</v>
      </c>
      <c r="I1787">
        <f>VLOOKUP(D1787,'[1]New Data Generation_wo func'!$G$2:$T$2949,14,FALSE)</f>
        <v>2007</v>
      </c>
      <c r="J1787" s="5">
        <v>1.2162623499730505</v>
      </c>
      <c r="K1787">
        <v>4.4810431324647118</v>
      </c>
      <c r="L1787">
        <v>4.1270407249999996</v>
      </c>
      <c r="M1787">
        <v>4.4607666666666672</v>
      </c>
      <c r="N1787">
        <v>4.1083500000000006</v>
      </c>
      <c r="O1787">
        <v>2.7019989879785609</v>
      </c>
      <c r="P1787">
        <v>2044414.8789959997</v>
      </c>
      <c r="Q1787">
        <v>61.656502127849507</v>
      </c>
    </row>
    <row r="1788" spans="1:17" x14ac:dyDescent="0.3">
      <c r="A1788">
        <v>4577</v>
      </c>
      <c r="B1788" t="s">
        <v>32</v>
      </c>
      <c r="C1788" t="s">
        <v>294</v>
      </c>
      <c r="D1788">
        <v>18051</v>
      </c>
      <c r="E1788" t="s">
        <v>296</v>
      </c>
      <c r="F1788">
        <v>2010</v>
      </c>
      <c r="G1788">
        <v>70</v>
      </c>
      <c r="H1788" t="s">
        <v>109</v>
      </c>
      <c r="I1788">
        <f>VLOOKUP(D1788,'[1]New Data Generation_wo func'!$G$2:$T$2949,14,FALSE)</f>
        <v>2012</v>
      </c>
      <c r="J1788" s="5">
        <v>145.56818909450234</v>
      </c>
      <c r="K1788">
        <v>4.4848999999999997</v>
      </c>
      <c r="L1788">
        <v>4.1306000000000003</v>
      </c>
      <c r="M1788">
        <v>4.5147999999999993</v>
      </c>
      <c r="N1788">
        <v>4.1581400000000004</v>
      </c>
      <c r="O1788">
        <v>0</v>
      </c>
      <c r="P1788">
        <v>791268.12680524506</v>
      </c>
      <c r="Q1788">
        <v>25.49721418368194</v>
      </c>
    </row>
    <row r="1789" spans="1:17" x14ac:dyDescent="0.3">
      <c r="A1789">
        <v>4579</v>
      </c>
      <c r="B1789" t="s">
        <v>32</v>
      </c>
      <c r="C1789" t="s">
        <v>300</v>
      </c>
      <c r="D1789">
        <v>18051</v>
      </c>
      <c r="E1789" t="s">
        <v>296</v>
      </c>
      <c r="F1789">
        <v>2010</v>
      </c>
      <c r="G1789">
        <v>70</v>
      </c>
      <c r="H1789" t="s">
        <v>109</v>
      </c>
      <c r="I1789">
        <f>VLOOKUP(D1789,'[1]New Data Generation_wo func'!$G$2:$T$2949,14,FALSE)</f>
        <v>2012</v>
      </c>
      <c r="J1789" s="5">
        <v>129.11723754491555</v>
      </c>
      <c r="K1789">
        <v>4.4922325307636637</v>
      </c>
      <c r="L1789">
        <v>4.1373461608333333</v>
      </c>
      <c r="M1789">
        <v>4.5147999999999993</v>
      </c>
      <c r="N1789">
        <v>4.1581400000000004</v>
      </c>
      <c r="O1789">
        <v>0</v>
      </c>
      <c r="P1789">
        <v>791268.12680524506</v>
      </c>
      <c r="Q1789">
        <v>25.49721418368194</v>
      </c>
    </row>
    <row r="1790" spans="1:17" x14ac:dyDescent="0.3">
      <c r="A1790">
        <v>4580</v>
      </c>
      <c r="B1790" t="s">
        <v>32</v>
      </c>
      <c r="C1790" t="s">
        <v>425</v>
      </c>
      <c r="D1790">
        <v>18051</v>
      </c>
      <c r="E1790" t="s">
        <v>296</v>
      </c>
      <c r="F1790">
        <v>2010</v>
      </c>
      <c r="G1790">
        <v>70</v>
      </c>
      <c r="H1790" t="s">
        <v>109</v>
      </c>
      <c r="I1790">
        <f>VLOOKUP(D1790,'[1]New Data Generation_wo func'!$G$2:$T$2949,14,FALSE)</f>
        <v>2012</v>
      </c>
      <c r="J1790" s="5">
        <v>131.5755290370104</v>
      </c>
      <c r="K1790">
        <v>4.4848999999999997</v>
      </c>
      <c r="L1790">
        <v>4.1306000000000003</v>
      </c>
      <c r="M1790">
        <v>4.5147999999999993</v>
      </c>
      <c r="N1790">
        <v>4.1581400000000004</v>
      </c>
      <c r="O1790">
        <v>0</v>
      </c>
      <c r="P1790">
        <v>791268.12680524506</v>
      </c>
      <c r="Q1790">
        <v>25.49721418368194</v>
      </c>
    </row>
    <row r="1791" spans="1:17" x14ac:dyDescent="0.3">
      <c r="A1791">
        <v>4592</v>
      </c>
      <c r="B1791" t="s">
        <v>32</v>
      </c>
      <c r="C1791" t="s">
        <v>426</v>
      </c>
      <c r="D1791">
        <v>18183</v>
      </c>
      <c r="E1791" t="s">
        <v>369</v>
      </c>
      <c r="F1791">
        <v>2010</v>
      </c>
      <c r="G1791">
        <v>30</v>
      </c>
      <c r="H1791" t="s">
        <v>91</v>
      </c>
      <c r="I1791">
        <f>VLOOKUP(D1791,'[1]New Data Generation_wo func'!$G$2:$T$2949,14,FALSE)</f>
        <v>2009</v>
      </c>
      <c r="J1791" s="5">
        <v>31.874180278566293</v>
      </c>
      <c r="K1791">
        <v>4.3258000000000001</v>
      </c>
      <c r="L1791">
        <v>3.9841000000000002</v>
      </c>
      <c r="M1791">
        <v>4.3258799999999997</v>
      </c>
      <c r="N1791">
        <v>3.98414</v>
      </c>
      <c r="O1791">
        <v>2.0485753363579944</v>
      </c>
      <c r="P1791">
        <v>2118440.8249101141</v>
      </c>
      <c r="Q1791">
        <v>84.164696285409107</v>
      </c>
    </row>
    <row r="1792" spans="1:17" x14ac:dyDescent="0.3">
      <c r="A1792">
        <v>4611</v>
      </c>
      <c r="B1792" t="s">
        <v>32</v>
      </c>
      <c r="C1792" t="s">
        <v>339</v>
      </c>
      <c r="D1792">
        <v>18033</v>
      </c>
      <c r="E1792" t="s">
        <v>341</v>
      </c>
      <c r="F1792">
        <v>2010</v>
      </c>
      <c r="G1792">
        <v>30</v>
      </c>
      <c r="H1792" t="s">
        <v>91</v>
      </c>
      <c r="I1792">
        <f>VLOOKUP(D1792,'[1]New Data Generation_wo func'!$G$2:$T$2949,14,FALSE)</f>
        <v>0</v>
      </c>
      <c r="J1792" s="5">
        <v>69.212034392741643</v>
      </c>
      <c r="K1792">
        <v>4.4105430085052477</v>
      </c>
      <c r="L1792">
        <v>4.0621101108333324</v>
      </c>
      <c r="M1792">
        <v>4.374649999999999</v>
      </c>
      <c r="N1792">
        <v>4.0290499999999998</v>
      </c>
      <c r="O1792">
        <v>0</v>
      </c>
      <c r="P1792">
        <v>1090664.0840516912</v>
      </c>
      <c r="Q1792">
        <v>107.28673446315014</v>
      </c>
    </row>
    <row r="1793" spans="1:17" x14ac:dyDescent="0.3">
      <c r="A1793">
        <v>4648</v>
      </c>
      <c r="B1793" t="s">
        <v>32</v>
      </c>
      <c r="C1793" t="s">
        <v>427</v>
      </c>
      <c r="D1793">
        <v>18139</v>
      </c>
      <c r="E1793" t="s">
        <v>310</v>
      </c>
      <c r="F1793">
        <v>2010</v>
      </c>
      <c r="G1793">
        <v>50</v>
      </c>
      <c r="H1793" t="s">
        <v>52</v>
      </c>
      <c r="I1793">
        <f>VLOOKUP(D1793,'[1]New Data Generation_wo func'!$G$2:$T$2949,14,FALSE)</f>
        <v>0</v>
      </c>
      <c r="J1793" s="5">
        <v>81.576152608785478</v>
      </c>
      <c r="K1793">
        <v>4.3305411491132828</v>
      </c>
      <c r="L1793">
        <v>3.9884283983333346</v>
      </c>
      <c r="M1793">
        <v>4.3932500000000001</v>
      </c>
      <c r="N1793">
        <v>4.0461999999999998</v>
      </c>
      <c r="O1793">
        <v>0</v>
      </c>
      <c r="P1793">
        <v>4296126.5807902701</v>
      </c>
      <c r="Q1793">
        <v>81.084191417472269</v>
      </c>
    </row>
    <row r="1794" spans="1:17" x14ac:dyDescent="0.3">
      <c r="A1794">
        <v>4649</v>
      </c>
      <c r="B1794" t="s">
        <v>32</v>
      </c>
      <c r="C1794" t="s">
        <v>234</v>
      </c>
      <c r="D1794">
        <v>18139</v>
      </c>
      <c r="E1794" t="s">
        <v>310</v>
      </c>
      <c r="F1794">
        <v>2010</v>
      </c>
      <c r="G1794">
        <v>50</v>
      </c>
      <c r="H1794" t="s">
        <v>52</v>
      </c>
      <c r="I1794">
        <f>VLOOKUP(D1794,'[1]New Data Generation_wo func'!$G$2:$T$2949,14,FALSE)</f>
        <v>0</v>
      </c>
      <c r="J1794" s="5">
        <v>74.887200614265168</v>
      </c>
      <c r="K1794">
        <v>4.5393630386226151</v>
      </c>
      <c r="L1794">
        <v>4.1807533585714287</v>
      </c>
      <c r="M1794">
        <v>4.3932500000000001</v>
      </c>
      <c r="N1794">
        <v>4.0461999999999998</v>
      </c>
      <c r="O1794">
        <v>0</v>
      </c>
      <c r="P1794">
        <v>4296126.5807902701</v>
      </c>
      <c r="Q1794">
        <v>81.084191417472269</v>
      </c>
    </row>
    <row r="1795" spans="1:17" x14ac:dyDescent="0.3">
      <c r="A1795">
        <v>4650</v>
      </c>
      <c r="B1795" t="s">
        <v>32</v>
      </c>
      <c r="C1795" t="s">
        <v>429</v>
      </c>
      <c r="D1795">
        <v>18065</v>
      </c>
      <c r="E1795" t="s">
        <v>36</v>
      </c>
      <c r="F1795">
        <v>2010</v>
      </c>
      <c r="G1795">
        <v>60</v>
      </c>
      <c r="H1795" t="s">
        <v>38</v>
      </c>
      <c r="I1795">
        <f>VLOOKUP(D1795,'[1]New Data Generation_wo func'!$G$2:$T$2949,14,FALSE)</f>
        <v>2008</v>
      </c>
      <c r="J1795" s="5">
        <v>40.503353929302904</v>
      </c>
      <c r="K1795">
        <v>4.4133697566051397</v>
      </c>
      <c r="L1795">
        <v>4.0647135458333326</v>
      </c>
      <c r="M1795">
        <v>4.4441142857142868</v>
      </c>
      <c r="N1795">
        <v>4.0930285714285715</v>
      </c>
      <c r="O1795">
        <v>2.4717723596527654</v>
      </c>
      <c r="P1795">
        <v>600411.08283138659</v>
      </c>
      <c r="Q1795">
        <v>103.18259367578996</v>
      </c>
    </row>
    <row r="1796" spans="1:17" x14ac:dyDescent="0.3">
      <c r="A1796">
        <v>4652</v>
      </c>
      <c r="B1796" t="s">
        <v>32</v>
      </c>
      <c r="C1796" t="s">
        <v>234</v>
      </c>
      <c r="D1796">
        <v>18139</v>
      </c>
      <c r="E1796" t="s">
        <v>310</v>
      </c>
      <c r="F1796">
        <v>2010</v>
      </c>
      <c r="G1796">
        <v>50</v>
      </c>
      <c r="H1796" t="s">
        <v>52</v>
      </c>
      <c r="I1796">
        <f>VLOOKUP(D1796,'[1]New Data Generation_wo func'!$G$2:$T$2949,14,FALSE)</f>
        <v>0</v>
      </c>
      <c r="J1796" s="5">
        <v>64.525468047790156</v>
      </c>
      <c r="K1796">
        <v>4.4383664866087589</v>
      </c>
      <c r="L1796">
        <v>4.0877355341666659</v>
      </c>
      <c r="M1796">
        <v>4.3932500000000001</v>
      </c>
      <c r="N1796">
        <v>4.0461999999999998</v>
      </c>
      <c r="O1796">
        <v>0</v>
      </c>
      <c r="P1796">
        <v>4296126.5807902701</v>
      </c>
      <c r="Q1796">
        <v>81.084191417472269</v>
      </c>
    </row>
    <row r="1797" spans="1:17" x14ac:dyDescent="0.3">
      <c r="A1797">
        <v>4653</v>
      </c>
      <c r="B1797" t="s">
        <v>32</v>
      </c>
      <c r="C1797" t="s">
        <v>234</v>
      </c>
      <c r="D1797">
        <v>18139</v>
      </c>
      <c r="E1797" t="s">
        <v>310</v>
      </c>
      <c r="F1797">
        <v>2010</v>
      </c>
      <c r="G1797">
        <v>50</v>
      </c>
      <c r="H1797" t="s">
        <v>52</v>
      </c>
      <c r="I1797">
        <f>VLOOKUP(D1797,'[1]New Data Generation_wo func'!$G$2:$T$2949,14,FALSE)</f>
        <v>0</v>
      </c>
      <c r="J1797" s="5">
        <v>69.647764266708592</v>
      </c>
      <c r="K1797">
        <v>4.4130000000000003</v>
      </c>
      <c r="L1797">
        <v>4.0644</v>
      </c>
      <c r="M1797">
        <v>4.3932500000000001</v>
      </c>
      <c r="N1797">
        <v>4.0461999999999998</v>
      </c>
      <c r="O1797">
        <v>0</v>
      </c>
      <c r="P1797">
        <v>4296126.5807902701</v>
      </c>
      <c r="Q1797">
        <v>81.084191417472269</v>
      </c>
    </row>
    <row r="1798" spans="1:17" x14ac:dyDescent="0.3">
      <c r="A1798">
        <v>4666</v>
      </c>
      <c r="B1798" t="s">
        <v>32</v>
      </c>
      <c r="C1798" t="s">
        <v>56</v>
      </c>
      <c r="D1798">
        <v>18159</v>
      </c>
      <c r="E1798" t="s">
        <v>56</v>
      </c>
      <c r="F1798">
        <v>2010</v>
      </c>
      <c r="G1798">
        <v>50</v>
      </c>
      <c r="H1798" t="s">
        <v>52</v>
      </c>
      <c r="I1798">
        <f>VLOOKUP(D1798,'[1]New Data Generation_wo func'!$G$2:$T$2949,14,FALSE)</f>
        <v>2007</v>
      </c>
      <c r="J1798" s="5">
        <v>26.567158211013293</v>
      </c>
      <c r="K1798">
        <v>4.4651512486427789</v>
      </c>
      <c r="L1798">
        <v>4.1124043000000006</v>
      </c>
      <c r="M1798">
        <v>4.4781999999999993</v>
      </c>
      <c r="N1798">
        <v>4.1244200000000006</v>
      </c>
      <c r="O1798">
        <v>1.6804687519306856</v>
      </c>
      <c r="P1798">
        <v>1737209.5745307216</v>
      </c>
      <c r="Q1798">
        <v>96.319209682614286</v>
      </c>
    </row>
    <row r="1799" spans="1:17" x14ac:dyDescent="0.3">
      <c r="A1799">
        <v>4685</v>
      </c>
      <c r="B1799" t="s">
        <v>32</v>
      </c>
      <c r="C1799" t="s">
        <v>139</v>
      </c>
      <c r="D1799">
        <v>18111</v>
      </c>
      <c r="E1799" t="s">
        <v>64</v>
      </c>
      <c r="F1799">
        <v>2010</v>
      </c>
      <c r="G1799">
        <v>10</v>
      </c>
      <c r="H1799" t="s">
        <v>62</v>
      </c>
      <c r="I1799">
        <f>VLOOKUP(D1799,'[1]New Data Generation_wo func'!$G$2:$T$2949,14,FALSE)</f>
        <v>2007</v>
      </c>
      <c r="J1799" s="5">
        <v>22.856571760061083</v>
      </c>
      <c r="K1799">
        <v>4.4426001384364815</v>
      </c>
      <c r="L1799">
        <v>4.0916347275000007</v>
      </c>
      <c r="M1799">
        <v>4.3754999999999997</v>
      </c>
      <c r="N1799">
        <v>4.0298333333333334</v>
      </c>
      <c r="O1799">
        <v>0.56991016790978311</v>
      </c>
      <c r="P1799">
        <v>1849638.0329027146</v>
      </c>
      <c r="Q1799">
        <v>39.264189039050699</v>
      </c>
    </row>
    <row r="1800" spans="1:17" x14ac:dyDescent="0.3">
      <c r="A1800">
        <v>4707</v>
      </c>
      <c r="B1800" t="s">
        <v>32</v>
      </c>
      <c r="C1800" t="s">
        <v>433</v>
      </c>
      <c r="D1800">
        <v>18085</v>
      </c>
      <c r="E1800" t="s">
        <v>336</v>
      </c>
      <c r="F1800">
        <v>2010</v>
      </c>
      <c r="G1800">
        <v>20</v>
      </c>
      <c r="H1800" t="s">
        <v>70</v>
      </c>
      <c r="I1800">
        <f>VLOOKUP(D1800,'[1]New Data Generation_wo func'!$G$2:$T$2949,14,FALSE)</f>
        <v>2009</v>
      </c>
      <c r="J1800" s="5">
        <v>43.971433780003593</v>
      </c>
      <c r="K1800">
        <v>4.4280013384660943</v>
      </c>
      <c r="L1800">
        <v>4.0781892327272722</v>
      </c>
      <c r="M1800">
        <v>4.3398166666666667</v>
      </c>
      <c r="N1800">
        <v>3.9969666666666672</v>
      </c>
      <c r="O1800">
        <v>0</v>
      </c>
      <c r="P1800">
        <v>6924869.7589854216</v>
      </c>
      <c r="Q1800">
        <v>64.404172758033724</v>
      </c>
    </row>
    <row r="1801" spans="1:17" x14ac:dyDescent="0.3">
      <c r="A1801">
        <v>4738</v>
      </c>
      <c r="B1801" t="s">
        <v>32</v>
      </c>
      <c r="C1801" t="s">
        <v>247</v>
      </c>
      <c r="D1801">
        <v>18097</v>
      </c>
      <c r="E1801" t="s">
        <v>201</v>
      </c>
      <c r="F1801">
        <v>2010</v>
      </c>
      <c r="G1801">
        <v>50</v>
      </c>
      <c r="H1801" t="s">
        <v>52</v>
      </c>
      <c r="I1801">
        <f>VLOOKUP(D1801,'[1]New Data Generation_wo func'!$G$2:$T$2949,14,FALSE)</f>
        <v>0</v>
      </c>
      <c r="J1801" s="5">
        <v>52.511624960294647</v>
      </c>
      <c r="K1801">
        <v>4.4054000000000002</v>
      </c>
      <c r="L1801">
        <v>4.0574000000000003</v>
      </c>
      <c r="M1801">
        <v>4.4058428571428569</v>
      </c>
      <c r="N1801">
        <v>4.0577857142857141</v>
      </c>
      <c r="O1801">
        <v>0</v>
      </c>
      <c r="P1801">
        <v>32613.568846702292</v>
      </c>
      <c r="Q1801">
        <v>94.245176963275625</v>
      </c>
    </row>
    <row r="1802" spans="1:17" x14ac:dyDescent="0.3">
      <c r="A1802">
        <v>4744</v>
      </c>
      <c r="B1802" t="s">
        <v>32</v>
      </c>
      <c r="C1802" t="s">
        <v>435</v>
      </c>
      <c r="D1802">
        <v>18101</v>
      </c>
      <c r="E1802" t="s">
        <v>437</v>
      </c>
      <c r="F1802">
        <v>2010</v>
      </c>
      <c r="G1802">
        <v>70</v>
      </c>
      <c r="H1802" t="s">
        <v>109</v>
      </c>
      <c r="I1802">
        <f>VLOOKUP(D1802,'[1]New Data Generation_wo func'!$G$2:$T$2949,14,FALSE)</f>
        <v>2011</v>
      </c>
      <c r="J1802" s="5">
        <v>88.238644148041686</v>
      </c>
      <c r="K1802">
        <v>4.4364300669562065</v>
      </c>
      <c r="L1802">
        <v>4.0859520916666661</v>
      </c>
      <c r="M1802">
        <v>4.3988399999999999</v>
      </c>
      <c r="N1802">
        <v>4.0513399999999997</v>
      </c>
      <c r="O1802">
        <v>0</v>
      </c>
      <c r="P1802">
        <v>2149449.9940329948</v>
      </c>
      <c r="Q1802">
        <v>61.258023089649818</v>
      </c>
    </row>
    <row r="1803" spans="1:17" x14ac:dyDescent="0.3">
      <c r="A1803">
        <v>4764</v>
      </c>
      <c r="B1803" t="s">
        <v>32</v>
      </c>
      <c r="C1803" t="s">
        <v>175</v>
      </c>
      <c r="D1803">
        <v>18107</v>
      </c>
      <c r="E1803" t="s">
        <v>167</v>
      </c>
      <c r="F1803">
        <v>2010</v>
      </c>
      <c r="G1803">
        <v>40</v>
      </c>
      <c r="H1803" t="s">
        <v>45</v>
      </c>
      <c r="I1803">
        <f>VLOOKUP(D1803,'[1]New Data Generation_wo func'!$G$2:$T$2949,14,FALSE)</f>
        <v>2008</v>
      </c>
      <c r="J1803" s="5">
        <v>30.227112320607258</v>
      </c>
      <c r="K1803">
        <v>4.4519000000000002</v>
      </c>
      <c r="L1803">
        <v>4.1002000000000001</v>
      </c>
      <c r="M1803">
        <v>4.4282142857142857</v>
      </c>
      <c r="N1803">
        <v>4.0783857142857149</v>
      </c>
      <c r="O1803">
        <v>1.9354271135743819</v>
      </c>
      <c r="P1803">
        <v>2784770.3757063812</v>
      </c>
      <c r="Q1803">
        <v>99.8019927142808</v>
      </c>
    </row>
    <row r="1804" spans="1:17" x14ac:dyDescent="0.3">
      <c r="A1804">
        <v>4765</v>
      </c>
      <c r="B1804" t="s">
        <v>32</v>
      </c>
      <c r="C1804" t="s">
        <v>165</v>
      </c>
      <c r="D1804">
        <v>18107</v>
      </c>
      <c r="E1804" t="s">
        <v>167</v>
      </c>
      <c r="F1804">
        <v>2010</v>
      </c>
      <c r="G1804">
        <v>40</v>
      </c>
      <c r="H1804" t="s">
        <v>45</v>
      </c>
      <c r="I1804">
        <f>VLOOKUP(D1804,'[1]New Data Generation_wo func'!$G$2:$T$2949,14,FALSE)</f>
        <v>2008</v>
      </c>
      <c r="J1804" s="5">
        <v>17.059739379985626</v>
      </c>
      <c r="K1804">
        <v>4.4519000000000002</v>
      </c>
      <c r="L1804">
        <v>4.1002000000000001</v>
      </c>
      <c r="M1804">
        <v>4.4282142857142857</v>
      </c>
      <c r="N1804">
        <v>4.0783857142857149</v>
      </c>
      <c r="O1804">
        <v>1.9354271135743819</v>
      </c>
      <c r="P1804">
        <v>2784770.3757063812</v>
      </c>
      <c r="Q1804">
        <v>99.8019927142808</v>
      </c>
    </row>
    <row r="1805" spans="1:17" x14ac:dyDescent="0.3">
      <c r="A1805">
        <v>4766</v>
      </c>
      <c r="B1805" t="s">
        <v>32</v>
      </c>
      <c r="C1805" t="s">
        <v>47</v>
      </c>
      <c r="D1805">
        <v>18023</v>
      </c>
      <c r="E1805" t="s">
        <v>50</v>
      </c>
      <c r="F1805">
        <v>2010</v>
      </c>
      <c r="G1805">
        <v>50</v>
      </c>
      <c r="H1805" t="s">
        <v>52</v>
      </c>
      <c r="I1805">
        <f>VLOOKUP(D1805,'[1]New Data Generation_wo func'!$G$2:$T$2949,14,FALSE)</f>
        <v>2008</v>
      </c>
      <c r="J1805" s="5">
        <v>28.662644807312251</v>
      </c>
      <c r="K1805">
        <v>4.4314</v>
      </c>
      <c r="L1805">
        <v>4.0812999999999997</v>
      </c>
      <c r="M1805">
        <v>4.4830999999999994</v>
      </c>
      <c r="N1805">
        <v>4.1289428571428575</v>
      </c>
      <c r="O1805">
        <v>1.9354271135743819</v>
      </c>
      <c r="P1805">
        <v>4834403.0831171777</v>
      </c>
      <c r="Q1805">
        <v>86.779552717991251</v>
      </c>
    </row>
    <row r="1806" spans="1:17" x14ac:dyDescent="0.3">
      <c r="A1806">
        <v>4767</v>
      </c>
      <c r="B1806" t="s">
        <v>32</v>
      </c>
      <c r="C1806" t="s">
        <v>170</v>
      </c>
      <c r="D1806">
        <v>18107</v>
      </c>
      <c r="E1806" t="s">
        <v>167</v>
      </c>
      <c r="F1806">
        <v>2010</v>
      </c>
      <c r="G1806">
        <v>40</v>
      </c>
      <c r="H1806" t="s">
        <v>45</v>
      </c>
      <c r="I1806">
        <f>VLOOKUP(D1806,'[1]New Data Generation_wo func'!$G$2:$T$2949,14,FALSE)</f>
        <v>2008</v>
      </c>
      <c r="J1806" s="5">
        <v>12.636709404509523</v>
      </c>
      <c r="K1806">
        <v>4.3985112766920009</v>
      </c>
      <c r="L1806">
        <v>4.0510288858333334</v>
      </c>
      <c r="M1806">
        <v>4.4282142857142857</v>
      </c>
      <c r="N1806">
        <v>4.0783857142857149</v>
      </c>
      <c r="O1806">
        <v>1.9354271135743819</v>
      </c>
      <c r="P1806">
        <v>2784770.3757063812</v>
      </c>
      <c r="Q1806">
        <v>99.8019927142808</v>
      </c>
    </row>
    <row r="1807" spans="1:17" x14ac:dyDescent="0.3">
      <c r="A1807">
        <v>4815</v>
      </c>
      <c r="B1807" t="s">
        <v>32</v>
      </c>
      <c r="C1807" t="s">
        <v>440</v>
      </c>
      <c r="D1807">
        <v>18171</v>
      </c>
      <c r="E1807" t="s">
        <v>144</v>
      </c>
      <c r="F1807">
        <v>2010</v>
      </c>
      <c r="G1807">
        <v>40</v>
      </c>
      <c r="H1807" t="s">
        <v>45</v>
      </c>
      <c r="I1807">
        <f>VLOOKUP(D1807,'[1]New Data Generation_wo func'!$G$2:$T$2949,14,FALSE)</f>
        <v>0</v>
      </c>
      <c r="J1807" s="5">
        <v>47.039813843873517</v>
      </c>
      <c r="K1807">
        <v>4.4431973398479911</v>
      </c>
      <c r="L1807">
        <v>4.0921847499999995</v>
      </c>
      <c r="M1807">
        <v>4.4237000000000002</v>
      </c>
      <c r="N1807">
        <v>4.0742500000000001</v>
      </c>
      <c r="O1807">
        <v>0</v>
      </c>
      <c r="P1807">
        <v>124971.47747105999</v>
      </c>
      <c r="Q1807">
        <v>79.341972838502883</v>
      </c>
    </row>
    <row r="1808" spans="1:17" x14ac:dyDescent="0.3">
      <c r="A1808">
        <v>4824</v>
      </c>
      <c r="B1808" t="s">
        <v>32</v>
      </c>
      <c r="C1808" t="s">
        <v>441</v>
      </c>
      <c r="D1808">
        <v>18045</v>
      </c>
      <c r="E1808" t="s">
        <v>173</v>
      </c>
      <c r="F1808">
        <v>2010</v>
      </c>
      <c r="G1808">
        <v>40</v>
      </c>
      <c r="H1808" t="s">
        <v>45</v>
      </c>
      <c r="I1808">
        <f>VLOOKUP(D1808,'[1]New Data Generation_wo func'!$G$2:$T$2949,14,FALSE)</f>
        <v>2008</v>
      </c>
      <c r="J1808" s="5">
        <v>27.346910864804169</v>
      </c>
      <c r="K1808">
        <v>4.460322354325009</v>
      </c>
      <c r="L1808">
        <v>4.1079568883333328</v>
      </c>
      <c r="M1808">
        <v>4.4238400000000002</v>
      </c>
      <c r="N1808">
        <v>4.0743600000000004</v>
      </c>
      <c r="O1808">
        <v>1.9354271135743819</v>
      </c>
      <c r="P1808">
        <v>332501.83237459307</v>
      </c>
      <c r="Q1808">
        <v>94.197202004793567</v>
      </c>
    </row>
    <row r="1809" spans="1:17" x14ac:dyDescent="0.3">
      <c r="A1809">
        <v>4825</v>
      </c>
      <c r="B1809" t="s">
        <v>32</v>
      </c>
      <c r="C1809" t="s">
        <v>442</v>
      </c>
      <c r="D1809">
        <v>18181</v>
      </c>
      <c r="E1809" t="s">
        <v>85</v>
      </c>
      <c r="F1809">
        <v>2010</v>
      </c>
      <c r="G1809">
        <v>10</v>
      </c>
      <c r="H1809" t="s">
        <v>62</v>
      </c>
      <c r="I1809">
        <f>VLOOKUP(D1809,'[1]New Data Generation_wo func'!$G$2:$T$2949,14,FALSE)</f>
        <v>2007</v>
      </c>
      <c r="J1809" s="5">
        <v>34.702780877739848</v>
      </c>
      <c r="K1809">
        <v>4.391868970322113</v>
      </c>
      <c r="L1809">
        <v>4.0449113216666674</v>
      </c>
      <c r="M1809">
        <v>4.4475833333333332</v>
      </c>
      <c r="N1809">
        <v>4.0962166666666668</v>
      </c>
      <c r="O1809">
        <v>0.56991016790978311</v>
      </c>
      <c r="P1809">
        <v>5945762.9134552348</v>
      </c>
      <c r="Q1809">
        <v>50.812754898895363</v>
      </c>
    </row>
    <row r="1810" spans="1:17" x14ac:dyDescent="0.3">
      <c r="A1810">
        <v>4826</v>
      </c>
      <c r="B1810" t="s">
        <v>32</v>
      </c>
      <c r="C1810" t="s">
        <v>230</v>
      </c>
      <c r="D1810">
        <v>18007</v>
      </c>
      <c r="E1810" t="s">
        <v>231</v>
      </c>
      <c r="F1810">
        <v>2010</v>
      </c>
      <c r="G1810">
        <v>10</v>
      </c>
      <c r="H1810" t="s">
        <v>62</v>
      </c>
      <c r="I1810">
        <f>VLOOKUP(D1810,'[1]New Data Generation_wo func'!$G$2:$T$2949,14,FALSE)</f>
        <v>2007</v>
      </c>
      <c r="J1810" s="5">
        <v>38.459611674901183</v>
      </c>
      <c r="K1810">
        <v>4.359138829171191</v>
      </c>
      <c r="L1810">
        <v>4.0147668616666667</v>
      </c>
      <c r="M1810">
        <v>4.3867400000000005</v>
      </c>
      <c r="N1810">
        <v>4.0401799999999994</v>
      </c>
      <c r="O1810">
        <v>0.56991016790978311</v>
      </c>
      <c r="P1810">
        <v>268709.94634140894</v>
      </c>
      <c r="Q1810">
        <v>61.096728662680796</v>
      </c>
    </row>
    <row r="1811" spans="1:17" x14ac:dyDescent="0.3">
      <c r="A1811">
        <v>4827</v>
      </c>
      <c r="B1811" t="s">
        <v>32</v>
      </c>
      <c r="C1811" t="s">
        <v>444</v>
      </c>
      <c r="D1811">
        <v>18007</v>
      </c>
      <c r="E1811" t="s">
        <v>231</v>
      </c>
      <c r="F1811">
        <v>2010</v>
      </c>
      <c r="G1811">
        <v>10</v>
      </c>
      <c r="H1811" t="s">
        <v>62</v>
      </c>
      <c r="I1811">
        <f>VLOOKUP(D1811,'[1]New Data Generation_wo func'!$G$2:$T$2949,14,FALSE)</f>
        <v>2007</v>
      </c>
      <c r="J1811" s="5">
        <v>47.792320144089111</v>
      </c>
      <c r="K1811">
        <v>3.908074548317046</v>
      </c>
      <c r="L1811">
        <v>3.599336659</v>
      </c>
      <c r="M1811">
        <v>4.3867400000000005</v>
      </c>
      <c r="N1811">
        <v>4.0401799999999994</v>
      </c>
      <c r="O1811">
        <v>0</v>
      </c>
      <c r="P1811">
        <v>268709.94634140894</v>
      </c>
      <c r="Q1811">
        <v>61.096728662680796</v>
      </c>
    </row>
    <row r="1812" spans="1:17" x14ac:dyDescent="0.3">
      <c r="A1812">
        <v>4861</v>
      </c>
      <c r="B1812" t="s">
        <v>32</v>
      </c>
      <c r="C1812" t="s">
        <v>446</v>
      </c>
      <c r="D1812">
        <v>18003</v>
      </c>
      <c r="E1812" t="s">
        <v>346</v>
      </c>
      <c r="F1812">
        <v>2010</v>
      </c>
      <c r="G1812">
        <v>30</v>
      </c>
      <c r="H1812" t="s">
        <v>91</v>
      </c>
      <c r="I1812">
        <f>VLOOKUP(D1812,'[1]New Data Generation_wo func'!$G$2:$T$2949,14,FALSE)</f>
        <v>2009</v>
      </c>
      <c r="J1812" s="5">
        <v>31.357380627919511</v>
      </c>
      <c r="K1812">
        <v>4.3360289051755325</v>
      </c>
      <c r="L1812">
        <v>3.9934826216666663</v>
      </c>
      <c r="M1812">
        <v>4.403483333333333</v>
      </c>
      <c r="N1812">
        <v>4.0556166666666664</v>
      </c>
      <c r="O1812">
        <v>3.7902476926867168</v>
      </c>
      <c r="P1812">
        <v>1697733.1771855131</v>
      </c>
      <c r="Q1812">
        <v>107.08979833808873</v>
      </c>
    </row>
    <row r="1813" spans="1:17" x14ac:dyDescent="0.3">
      <c r="A1813">
        <v>4916</v>
      </c>
      <c r="B1813" t="s">
        <v>32</v>
      </c>
      <c r="C1813" t="s">
        <v>137</v>
      </c>
      <c r="D1813">
        <v>18073</v>
      </c>
      <c r="E1813" t="s">
        <v>60</v>
      </c>
      <c r="F1813">
        <v>2010</v>
      </c>
      <c r="G1813">
        <v>10</v>
      </c>
      <c r="H1813" t="s">
        <v>62</v>
      </c>
      <c r="I1813">
        <f>VLOOKUP(D1813,'[1]New Data Generation_wo func'!$G$2:$T$2949,14,FALSE)</f>
        <v>2007</v>
      </c>
      <c r="J1813" s="5">
        <v>0.99419569438555511</v>
      </c>
      <c r="K1813">
        <v>4.4407036663047412</v>
      </c>
      <c r="L1813">
        <v>4.089888076666667</v>
      </c>
      <c r="M1813">
        <v>4.3555124999999997</v>
      </c>
      <c r="N1813">
        <v>4.011425</v>
      </c>
      <c r="O1813">
        <v>0.56991016790978311</v>
      </c>
      <c r="P1813">
        <v>2899489.242997726</v>
      </c>
      <c r="Q1813">
        <v>30.714170247242151</v>
      </c>
    </row>
    <row r="1814" spans="1:17" x14ac:dyDescent="0.3">
      <c r="A1814">
        <v>4919</v>
      </c>
      <c r="B1814" t="s">
        <v>32</v>
      </c>
      <c r="C1814" t="s">
        <v>423</v>
      </c>
      <c r="D1814">
        <v>18017</v>
      </c>
      <c r="E1814" t="s">
        <v>259</v>
      </c>
      <c r="F1814">
        <v>2010</v>
      </c>
      <c r="G1814">
        <v>20</v>
      </c>
      <c r="H1814" t="s">
        <v>70</v>
      </c>
      <c r="I1814">
        <f>VLOOKUP(D1814,'[1]New Data Generation_wo func'!$G$2:$T$2949,14,FALSE)</f>
        <v>2007</v>
      </c>
      <c r="J1814" s="5">
        <v>1.8655224200682716</v>
      </c>
      <c r="K1814">
        <v>4.5538117037640244</v>
      </c>
      <c r="L1814">
        <v>4.194060579166667</v>
      </c>
      <c r="M1814">
        <v>4.4607666666666672</v>
      </c>
      <c r="N1814">
        <v>4.1083500000000006</v>
      </c>
      <c r="O1814">
        <v>2.7019989879785609</v>
      </c>
      <c r="P1814">
        <v>2044414.8789959997</v>
      </c>
      <c r="Q1814">
        <v>61.656502127849507</v>
      </c>
    </row>
    <row r="1815" spans="1:17" x14ac:dyDescent="0.3">
      <c r="A1815">
        <v>4956</v>
      </c>
      <c r="B1815" t="s">
        <v>32</v>
      </c>
      <c r="C1815" t="s">
        <v>449</v>
      </c>
      <c r="D1815">
        <v>18075</v>
      </c>
      <c r="E1815" t="s">
        <v>222</v>
      </c>
      <c r="F1815">
        <v>2010</v>
      </c>
      <c r="G1815">
        <v>60</v>
      </c>
      <c r="H1815" t="s">
        <v>38</v>
      </c>
      <c r="I1815">
        <f>VLOOKUP(D1815,'[1]New Data Generation_wo func'!$G$2:$T$2949,14,FALSE)</f>
        <v>2008</v>
      </c>
      <c r="J1815" s="5">
        <v>0.14604215055874953</v>
      </c>
      <c r="K1815">
        <v>4.6168311273977558</v>
      </c>
      <c r="L1815">
        <v>4.2521014683333336</v>
      </c>
      <c r="M1815">
        <v>4.7363000000000008</v>
      </c>
      <c r="N1815">
        <v>4.36212</v>
      </c>
      <c r="O1815">
        <v>2.4366471734892783</v>
      </c>
      <c r="P1815">
        <v>16940893.354011707</v>
      </c>
      <c r="Q1815">
        <v>129.20129184252198</v>
      </c>
    </row>
    <row r="1816" spans="1:17" x14ac:dyDescent="0.3">
      <c r="A1816">
        <v>4957</v>
      </c>
      <c r="B1816" t="s">
        <v>32</v>
      </c>
      <c r="C1816" t="s">
        <v>451</v>
      </c>
      <c r="D1816">
        <v>18085</v>
      </c>
      <c r="E1816" t="s">
        <v>336</v>
      </c>
      <c r="F1816">
        <v>2010</v>
      </c>
      <c r="G1816">
        <v>20</v>
      </c>
      <c r="H1816" t="s">
        <v>70</v>
      </c>
      <c r="I1816">
        <f>VLOOKUP(D1816,'[1]New Data Generation_wo func'!$G$2:$T$2949,14,FALSE)</f>
        <v>2009</v>
      </c>
      <c r="J1816" s="5">
        <v>19.749639873338122</v>
      </c>
      <c r="K1816">
        <v>4.2725</v>
      </c>
      <c r="L1816">
        <v>3.9350000000000001</v>
      </c>
      <c r="M1816">
        <v>4.3398166666666667</v>
      </c>
      <c r="N1816">
        <v>3.9969666666666672</v>
      </c>
      <c r="O1816">
        <v>2.0485753363579944</v>
      </c>
      <c r="P1816">
        <v>6924869.7589854216</v>
      </c>
      <c r="Q1816">
        <v>64.404172758033724</v>
      </c>
    </row>
    <row r="1817" spans="1:17" x14ac:dyDescent="0.3">
      <c r="A1817">
        <v>4989</v>
      </c>
      <c r="B1817" t="s">
        <v>32</v>
      </c>
      <c r="C1817" t="s">
        <v>453</v>
      </c>
      <c r="D1817">
        <v>18107</v>
      </c>
      <c r="E1817" t="s">
        <v>167</v>
      </c>
      <c r="F1817">
        <v>2010</v>
      </c>
      <c r="G1817">
        <v>40</v>
      </c>
      <c r="H1817" t="s">
        <v>45</v>
      </c>
      <c r="I1817">
        <f>VLOOKUP(D1817,'[1]New Data Generation_wo func'!$G$2:$T$2949,14,FALSE)</f>
        <v>2008</v>
      </c>
      <c r="J1817" s="5">
        <v>24.959689625404238</v>
      </c>
      <c r="K1817">
        <v>3.7479964766558092</v>
      </c>
      <c r="L1817">
        <v>3.4519047550000002</v>
      </c>
      <c r="M1817">
        <v>4.4282142857142857</v>
      </c>
      <c r="N1817">
        <v>4.0783857142857149</v>
      </c>
      <c r="O1817">
        <v>1.9354271135743819</v>
      </c>
      <c r="P1817">
        <v>2784770.3757063812</v>
      </c>
      <c r="Q1817">
        <v>99.8019927142808</v>
      </c>
    </row>
    <row r="1818" spans="1:17" x14ac:dyDescent="0.3">
      <c r="A1818">
        <v>4995</v>
      </c>
      <c r="B1818" t="s">
        <v>32</v>
      </c>
      <c r="C1818" t="s">
        <v>455</v>
      </c>
      <c r="D1818">
        <v>18003</v>
      </c>
      <c r="E1818" t="s">
        <v>346</v>
      </c>
      <c r="F1818">
        <v>2010</v>
      </c>
      <c r="G1818">
        <v>30</v>
      </c>
      <c r="H1818" t="s">
        <v>91</v>
      </c>
      <c r="I1818">
        <f>VLOOKUP(D1818,'[1]New Data Generation_wo func'!$G$2:$T$2949,14,FALSE)</f>
        <v>2009</v>
      </c>
      <c r="J1818" s="5">
        <v>33.893984810905501</v>
      </c>
      <c r="K1818">
        <v>3.6526502768729641</v>
      </c>
      <c r="L1818">
        <v>3.3640909050000003</v>
      </c>
      <c r="M1818">
        <v>4.403483333333333</v>
      </c>
      <c r="N1818">
        <v>4.0556166666666664</v>
      </c>
      <c r="O1818">
        <v>3.7902476926867168</v>
      </c>
      <c r="P1818">
        <v>1697733.1771855131</v>
      </c>
      <c r="Q1818">
        <v>107.08979833808873</v>
      </c>
    </row>
    <row r="1819" spans="1:17" x14ac:dyDescent="0.3">
      <c r="A1819">
        <v>5022</v>
      </c>
      <c r="B1819" t="s">
        <v>32</v>
      </c>
      <c r="C1819" t="s">
        <v>457</v>
      </c>
      <c r="D1819">
        <v>18003</v>
      </c>
      <c r="E1819" t="s">
        <v>346</v>
      </c>
      <c r="F1819">
        <v>2010</v>
      </c>
      <c r="G1819">
        <v>30</v>
      </c>
      <c r="H1819" t="s">
        <v>91</v>
      </c>
      <c r="I1819">
        <f>VLOOKUP(D1819,'[1]New Data Generation_wo func'!$G$2:$T$2949,14,FALSE)</f>
        <v>2009</v>
      </c>
      <c r="J1819" s="5">
        <v>33.616061293927416</v>
      </c>
      <c r="K1819">
        <v>4.3140000000000001</v>
      </c>
      <c r="L1819">
        <v>3.9731999999999998</v>
      </c>
      <c r="M1819">
        <v>4.403483333333333</v>
      </c>
      <c r="N1819">
        <v>4.0556166666666664</v>
      </c>
      <c r="O1819">
        <v>3.7902476926867168</v>
      </c>
      <c r="P1819">
        <v>1697733.1771855131</v>
      </c>
      <c r="Q1819">
        <v>107.08979833808873</v>
      </c>
    </row>
    <row r="1820" spans="1:17" x14ac:dyDescent="0.3">
      <c r="A1820">
        <v>5033</v>
      </c>
      <c r="B1820" t="s">
        <v>32</v>
      </c>
      <c r="C1820" t="s">
        <v>399</v>
      </c>
      <c r="D1820">
        <v>18179</v>
      </c>
      <c r="E1820" t="s">
        <v>401</v>
      </c>
      <c r="F1820">
        <v>2010</v>
      </c>
      <c r="G1820">
        <v>30</v>
      </c>
      <c r="H1820" t="s">
        <v>91</v>
      </c>
      <c r="I1820">
        <f>VLOOKUP(D1820,'[1]New Data Generation_wo func'!$G$2:$T$2949,14,FALSE)</f>
        <v>2007</v>
      </c>
      <c r="J1820" s="5">
        <v>4.4125821944753865</v>
      </c>
      <c r="K1820">
        <v>4.607038890698516</v>
      </c>
      <c r="L1820">
        <v>4.243082818333332</v>
      </c>
      <c r="M1820">
        <v>4.6535000000000002</v>
      </c>
      <c r="N1820">
        <v>4.2858833333333335</v>
      </c>
      <c r="O1820">
        <v>3.6323207054914364</v>
      </c>
      <c r="P1820">
        <v>5417206.5794234015</v>
      </c>
      <c r="Q1820">
        <v>108.90018199273018</v>
      </c>
    </row>
    <row r="1821" spans="1:17" x14ac:dyDescent="0.3">
      <c r="A1821">
        <v>5047</v>
      </c>
      <c r="B1821" t="s">
        <v>32</v>
      </c>
      <c r="C1821" t="s">
        <v>201</v>
      </c>
      <c r="D1821">
        <v>18053</v>
      </c>
      <c r="E1821" t="s">
        <v>265</v>
      </c>
      <c r="F1821">
        <v>2010</v>
      </c>
      <c r="G1821">
        <v>50</v>
      </c>
      <c r="H1821" t="s">
        <v>52</v>
      </c>
      <c r="I1821">
        <f>VLOOKUP(D1821,'[1]New Data Generation_wo func'!$G$2:$T$2949,14,FALSE)</f>
        <v>2007</v>
      </c>
      <c r="J1821" s="5">
        <v>1.2176001036381601</v>
      </c>
      <c r="K1821">
        <v>4.5216853302569673</v>
      </c>
      <c r="L1821">
        <v>4.1644721891666663</v>
      </c>
      <c r="M1821">
        <v>4.5772111111111107</v>
      </c>
      <c r="N1821">
        <v>4.2156111111111114</v>
      </c>
      <c r="O1821">
        <v>1.295001295001295</v>
      </c>
      <c r="P1821">
        <v>1368333.9817378793</v>
      </c>
      <c r="Q1821">
        <v>98.970882064022334</v>
      </c>
    </row>
    <row r="1822" spans="1:17" x14ac:dyDescent="0.3">
      <c r="A1822">
        <v>5077</v>
      </c>
      <c r="B1822" t="s">
        <v>32</v>
      </c>
      <c r="C1822" t="s">
        <v>459</v>
      </c>
      <c r="D1822">
        <v>18095</v>
      </c>
      <c r="E1822" t="s">
        <v>261</v>
      </c>
      <c r="F1822">
        <v>2010</v>
      </c>
      <c r="G1822">
        <v>50</v>
      </c>
      <c r="H1822" t="s">
        <v>52</v>
      </c>
      <c r="I1822">
        <f>VLOOKUP(D1822,'[1]New Data Generation_wo func'!$G$2:$T$2949,14,FALSE)</f>
        <v>2007</v>
      </c>
      <c r="J1822" s="5">
        <v>4.8802511971703197E-2</v>
      </c>
      <c r="K1822">
        <v>4.5473772005066948</v>
      </c>
      <c r="L1822">
        <v>4.1881344016666668</v>
      </c>
      <c r="M1822">
        <v>4.4369833333333331</v>
      </c>
      <c r="N1822">
        <v>4.0864666666666665</v>
      </c>
      <c r="O1822">
        <v>1.6804687519306856</v>
      </c>
      <c r="P1822">
        <v>627127.61688142177</v>
      </c>
      <c r="Q1822">
        <v>115.02018287782542</v>
      </c>
    </row>
    <row r="1823" spans="1:17" x14ac:dyDescent="0.3">
      <c r="A1823">
        <v>5144</v>
      </c>
      <c r="B1823" t="s">
        <v>32</v>
      </c>
      <c r="C1823" t="s">
        <v>137</v>
      </c>
      <c r="D1823">
        <v>18073</v>
      </c>
      <c r="E1823" t="s">
        <v>60</v>
      </c>
      <c r="F1823">
        <v>2010</v>
      </c>
      <c r="G1823">
        <v>10</v>
      </c>
      <c r="H1823" t="s">
        <v>62</v>
      </c>
      <c r="I1823">
        <f>VLOOKUP(D1823,'[1]New Data Generation_wo func'!$G$2:$T$2949,14,FALSE)</f>
        <v>2007</v>
      </c>
      <c r="J1823" s="5">
        <v>5.6981521631961911</v>
      </c>
      <c r="K1823">
        <v>4.3266120638798409</v>
      </c>
      <c r="L1823">
        <v>3.9848097108333338</v>
      </c>
      <c r="M1823">
        <v>4.3555124999999997</v>
      </c>
      <c r="N1823">
        <v>4.011425</v>
      </c>
      <c r="O1823">
        <v>0.56991016790978311</v>
      </c>
      <c r="P1823">
        <v>2899489.242997726</v>
      </c>
      <c r="Q1823">
        <v>30.714170247242151</v>
      </c>
    </row>
    <row r="1824" spans="1:17" x14ac:dyDescent="0.3">
      <c r="A1824">
        <v>5145</v>
      </c>
      <c r="B1824" t="s">
        <v>32</v>
      </c>
      <c r="C1824" t="s">
        <v>461</v>
      </c>
      <c r="D1824">
        <v>18073</v>
      </c>
      <c r="E1824" t="s">
        <v>60</v>
      </c>
      <c r="F1824">
        <v>2010</v>
      </c>
      <c r="G1824">
        <v>10</v>
      </c>
      <c r="H1824" t="s">
        <v>62</v>
      </c>
      <c r="I1824">
        <f>VLOOKUP(D1824,'[1]New Data Generation_wo func'!$G$2:$T$2949,14,FALSE)</f>
        <v>2007</v>
      </c>
      <c r="J1824" s="5">
        <v>26.214044374505928</v>
      </c>
      <c r="K1824">
        <v>4.3199080519363013</v>
      </c>
      <c r="L1824">
        <v>3.9786353158333321</v>
      </c>
      <c r="M1824">
        <v>4.3555124999999997</v>
      </c>
      <c r="N1824">
        <v>4.011425</v>
      </c>
      <c r="O1824">
        <v>0.56991016790978311</v>
      </c>
      <c r="P1824">
        <v>2899489.242997726</v>
      </c>
      <c r="Q1824">
        <v>30.714170247242151</v>
      </c>
    </row>
    <row r="1825" spans="1:17" x14ac:dyDescent="0.3">
      <c r="A1825">
        <v>5146</v>
      </c>
      <c r="B1825" t="s">
        <v>32</v>
      </c>
      <c r="C1825" t="s">
        <v>462</v>
      </c>
      <c r="D1825">
        <v>18073</v>
      </c>
      <c r="E1825" t="s">
        <v>60</v>
      </c>
      <c r="F1825">
        <v>2010</v>
      </c>
      <c r="G1825">
        <v>10</v>
      </c>
      <c r="H1825" t="s">
        <v>62</v>
      </c>
      <c r="I1825">
        <f>VLOOKUP(D1825,'[1]New Data Generation_wo func'!$G$2:$T$2949,14,FALSE)</f>
        <v>2007</v>
      </c>
      <c r="J1825" s="5">
        <v>19.154813105641395</v>
      </c>
      <c r="K1825">
        <v>4.3060999999999998</v>
      </c>
      <c r="L1825">
        <v>3.9659</v>
      </c>
      <c r="M1825">
        <v>4.3555124999999997</v>
      </c>
      <c r="N1825">
        <v>4.011425</v>
      </c>
      <c r="O1825">
        <v>0.56991016790978311</v>
      </c>
      <c r="P1825">
        <v>2899489.242997726</v>
      </c>
      <c r="Q1825">
        <v>30.714170247242151</v>
      </c>
    </row>
    <row r="1826" spans="1:17" x14ac:dyDescent="0.3">
      <c r="A1826">
        <v>5147</v>
      </c>
      <c r="B1826" t="s">
        <v>32</v>
      </c>
      <c r="C1826" t="s">
        <v>463</v>
      </c>
      <c r="D1826">
        <v>18111</v>
      </c>
      <c r="E1826" t="s">
        <v>64</v>
      </c>
      <c r="F1826">
        <v>2010</v>
      </c>
      <c r="G1826">
        <v>10</v>
      </c>
      <c r="H1826" t="s">
        <v>62</v>
      </c>
      <c r="I1826">
        <f>VLOOKUP(D1826,'[1]New Data Generation_wo func'!$G$2:$T$2949,14,FALSE)</f>
        <v>2007</v>
      </c>
      <c r="J1826" s="5">
        <v>28.779376496586419</v>
      </c>
      <c r="K1826">
        <v>4.3291280808903361</v>
      </c>
      <c r="L1826">
        <v>3.9871269624999996</v>
      </c>
      <c r="M1826">
        <v>4.3754999999999997</v>
      </c>
      <c r="N1826">
        <v>4.0298333333333334</v>
      </c>
      <c r="O1826">
        <v>0.56991016790978311</v>
      </c>
      <c r="P1826">
        <v>1849638.0329027146</v>
      </c>
      <c r="Q1826">
        <v>39.264189039050699</v>
      </c>
    </row>
    <row r="1827" spans="1:17" x14ac:dyDescent="0.3">
      <c r="A1827">
        <v>5150</v>
      </c>
      <c r="B1827" t="s">
        <v>32</v>
      </c>
      <c r="C1827" t="s">
        <v>464</v>
      </c>
      <c r="D1827">
        <v>18169</v>
      </c>
      <c r="E1827" t="s">
        <v>161</v>
      </c>
      <c r="F1827">
        <v>2010</v>
      </c>
      <c r="G1827">
        <v>20</v>
      </c>
      <c r="H1827" t="s">
        <v>70</v>
      </c>
      <c r="I1827">
        <f>VLOOKUP(D1827,'[1]New Data Generation_wo func'!$G$2:$T$2949,14,FALSE)</f>
        <v>2007</v>
      </c>
      <c r="J1827" s="5">
        <v>1.6532871644538267</v>
      </c>
      <c r="K1827">
        <v>4.5135389431777044</v>
      </c>
      <c r="L1827">
        <v>4.1569693666666669</v>
      </c>
      <c r="M1827">
        <v>4.3857500000000007</v>
      </c>
      <c r="N1827">
        <v>4.0392833333333327</v>
      </c>
      <c r="O1827">
        <v>2.0485753363579944</v>
      </c>
      <c r="P1827">
        <v>6579861.7954977732</v>
      </c>
      <c r="Q1827">
        <v>78.988529943694729</v>
      </c>
    </row>
    <row r="1828" spans="1:17" x14ac:dyDescent="0.3">
      <c r="A1828">
        <v>5172</v>
      </c>
      <c r="B1828" t="s">
        <v>32</v>
      </c>
      <c r="C1828" t="s">
        <v>465</v>
      </c>
      <c r="D1828">
        <v>18109</v>
      </c>
      <c r="E1828" t="s">
        <v>467</v>
      </c>
      <c r="F1828">
        <v>2010</v>
      </c>
      <c r="G1828">
        <v>50</v>
      </c>
      <c r="H1828" t="s">
        <v>52</v>
      </c>
      <c r="I1828">
        <f>VLOOKUP(D1828,'[1]New Data Generation_wo func'!$G$2:$T$2949,14,FALSE)</f>
        <v>2009</v>
      </c>
      <c r="J1828" s="5">
        <v>20.421785332195469</v>
      </c>
      <c r="K1828">
        <v>4.397650025663804</v>
      </c>
      <c r="L1828">
        <v>4.0502356736363634</v>
      </c>
      <c r="M1828">
        <v>4.3658428571428578</v>
      </c>
      <c r="N1828">
        <v>4.0209428571428578</v>
      </c>
      <c r="O1828">
        <v>3.0617372696625096</v>
      </c>
      <c r="P1828">
        <v>384050.36775404349</v>
      </c>
      <c r="Q1828">
        <v>80.749191944308848</v>
      </c>
    </row>
    <row r="1829" spans="1:17" x14ac:dyDescent="0.3">
      <c r="A1829">
        <v>5191</v>
      </c>
      <c r="B1829" t="s">
        <v>32</v>
      </c>
      <c r="C1829" t="s">
        <v>377</v>
      </c>
      <c r="D1829">
        <v>18083</v>
      </c>
      <c r="E1829" t="s">
        <v>79</v>
      </c>
      <c r="F1829">
        <v>2010</v>
      </c>
      <c r="G1829">
        <v>70</v>
      </c>
      <c r="H1829" t="s">
        <v>109</v>
      </c>
      <c r="I1829">
        <f>VLOOKUP(D1829,'[1]New Data Generation_wo func'!$G$2:$T$2949,14,FALSE)</f>
        <v>2011</v>
      </c>
      <c r="J1829" s="5">
        <v>114.4683189552641</v>
      </c>
      <c r="K1829">
        <v>4.4361312106406077</v>
      </c>
      <c r="L1829">
        <v>4.0856768450000001</v>
      </c>
      <c r="M1829">
        <v>4.4049999999999994</v>
      </c>
      <c r="N1829">
        <v>4.0570000000000004</v>
      </c>
      <c r="O1829">
        <v>0</v>
      </c>
      <c r="P1829">
        <v>1854141.194182033</v>
      </c>
      <c r="Q1829">
        <v>52.705642040343271</v>
      </c>
    </row>
    <row r="1830" spans="1:17" x14ac:dyDescent="0.3">
      <c r="A1830">
        <v>5192</v>
      </c>
      <c r="B1830" t="s">
        <v>32</v>
      </c>
      <c r="C1830" t="s">
        <v>377</v>
      </c>
      <c r="D1830">
        <v>18083</v>
      </c>
      <c r="E1830" t="s">
        <v>79</v>
      </c>
      <c r="F1830">
        <v>2010</v>
      </c>
      <c r="G1830">
        <v>70</v>
      </c>
      <c r="H1830" t="s">
        <v>109</v>
      </c>
      <c r="I1830">
        <f>VLOOKUP(D1830,'[1]New Data Generation_wo func'!$G$2:$T$2949,14,FALSE)</f>
        <v>2011</v>
      </c>
      <c r="J1830" s="5">
        <v>103.82184181189363</v>
      </c>
      <c r="K1830">
        <v>4.4373893322475579</v>
      </c>
      <c r="L1830">
        <v>4.0868355749999994</v>
      </c>
      <c r="M1830">
        <v>4.4049999999999994</v>
      </c>
      <c r="N1830">
        <v>4.0570000000000004</v>
      </c>
      <c r="O1830">
        <v>0</v>
      </c>
      <c r="P1830">
        <v>1854141.194182033</v>
      </c>
      <c r="Q1830">
        <v>52.705642040343271</v>
      </c>
    </row>
    <row r="1831" spans="1:17" x14ac:dyDescent="0.3">
      <c r="A1831">
        <v>5263</v>
      </c>
      <c r="B1831" t="s">
        <v>32</v>
      </c>
      <c r="C1831" t="s">
        <v>471</v>
      </c>
      <c r="D1831">
        <v>18133</v>
      </c>
      <c r="E1831" t="s">
        <v>411</v>
      </c>
      <c r="F1831">
        <v>2010</v>
      </c>
      <c r="G1831">
        <v>40</v>
      </c>
      <c r="H1831" t="s">
        <v>45</v>
      </c>
      <c r="I1831">
        <f>VLOOKUP(D1831,'[1]New Data Generation_wo func'!$G$2:$T$2949,14,FALSE)</f>
        <v>2008</v>
      </c>
      <c r="J1831" s="5">
        <v>8.1203989601239677</v>
      </c>
      <c r="K1831">
        <v>4.4598000000000004</v>
      </c>
      <c r="L1831">
        <v>4.1074999999999999</v>
      </c>
      <c r="M1831">
        <v>4.2976333333333336</v>
      </c>
      <c r="N1831">
        <v>3.9581166666666672</v>
      </c>
      <c r="O1831">
        <v>3.0617372696625096</v>
      </c>
      <c r="P1831">
        <v>1107093.5474720031</v>
      </c>
      <c r="Q1831">
        <v>103.20089595929701</v>
      </c>
    </row>
    <row r="1832" spans="1:17" x14ac:dyDescent="0.3">
      <c r="A1832">
        <v>5276</v>
      </c>
      <c r="B1832" t="s">
        <v>32</v>
      </c>
      <c r="C1832" t="s">
        <v>472</v>
      </c>
      <c r="D1832">
        <v>18015</v>
      </c>
      <c r="E1832" t="s">
        <v>68</v>
      </c>
      <c r="F1832">
        <v>2010</v>
      </c>
      <c r="G1832">
        <v>20</v>
      </c>
      <c r="H1832" t="s">
        <v>70</v>
      </c>
      <c r="I1832">
        <f>VLOOKUP(D1832,'[1]New Data Generation_wo func'!$G$2:$T$2949,14,FALSE)</f>
        <v>2007</v>
      </c>
      <c r="J1832" s="5">
        <v>18.304138152892563</v>
      </c>
      <c r="K1832">
        <v>4.4193611635902998</v>
      </c>
      <c r="L1832">
        <v>4.0702316316666662</v>
      </c>
      <c r="M1832">
        <v>4.4675600000000006</v>
      </c>
      <c r="N1832">
        <v>4.1146200000000004</v>
      </c>
      <c r="O1832">
        <v>2.7019989879785609</v>
      </c>
      <c r="P1832">
        <v>7238007.6915512038</v>
      </c>
      <c r="Q1832">
        <v>66.780873846331872</v>
      </c>
    </row>
    <row r="1833" spans="1:17" x14ac:dyDescent="0.3">
      <c r="A1833">
        <v>5366</v>
      </c>
      <c r="B1833" t="s">
        <v>32</v>
      </c>
      <c r="C1833" t="s">
        <v>201</v>
      </c>
      <c r="D1833">
        <v>18053</v>
      </c>
      <c r="E1833" t="s">
        <v>265</v>
      </c>
      <c r="F1833">
        <v>2010</v>
      </c>
      <c r="G1833">
        <v>50</v>
      </c>
      <c r="H1833" t="s">
        <v>52</v>
      </c>
      <c r="I1833">
        <f>VLOOKUP(D1833,'[1]New Data Generation_wo func'!$G$2:$T$2949,14,FALSE)</f>
        <v>2007</v>
      </c>
      <c r="J1833" s="5">
        <v>10.567374573481853</v>
      </c>
      <c r="K1833">
        <v>4.376109863784424</v>
      </c>
      <c r="L1833">
        <v>4.0303971845454543</v>
      </c>
      <c r="M1833">
        <v>4.5772111111111107</v>
      </c>
      <c r="N1833">
        <v>4.2156111111111114</v>
      </c>
      <c r="O1833">
        <v>2.9754700469319806</v>
      </c>
      <c r="P1833">
        <v>1368333.9817378793</v>
      </c>
      <c r="Q1833">
        <v>98.970882064022334</v>
      </c>
    </row>
    <row r="1834" spans="1:17" x14ac:dyDescent="0.3">
      <c r="A1834">
        <v>5372</v>
      </c>
      <c r="B1834" t="s">
        <v>32</v>
      </c>
      <c r="C1834" t="s">
        <v>105</v>
      </c>
      <c r="D1834">
        <v>18027</v>
      </c>
      <c r="E1834" t="s">
        <v>107</v>
      </c>
      <c r="F1834">
        <v>2010</v>
      </c>
      <c r="G1834">
        <v>70</v>
      </c>
      <c r="H1834" t="s">
        <v>109</v>
      </c>
      <c r="I1834">
        <f>VLOOKUP(D1834,'[1]New Data Generation_wo func'!$G$2:$T$2949,14,FALSE)</f>
        <v>2011</v>
      </c>
      <c r="J1834" s="5">
        <v>98.204887473948972</v>
      </c>
      <c r="K1834">
        <v>4.4963873335142956</v>
      </c>
      <c r="L1834">
        <v>4.1411727341666671</v>
      </c>
      <c r="M1834">
        <v>4.4111199999999995</v>
      </c>
      <c r="N1834">
        <v>4.06264</v>
      </c>
      <c r="O1834">
        <v>0</v>
      </c>
      <c r="P1834">
        <v>5737023.4510088293</v>
      </c>
      <c r="Q1834">
        <v>64.258901275035129</v>
      </c>
    </row>
    <row r="1835" spans="1:17" x14ac:dyDescent="0.3">
      <c r="A1835">
        <v>5431</v>
      </c>
      <c r="B1835" t="s">
        <v>32</v>
      </c>
      <c r="C1835" t="s">
        <v>475</v>
      </c>
      <c r="D1835">
        <v>18135</v>
      </c>
      <c r="E1835" t="s">
        <v>100</v>
      </c>
      <c r="F1835">
        <v>2010</v>
      </c>
      <c r="G1835">
        <v>60</v>
      </c>
      <c r="H1835" t="s">
        <v>38</v>
      </c>
      <c r="I1835">
        <f>VLOOKUP(D1835,'[1]New Data Generation_wo func'!$G$2:$T$2949,14,FALSE)</f>
        <v>2008</v>
      </c>
      <c r="J1835" s="5">
        <v>0.30181375799946103</v>
      </c>
      <c r="K1835">
        <v>4.616250104053564</v>
      </c>
      <c r="L1835">
        <v>4.251566345833333</v>
      </c>
      <c r="M1835">
        <v>4.4356</v>
      </c>
      <c r="N1835">
        <v>4.0852000000000004</v>
      </c>
      <c r="O1835">
        <v>2.4717723596527654</v>
      </c>
      <c r="P1835">
        <v>5496509.6683795564</v>
      </c>
      <c r="Q1835">
        <v>123.42931507239905</v>
      </c>
    </row>
    <row r="1836" spans="1:17" x14ac:dyDescent="0.3">
      <c r="A1836">
        <v>5492</v>
      </c>
      <c r="B1836" t="s">
        <v>32</v>
      </c>
      <c r="C1836" t="s">
        <v>377</v>
      </c>
      <c r="D1836">
        <v>18083</v>
      </c>
      <c r="E1836" t="s">
        <v>79</v>
      </c>
      <c r="F1836">
        <v>2010</v>
      </c>
      <c r="G1836">
        <v>70</v>
      </c>
      <c r="H1836" t="s">
        <v>109</v>
      </c>
      <c r="I1836">
        <f>VLOOKUP(D1836,'[1]New Data Generation_wo func'!$G$2:$T$2949,14,FALSE)</f>
        <v>2011</v>
      </c>
      <c r="J1836" s="5">
        <v>103.18792243172835</v>
      </c>
      <c r="K1836">
        <v>4.437389332247557</v>
      </c>
      <c r="L1836">
        <v>4.0868355750000003</v>
      </c>
      <c r="M1836">
        <v>4.4049999999999994</v>
      </c>
      <c r="N1836">
        <v>4.0570000000000004</v>
      </c>
      <c r="O1836">
        <v>0</v>
      </c>
      <c r="P1836">
        <v>1854141.194182033</v>
      </c>
      <c r="Q1836">
        <v>52.705642040343271</v>
      </c>
    </row>
    <row r="1837" spans="1:17" x14ac:dyDescent="0.3">
      <c r="A1837">
        <v>5498</v>
      </c>
      <c r="B1837" t="s">
        <v>32</v>
      </c>
      <c r="C1837" t="s">
        <v>478</v>
      </c>
      <c r="D1837">
        <v>18069</v>
      </c>
      <c r="E1837" t="s">
        <v>146</v>
      </c>
      <c r="F1837">
        <v>2010</v>
      </c>
      <c r="G1837">
        <v>30</v>
      </c>
      <c r="H1837" t="s">
        <v>91</v>
      </c>
      <c r="I1837">
        <f>VLOOKUP(D1837,'[1]New Data Generation_wo func'!$G$2:$T$2949,14,FALSE)</f>
        <v>2007</v>
      </c>
      <c r="J1837" s="5">
        <v>14.15183987064319</v>
      </c>
      <c r="K1837">
        <v>4.416261215164675</v>
      </c>
      <c r="L1837">
        <v>4.067376579166667</v>
      </c>
      <c r="M1837">
        <v>4.4149200000000004</v>
      </c>
      <c r="N1837">
        <v>4.0661400000000008</v>
      </c>
      <c r="O1837">
        <v>2.0485753363579944</v>
      </c>
      <c r="P1837">
        <v>2108599.4118021135</v>
      </c>
      <c r="Q1837">
        <v>93.289228072703779</v>
      </c>
    </row>
    <row r="1838" spans="1:17" x14ac:dyDescent="0.3">
      <c r="A1838">
        <v>5499</v>
      </c>
      <c r="B1838" t="s">
        <v>32</v>
      </c>
      <c r="C1838" t="s">
        <v>205</v>
      </c>
      <c r="D1838">
        <v>18099</v>
      </c>
      <c r="E1838" t="s">
        <v>129</v>
      </c>
      <c r="F1838">
        <v>2010</v>
      </c>
      <c r="G1838">
        <v>20</v>
      </c>
      <c r="H1838" t="s">
        <v>70</v>
      </c>
      <c r="I1838">
        <f>VLOOKUP(D1838,'[1]New Data Generation_wo func'!$G$2:$T$2949,14,FALSE)</f>
        <v>0</v>
      </c>
      <c r="J1838" s="5">
        <v>21.263949419690977</v>
      </c>
      <c r="K1838">
        <v>4.416261215164675</v>
      </c>
      <c r="L1838">
        <v>4.067376579166667</v>
      </c>
      <c r="M1838">
        <v>4.3400166666666671</v>
      </c>
      <c r="N1838">
        <v>3.99715</v>
      </c>
      <c r="O1838">
        <v>3.2460712990013558</v>
      </c>
      <c r="P1838">
        <v>1138428.6510565979</v>
      </c>
      <c r="Q1838">
        <v>42.828890877497308</v>
      </c>
    </row>
    <row r="1839" spans="1:17" x14ac:dyDescent="0.3">
      <c r="A1839">
        <v>5505</v>
      </c>
      <c r="B1839" t="s">
        <v>32</v>
      </c>
      <c r="C1839" t="s">
        <v>247</v>
      </c>
      <c r="D1839">
        <v>18097</v>
      </c>
      <c r="E1839" t="s">
        <v>201</v>
      </c>
      <c r="F1839">
        <v>2010</v>
      </c>
      <c r="G1839">
        <v>50</v>
      </c>
      <c r="H1839" t="s">
        <v>52</v>
      </c>
      <c r="I1839">
        <f>VLOOKUP(D1839,'[1]New Data Generation_wo func'!$G$2:$T$2949,14,FALSE)</f>
        <v>0</v>
      </c>
      <c r="J1839" s="5">
        <v>57.598405768325549</v>
      </c>
      <c r="K1839">
        <v>4.4155516449511394</v>
      </c>
      <c r="L1839">
        <v>4.0667230650000006</v>
      </c>
      <c r="M1839">
        <v>4.4058428571428569</v>
      </c>
      <c r="N1839">
        <v>4.0577857142857141</v>
      </c>
      <c r="O1839">
        <v>0</v>
      </c>
      <c r="P1839">
        <v>32613.568846702292</v>
      </c>
      <c r="Q1839">
        <v>94.245176963275625</v>
      </c>
    </row>
    <row r="1840" spans="1:17" x14ac:dyDescent="0.3">
      <c r="A1840">
        <v>5506</v>
      </c>
      <c r="B1840" t="s">
        <v>32</v>
      </c>
      <c r="C1840" t="s">
        <v>479</v>
      </c>
      <c r="D1840">
        <v>18179</v>
      </c>
      <c r="E1840" t="s">
        <v>401</v>
      </c>
      <c r="F1840">
        <v>2010</v>
      </c>
      <c r="G1840">
        <v>30</v>
      </c>
      <c r="H1840" t="s">
        <v>91</v>
      </c>
      <c r="I1840">
        <f>VLOOKUP(D1840,'[1]New Data Generation_wo func'!$G$2:$T$2949,14,FALSE)</f>
        <v>2007</v>
      </c>
      <c r="J1840" s="5">
        <v>9.4574347491016884</v>
      </c>
      <c r="K1840">
        <v>4.5301</v>
      </c>
      <c r="L1840">
        <v>4.1722000000000001</v>
      </c>
      <c r="M1840">
        <v>4.6535000000000002</v>
      </c>
      <c r="N1840">
        <v>4.2858833333333335</v>
      </c>
      <c r="O1840">
        <v>3.6323207054914364</v>
      </c>
      <c r="P1840">
        <v>5417206.5794234015</v>
      </c>
      <c r="Q1840">
        <v>108.90018199273018</v>
      </c>
    </row>
    <row r="1841" spans="1:17" x14ac:dyDescent="0.3">
      <c r="A1841">
        <v>5603</v>
      </c>
      <c r="B1841" t="s">
        <v>32</v>
      </c>
      <c r="C1841" t="s">
        <v>480</v>
      </c>
      <c r="D1841">
        <v>18139</v>
      </c>
      <c r="E1841" t="s">
        <v>310</v>
      </c>
      <c r="F1841">
        <v>2010</v>
      </c>
      <c r="G1841">
        <v>50</v>
      </c>
      <c r="H1841" t="s">
        <v>52</v>
      </c>
      <c r="I1841">
        <f>VLOOKUP(D1841,'[1]New Data Generation_wo func'!$G$2:$T$2949,14,FALSE)</f>
        <v>0</v>
      </c>
      <c r="J1841" s="5">
        <v>58.47306712217032</v>
      </c>
      <c r="K1841">
        <v>4.396391749909518</v>
      </c>
      <c r="L1841">
        <v>4.0490768016666658</v>
      </c>
      <c r="M1841">
        <v>4.3932500000000001</v>
      </c>
      <c r="N1841">
        <v>4.0461999999999998</v>
      </c>
      <c r="O1841">
        <v>0</v>
      </c>
      <c r="P1841">
        <v>4296126.5807902701</v>
      </c>
      <c r="Q1841">
        <v>81.084191417472269</v>
      </c>
    </row>
    <row r="1842" spans="1:17" x14ac:dyDescent="0.3">
      <c r="A1842">
        <v>5604</v>
      </c>
      <c r="B1842" t="s">
        <v>32</v>
      </c>
      <c r="C1842" t="s">
        <v>235</v>
      </c>
      <c r="D1842">
        <v>18041</v>
      </c>
      <c r="E1842" t="s">
        <v>210</v>
      </c>
      <c r="F1842">
        <v>2010</v>
      </c>
      <c r="G1842">
        <v>60</v>
      </c>
      <c r="H1842" t="s">
        <v>38</v>
      </c>
      <c r="I1842">
        <f>VLOOKUP(D1842,'[1]New Data Generation_wo func'!$G$2:$T$2949,14,FALSE)</f>
        <v>0</v>
      </c>
      <c r="J1842" s="5">
        <v>65.240943878638163</v>
      </c>
      <c r="K1842">
        <v>4.4406069100615264</v>
      </c>
      <c r="L1842">
        <v>4.0897989641666666</v>
      </c>
      <c r="M1842">
        <v>4.4083399999999999</v>
      </c>
      <c r="N1842">
        <v>4.0601000000000003</v>
      </c>
      <c r="O1842">
        <v>0</v>
      </c>
      <c r="P1842">
        <v>389023.41809889366</v>
      </c>
      <c r="Q1842">
        <v>86.240718676797982</v>
      </c>
    </row>
    <row r="1843" spans="1:17" x14ac:dyDescent="0.3">
      <c r="A1843">
        <v>5611</v>
      </c>
      <c r="B1843" t="s">
        <v>32</v>
      </c>
      <c r="C1843" t="s">
        <v>482</v>
      </c>
      <c r="D1843">
        <v>18085</v>
      </c>
      <c r="E1843" t="s">
        <v>336</v>
      </c>
      <c r="F1843">
        <v>2010</v>
      </c>
      <c r="G1843">
        <v>20</v>
      </c>
      <c r="H1843" t="s">
        <v>70</v>
      </c>
      <c r="I1843">
        <f>VLOOKUP(D1843,'[1]New Data Generation_wo func'!$G$2:$T$2949,14,FALSE)</f>
        <v>2009</v>
      </c>
      <c r="J1843" s="5">
        <v>30.242597068720801</v>
      </c>
      <c r="K1843">
        <v>3.8422005030763664</v>
      </c>
      <c r="L1843">
        <v>3.5386666633333337</v>
      </c>
      <c r="M1843">
        <v>4.3398166666666667</v>
      </c>
      <c r="N1843">
        <v>3.9969666666666672</v>
      </c>
      <c r="O1843">
        <v>2.0485753363579944</v>
      </c>
      <c r="P1843">
        <v>6924869.7589854216</v>
      </c>
      <c r="Q1843">
        <v>64.404172758033724</v>
      </c>
    </row>
    <row r="1844" spans="1:17" x14ac:dyDescent="0.3">
      <c r="A1844">
        <v>5640</v>
      </c>
      <c r="B1844" t="s">
        <v>32</v>
      </c>
      <c r="C1844" t="s">
        <v>483</v>
      </c>
      <c r="D1844">
        <v>18085</v>
      </c>
      <c r="E1844" t="s">
        <v>336</v>
      </c>
      <c r="F1844">
        <v>2010</v>
      </c>
      <c r="G1844">
        <v>20</v>
      </c>
      <c r="H1844" t="s">
        <v>70</v>
      </c>
      <c r="I1844">
        <f>VLOOKUP(D1844,'[1]New Data Generation_wo func'!$G$2:$T$2949,14,FALSE)</f>
        <v>2009</v>
      </c>
      <c r="J1844" s="5">
        <v>13.930910210114984</v>
      </c>
      <c r="K1844">
        <v>3.7748823669923999</v>
      </c>
      <c r="L1844">
        <v>3.4766666600000002</v>
      </c>
      <c r="M1844">
        <v>4.3398166666666667</v>
      </c>
      <c r="N1844">
        <v>3.9969666666666672</v>
      </c>
      <c r="O1844">
        <v>2.0485753363579944</v>
      </c>
      <c r="P1844">
        <v>6924869.7589854216</v>
      </c>
      <c r="Q1844">
        <v>64.404172758033724</v>
      </c>
    </row>
    <row r="1845" spans="1:17" x14ac:dyDescent="0.3">
      <c r="A1845">
        <v>5662</v>
      </c>
      <c r="B1845" t="s">
        <v>32</v>
      </c>
      <c r="C1845" t="s">
        <v>485</v>
      </c>
      <c r="D1845">
        <v>18007</v>
      </c>
      <c r="E1845" t="s">
        <v>231</v>
      </c>
      <c r="F1845">
        <v>2010</v>
      </c>
      <c r="G1845">
        <v>10</v>
      </c>
      <c r="H1845" t="s">
        <v>62</v>
      </c>
      <c r="I1845">
        <f>VLOOKUP(D1845,'[1]New Data Generation_wo func'!$G$2:$T$2949,14,FALSE)</f>
        <v>2007</v>
      </c>
      <c r="J1845" s="5">
        <v>47.701189193675887</v>
      </c>
      <c r="K1845">
        <v>4.6839138640065148</v>
      </c>
      <c r="L1845">
        <v>4.3138846687500001</v>
      </c>
      <c r="M1845">
        <v>4.3867400000000005</v>
      </c>
      <c r="N1845">
        <v>4.0401799999999994</v>
      </c>
      <c r="O1845">
        <v>0.56991016790978311</v>
      </c>
      <c r="P1845">
        <v>268709.94634140894</v>
      </c>
      <c r="Q1845">
        <v>61.096728662680796</v>
      </c>
    </row>
    <row r="1846" spans="1:17" x14ac:dyDescent="0.3">
      <c r="A1846">
        <v>5731</v>
      </c>
      <c r="B1846" t="s">
        <v>32</v>
      </c>
      <c r="C1846" t="s">
        <v>216</v>
      </c>
      <c r="D1846">
        <v>18063</v>
      </c>
      <c r="E1846" t="s">
        <v>218</v>
      </c>
      <c r="F1846">
        <v>2010</v>
      </c>
      <c r="G1846">
        <v>50</v>
      </c>
      <c r="H1846" t="s">
        <v>52</v>
      </c>
      <c r="I1846">
        <f>VLOOKUP(D1846,'[1]New Data Generation_wo func'!$G$2:$T$2949,14,FALSE)</f>
        <v>2008</v>
      </c>
      <c r="J1846" s="5">
        <v>24.930102105371898</v>
      </c>
      <c r="K1846">
        <v>4.3816068992037644</v>
      </c>
      <c r="L1846">
        <v>4.035459954166666</v>
      </c>
      <c r="M1846">
        <v>4.4264600000000005</v>
      </c>
      <c r="N1846">
        <v>4.0767800000000012</v>
      </c>
      <c r="O1846">
        <v>3.0617372696625096</v>
      </c>
      <c r="P1846">
        <v>584598.50399657956</v>
      </c>
      <c r="Q1846">
        <v>100.20074964641495</v>
      </c>
    </row>
    <row r="1847" spans="1:17" x14ac:dyDescent="0.3">
      <c r="A1847">
        <v>5858</v>
      </c>
      <c r="B1847" t="s">
        <v>32</v>
      </c>
      <c r="C1847" t="s">
        <v>487</v>
      </c>
      <c r="D1847">
        <v>18053</v>
      </c>
      <c r="E1847" t="s">
        <v>265</v>
      </c>
      <c r="F1847">
        <v>2010</v>
      </c>
      <c r="G1847">
        <v>50</v>
      </c>
      <c r="H1847" t="s">
        <v>52</v>
      </c>
      <c r="I1847">
        <f>VLOOKUP(D1847,'[1]New Data Generation_wo func'!$G$2:$T$2949,14,FALSE)</f>
        <v>2007</v>
      </c>
      <c r="J1847" s="5">
        <v>14.740031107797339</v>
      </c>
      <c r="K1847">
        <v>5.5055839891422362</v>
      </c>
      <c r="L1847">
        <v>5.0706428539999999</v>
      </c>
      <c r="M1847">
        <v>4.5772111111111107</v>
      </c>
      <c r="N1847">
        <v>4.2156111111111114</v>
      </c>
      <c r="O1847">
        <v>2.9754700469319806</v>
      </c>
      <c r="P1847">
        <v>1368333.9817378793</v>
      </c>
      <c r="Q1847">
        <v>98.970882064022334</v>
      </c>
    </row>
    <row r="1848" spans="1:17" x14ac:dyDescent="0.3">
      <c r="A1848">
        <v>5971</v>
      </c>
      <c r="B1848" t="s">
        <v>32</v>
      </c>
      <c r="C1848" t="s">
        <v>110</v>
      </c>
      <c r="D1848">
        <v>18071</v>
      </c>
      <c r="E1848" t="s">
        <v>113</v>
      </c>
      <c r="F1848">
        <v>2010</v>
      </c>
      <c r="G1848">
        <v>80</v>
      </c>
      <c r="H1848" t="s">
        <v>115</v>
      </c>
      <c r="I1848">
        <f>VLOOKUP(D1848,'[1]New Data Generation_wo func'!$G$2:$T$2949,14,FALSE)</f>
        <v>0</v>
      </c>
      <c r="J1848" s="5">
        <v>81.983786610582101</v>
      </c>
      <c r="K1848">
        <v>4.2089999999999996</v>
      </c>
      <c r="L1848">
        <v>3.8765000000000001</v>
      </c>
      <c r="M1848">
        <v>4.3409571428571434</v>
      </c>
      <c r="N1848">
        <v>3.998014285714286</v>
      </c>
      <c r="O1848">
        <v>0</v>
      </c>
      <c r="P1848">
        <v>2143336.8849984817</v>
      </c>
      <c r="Q1848">
        <v>34.932038372219438</v>
      </c>
    </row>
    <row r="1849" spans="1:17" x14ac:dyDescent="0.3">
      <c r="A1849">
        <v>6124</v>
      </c>
      <c r="B1849" t="s">
        <v>32</v>
      </c>
      <c r="C1849" t="s">
        <v>300</v>
      </c>
      <c r="D1849">
        <v>18051</v>
      </c>
      <c r="E1849" t="s">
        <v>296</v>
      </c>
      <c r="F1849">
        <v>2010</v>
      </c>
      <c r="G1849">
        <v>70</v>
      </c>
      <c r="H1849" t="s">
        <v>109</v>
      </c>
      <c r="I1849">
        <f>VLOOKUP(D1849,'[1]New Data Generation_wo func'!$G$2:$T$2949,14,FALSE)</f>
        <v>2012</v>
      </c>
      <c r="J1849" s="5">
        <v>134.3917750098814</v>
      </c>
      <c r="K1849">
        <v>4.4848999999999997</v>
      </c>
      <c r="L1849">
        <v>4.1306000000000003</v>
      </c>
      <c r="M1849">
        <v>4.5147999999999993</v>
      </c>
      <c r="N1849">
        <v>4.1581400000000004</v>
      </c>
      <c r="O1849">
        <v>0</v>
      </c>
      <c r="P1849">
        <v>791268.12680524506</v>
      </c>
      <c r="Q1849">
        <v>25.49721418368194</v>
      </c>
    </row>
    <row r="1850" spans="1:17" x14ac:dyDescent="0.3">
      <c r="A1850">
        <v>6125</v>
      </c>
      <c r="B1850" t="s">
        <v>32</v>
      </c>
      <c r="C1850" t="s">
        <v>308</v>
      </c>
      <c r="D1850">
        <v>18049</v>
      </c>
      <c r="E1850" t="s">
        <v>132</v>
      </c>
      <c r="F1850">
        <v>2010</v>
      </c>
      <c r="G1850">
        <v>20</v>
      </c>
      <c r="H1850" t="s">
        <v>70</v>
      </c>
      <c r="I1850">
        <f>VLOOKUP(D1850,'[1]New Data Generation_wo func'!$G$2:$T$2949,14,FALSE)</f>
        <v>2007</v>
      </c>
      <c r="J1850" s="5">
        <v>35.229824034674813</v>
      </c>
      <c r="K1850">
        <v>4.4023000000000003</v>
      </c>
      <c r="L1850">
        <v>4.0545</v>
      </c>
      <c r="M1850">
        <v>4.3887142857142853</v>
      </c>
      <c r="N1850">
        <v>4.0420000000000007</v>
      </c>
      <c r="O1850">
        <v>2.7019989879785609</v>
      </c>
      <c r="P1850">
        <v>1132869.1720795394</v>
      </c>
      <c r="Q1850">
        <v>50.788067473967281</v>
      </c>
    </row>
    <row r="1851" spans="1:17" x14ac:dyDescent="0.3">
      <c r="A1851">
        <v>6131</v>
      </c>
      <c r="B1851" t="s">
        <v>32</v>
      </c>
      <c r="C1851" t="s">
        <v>426</v>
      </c>
      <c r="D1851">
        <v>18183</v>
      </c>
      <c r="E1851" t="s">
        <v>369</v>
      </c>
      <c r="F1851">
        <v>2010</v>
      </c>
      <c r="G1851">
        <v>30</v>
      </c>
      <c r="H1851" t="s">
        <v>91</v>
      </c>
      <c r="I1851">
        <f>VLOOKUP(D1851,'[1]New Data Generation_wo func'!$G$2:$T$2949,14,FALSE)</f>
        <v>2009</v>
      </c>
      <c r="J1851" s="5">
        <v>28.222803620822852</v>
      </c>
      <c r="K1851">
        <v>4.3258000000000001</v>
      </c>
      <c r="L1851">
        <v>3.9841000000000002</v>
      </c>
      <c r="M1851">
        <v>4.3258799999999997</v>
      </c>
      <c r="N1851">
        <v>3.98414</v>
      </c>
      <c r="O1851">
        <v>2.0485753363579944</v>
      </c>
      <c r="P1851">
        <v>2118440.8249101141</v>
      </c>
      <c r="Q1851">
        <v>84.164696285409107</v>
      </c>
    </row>
    <row r="1852" spans="1:17" x14ac:dyDescent="0.3">
      <c r="A1852">
        <v>6132</v>
      </c>
      <c r="B1852" t="s">
        <v>32</v>
      </c>
      <c r="C1852" t="s">
        <v>492</v>
      </c>
      <c r="D1852">
        <v>18183</v>
      </c>
      <c r="E1852" t="s">
        <v>369</v>
      </c>
      <c r="F1852">
        <v>2010</v>
      </c>
      <c r="G1852">
        <v>30</v>
      </c>
      <c r="H1852" t="s">
        <v>91</v>
      </c>
      <c r="I1852">
        <f>VLOOKUP(D1852,'[1]New Data Generation_wo func'!$G$2:$T$2949,14,FALSE)</f>
        <v>2009</v>
      </c>
      <c r="J1852" s="5">
        <v>47.516859015181453</v>
      </c>
      <c r="K1852">
        <v>4.3258000000000001</v>
      </c>
      <c r="L1852">
        <v>3.9841000000000002</v>
      </c>
      <c r="M1852">
        <v>4.3258799999999997</v>
      </c>
      <c r="N1852">
        <v>3.98414</v>
      </c>
      <c r="O1852">
        <v>2.0485753363579944</v>
      </c>
      <c r="P1852">
        <v>2118440.8249101141</v>
      </c>
      <c r="Q1852">
        <v>84.164696285409107</v>
      </c>
    </row>
    <row r="1853" spans="1:17" x14ac:dyDescent="0.3">
      <c r="A1853">
        <v>6163</v>
      </c>
      <c r="B1853" t="s">
        <v>32</v>
      </c>
      <c r="C1853" t="s">
        <v>345</v>
      </c>
      <c r="D1853">
        <v>18003</v>
      </c>
      <c r="E1853" t="s">
        <v>346</v>
      </c>
      <c r="F1853">
        <v>2010</v>
      </c>
      <c r="G1853">
        <v>30</v>
      </c>
      <c r="H1853" t="s">
        <v>91</v>
      </c>
      <c r="I1853">
        <f>VLOOKUP(D1853,'[1]New Data Generation_wo func'!$G$2:$T$2949,14,FALSE)</f>
        <v>2009</v>
      </c>
      <c r="J1853" s="5">
        <v>44.08726456970895</v>
      </c>
      <c r="K1853">
        <v>4.3140000000000001</v>
      </c>
      <c r="L1853">
        <v>3.9731999999999998</v>
      </c>
      <c r="M1853">
        <v>4.403483333333333</v>
      </c>
      <c r="N1853">
        <v>4.0556166666666664</v>
      </c>
      <c r="O1853">
        <v>3.7902476926867168</v>
      </c>
      <c r="P1853">
        <v>1697733.1771855131</v>
      </c>
      <c r="Q1853">
        <v>107.08979833808873</v>
      </c>
    </row>
    <row r="1854" spans="1:17" x14ac:dyDescent="0.3">
      <c r="A1854">
        <v>6164</v>
      </c>
      <c r="B1854" t="s">
        <v>32</v>
      </c>
      <c r="C1854" t="s">
        <v>446</v>
      </c>
      <c r="D1854">
        <v>18003</v>
      </c>
      <c r="E1854" t="s">
        <v>346</v>
      </c>
      <c r="F1854">
        <v>2010</v>
      </c>
      <c r="G1854">
        <v>30</v>
      </c>
      <c r="H1854" t="s">
        <v>91</v>
      </c>
      <c r="I1854">
        <f>VLOOKUP(D1854,'[1]New Data Generation_wo func'!$G$2:$T$2949,14,FALSE)</f>
        <v>2009</v>
      </c>
      <c r="J1854" s="5">
        <v>33.535485915019763</v>
      </c>
      <c r="K1854">
        <v>4.3140000000000001</v>
      </c>
      <c r="L1854">
        <v>3.9731999999999998</v>
      </c>
      <c r="M1854">
        <v>4.403483333333333</v>
      </c>
      <c r="N1854">
        <v>4.0556166666666664</v>
      </c>
      <c r="O1854">
        <v>3.7902476926867168</v>
      </c>
      <c r="P1854">
        <v>1697733.1771855131</v>
      </c>
      <c r="Q1854">
        <v>107.08979833808873</v>
      </c>
    </row>
    <row r="1855" spans="1:17" x14ac:dyDescent="0.3">
      <c r="A1855">
        <v>6191</v>
      </c>
      <c r="B1855" t="s">
        <v>32</v>
      </c>
      <c r="C1855" t="s">
        <v>494</v>
      </c>
      <c r="D1855">
        <v>18045</v>
      </c>
      <c r="E1855" t="s">
        <v>173</v>
      </c>
      <c r="F1855">
        <v>2010</v>
      </c>
      <c r="G1855">
        <v>40</v>
      </c>
      <c r="H1855" t="s">
        <v>45</v>
      </c>
      <c r="I1855">
        <f>VLOOKUP(D1855,'[1]New Data Generation_wo func'!$G$2:$T$2949,14,FALSE)</f>
        <v>2008</v>
      </c>
      <c r="J1855" s="5">
        <v>24.76121745912684</v>
      </c>
      <c r="K1855">
        <v>4.4435000000000002</v>
      </c>
      <c r="L1855">
        <v>4.0925000000000002</v>
      </c>
      <c r="M1855">
        <v>4.4238400000000002</v>
      </c>
      <c r="N1855">
        <v>4.0743600000000004</v>
      </c>
      <c r="O1855">
        <v>1.9354271135743819</v>
      </c>
      <c r="P1855">
        <v>332501.83237459307</v>
      </c>
      <c r="Q1855">
        <v>94.197202004793567</v>
      </c>
    </row>
    <row r="1856" spans="1:17" x14ac:dyDescent="0.3">
      <c r="A1856">
        <v>6192</v>
      </c>
      <c r="B1856" t="s">
        <v>32</v>
      </c>
      <c r="C1856" t="s">
        <v>180</v>
      </c>
      <c r="D1856">
        <v>18045</v>
      </c>
      <c r="E1856" t="s">
        <v>173</v>
      </c>
      <c r="F1856">
        <v>2010</v>
      </c>
      <c r="G1856">
        <v>40</v>
      </c>
      <c r="H1856" t="s">
        <v>45</v>
      </c>
      <c r="I1856">
        <f>VLOOKUP(D1856,'[1]New Data Generation_wo func'!$G$2:$T$2949,14,FALSE)</f>
        <v>2008</v>
      </c>
      <c r="J1856" s="5">
        <v>36.100084897592524</v>
      </c>
      <c r="K1856">
        <v>4.4435000000000002</v>
      </c>
      <c r="L1856">
        <v>4.0925000000000002</v>
      </c>
      <c r="M1856">
        <v>4.4238400000000002</v>
      </c>
      <c r="N1856">
        <v>4.0743600000000004</v>
      </c>
      <c r="O1856">
        <v>1.9354271135743819</v>
      </c>
      <c r="P1856">
        <v>332501.83237459307</v>
      </c>
      <c r="Q1856">
        <v>94.197202004793567</v>
      </c>
    </row>
    <row r="1857" spans="1:17" x14ac:dyDescent="0.3">
      <c r="A1857">
        <v>6207</v>
      </c>
      <c r="B1857" t="s">
        <v>32</v>
      </c>
      <c r="C1857" t="s">
        <v>47</v>
      </c>
      <c r="D1857">
        <v>18023</v>
      </c>
      <c r="E1857" t="s">
        <v>50</v>
      </c>
      <c r="F1857">
        <v>2010</v>
      </c>
      <c r="G1857">
        <v>50</v>
      </c>
      <c r="H1857" t="s">
        <v>52</v>
      </c>
      <c r="I1857">
        <f>VLOOKUP(D1857,'[1]New Data Generation_wo func'!$G$2:$T$2949,14,FALSE)</f>
        <v>2008</v>
      </c>
      <c r="J1857" s="5">
        <v>17.992438126392383</v>
      </c>
      <c r="K1857">
        <v>4.4314</v>
      </c>
      <c r="L1857">
        <v>4.0812999999999997</v>
      </c>
      <c r="M1857">
        <v>4.4830999999999994</v>
      </c>
      <c r="N1857">
        <v>4.1289428571428575</v>
      </c>
      <c r="O1857">
        <v>1.9354271135743819</v>
      </c>
      <c r="P1857">
        <v>4834403.0831171777</v>
      </c>
      <c r="Q1857">
        <v>86.779552717991251</v>
      </c>
    </row>
    <row r="1858" spans="1:17" x14ac:dyDescent="0.3">
      <c r="A1858">
        <v>6213</v>
      </c>
      <c r="B1858" t="s">
        <v>32</v>
      </c>
      <c r="C1858" t="s">
        <v>146</v>
      </c>
      <c r="D1858">
        <v>18069</v>
      </c>
      <c r="E1858" t="s">
        <v>146</v>
      </c>
      <c r="F1858">
        <v>2010</v>
      </c>
      <c r="G1858">
        <v>30</v>
      </c>
      <c r="H1858" t="s">
        <v>91</v>
      </c>
      <c r="I1858">
        <f>VLOOKUP(D1858,'[1]New Data Generation_wo func'!$G$2:$T$2949,14,FALSE)</f>
        <v>2007</v>
      </c>
      <c r="J1858" s="5">
        <v>21.005801090100608</v>
      </c>
      <c r="K1858">
        <v>4.3052999999999999</v>
      </c>
      <c r="L1858">
        <v>3.9651999999999998</v>
      </c>
      <c r="M1858">
        <v>4.4149200000000004</v>
      </c>
      <c r="N1858">
        <v>4.0661400000000008</v>
      </c>
      <c r="O1858">
        <v>3.7902476926867168</v>
      </c>
      <c r="P1858">
        <v>2108599.4118021135</v>
      </c>
      <c r="Q1858">
        <v>93.289228072703779</v>
      </c>
    </row>
    <row r="1859" spans="1:17" x14ac:dyDescent="0.3">
      <c r="A1859">
        <v>6249</v>
      </c>
      <c r="B1859" t="s">
        <v>32</v>
      </c>
      <c r="C1859" t="s">
        <v>279</v>
      </c>
      <c r="D1859">
        <v>18129</v>
      </c>
      <c r="E1859" t="s">
        <v>280</v>
      </c>
      <c r="F1859">
        <v>2010</v>
      </c>
      <c r="G1859">
        <v>70</v>
      </c>
      <c r="H1859" t="s">
        <v>109</v>
      </c>
      <c r="I1859">
        <f>VLOOKUP(D1859,'[1]New Data Generation_wo func'!$G$2:$T$2949,14,FALSE)</f>
        <v>2012</v>
      </c>
      <c r="J1859" s="5">
        <v>179.26339411246855</v>
      </c>
      <c r="K1859">
        <v>4.5586000000000002</v>
      </c>
      <c r="L1859">
        <v>4.1985000000000001</v>
      </c>
      <c r="M1859">
        <v>4.5362999999999998</v>
      </c>
      <c r="N1859">
        <v>4.1779500000000001</v>
      </c>
      <c r="O1859">
        <v>0</v>
      </c>
      <c r="P1859">
        <v>1015141.519707237</v>
      </c>
      <c r="Q1859">
        <v>0</v>
      </c>
    </row>
    <row r="1860" spans="1:17" x14ac:dyDescent="0.3">
      <c r="A1860">
        <v>6254</v>
      </c>
      <c r="B1860" t="s">
        <v>32</v>
      </c>
      <c r="C1860" t="s">
        <v>71</v>
      </c>
      <c r="D1860">
        <v>18031</v>
      </c>
      <c r="E1860" t="s">
        <v>73</v>
      </c>
      <c r="F1860">
        <v>2010</v>
      </c>
      <c r="G1860">
        <v>50</v>
      </c>
      <c r="H1860" t="s">
        <v>52</v>
      </c>
      <c r="I1860">
        <f>VLOOKUP(D1860,'[1]New Data Generation_wo func'!$G$2:$T$2949,14,FALSE)</f>
        <v>0</v>
      </c>
      <c r="J1860" s="5">
        <v>98.808915843514185</v>
      </c>
      <c r="K1860">
        <v>4.3623000000000003</v>
      </c>
      <c r="L1860">
        <v>4.0176999999999996</v>
      </c>
      <c r="M1860">
        <v>4.3821666666666665</v>
      </c>
      <c r="N1860">
        <v>4.035966666666666</v>
      </c>
      <c r="O1860">
        <v>0</v>
      </c>
      <c r="P1860">
        <v>5028313.9230072144</v>
      </c>
      <c r="Q1860">
        <v>59.171397650067213</v>
      </c>
    </row>
    <row r="1861" spans="1:17" x14ac:dyDescent="0.3">
      <c r="A1861">
        <v>6263</v>
      </c>
      <c r="B1861" t="s">
        <v>32</v>
      </c>
      <c r="C1861" t="s">
        <v>137</v>
      </c>
      <c r="D1861">
        <v>18073</v>
      </c>
      <c r="E1861" t="s">
        <v>60</v>
      </c>
      <c r="F1861">
        <v>2010</v>
      </c>
      <c r="G1861">
        <v>10</v>
      </c>
      <c r="H1861" t="s">
        <v>62</v>
      </c>
      <c r="I1861">
        <f>VLOOKUP(D1861,'[1]New Data Generation_wo func'!$G$2:$T$2949,14,FALSE)</f>
        <v>2007</v>
      </c>
      <c r="J1861" s="5">
        <v>0.62606684708767513</v>
      </c>
      <c r="K1861">
        <v>4.3060999999999998</v>
      </c>
      <c r="L1861">
        <v>3.9659</v>
      </c>
      <c r="M1861">
        <v>4.3555124999999997</v>
      </c>
      <c r="N1861">
        <v>4.011425</v>
      </c>
      <c r="O1861">
        <v>0.56991016790978311</v>
      </c>
      <c r="P1861">
        <v>2899489.242997726</v>
      </c>
      <c r="Q1861">
        <v>30.714170247242151</v>
      </c>
    </row>
    <row r="1862" spans="1:17" x14ac:dyDescent="0.3">
      <c r="A1862">
        <v>6264</v>
      </c>
      <c r="B1862" t="s">
        <v>32</v>
      </c>
      <c r="C1862" t="s">
        <v>139</v>
      </c>
      <c r="D1862">
        <v>18111</v>
      </c>
      <c r="E1862" t="s">
        <v>64</v>
      </c>
      <c r="F1862">
        <v>2010</v>
      </c>
      <c r="G1862">
        <v>10</v>
      </c>
      <c r="H1862" t="s">
        <v>62</v>
      </c>
      <c r="I1862">
        <f>VLOOKUP(D1862,'[1]New Data Generation_wo func'!$G$2:$T$2949,14,FALSE)</f>
        <v>2007</v>
      </c>
      <c r="J1862" s="5">
        <v>22.848018880883938</v>
      </c>
      <c r="K1862">
        <v>4.3400999999999996</v>
      </c>
      <c r="L1862">
        <v>3.9971999999999999</v>
      </c>
      <c r="M1862">
        <v>4.3754999999999997</v>
      </c>
      <c r="N1862">
        <v>4.0298333333333334</v>
      </c>
      <c r="O1862">
        <v>0.56991016790978311</v>
      </c>
      <c r="P1862">
        <v>1849638.0329027146</v>
      </c>
      <c r="Q1862">
        <v>39.264189039050699</v>
      </c>
    </row>
    <row r="1863" spans="1:17" x14ac:dyDescent="0.3">
      <c r="A1863">
        <v>6265</v>
      </c>
      <c r="B1863" t="s">
        <v>32</v>
      </c>
      <c r="C1863" t="s">
        <v>134</v>
      </c>
      <c r="D1863">
        <v>18073</v>
      </c>
      <c r="E1863" t="s">
        <v>60</v>
      </c>
      <c r="F1863">
        <v>2010</v>
      </c>
      <c r="G1863">
        <v>10</v>
      </c>
      <c r="H1863" t="s">
        <v>62</v>
      </c>
      <c r="I1863">
        <f>VLOOKUP(D1863,'[1]New Data Generation_wo func'!$G$2:$T$2949,14,FALSE)</f>
        <v>2007</v>
      </c>
      <c r="J1863" s="5">
        <v>27.080936567283505</v>
      </c>
      <c r="K1863">
        <v>4.3060999999999998</v>
      </c>
      <c r="L1863">
        <v>3.9659</v>
      </c>
      <c r="M1863">
        <v>4.3555124999999997</v>
      </c>
      <c r="N1863">
        <v>4.011425</v>
      </c>
      <c r="O1863">
        <v>0.56991016790978311</v>
      </c>
      <c r="P1863">
        <v>2899489.242997726</v>
      </c>
      <c r="Q1863">
        <v>30.714170247242151</v>
      </c>
    </row>
    <row r="1864" spans="1:17" x14ac:dyDescent="0.3">
      <c r="A1864">
        <v>6266</v>
      </c>
      <c r="B1864" t="s">
        <v>32</v>
      </c>
      <c r="C1864" t="s">
        <v>141</v>
      </c>
      <c r="D1864">
        <v>18111</v>
      </c>
      <c r="E1864" t="s">
        <v>64</v>
      </c>
      <c r="F1864">
        <v>2010</v>
      </c>
      <c r="G1864">
        <v>10</v>
      </c>
      <c r="H1864" t="s">
        <v>62</v>
      </c>
      <c r="I1864">
        <f>VLOOKUP(D1864,'[1]New Data Generation_wo func'!$G$2:$T$2949,14,FALSE)</f>
        <v>2007</v>
      </c>
      <c r="J1864" s="5">
        <v>27.664809349263383</v>
      </c>
      <c r="K1864">
        <v>4.3400999999999996</v>
      </c>
      <c r="L1864">
        <v>3.9971999999999999</v>
      </c>
      <c r="M1864">
        <v>4.3754999999999997</v>
      </c>
      <c r="N1864">
        <v>4.0298333333333334</v>
      </c>
      <c r="O1864">
        <v>0.56991016790978311</v>
      </c>
      <c r="P1864">
        <v>1849638.0329027146</v>
      </c>
      <c r="Q1864">
        <v>39.264189039050699</v>
      </c>
    </row>
    <row r="1865" spans="1:17" x14ac:dyDescent="0.3">
      <c r="A1865">
        <v>6275</v>
      </c>
      <c r="B1865" t="s">
        <v>32</v>
      </c>
      <c r="C1865" t="s">
        <v>233</v>
      </c>
      <c r="D1865">
        <v>18131</v>
      </c>
      <c r="E1865" t="s">
        <v>125</v>
      </c>
      <c r="F1865">
        <v>2010</v>
      </c>
      <c r="G1865">
        <v>10</v>
      </c>
      <c r="H1865" t="s">
        <v>62</v>
      </c>
      <c r="I1865">
        <f>VLOOKUP(D1865,'[1]New Data Generation_wo func'!$G$2:$T$2949,14,FALSE)</f>
        <v>2007</v>
      </c>
      <c r="J1865" s="5">
        <v>15.821516037818899</v>
      </c>
      <c r="K1865">
        <v>4.3959000000000001</v>
      </c>
      <c r="L1865">
        <v>4.0486000000000004</v>
      </c>
      <c r="M1865">
        <v>4.3938666666666668</v>
      </c>
      <c r="N1865">
        <v>4.0467333333333331</v>
      </c>
      <c r="O1865">
        <v>0.56991016790978311</v>
      </c>
      <c r="P1865">
        <v>1173891.221833396</v>
      </c>
      <c r="Q1865">
        <v>34.975494429134827</v>
      </c>
    </row>
    <row r="1866" spans="1:17" x14ac:dyDescent="0.3">
      <c r="A1866">
        <v>6335</v>
      </c>
      <c r="B1866" t="s">
        <v>32</v>
      </c>
      <c r="C1866" t="s">
        <v>137</v>
      </c>
      <c r="D1866">
        <v>18073</v>
      </c>
      <c r="E1866" t="s">
        <v>60</v>
      </c>
      <c r="F1866">
        <v>2010</v>
      </c>
      <c r="G1866">
        <v>10</v>
      </c>
      <c r="H1866" t="s">
        <v>62</v>
      </c>
      <c r="I1866">
        <f>VLOOKUP(D1866,'[1]New Data Generation_wo func'!$G$2:$T$2949,14,FALSE)</f>
        <v>2007</v>
      </c>
      <c r="J1866" s="5">
        <v>14.419277855641393</v>
      </c>
      <c r="K1866">
        <v>4.3060999999999998</v>
      </c>
      <c r="L1866">
        <v>3.9659</v>
      </c>
      <c r="M1866">
        <v>4.3555124999999997</v>
      </c>
      <c r="N1866">
        <v>4.011425</v>
      </c>
      <c r="O1866">
        <v>0.56991016790978311</v>
      </c>
      <c r="P1866">
        <v>2899489.242997726</v>
      </c>
      <c r="Q1866">
        <v>30.714170247242151</v>
      </c>
    </row>
    <row r="1867" spans="1:17" x14ac:dyDescent="0.3">
      <c r="A1867">
        <v>6350</v>
      </c>
      <c r="B1867" t="s">
        <v>32</v>
      </c>
      <c r="C1867" t="s">
        <v>225</v>
      </c>
      <c r="D1867">
        <v>18005</v>
      </c>
      <c r="E1867" t="s">
        <v>153</v>
      </c>
      <c r="F1867">
        <v>2010</v>
      </c>
      <c r="G1867">
        <v>50</v>
      </c>
      <c r="H1867" t="s">
        <v>52</v>
      </c>
      <c r="I1867">
        <f>VLOOKUP(D1867,'[1]New Data Generation_wo func'!$G$2:$T$2949,14,FALSE)</f>
        <v>0</v>
      </c>
      <c r="J1867" s="5">
        <v>86.759191934602939</v>
      </c>
      <c r="K1867">
        <v>4.3476999999999997</v>
      </c>
      <c r="L1867">
        <v>4.0042</v>
      </c>
      <c r="M1867">
        <v>4.3390666666666666</v>
      </c>
      <c r="N1867">
        <v>3.996283333333333</v>
      </c>
      <c r="O1867">
        <v>0</v>
      </c>
      <c r="P1867">
        <v>584214.6242638675</v>
      </c>
      <c r="Q1867">
        <v>52.064309169806478</v>
      </c>
    </row>
    <row r="1868" spans="1:17" x14ac:dyDescent="0.3">
      <c r="A1868">
        <v>6363</v>
      </c>
      <c r="B1868" t="s">
        <v>32</v>
      </c>
      <c r="C1868" t="s">
        <v>457</v>
      </c>
      <c r="D1868">
        <v>18003</v>
      </c>
      <c r="E1868" t="s">
        <v>346</v>
      </c>
      <c r="F1868">
        <v>2010</v>
      </c>
      <c r="G1868">
        <v>30</v>
      </c>
      <c r="H1868" t="s">
        <v>91</v>
      </c>
      <c r="I1868">
        <f>VLOOKUP(D1868,'[1]New Data Generation_wo func'!$G$2:$T$2949,14,FALSE)</f>
        <v>2009</v>
      </c>
      <c r="J1868" s="5">
        <v>33.521606654329858</v>
      </c>
      <c r="K1868">
        <v>4.3140000000000001</v>
      </c>
      <c r="L1868">
        <v>3.9731999999999998</v>
      </c>
      <c r="M1868">
        <v>4.403483333333333</v>
      </c>
      <c r="N1868">
        <v>4.0556166666666664</v>
      </c>
      <c r="O1868">
        <v>3.7902476926867168</v>
      </c>
      <c r="P1868">
        <v>1697733.1771855131</v>
      </c>
      <c r="Q1868">
        <v>107.08979833808873</v>
      </c>
    </row>
    <row r="1869" spans="1:17" x14ac:dyDescent="0.3">
      <c r="A1869">
        <v>6364</v>
      </c>
      <c r="B1869" t="s">
        <v>32</v>
      </c>
      <c r="C1869" t="s">
        <v>499</v>
      </c>
      <c r="D1869">
        <v>18113</v>
      </c>
      <c r="E1869" t="s">
        <v>187</v>
      </c>
      <c r="F1869">
        <v>2010</v>
      </c>
      <c r="G1869">
        <v>30</v>
      </c>
      <c r="H1869" t="s">
        <v>91</v>
      </c>
      <c r="I1869">
        <f>VLOOKUP(D1869,'[1]New Data Generation_wo func'!$G$2:$T$2949,14,FALSE)</f>
        <v>0</v>
      </c>
      <c r="J1869" s="5">
        <v>53.638525139597554</v>
      </c>
      <c r="K1869">
        <v>4.3921000000000001</v>
      </c>
      <c r="L1869">
        <v>4.0450999999999997</v>
      </c>
      <c r="M1869">
        <v>4.3291428571428572</v>
      </c>
      <c r="N1869">
        <v>3.9871571428571433</v>
      </c>
      <c r="O1869">
        <v>0</v>
      </c>
      <c r="P1869">
        <v>4494328.0851683551</v>
      </c>
      <c r="Q1869">
        <v>85.619954056167927</v>
      </c>
    </row>
    <row r="1870" spans="1:17" x14ac:dyDescent="0.3">
      <c r="A1870">
        <v>6386</v>
      </c>
      <c r="B1870" t="s">
        <v>32</v>
      </c>
      <c r="C1870" t="s">
        <v>500</v>
      </c>
      <c r="D1870">
        <v>18033</v>
      </c>
      <c r="E1870" t="s">
        <v>341</v>
      </c>
      <c r="F1870">
        <v>2010</v>
      </c>
      <c r="G1870">
        <v>30</v>
      </c>
      <c r="H1870" t="s">
        <v>91</v>
      </c>
      <c r="I1870">
        <f>VLOOKUP(D1870,'[1]New Data Generation_wo func'!$G$2:$T$2949,14,FALSE)</f>
        <v>0</v>
      </c>
      <c r="J1870" s="5">
        <v>60.126448517966217</v>
      </c>
      <c r="K1870">
        <v>4.4104999999999999</v>
      </c>
      <c r="L1870">
        <v>4.0621</v>
      </c>
      <c r="M1870">
        <v>4.374649999999999</v>
      </c>
      <c r="N1870">
        <v>4.0290499999999998</v>
      </c>
      <c r="O1870">
        <v>0</v>
      </c>
      <c r="P1870">
        <v>1090664.0840516912</v>
      </c>
      <c r="Q1870">
        <v>107.28673446315014</v>
      </c>
    </row>
    <row r="1871" spans="1:17" x14ac:dyDescent="0.3">
      <c r="A1871">
        <v>6423</v>
      </c>
      <c r="B1871" t="s">
        <v>32</v>
      </c>
      <c r="C1871" t="s">
        <v>502</v>
      </c>
      <c r="D1871">
        <v>18071</v>
      </c>
      <c r="E1871" t="s">
        <v>113</v>
      </c>
      <c r="F1871">
        <v>2010</v>
      </c>
      <c r="G1871">
        <v>80</v>
      </c>
      <c r="H1871" t="s">
        <v>115</v>
      </c>
      <c r="I1871">
        <f>VLOOKUP(D1871,'[1]New Data Generation_wo func'!$G$2:$T$2949,14,FALSE)</f>
        <v>0</v>
      </c>
      <c r="J1871" s="5">
        <v>104.16772413582466</v>
      </c>
      <c r="K1871">
        <v>4.2089999999999996</v>
      </c>
      <c r="L1871">
        <v>3.8765000000000001</v>
      </c>
      <c r="M1871">
        <v>4.3409571428571434</v>
      </c>
      <c r="N1871">
        <v>3.998014285714286</v>
      </c>
      <c r="O1871">
        <v>0</v>
      </c>
      <c r="P1871">
        <v>2143336.8849984817</v>
      </c>
      <c r="Q1871">
        <v>34.932038372219438</v>
      </c>
    </row>
    <row r="1872" spans="1:17" x14ac:dyDescent="0.3">
      <c r="A1872">
        <v>6434</v>
      </c>
      <c r="B1872" t="s">
        <v>32</v>
      </c>
      <c r="C1872" t="s">
        <v>504</v>
      </c>
      <c r="D1872">
        <v>18085</v>
      </c>
      <c r="E1872" t="s">
        <v>336</v>
      </c>
      <c r="F1872">
        <v>2010</v>
      </c>
      <c r="G1872">
        <v>20</v>
      </c>
      <c r="H1872" t="s">
        <v>70</v>
      </c>
      <c r="I1872">
        <f>VLOOKUP(D1872,'[1]New Data Generation_wo func'!$G$2:$T$2949,14,FALSE)</f>
        <v>2009</v>
      </c>
      <c r="J1872" s="5">
        <v>37.933869536471434</v>
      </c>
      <c r="K1872">
        <v>4.2725</v>
      </c>
      <c r="L1872">
        <v>3.9350000000000001</v>
      </c>
      <c r="M1872">
        <v>4.3398166666666667</v>
      </c>
      <c r="N1872">
        <v>3.9969666666666672</v>
      </c>
      <c r="O1872">
        <v>2.0485753363579944</v>
      </c>
      <c r="P1872">
        <v>6924869.7589854216</v>
      </c>
      <c r="Q1872">
        <v>64.404172758033724</v>
      </c>
    </row>
    <row r="1873" spans="1:17" x14ac:dyDescent="0.3">
      <c r="A1873">
        <v>6435</v>
      </c>
      <c r="B1873" t="s">
        <v>32</v>
      </c>
      <c r="C1873" t="s">
        <v>282</v>
      </c>
      <c r="D1873">
        <v>18039</v>
      </c>
      <c r="E1873" t="s">
        <v>237</v>
      </c>
      <c r="F1873">
        <v>2010</v>
      </c>
      <c r="G1873">
        <v>20</v>
      </c>
      <c r="H1873" t="s">
        <v>70</v>
      </c>
      <c r="I1873">
        <f>VLOOKUP(D1873,'[1]New Data Generation_wo func'!$G$2:$T$2949,14,FALSE)</f>
        <v>0</v>
      </c>
      <c r="J1873" s="5">
        <v>33.942821397502698</v>
      </c>
      <c r="K1873">
        <v>4.1886999999999999</v>
      </c>
      <c r="L1873">
        <v>3.8578000000000001</v>
      </c>
      <c r="M1873">
        <v>4.3735599999999994</v>
      </c>
      <c r="N1873">
        <v>4.0280399999999998</v>
      </c>
      <c r="O1873">
        <v>3.2460712990013558</v>
      </c>
      <c r="P1873">
        <v>8836673.0494486801</v>
      </c>
      <c r="Q1873">
        <v>63.27925459108247</v>
      </c>
    </row>
    <row r="1874" spans="1:17" x14ac:dyDescent="0.3">
      <c r="A1874">
        <v>6474</v>
      </c>
      <c r="B1874" t="s">
        <v>32</v>
      </c>
      <c r="C1874" t="s">
        <v>255</v>
      </c>
      <c r="D1874">
        <v>18107</v>
      </c>
      <c r="E1874" t="s">
        <v>167</v>
      </c>
      <c r="F1874">
        <v>2010</v>
      </c>
      <c r="G1874">
        <v>40</v>
      </c>
      <c r="H1874" t="s">
        <v>45</v>
      </c>
      <c r="I1874">
        <f>VLOOKUP(D1874,'[1]New Data Generation_wo func'!$G$2:$T$2949,14,FALSE)</f>
        <v>2008</v>
      </c>
      <c r="J1874" s="5">
        <v>34.418342728171041</v>
      </c>
      <c r="K1874">
        <v>4.4519000000000002</v>
      </c>
      <c r="L1874">
        <v>4.1002000000000001</v>
      </c>
      <c r="M1874">
        <v>4.4282142857142857</v>
      </c>
      <c r="N1874">
        <v>4.0783857142857149</v>
      </c>
      <c r="O1874">
        <v>1.9354271135743819</v>
      </c>
      <c r="P1874">
        <v>2784770.3757063812</v>
      </c>
      <c r="Q1874">
        <v>99.8019927142808</v>
      </c>
    </row>
    <row r="1875" spans="1:17" x14ac:dyDescent="0.3">
      <c r="A1875">
        <v>6492</v>
      </c>
      <c r="B1875" t="s">
        <v>32</v>
      </c>
      <c r="C1875" t="s">
        <v>506</v>
      </c>
      <c r="D1875">
        <v>18055</v>
      </c>
      <c r="E1875" t="s">
        <v>508</v>
      </c>
      <c r="F1875">
        <v>2010</v>
      </c>
      <c r="G1875">
        <v>70</v>
      </c>
      <c r="H1875" t="s">
        <v>109</v>
      </c>
      <c r="I1875">
        <f>VLOOKUP(D1875,'[1]New Data Generation_wo func'!$G$2:$T$2949,14,FALSE)</f>
        <v>2011</v>
      </c>
      <c r="J1875" s="5">
        <v>49.089583922116418</v>
      </c>
      <c r="K1875">
        <v>4.3182999999999998</v>
      </c>
      <c r="L1875">
        <v>3.9771999999999998</v>
      </c>
      <c r="M1875">
        <v>4.3183749999999996</v>
      </c>
      <c r="N1875">
        <v>3.9772250000000002</v>
      </c>
      <c r="O1875">
        <v>0</v>
      </c>
      <c r="P1875">
        <v>1993333.3339510565</v>
      </c>
      <c r="Q1875">
        <v>78.049408749713322</v>
      </c>
    </row>
    <row r="1876" spans="1:17" x14ac:dyDescent="0.3">
      <c r="A1876">
        <v>6537</v>
      </c>
      <c r="B1876" t="s">
        <v>32</v>
      </c>
      <c r="C1876" t="s">
        <v>279</v>
      </c>
      <c r="D1876">
        <v>18129</v>
      </c>
      <c r="E1876" t="s">
        <v>280</v>
      </c>
      <c r="F1876">
        <v>2010</v>
      </c>
      <c r="G1876">
        <v>70</v>
      </c>
      <c r="H1876" t="s">
        <v>109</v>
      </c>
      <c r="I1876">
        <f>VLOOKUP(D1876,'[1]New Data Generation_wo func'!$G$2:$T$2949,14,FALSE)</f>
        <v>2012</v>
      </c>
      <c r="J1876" s="5">
        <v>182.50050409001076</v>
      </c>
      <c r="K1876">
        <v>4.5586000000000002</v>
      </c>
      <c r="L1876">
        <v>4.1985000000000001</v>
      </c>
      <c r="M1876">
        <v>4.5362999999999998</v>
      </c>
      <c r="N1876">
        <v>4.1779500000000001</v>
      </c>
      <c r="O1876">
        <v>0</v>
      </c>
      <c r="P1876">
        <v>1015141.519707237</v>
      </c>
      <c r="Q1876">
        <v>0</v>
      </c>
    </row>
    <row r="1877" spans="1:17" x14ac:dyDescent="0.3">
      <c r="A1877">
        <v>9095</v>
      </c>
      <c r="B1877" t="s">
        <v>32</v>
      </c>
      <c r="C1877" t="s">
        <v>227</v>
      </c>
      <c r="D1877">
        <v>18163</v>
      </c>
      <c r="E1877" t="s">
        <v>228</v>
      </c>
      <c r="F1877">
        <v>2010</v>
      </c>
      <c r="G1877">
        <v>70</v>
      </c>
      <c r="H1877" t="s">
        <v>109</v>
      </c>
      <c r="I1877">
        <f>VLOOKUP(D1877,'[1]New Data Generation_wo func'!$G$2:$T$2949,14,FALSE)</f>
        <v>2012</v>
      </c>
      <c r="J1877" s="5">
        <v>168.27854519493351</v>
      </c>
      <c r="K1877">
        <v>4.5876999999999999</v>
      </c>
      <c r="L1877">
        <v>4.2252999999999998</v>
      </c>
      <c r="M1877">
        <v>4.5431999999999997</v>
      </c>
      <c r="N1877">
        <v>4.1843000000000004</v>
      </c>
      <c r="O1877">
        <v>0</v>
      </c>
      <c r="P1877">
        <v>191882.48401251691</v>
      </c>
      <c r="Q1877">
        <v>15.369587984954919</v>
      </c>
    </row>
    <row r="1878" spans="1:17" x14ac:dyDescent="0.3">
      <c r="A1878">
        <v>1094</v>
      </c>
      <c r="B1878" t="s">
        <v>32</v>
      </c>
      <c r="C1878" t="s">
        <v>33</v>
      </c>
      <c r="D1878">
        <v>18065</v>
      </c>
      <c r="E1878" t="s">
        <v>36</v>
      </c>
      <c r="F1878">
        <v>2011</v>
      </c>
      <c r="G1878">
        <v>60</v>
      </c>
      <c r="H1878" t="s">
        <v>38</v>
      </c>
      <c r="I1878">
        <f>VLOOKUP(D1878,'[1]New Data Generation_wo func'!$G$2:$T$2949,14,FALSE)</f>
        <v>2008</v>
      </c>
      <c r="J1878" s="5">
        <v>51.644479554707146</v>
      </c>
      <c r="K1878">
        <v>7.3205443610526304</v>
      </c>
      <c r="L1878">
        <v>6.9545171429999995</v>
      </c>
      <c r="M1878">
        <v>7.2656285714285715</v>
      </c>
      <c r="N1878">
        <v>6.9023571428571415</v>
      </c>
      <c r="O1878">
        <v>1.7736045905059989</v>
      </c>
      <c r="P1878">
        <v>511757.18096773548</v>
      </c>
      <c r="Q1878">
        <v>103.18259367578996</v>
      </c>
    </row>
    <row r="1879" spans="1:17" x14ac:dyDescent="0.3">
      <c r="A1879">
        <v>1392</v>
      </c>
      <c r="B1879" t="s">
        <v>32</v>
      </c>
      <c r="C1879" t="s">
        <v>41</v>
      </c>
      <c r="D1879">
        <v>18021</v>
      </c>
      <c r="E1879" t="s">
        <v>43</v>
      </c>
      <c r="F1879">
        <v>2011</v>
      </c>
      <c r="G1879">
        <v>40</v>
      </c>
      <c r="H1879" t="s">
        <v>45</v>
      </c>
      <c r="I1879">
        <f>VLOOKUP(D1879,'[1]New Data Generation_wo func'!$G$2:$T$2949,14,FALSE)</f>
        <v>2009</v>
      </c>
      <c r="J1879" s="5">
        <v>24.324306101329501</v>
      </c>
      <c r="K1879">
        <v>7.105025180116959</v>
      </c>
      <c r="L1879">
        <v>6.7497739211111112</v>
      </c>
      <c r="M1879">
        <v>7.2100333333333326</v>
      </c>
      <c r="N1879">
        <v>6.8495166666666663</v>
      </c>
      <c r="O1879">
        <v>3.4983648946687955</v>
      </c>
      <c r="P1879">
        <v>301139.21855477622</v>
      </c>
      <c r="Q1879">
        <v>99.128073967996571</v>
      </c>
    </row>
    <row r="1880" spans="1:17" x14ac:dyDescent="0.3">
      <c r="A1880">
        <v>1393</v>
      </c>
      <c r="B1880" t="s">
        <v>32</v>
      </c>
      <c r="C1880" t="s">
        <v>46</v>
      </c>
      <c r="D1880">
        <v>18021</v>
      </c>
      <c r="E1880" t="s">
        <v>43</v>
      </c>
      <c r="F1880">
        <v>2011</v>
      </c>
      <c r="G1880">
        <v>40</v>
      </c>
      <c r="H1880" t="s">
        <v>45</v>
      </c>
      <c r="I1880">
        <f>VLOOKUP(D1880,'[1]New Data Generation_wo func'!$G$2:$T$2949,14,FALSE)</f>
        <v>2009</v>
      </c>
      <c r="J1880" s="5">
        <v>35.580664585339562</v>
      </c>
      <c r="K1880">
        <v>7.1050653122807041</v>
      </c>
      <c r="L1880">
        <v>6.7498120466666665</v>
      </c>
      <c r="M1880">
        <v>7.2100333333333326</v>
      </c>
      <c r="N1880">
        <v>6.8495166666666663</v>
      </c>
      <c r="O1880">
        <v>3.4983648946687955</v>
      </c>
      <c r="P1880">
        <v>301139.21855477622</v>
      </c>
      <c r="Q1880">
        <v>99.128073967996571</v>
      </c>
    </row>
    <row r="1881" spans="1:17" x14ac:dyDescent="0.3">
      <c r="A1881">
        <v>1394</v>
      </c>
      <c r="B1881" t="s">
        <v>32</v>
      </c>
      <c r="C1881" t="s">
        <v>47</v>
      </c>
      <c r="D1881">
        <v>18023</v>
      </c>
      <c r="E1881" t="s">
        <v>50</v>
      </c>
      <c r="F1881">
        <v>2011</v>
      </c>
      <c r="G1881">
        <v>50</v>
      </c>
      <c r="H1881" t="s">
        <v>52</v>
      </c>
      <c r="I1881">
        <f>VLOOKUP(D1881,'[1]New Data Generation_wo func'!$G$2:$T$2949,14,FALSE)</f>
        <v>2008</v>
      </c>
      <c r="J1881" s="5">
        <v>31.355274339561625</v>
      </c>
      <c r="K1881">
        <v>7.1276772236842119</v>
      </c>
      <c r="L1881">
        <v>6.7712933624999998</v>
      </c>
      <c r="M1881">
        <v>7.185028571428572</v>
      </c>
      <c r="N1881">
        <v>6.8257714285714286</v>
      </c>
      <c r="O1881">
        <v>1.9354271135743819</v>
      </c>
      <c r="P1881">
        <v>5116905.6235753652</v>
      </c>
      <c r="Q1881">
        <v>86.779552717991251</v>
      </c>
    </row>
    <row r="1882" spans="1:17" x14ac:dyDescent="0.3">
      <c r="A1882">
        <v>1395</v>
      </c>
      <c r="B1882" t="s">
        <v>32</v>
      </c>
      <c r="C1882" t="s">
        <v>53</v>
      </c>
      <c r="D1882">
        <v>18023</v>
      </c>
      <c r="E1882" t="s">
        <v>50</v>
      </c>
      <c r="F1882">
        <v>2011</v>
      </c>
      <c r="G1882">
        <v>50</v>
      </c>
      <c r="H1882" t="s">
        <v>52</v>
      </c>
      <c r="I1882">
        <f>VLOOKUP(D1882,'[1]New Data Generation_wo func'!$G$2:$T$2949,14,FALSE)</f>
        <v>2008</v>
      </c>
      <c r="J1882" s="5">
        <v>31.345597524164567</v>
      </c>
      <c r="K1882">
        <v>7.0694999999999997</v>
      </c>
      <c r="L1882">
        <v>6.7160000000000002</v>
      </c>
      <c r="M1882">
        <v>7.185028571428572</v>
      </c>
      <c r="N1882">
        <v>6.8257714285714286</v>
      </c>
      <c r="O1882">
        <v>1.9354271135743819</v>
      </c>
      <c r="P1882">
        <v>5116905.6235753652</v>
      </c>
      <c r="Q1882">
        <v>86.779552717991251</v>
      </c>
    </row>
    <row r="1883" spans="1:17" x14ac:dyDescent="0.3">
      <c r="A1883">
        <v>1396</v>
      </c>
      <c r="B1883" t="s">
        <v>32</v>
      </c>
      <c r="C1883" t="s">
        <v>54</v>
      </c>
      <c r="D1883">
        <v>18023</v>
      </c>
      <c r="E1883" t="s">
        <v>50</v>
      </c>
      <c r="F1883">
        <v>2011</v>
      </c>
      <c r="G1883">
        <v>50</v>
      </c>
      <c r="H1883" t="s">
        <v>52</v>
      </c>
      <c r="I1883">
        <f>VLOOKUP(D1883,'[1]New Data Generation_wo func'!$G$2:$T$2949,14,FALSE)</f>
        <v>2008</v>
      </c>
      <c r="J1883" s="5">
        <v>18.414347522817103</v>
      </c>
      <c r="K1883">
        <v>7.0694999999999997</v>
      </c>
      <c r="L1883">
        <v>6.7160000000000002</v>
      </c>
      <c r="M1883">
        <v>7.185028571428572</v>
      </c>
      <c r="N1883">
        <v>6.8257714285714286</v>
      </c>
      <c r="O1883">
        <v>1.9354271135743819</v>
      </c>
      <c r="P1883">
        <v>5116905.6235753652</v>
      </c>
      <c r="Q1883">
        <v>86.779552717991251</v>
      </c>
    </row>
    <row r="1884" spans="1:17" x14ac:dyDescent="0.3">
      <c r="A1884">
        <v>1397</v>
      </c>
      <c r="B1884" t="s">
        <v>32</v>
      </c>
      <c r="C1884" t="s">
        <v>47</v>
      </c>
      <c r="D1884">
        <v>18023</v>
      </c>
      <c r="E1884" t="s">
        <v>50</v>
      </c>
      <c r="F1884">
        <v>2011</v>
      </c>
      <c r="G1884">
        <v>50</v>
      </c>
      <c r="H1884" t="s">
        <v>52</v>
      </c>
      <c r="I1884">
        <f>VLOOKUP(D1884,'[1]New Data Generation_wo func'!$G$2:$T$2949,14,FALSE)</f>
        <v>2008</v>
      </c>
      <c r="J1884" s="5">
        <v>31.185371496496582</v>
      </c>
      <c r="K1884">
        <v>7.1541143649122807</v>
      </c>
      <c r="L1884">
        <v>6.7964086466666656</v>
      </c>
      <c r="M1884">
        <v>7.185028571428572</v>
      </c>
      <c r="N1884">
        <v>6.8257714285714286</v>
      </c>
      <c r="O1884">
        <v>1.9354271135743819</v>
      </c>
      <c r="P1884">
        <v>5116905.6235753652</v>
      </c>
      <c r="Q1884">
        <v>86.779552717991251</v>
      </c>
    </row>
    <row r="1885" spans="1:17" x14ac:dyDescent="0.3">
      <c r="A1885">
        <v>1398</v>
      </c>
      <c r="B1885" t="s">
        <v>32</v>
      </c>
      <c r="C1885" t="s">
        <v>56</v>
      </c>
      <c r="D1885">
        <v>18159</v>
      </c>
      <c r="E1885" t="s">
        <v>56</v>
      </c>
      <c r="F1885">
        <v>2011</v>
      </c>
      <c r="G1885">
        <v>50</v>
      </c>
      <c r="H1885" t="s">
        <v>52</v>
      </c>
      <c r="I1885">
        <f>VLOOKUP(D1885,'[1]New Data Generation_wo func'!$G$2:$T$2949,14,FALSE)</f>
        <v>2007</v>
      </c>
      <c r="J1885" s="5">
        <v>29.726328918163851</v>
      </c>
      <c r="K1885">
        <v>7.1223665026315794</v>
      </c>
      <c r="L1885">
        <v>6.7662481774999987</v>
      </c>
      <c r="M1885">
        <v>7.1939200000000003</v>
      </c>
      <c r="N1885">
        <v>6.8342200000000002</v>
      </c>
      <c r="O1885">
        <v>1.7736045905059989</v>
      </c>
      <c r="P1885">
        <v>1880909.732993244</v>
      </c>
      <c r="Q1885">
        <v>96.319209682614286</v>
      </c>
    </row>
    <row r="1886" spans="1:17" x14ac:dyDescent="0.3">
      <c r="A1886">
        <v>1399</v>
      </c>
      <c r="B1886" t="s">
        <v>32</v>
      </c>
      <c r="C1886" t="s">
        <v>58</v>
      </c>
      <c r="D1886">
        <v>18159</v>
      </c>
      <c r="E1886" t="s">
        <v>56</v>
      </c>
      <c r="F1886">
        <v>2011</v>
      </c>
      <c r="G1886">
        <v>50</v>
      </c>
      <c r="H1886" t="s">
        <v>52</v>
      </c>
      <c r="I1886">
        <f>VLOOKUP(D1886,'[1]New Data Generation_wo func'!$G$2:$T$2949,14,FALSE)</f>
        <v>2007</v>
      </c>
      <c r="J1886" s="5">
        <v>32.889036160258712</v>
      </c>
      <c r="K1886">
        <v>7.1757</v>
      </c>
      <c r="L1886">
        <v>6.8169000000000004</v>
      </c>
      <c r="M1886">
        <v>7.1939200000000003</v>
      </c>
      <c r="N1886">
        <v>6.8342200000000002</v>
      </c>
      <c r="O1886">
        <v>1.780717090837606</v>
      </c>
      <c r="P1886">
        <v>1880909.732993244</v>
      </c>
      <c r="Q1886">
        <v>96.319209682614286</v>
      </c>
    </row>
    <row r="1887" spans="1:17" x14ac:dyDescent="0.3">
      <c r="A1887">
        <v>1400</v>
      </c>
      <c r="B1887" t="s">
        <v>32</v>
      </c>
      <c r="C1887" t="s">
        <v>59</v>
      </c>
      <c r="D1887">
        <v>18073</v>
      </c>
      <c r="E1887" t="s">
        <v>60</v>
      </c>
      <c r="F1887">
        <v>2011</v>
      </c>
      <c r="G1887">
        <v>10</v>
      </c>
      <c r="H1887" t="s">
        <v>62</v>
      </c>
      <c r="I1887">
        <f>VLOOKUP(D1887,'[1]New Data Generation_wo func'!$G$2:$T$2949,14,FALSE)</f>
        <v>2007</v>
      </c>
      <c r="J1887" s="5">
        <v>18.353477861480414</v>
      </c>
      <c r="K1887">
        <v>7.0763962850877205</v>
      </c>
      <c r="L1887">
        <v>6.7225764708333324</v>
      </c>
      <c r="M1887">
        <v>7.0782250000000007</v>
      </c>
      <c r="N1887">
        <v>6.7243124999999999</v>
      </c>
      <c r="O1887">
        <v>0.58637699643042995</v>
      </c>
      <c r="P1887">
        <v>2610613.0407761182</v>
      </c>
      <c r="Q1887">
        <v>30.714170247242151</v>
      </c>
    </row>
    <row r="1888" spans="1:17" x14ac:dyDescent="0.3">
      <c r="A1888">
        <v>1401</v>
      </c>
      <c r="B1888" t="s">
        <v>32</v>
      </c>
      <c r="C1888" t="s">
        <v>63</v>
      </c>
      <c r="D1888">
        <v>18111</v>
      </c>
      <c r="E1888" t="s">
        <v>64</v>
      </c>
      <c r="F1888">
        <v>2011</v>
      </c>
      <c r="G1888">
        <v>10</v>
      </c>
      <c r="H1888" t="s">
        <v>62</v>
      </c>
      <c r="I1888">
        <f>VLOOKUP(D1888,'[1]New Data Generation_wo func'!$G$2:$T$2949,14,FALSE)</f>
        <v>2007</v>
      </c>
      <c r="J1888" s="5">
        <v>23.650308546712179</v>
      </c>
      <c r="K1888">
        <v>7.1293181236842109</v>
      </c>
      <c r="L1888">
        <v>6.7728522174999997</v>
      </c>
      <c r="M1888">
        <v>7.0857666666666672</v>
      </c>
      <c r="N1888">
        <v>6.7315000000000005</v>
      </c>
      <c r="O1888">
        <v>0.58637699643042995</v>
      </c>
      <c r="P1888">
        <v>1956725.2812271763</v>
      </c>
      <c r="Q1888">
        <v>39.264189039050699</v>
      </c>
    </row>
    <row r="1889" spans="1:17" x14ac:dyDescent="0.3">
      <c r="A1889">
        <v>1403</v>
      </c>
      <c r="B1889" t="s">
        <v>32</v>
      </c>
      <c r="C1889" t="s">
        <v>66</v>
      </c>
      <c r="D1889">
        <v>18015</v>
      </c>
      <c r="E1889" t="s">
        <v>68</v>
      </c>
      <c r="F1889">
        <v>2011</v>
      </c>
      <c r="G1889">
        <v>20</v>
      </c>
      <c r="H1889" t="s">
        <v>70</v>
      </c>
      <c r="I1889">
        <f>VLOOKUP(D1889,'[1]New Data Generation_wo func'!$G$2:$T$2949,14,FALSE)</f>
        <v>2007</v>
      </c>
      <c r="J1889" s="5">
        <v>21.447139339202298</v>
      </c>
      <c r="K1889">
        <v>7.2466741026315802</v>
      </c>
      <c r="L1889">
        <v>6.8843403974999999</v>
      </c>
      <c r="M1889">
        <v>7.1870999999999992</v>
      </c>
      <c r="N1889">
        <v>6.8277400000000004</v>
      </c>
      <c r="O1889">
        <v>2.7196756168718785</v>
      </c>
      <c r="P1889">
        <v>7607992.4670289382</v>
      </c>
      <c r="Q1889">
        <v>66.780873846331872</v>
      </c>
    </row>
    <row r="1890" spans="1:17" x14ac:dyDescent="0.3">
      <c r="A1890">
        <v>1404</v>
      </c>
      <c r="B1890" t="s">
        <v>32</v>
      </c>
      <c r="C1890" t="s">
        <v>71</v>
      </c>
      <c r="D1890">
        <v>18031</v>
      </c>
      <c r="E1890" t="s">
        <v>73</v>
      </c>
      <c r="F1890">
        <v>2011</v>
      </c>
      <c r="G1890">
        <v>50</v>
      </c>
      <c r="H1890" t="s">
        <v>52</v>
      </c>
      <c r="I1890">
        <f>VLOOKUP(D1890,'[1]New Data Generation_wo func'!$G$2:$T$2949,14,FALSE)</f>
        <v>0</v>
      </c>
      <c r="J1890" s="5">
        <v>97.517494162773986</v>
      </c>
      <c r="K1890">
        <v>7.183754060526315</v>
      </c>
      <c r="L1890">
        <v>6.8245663575000011</v>
      </c>
      <c r="M1890">
        <v>7.1972500000000004</v>
      </c>
      <c r="N1890">
        <v>6.8373833333333325</v>
      </c>
      <c r="O1890">
        <v>0</v>
      </c>
      <c r="P1890">
        <v>4954338.6228556372</v>
      </c>
      <c r="Q1890">
        <v>59.171397650067213</v>
      </c>
    </row>
    <row r="1891" spans="1:17" x14ac:dyDescent="0.3">
      <c r="A1891">
        <v>1405</v>
      </c>
      <c r="B1891" t="s">
        <v>32</v>
      </c>
      <c r="C1891" t="s">
        <v>75</v>
      </c>
      <c r="D1891">
        <v>18149</v>
      </c>
      <c r="E1891" t="s">
        <v>77</v>
      </c>
      <c r="F1891">
        <v>2011</v>
      </c>
      <c r="G1891">
        <v>10</v>
      </c>
      <c r="H1891" t="s">
        <v>62</v>
      </c>
      <c r="I1891">
        <f>VLOOKUP(D1891,'[1]New Data Generation_wo func'!$G$2:$T$2949,14,FALSE)</f>
        <v>2007</v>
      </c>
      <c r="J1891" s="5">
        <v>34.496634665648578</v>
      </c>
      <c r="K1891">
        <v>7.1234495192982452</v>
      </c>
      <c r="L1891">
        <v>6.7672770433333342</v>
      </c>
      <c r="M1891">
        <v>7.0942428571428575</v>
      </c>
      <c r="N1891">
        <v>6.7395285714285711</v>
      </c>
      <c r="O1891">
        <v>3.1429099648733594</v>
      </c>
      <c r="P1891">
        <v>69387.15986249283</v>
      </c>
      <c r="Q1891">
        <v>25.113135627418988</v>
      </c>
    </row>
    <row r="1892" spans="1:17" x14ac:dyDescent="0.3">
      <c r="A1892">
        <v>1406</v>
      </c>
      <c r="B1892" t="s">
        <v>32</v>
      </c>
      <c r="C1892" t="s">
        <v>79</v>
      </c>
      <c r="D1892">
        <v>18091</v>
      </c>
      <c r="E1892" t="s">
        <v>81</v>
      </c>
      <c r="F1892">
        <v>2011</v>
      </c>
      <c r="G1892">
        <v>10</v>
      </c>
      <c r="H1892" t="s">
        <v>62</v>
      </c>
      <c r="I1892">
        <f>VLOOKUP(D1892,'[1]New Data Generation_wo func'!$G$2:$T$2949,14,FALSE)</f>
        <v>2007</v>
      </c>
      <c r="J1892" s="5">
        <v>43.796961194484368</v>
      </c>
      <c r="K1892">
        <v>7.074978689473685</v>
      </c>
      <c r="L1892">
        <v>6.7212297549999995</v>
      </c>
      <c r="M1892">
        <v>7.0768500000000003</v>
      </c>
      <c r="N1892">
        <v>6.7230249999999998</v>
      </c>
      <c r="O1892">
        <v>3.1429099648733594</v>
      </c>
      <c r="P1892">
        <v>5111741.3515389953</v>
      </c>
      <c r="Q1892">
        <v>17.961635922785771</v>
      </c>
    </row>
    <row r="1893" spans="1:17" x14ac:dyDescent="0.3">
      <c r="A1893">
        <v>1407</v>
      </c>
      <c r="B1893" t="s">
        <v>32</v>
      </c>
      <c r="C1893" t="s">
        <v>83</v>
      </c>
      <c r="D1893">
        <v>18181</v>
      </c>
      <c r="E1893" t="s">
        <v>85</v>
      </c>
      <c r="F1893">
        <v>2011</v>
      </c>
      <c r="G1893">
        <v>10</v>
      </c>
      <c r="H1893" t="s">
        <v>62</v>
      </c>
      <c r="I1893">
        <f>VLOOKUP(D1893,'[1]New Data Generation_wo func'!$G$2:$T$2949,14,FALSE)</f>
        <v>2007</v>
      </c>
      <c r="J1893" s="5">
        <v>18.263504789166369</v>
      </c>
      <c r="K1893">
        <v>7.1019384877192984</v>
      </c>
      <c r="L1893">
        <v>6.7468415633333327</v>
      </c>
      <c r="M1893">
        <v>7.1630000000000003</v>
      </c>
      <c r="N1893">
        <v>6.8048499999999992</v>
      </c>
      <c r="O1893">
        <v>2.7196756168718785</v>
      </c>
      <c r="P1893">
        <v>6175106.9896165766</v>
      </c>
      <c r="Q1893">
        <v>50.812754898895363</v>
      </c>
    </row>
    <row r="1894" spans="1:17" x14ac:dyDescent="0.3">
      <c r="A1894">
        <v>1408</v>
      </c>
      <c r="B1894" t="s">
        <v>32</v>
      </c>
      <c r="C1894" t="s">
        <v>87</v>
      </c>
      <c r="D1894">
        <v>18001</v>
      </c>
      <c r="E1894" t="s">
        <v>89</v>
      </c>
      <c r="F1894">
        <v>2011</v>
      </c>
      <c r="G1894">
        <v>30</v>
      </c>
      <c r="H1894" t="s">
        <v>91</v>
      </c>
      <c r="I1894">
        <f>VLOOKUP(D1894,'[1]New Data Generation_wo func'!$G$2:$T$2949,14,FALSE)</f>
        <v>2008</v>
      </c>
      <c r="J1894" s="5">
        <v>17.120999223679483</v>
      </c>
      <c r="K1894">
        <v>7.3040000000000003</v>
      </c>
      <c r="L1894">
        <v>6.9387999999999996</v>
      </c>
      <c r="M1894">
        <v>7.3232333333333335</v>
      </c>
      <c r="N1894">
        <v>6.957066666666667</v>
      </c>
      <c r="O1894">
        <v>4.3445204735527314</v>
      </c>
      <c r="P1894">
        <v>8521976.1946322843</v>
      </c>
      <c r="Q1894">
        <v>121.69405755920005</v>
      </c>
    </row>
    <row r="1895" spans="1:17" x14ac:dyDescent="0.3">
      <c r="A1895">
        <v>1409</v>
      </c>
      <c r="B1895" t="s">
        <v>32</v>
      </c>
      <c r="C1895" t="s">
        <v>73</v>
      </c>
      <c r="D1895">
        <v>18001</v>
      </c>
      <c r="E1895" t="s">
        <v>89</v>
      </c>
      <c r="F1895">
        <v>2011</v>
      </c>
      <c r="G1895">
        <v>30</v>
      </c>
      <c r="H1895" t="s">
        <v>91</v>
      </c>
      <c r="I1895">
        <f>VLOOKUP(D1895,'[1]New Data Generation_wo func'!$G$2:$T$2949,14,FALSE)</f>
        <v>2008</v>
      </c>
      <c r="J1895" s="5">
        <v>18.957286233111748</v>
      </c>
      <c r="K1895">
        <v>7.2812854350877201</v>
      </c>
      <c r="L1895">
        <v>6.9172211633333331</v>
      </c>
      <c r="M1895">
        <v>7.3232333333333335</v>
      </c>
      <c r="N1895">
        <v>6.957066666666667</v>
      </c>
      <c r="O1895">
        <v>4.3445204735527314</v>
      </c>
      <c r="P1895">
        <v>8521976.1946322843</v>
      </c>
      <c r="Q1895">
        <v>121.69405755920005</v>
      </c>
    </row>
    <row r="1896" spans="1:17" x14ac:dyDescent="0.3">
      <c r="A1896">
        <v>1410</v>
      </c>
      <c r="B1896" t="s">
        <v>32</v>
      </c>
      <c r="C1896" t="s">
        <v>93</v>
      </c>
      <c r="D1896">
        <v>18001</v>
      </c>
      <c r="E1896" t="s">
        <v>89</v>
      </c>
      <c r="F1896">
        <v>2011</v>
      </c>
      <c r="G1896">
        <v>30</v>
      </c>
      <c r="H1896" t="s">
        <v>91</v>
      </c>
      <c r="I1896">
        <f>VLOOKUP(D1896,'[1]New Data Generation_wo func'!$G$2:$T$2949,14,FALSE)</f>
        <v>2008</v>
      </c>
      <c r="J1896" s="5">
        <v>18.29142005551563</v>
      </c>
      <c r="K1896">
        <v>7.4163312877192986</v>
      </c>
      <c r="L1896">
        <v>7.0455147233333326</v>
      </c>
      <c r="M1896">
        <v>7.3232333333333335</v>
      </c>
      <c r="N1896">
        <v>6.957066666666667</v>
      </c>
      <c r="O1896">
        <v>2.531174390470873</v>
      </c>
      <c r="P1896">
        <v>8521976.1946322843</v>
      </c>
      <c r="Q1896">
        <v>121.69405755920005</v>
      </c>
    </row>
    <row r="1897" spans="1:17" x14ac:dyDescent="0.3">
      <c r="A1897">
        <v>1413</v>
      </c>
      <c r="B1897" t="s">
        <v>32</v>
      </c>
      <c r="C1897" t="s">
        <v>94</v>
      </c>
      <c r="D1897">
        <v>18177</v>
      </c>
      <c r="E1897" t="s">
        <v>95</v>
      </c>
      <c r="F1897">
        <v>2011</v>
      </c>
      <c r="G1897">
        <v>60</v>
      </c>
      <c r="H1897" t="s">
        <v>38</v>
      </c>
      <c r="I1897">
        <f>VLOOKUP(D1897,'[1]New Data Generation_wo func'!$G$2:$T$2949,14,FALSE)</f>
        <v>2009</v>
      </c>
      <c r="J1897" s="5">
        <v>34.85679162001437</v>
      </c>
      <c r="K1897">
        <v>7.3789040999999997</v>
      </c>
      <c r="L1897">
        <v>7.0099588950000005</v>
      </c>
      <c r="M1897">
        <v>7.3078750000000001</v>
      </c>
      <c r="N1897">
        <v>6.942499999999999</v>
      </c>
      <c r="O1897">
        <v>2.7203112036016921</v>
      </c>
      <c r="P1897">
        <v>997848.04200076184</v>
      </c>
      <c r="Q1897">
        <v>104.08738102493952</v>
      </c>
    </row>
    <row r="1898" spans="1:17" x14ac:dyDescent="0.3">
      <c r="A1898">
        <v>1414</v>
      </c>
      <c r="B1898" t="s">
        <v>32</v>
      </c>
      <c r="C1898" t="s">
        <v>97</v>
      </c>
      <c r="D1898">
        <v>18177</v>
      </c>
      <c r="E1898" t="s">
        <v>95</v>
      </c>
      <c r="F1898">
        <v>2011</v>
      </c>
      <c r="G1898">
        <v>60</v>
      </c>
      <c r="H1898" t="s">
        <v>38</v>
      </c>
      <c r="I1898">
        <f>VLOOKUP(D1898,'[1]New Data Generation_wo func'!$G$2:$T$2949,14,FALSE)</f>
        <v>2009</v>
      </c>
      <c r="J1898" s="5">
        <v>34.160809290962995</v>
      </c>
      <c r="K1898">
        <v>7.3003</v>
      </c>
      <c r="L1898">
        <v>6.9352999999999998</v>
      </c>
      <c r="M1898">
        <v>7.3078750000000001</v>
      </c>
      <c r="N1898">
        <v>6.942499999999999</v>
      </c>
      <c r="O1898">
        <v>2.7203112036016921</v>
      </c>
      <c r="P1898">
        <v>997848.04200076184</v>
      </c>
      <c r="Q1898">
        <v>104.08738102493952</v>
      </c>
    </row>
    <row r="1899" spans="1:17" x14ac:dyDescent="0.3">
      <c r="A1899">
        <v>1415</v>
      </c>
      <c r="B1899" t="s">
        <v>32</v>
      </c>
      <c r="C1899" t="s">
        <v>98</v>
      </c>
      <c r="D1899">
        <v>18135</v>
      </c>
      <c r="E1899" t="s">
        <v>100</v>
      </c>
      <c r="F1899">
        <v>2011</v>
      </c>
      <c r="G1899">
        <v>60</v>
      </c>
      <c r="H1899" t="s">
        <v>38</v>
      </c>
      <c r="I1899">
        <f>VLOOKUP(D1899,'[1]New Data Generation_wo func'!$G$2:$T$2949,14,FALSE)</f>
        <v>2008</v>
      </c>
      <c r="J1899" s="5">
        <v>16.257192168972331</v>
      </c>
      <c r="K1899">
        <v>7.3350565333333355</v>
      </c>
      <c r="L1899">
        <v>6.9683037066666662</v>
      </c>
      <c r="M1899">
        <v>7.29725</v>
      </c>
      <c r="N1899">
        <v>6.9323999999999995</v>
      </c>
      <c r="O1899">
        <v>2.7203112036016921</v>
      </c>
      <c r="P1899">
        <v>6560330.8701715078</v>
      </c>
      <c r="Q1899">
        <v>123.42931507239905</v>
      </c>
    </row>
    <row r="1900" spans="1:17" x14ac:dyDescent="0.3">
      <c r="A1900">
        <v>1420</v>
      </c>
      <c r="B1900" t="s">
        <v>32</v>
      </c>
      <c r="C1900" t="s">
        <v>102</v>
      </c>
      <c r="D1900">
        <v>18177</v>
      </c>
      <c r="E1900" t="s">
        <v>95</v>
      </c>
      <c r="F1900">
        <v>2011</v>
      </c>
      <c r="G1900">
        <v>60</v>
      </c>
      <c r="H1900" t="s">
        <v>38</v>
      </c>
      <c r="I1900">
        <f>VLOOKUP(D1900,'[1]New Data Generation_wo func'!$G$2:$T$2949,14,FALSE)</f>
        <v>2009</v>
      </c>
      <c r="J1900" s="5">
        <v>42.654513564049587</v>
      </c>
      <c r="K1900">
        <v>7.2376143956140355</v>
      </c>
      <c r="L1900">
        <v>6.8757336758333336</v>
      </c>
      <c r="M1900">
        <v>7.3078750000000001</v>
      </c>
      <c r="N1900">
        <v>6.942499999999999</v>
      </c>
      <c r="O1900">
        <v>2.7203112036016921</v>
      </c>
      <c r="P1900">
        <v>997848.04200076184</v>
      </c>
      <c r="Q1900">
        <v>104.08738102493952</v>
      </c>
    </row>
    <row r="1901" spans="1:17" x14ac:dyDescent="0.3">
      <c r="A1901">
        <v>1421</v>
      </c>
      <c r="B1901" t="s">
        <v>32</v>
      </c>
      <c r="C1901" t="s">
        <v>103</v>
      </c>
      <c r="D1901">
        <v>18181</v>
      </c>
      <c r="E1901" t="s">
        <v>85</v>
      </c>
      <c r="F1901">
        <v>2011</v>
      </c>
      <c r="G1901">
        <v>10</v>
      </c>
      <c r="H1901" t="s">
        <v>62</v>
      </c>
      <c r="I1901">
        <f>VLOOKUP(D1901,'[1]New Data Generation_wo func'!$G$2:$T$2949,14,FALSE)</f>
        <v>2007</v>
      </c>
      <c r="J1901" s="5">
        <v>27.967512223230326</v>
      </c>
      <c r="K1901">
        <v>7.1007731956140354</v>
      </c>
      <c r="L1901">
        <v>6.7457345358333329</v>
      </c>
      <c r="M1901">
        <v>7.1630000000000003</v>
      </c>
      <c r="N1901">
        <v>6.8048499999999992</v>
      </c>
      <c r="O1901">
        <v>2.7196756168718785</v>
      </c>
      <c r="P1901">
        <v>6175106.9896165766</v>
      </c>
      <c r="Q1901">
        <v>50.812754898895363</v>
      </c>
    </row>
    <row r="1902" spans="1:17" x14ac:dyDescent="0.3">
      <c r="A1902">
        <v>1422</v>
      </c>
      <c r="B1902" t="s">
        <v>32</v>
      </c>
      <c r="C1902" t="s">
        <v>104</v>
      </c>
      <c r="D1902">
        <v>18141</v>
      </c>
      <c r="E1902" t="s">
        <v>39</v>
      </c>
      <c r="F1902">
        <v>2011</v>
      </c>
      <c r="G1902">
        <v>20</v>
      </c>
      <c r="H1902" t="s">
        <v>70</v>
      </c>
      <c r="I1902">
        <f>VLOOKUP(D1902,'[1]New Data Generation_wo func'!$G$2:$T$2949,14,FALSE)</f>
        <v>0</v>
      </c>
      <c r="J1902" s="5">
        <v>14.531526932716492</v>
      </c>
      <c r="K1902">
        <v>7.1344645096491233</v>
      </c>
      <c r="L1902">
        <v>6.7777412841666669</v>
      </c>
      <c r="M1902">
        <v>7.1031750000000002</v>
      </c>
      <c r="N1902">
        <v>6.7480000000000002</v>
      </c>
      <c r="O1902">
        <v>3.1429099648733594</v>
      </c>
      <c r="P1902">
        <v>1636286.8586096601</v>
      </c>
      <c r="Q1902">
        <v>41.689403129195291</v>
      </c>
    </row>
    <row r="1903" spans="1:17" x14ac:dyDescent="0.3">
      <c r="A1903">
        <v>1423</v>
      </c>
      <c r="B1903" t="s">
        <v>32</v>
      </c>
      <c r="C1903" t="s">
        <v>105</v>
      </c>
      <c r="D1903">
        <v>18027</v>
      </c>
      <c r="E1903" t="s">
        <v>107</v>
      </c>
      <c r="F1903">
        <v>2011</v>
      </c>
      <c r="G1903">
        <v>70</v>
      </c>
      <c r="H1903" t="s">
        <v>109</v>
      </c>
      <c r="I1903">
        <f>VLOOKUP(D1903,'[1]New Data Generation_wo func'!$G$2:$T$2949,14,FALSE)</f>
        <v>2011</v>
      </c>
      <c r="J1903" s="5">
        <v>8.5399564332195457</v>
      </c>
      <c r="K1903">
        <v>7.182409992982457</v>
      </c>
      <c r="L1903">
        <v>6.8232894933333341</v>
      </c>
      <c r="M1903">
        <v>7.1397400000000006</v>
      </c>
      <c r="N1903">
        <v>6.7827399999999995</v>
      </c>
      <c r="O1903">
        <v>0.52759312018571269</v>
      </c>
      <c r="P1903">
        <v>5706943.341989072</v>
      </c>
      <c r="Q1903">
        <v>64.258901275035129</v>
      </c>
    </row>
    <row r="1904" spans="1:17" x14ac:dyDescent="0.3">
      <c r="A1904">
        <v>1885</v>
      </c>
      <c r="B1904" t="s">
        <v>32</v>
      </c>
      <c r="C1904" t="s">
        <v>110</v>
      </c>
      <c r="D1904">
        <v>18071</v>
      </c>
      <c r="E1904" t="s">
        <v>113</v>
      </c>
      <c r="F1904">
        <v>2011</v>
      </c>
      <c r="G1904">
        <v>80</v>
      </c>
      <c r="H1904" t="s">
        <v>115</v>
      </c>
      <c r="I1904">
        <f>VLOOKUP(D1904,'[1]New Data Generation_wo func'!$G$2:$T$2949,14,FALSE)</f>
        <v>0</v>
      </c>
      <c r="J1904" s="5">
        <v>86.37641029671218</v>
      </c>
      <c r="K1904">
        <v>6.8128157377192986</v>
      </c>
      <c r="L1904">
        <v>6.4721749508333319</v>
      </c>
      <c r="M1904">
        <v>7.1420142857142848</v>
      </c>
      <c r="N1904">
        <v>6.7848857142857142</v>
      </c>
      <c r="O1904">
        <v>0</v>
      </c>
      <c r="P1904">
        <v>2181456.5023749503</v>
      </c>
      <c r="Q1904">
        <v>34.932038372219438</v>
      </c>
    </row>
    <row r="1905" spans="1:17" x14ac:dyDescent="0.3">
      <c r="A1905">
        <v>1925</v>
      </c>
      <c r="B1905" t="s">
        <v>32</v>
      </c>
      <c r="C1905" t="s">
        <v>116</v>
      </c>
      <c r="D1905">
        <v>18037</v>
      </c>
      <c r="E1905" t="s">
        <v>118</v>
      </c>
      <c r="F1905">
        <v>2011</v>
      </c>
      <c r="G1905">
        <v>70</v>
      </c>
      <c r="H1905" t="s">
        <v>109</v>
      </c>
      <c r="I1905">
        <f>VLOOKUP(D1905,'[1]New Data Generation_wo func'!$G$2:$T$2949,14,FALSE)</f>
        <v>2011</v>
      </c>
      <c r="J1905" s="5">
        <v>39.326337076985268</v>
      </c>
      <c r="K1905">
        <v>7.1349403894736838</v>
      </c>
      <c r="L1905">
        <v>6.7781933699999994</v>
      </c>
      <c r="M1905">
        <v>7.1542374999999998</v>
      </c>
      <c r="N1905">
        <v>6.7965249999999999</v>
      </c>
      <c r="O1905">
        <v>0.52759312018571269</v>
      </c>
      <c r="P1905">
        <v>8335051.0343591422</v>
      </c>
      <c r="Q1905">
        <v>58.733475173241544</v>
      </c>
    </row>
    <row r="1906" spans="1:17" x14ac:dyDescent="0.3">
      <c r="A1906">
        <v>1926</v>
      </c>
      <c r="B1906" t="s">
        <v>32</v>
      </c>
      <c r="C1906" t="s">
        <v>60</v>
      </c>
      <c r="D1906">
        <v>18037</v>
      </c>
      <c r="E1906" t="s">
        <v>118</v>
      </c>
      <c r="F1906">
        <v>2011</v>
      </c>
      <c r="G1906">
        <v>70</v>
      </c>
      <c r="H1906" t="s">
        <v>109</v>
      </c>
      <c r="I1906">
        <f>VLOOKUP(D1906,'[1]New Data Generation_wo func'!$G$2:$T$2949,14,FALSE)</f>
        <v>2011</v>
      </c>
      <c r="J1906" s="5">
        <v>29.394967181818181</v>
      </c>
      <c r="K1906">
        <v>7.1349403894736838</v>
      </c>
      <c r="L1906">
        <v>6.7781933700000003</v>
      </c>
      <c r="M1906">
        <v>7.1542374999999998</v>
      </c>
      <c r="N1906">
        <v>6.7965249999999999</v>
      </c>
      <c r="O1906">
        <v>0.52759312018571269</v>
      </c>
      <c r="P1906">
        <v>8335051.0343591422</v>
      </c>
      <c r="Q1906">
        <v>58.733475173241544</v>
      </c>
    </row>
    <row r="1907" spans="1:17" x14ac:dyDescent="0.3">
      <c r="A1907">
        <v>2006</v>
      </c>
      <c r="B1907" t="s">
        <v>32</v>
      </c>
      <c r="C1907" t="s">
        <v>121</v>
      </c>
      <c r="D1907">
        <v>18181</v>
      </c>
      <c r="E1907" t="s">
        <v>85</v>
      </c>
      <c r="F1907">
        <v>2011</v>
      </c>
      <c r="G1907">
        <v>10</v>
      </c>
      <c r="H1907" t="s">
        <v>62</v>
      </c>
      <c r="I1907">
        <f>VLOOKUP(D1907,'[1]New Data Generation_wo func'!$G$2:$T$2949,14,FALSE)</f>
        <v>2007</v>
      </c>
      <c r="J1907" s="5">
        <v>17.822373303269853</v>
      </c>
      <c r="K1907">
        <v>7.1190062114035095</v>
      </c>
      <c r="L1907">
        <v>6.763055900833332</v>
      </c>
      <c r="M1907">
        <v>7.1630000000000003</v>
      </c>
      <c r="N1907">
        <v>6.8048499999999992</v>
      </c>
      <c r="O1907">
        <v>0.58637699643042995</v>
      </c>
      <c r="P1907">
        <v>6175106.9896165766</v>
      </c>
      <c r="Q1907">
        <v>50.812754898895363</v>
      </c>
    </row>
    <row r="1908" spans="1:17" x14ac:dyDescent="0.3">
      <c r="A1908">
        <v>2021</v>
      </c>
      <c r="B1908" t="s">
        <v>32</v>
      </c>
      <c r="C1908" t="s">
        <v>123</v>
      </c>
      <c r="D1908">
        <v>18131</v>
      </c>
      <c r="E1908" t="s">
        <v>125</v>
      </c>
      <c r="F1908">
        <v>2011</v>
      </c>
      <c r="G1908">
        <v>10</v>
      </c>
      <c r="H1908" t="s">
        <v>62</v>
      </c>
      <c r="I1908">
        <f>VLOOKUP(D1908,'[1]New Data Generation_wo func'!$G$2:$T$2949,14,FALSE)</f>
        <v>2007</v>
      </c>
      <c r="J1908" s="5">
        <v>20.034653554886813</v>
      </c>
      <c r="K1908">
        <v>7.1533691078947363</v>
      </c>
      <c r="L1908">
        <v>6.7957006524999999</v>
      </c>
      <c r="M1908">
        <v>7.1550166666666675</v>
      </c>
      <c r="N1908">
        <v>6.7972499999999991</v>
      </c>
      <c r="O1908">
        <v>0.58637699643042995</v>
      </c>
      <c r="P1908">
        <v>1121813.7527215017</v>
      </c>
      <c r="Q1908">
        <v>34.975494429134827</v>
      </c>
    </row>
    <row r="1909" spans="1:17" x14ac:dyDescent="0.3">
      <c r="A1909">
        <v>2022</v>
      </c>
      <c r="B1909" t="s">
        <v>32</v>
      </c>
      <c r="C1909" t="s">
        <v>127</v>
      </c>
      <c r="D1909">
        <v>18099</v>
      </c>
      <c r="E1909" t="s">
        <v>129</v>
      </c>
      <c r="F1909">
        <v>2011</v>
      </c>
      <c r="G1909">
        <v>20</v>
      </c>
      <c r="H1909" t="s">
        <v>70</v>
      </c>
      <c r="I1909">
        <f>VLOOKUP(D1909,'[1]New Data Generation_wo func'!$G$2:$T$2949,14,FALSE)</f>
        <v>0</v>
      </c>
      <c r="J1909" s="5">
        <v>34.110169423823208</v>
      </c>
      <c r="K1909">
        <v>7.1593999999999998</v>
      </c>
      <c r="L1909">
        <v>6.8014000000000001</v>
      </c>
      <c r="M1909">
        <v>7.1665999999999999</v>
      </c>
      <c r="N1909">
        <v>6.8082666666666674</v>
      </c>
      <c r="O1909">
        <v>3.1429099648733594</v>
      </c>
      <c r="P1909">
        <v>1422196.1102440674</v>
      </c>
      <c r="Q1909">
        <v>42.828890877497308</v>
      </c>
    </row>
    <row r="1910" spans="1:17" x14ac:dyDescent="0.3">
      <c r="A1910">
        <v>2023</v>
      </c>
      <c r="B1910" t="s">
        <v>32</v>
      </c>
      <c r="C1910" t="s">
        <v>131</v>
      </c>
      <c r="D1910">
        <v>18049</v>
      </c>
      <c r="E1910" t="s">
        <v>132</v>
      </c>
      <c r="F1910">
        <v>2011</v>
      </c>
      <c r="G1910">
        <v>20</v>
      </c>
      <c r="H1910" t="s">
        <v>70</v>
      </c>
      <c r="I1910">
        <f>VLOOKUP(D1910,'[1]New Data Generation_wo func'!$G$2:$T$2949,14,FALSE)</f>
        <v>2007</v>
      </c>
      <c r="J1910" s="5">
        <v>29.919613724757454</v>
      </c>
      <c r="K1910">
        <v>7.1645193859649128</v>
      </c>
      <c r="L1910">
        <v>6.8062934166666658</v>
      </c>
      <c r="M1910">
        <v>7.2089857142857152</v>
      </c>
      <c r="N1910">
        <v>6.8485285714285711</v>
      </c>
      <c r="O1910">
        <v>2.7196756168718785</v>
      </c>
      <c r="P1910">
        <v>1165604.3770846431</v>
      </c>
      <c r="Q1910">
        <v>50.788067473967281</v>
      </c>
    </row>
    <row r="1911" spans="1:17" x14ac:dyDescent="0.3">
      <c r="A1911">
        <v>2066</v>
      </c>
      <c r="B1911" t="s">
        <v>32</v>
      </c>
      <c r="C1911" t="s">
        <v>134</v>
      </c>
      <c r="D1911">
        <v>18073</v>
      </c>
      <c r="E1911" t="s">
        <v>60</v>
      </c>
      <c r="F1911">
        <v>2011</v>
      </c>
      <c r="G1911">
        <v>10</v>
      </c>
      <c r="H1911" t="s">
        <v>62</v>
      </c>
      <c r="I1911">
        <f>VLOOKUP(D1911,'[1]New Data Generation_wo func'!$G$2:$T$2949,14,FALSE)</f>
        <v>2007</v>
      </c>
      <c r="J1911" s="5">
        <v>26.860231671667265</v>
      </c>
      <c r="K1911">
        <v>7.0272105980861257</v>
      </c>
      <c r="L1911">
        <v>6.6758500681818171</v>
      </c>
      <c r="M1911">
        <v>7.0782250000000007</v>
      </c>
      <c r="N1911">
        <v>6.7243124999999999</v>
      </c>
      <c r="O1911">
        <v>0.58637699643042995</v>
      </c>
      <c r="P1911">
        <v>2610613.0407761182</v>
      </c>
      <c r="Q1911">
        <v>30.714170247242151</v>
      </c>
    </row>
    <row r="1912" spans="1:17" x14ac:dyDescent="0.3">
      <c r="A1912">
        <v>2067</v>
      </c>
      <c r="B1912" t="s">
        <v>32</v>
      </c>
      <c r="C1912" t="s">
        <v>137</v>
      </c>
      <c r="D1912">
        <v>18073</v>
      </c>
      <c r="E1912" t="s">
        <v>60</v>
      </c>
      <c r="F1912">
        <v>2011</v>
      </c>
      <c r="G1912">
        <v>10</v>
      </c>
      <c r="H1912" t="s">
        <v>62</v>
      </c>
      <c r="I1912">
        <f>VLOOKUP(D1912,'[1]New Data Generation_wo func'!$G$2:$T$2949,14,FALSE)</f>
        <v>2007</v>
      </c>
      <c r="J1912" s="5">
        <v>0.43560025266708591</v>
      </c>
      <c r="K1912">
        <v>7.1162883473684211</v>
      </c>
      <c r="L1912">
        <v>6.7604739299999999</v>
      </c>
      <c r="M1912">
        <v>7.0782250000000007</v>
      </c>
      <c r="N1912">
        <v>6.7243124999999999</v>
      </c>
      <c r="O1912">
        <v>0.58637699643042995</v>
      </c>
      <c r="P1912">
        <v>2610613.0407761182</v>
      </c>
      <c r="Q1912">
        <v>30.714170247242151</v>
      </c>
    </row>
    <row r="1913" spans="1:17" x14ac:dyDescent="0.3">
      <c r="A1913">
        <v>2068</v>
      </c>
      <c r="B1913" t="s">
        <v>32</v>
      </c>
      <c r="C1913" t="s">
        <v>139</v>
      </c>
      <c r="D1913">
        <v>18111</v>
      </c>
      <c r="E1913" t="s">
        <v>64</v>
      </c>
      <c r="F1913">
        <v>2011</v>
      </c>
      <c r="G1913">
        <v>10</v>
      </c>
      <c r="H1913" t="s">
        <v>62</v>
      </c>
      <c r="I1913">
        <f>VLOOKUP(D1913,'[1]New Data Generation_wo func'!$G$2:$T$2949,14,FALSE)</f>
        <v>2007</v>
      </c>
      <c r="J1913" s="5">
        <v>28.668505139867047</v>
      </c>
      <c r="K1913">
        <v>7.0346707502392354</v>
      </c>
      <c r="L1913">
        <v>6.682937212727273</v>
      </c>
      <c r="M1913">
        <v>7.0857666666666672</v>
      </c>
      <c r="N1913">
        <v>6.7315000000000005</v>
      </c>
      <c r="O1913">
        <v>0.58637699643042995</v>
      </c>
      <c r="P1913">
        <v>1956725.2812271763</v>
      </c>
      <c r="Q1913">
        <v>39.264189039050699</v>
      </c>
    </row>
    <row r="1914" spans="1:17" x14ac:dyDescent="0.3">
      <c r="A1914">
        <v>2069</v>
      </c>
      <c r="B1914" t="s">
        <v>32</v>
      </c>
      <c r="C1914" t="s">
        <v>141</v>
      </c>
      <c r="D1914">
        <v>18111</v>
      </c>
      <c r="E1914" t="s">
        <v>64</v>
      </c>
      <c r="F1914">
        <v>2011</v>
      </c>
      <c r="G1914">
        <v>10</v>
      </c>
      <c r="H1914" t="s">
        <v>62</v>
      </c>
      <c r="I1914">
        <f>VLOOKUP(D1914,'[1]New Data Generation_wo func'!$G$2:$T$2949,14,FALSE)</f>
        <v>2007</v>
      </c>
      <c r="J1914" s="5">
        <v>27.508444167624862</v>
      </c>
      <c r="K1914">
        <v>7.0334050516746425</v>
      </c>
      <c r="L1914">
        <v>6.6817347990909077</v>
      </c>
      <c r="M1914">
        <v>7.0857666666666672</v>
      </c>
      <c r="N1914">
        <v>6.7315000000000005</v>
      </c>
      <c r="O1914">
        <v>0.58637699643042995</v>
      </c>
      <c r="P1914">
        <v>1956725.2812271763</v>
      </c>
      <c r="Q1914">
        <v>39.264189039050699</v>
      </c>
    </row>
    <row r="1915" spans="1:17" x14ac:dyDescent="0.3">
      <c r="A1915">
        <v>2070</v>
      </c>
      <c r="B1915" t="s">
        <v>32</v>
      </c>
      <c r="C1915" t="s">
        <v>142</v>
      </c>
      <c r="D1915">
        <v>18073</v>
      </c>
      <c r="E1915" t="s">
        <v>60</v>
      </c>
      <c r="F1915">
        <v>2011</v>
      </c>
      <c r="G1915">
        <v>10</v>
      </c>
      <c r="H1915" t="s">
        <v>62</v>
      </c>
      <c r="I1915">
        <f>VLOOKUP(D1915,'[1]New Data Generation_wo func'!$G$2:$T$2949,14,FALSE)</f>
        <v>2007</v>
      </c>
      <c r="J1915" s="5">
        <v>27.679922540693493</v>
      </c>
      <c r="K1915">
        <v>7.0804999999999998</v>
      </c>
      <c r="L1915">
        <v>6.7264999999999997</v>
      </c>
      <c r="M1915">
        <v>7.0782250000000007</v>
      </c>
      <c r="N1915">
        <v>6.7243124999999999</v>
      </c>
      <c r="O1915">
        <v>0.58637699643042995</v>
      </c>
      <c r="P1915">
        <v>2610613.0407761182</v>
      </c>
      <c r="Q1915">
        <v>30.714170247242151</v>
      </c>
    </row>
    <row r="1916" spans="1:17" x14ac:dyDescent="0.3">
      <c r="A1916">
        <v>2107</v>
      </c>
      <c r="B1916" t="s">
        <v>32</v>
      </c>
      <c r="C1916" t="s">
        <v>143</v>
      </c>
      <c r="D1916">
        <v>18071</v>
      </c>
      <c r="E1916" t="s">
        <v>113</v>
      </c>
      <c r="F1916">
        <v>2011</v>
      </c>
      <c r="G1916">
        <v>80</v>
      </c>
      <c r="H1916" t="s">
        <v>115</v>
      </c>
      <c r="I1916">
        <f>VLOOKUP(D1916,'[1]New Data Generation_wo func'!$G$2:$T$2949,14,FALSE)</f>
        <v>0</v>
      </c>
      <c r="J1916" s="5">
        <v>88.150462841448075</v>
      </c>
      <c r="K1916">
        <v>6.8729356780701751</v>
      </c>
      <c r="L1916">
        <v>6.5292888941666662</v>
      </c>
      <c r="M1916">
        <v>7.1420142857142848</v>
      </c>
      <c r="N1916">
        <v>6.7848857142857142</v>
      </c>
      <c r="O1916">
        <v>0</v>
      </c>
      <c r="P1916">
        <v>2181456.5023749503</v>
      </c>
      <c r="Q1916">
        <v>34.932038372219438</v>
      </c>
    </row>
    <row r="1917" spans="1:17" x14ac:dyDescent="0.3">
      <c r="A1917">
        <v>2114</v>
      </c>
      <c r="B1917" t="s">
        <v>32</v>
      </c>
      <c r="C1917" t="s">
        <v>144</v>
      </c>
      <c r="D1917">
        <v>18069</v>
      </c>
      <c r="E1917" t="s">
        <v>146</v>
      </c>
      <c r="F1917">
        <v>2011</v>
      </c>
      <c r="G1917">
        <v>30</v>
      </c>
      <c r="H1917" t="s">
        <v>91</v>
      </c>
      <c r="I1917">
        <f>VLOOKUP(D1917,'[1]New Data Generation_wo func'!$G$2:$T$2949,14,FALSE)</f>
        <v>2007</v>
      </c>
      <c r="J1917" s="5">
        <v>20.571889985088031</v>
      </c>
      <c r="K1917">
        <v>7.3404821368421054</v>
      </c>
      <c r="L1917">
        <v>6.9734580299999998</v>
      </c>
      <c r="M1917">
        <v>7.2491000000000003</v>
      </c>
      <c r="N1917">
        <v>6.8866399999999999</v>
      </c>
      <c r="O1917">
        <v>4.3445204735527314</v>
      </c>
      <c r="P1917">
        <v>2915386.1776109347</v>
      </c>
      <c r="Q1917">
        <v>93.289228072703779</v>
      </c>
    </row>
    <row r="1918" spans="1:17" x14ac:dyDescent="0.3">
      <c r="A1918">
        <v>2202</v>
      </c>
      <c r="B1918" t="s">
        <v>32</v>
      </c>
      <c r="C1918" t="s">
        <v>148</v>
      </c>
      <c r="D1918">
        <v>18127</v>
      </c>
      <c r="E1918" t="s">
        <v>149</v>
      </c>
      <c r="F1918">
        <v>2011</v>
      </c>
      <c r="G1918">
        <v>10</v>
      </c>
      <c r="H1918" t="s">
        <v>62</v>
      </c>
      <c r="I1918">
        <f>VLOOKUP(D1918,'[1]New Data Generation_wo func'!$G$2:$T$2949,14,FALSE)</f>
        <v>2007</v>
      </c>
      <c r="J1918" s="5">
        <v>44.595639697987785</v>
      </c>
      <c r="K1918">
        <v>7.039470532456142</v>
      </c>
      <c r="L1918">
        <v>6.6874970058333334</v>
      </c>
      <c r="M1918">
        <v>7.0754000000000001</v>
      </c>
      <c r="N1918">
        <v>6.7216249999999995</v>
      </c>
      <c r="O1918">
        <v>0.58637699643042995</v>
      </c>
      <c r="P1918">
        <v>312525.64475490479</v>
      </c>
      <c r="Q1918">
        <v>0</v>
      </c>
    </row>
    <row r="1919" spans="1:17" x14ac:dyDescent="0.3">
      <c r="A1919">
        <v>2209</v>
      </c>
      <c r="B1919" t="s">
        <v>32</v>
      </c>
      <c r="C1919" t="s">
        <v>151</v>
      </c>
      <c r="D1919">
        <v>18005</v>
      </c>
      <c r="E1919" t="s">
        <v>153</v>
      </c>
      <c r="F1919">
        <v>2011</v>
      </c>
      <c r="G1919">
        <v>50</v>
      </c>
      <c r="H1919" t="s">
        <v>52</v>
      </c>
      <c r="I1919">
        <f>VLOOKUP(D1919,'[1]New Data Generation_wo func'!$G$2:$T$2949,14,FALSE)</f>
        <v>0</v>
      </c>
      <c r="J1919" s="5">
        <v>76.909574550664743</v>
      </c>
      <c r="K1919">
        <v>7.1541769431578954</v>
      </c>
      <c r="L1919">
        <v>6.7964680959999999</v>
      </c>
      <c r="M1919">
        <v>7.1592833333333337</v>
      </c>
      <c r="N1919">
        <v>6.8013166666666676</v>
      </c>
      <c r="O1919">
        <v>0</v>
      </c>
      <c r="P1919">
        <v>560692.00826675224</v>
      </c>
      <c r="Q1919">
        <v>52.064309169806478</v>
      </c>
    </row>
    <row r="1920" spans="1:17" x14ac:dyDescent="0.3">
      <c r="A1920">
        <v>2210</v>
      </c>
      <c r="B1920" t="s">
        <v>32</v>
      </c>
      <c r="C1920" t="s">
        <v>155</v>
      </c>
      <c r="D1920">
        <v>18005</v>
      </c>
      <c r="E1920" t="s">
        <v>153</v>
      </c>
      <c r="F1920">
        <v>2011</v>
      </c>
      <c r="G1920">
        <v>50</v>
      </c>
      <c r="H1920" t="s">
        <v>52</v>
      </c>
      <c r="I1920">
        <f>VLOOKUP(D1920,'[1]New Data Generation_wo func'!$G$2:$T$2949,14,FALSE)</f>
        <v>0</v>
      </c>
      <c r="J1920" s="5">
        <v>83.206259936848724</v>
      </c>
      <c r="K1920">
        <v>7.1931770035087732</v>
      </c>
      <c r="L1920">
        <v>6.8335181533333325</v>
      </c>
      <c r="M1920">
        <v>7.1592833333333337</v>
      </c>
      <c r="N1920">
        <v>6.8013166666666676</v>
      </c>
      <c r="O1920">
        <v>0</v>
      </c>
      <c r="P1920">
        <v>560692.00826675224</v>
      </c>
      <c r="Q1920">
        <v>52.064309169806478</v>
      </c>
    </row>
    <row r="1921" spans="1:17" x14ac:dyDescent="0.3">
      <c r="A1921">
        <v>2211</v>
      </c>
      <c r="B1921" t="s">
        <v>32</v>
      </c>
      <c r="C1921" t="s">
        <v>156</v>
      </c>
      <c r="D1921">
        <v>18081</v>
      </c>
      <c r="E1921" t="s">
        <v>157</v>
      </c>
      <c r="F1921">
        <v>2011</v>
      </c>
      <c r="G1921">
        <v>50</v>
      </c>
      <c r="H1921" t="s">
        <v>52</v>
      </c>
      <c r="I1921">
        <f>VLOOKUP(D1921,'[1]New Data Generation_wo func'!$G$2:$T$2949,14,FALSE)</f>
        <v>0</v>
      </c>
      <c r="J1921" s="5">
        <v>51.584391957509879</v>
      </c>
      <c r="K1921">
        <v>7.2018607894736846</v>
      </c>
      <c r="L1921">
        <v>6.8417677499999998</v>
      </c>
      <c r="M1921">
        <v>7.1665399999999995</v>
      </c>
      <c r="N1921">
        <v>6.8081999999999994</v>
      </c>
      <c r="O1921">
        <v>0</v>
      </c>
      <c r="P1921">
        <v>400765.68777726241</v>
      </c>
      <c r="Q1921">
        <v>74.026757598171457</v>
      </c>
    </row>
    <row r="1922" spans="1:17" x14ac:dyDescent="0.3">
      <c r="A1922">
        <v>2212</v>
      </c>
      <c r="B1922" t="s">
        <v>32</v>
      </c>
      <c r="C1922" t="s">
        <v>159</v>
      </c>
      <c r="D1922">
        <v>18081</v>
      </c>
      <c r="E1922" t="s">
        <v>157</v>
      </c>
      <c r="F1922">
        <v>2011</v>
      </c>
      <c r="G1922">
        <v>50</v>
      </c>
      <c r="H1922" t="s">
        <v>52</v>
      </c>
      <c r="I1922">
        <f>VLOOKUP(D1922,'[1]New Data Generation_wo func'!$G$2:$T$2949,14,FALSE)</f>
        <v>0</v>
      </c>
      <c r="J1922" s="5">
        <v>58.609073592615879</v>
      </c>
      <c r="K1922">
        <v>7.2106000000000003</v>
      </c>
      <c r="L1922">
        <v>6.8501000000000003</v>
      </c>
      <c r="M1922">
        <v>7.1665399999999995</v>
      </c>
      <c r="N1922">
        <v>6.8081999999999994</v>
      </c>
      <c r="O1922">
        <v>0</v>
      </c>
      <c r="P1922">
        <v>400765.68777726241</v>
      </c>
      <c r="Q1922">
        <v>74.026757598171457</v>
      </c>
    </row>
    <row r="1923" spans="1:17" x14ac:dyDescent="0.3">
      <c r="A1923">
        <v>2213</v>
      </c>
      <c r="B1923" t="s">
        <v>32</v>
      </c>
      <c r="C1923" t="s">
        <v>71</v>
      </c>
      <c r="D1923">
        <v>18031</v>
      </c>
      <c r="E1923" t="s">
        <v>73</v>
      </c>
      <c r="F1923">
        <v>2011</v>
      </c>
      <c r="G1923">
        <v>50</v>
      </c>
      <c r="H1923" t="s">
        <v>52</v>
      </c>
      <c r="I1923">
        <f>VLOOKUP(D1923,'[1]New Data Generation_wo func'!$G$2:$T$2949,14,FALSE)</f>
        <v>0</v>
      </c>
      <c r="J1923" s="5">
        <v>99.493129949694563</v>
      </c>
      <c r="K1923">
        <v>7.2245584412280719</v>
      </c>
      <c r="L1923">
        <v>6.8633305191666665</v>
      </c>
      <c r="M1923">
        <v>7.1972500000000004</v>
      </c>
      <c r="N1923">
        <v>6.8373833333333325</v>
      </c>
      <c r="O1923">
        <v>0</v>
      </c>
      <c r="P1923">
        <v>4954338.6228556372</v>
      </c>
      <c r="Q1923">
        <v>59.171397650067213</v>
      </c>
    </row>
    <row r="1924" spans="1:17" x14ac:dyDescent="0.3">
      <c r="A1924">
        <v>2225</v>
      </c>
      <c r="B1924" t="s">
        <v>32</v>
      </c>
      <c r="C1924" t="s">
        <v>161</v>
      </c>
      <c r="D1924">
        <v>18169</v>
      </c>
      <c r="E1924" t="s">
        <v>161</v>
      </c>
      <c r="F1924">
        <v>2011</v>
      </c>
      <c r="G1924">
        <v>20</v>
      </c>
      <c r="H1924" t="s">
        <v>70</v>
      </c>
      <c r="I1924">
        <f>VLOOKUP(D1924,'[1]New Data Generation_wo func'!$G$2:$T$2949,14,FALSE)</f>
        <v>2007</v>
      </c>
      <c r="J1924" s="5">
        <v>16.544241033507006</v>
      </c>
      <c r="K1924">
        <v>7.2158299175438598</v>
      </c>
      <c r="L1924">
        <v>6.8550384216666655</v>
      </c>
      <c r="M1924">
        <v>7.2027833333333335</v>
      </c>
      <c r="N1924">
        <v>6.8426499999999999</v>
      </c>
      <c r="O1924">
        <v>4.2258875233141282</v>
      </c>
      <c r="P1924">
        <v>6601849.4099273114</v>
      </c>
      <c r="Q1924">
        <v>78.988529943694729</v>
      </c>
    </row>
    <row r="1925" spans="1:17" x14ac:dyDescent="0.3">
      <c r="A1925">
        <v>2303</v>
      </c>
      <c r="B1925" t="s">
        <v>32</v>
      </c>
      <c r="C1925" t="s">
        <v>165</v>
      </c>
      <c r="D1925">
        <v>18107</v>
      </c>
      <c r="E1925" t="s">
        <v>167</v>
      </c>
      <c r="F1925">
        <v>2011</v>
      </c>
      <c r="G1925">
        <v>40</v>
      </c>
      <c r="H1925" t="s">
        <v>45</v>
      </c>
      <c r="I1925">
        <f>VLOOKUP(D1925,'[1]New Data Generation_wo func'!$G$2:$T$2949,14,FALSE)</f>
        <v>2008</v>
      </c>
      <c r="J1925" s="5">
        <v>17.216092124955086</v>
      </c>
      <c r="K1925">
        <v>6.32032163508772</v>
      </c>
      <c r="L1925">
        <v>6.0043055533333325</v>
      </c>
      <c r="M1925">
        <v>7.1702142857142857</v>
      </c>
      <c r="N1925">
        <v>6.8117142857142863</v>
      </c>
      <c r="O1925">
        <v>1.9354271135743819</v>
      </c>
      <c r="P1925">
        <v>2509618.8202548763</v>
      </c>
      <c r="Q1925">
        <v>99.8019927142808</v>
      </c>
    </row>
    <row r="1926" spans="1:17" x14ac:dyDescent="0.3">
      <c r="A1926">
        <v>2304</v>
      </c>
      <c r="B1926" t="s">
        <v>32</v>
      </c>
      <c r="C1926" t="s">
        <v>169</v>
      </c>
      <c r="D1926">
        <v>18107</v>
      </c>
      <c r="E1926" t="s">
        <v>167</v>
      </c>
      <c r="F1926">
        <v>2011</v>
      </c>
      <c r="G1926">
        <v>40</v>
      </c>
      <c r="H1926" t="s">
        <v>45</v>
      </c>
      <c r="I1926">
        <f>VLOOKUP(D1926,'[1]New Data Generation_wo func'!$G$2:$T$2949,14,FALSE)</f>
        <v>2008</v>
      </c>
      <c r="J1926" s="5">
        <v>24.40005601545095</v>
      </c>
      <c r="K1926">
        <v>7.1731939649122802</v>
      </c>
      <c r="L1926">
        <v>6.8145342666666684</v>
      </c>
      <c r="M1926">
        <v>7.1702142857142857</v>
      </c>
      <c r="N1926">
        <v>6.8117142857142863</v>
      </c>
      <c r="O1926">
        <v>1.9354271135743819</v>
      </c>
      <c r="P1926">
        <v>2509618.8202548763</v>
      </c>
      <c r="Q1926">
        <v>99.8019927142808</v>
      </c>
    </row>
    <row r="1927" spans="1:17" x14ac:dyDescent="0.3">
      <c r="A1927">
        <v>2305</v>
      </c>
      <c r="B1927" t="s">
        <v>32</v>
      </c>
      <c r="C1927" t="s">
        <v>170</v>
      </c>
      <c r="D1927">
        <v>18107</v>
      </c>
      <c r="E1927" t="s">
        <v>167</v>
      </c>
      <c r="F1927">
        <v>2011</v>
      </c>
      <c r="G1927">
        <v>40</v>
      </c>
      <c r="H1927" t="s">
        <v>45</v>
      </c>
      <c r="I1927">
        <f>VLOOKUP(D1927,'[1]New Data Generation_wo func'!$G$2:$T$2949,14,FALSE)</f>
        <v>2008</v>
      </c>
      <c r="J1927" s="5">
        <v>12.680117968918433</v>
      </c>
      <c r="K1927">
        <v>6.2701754315789477</v>
      </c>
      <c r="L1927">
        <v>5.9566666599999998</v>
      </c>
      <c r="M1927">
        <v>7.1702142857142857</v>
      </c>
      <c r="N1927">
        <v>6.8117142857142863</v>
      </c>
      <c r="O1927">
        <v>1.9354271135743819</v>
      </c>
      <c r="P1927">
        <v>2509618.8202548763</v>
      </c>
      <c r="Q1927">
        <v>99.8019927142808</v>
      </c>
    </row>
    <row r="1928" spans="1:17" x14ac:dyDescent="0.3">
      <c r="A1928">
        <v>2306</v>
      </c>
      <c r="B1928" t="s">
        <v>32</v>
      </c>
      <c r="C1928" t="s">
        <v>171</v>
      </c>
      <c r="D1928">
        <v>18045</v>
      </c>
      <c r="E1928" t="s">
        <v>173</v>
      </c>
      <c r="F1928">
        <v>2011</v>
      </c>
      <c r="G1928">
        <v>40</v>
      </c>
      <c r="H1928" t="s">
        <v>45</v>
      </c>
      <c r="I1928">
        <f>VLOOKUP(D1928,'[1]New Data Generation_wo func'!$G$2:$T$2949,14,FALSE)</f>
        <v>2008</v>
      </c>
      <c r="J1928" s="5">
        <v>18.378660811713978</v>
      </c>
      <c r="K1928">
        <v>7.0545999999999998</v>
      </c>
      <c r="L1928">
        <v>6.7019000000000002</v>
      </c>
      <c r="M1928">
        <v>7.1725599999999998</v>
      </c>
      <c r="N1928">
        <v>6.8139200000000004</v>
      </c>
      <c r="O1928">
        <v>1.9354271135743819</v>
      </c>
      <c r="P1928">
        <v>302061.90736842336</v>
      </c>
      <c r="Q1928">
        <v>94.197202004793567</v>
      </c>
    </row>
    <row r="1929" spans="1:17" x14ac:dyDescent="0.3">
      <c r="A1929">
        <v>2307</v>
      </c>
      <c r="B1929" t="s">
        <v>32</v>
      </c>
      <c r="C1929" t="s">
        <v>175</v>
      </c>
      <c r="D1929">
        <v>18107</v>
      </c>
      <c r="E1929" t="s">
        <v>167</v>
      </c>
      <c r="F1929">
        <v>2011</v>
      </c>
      <c r="G1929">
        <v>40</v>
      </c>
      <c r="H1929" t="s">
        <v>45</v>
      </c>
      <c r="I1929">
        <f>VLOOKUP(D1929,'[1]New Data Generation_wo func'!$G$2:$T$2949,14,FALSE)</f>
        <v>2008</v>
      </c>
      <c r="J1929" s="5">
        <v>29.802226111660076</v>
      </c>
      <c r="K1929">
        <v>6.2175438526315796</v>
      </c>
      <c r="L1929">
        <v>5.90666666</v>
      </c>
      <c r="M1929">
        <v>7.1702142857142857</v>
      </c>
      <c r="N1929">
        <v>6.8117142857142863</v>
      </c>
      <c r="O1929">
        <v>1.9354271135743819</v>
      </c>
      <c r="P1929">
        <v>2509618.8202548763</v>
      </c>
      <c r="Q1929">
        <v>99.8019927142808</v>
      </c>
    </row>
    <row r="1930" spans="1:17" x14ac:dyDescent="0.3">
      <c r="A1930">
        <v>2308</v>
      </c>
      <c r="B1930" t="s">
        <v>32</v>
      </c>
      <c r="C1930" t="s">
        <v>177</v>
      </c>
      <c r="D1930">
        <v>18157</v>
      </c>
      <c r="E1930" t="s">
        <v>178</v>
      </c>
      <c r="F1930">
        <v>2011</v>
      </c>
      <c r="G1930">
        <v>40</v>
      </c>
      <c r="H1930" t="s">
        <v>45</v>
      </c>
      <c r="I1930">
        <f>VLOOKUP(D1930,'[1]New Data Generation_wo func'!$G$2:$T$2949,14,FALSE)</f>
        <v>2008</v>
      </c>
      <c r="J1930" s="5">
        <v>21.916788008533956</v>
      </c>
      <c r="K1930">
        <v>7.2146999999999997</v>
      </c>
      <c r="L1930">
        <v>6.8540000000000001</v>
      </c>
      <c r="M1930">
        <v>7.1148999999999996</v>
      </c>
      <c r="N1930">
        <v>6.7591428571428578</v>
      </c>
      <c r="O1930">
        <v>1.9354271135743819</v>
      </c>
      <c r="P1930">
        <v>1352870.3013605038</v>
      </c>
      <c r="Q1930">
        <v>75.544374039818166</v>
      </c>
    </row>
    <row r="1931" spans="1:17" x14ac:dyDescent="0.3">
      <c r="A1931">
        <v>2309</v>
      </c>
      <c r="B1931" t="s">
        <v>32</v>
      </c>
      <c r="C1931" t="s">
        <v>180</v>
      </c>
      <c r="D1931">
        <v>18045</v>
      </c>
      <c r="E1931" t="s">
        <v>173</v>
      </c>
      <c r="F1931">
        <v>2011</v>
      </c>
      <c r="G1931">
        <v>40</v>
      </c>
      <c r="H1931" t="s">
        <v>45</v>
      </c>
      <c r="I1931">
        <f>VLOOKUP(D1931,'[1]New Data Generation_wo func'!$G$2:$T$2949,14,FALSE)</f>
        <v>2008</v>
      </c>
      <c r="J1931" s="5">
        <v>37.026929674092706</v>
      </c>
      <c r="K1931">
        <v>7.0545999999999998</v>
      </c>
      <c r="L1931">
        <v>6.7019000000000002</v>
      </c>
      <c r="M1931">
        <v>7.1725599999999998</v>
      </c>
      <c r="N1931">
        <v>6.8139200000000004</v>
      </c>
      <c r="O1931">
        <v>1.9354271135743819</v>
      </c>
      <c r="P1931">
        <v>302061.90736842336</v>
      </c>
      <c r="Q1931">
        <v>94.197202004793567</v>
      </c>
    </row>
    <row r="1932" spans="1:17" x14ac:dyDescent="0.3">
      <c r="A1932">
        <v>2463</v>
      </c>
      <c r="B1932" t="s">
        <v>32</v>
      </c>
      <c r="C1932" t="s">
        <v>177</v>
      </c>
      <c r="D1932">
        <v>18157</v>
      </c>
      <c r="E1932" t="s">
        <v>178</v>
      </c>
      <c r="F1932">
        <v>2011</v>
      </c>
      <c r="G1932">
        <v>40</v>
      </c>
      <c r="H1932" t="s">
        <v>45</v>
      </c>
      <c r="I1932">
        <f>VLOOKUP(D1932,'[1]New Data Generation_wo func'!$G$2:$T$2949,14,FALSE)</f>
        <v>2008</v>
      </c>
      <c r="J1932" s="5">
        <v>24.636936513205175</v>
      </c>
      <c r="K1932">
        <v>7.2146999999999997</v>
      </c>
      <c r="L1932">
        <v>6.8540000000000001</v>
      </c>
      <c r="M1932">
        <v>7.1148999999999996</v>
      </c>
      <c r="N1932">
        <v>6.7591428571428578</v>
      </c>
      <c r="O1932">
        <v>1.9354271135743819</v>
      </c>
      <c r="P1932">
        <v>1352870.3013605038</v>
      </c>
      <c r="Q1932">
        <v>75.544374039818166</v>
      </c>
    </row>
    <row r="1933" spans="1:17" x14ac:dyDescent="0.3">
      <c r="A1933">
        <v>2506</v>
      </c>
      <c r="B1933" t="s">
        <v>32</v>
      </c>
      <c r="C1933" t="s">
        <v>161</v>
      </c>
      <c r="D1933">
        <v>18169</v>
      </c>
      <c r="E1933" t="s">
        <v>161</v>
      </c>
      <c r="F1933">
        <v>2011</v>
      </c>
      <c r="G1933">
        <v>20</v>
      </c>
      <c r="H1933" t="s">
        <v>70</v>
      </c>
      <c r="I1933">
        <f>VLOOKUP(D1933,'[1]New Data Generation_wo func'!$G$2:$T$2949,14,FALSE)</f>
        <v>2007</v>
      </c>
      <c r="J1933" s="5">
        <v>17.760637035932444</v>
      </c>
      <c r="K1933">
        <v>7.2158299175438598</v>
      </c>
      <c r="L1933">
        <v>6.8550384216666664</v>
      </c>
      <c r="M1933">
        <v>7.2027833333333335</v>
      </c>
      <c r="N1933">
        <v>6.8426499999999999</v>
      </c>
      <c r="O1933">
        <v>2.4451704324765227</v>
      </c>
      <c r="P1933">
        <v>6601849.4099273114</v>
      </c>
      <c r="Q1933">
        <v>78.988529943694729</v>
      </c>
    </row>
    <row r="1934" spans="1:17" x14ac:dyDescent="0.3">
      <c r="A1934">
        <v>2512</v>
      </c>
      <c r="B1934" t="s">
        <v>32</v>
      </c>
      <c r="C1934" t="s">
        <v>161</v>
      </c>
      <c r="D1934">
        <v>18169</v>
      </c>
      <c r="E1934" t="s">
        <v>161</v>
      </c>
      <c r="F1934">
        <v>2011</v>
      </c>
      <c r="G1934">
        <v>20</v>
      </c>
      <c r="H1934" t="s">
        <v>70</v>
      </c>
      <c r="I1934">
        <f>VLOOKUP(D1934,'[1]New Data Generation_wo func'!$G$2:$T$2949,14,FALSE)</f>
        <v>2007</v>
      </c>
      <c r="J1934" s="5">
        <v>8.9697689039795172</v>
      </c>
      <c r="K1934">
        <v>7.2153595385964904</v>
      </c>
      <c r="L1934">
        <v>6.8545915616666653</v>
      </c>
      <c r="M1934">
        <v>7.2027833333333335</v>
      </c>
      <c r="N1934">
        <v>6.8426499999999999</v>
      </c>
      <c r="O1934">
        <v>2.4451704324765227</v>
      </c>
      <c r="P1934">
        <v>6601849.4099273114</v>
      </c>
      <c r="Q1934">
        <v>78.988529943694729</v>
      </c>
    </row>
    <row r="1935" spans="1:17" x14ac:dyDescent="0.3">
      <c r="A1935">
        <v>2554</v>
      </c>
      <c r="B1935" t="s">
        <v>32</v>
      </c>
      <c r="C1935" t="s">
        <v>185</v>
      </c>
      <c r="D1935">
        <v>18113</v>
      </c>
      <c r="E1935" t="s">
        <v>187</v>
      </c>
      <c r="F1935">
        <v>2011</v>
      </c>
      <c r="G1935">
        <v>30</v>
      </c>
      <c r="H1935" t="s">
        <v>91</v>
      </c>
      <c r="I1935">
        <f>VLOOKUP(D1935,'[1]New Data Generation_wo func'!$G$2:$T$2949,14,FALSE)</f>
        <v>0</v>
      </c>
      <c r="J1935" s="5">
        <v>57.440007630434785</v>
      </c>
      <c r="K1935">
        <v>7.201432863157895</v>
      </c>
      <c r="L1935">
        <v>6.8413612199999987</v>
      </c>
      <c r="M1935">
        <v>7.1861857142857151</v>
      </c>
      <c r="N1935">
        <v>6.826885714285714</v>
      </c>
      <c r="O1935">
        <v>0</v>
      </c>
      <c r="P1935">
        <v>5050049.927090412</v>
      </c>
      <c r="Q1935">
        <v>85.619954056167927</v>
      </c>
    </row>
    <row r="1936" spans="1:17" x14ac:dyDescent="0.3">
      <c r="A1936">
        <v>2557</v>
      </c>
      <c r="B1936" t="s">
        <v>32</v>
      </c>
      <c r="C1936" t="s">
        <v>189</v>
      </c>
      <c r="D1936">
        <v>18049</v>
      </c>
      <c r="E1936" t="s">
        <v>132</v>
      </c>
      <c r="F1936">
        <v>2011</v>
      </c>
      <c r="G1936">
        <v>20</v>
      </c>
      <c r="H1936" t="s">
        <v>70</v>
      </c>
      <c r="I1936">
        <f>VLOOKUP(D1936,'[1]New Data Generation_wo func'!$G$2:$T$2949,14,FALSE)</f>
        <v>2007</v>
      </c>
      <c r="J1936" s="5">
        <v>39.81521767022997</v>
      </c>
      <c r="K1936">
        <v>7.2001424868421067</v>
      </c>
      <c r="L1936">
        <v>6.8401353624999999</v>
      </c>
      <c r="M1936">
        <v>7.2089857142857152</v>
      </c>
      <c r="N1936">
        <v>6.8485285714285711</v>
      </c>
      <c r="O1936">
        <v>2.7196756168718785</v>
      </c>
      <c r="P1936">
        <v>1165604.3770846431</v>
      </c>
      <c r="Q1936">
        <v>50.788067473967281</v>
      </c>
    </row>
    <row r="1937" spans="1:17" x14ac:dyDescent="0.3">
      <c r="A1937">
        <v>2571</v>
      </c>
      <c r="B1937" t="s">
        <v>32</v>
      </c>
      <c r="C1937" t="s">
        <v>190</v>
      </c>
      <c r="D1937">
        <v>18103</v>
      </c>
      <c r="E1937" t="s">
        <v>192</v>
      </c>
      <c r="F1937">
        <v>2011</v>
      </c>
      <c r="G1937">
        <v>20</v>
      </c>
      <c r="H1937" t="s">
        <v>70</v>
      </c>
      <c r="I1937">
        <f>VLOOKUP(D1937,'[1]New Data Generation_wo func'!$G$2:$T$2949,14,FALSE)</f>
        <v>2007</v>
      </c>
      <c r="J1937" s="5">
        <v>14.650562691879268</v>
      </c>
      <c r="K1937">
        <v>7.2826798140350872</v>
      </c>
      <c r="L1937">
        <v>6.918545823333333</v>
      </c>
      <c r="M1937">
        <v>7.2270599999999998</v>
      </c>
      <c r="N1937">
        <v>6.8656999999999995</v>
      </c>
      <c r="O1937">
        <v>1.780717090837606</v>
      </c>
      <c r="P1937">
        <v>3611272.8831204944</v>
      </c>
      <c r="Q1937">
        <v>71.901510316795566</v>
      </c>
    </row>
    <row r="1938" spans="1:17" x14ac:dyDescent="0.3">
      <c r="A1938">
        <v>2573</v>
      </c>
      <c r="B1938" t="s">
        <v>32</v>
      </c>
      <c r="C1938" t="s">
        <v>194</v>
      </c>
      <c r="D1938">
        <v>18029</v>
      </c>
      <c r="E1938" t="s">
        <v>196</v>
      </c>
      <c r="F1938">
        <v>2011</v>
      </c>
      <c r="G1938">
        <v>90</v>
      </c>
      <c r="H1938" t="s">
        <v>198</v>
      </c>
      <c r="I1938">
        <f>VLOOKUP(D1938,'[1]New Data Generation_wo func'!$G$2:$T$2949,14,FALSE)</f>
        <v>0</v>
      </c>
      <c r="J1938" s="5">
        <v>113.30750045724039</v>
      </c>
      <c r="K1938">
        <v>7.1167617236842124</v>
      </c>
      <c r="L1938">
        <v>6.7609236374999995</v>
      </c>
      <c r="M1938">
        <v>7.172766666666667</v>
      </c>
      <c r="N1938">
        <v>6.8141333333333334</v>
      </c>
      <c r="O1938">
        <v>0</v>
      </c>
      <c r="P1938">
        <v>270258.78101940156</v>
      </c>
      <c r="Q1938">
        <v>61.209828159013476</v>
      </c>
    </row>
    <row r="1939" spans="1:17" x14ac:dyDescent="0.3">
      <c r="A1939">
        <v>2574</v>
      </c>
      <c r="B1939" t="s">
        <v>32</v>
      </c>
      <c r="C1939" t="s">
        <v>199</v>
      </c>
      <c r="D1939">
        <v>18097</v>
      </c>
      <c r="E1939" t="s">
        <v>201</v>
      </c>
      <c r="F1939">
        <v>2011</v>
      </c>
      <c r="G1939">
        <v>50</v>
      </c>
      <c r="H1939" t="s">
        <v>52</v>
      </c>
      <c r="I1939">
        <f>VLOOKUP(D1939,'[1]New Data Generation_wo func'!$G$2:$T$2949,14,FALSE)</f>
        <v>0</v>
      </c>
      <c r="J1939" s="5">
        <v>57.856205093514191</v>
      </c>
      <c r="K1939">
        <v>7.1225851228070178</v>
      </c>
      <c r="L1939">
        <v>6.766455866666667</v>
      </c>
      <c r="M1939">
        <v>7.1946857142857139</v>
      </c>
      <c r="N1939">
        <v>6.8349571428571432</v>
      </c>
      <c r="O1939">
        <v>0</v>
      </c>
      <c r="P1939">
        <v>31735.082909564891</v>
      </c>
      <c r="Q1939">
        <v>94.245176963275625</v>
      </c>
    </row>
    <row r="1940" spans="1:17" x14ac:dyDescent="0.3">
      <c r="A1940">
        <v>2575</v>
      </c>
      <c r="B1940" t="s">
        <v>32</v>
      </c>
      <c r="C1940" t="s">
        <v>203</v>
      </c>
      <c r="D1940">
        <v>18177</v>
      </c>
      <c r="E1940" t="s">
        <v>95</v>
      </c>
      <c r="F1940">
        <v>2011</v>
      </c>
      <c r="G1940">
        <v>60</v>
      </c>
      <c r="H1940" t="s">
        <v>38</v>
      </c>
      <c r="I1940">
        <f>VLOOKUP(D1940,'[1]New Data Generation_wo func'!$G$2:$T$2949,14,FALSE)</f>
        <v>2009</v>
      </c>
      <c r="J1940" s="5">
        <v>44.829437362827882</v>
      </c>
      <c r="K1940">
        <v>7.2844313421052638</v>
      </c>
      <c r="L1940">
        <v>6.920209775</v>
      </c>
      <c r="M1940">
        <v>7.3078750000000001</v>
      </c>
      <c r="N1940">
        <v>6.942499999999999</v>
      </c>
      <c r="O1940">
        <v>2.7203112036016921</v>
      </c>
      <c r="P1940">
        <v>997848.04200076184</v>
      </c>
      <c r="Q1940">
        <v>104.08738102493952</v>
      </c>
    </row>
    <row r="1941" spans="1:17" x14ac:dyDescent="0.3">
      <c r="A1941">
        <v>2576</v>
      </c>
      <c r="B1941" t="s">
        <v>32</v>
      </c>
      <c r="C1941" t="s">
        <v>205</v>
      </c>
      <c r="D1941">
        <v>18099</v>
      </c>
      <c r="E1941" t="s">
        <v>129</v>
      </c>
      <c r="F1941">
        <v>2011</v>
      </c>
      <c r="G1941">
        <v>20</v>
      </c>
      <c r="H1941" t="s">
        <v>70</v>
      </c>
      <c r="I1941">
        <f>VLOOKUP(D1941,'[1]New Data Generation_wo func'!$G$2:$T$2949,14,FALSE)</f>
        <v>0</v>
      </c>
      <c r="J1941" s="5">
        <v>23.092004338034492</v>
      </c>
      <c r="K1941">
        <v>7.1568609228070166</v>
      </c>
      <c r="L1941">
        <v>6.7990178766666673</v>
      </c>
      <c r="M1941">
        <v>7.1665999999999999</v>
      </c>
      <c r="N1941">
        <v>6.8082666666666674</v>
      </c>
      <c r="O1941">
        <v>3.1429099648733594</v>
      </c>
      <c r="P1941">
        <v>1422196.1102440674</v>
      </c>
      <c r="Q1941">
        <v>42.828890877497308</v>
      </c>
    </row>
    <row r="1942" spans="1:17" x14ac:dyDescent="0.3">
      <c r="A1942">
        <v>2577</v>
      </c>
      <c r="B1942" t="s">
        <v>32</v>
      </c>
      <c r="C1942" t="s">
        <v>206</v>
      </c>
      <c r="D1942">
        <v>18153</v>
      </c>
      <c r="E1942" t="s">
        <v>207</v>
      </c>
      <c r="F1942">
        <v>2011</v>
      </c>
      <c r="G1942">
        <v>70</v>
      </c>
      <c r="H1942" t="s">
        <v>109</v>
      </c>
      <c r="I1942">
        <f>VLOOKUP(D1942,'[1]New Data Generation_wo func'!$G$2:$T$2949,14,FALSE)</f>
        <v>0</v>
      </c>
      <c r="J1942" s="5">
        <v>35.524352687118217</v>
      </c>
      <c r="K1942">
        <v>7.1601391692982448</v>
      </c>
      <c r="L1942">
        <v>6.8021322108333342</v>
      </c>
      <c r="M1942">
        <v>7.1705749999999995</v>
      </c>
      <c r="N1942">
        <v>6.8120250000000002</v>
      </c>
      <c r="O1942">
        <v>0</v>
      </c>
      <c r="P1942">
        <v>1297996.3813066238</v>
      </c>
      <c r="Q1942">
        <v>78.655078150197369</v>
      </c>
    </row>
    <row r="1943" spans="1:17" x14ac:dyDescent="0.3">
      <c r="A1943">
        <v>2578</v>
      </c>
      <c r="B1943" t="s">
        <v>32</v>
      </c>
      <c r="C1943" t="s">
        <v>209</v>
      </c>
      <c r="D1943">
        <v>18041</v>
      </c>
      <c r="E1943" t="s">
        <v>210</v>
      </c>
      <c r="F1943">
        <v>2011</v>
      </c>
      <c r="G1943">
        <v>60</v>
      </c>
      <c r="H1943" t="s">
        <v>38</v>
      </c>
      <c r="I1943">
        <f>VLOOKUP(D1943,'[1]New Data Generation_wo func'!$G$2:$T$2949,14,FALSE)</f>
        <v>0</v>
      </c>
      <c r="J1943" s="5">
        <v>58.0044641850521</v>
      </c>
      <c r="K1943">
        <v>7.203202509649123</v>
      </c>
      <c r="L1943">
        <v>6.8430423841666679</v>
      </c>
      <c r="M1943">
        <v>7.2625200000000003</v>
      </c>
      <c r="N1943">
        <v>6.8994</v>
      </c>
      <c r="O1943">
        <v>0</v>
      </c>
      <c r="P1943">
        <v>314345.58203307923</v>
      </c>
      <c r="Q1943">
        <v>86.240718676797982</v>
      </c>
    </row>
    <row r="1944" spans="1:17" x14ac:dyDescent="0.3">
      <c r="A1944">
        <v>2579</v>
      </c>
      <c r="B1944" t="s">
        <v>32</v>
      </c>
      <c r="C1944" t="s">
        <v>112</v>
      </c>
      <c r="D1944">
        <v>18071</v>
      </c>
      <c r="E1944" t="s">
        <v>113</v>
      </c>
      <c r="F1944">
        <v>2011</v>
      </c>
      <c r="G1944">
        <v>80</v>
      </c>
      <c r="H1944" t="s">
        <v>115</v>
      </c>
      <c r="I1944">
        <f>VLOOKUP(D1944,'[1]New Data Generation_wo func'!$G$2:$T$2949,14,FALSE)</f>
        <v>0</v>
      </c>
      <c r="J1944" s="5">
        <v>86.392033250808481</v>
      </c>
      <c r="K1944">
        <v>7.2417986535885177</v>
      </c>
      <c r="L1944">
        <v>6.8797087209090906</v>
      </c>
      <c r="M1944">
        <v>7.1420142857142848</v>
      </c>
      <c r="N1944">
        <v>6.7848857142857142</v>
      </c>
      <c r="O1944">
        <v>0</v>
      </c>
      <c r="P1944">
        <v>2181456.5023749503</v>
      </c>
      <c r="Q1944">
        <v>34.932038372219438</v>
      </c>
    </row>
    <row r="1945" spans="1:17" x14ac:dyDescent="0.3">
      <c r="A1945">
        <v>2580</v>
      </c>
      <c r="B1945" t="s">
        <v>32</v>
      </c>
      <c r="C1945" t="s">
        <v>213</v>
      </c>
      <c r="D1945">
        <v>18165</v>
      </c>
      <c r="E1945" t="s">
        <v>214</v>
      </c>
      <c r="F1945">
        <v>2011</v>
      </c>
      <c r="G1945">
        <v>40</v>
      </c>
      <c r="H1945" t="s">
        <v>45</v>
      </c>
      <c r="I1945">
        <f>VLOOKUP(D1945,'[1]New Data Generation_wo func'!$G$2:$T$2949,14,FALSE)</f>
        <v>0</v>
      </c>
      <c r="J1945" s="5">
        <v>58.735484440621633</v>
      </c>
      <c r="K1945">
        <v>7.1786006771929829</v>
      </c>
      <c r="L1945">
        <v>6.8196706433333327</v>
      </c>
      <c r="M1945">
        <v>7.1571999999999996</v>
      </c>
      <c r="N1945">
        <v>6.7993249999999996</v>
      </c>
      <c r="O1945">
        <v>0</v>
      </c>
      <c r="P1945">
        <v>1128311.1376833143</v>
      </c>
      <c r="Q1945">
        <v>114.37460024877151</v>
      </c>
    </row>
    <row r="1946" spans="1:17" x14ac:dyDescent="0.3">
      <c r="A1946">
        <v>2581</v>
      </c>
      <c r="B1946" t="s">
        <v>32</v>
      </c>
      <c r="C1946" t="s">
        <v>216</v>
      </c>
      <c r="D1946">
        <v>18063</v>
      </c>
      <c r="E1946" t="s">
        <v>218</v>
      </c>
      <c r="F1946">
        <v>2011</v>
      </c>
      <c r="G1946">
        <v>50</v>
      </c>
      <c r="H1946" t="s">
        <v>52</v>
      </c>
      <c r="I1946">
        <f>VLOOKUP(D1946,'[1]New Data Generation_wo func'!$G$2:$T$2949,14,FALSE)</f>
        <v>2008</v>
      </c>
      <c r="J1946" s="5">
        <v>25.047124754581386</v>
      </c>
      <c r="K1946">
        <v>7.2321</v>
      </c>
      <c r="L1946">
        <v>6.8704999999999998</v>
      </c>
      <c r="M1946">
        <v>7.189519999999999</v>
      </c>
      <c r="N1946">
        <v>6.8300399999999994</v>
      </c>
      <c r="O1946">
        <v>3.4983648946687955</v>
      </c>
      <c r="P1946">
        <v>583271.69737437472</v>
      </c>
      <c r="Q1946">
        <v>100.20074964641495</v>
      </c>
    </row>
    <row r="1947" spans="1:17" x14ac:dyDescent="0.3">
      <c r="A1947">
        <v>2583</v>
      </c>
      <c r="B1947" t="s">
        <v>32</v>
      </c>
      <c r="C1947" t="s">
        <v>118</v>
      </c>
      <c r="D1947">
        <v>18037</v>
      </c>
      <c r="E1947" t="s">
        <v>118</v>
      </c>
      <c r="F1947">
        <v>2011</v>
      </c>
      <c r="G1947">
        <v>70</v>
      </c>
      <c r="H1947" t="s">
        <v>109</v>
      </c>
      <c r="I1947">
        <f>VLOOKUP(D1947,'[1]New Data Generation_wo func'!$G$2:$T$2949,14,FALSE)</f>
        <v>2011</v>
      </c>
      <c r="J1947" s="5">
        <v>36.92622392777578</v>
      </c>
      <c r="K1947">
        <v>7.192721389473685</v>
      </c>
      <c r="L1947">
        <v>6.8330853199999995</v>
      </c>
      <c r="M1947">
        <v>7.1542374999999998</v>
      </c>
      <c r="N1947">
        <v>6.7965249999999999</v>
      </c>
      <c r="O1947">
        <v>0.52759312018571269</v>
      </c>
      <c r="P1947">
        <v>8335051.0343591422</v>
      </c>
      <c r="Q1947">
        <v>58.733475173241544</v>
      </c>
    </row>
    <row r="1948" spans="1:17" x14ac:dyDescent="0.3">
      <c r="A1948">
        <v>2584</v>
      </c>
      <c r="B1948" t="s">
        <v>32</v>
      </c>
      <c r="C1948" t="s">
        <v>221</v>
      </c>
      <c r="D1948">
        <v>18075</v>
      </c>
      <c r="E1948" t="s">
        <v>222</v>
      </c>
      <c r="F1948">
        <v>2011</v>
      </c>
      <c r="G1948">
        <v>60</v>
      </c>
      <c r="H1948" t="s">
        <v>38</v>
      </c>
      <c r="I1948">
        <f>VLOOKUP(D1948,'[1]New Data Generation_wo func'!$G$2:$T$2949,14,FALSE)</f>
        <v>2008</v>
      </c>
      <c r="J1948" s="5">
        <v>13.706488071146245</v>
      </c>
      <c r="K1948">
        <v>7.2593066956140362</v>
      </c>
      <c r="L1948">
        <v>6.8963413608333326</v>
      </c>
      <c r="M1948">
        <v>7.3227599999999997</v>
      </c>
      <c r="N1948">
        <v>6.9566199999999991</v>
      </c>
      <c r="O1948">
        <v>2.531174390470873</v>
      </c>
      <c r="P1948">
        <v>18120629.183759566</v>
      </c>
      <c r="Q1948">
        <v>129.20129184252198</v>
      </c>
    </row>
    <row r="1949" spans="1:17" x14ac:dyDescent="0.3">
      <c r="A1949">
        <v>2585</v>
      </c>
      <c r="B1949" t="s">
        <v>32</v>
      </c>
      <c r="C1949" t="s">
        <v>224</v>
      </c>
      <c r="D1949">
        <v>18081</v>
      </c>
      <c r="E1949" t="s">
        <v>157</v>
      </c>
      <c r="F1949">
        <v>2011</v>
      </c>
      <c r="G1949">
        <v>50</v>
      </c>
      <c r="H1949" t="s">
        <v>52</v>
      </c>
      <c r="I1949">
        <f>VLOOKUP(D1949,'[1]New Data Generation_wo func'!$G$2:$T$2949,14,FALSE)</f>
        <v>0</v>
      </c>
      <c r="J1949" s="5">
        <v>65.024587298149484</v>
      </c>
      <c r="K1949">
        <v>7.219330048245614</v>
      </c>
      <c r="L1949">
        <v>6.8583635458333339</v>
      </c>
      <c r="M1949">
        <v>7.1665399999999995</v>
      </c>
      <c r="N1949">
        <v>6.8081999999999994</v>
      </c>
      <c r="O1949">
        <v>0</v>
      </c>
      <c r="P1949">
        <v>400765.68777726241</v>
      </c>
      <c r="Q1949">
        <v>74.026757598171457</v>
      </c>
    </row>
    <row r="1950" spans="1:17" x14ac:dyDescent="0.3">
      <c r="A1950">
        <v>2586</v>
      </c>
      <c r="B1950" t="s">
        <v>32</v>
      </c>
      <c r="C1950" t="s">
        <v>225</v>
      </c>
      <c r="D1950">
        <v>18005</v>
      </c>
      <c r="E1950" t="s">
        <v>153</v>
      </c>
      <c r="F1950">
        <v>2011</v>
      </c>
      <c r="G1950">
        <v>50</v>
      </c>
      <c r="H1950" t="s">
        <v>52</v>
      </c>
      <c r="I1950">
        <f>VLOOKUP(D1950,'[1]New Data Generation_wo func'!$G$2:$T$2949,14,FALSE)</f>
        <v>0</v>
      </c>
      <c r="J1950" s="5">
        <v>87.210827425619826</v>
      </c>
      <c r="K1950">
        <v>7.144211959649124</v>
      </c>
      <c r="L1950">
        <v>6.7870013616666647</v>
      </c>
      <c r="M1950">
        <v>7.1592833333333337</v>
      </c>
      <c r="N1950">
        <v>6.8013166666666676</v>
      </c>
      <c r="O1950">
        <v>0</v>
      </c>
      <c r="P1950">
        <v>560692.00826675224</v>
      </c>
      <c r="Q1950">
        <v>52.064309169806478</v>
      </c>
    </row>
    <row r="1951" spans="1:17" x14ac:dyDescent="0.3">
      <c r="A1951">
        <v>2587</v>
      </c>
      <c r="B1951" t="s">
        <v>32</v>
      </c>
      <c r="C1951" t="s">
        <v>227</v>
      </c>
      <c r="D1951">
        <v>18163</v>
      </c>
      <c r="E1951" t="s">
        <v>228</v>
      </c>
      <c r="F1951">
        <v>2011</v>
      </c>
      <c r="G1951">
        <v>70</v>
      </c>
      <c r="H1951" t="s">
        <v>109</v>
      </c>
      <c r="I1951">
        <f>VLOOKUP(D1951,'[1]New Data Generation_wo func'!$G$2:$T$2949,14,FALSE)</f>
        <v>2012</v>
      </c>
      <c r="J1951" s="5">
        <v>70.205580628997481</v>
      </c>
      <c r="K1951">
        <v>7.1867038166666672</v>
      </c>
      <c r="L1951">
        <v>6.8273686258333326</v>
      </c>
      <c r="M1951">
        <v>7.1639000000000008</v>
      </c>
      <c r="N1951">
        <v>6.805699999999999</v>
      </c>
      <c r="O1951">
        <v>0</v>
      </c>
      <c r="P1951">
        <v>180452.00090003651</v>
      </c>
      <c r="Q1951">
        <v>15.369587984954919</v>
      </c>
    </row>
    <row r="1952" spans="1:17" x14ac:dyDescent="0.3">
      <c r="A1952">
        <v>2588</v>
      </c>
      <c r="B1952" t="s">
        <v>32</v>
      </c>
      <c r="C1952" t="s">
        <v>230</v>
      </c>
      <c r="D1952">
        <v>18007</v>
      </c>
      <c r="E1952" t="s">
        <v>231</v>
      </c>
      <c r="F1952">
        <v>2011</v>
      </c>
      <c r="G1952">
        <v>10</v>
      </c>
      <c r="H1952" t="s">
        <v>62</v>
      </c>
      <c r="I1952">
        <f>VLOOKUP(D1952,'[1]New Data Generation_wo func'!$G$2:$T$2949,14,FALSE)</f>
        <v>2007</v>
      </c>
      <c r="J1952" s="5">
        <v>42.539170768235714</v>
      </c>
      <c r="K1952">
        <v>7.0460141368421061</v>
      </c>
      <c r="L1952">
        <v>6.693713429999999</v>
      </c>
      <c r="M1952">
        <v>7.1388000000000007</v>
      </c>
      <c r="N1952">
        <v>6.7818599999999991</v>
      </c>
      <c r="O1952">
        <v>0.58637699643042995</v>
      </c>
      <c r="P1952">
        <v>233098.50754174025</v>
      </c>
      <c r="Q1952">
        <v>61.096728662680796</v>
      </c>
    </row>
    <row r="1953" spans="1:17" x14ac:dyDescent="0.3">
      <c r="A1953">
        <v>2589</v>
      </c>
      <c r="B1953" t="s">
        <v>32</v>
      </c>
      <c r="C1953" t="s">
        <v>233</v>
      </c>
      <c r="D1953">
        <v>18131</v>
      </c>
      <c r="E1953" t="s">
        <v>125</v>
      </c>
      <c r="F1953">
        <v>2011</v>
      </c>
      <c r="G1953">
        <v>10</v>
      </c>
      <c r="H1953" t="s">
        <v>62</v>
      </c>
      <c r="I1953">
        <f>VLOOKUP(D1953,'[1]New Data Generation_wo func'!$G$2:$T$2949,14,FALSE)</f>
        <v>2007</v>
      </c>
      <c r="J1953" s="5">
        <v>22.439189183974129</v>
      </c>
      <c r="K1953">
        <v>7.267078901435406</v>
      </c>
      <c r="L1953">
        <v>6.9037249563636358</v>
      </c>
      <c r="M1953">
        <v>7.1550166666666675</v>
      </c>
      <c r="N1953">
        <v>6.7972499999999991</v>
      </c>
      <c r="O1953">
        <v>0.58637699643042995</v>
      </c>
      <c r="P1953">
        <v>1121813.7527215017</v>
      </c>
      <c r="Q1953">
        <v>34.975494429134827</v>
      </c>
    </row>
    <row r="1954" spans="1:17" x14ac:dyDescent="0.3">
      <c r="A1954">
        <v>2590</v>
      </c>
      <c r="B1954" t="s">
        <v>32</v>
      </c>
      <c r="C1954" t="s">
        <v>234</v>
      </c>
      <c r="D1954">
        <v>18041</v>
      </c>
      <c r="E1954" t="s">
        <v>210</v>
      </c>
      <c r="F1954">
        <v>2011</v>
      </c>
      <c r="G1954">
        <v>60</v>
      </c>
      <c r="H1954" t="s">
        <v>38</v>
      </c>
      <c r="I1954">
        <f>VLOOKUP(D1954,'[1]New Data Generation_wo func'!$G$2:$T$2949,14,FALSE)</f>
        <v>0</v>
      </c>
      <c r="J1954" s="5">
        <v>66.825793551563052</v>
      </c>
      <c r="K1954">
        <v>7.2563309175438588</v>
      </c>
      <c r="L1954">
        <v>6.8935143716666678</v>
      </c>
      <c r="M1954">
        <v>7.2625200000000003</v>
      </c>
      <c r="N1954">
        <v>6.8994</v>
      </c>
      <c r="O1954">
        <v>0</v>
      </c>
      <c r="P1954">
        <v>314345.58203307923</v>
      </c>
      <c r="Q1954">
        <v>86.240718676797982</v>
      </c>
    </row>
    <row r="1955" spans="1:17" x14ac:dyDescent="0.3">
      <c r="A1955">
        <v>2591</v>
      </c>
      <c r="B1955" t="s">
        <v>32</v>
      </c>
      <c r="C1955" t="s">
        <v>236</v>
      </c>
      <c r="D1955">
        <v>18039</v>
      </c>
      <c r="E1955" t="s">
        <v>237</v>
      </c>
      <c r="F1955">
        <v>2011</v>
      </c>
      <c r="G1955">
        <v>20</v>
      </c>
      <c r="H1955" t="s">
        <v>70</v>
      </c>
      <c r="I1955">
        <f>VLOOKUP(D1955,'[1]New Data Generation_wo func'!$G$2:$T$2949,14,FALSE)</f>
        <v>0</v>
      </c>
      <c r="J1955" s="5">
        <v>35.682573154958675</v>
      </c>
      <c r="K1955">
        <v>7.1645193859649119</v>
      </c>
      <c r="L1955">
        <v>6.8062934166666658</v>
      </c>
      <c r="M1955">
        <v>7.1755399999999998</v>
      </c>
      <c r="N1955">
        <v>6.8167599999999995</v>
      </c>
      <c r="O1955">
        <v>3.1429099648733594</v>
      </c>
      <c r="P1955">
        <v>9577152.4553857781</v>
      </c>
      <c r="Q1955">
        <v>63.27925459108247</v>
      </c>
    </row>
    <row r="1956" spans="1:17" x14ac:dyDescent="0.3">
      <c r="A1956">
        <v>2592</v>
      </c>
      <c r="B1956" t="s">
        <v>32</v>
      </c>
      <c r="C1956" t="s">
        <v>239</v>
      </c>
      <c r="D1956">
        <v>18067</v>
      </c>
      <c r="E1956" t="s">
        <v>240</v>
      </c>
      <c r="F1956">
        <v>2011</v>
      </c>
      <c r="G1956">
        <v>50</v>
      </c>
      <c r="H1956" t="s">
        <v>52</v>
      </c>
      <c r="I1956">
        <f>VLOOKUP(D1956,'[1]New Data Generation_wo func'!$G$2:$T$2949,14,FALSE)</f>
        <v>2007</v>
      </c>
      <c r="J1956" s="5">
        <v>19.512493715684514</v>
      </c>
      <c r="K1956">
        <v>7.2541000000000002</v>
      </c>
      <c r="L1956">
        <v>6.8914</v>
      </c>
      <c r="M1956">
        <v>7.1973999999999991</v>
      </c>
      <c r="N1956">
        <v>6.8375166666666658</v>
      </c>
      <c r="O1956">
        <v>1.780717090837606</v>
      </c>
      <c r="P1956">
        <v>2213787.2687902241</v>
      </c>
      <c r="Q1956">
        <v>84.428779665443884</v>
      </c>
    </row>
    <row r="1957" spans="1:17" x14ac:dyDescent="0.3">
      <c r="A1957">
        <v>2593</v>
      </c>
      <c r="B1957" t="s">
        <v>32</v>
      </c>
      <c r="C1957" t="s">
        <v>242</v>
      </c>
      <c r="D1957">
        <v>18089</v>
      </c>
      <c r="E1957" t="s">
        <v>243</v>
      </c>
      <c r="F1957">
        <v>2011</v>
      </c>
      <c r="G1957">
        <v>10</v>
      </c>
      <c r="H1957" t="s">
        <v>62</v>
      </c>
      <c r="I1957">
        <f>VLOOKUP(D1957,'[1]New Data Generation_wo func'!$G$2:$T$2949,14,FALSE)</f>
        <v>2007</v>
      </c>
      <c r="J1957" s="5">
        <v>83.154477023535748</v>
      </c>
      <c r="K1957">
        <v>7.1323083666666669</v>
      </c>
      <c r="L1957">
        <v>6.775692948333333</v>
      </c>
      <c r="M1957">
        <v>7.0403999999999991</v>
      </c>
      <c r="N1957">
        <v>6.6883999999999988</v>
      </c>
      <c r="O1957">
        <v>0.58637699643042995</v>
      </c>
      <c r="P1957">
        <v>100699.48401339681</v>
      </c>
      <c r="Q1957">
        <v>16.612071133746159</v>
      </c>
    </row>
    <row r="1958" spans="1:17" x14ac:dyDescent="0.3">
      <c r="A1958">
        <v>2594</v>
      </c>
      <c r="B1958" t="s">
        <v>32</v>
      </c>
      <c r="C1958" t="s">
        <v>245</v>
      </c>
      <c r="D1958">
        <v>18127</v>
      </c>
      <c r="E1958" t="s">
        <v>149</v>
      </c>
      <c r="F1958">
        <v>2011</v>
      </c>
      <c r="G1958">
        <v>10</v>
      </c>
      <c r="H1958" t="s">
        <v>62</v>
      </c>
      <c r="I1958">
        <f>VLOOKUP(D1958,'[1]New Data Generation_wo func'!$G$2:$T$2949,14,FALSE)</f>
        <v>2007</v>
      </c>
      <c r="J1958" s="5">
        <v>38.600262209575995</v>
      </c>
      <c r="K1958">
        <v>6.7643591543859642</v>
      </c>
      <c r="L1958">
        <v>6.4261411966666664</v>
      </c>
      <c r="M1958">
        <v>7.0754000000000001</v>
      </c>
      <c r="N1958">
        <v>6.7216249999999995</v>
      </c>
      <c r="O1958">
        <v>0.58637699643042995</v>
      </c>
      <c r="P1958">
        <v>312525.64475490479</v>
      </c>
      <c r="Q1958">
        <v>0</v>
      </c>
    </row>
    <row r="1959" spans="1:17" x14ac:dyDescent="0.3">
      <c r="A1959">
        <v>2595</v>
      </c>
      <c r="B1959" t="s">
        <v>32</v>
      </c>
      <c r="C1959" t="s">
        <v>247</v>
      </c>
      <c r="D1959">
        <v>18097</v>
      </c>
      <c r="E1959" t="s">
        <v>201</v>
      </c>
      <c r="F1959">
        <v>2011</v>
      </c>
      <c r="G1959">
        <v>50</v>
      </c>
      <c r="H1959" t="s">
        <v>52</v>
      </c>
      <c r="I1959">
        <f>VLOOKUP(D1959,'[1]New Data Generation_wo func'!$G$2:$T$2949,14,FALSE)</f>
        <v>0</v>
      </c>
      <c r="J1959" s="5">
        <v>54.572006781171396</v>
      </c>
      <c r="K1959">
        <v>7.1516000000000002</v>
      </c>
      <c r="L1959">
        <v>6.7939999999999996</v>
      </c>
      <c r="M1959">
        <v>7.1946857142857139</v>
      </c>
      <c r="N1959">
        <v>6.8349571428571432</v>
      </c>
      <c r="O1959">
        <v>0</v>
      </c>
      <c r="P1959">
        <v>31735.082909564891</v>
      </c>
      <c r="Q1959">
        <v>94.245176963275625</v>
      </c>
    </row>
    <row r="1960" spans="1:17" x14ac:dyDescent="0.3">
      <c r="A1960">
        <v>2597</v>
      </c>
      <c r="B1960" t="s">
        <v>32</v>
      </c>
      <c r="C1960" t="s">
        <v>248</v>
      </c>
      <c r="D1960">
        <v>18019</v>
      </c>
      <c r="E1960" t="s">
        <v>249</v>
      </c>
      <c r="F1960">
        <v>2011</v>
      </c>
      <c r="G1960">
        <v>90</v>
      </c>
      <c r="H1960" t="s">
        <v>198</v>
      </c>
      <c r="I1960">
        <f>VLOOKUP(D1960,'[1]New Data Generation_wo func'!$G$2:$T$2949,14,FALSE)</f>
        <v>0</v>
      </c>
      <c r="J1960" s="5">
        <v>124.85704375673733</v>
      </c>
      <c r="K1960">
        <v>7.089066994736843</v>
      </c>
      <c r="L1960">
        <v>6.7346136450000005</v>
      </c>
      <c r="M1960">
        <v>7.0824999999999996</v>
      </c>
      <c r="N1960">
        <v>6.7283499999999989</v>
      </c>
      <c r="O1960">
        <v>0</v>
      </c>
      <c r="P1960">
        <v>527853.18843878643</v>
      </c>
      <c r="Q1960">
        <v>0</v>
      </c>
    </row>
    <row r="1961" spans="1:17" x14ac:dyDescent="0.3">
      <c r="A1961">
        <v>2598</v>
      </c>
      <c r="B1961" t="s">
        <v>32</v>
      </c>
      <c r="C1961" t="s">
        <v>251</v>
      </c>
      <c r="D1961">
        <v>18067</v>
      </c>
      <c r="E1961" t="s">
        <v>240</v>
      </c>
      <c r="F1961">
        <v>2011</v>
      </c>
      <c r="G1961">
        <v>50</v>
      </c>
      <c r="H1961" t="s">
        <v>52</v>
      </c>
      <c r="I1961">
        <f>VLOOKUP(D1961,'[1]New Data Generation_wo func'!$G$2:$T$2949,14,FALSE)</f>
        <v>2007</v>
      </c>
      <c r="J1961" s="5">
        <v>29.753660268056056</v>
      </c>
      <c r="K1961">
        <v>7.2540949543859652</v>
      </c>
      <c r="L1961">
        <v>6.8913902066666664</v>
      </c>
      <c r="M1961">
        <v>7.1973999999999991</v>
      </c>
      <c r="N1961">
        <v>6.8375166666666658</v>
      </c>
      <c r="O1961">
        <v>2.7196756168718785</v>
      </c>
      <c r="P1961">
        <v>2213787.2687902241</v>
      </c>
      <c r="Q1961">
        <v>84.428779665443884</v>
      </c>
    </row>
    <row r="1962" spans="1:17" x14ac:dyDescent="0.3">
      <c r="A1962">
        <v>2599</v>
      </c>
      <c r="B1962" t="s">
        <v>32</v>
      </c>
      <c r="C1962" t="s">
        <v>252</v>
      </c>
      <c r="D1962">
        <v>18127</v>
      </c>
      <c r="E1962" t="s">
        <v>149</v>
      </c>
      <c r="F1962">
        <v>2011</v>
      </c>
      <c r="G1962">
        <v>10</v>
      </c>
      <c r="H1962" t="s">
        <v>62</v>
      </c>
      <c r="I1962">
        <f>VLOOKUP(D1962,'[1]New Data Generation_wo func'!$G$2:$T$2949,14,FALSE)</f>
        <v>2007</v>
      </c>
      <c r="J1962" s="5">
        <v>38.665322944933521</v>
      </c>
      <c r="K1962">
        <v>6.9469000000000003</v>
      </c>
      <c r="L1962">
        <v>6.5995999999999997</v>
      </c>
      <c r="M1962">
        <v>7.0754000000000001</v>
      </c>
      <c r="N1962">
        <v>6.7216249999999995</v>
      </c>
      <c r="O1962">
        <v>0.58637699643042995</v>
      </c>
      <c r="P1962">
        <v>312525.64475490479</v>
      </c>
      <c r="Q1962">
        <v>0</v>
      </c>
    </row>
    <row r="1963" spans="1:17" x14ac:dyDescent="0.3">
      <c r="A1963">
        <v>2600</v>
      </c>
      <c r="B1963" t="s">
        <v>32</v>
      </c>
      <c r="C1963" t="s">
        <v>253</v>
      </c>
      <c r="D1963">
        <v>18091</v>
      </c>
      <c r="E1963" t="s">
        <v>81</v>
      </c>
      <c r="F1963">
        <v>2011</v>
      </c>
      <c r="G1963">
        <v>10</v>
      </c>
      <c r="H1963" t="s">
        <v>62</v>
      </c>
      <c r="I1963">
        <f>VLOOKUP(D1963,'[1]New Data Generation_wo func'!$G$2:$T$2949,14,FALSE)</f>
        <v>2007</v>
      </c>
      <c r="J1963" s="5">
        <v>40.878391936579234</v>
      </c>
      <c r="K1963">
        <v>6.8220388795321645</v>
      </c>
      <c r="L1963">
        <v>6.4809369355555555</v>
      </c>
      <c r="M1963">
        <v>7.0768500000000003</v>
      </c>
      <c r="N1963">
        <v>6.7230249999999998</v>
      </c>
      <c r="O1963">
        <v>0.58637699643042995</v>
      </c>
      <c r="P1963">
        <v>5111741.3515389953</v>
      </c>
      <c r="Q1963">
        <v>17.961635922785771</v>
      </c>
    </row>
    <row r="1964" spans="1:17" x14ac:dyDescent="0.3">
      <c r="A1964">
        <v>2601</v>
      </c>
      <c r="B1964" t="s">
        <v>32</v>
      </c>
      <c r="C1964" t="s">
        <v>254</v>
      </c>
      <c r="D1964">
        <v>18169</v>
      </c>
      <c r="E1964" t="s">
        <v>161</v>
      </c>
      <c r="F1964">
        <v>2011</v>
      </c>
      <c r="G1964">
        <v>20</v>
      </c>
      <c r="H1964" t="s">
        <v>70</v>
      </c>
      <c r="I1964">
        <f>VLOOKUP(D1964,'[1]New Data Generation_wo func'!$G$2:$T$2949,14,FALSE)</f>
        <v>2007</v>
      </c>
      <c r="J1964" s="5">
        <v>11.076311130434782</v>
      </c>
      <c r="K1964">
        <v>7.2525000000000004</v>
      </c>
      <c r="L1964">
        <v>6.8898999999999999</v>
      </c>
      <c r="M1964">
        <v>7.2027833333333335</v>
      </c>
      <c r="N1964">
        <v>6.8426499999999999</v>
      </c>
      <c r="O1964">
        <v>4.2258875233141282</v>
      </c>
      <c r="P1964">
        <v>6601849.4099273114</v>
      </c>
      <c r="Q1964">
        <v>78.988529943694729</v>
      </c>
    </row>
    <row r="1965" spans="1:17" x14ac:dyDescent="0.3">
      <c r="A1965">
        <v>2602</v>
      </c>
      <c r="B1965" t="s">
        <v>32</v>
      </c>
      <c r="C1965" t="s">
        <v>255</v>
      </c>
      <c r="D1965">
        <v>18107</v>
      </c>
      <c r="E1965" t="s">
        <v>167</v>
      </c>
      <c r="F1965">
        <v>2011</v>
      </c>
      <c r="G1965">
        <v>40</v>
      </c>
      <c r="H1965" t="s">
        <v>45</v>
      </c>
      <c r="I1965">
        <f>VLOOKUP(D1965,'[1]New Data Generation_wo func'!$G$2:$T$2949,14,FALSE)</f>
        <v>2008</v>
      </c>
      <c r="J1965" s="5">
        <v>33.219613018774702</v>
      </c>
      <c r="K1965">
        <v>7.2296156219298249</v>
      </c>
      <c r="L1965">
        <v>6.8681348408333323</v>
      </c>
      <c r="M1965">
        <v>7.1702142857142857</v>
      </c>
      <c r="N1965">
        <v>6.8117142857142863</v>
      </c>
      <c r="O1965">
        <v>5.4337920082431772</v>
      </c>
      <c r="P1965">
        <v>2509618.8202548763</v>
      </c>
      <c r="Q1965">
        <v>99.8019927142808</v>
      </c>
    </row>
    <row r="1966" spans="1:17" x14ac:dyDescent="0.3">
      <c r="A1966">
        <v>2603</v>
      </c>
      <c r="B1966" t="s">
        <v>32</v>
      </c>
      <c r="C1966" t="s">
        <v>256</v>
      </c>
      <c r="D1966">
        <v>18099</v>
      </c>
      <c r="E1966" t="s">
        <v>129</v>
      </c>
      <c r="F1966">
        <v>2011</v>
      </c>
      <c r="G1966">
        <v>20</v>
      </c>
      <c r="H1966" t="s">
        <v>70</v>
      </c>
      <c r="I1966">
        <f>VLOOKUP(D1966,'[1]New Data Generation_wo func'!$G$2:$T$2949,14,FALSE)</f>
        <v>0</v>
      </c>
      <c r="J1966" s="5">
        <v>19.30739408614804</v>
      </c>
      <c r="K1966">
        <v>7.1568609228070175</v>
      </c>
      <c r="L1966">
        <v>6.7990178766666673</v>
      </c>
      <c r="M1966">
        <v>7.1665999999999999</v>
      </c>
      <c r="N1966">
        <v>6.8082666666666674</v>
      </c>
      <c r="O1966">
        <v>3.1429099648733594</v>
      </c>
      <c r="P1966">
        <v>1422196.1102440674</v>
      </c>
      <c r="Q1966">
        <v>42.828890877497308</v>
      </c>
    </row>
    <row r="1967" spans="1:17" x14ac:dyDescent="0.3">
      <c r="A1967">
        <v>2605</v>
      </c>
      <c r="B1967" t="s">
        <v>32</v>
      </c>
      <c r="C1967" t="s">
        <v>257</v>
      </c>
      <c r="D1967">
        <v>18107</v>
      </c>
      <c r="E1967" t="s">
        <v>167</v>
      </c>
      <c r="F1967">
        <v>2011</v>
      </c>
      <c r="G1967">
        <v>40</v>
      </c>
      <c r="H1967" t="s">
        <v>45</v>
      </c>
      <c r="I1967">
        <f>VLOOKUP(D1967,'[1]New Data Generation_wo func'!$G$2:$T$2949,14,FALSE)</f>
        <v>2008</v>
      </c>
      <c r="J1967" s="5">
        <v>0.50228318684602946</v>
      </c>
      <c r="K1967">
        <v>7.3485033921052638</v>
      </c>
      <c r="L1967">
        <v>6.9810782224999999</v>
      </c>
      <c r="M1967">
        <v>7.1702142857142857</v>
      </c>
      <c r="N1967">
        <v>6.8117142857142863</v>
      </c>
      <c r="O1967">
        <v>1.9354271135743819</v>
      </c>
      <c r="P1967">
        <v>2509618.8202548763</v>
      </c>
      <c r="Q1967">
        <v>99.8019927142808</v>
      </c>
    </row>
    <row r="1968" spans="1:17" x14ac:dyDescent="0.3">
      <c r="A1968">
        <v>2606</v>
      </c>
      <c r="B1968" t="s">
        <v>32</v>
      </c>
      <c r="C1968" t="s">
        <v>258</v>
      </c>
      <c r="D1968">
        <v>18017</v>
      </c>
      <c r="E1968" t="s">
        <v>259</v>
      </c>
      <c r="F1968">
        <v>2011</v>
      </c>
      <c r="G1968">
        <v>20</v>
      </c>
      <c r="H1968" t="s">
        <v>70</v>
      </c>
      <c r="I1968">
        <f>VLOOKUP(D1968,'[1]New Data Generation_wo func'!$G$2:$T$2949,14,FALSE)</f>
        <v>2007</v>
      </c>
      <c r="J1968" s="5">
        <v>5.2172569800395259</v>
      </c>
      <c r="K1968">
        <v>7.2592999999999996</v>
      </c>
      <c r="L1968">
        <v>6.8963000000000001</v>
      </c>
      <c r="M1968">
        <v>7.2038500000000019</v>
      </c>
      <c r="N1968">
        <v>6.8436499999999993</v>
      </c>
      <c r="O1968">
        <v>2.7196756168718785</v>
      </c>
      <c r="P1968">
        <v>1878749.58062442</v>
      </c>
      <c r="Q1968">
        <v>61.656502127849507</v>
      </c>
    </row>
    <row r="1969" spans="1:17" x14ac:dyDescent="0.3">
      <c r="A1969">
        <v>2607</v>
      </c>
      <c r="B1969" t="s">
        <v>32</v>
      </c>
      <c r="C1969" t="s">
        <v>261</v>
      </c>
      <c r="D1969">
        <v>18077</v>
      </c>
      <c r="E1969" t="s">
        <v>262</v>
      </c>
      <c r="F1969">
        <v>2011</v>
      </c>
      <c r="G1969">
        <v>90</v>
      </c>
      <c r="H1969" t="s">
        <v>198</v>
      </c>
      <c r="I1969">
        <f>VLOOKUP(D1969,'[1]New Data Generation_wo func'!$G$2:$T$2949,14,FALSE)</f>
        <v>0</v>
      </c>
      <c r="J1969" s="5">
        <v>135.16281993083004</v>
      </c>
      <c r="K1969">
        <v>7.0393750508771937</v>
      </c>
      <c r="L1969">
        <v>6.6874062983333333</v>
      </c>
      <c r="M1969">
        <v>7.1467399999999994</v>
      </c>
      <c r="N1969">
        <v>6.7893799999999995</v>
      </c>
      <c r="O1969">
        <v>0</v>
      </c>
      <c r="P1969">
        <v>323247.16915686149</v>
      </c>
      <c r="Q1969">
        <v>26.022870398984924</v>
      </c>
    </row>
    <row r="1970" spans="1:17" x14ac:dyDescent="0.3">
      <c r="A1970">
        <v>2608</v>
      </c>
      <c r="B1970" t="s">
        <v>32</v>
      </c>
      <c r="C1970" t="s">
        <v>201</v>
      </c>
      <c r="D1970">
        <v>18053</v>
      </c>
      <c r="E1970" t="s">
        <v>265</v>
      </c>
      <c r="F1970">
        <v>2011</v>
      </c>
      <c r="G1970">
        <v>50</v>
      </c>
      <c r="H1970" t="s">
        <v>52</v>
      </c>
      <c r="I1970">
        <f>VLOOKUP(D1970,'[1]New Data Generation_wo func'!$G$2:$T$2949,14,FALSE)</f>
        <v>2007</v>
      </c>
      <c r="J1970" s="5">
        <v>2.8785821851958318</v>
      </c>
      <c r="K1970">
        <v>7.1999000000000004</v>
      </c>
      <c r="L1970">
        <v>6.8399000000000001</v>
      </c>
      <c r="M1970">
        <v>7.2608444444444444</v>
      </c>
      <c r="N1970">
        <v>6.8978111111111122</v>
      </c>
      <c r="O1970">
        <v>1.780717090837606</v>
      </c>
      <c r="P1970">
        <v>1497140.4253718827</v>
      </c>
      <c r="Q1970">
        <v>98.970882064022334</v>
      </c>
    </row>
    <row r="1971" spans="1:17" x14ac:dyDescent="0.3">
      <c r="A1971">
        <v>2609</v>
      </c>
      <c r="B1971" t="s">
        <v>32</v>
      </c>
      <c r="C1971" t="s">
        <v>267</v>
      </c>
      <c r="D1971">
        <v>18095</v>
      </c>
      <c r="E1971" t="s">
        <v>261</v>
      </c>
      <c r="F1971">
        <v>2011</v>
      </c>
      <c r="G1971">
        <v>50</v>
      </c>
      <c r="H1971" t="s">
        <v>52</v>
      </c>
      <c r="I1971">
        <f>VLOOKUP(D1971,'[1]New Data Generation_wo func'!$G$2:$T$2949,14,FALSE)</f>
        <v>2007</v>
      </c>
      <c r="J1971" s="5">
        <v>29.092726932806325</v>
      </c>
      <c r="K1971">
        <v>7.2606490421052641</v>
      </c>
      <c r="L1971">
        <v>6.8976165899999984</v>
      </c>
      <c r="M1971">
        <v>7.2195833333333335</v>
      </c>
      <c r="N1971">
        <v>6.8586</v>
      </c>
      <c r="O1971">
        <v>1.7736045905059989</v>
      </c>
      <c r="P1971">
        <v>609511.11613479548</v>
      </c>
      <c r="Q1971">
        <v>115.02018287782542</v>
      </c>
    </row>
    <row r="1972" spans="1:17" x14ac:dyDescent="0.3">
      <c r="A1972">
        <v>2611</v>
      </c>
      <c r="B1972" t="s">
        <v>32</v>
      </c>
      <c r="C1972" t="s">
        <v>270</v>
      </c>
      <c r="D1972">
        <v>18181</v>
      </c>
      <c r="E1972" t="s">
        <v>85</v>
      </c>
      <c r="F1972">
        <v>2011</v>
      </c>
      <c r="G1972">
        <v>10</v>
      </c>
      <c r="H1972" t="s">
        <v>62</v>
      </c>
      <c r="I1972">
        <f>VLOOKUP(D1972,'[1]New Data Generation_wo func'!$G$2:$T$2949,14,FALSE)</f>
        <v>2007</v>
      </c>
      <c r="J1972" s="5">
        <v>9.9508235676428303</v>
      </c>
      <c r="K1972">
        <v>7.2855499014354059</v>
      </c>
      <c r="L1972">
        <v>6.9212724063636362</v>
      </c>
      <c r="M1972">
        <v>7.1630000000000003</v>
      </c>
      <c r="N1972">
        <v>6.8048499999999992</v>
      </c>
      <c r="O1972">
        <v>0.58637699643042995</v>
      </c>
      <c r="P1972">
        <v>6175106.9896165766</v>
      </c>
      <c r="Q1972">
        <v>50.812754898895363</v>
      </c>
    </row>
    <row r="1973" spans="1:17" x14ac:dyDescent="0.3">
      <c r="A1973">
        <v>2612</v>
      </c>
      <c r="B1973" t="s">
        <v>32</v>
      </c>
      <c r="C1973" t="s">
        <v>271</v>
      </c>
      <c r="D1973">
        <v>18009</v>
      </c>
      <c r="E1973" t="s">
        <v>273</v>
      </c>
      <c r="F1973">
        <v>2011</v>
      </c>
      <c r="G1973">
        <v>60</v>
      </c>
      <c r="H1973" t="s">
        <v>38</v>
      </c>
      <c r="I1973">
        <f>VLOOKUP(D1973,'[1]New Data Generation_wo func'!$G$2:$T$2949,14,FALSE)</f>
        <v>2007</v>
      </c>
      <c r="J1973" s="5">
        <v>23.104380066295363</v>
      </c>
      <c r="K1973">
        <v>7.3045066342105258</v>
      </c>
      <c r="L1973">
        <v>6.9392813025000004</v>
      </c>
      <c r="M1973">
        <v>7.2892749999999999</v>
      </c>
      <c r="N1973">
        <v>6.9247999999999994</v>
      </c>
      <c r="O1973">
        <v>4.3445204735527314</v>
      </c>
      <c r="P1973">
        <v>2736605.3831976578</v>
      </c>
      <c r="Q1973">
        <v>114.15378809416342</v>
      </c>
    </row>
    <row r="1974" spans="1:17" x14ac:dyDescent="0.3">
      <c r="A1974">
        <v>2613</v>
      </c>
      <c r="B1974" t="s">
        <v>32</v>
      </c>
      <c r="C1974" t="s">
        <v>275</v>
      </c>
      <c r="D1974">
        <v>18145</v>
      </c>
      <c r="E1974" t="s">
        <v>277</v>
      </c>
      <c r="F1974">
        <v>2011</v>
      </c>
      <c r="G1974">
        <v>50</v>
      </c>
      <c r="H1974" t="s">
        <v>52</v>
      </c>
      <c r="I1974">
        <f>VLOOKUP(D1974,'[1]New Data Generation_wo func'!$G$2:$T$2949,14,FALSE)</f>
        <v>0</v>
      </c>
      <c r="J1974" s="5">
        <v>78.201740673194394</v>
      </c>
      <c r="K1974">
        <v>7.1760595387559816</v>
      </c>
      <c r="L1974">
        <v>6.8172565618181826</v>
      </c>
      <c r="M1974">
        <v>7.1940499999999998</v>
      </c>
      <c r="N1974">
        <v>6.8343499999999997</v>
      </c>
      <c r="O1974">
        <v>0</v>
      </c>
      <c r="P1974">
        <v>1088562.7480868967</v>
      </c>
      <c r="Q1974">
        <v>73.440298731215719</v>
      </c>
    </row>
    <row r="1975" spans="1:17" x14ac:dyDescent="0.3">
      <c r="A1975">
        <v>2614</v>
      </c>
      <c r="B1975" t="s">
        <v>32</v>
      </c>
      <c r="C1975" t="s">
        <v>279</v>
      </c>
      <c r="D1975">
        <v>18129</v>
      </c>
      <c r="E1975" t="s">
        <v>280</v>
      </c>
      <c r="F1975">
        <v>2011</v>
      </c>
      <c r="G1975">
        <v>70</v>
      </c>
      <c r="H1975" t="s">
        <v>109</v>
      </c>
      <c r="I1975">
        <f>VLOOKUP(D1975,'[1]New Data Generation_wo func'!$G$2:$T$2949,14,FALSE)</f>
        <v>2012</v>
      </c>
      <c r="J1975" s="5">
        <v>87.577849351149837</v>
      </c>
      <c r="K1975">
        <v>7.181412381578947</v>
      </c>
      <c r="L1975">
        <v>6.8223417625000016</v>
      </c>
      <c r="M1975">
        <v>7.1638500000000001</v>
      </c>
      <c r="N1975">
        <v>6.80565</v>
      </c>
      <c r="O1975">
        <v>0</v>
      </c>
      <c r="P1975">
        <v>1143336.7451850323</v>
      </c>
      <c r="Q1975">
        <v>0</v>
      </c>
    </row>
    <row r="1976" spans="1:17" x14ac:dyDescent="0.3">
      <c r="A1976">
        <v>2615</v>
      </c>
      <c r="B1976" t="s">
        <v>32</v>
      </c>
      <c r="C1976" t="s">
        <v>282</v>
      </c>
      <c r="D1976">
        <v>18039</v>
      </c>
      <c r="E1976" t="s">
        <v>237</v>
      </c>
      <c r="F1976">
        <v>2011</v>
      </c>
      <c r="G1976">
        <v>20</v>
      </c>
      <c r="H1976" t="s">
        <v>70</v>
      </c>
      <c r="I1976">
        <f>VLOOKUP(D1976,'[1]New Data Generation_wo func'!$G$2:$T$2949,14,FALSE)</f>
        <v>0</v>
      </c>
      <c r="J1976" s="5">
        <v>30.525983935591089</v>
      </c>
      <c r="K1976">
        <v>7.1645000000000003</v>
      </c>
      <c r="L1976">
        <v>6.8063000000000002</v>
      </c>
      <c r="M1976">
        <v>7.1755399999999998</v>
      </c>
      <c r="N1976">
        <v>6.8167599999999995</v>
      </c>
      <c r="O1976">
        <v>3.1429099648733594</v>
      </c>
      <c r="P1976">
        <v>9577152.4553857781</v>
      </c>
      <c r="Q1976">
        <v>63.27925459108247</v>
      </c>
    </row>
    <row r="1977" spans="1:17" x14ac:dyDescent="0.3">
      <c r="A1977">
        <v>2617</v>
      </c>
      <c r="B1977" t="s">
        <v>32</v>
      </c>
      <c r="C1977" t="s">
        <v>284</v>
      </c>
      <c r="D1977">
        <v>18039</v>
      </c>
      <c r="E1977" t="s">
        <v>237</v>
      </c>
      <c r="F1977">
        <v>2011</v>
      </c>
      <c r="G1977">
        <v>20</v>
      </c>
      <c r="H1977" t="s">
        <v>70</v>
      </c>
      <c r="I1977">
        <f>VLOOKUP(D1977,'[1]New Data Generation_wo func'!$G$2:$T$2949,14,FALSE)</f>
        <v>0</v>
      </c>
      <c r="J1977" s="5">
        <v>37.911271587585333</v>
      </c>
      <c r="K1977">
        <v>7.1645000000000003</v>
      </c>
      <c r="L1977">
        <v>6.8063000000000002</v>
      </c>
      <c r="M1977">
        <v>7.1755399999999998</v>
      </c>
      <c r="N1977">
        <v>6.8167599999999995</v>
      </c>
      <c r="O1977">
        <v>3.1429099648733594</v>
      </c>
      <c r="P1977">
        <v>9577152.4553857781</v>
      </c>
      <c r="Q1977">
        <v>63.27925459108247</v>
      </c>
    </row>
    <row r="1978" spans="1:17" x14ac:dyDescent="0.3">
      <c r="A1978">
        <v>2618</v>
      </c>
      <c r="B1978" t="s">
        <v>32</v>
      </c>
      <c r="C1978" t="s">
        <v>286</v>
      </c>
      <c r="D1978">
        <v>18173</v>
      </c>
      <c r="E1978" t="s">
        <v>287</v>
      </c>
      <c r="F1978">
        <v>2011</v>
      </c>
      <c r="G1978">
        <v>70</v>
      </c>
      <c r="H1978" t="s">
        <v>109</v>
      </c>
      <c r="I1978">
        <f>VLOOKUP(D1978,'[1]New Data Generation_wo func'!$G$2:$T$2949,14,FALSE)</f>
        <v>0</v>
      </c>
      <c r="J1978" s="5">
        <v>71.087759199245411</v>
      </c>
      <c r="K1978">
        <v>7.1734337324561395</v>
      </c>
      <c r="L1978">
        <v>6.8147620458333336</v>
      </c>
      <c r="M1978">
        <v>7.1416399999999998</v>
      </c>
      <c r="N1978">
        <v>6.784559999999999</v>
      </c>
      <c r="O1978">
        <v>0</v>
      </c>
      <c r="P1978">
        <v>273041.06973873067</v>
      </c>
      <c r="Q1978">
        <v>32.772486132950043</v>
      </c>
    </row>
    <row r="1979" spans="1:17" x14ac:dyDescent="0.3">
      <c r="A1979">
        <v>2619</v>
      </c>
      <c r="B1979" t="s">
        <v>32</v>
      </c>
      <c r="C1979" t="s">
        <v>289</v>
      </c>
      <c r="D1979">
        <v>18045</v>
      </c>
      <c r="E1979" t="s">
        <v>173</v>
      </c>
      <c r="F1979">
        <v>2011</v>
      </c>
      <c r="G1979">
        <v>40</v>
      </c>
      <c r="H1979" t="s">
        <v>45</v>
      </c>
      <c r="I1979">
        <f>VLOOKUP(D1979,'[1]New Data Generation_wo func'!$G$2:$T$2949,14,FALSE)</f>
        <v>2008</v>
      </c>
      <c r="J1979" s="5">
        <v>18.065956106539705</v>
      </c>
      <c r="K1979">
        <v>7.1549187017543874</v>
      </c>
      <c r="L1979">
        <v>6.7971727666666668</v>
      </c>
      <c r="M1979">
        <v>7.1725599999999998</v>
      </c>
      <c r="N1979">
        <v>6.8139200000000004</v>
      </c>
      <c r="O1979">
        <v>1.9354271135743819</v>
      </c>
      <c r="P1979">
        <v>302061.90736842336</v>
      </c>
      <c r="Q1979">
        <v>94.197202004793567</v>
      </c>
    </row>
    <row r="1980" spans="1:17" x14ac:dyDescent="0.3">
      <c r="A1980">
        <v>2620</v>
      </c>
      <c r="B1980" t="s">
        <v>32</v>
      </c>
      <c r="C1980" t="s">
        <v>291</v>
      </c>
      <c r="D1980">
        <v>18079</v>
      </c>
      <c r="E1980" t="s">
        <v>292</v>
      </c>
      <c r="F1980">
        <v>2011</v>
      </c>
      <c r="G1980">
        <v>90</v>
      </c>
      <c r="H1980" t="s">
        <v>198</v>
      </c>
      <c r="I1980">
        <f>VLOOKUP(D1980,'[1]New Data Generation_wo func'!$G$2:$T$2949,14,FALSE)</f>
        <v>0</v>
      </c>
      <c r="J1980" s="5">
        <v>108.76184466133668</v>
      </c>
      <c r="K1980">
        <v>7.2690553770334949</v>
      </c>
      <c r="L1980">
        <v>6.9056026081818178</v>
      </c>
      <c r="M1980">
        <v>7.1061666666666667</v>
      </c>
      <c r="N1980">
        <v>6.7508499999999998</v>
      </c>
      <c r="O1980">
        <v>0</v>
      </c>
      <c r="P1980">
        <v>978782.86665244494</v>
      </c>
      <c r="Q1980">
        <v>36.654376337313259</v>
      </c>
    </row>
    <row r="1981" spans="1:17" x14ac:dyDescent="0.3">
      <c r="A1981">
        <v>2621</v>
      </c>
      <c r="B1981" t="s">
        <v>32</v>
      </c>
      <c r="C1981" t="s">
        <v>294</v>
      </c>
      <c r="D1981">
        <v>18051</v>
      </c>
      <c r="E1981" t="s">
        <v>296</v>
      </c>
      <c r="F1981">
        <v>2011</v>
      </c>
      <c r="G1981">
        <v>70</v>
      </c>
      <c r="H1981" t="s">
        <v>109</v>
      </c>
      <c r="I1981">
        <f>VLOOKUP(D1981,'[1]New Data Generation_wo func'!$G$2:$T$2949,14,FALSE)</f>
        <v>2012</v>
      </c>
      <c r="J1981" s="5">
        <v>51.505283402263743</v>
      </c>
      <c r="K1981">
        <v>7.1360000000000001</v>
      </c>
      <c r="L1981">
        <v>6.7792000000000003</v>
      </c>
      <c r="M1981">
        <v>7.1492400000000007</v>
      </c>
      <c r="N1981">
        <v>6.7917600000000009</v>
      </c>
      <c r="O1981">
        <v>0</v>
      </c>
      <c r="P1981">
        <v>721758.81856044789</v>
      </c>
      <c r="Q1981">
        <v>25.49721418368194</v>
      </c>
    </row>
    <row r="1982" spans="1:17" x14ac:dyDescent="0.3">
      <c r="A1982">
        <v>2622</v>
      </c>
      <c r="B1982" t="s">
        <v>32</v>
      </c>
      <c r="C1982" t="s">
        <v>298</v>
      </c>
      <c r="D1982">
        <v>18127</v>
      </c>
      <c r="E1982" t="s">
        <v>149</v>
      </c>
      <c r="F1982">
        <v>2011</v>
      </c>
      <c r="G1982">
        <v>10</v>
      </c>
      <c r="H1982" t="s">
        <v>62</v>
      </c>
      <c r="I1982">
        <f>VLOOKUP(D1982,'[1]New Data Generation_wo func'!$G$2:$T$2949,14,FALSE)</f>
        <v>2007</v>
      </c>
      <c r="J1982" s="5">
        <v>63.989505116510955</v>
      </c>
      <c r="K1982">
        <v>7.0370248719298241</v>
      </c>
      <c r="L1982">
        <v>6.6851736283333336</v>
      </c>
      <c r="M1982">
        <v>7.0754000000000001</v>
      </c>
      <c r="N1982">
        <v>6.7216249999999995</v>
      </c>
      <c r="O1982">
        <v>0</v>
      </c>
      <c r="P1982">
        <v>312525.64475490479</v>
      </c>
      <c r="Q1982">
        <v>0</v>
      </c>
    </row>
    <row r="1983" spans="1:17" x14ac:dyDescent="0.3">
      <c r="A1983">
        <v>2623</v>
      </c>
      <c r="B1983" t="s">
        <v>32</v>
      </c>
      <c r="C1983" t="s">
        <v>300</v>
      </c>
      <c r="D1983">
        <v>18051</v>
      </c>
      <c r="E1983" t="s">
        <v>296</v>
      </c>
      <c r="F1983">
        <v>2011</v>
      </c>
      <c r="G1983">
        <v>70</v>
      </c>
      <c r="H1983" t="s">
        <v>109</v>
      </c>
      <c r="I1983">
        <f>VLOOKUP(D1983,'[1]New Data Generation_wo func'!$G$2:$T$2949,14,FALSE)</f>
        <v>2012</v>
      </c>
      <c r="J1983" s="5">
        <v>38.969874762845848</v>
      </c>
      <c r="K1983">
        <v>7.066680649122806</v>
      </c>
      <c r="L1983">
        <v>6.7133466166666667</v>
      </c>
      <c r="M1983">
        <v>7.1492400000000007</v>
      </c>
      <c r="N1983">
        <v>6.7917600000000009</v>
      </c>
      <c r="O1983">
        <v>0</v>
      </c>
      <c r="P1983">
        <v>721758.81856044789</v>
      </c>
      <c r="Q1983">
        <v>25.49721418368194</v>
      </c>
    </row>
    <row r="1984" spans="1:17" x14ac:dyDescent="0.3">
      <c r="A1984">
        <v>2624</v>
      </c>
      <c r="B1984" t="s">
        <v>32</v>
      </c>
      <c r="C1984" t="s">
        <v>302</v>
      </c>
      <c r="D1984">
        <v>18061</v>
      </c>
      <c r="E1984" t="s">
        <v>304</v>
      </c>
      <c r="F1984">
        <v>2011</v>
      </c>
      <c r="G1984">
        <v>80</v>
      </c>
      <c r="H1984" t="s">
        <v>115</v>
      </c>
      <c r="I1984">
        <f>VLOOKUP(D1984,'[1]New Data Generation_wo func'!$G$2:$T$2949,14,FALSE)</f>
        <v>0</v>
      </c>
      <c r="J1984" s="5">
        <v>88.642844039076536</v>
      </c>
      <c r="K1984">
        <v>7.138367222368422</v>
      </c>
      <c r="L1984">
        <v>6.7814488612500003</v>
      </c>
      <c r="M1984">
        <v>7.1121333333333325</v>
      </c>
      <c r="N1984">
        <v>6.7565</v>
      </c>
      <c r="O1984">
        <v>0</v>
      </c>
      <c r="P1984">
        <v>1188943.0394381415</v>
      </c>
      <c r="Q1984">
        <v>29.46977988128927</v>
      </c>
    </row>
    <row r="1985" spans="1:17" x14ac:dyDescent="0.3">
      <c r="A1985">
        <v>2625</v>
      </c>
      <c r="B1985" t="s">
        <v>32</v>
      </c>
      <c r="C1985" t="s">
        <v>306</v>
      </c>
      <c r="D1985">
        <v>18075</v>
      </c>
      <c r="E1985" t="s">
        <v>222</v>
      </c>
      <c r="F1985">
        <v>2011</v>
      </c>
      <c r="G1985">
        <v>60</v>
      </c>
      <c r="H1985" t="s">
        <v>38</v>
      </c>
      <c r="I1985">
        <f>VLOOKUP(D1985,'[1]New Data Generation_wo func'!$G$2:$T$2949,14,FALSE)</f>
        <v>2008</v>
      </c>
      <c r="J1985" s="5">
        <v>11.936055723409988</v>
      </c>
      <c r="K1985">
        <v>7.3445</v>
      </c>
      <c r="L1985">
        <v>6.9772999999999996</v>
      </c>
      <c r="M1985">
        <v>7.3227599999999997</v>
      </c>
      <c r="N1985">
        <v>6.9566199999999991</v>
      </c>
      <c r="O1985">
        <v>2.531174390470873</v>
      </c>
      <c r="P1985">
        <v>18120629.183759566</v>
      </c>
      <c r="Q1985">
        <v>129.20129184252198</v>
      </c>
    </row>
    <row r="1986" spans="1:17" x14ac:dyDescent="0.3">
      <c r="A1986">
        <v>2626</v>
      </c>
      <c r="B1986" t="s">
        <v>32</v>
      </c>
      <c r="C1986" t="s">
        <v>308</v>
      </c>
      <c r="D1986">
        <v>18049</v>
      </c>
      <c r="E1986" t="s">
        <v>132</v>
      </c>
      <c r="F1986">
        <v>2011</v>
      </c>
      <c r="G1986">
        <v>20</v>
      </c>
      <c r="H1986" t="s">
        <v>70</v>
      </c>
      <c r="I1986">
        <f>VLOOKUP(D1986,'[1]New Data Generation_wo func'!$G$2:$T$2949,14,FALSE)</f>
        <v>2007</v>
      </c>
      <c r="J1986" s="5">
        <v>32.968269455713262</v>
      </c>
      <c r="K1986">
        <v>7.1695000000000002</v>
      </c>
      <c r="L1986">
        <v>6.8109999999999999</v>
      </c>
      <c r="M1986">
        <v>7.2089857142857152</v>
      </c>
      <c r="N1986">
        <v>6.8485285714285711</v>
      </c>
      <c r="O1986">
        <v>2.4451704324765227</v>
      </c>
      <c r="P1986">
        <v>1165604.3770846431</v>
      </c>
      <c r="Q1986">
        <v>50.788067473967281</v>
      </c>
    </row>
    <row r="1987" spans="1:17" x14ac:dyDescent="0.3">
      <c r="A1987">
        <v>2628</v>
      </c>
      <c r="B1987" t="s">
        <v>32</v>
      </c>
      <c r="C1987" t="s">
        <v>234</v>
      </c>
      <c r="D1987">
        <v>18139</v>
      </c>
      <c r="E1987" t="s">
        <v>310</v>
      </c>
      <c r="F1987">
        <v>2011</v>
      </c>
      <c r="G1987">
        <v>50</v>
      </c>
      <c r="H1987" t="s">
        <v>52</v>
      </c>
      <c r="I1987">
        <f>VLOOKUP(D1987,'[1]New Data Generation_wo func'!$G$2:$T$2949,14,FALSE)</f>
        <v>0</v>
      </c>
      <c r="J1987" s="5">
        <v>70.804676379446633</v>
      </c>
      <c r="K1987">
        <v>7.2074999999999996</v>
      </c>
      <c r="L1987">
        <v>6.8471000000000002</v>
      </c>
      <c r="M1987">
        <v>7.2281500000000003</v>
      </c>
      <c r="N1987">
        <v>6.866766666666666</v>
      </c>
      <c r="O1987">
        <v>0</v>
      </c>
      <c r="P1987">
        <v>4362376.4885187279</v>
      </c>
      <c r="Q1987">
        <v>81.084191417472269</v>
      </c>
    </row>
    <row r="1988" spans="1:17" x14ac:dyDescent="0.3">
      <c r="A1988">
        <v>2629</v>
      </c>
      <c r="B1988" t="s">
        <v>32</v>
      </c>
      <c r="C1988" t="s">
        <v>312</v>
      </c>
      <c r="D1988">
        <v>18067</v>
      </c>
      <c r="E1988" t="s">
        <v>240</v>
      </c>
      <c r="F1988">
        <v>2011</v>
      </c>
      <c r="G1988">
        <v>50</v>
      </c>
      <c r="H1988" t="s">
        <v>52</v>
      </c>
      <c r="I1988">
        <f>VLOOKUP(D1988,'[1]New Data Generation_wo func'!$G$2:$T$2949,14,FALSE)</f>
        <v>2007</v>
      </c>
      <c r="J1988" s="5">
        <v>32.375578326895436</v>
      </c>
      <c r="K1988">
        <v>7.2541000000000002</v>
      </c>
      <c r="L1988">
        <v>6.8914</v>
      </c>
      <c r="M1988">
        <v>7.1973999999999991</v>
      </c>
      <c r="N1988">
        <v>6.8375166666666658</v>
      </c>
      <c r="O1988">
        <v>2.7196756168718785</v>
      </c>
      <c r="P1988">
        <v>2213787.2687902241</v>
      </c>
      <c r="Q1988">
        <v>84.428779665443884</v>
      </c>
    </row>
    <row r="1989" spans="1:17" x14ac:dyDescent="0.3">
      <c r="A1989">
        <v>2630</v>
      </c>
      <c r="B1989" t="s">
        <v>32</v>
      </c>
      <c r="C1989" t="s">
        <v>313</v>
      </c>
      <c r="D1989">
        <v>18089</v>
      </c>
      <c r="E1989" t="s">
        <v>243</v>
      </c>
      <c r="F1989">
        <v>2011</v>
      </c>
      <c r="G1989">
        <v>10</v>
      </c>
      <c r="H1989" t="s">
        <v>62</v>
      </c>
      <c r="I1989">
        <f>VLOOKUP(D1989,'[1]New Data Generation_wo func'!$G$2:$T$2949,14,FALSE)</f>
        <v>2007</v>
      </c>
      <c r="J1989" s="5">
        <v>37.777519836776854</v>
      </c>
      <c r="K1989">
        <v>7.1322999999999999</v>
      </c>
      <c r="L1989">
        <v>6.7756999999999996</v>
      </c>
      <c r="M1989">
        <v>7.0403999999999991</v>
      </c>
      <c r="N1989">
        <v>6.6883999999999988</v>
      </c>
      <c r="O1989">
        <v>0.58637699643042995</v>
      </c>
      <c r="P1989">
        <v>100699.48401339681</v>
      </c>
      <c r="Q1989">
        <v>16.612071133746159</v>
      </c>
    </row>
    <row r="1990" spans="1:17" x14ac:dyDescent="0.3">
      <c r="A1990">
        <v>2631</v>
      </c>
      <c r="B1990" t="s">
        <v>32</v>
      </c>
      <c r="C1990" t="s">
        <v>110</v>
      </c>
      <c r="D1990">
        <v>18071</v>
      </c>
      <c r="E1990" t="s">
        <v>113</v>
      </c>
      <c r="F1990">
        <v>2011</v>
      </c>
      <c r="G1990">
        <v>80</v>
      </c>
      <c r="H1990" t="s">
        <v>115</v>
      </c>
      <c r="I1990">
        <f>VLOOKUP(D1990,'[1]New Data Generation_wo func'!$G$2:$T$2949,14,FALSE)</f>
        <v>0</v>
      </c>
      <c r="J1990" s="5">
        <v>91.924430445562336</v>
      </c>
      <c r="K1990">
        <v>6.9682000000000004</v>
      </c>
      <c r="L1990">
        <v>6.6197999999999997</v>
      </c>
      <c r="M1990">
        <v>7.1420142857142848</v>
      </c>
      <c r="N1990">
        <v>6.7848857142857142</v>
      </c>
      <c r="O1990">
        <v>0</v>
      </c>
      <c r="P1990">
        <v>2181456.5023749503</v>
      </c>
      <c r="Q1990">
        <v>34.932038372219438</v>
      </c>
    </row>
    <row r="1991" spans="1:17" x14ac:dyDescent="0.3">
      <c r="A1991">
        <v>2632</v>
      </c>
      <c r="B1991" t="s">
        <v>32</v>
      </c>
      <c r="C1991" t="s">
        <v>315</v>
      </c>
      <c r="D1991">
        <v>18057</v>
      </c>
      <c r="E1991" t="s">
        <v>317</v>
      </c>
      <c r="F1991">
        <v>2011</v>
      </c>
      <c r="G1991">
        <v>50</v>
      </c>
      <c r="H1991" t="s">
        <v>52</v>
      </c>
      <c r="I1991">
        <f>VLOOKUP(D1991,'[1]New Data Generation_wo func'!$G$2:$T$2949,14,FALSE)</f>
        <v>2008</v>
      </c>
      <c r="J1991" s="5">
        <v>45.977550021559466</v>
      </c>
      <c r="K1991">
        <v>7.1734</v>
      </c>
      <c r="L1991">
        <v>6.8147000000000002</v>
      </c>
      <c r="M1991">
        <v>7.1734</v>
      </c>
      <c r="N1991">
        <v>6.8147333333333338</v>
      </c>
      <c r="O1991">
        <v>1.7736045905059989</v>
      </c>
      <c r="P1991">
        <v>279615.94740862871</v>
      </c>
      <c r="Q1991">
        <v>186.79611831510493</v>
      </c>
    </row>
    <row r="1992" spans="1:17" x14ac:dyDescent="0.3">
      <c r="A1992">
        <v>2633</v>
      </c>
      <c r="B1992" t="s">
        <v>32</v>
      </c>
      <c r="C1992" t="s">
        <v>319</v>
      </c>
      <c r="D1992">
        <v>18153</v>
      </c>
      <c r="E1992" t="s">
        <v>207</v>
      </c>
      <c r="F1992">
        <v>2011</v>
      </c>
      <c r="G1992">
        <v>70</v>
      </c>
      <c r="H1992" t="s">
        <v>109</v>
      </c>
      <c r="I1992">
        <f>VLOOKUP(D1992,'[1]New Data Generation_wo func'!$G$2:$T$2949,14,FALSE)</f>
        <v>0</v>
      </c>
      <c r="J1992" s="5">
        <v>56.659645347915912</v>
      </c>
      <c r="K1992">
        <v>7.1694772657894745</v>
      </c>
      <c r="L1992">
        <v>6.8110034024999999</v>
      </c>
      <c r="M1992">
        <v>7.1705749999999995</v>
      </c>
      <c r="N1992">
        <v>6.8120250000000002</v>
      </c>
      <c r="O1992">
        <v>0</v>
      </c>
      <c r="P1992">
        <v>1297996.3813066238</v>
      </c>
      <c r="Q1992">
        <v>78.655078150197369</v>
      </c>
    </row>
    <row r="1993" spans="1:17" x14ac:dyDescent="0.3">
      <c r="A1993">
        <v>2634</v>
      </c>
      <c r="B1993" t="s">
        <v>32</v>
      </c>
      <c r="C1993" t="s">
        <v>320</v>
      </c>
      <c r="D1993">
        <v>18141</v>
      </c>
      <c r="E1993" t="s">
        <v>39</v>
      </c>
      <c r="F1993">
        <v>2011</v>
      </c>
      <c r="G1993">
        <v>20</v>
      </c>
      <c r="H1993" t="s">
        <v>70</v>
      </c>
      <c r="I1993">
        <f>VLOOKUP(D1993,'[1]New Data Generation_wo func'!$G$2:$T$2949,14,FALSE)</f>
        <v>0</v>
      </c>
      <c r="J1993" s="5">
        <v>2.6209690820337764E-2</v>
      </c>
      <c r="K1993">
        <v>7.1507310368421066</v>
      </c>
      <c r="L1993">
        <v>6.7931944850000008</v>
      </c>
      <c r="M1993">
        <v>7.1031750000000002</v>
      </c>
      <c r="N1993">
        <v>6.7480000000000002</v>
      </c>
      <c r="O1993">
        <v>3.1429099648733594</v>
      </c>
      <c r="P1993">
        <v>1636286.8586096601</v>
      </c>
      <c r="Q1993">
        <v>41.689403129195291</v>
      </c>
    </row>
    <row r="1994" spans="1:17" x14ac:dyDescent="0.3">
      <c r="A1994">
        <v>2635</v>
      </c>
      <c r="B1994" t="s">
        <v>32</v>
      </c>
      <c r="C1994" t="s">
        <v>207</v>
      </c>
      <c r="D1994">
        <v>18153</v>
      </c>
      <c r="E1994" t="s">
        <v>207</v>
      </c>
      <c r="F1994">
        <v>2011</v>
      </c>
      <c r="G1994">
        <v>70</v>
      </c>
      <c r="H1994" t="s">
        <v>109</v>
      </c>
      <c r="I1994">
        <f>VLOOKUP(D1994,'[1]New Data Generation_wo func'!$G$2:$T$2949,14,FALSE)</f>
        <v>0</v>
      </c>
      <c r="J1994" s="5">
        <v>48.624817159809552</v>
      </c>
      <c r="K1994">
        <v>7.1894242289473693</v>
      </c>
      <c r="L1994">
        <v>6.8299530175000003</v>
      </c>
      <c r="M1994">
        <v>7.1705749999999995</v>
      </c>
      <c r="N1994">
        <v>6.8120250000000002</v>
      </c>
      <c r="O1994">
        <v>0</v>
      </c>
      <c r="P1994">
        <v>1297996.3813066238</v>
      </c>
      <c r="Q1994">
        <v>78.655078150197369</v>
      </c>
    </row>
    <row r="1995" spans="1:17" x14ac:dyDescent="0.3">
      <c r="A1995">
        <v>2636</v>
      </c>
      <c r="B1995" t="s">
        <v>32</v>
      </c>
      <c r="C1995" t="s">
        <v>322</v>
      </c>
      <c r="D1995">
        <v>18095</v>
      </c>
      <c r="E1995" t="s">
        <v>261</v>
      </c>
      <c r="F1995">
        <v>2011</v>
      </c>
      <c r="G1995">
        <v>50</v>
      </c>
      <c r="H1995" t="s">
        <v>52</v>
      </c>
      <c r="I1995">
        <f>VLOOKUP(D1995,'[1]New Data Generation_wo func'!$G$2:$T$2949,14,FALSE)</f>
        <v>2007</v>
      </c>
      <c r="J1995" s="5">
        <v>2.6237387602856632</v>
      </c>
      <c r="K1995">
        <v>7.2500167605263171</v>
      </c>
      <c r="L1995">
        <v>6.8875159224999996</v>
      </c>
      <c r="M1995">
        <v>7.2195833333333335</v>
      </c>
      <c r="N1995">
        <v>6.8586</v>
      </c>
      <c r="O1995">
        <v>1.7736045905059989</v>
      </c>
      <c r="P1995">
        <v>609511.11613479548</v>
      </c>
      <c r="Q1995">
        <v>115.02018287782542</v>
      </c>
    </row>
    <row r="1996" spans="1:17" x14ac:dyDescent="0.3">
      <c r="A1996">
        <v>2637</v>
      </c>
      <c r="B1996" t="s">
        <v>32</v>
      </c>
      <c r="C1996" t="s">
        <v>323</v>
      </c>
      <c r="D1996">
        <v>18053</v>
      </c>
      <c r="E1996" t="s">
        <v>265</v>
      </c>
      <c r="F1996">
        <v>2011</v>
      </c>
      <c r="G1996">
        <v>50</v>
      </c>
      <c r="H1996" t="s">
        <v>52</v>
      </c>
      <c r="I1996">
        <f>VLOOKUP(D1996,'[1]New Data Generation_wo func'!$G$2:$T$2949,14,FALSE)</f>
        <v>2007</v>
      </c>
      <c r="J1996" s="5">
        <v>9.3898389237333806</v>
      </c>
      <c r="K1996">
        <v>6.8253896947368418</v>
      </c>
      <c r="L1996">
        <v>6.4841202100000004</v>
      </c>
      <c r="M1996">
        <v>7.2608444444444444</v>
      </c>
      <c r="N1996">
        <v>6.8978111111111122</v>
      </c>
      <c r="O1996">
        <v>1.780717090837606</v>
      </c>
      <c r="P1996">
        <v>1497140.4253718827</v>
      </c>
      <c r="Q1996">
        <v>98.970882064022334</v>
      </c>
    </row>
    <row r="1997" spans="1:17" x14ac:dyDescent="0.3">
      <c r="A1997">
        <v>2638</v>
      </c>
      <c r="B1997" t="s">
        <v>32</v>
      </c>
      <c r="C1997" t="s">
        <v>325</v>
      </c>
      <c r="D1997">
        <v>18167</v>
      </c>
      <c r="E1997" t="s">
        <v>326</v>
      </c>
      <c r="F1997">
        <v>2011</v>
      </c>
      <c r="G1997">
        <v>40</v>
      </c>
      <c r="H1997" t="s">
        <v>45</v>
      </c>
      <c r="I1997">
        <f>VLOOKUP(D1997,'[1]New Data Generation_wo func'!$G$2:$T$2949,14,FALSE)</f>
        <v>0</v>
      </c>
      <c r="J1997" s="5">
        <v>47.594345320337759</v>
      </c>
      <c r="K1997">
        <v>7.2379764070175447</v>
      </c>
      <c r="L1997">
        <v>6.8760775866666668</v>
      </c>
      <c r="M1997">
        <v>7.1564749999999995</v>
      </c>
      <c r="N1997">
        <v>6.7986250000000004</v>
      </c>
      <c r="O1997">
        <v>0</v>
      </c>
      <c r="P1997">
        <v>85261.326455459668</v>
      </c>
      <c r="Q1997">
        <v>101.99259241023663</v>
      </c>
    </row>
    <row r="1998" spans="1:17" x14ac:dyDescent="0.3">
      <c r="A1998">
        <v>2639</v>
      </c>
      <c r="B1998" t="s">
        <v>32</v>
      </c>
      <c r="C1998" t="s">
        <v>328</v>
      </c>
      <c r="D1998">
        <v>18091</v>
      </c>
      <c r="E1998" t="s">
        <v>81</v>
      </c>
      <c r="F1998">
        <v>2011</v>
      </c>
      <c r="G1998">
        <v>10</v>
      </c>
      <c r="H1998" t="s">
        <v>62</v>
      </c>
      <c r="I1998">
        <f>VLOOKUP(D1998,'[1]New Data Generation_wo func'!$G$2:$T$2949,14,FALSE)</f>
        <v>2007</v>
      </c>
      <c r="J1998" s="5">
        <v>38.746893739040601</v>
      </c>
      <c r="K1998">
        <v>7.1040399499999998</v>
      </c>
      <c r="L1998">
        <v>6.7488379524999997</v>
      </c>
      <c r="M1998">
        <v>7.0768500000000003</v>
      </c>
      <c r="N1998">
        <v>6.7230249999999998</v>
      </c>
      <c r="O1998">
        <v>3.1429099648733594</v>
      </c>
      <c r="P1998">
        <v>5111741.3515389953</v>
      </c>
      <c r="Q1998">
        <v>17.961635922785771</v>
      </c>
    </row>
    <row r="1999" spans="1:17" x14ac:dyDescent="0.3">
      <c r="A1999">
        <v>2640</v>
      </c>
      <c r="B1999" t="s">
        <v>32</v>
      </c>
      <c r="C1999" t="s">
        <v>329</v>
      </c>
      <c r="D1999">
        <v>18127</v>
      </c>
      <c r="E1999" t="s">
        <v>149</v>
      </c>
      <c r="F1999">
        <v>2011</v>
      </c>
      <c r="G1999">
        <v>10</v>
      </c>
      <c r="H1999" t="s">
        <v>62</v>
      </c>
      <c r="I1999">
        <f>VLOOKUP(D1999,'[1]New Data Generation_wo func'!$G$2:$T$2949,14,FALSE)</f>
        <v>2007</v>
      </c>
      <c r="J1999" s="5">
        <v>44.611962802012215</v>
      </c>
      <c r="K1999">
        <v>6.9469000000000003</v>
      </c>
      <c r="L1999">
        <v>6.5995999999999997</v>
      </c>
      <c r="M1999">
        <v>7.0754000000000001</v>
      </c>
      <c r="N1999">
        <v>6.7216249999999995</v>
      </c>
      <c r="O1999">
        <v>0.58637699643042995</v>
      </c>
      <c r="P1999">
        <v>312525.64475490479</v>
      </c>
      <c r="Q1999">
        <v>0</v>
      </c>
    </row>
    <row r="2000" spans="1:17" x14ac:dyDescent="0.3">
      <c r="A2000">
        <v>2642</v>
      </c>
      <c r="B2000" t="s">
        <v>32</v>
      </c>
      <c r="C2000" t="s">
        <v>331</v>
      </c>
      <c r="D2000">
        <v>18145</v>
      </c>
      <c r="E2000" t="s">
        <v>277</v>
      </c>
      <c r="F2000">
        <v>2011</v>
      </c>
      <c r="G2000">
        <v>50</v>
      </c>
      <c r="H2000" t="s">
        <v>52</v>
      </c>
      <c r="I2000">
        <f>VLOOKUP(D2000,'[1]New Data Generation_wo func'!$G$2:$T$2949,14,FALSE)</f>
        <v>0</v>
      </c>
      <c r="J2000" s="5">
        <v>84.700814723679485</v>
      </c>
      <c r="K2000">
        <v>7.154146889473683</v>
      </c>
      <c r="L2000">
        <v>6.796439545000001</v>
      </c>
      <c r="M2000">
        <v>7.1940499999999998</v>
      </c>
      <c r="N2000">
        <v>6.8343499999999997</v>
      </c>
      <c r="O2000">
        <v>0</v>
      </c>
      <c r="P2000">
        <v>1088562.7480868967</v>
      </c>
      <c r="Q2000">
        <v>73.440298731215719</v>
      </c>
    </row>
    <row r="2001" spans="1:17" x14ac:dyDescent="0.3">
      <c r="A2001">
        <v>2643</v>
      </c>
      <c r="B2001" t="s">
        <v>32</v>
      </c>
      <c r="C2001" t="s">
        <v>332</v>
      </c>
      <c r="D2001">
        <v>18091</v>
      </c>
      <c r="E2001" t="s">
        <v>81</v>
      </c>
      <c r="F2001">
        <v>2011</v>
      </c>
      <c r="G2001">
        <v>10</v>
      </c>
      <c r="H2001" t="s">
        <v>62</v>
      </c>
      <c r="I2001">
        <f>VLOOKUP(D2001,'[1]New Data Generation_wo func'!$G$2:$T$2949,14,FALSE)</f>
        <v>2007</v>
      </c>
      <c r="J2001" s="5">
        <v>50.10864067166726</v>
      </c>
      <c r="K2001">
        <v>6.9653</v>
      </c>
      <c r="L2001">
        <v>6.617</v>
      </c>
      <c r="M2001">
        <v>7.0768500000000003</v>
      </c>
      <c r="N2001">
        <v>6.7230249999999998</v>
      </c>
      <c r="O2001">
        <v>3.1429099648733594</v>
      </c>
      <c r="P2001">
        <v>5111741.3515389953</v>
      </c>
      <c r="Q2001">
        <v>17.961635922785771</v>
      </c>
    </row>
    <row r="2002" spans="1:17" x14ac:dyDescent="0.3">
      <c r="A2002">
        <v>2644</v>
      </c>
      <c r="B2002" t="s">
        <v>32</v>
      </c>
      <c r="C2002" t="s">
        <v>334</v>
      </c>
      <c r="D2002">
        <v>18085</v>
      </c>
      <c r="E2002" t="s">
        <v>336</v>
      </c>
      <c r="F2002">
        <v>2011</v>
      </c>
      <c r="G2002">
        <v>20</v>
      </c>
      <c r="H2002" t="s">
        <v>70</v>
      </c>
      <c r="I2002">
        <f>VLOOKUP(D2002,'[1]New Data Generation_wo func'!$G$2:$T$2949,14,FALSE)</f>
        <v>2009</v>
      </c>
      <c r="J2002" s="5">
        <v>27.114737558569885</v>
      </c>
      <c r="K2002">
        <v>7.211435157894738</v>
      </c>
      <c r="L2002">
        <v>6.8508633999999988</v>
      </c>
      <c r="M2002">
        <v>7.1858833333333338</v>
      </c>
      <c r="N2002">
        <v>6.8265833333333328</v>
      </c>
      <c r="O2002">
        <v>2.4451704324765227</v>
      </c>
      <c r="P2002">
        <v>7149779.0919384556</v>
      </c>
      <c r="Q2002">
        <v>64.404172758033724</v>
      </c>
    </row>
    <row r="2003" spans="1:17" x14ac:dyDescent="0.3">
      <c r="A2003">
        <v>2645</v>
      </c>
      <c r="B2003" t="s">
        <v>32</v>
      </c>
      <c r="C2003" t="s">
        <v>105</v>
      </c>
      <c r="D2003">
        <v>18027</v>
      </c>
      <c r="E2003" t="s">
        <v>107</v>
      </c>
      <c r="F2003">
        <v>2011</v>
      </c>
      <c r="G2003">
        <v>70</v>
      </c>
      <c r="H2003" t="s">
        <v>109</v>
      </c>
      <c r="I2003">
        <f>VLOOKUP(D2003,'[1]New Data Generation_wo func'!$G$2:$T$2949,14,FALSE)</f>
        <v>2011</v>
      </c>
      <c r="J2003" s="5">
        <v>10.170452570247933</v>
      </c>
      <c r="K2003">
        <v>7.1891502219298253</v>
      </c>
      <c r="L2003">
        <v>6.8296927108333341</v>
      </c>
      <c r="M2003">
        <v>7.1397400000000006</v>
      </c>
      <c r="N2003">
        <v>6.7827399999999995</v>
      </c>
      <c r="O2003">
        <v>0.52759312018571269</v>
      </c>
      <c r="P2003">
        <v>5706943.341989072</v>
      </c>
      <c r="Q2003">
        <v>64.258901275035129</v>
      </c>
    </row>
    <row r="2004" spans="1:17" x14ac:dyDescent="0.3">
      <c r="A2004">
        <v>2646</v>
      </c>
      <c r="B2004" t="s">
        <v>32</v>
      </c>
      <c r="C2004" t="s">
        <v>339</v>
      </c>
      <c r="D2004">
        <v>18033</v>
      </c>
      <c r="E2004" t="s">
        <v>341</v>
      </c>
      <c r="F2004">
        <v>2011</v>
      </c>
      <c r="G2004">
        <v>30</v>
      </c>
      <c r="H2004" t="s">
        <v>91</v>
      </c>
      <c r="I2004">
        <f>VLOOKUP(D2004,'[1]New Data Generation_wo func'!$G$2:$T$2949,14,FALSE)</f>
        <v>0</v>
      </c>
      <c r="J2004" s="5">
        <v>68.928164379716137</v>
      </c>
      <c r="K2004">
        <v>7.1946000000000003</v>
      </c>
      <c r="L2004">
        <v>6.8349000000000002</v>
      </c>
      <c r="M2004">
        <v>7.1934500000000003</v>
      </c>
      <c r="N2004">
        <v>6.8337750000000002</v>
      </c>
      <c r="O2004">
        <v>0</v>
      </c>
      <c r="P2004">
        <v>957364.90624220169</v>
      </c>
      <c r="Q2004">
        <v>107.28673446315014</v>
      </c>
    </row>
    <row r="2005" spans="1:17" x14ac:dyDescent="0.3">
      <c r="A2005">
        <v>2647</v>
      </c>
      <c r="B2005" t="s">
        <v>32</v>
      </c>
      <c r="C2005" t="s">
        <v>343</v>
      </c>
      <c r="D2005">
        <v>18131</v>
      </c>
      <c r="E2005" t="s">
        <v>125</v>
      </c>
      <c r="F2005">
        <v>2011</v>
      </c>
      <c r="G2005">
        <v>10</v>
      </c>
      <c r="H2005" t="s">
        <v>62</v>
      </c>
      <c r="I2005">
        <f>VLOOKUP(D2005,'[1]New Data Generation_wo func'!$G$2:$T$2949,14,FALSE)</f>
        <v>2007</v>
      </c>
      <c r="J2005" s="5">
        <v>34.247307351149843</v>
      </c>
      <c r="K2005">
        <v>7.1816000000000004</v>
      </c>
      <c r="L2005">
        <v>6.8224999999999998</v>
      </c>
      <c r="M2005">
        <v>7.1550166666666675</v>
      </c>
      <c r="N2005">
        <v>6.7972499999999991</v>
      </c>
      <c r="O2005">
        <v>2.7196756168718785</v>
      </c>
      <c r="P2005">
        <v>1121813.7527215017</v>
      </c>
      <c r="Q2005">
        <v>34.975494429134827</v>
      </c>
    </row>
    <row r="2006" spans="1:17" x14ac:dyDescent="0.3">
      <c r="A2006">
        <v>2648</v>
      </c>
      <c r="B2006" t="s">
        <v>32</v>
      </c>
      <c r="C2006" t="s">
        <v>98</v>
      </c>
      <c r="D2006">
        <v>18135</v>
      </c>
      <c r="E2006" t="s">
        <v>100</v>
      </c>
      <c r="F2006">
        <v>2011</v>
      </c>
      <c r="G2006">
        <v>60</v>
      </c>
      <c r="H2006" t="s">
        <v>38</v>
      </c>
      <c r="I2006">
        <f>VLOOKUP(D2006,'[1]New Data Generation_wo func'!$G$2:$T$2949,14,FALSE)</f>
        <v>2008</v>
      </c>
      <c r="J2006" s="5">
        <v>12.092042644448437</v>
      </c>
      <c r="K2006">
        <v>7.389276098245614</v>
      </c>
      <c r="L2006">
        <v>7.0198122933333318</v>
      </c>
      <c r="M2006">
        <v>7.29725</v>
      </c>
      <c r="N2006">
        <v>6.9323999999999995</v>
      </c>
      <c r="O2006">
        <v>2.7203112036016921</v>
      </c>
      <c r="P2006">
        <v>6560330.8701715078</v>
      </c>
      <c r="Q2006">
        <v>123.42931507239905</v>
      </c>
    </row>
    <row r="2007" spans="1:17" x14ac:dyDescent="0.3">
      <c r="A2007">
        <v>2649</v>
      </c>
      <c r="B2007" t="s">
        <v>32</v>
      </c>
      <c r="C2007" t="s">
        <v>345</v>
      </c>
      <c r="D2007">
        <v>18003</v>
      </c>
      <c r="E2007" t="s">
        <v>346</v>
      </c>
      <c r="F2007">
        <v>2011</v>
      </c>
      <c r="G2007">
        <v>30</v>
      </c>
      <c r="H2007" t="s">
        <v>91</v>
      </c>
      <c r="I2007">
        <f>VLOOKUP(D2007,'[1]New Data Generation_wo func'!$G$2:$T$2949,14,FALSE)</f>
        <v>2009</v>
      </c>
      <c r="J2007" s="5">
        <v>44.012541637621268</v>
      </c>
      <c r="K2007">
        <v>7.2319000000000004</v>
      </c>
      <c r="L2007">
        <v>6.8703000000000003</v>
      </c>
      <c r="M2007">
        <v>7.242350000000001</v>
      </c>
      <c r="N2007">
        <v>6.880233333333333</v>
      </c>
      <c r="O2007">
        <v>4.3445204735527314</v>
      </c>
      <c r="P2007">
        <v>1582710.3165689199</v>
      </c>
      <c r="Q2007">
        <v>107.08979833808873</v>
      </c>
    </row>
    <row r="2008" spans="1:17" x14ac:dyDescent="0.3">
      <c r="A2008">
        <v>2650</v>
      </c>
      <c r="B2008" t="s">
        <v>32</v>
      </c>
      <c r="C2008" t="s">
        <v>348</v>
      </c>
      <c r="D2008">
        <v>18141</v>
      </c>
      <c r="E2008" t="s">
        <v>39</v>
      </c>
      <c r="F2008">
        <v>2011</v>
      </c>
      <c r="G2008">
        <v>20</v>
      </c>
      <c r="H2008" t="s">
        <v>70</v>
      </c>
      <c r="I2008">
        <f>VLOOKUP(D2008,'[1]New Data Generation_wo func'!$G$2:$T$2949,14,FALSE)</f>
        <v>0</v>
      </c>
      <c r="J2008" s="5">
        <v>15.794156733381243</v>
      </c>
      <c r="K2008">
        <v>7.1844088675438611</v>
      </c>
      <c r="L2008">
        <v>6.8251884241666678</v>
      </c>
      <c r="M2008">
        <v>7.1031750000000002</v>
      </c>
      <c r="N2008">
        <v>6.7480000000000002</v>
      </c>
      <c r="O2008">
        <v>3.1429099648733594</v>
      </c>
      <c r="P2008">
        <v>1636286.8586096601</v>
      </c>
      <c r="Q2008">
        <v>41.689403129195291</v>
      </c>
    </row>
    <row r="2009" spans="1:17" x14ac:dyDescent="0.3">
      <c r="A2009">
        <v>2751</v>
      </c>
      <c r="B2009" t="s">
        <v>32</v>
      </c>
      <c r="C2009" t="s">
        <v>349</v>
      </c>
      <c r="D2009">
        <v>18045</v>
      </c>
      <c r="E2009" t="s">
        <v>173</v>
      </c>
      <c r="F2009">
        <v>2011</v>
      </c>
      <c r="G2009">
        <v>40</v>
      </c>
      <c r="H2009" t="s">
        <v>45</v>
      </c>
      <c r="I2009">
        <f>VLOOKUP(D2009,'[1]New Data Generation_wo func'!$G$2:$T$2949,14,FALSE)</f>
        <v>2008</v>
      </c>
      <c r="J2009" s="5">
        <v>26.192132022637441</v>
      </c>
      <c r="K2009">
        <v>7.1549187017543874</v>
      </c>
      <c r="L2009">
        <v>6.7971727666666659</v>
      </c>
      <c r="M2009">
        <v>7.1725599999999998</v>
      </c>
      <c r="N2009">
        <v>6.8139200000000004</v>
      </c>
      <c r="O2009">
        <v>1.9354271135743819</v>
      </c>
      <c r="P2009">
        <v>302061.90736842336</v>
      </c>
      <c r="Q2009">
        <v>94.197202004793567</v>
      </c>
    </row>
    <row r="2010" spans="1:17" x14ac:dyDescent="0.3">
      <c r="A2010">
        <v>2910</v>
      </c>
      <c r="B2010" t="s">
        <v>32</v>
      </c>
      <c r="C2010" t="s">
        <v>351</v>
      </c>
      <c r="D2010">
        <v>18103</v>
      </c>
      <c r="E2010" t="s">
        <v>192</v>
      </c>
      <c r="F2010">
        <v>2011</v>
      </c>
      <c r="G2010">
        <v>20</v>
      </c>
      <c r="H2010" t="s">
        <v>70</v>
      </c>
      <c r="I2010">
        <f>VLOOKUP(D2010,'[1]New Data Generation_wo func'!$G$2:$T$2949,14,FALSE)</f>
        <v>2007</v>
      </c>
      <c r="J2010" s="5">
        <v>10.179916832464965</v>
      </c>
      <c r="K2010">
        <v>7.2826000000000004</v>
      </c>
      <c r="L2010">
        <v>6.9184999999999999</v>
      </c>
      <c r="M2010">
        <v>7.2270599999999998</v>
      </c>
      <c r="N2010">
        <v>6.8656999999999995</v>
      </c>
      <c r="O2010">
        <v>1.780717090837606</v>
      </c>
      <c r="P2010">
        <v>3611272.8831204944</v>
      </c>
      <c r="Q2010">
        <v>71.901510316795566</v>
      </c>
    </row>
    <row r="2011" spans="1:17" x14ac:dyDescent="0.3">
      <c r="A2011">
        <v>2917</v>
      </c>
      <c r="B2011" t="s">
        <v>32</v>
      </c>
      <c r="C2011" t="s">
        <v>353</v>
      </c>
      <c r="D2011">
        <v>18053</v>
      </c>
      <c r="E2011" t="s">
        <v>265</v>
      </c>
      <c r="F2011">
        <v>2011</v>
      </c>
      <c r="G2011">
        <v>50</v>
      </c>
      <c r="H2011" t="s">
        <v>52</v>
      </c>
      <c r="I2011">
        <f>VLOOKUP(D2011,'[1]New Data Generation_wo func'!$G$2:$T$2949,14,FALSE)</f>
        <v>2007</v>
      </c>
      <c r="J2011" s="5">
        <v>2.8539405362378729</v>
      </c>
      <c r="K2011">
        <v>7.1999000000000004</v>
      </c>
      <c r="L2011">
        <v>6.8399000000000001</v>
      </c>
      <c r="M2011">
        <v>7.2608444444444444</v>
      </c>
      <c r="N2011">
        <v>6.8978111111111122</v>
      </c>
      <c r="O2011">
        <v>1.780717090837606</v>
      </c>
      <c r="P2011">
        <v>1497140.4253718827</v>
      </c>
      <c r="Q2011">
        <v>98.970882064022334</v>
      </c>
    </row>
    <row r="2012" spans="1:17" x14ac:dyDescent="0.3">
      <c r="A2012">
        <v>3241</v>
      </c>
      <c r="B2012" t="s">
        <v>32</v>
      </c>
      <c r="C2012" t="s">
        <v>233</v>
      </c>
      <c r="D2012">
        <v>18131</v>
      </c>
      <c r="E2012" t="s">
        <v>125</v>
      </c>
      <c r="F2012">
        <v>2011</v>
      </c>
      <c r="G2012">
        <v>10</v>
      </c>
      <c r="H2012" t="s">
        <v>62</v>
      </c>
      <c r="I2012">
        <f>VLOOKUP(D2012,'[1]New Data Generation_wo func'!$G$2:$T$2949,14,FALSE)</f>
        <v>2007</v>
      </c>
      <c r="J2012" s="5">
        <v>15.260377921397772</v>
      </c>
      <c r="K2012">
        <v>7.1816000000000004</v>
      </c>
      <c r="L2012">
        <v>6.8224999999999998</v>
      </c>
      <c r="M2012">
        <v>7.1550166666666675</v>
      </c>
      <c r="N2012">
        <v>6.7972499999999991</v>
      </c>
      <c r="O2012">
        <v>0.58637699643042995</v>
      </c>
      <c r="P2012">
        <v>1121813.7527215017</v>
      </c>
      <c r="Q2012">
        <v>34.975494429134827</v>
      </c>
    </row>
    <row r="2013" spans="1:17" x14ac:dyDescent="0.3">
      <c r="A2013">
        <v>3468</v>
      </c>
      <c r="B2013" t="s">
        <v>32</v>
      </c>
      <c r="C2013" t="s">
        <v>345</v>
      </c>
      <c r="D2013">
        <v>18003</v>
      </c>
      <c r="E2013" t="s">
        <v>346</v>
      </c>
      <c r="F2013">
        <v>2011</v>
      </c>
      <c r="G2013">
        <v>30</v>
      </c>
      <c r="H2013" t="s">
        <v>91</v>
      </c>
      <c r="I2013">
        <f>VLOOKUP(D2013,'[1]New Data Generation_wo func'!$G$2:$T$2949,14,FALSE)</f>
        <v>2009</v>
      </c>
      <c r="J2013" s="5">
        <v>42.24459930821056</v>
      </c>
      <c r="K2013">
        <v>7.2272727078947376</v>
      </c>
      <c r="L2013">
        <v>6.8659090725</v>
      </c>
      <c r="M2013">
        <v>7.242350000000001</v>
      </c>
      <c r="N2013">
        <v>6.880233333333333</v>
      </c>
      <c r="O2013">
        <v>4.3445204735527314</v>
      </c>
      <c r="P2013">
        <v>1582710.3165689199</v>
      </c>
      <c r="Q2013">
        <v>107.08979833808873</v>
      </c>
    </row>
    <row r="2014" spans="1:17" x14ac:dyDescent="0.3">
      <c r="A2014">
        <v>3473</v>
      </c>
      <c r="B2014" t="s">
        <v>32</v>
      </c>
      <c r="C2014" t="s">
        <v>358</v>
      </c>
      <c r="D2014">
        <v>18069</v>
      </c>
      <c r="E2014" t="s">
        <v>146</v>
      </c>
      <c r="F2014">
        <v>2011</v>
      </c>
      <c r="G2014">
        <v>30</v>
      </c>
      <c r="H2014" t="s">
        <v>91</v>
      </c>
      <c r="I2014">
        <f>VLOOKUP(D2014,'[1]New Data Generation_wo func'!$G$2:$T$2949,14,FALSE)</f>
        <v>2007</v>
      </c>
      <c r="J2014" s="5">
        <v>14.780455026949333</v>
      </c>
      <c r="K2014">
        <v>7.1928000000000001</v>
      </c>
      <c r="L2014">
        <v>6.8331999999999997</v>
      </c>
      <c r="M2014">
        <v>7.2491000000000003</v>
      </c>
      <c r="N2014">
        <v>6.8866399999999999</v>
      </c>
      <c r="O2014">
        <v>4.3445204735527314</v>
      </c>
      <c r="P2014">
        <v>2915386.1776109347</v>
      </c>
      <c r="Q2014">
        <v>93.289228072703779</v>
      </c>
    </row>
    <row r="2015" spans="1:17" x14ac:dyDescent="0.3">
      <c r="A2015">
        <v>3474</v>
      </c>
      <c r="B2015" t="s">
        <v>32</v>
      </c>
      <c r="C2015" t="s">
        <v>359</v>
      </c>
      <c r="D2015">
        <v>18103</v>
      </c>
      <c r="E2015" t="s">
        <v>192</v>
      </c>
      <c r="F2015">
        <v>2011</v>
      </c>
      <c r="G2015">
        <v>20</v>
      </c>
      <c r="H2015" t="s">
        <v>70</v>
      </c>
      <c r="I2015">
        <f>VLOOKUP(D2015,'[1]New Data Generation_wo func'!$G$2:$T$2949,14,FALSE)</f>
        <v>2007</v>
      </c>
      <c r="J2015" s="5">
        <v>24.385371725655766</v>
      </c>
      <c r="K2015">
        <v>7.2826000000000004</v>
      </c>
      <c r="L2015">
        <v>6.9184999999999999</v>
      </c>
      <c r="M2015">
        <v>7.2270599999999998</v>
      </c>
      <c r="N2015">
        <v>6.8656999999999995</v>
      </c>
      <c r="O2015">
        <v>2.7196756168718785</v>
      </c>
      <c r="P2015">
        <v>3611272.8831204944</v>
      </c>
      <c r="Q2015">
        <v>71.901510316795566</v>
      </c>
    </row>
    <row r="2016" spans="1:17" x14ac:dyDescent="0.3">
      <c r="A2016">
        <v>3476</v>
      </c>
      <c r="B2016" t="s">
        <v>32</v>
      </c>
      <c r="C2016" t="s">
        <v>361</v>
      </c>
      <c r="D2016">
        <v>18085</v>
      </c>
      <c r="E2016" t="s">
        <v>336</v>
      </c>
      <c r="F2016">
        <v>2011</v>
      </c>
      <c r="G2016">
        <v>20</v>
      </c>
      <c r="H2016" t="s">
        <v>70</v>
      </c>
      <c r="I2016">
        <f>VLOOKUP(D2016,'[1]New Data Generation_wo func'!$G$2:$T$2949,14,FALSE)</f>
        <v>2009</v>
      </c>
      <c r="J2016" s="5">
        <v>28.506712147682354</v>
      </c>
      <c r="K2016">
        <v>7.2039999999999997</v>
      </c>
      <c r="L2016">
        <v>6.8437999999999999</v>
      </c>
      <c r="M2016">
        <v>7.1858833333333338</v>
      </c>
      <c r="N2016">
        <v>6.8265833333333328</v>
      </c>
      <c r="O2016">
        <v>2.4451704324765227</v>
      </c>
      <c r="P2016">
        <v>7149779.0919384556</v>
      </c>
      <c r="Q2016">
        <v>64.404172758033724</v>
      </c>
    </row>
    <row r="2017" spans="1:17" x14ac:dyDescent="0.3">
      <c r="A2017">
        <v>3479</v>
      </c>
      <c r="B2017" t="s">
        <v>32</v>
      </c>
      <c r="C2017" t="s">
        <v>363</v>
      </c>
      <c r="D2017">
        <v>18087</v>
      </c>
      <c r="E2017" t="s">
        <v>365</v>
      </c>
      <c r="F2017">
        <v>2011</v>
      </c>
      <c r="G2017">
        <v>30</v>
      </c>
      <c r="H2017" t="s">
        <v>91</v>
      </c>
      <c r="I2017">
        <f>VLOOKUP(D2017,'[1]New Data Generation_wo func'!$G$2:$T$2949,14,FALSE)</f>
        <v>0</v>
      </c>
      <c r="J2017" s="5">
        <v>71.745668878638156</v>
      </c>
      <c r="K2017">
        <v>7.1563570991228067</v>
      </c>
      <c r="L2017">
        <v>6.7985392441666654</v>
      </c>
      <c r="M2017">
        <v>7.1861750000000004</v>
      </c>
      <c r="N2017">
        <v>6.8268750000000002</v>
      </c>
      <c r="O2017">
        <v>0</v>
      </c>
      <c r="P2017">
        <v>8305362.2385576721</v>
      </c>
      <c r="Q2017">
        <v>85.848497641164855</v>
      </c>
    </row>
    <row r="2018" spans="1:17" x14ac:dyDescent="0.3">
      <c r="A2018">
        <v>3480</v>
      </c>
      <c r="B2018" t="s">
        <v>32</v>
      </c>
      <c r="C2018" t="s">
        <v>367</v>
      </c>
      <c r="D2018">
        <v>18183</v>
      </c>
      <c r="E2018" t="s">
        <v>369</v>
      </c>
      <c r="F2018">
        <v>2011</v>
      </c>
      <c r="G2018">
        <v>30</v>
      </c>
      <c r="H2018" t="s">
        <v>91</v>
      </c>
      <c r="I2018">
        <f>VLOOKUP(D2018,'[1]New Data Generation_wo func'!$G$2:$T$2949,14,FALSE)</f>
        <v>2009</v>
      </c>
      <c r="J2018" s="5">
        <v>20.078620528656124</v>
      </c>
      <c r="K2018">
        <v>7.1732126912280707</v>
      </c>
      <c r="L2018">
        <v>6.8145520566666669</v>
      </c>
      <c r="M2018">
        <v>7.2165400000000002</v>
      </c>
      <c r="N2018">
        <v>6.8557199999999998</v>
      </c>
      <c r="O2018">
        <v>2.4451704324765227</v>
      </c>
      <c r="P2018">
        <v>2342812.4820345822</v>
      </c>
      <c r="Q2018">
        <v>84.164696285409107</v>
      </c>
    </row>
    <row r="2019" spans="1:17" x14ac:dyDescent="0.3">
      <c r="A2019">
        <v>3481</v>
      </c>
      <c r="B2019" t="s">
        <v>32</v>
      </c>
      <c r="C2019" t="s">
        <v>151</v>
      </c>
      <c r="D2019">
        <v>18005</v>
      </c>
      <c r="E2019" t="s">
        <v>153</v>
      </c>
      <c r="F2019">
        <v>2011</v>
      </c>
      <c r="G2019">
        <v>50</v>
      </c>
      <c r="H2019" t="s">
        <v>52</v>
      </c>
      <c r="I2019">
        <f>VLOOKUP(D2019,'[1]New Data Generation_wo func'!$G$2:$T$2949,14,FALSE)</f>
        <v>0</v>
      </c>
      <c r="J2019" s="5">
        <v>70.366854052102042</v>
      </c>
      <c r="K2019">
        <v>7.1661999999999999</v>
      </c>
      <c r="L2019">
        <v>6.8079000000000001</v>
      </c>
      <c r="M2019">
        <v>7.1592833333333337</v>
      </c>
      <c r="N2019">
        <v>6.8013166666666676</v>
      </c>
      <c r="O2019">
        <v>0</v>
      </c>
      <c r="P2019">
        <v>560692.00826675224</v>
      </c>
      <c r="Q2019">
        <v>52.064309169806478</v>
      </c>
    </row>
    <row r="2020" spans="1:17" x14ac:dyDescent="0.3">
      <c r="A2020">
        <v>3486</v>
      </c>
      <c r="B2020" t="s">
        <v>32</v>
      </c>
      <c r="C2020" t="s">
        <v>372</v>
      </c>
      <c r="D2020">
        <v>18125</v>
      </c>
      <c r="E2020" t="s">
        <v>373</v>
      </c>
      <c r="F2020">
        <v>2011</v>
      </c>
      <c r="G2020">
        <v>70</v>
      </c>
      <c r="H2020" t="s">
        <v>109</v>
      </c>
      <c r="I2020">
        <f>VLOOKUP(D2020,'[1]New Data Generation_wo func'!$G$2:$T$2949,14,FALSE)</f>
        <v>2011</v>
      </c>
      <c r="J2020" s="5">
        <v>25.99712940927057</v>
      </c>
      <c r="K2020">
        <v>7.027592663157896</v>
      </c>
      <c r="L2020">
        <v>6.6762130300000004</v>
      </c>
      <c r="M2020">
        <v>7.1690799999999992</v>
      </c>
      <c r="N2020">
        <v>6.8106200000000001</v>
      </c>
      <c r="O2020">
        <v>0.52759312018571269</v>
      </c>
      <c r="P2020">
        <v>1018832.3750151203</v>
      </c>
      <c r="Q2020">
        <v>43.448678737504913</v>
      </c>
    </row>
    <row r="2021" spans="1:17" x14ac:dyDescent="0.3">
      <c r="A2021">
        <v>3487</v>
      </c>
      <c r="B2021" t="s">
        <v>32</v>
      </c>
      <c r="C2021" t="s">
        <v>375</v>
      </c>
      <c r="D2021">
        <v>18003</v>
      </c>
      <c r="E2021" t="s">
        <v>346</v>
      </c>
      <c r="F2021">
        <v>2011</v>
      </c>
      <c r="G2021">
        <v>30</v>
      </c>
      <c r="H2021" t="s">
        <v>91</v>
      </c>
      <c r="I2021">
        <f>VLOOKUP(D2021,'[1]New Data Generation_wo func'!$G$2:$T$2949,14,FALSE)</f>
        <v>2009</v>
      </c>
      <c r="J2021" s="5">
        <v>17.721863871900826</v>
      </c>
      <c r="K2021">
        <v>7.3079150061403508</v>
      </c>
      <c r="L2021">
        <v>6.9425192558333331</v>
      </c>
      <c r="M2021">
        <v>7.242350000000001</v>
      </c>
      <c r="N2021">
        <v>6.880233333333333</v>
      </c>
      <c r="O2021">
        <v>4.3445204735527314</v>
      </c>
      <c r="P2021">
        <v>1582710.3165689199</v>
      </c>
      <c r="Q2021">
        <v>107.08979833808873</v>
      </c>
    </row>
    <row r="2022" spans="1:17" x14ac:dyDescent="0.3">
      <c r="A2022">
        <v>3853</v>
      </c>
      <c r="B2022" t="s">
        <v>32</v>
      </c>
      <c r="C2022" t="s">
        <v>377</v>
      </c>
      <c r="D2022">
        <v>18083</v>
      </c>
      <c r="E2022" t="s">
        <v>79</v>
      </c>
      <c r="F2022">
        <v>2011</v>
      </c>
      <c r="G2022">
        <v>70</v>
      </c>
      <c r="H2022" t="s">
        <v>109</v>
      </c>
      <c r="I2022">
        <f>VLOOKUP(D2022,'[1]New Data Generation_wo func'!$G$2:$T$2949,14,FALSE)</f>
        <v>2011</v>
      </c>
      <c r="J2022" s="5">
        <v>11.844385777847645</v>
      </c>
      <c r="K2022">
        <v>7.1653450017543863</v>
      </c>
      <c r="L2022">
        <v>6.8070777516666672</v>
      </c>
      <c r="M2022">
        <v>7.1430399999999992</v>
      </c>
      <c r="N2022">
        <v>6.7858800000000006</v>
      </c>
      <c r="O2022">
        <v>0.52759312018571269</v>
      </c>
      <c r="P2022">
        <v>1627756.5252127126</v>
      </c>
      <c r="Q2022">
        <v>52.705642040343271</v>
      </c>
    </row>
    <row r="2023" spans="1:17" x14ac:dyDescent="0.3">
      <c r="A2023">
        <v>3907</v>
      </c>
      <c r="B2023" t="s">
        <v>32</v>
      </c>
      <c r="C2023" t="s">
        <v>381</v>
      </c>
      <c r="D2023">
        <v>18095</v>
      </c>
      <c r="E2023" t="s">
        <v>261</v>
      </c>
      <c r="F2023">
        <v>2011</v>
      </c>
      <c r="G2023">
        <v>50</v>
      </c>
      <c r="H2023" t="s">
        <v>52</v>
      </c>
      <c r="I2023">
        <f>VLOOKUP(D2023,'[1]New Data Generation_wo func'!$G$2:$T$2949,14,FALSE)</f>
        <v>2007</v>
      </c>
      <c r="J2023" s="5">
        <v>12.409393374865253</v>
      </c>
      <c r="K2023">
        <v>7.2658918412280693</v>
      </c>
      <c r="L2023">
        <v>6.9025972491666652</v>
      </c>
      <c r="M2023">
        <v>7.2195833333333335</v>
      </c>
      <c r="N2023">
        <v>6.8586</v>
      </c>
      <c r="O2023">
        <v>1.7736045905059989</v>
      </c>
      <c r="P2023">
        <v>609511.11613479548</v>
      </c>
      <c r="Q2023">
        <v>115.02018287782542</v>
      </c>
    </row>
    <row r="2024" spans="1:17" x14ac:dyDescent="0.3">
      <c r="A2024">
        <v>3908</v>
      </c>
      <c r="B2024" t="s">
        <v>32</v>
      </c>
      <c r="C2024" t="s">
        <v>383</v>
      </c>
      <c r="D2024">
        <v>18035</v>
      </c>
      <c r="E2024" t="s">
        <v>384</v>
      </c>
      <c r="F2024">
        <v>2011</v>
      </c>
      <c r="G2024">
        <v>60</v>
      </c>
      <c r="H2024" t="s">
        <v>38</v>
      </c>
      <c r="I2024">
        <f>VLOOKUP(D2024,'[1]New Data Generation_wo func'!$G$2:$T$2949,14,FALSE)</f>
        <v>2007</v>
      </c>
      <c r="J2024" s="5">
        <v>29.356979597197267</v>
      </c>
      <c r="K2024">
        <v>7.2272189833333336</v>
      </c>
      <c r="L2024">
        <v>6.8658580341666671</v>
      </c>
      <c r="M2024">
        <v>7.3064999999999998</v>
      </c>
      <c r="N2024">
        <v>6.9411999999999994</v>
      </c>
      <c r="O2024">
        <v>1.7736045905059989</v>
      </c>
      <c r="P2024">
        <v>1390745.5144059516</v>
      </c>
      <c r="Q2024">
        <v>122.73719595388232</v>
      </c>
    </row>
    <row r="2025" spans="1:17" x14ac:dyDescent="0.3">
      <c r="A2025">
        <v>3909</v>
      </c>
      <c r="B2025" t="s">
        <v>32</v>
      </c>
      <c r="C2025" t="s">
        <v>386</v>
      </c>
      <c r="D2025">
        <v>18095</v>
      </c>
      <c r="E2025" t="s">
        <v>261</v>
      </c>
      <c r="F2025">
        <v>2011</v>
      </c>
      <c r="G2025">
        <v>50</v>
      </c>
      <c r="H2025" t="s">
        <v>52</v>
      </c>
      <c r="I2025">
        <f>VLOOKUP(D2025,'[1]New Data Generation_wo func'!$G$2:$T$2949,14,FALSE)</f>
        <v>2007</v>
      </c>
      <c r="J2025" s="5">
        <v>18.683068201221705</v>
      </c>
      <c r="K2025">
        <v>7.2145706494736839</v>
      </c>
      <c r="L2025">
        <v>6.8538421169999992</v>
      </c>
      <c r="M2025">
        <v>7.2195833333333335</v>
      </c>
      <c r="N2025">
        <v>6.8586</v>
      </c>
      <c r="O2025">
        <v>1.7736045905059989</v>
      </c>
      <c r="P2025">
        <v>609511.11613479548</v>
      </c>
      <c r="Q2025">
        <v>115.02018287782542</v>
      </c>
    </row>
    <row r="2026" spans="1:17" x14ac:dyDescent="0.3">
      <c r="A2026">
        <v>3910</v>
      </c>
      <c r="B2026" t="s">
        <v>32</v>
      </c>
      <c r="C2026" t="s">
        <v>389</v>
      </c>
      <c r="D2026">
        <v>18111</v>
      </c>
      <c r="E2026" t="s">
        <v>64</v>
      </c>
      <c r="F2026">
        <v>2011</v>
      </c>
      <c r="G2026">
        <v>10</v>
      </c>
      <c r="H2026" t="s">
        <v>62</v>
      </c>
      <c r="I2026">
        <f>VLOOKUP(D2026,'[1]New Data Generation_wo func'!$G$2:$T$2949,14,FALSE)</f>
        <v>2007</v>
      </c>
      <c r="J2026" s="5">
        <v>31.033474183614803</v>
      </c>
      <c r="K2026">
        <v>7.0398985105263163</v>
      </c>
      <c r="L2026">
        <v>6.6879035849999982</v>
      </c>
      <c r="M2026">
        <v>7.0857666666666672</v>
      </c>
      <c r="N2026">
        <v>6.7315000000000005</v>
      </c>
      <c r="O2026">
        <v>0.58637699643042995</v>
      </c>
      <c r="P2026">
        <v>1956725.2812271763</v>
      </c>
      <c r="Q2026">
        <v>39.264189039050699</v>
      </c>
    </row>
    <row r="2027" spans="1:17" x14ac:dyDescent="0.3">
      <c r="A2027">
        <v>3911</v>
      </c>
      <c r="B2027" t="s">
        <v>32</v>
      </c>
      <c r="C2027" t="s">
        <v>391</v>
      </c>
      <c r="D2027">
        <v>18057</v>
      </c>
      <c r="E2027" t="s">
        <v>317</v>
      </c>
      <c r="F2027">
        <v>2011</v>
      </c>
      <c r="G2027">
        <v>50</v>
      </c>
      <c r="H2027" t="s">
        <v>52</v>
      </c>
      <c r="I2027">
        <f>VLOOKUP(D2027,'[1]New Data Generation_wo func'!$G$2:$T$2949,14,FALSE)</f>
        <v>2008</v>
      </c>
      <c r="J2027" s="5">
        <v>38.691101734459217</v>
      </c>
      <c r="K2027">
        <v>7.1734</v>
      </c>
      <c r="L2027">
        <v>6.8147000000000002</v>
      </c>
      <c r="M2027">
        <v>7.1734</v>
      </c>
      <c r="N2027">
        <v>6.8147333333333338</v>
      </c>
      <c r="O2027">
        <v>1.7736045905059989</v>
      </c>
      <c r="P2027">
        <v>279615.94740862871</v>
      </c>
      <c r="Q2027">
        <v>186.79611831510493</v>
      </c>
    </row>
    <row r="2028" spans="1:17" x14ac:dyDescent="0.3">
      <c r="A2028">
        <v>3912</v>
      </c>
      <c r="B2028" t="s">
        <v>32</v>
      </c>
      <c r="C2028" t="s">
        <v>392</v>
      </c>
      <c r="D2028">
        <v>18057</v>
      </c>
      <c r="E2028" t="s">
        <v>317</v>
      </c>
      <c r="F2028">
        <v>2011</v>
      </c>
      <c r="G2028">
        <v>50</v>
      </c>
      <c r="H2028" t="s">
        <v>52</v>
      </c>
      <c r="I2028">
        <f>VLOOKUP(D2028,'[1]New Data Generation_wo func'!$G$2:$T$2949,14,FALSE)</f>
        <v>2008</v>
      </c>
      <c r="J2028" s="5">
        <v>43.852899043118931</v>
      </c>
      <c r="K2028">
        <v>7.1734</v>
      </c>
      <c r="L2028">
        <v>6.8147000000000002</v>
      </c>
      <c r="M2028">
        <v>7.1734</v>
      </c>
      <c r="N2028">
        <v>6.8147333333333338</v>
      </c>
      <c r="O2028">
        <v>1.7736045905059989</v>
      </c>
      <c r="P2028">
        <v>279615.94740862871</v>
      </c>
      <c r="Q2028">
        <v>186.79611831510493</v>
      </c>
    </row>
    <row r="2029" spans="1:17" x14ac:dyDescent="0.3">
      <c r="A2029">
        <v>3913</v>
      </c>
      <c r="B2029" t="s">
        <v>32</v>
      </c>
      <c r="C2029" t="s">
        <v>393</v>
      </c>
      <c r="D2029">
        <v>18181</v>
      </c>
      <c r="E2029" t="s">
        <v>85</v>
      </c>
      <c r="F2029">
        <v>2011</v>
      </c>
      <c r="G2029">
        <v>10</v>
      </c>
      <c r="H2029" t="s">
        <v>62</v>
      </c>
      <c r="I2029">
        <f>VLOOKUP(D2029,'[1]New Data Generation_wo func'!$G$2:$T$2949,14,FALSE)</f>
        <v>2007</v>
      </c>
      <c r="J2029" s="5">
        <v>23.299054708947178</v>
      </c>
      <c r="K2029">
        <v>7.1351093280701763</v>
      </c>
      <c r="L2029">
        <v>6.7783538616666688</v>
      </c>
      <c r="M2029">
        <v>7.1630000000000003</v>
      </c>
      <c r="N2029">
        <v>6.8048499999999992</v>
      </c>
      <c r="O2029">
        <v>0.58637699643042995</v>
      </c>
      <c r="P2029">
        <v>6175106.9896165766</v>
      </c>
      <c r="Q2029">
        <v>50.812754898895363</v>
      </c>
    </row>
    <row r="2030" spans="1:17" x14ac:dyDescent="0.3">
      <c r="A2030">
        <v>3915</v>
      </c>
      <c r="B2030" t="s">
        <v>32</v>
      </c>
      <c r="C2030" t="s">
        <v>394</v>
      </c>
      <c r="D2030">
        <v>18171</v>
      </c>
      <c r="E2030" t="s">
        <v>144</v>
      </c>
      <c r="F2030">
        <v>2011</v>
      </c>
      <c r="G2030">
        <v>40</v>
      </c>
      <c r="H2030" t="s">
        <v>45</v>
      </c>
      <c r="I2030">
        <f>VLOOKUP(D2030,'[1]New Data Generation_wo func'!$G$2:$T$2949,14,FALSE)</f>
        <v>0</v>
      </c>
      <c r="J2030" s="5">
        <v>45.809571633399209</v>
      </c>
      <c r="K2030">
        <v>7.0965838815789466</v>
      </c>
      <c r="L2030">
        <v>6.7417546875000012</v>
      </c>
      <c r="M2030">
        <v>7.1231</v>
      </c>
      <c r="N2030">
        <v>6.7669750000000004</v>
      </c>
      <c r="O2030">
        <v>0</v>
      </c>
      <c r="P2030">
        <v>121086.45164737332</v>
      </c>
      <c r="Q2030">
        <v>79.341972838502883</v>
      </c>
    </row>
    <row r="2031" spans="1:17" x14ac:dyDescent="0.3">
      <c r="A2031">
        <v>3916</v>
      </c>
      <c r="B2031" t="s">
        <v>32</v>
      </c>
      <c r="C2031" t="s">
        <v>394</v>
      </c>
      <c r="D2031">
        <v>18171</v>
      </c>
      <c r="E2031" t="s">
        <v>144</v>
      </c>
      <c r="F2031">
        <v>2011</v>
      </c>
      <c r="G2031">
        <v>40</v>
      </c>
      <c r="H2031" t="s">
        <v>45</v>
      </c>
      <c r="I2031">
        <f>VLOOKUP(D2031,'[1]New Data Generation_wo func'!$G$2:$T$2949,14,FALSE)</f>
        <v>0</v>
      </c>
      <c r="J2031" s="5">
        <v>41.44025828727991</v>
      </c>
      <c r="K2031">
        <v>7.0966439280701765</v>
      </c>
      <c r="L2031">
        <v>6.7418117316666661</v>
      </c>
      <c r="M2031">
        <v>7.1231</v>
      </c>
      <c r="N2031">
        <v>6.7669750000000004</v>
      </c>
      <c r="O2031">
        <v>0</v>
      </c>
      <c r="P2031">
        <v>121086.45164737332</v>
      </c>
      <c r="Q2031">
        <v>79.341972838502883</v>
      </c>
    </row>
    <row r="2032" spans="1:17" x14ac:dyDescent="0.3">
      <c r="A2032">
        <v>4069</v>
      </c>
      <c r="B2032" t="s">
        <v>32</v>
      </c>
      <c r="C2032" t="s">
        <v>73</v>
      </c>
      <c r="D2032">
        <v>18001</v>
      </c>
      <c r="E2032" t="s">
        <v>89</v>
      </c>
      <c r="F2032">
        <v>2011</v>
      </c>
      <c r="G2032">
        <v>30</v>
      </c>
      <c r="H2032" t="s">
        <v>91</v>
      </c>
      <c r="I2032">
        <f>VLOOKUP(D2032,'[1]New Data Generation_wo func'!$G$2:$T$2949,14,FALSE)</f>
        <v>2008</v>
      </c>
      <c r="J2032" s="5">
        <v>19.727374484908371</v>
      </c>
      <c r="K2032">
        <v>7.2143887122807024</v>
      </c>
      <c r="L2032">
        <v>6.8536692766666674</v>
      </c>
      <c r="M2032">
        <v>7.3232333333333335</v>
      </c>
      <c r="N2032">
        <v>6.957066666666667</v>
      </c>
      <c r="O2032">
        <v>4.3445204735527314</v>
      </c>
      <c r="P2032">
        <v>8521976.1946322843</v>
      </c>
      <c r="Q2032">
        <v>121.69405755920005</v>
      </c>
    </row>
    <row r="2033" spans="1:17" x14ac:dyDescent="0.3">
      <c r="A2033">
        <v>4075</v>
      </c>
      <c r="B2033" t="s">
        <v>32</v>
      </c>
      <c r="C2033" t="s">
        <v>247</v>
      </c>
      <c r="D2033">
        <v>18097</v>
      </c>
      <c r="E2033" t="s">
        <v>201</v>
      </c>
      <c r="F2033">
        <v>2011</v>
      </c>
      <c r="G2033">
        <v>50</v>
      </c>
      <c r="H2033" t="s">
        <v>52</v>
      </c>
      <c r="I2033">
        <f>VLOOKUP(D2033,'[1]New Data Generation_wo func'!$G$2:$T$2949,14,FALSE)</f>
        <v>0</v>
      </c>
      <c r="J2033" s="5">
        <v>54.044100742903339</v>
      </c>
      <c r="K2033">
        <v>7.1516000000000002</v>
      </c>
      <c r="L2033">
        <v>6.7939999999999996</v>
      </c>
      <c r="M2033">
        <v>7.1946857142857139</v>
      </c>
      <c r="N2033">
        <v>6.8349571428571432</v>
      </c>
      <c r="O2033">
        <v>0</v>
      </c>
      <c r="P2033">
        <v>31735.082909564891</v>
      </c>
      <c r="Q2033">
        <v>94.245176963275625</v>
      </c>
    </row>
    <row r="2034" spans="1:17" x14ac:dyDescent="0.3">
      <c r="A2034">
        <v>4082</v>
      </c>
      <c r="B2034" t="s">
        <v>32</v>
      </c>
      <c r="C2034" t="s">
        <v>275</v>
      </c>
      <c r="D2034">
        <v>18145</v>
      </c>
      <c r="E2034" t="s">
        <v>277</v>
      </c>
      <c r="F2034">
        <v>2011</v>
      </c>
      <c r="G2034">
        <v>50</v>
      </c>
      <c r="H2034" t="s">
        <v>52</v>
      </c>
      <c r="I2034">
        <f>VLOOKUP(D2034,'[1]New Data Generation_wo func'!$G$2:$T$2949,14,FALSE)</f>
        <v>0</v>
      </c>
      <c r="J2034" s="5">
        <v>62.750505607078694</v>
      </c>
      <c r="K2034">
        <v>7.1646000000000001</v>
      </c>
      <c r="L2034">
        <v>6.8064</v>
      </c>
      <c r="M2034">
        <v>7.1940499999999998</v>
      </c>
      <c r="N2034">
        <v>6.8343499999999997</v>
      </c>
      <c r="O2034">
        <v>0</v>
      </c>
      <c r="P2034">
        <v>1088562.7480868967</v>
      </c>
      <c r="Q2034">
        <v>73.440298731215719</v>
      </c>
    </row>
    <row r="2035" spans="1:17" x14ac:dyDescent="0.3">
      <c r="A2035">
        <v>4201</v>
      </c>
      <c r="B2035" t="s">
        <v>32</v>
      </c>
      <c r="C2035" t="s">
        <v>399</v>
      </c>
      <c r="D2035">
        <v>18179</v>
      </c>
      <c r="E2035" t="s">
        <v>401</v>
      </c>
      <c r="F2035">
        <v>2011</v>
      </c>
      <c r="G2035">
        <v>30</v>
      </c>
      <c r="H2035" t="s">
        <v>91</v>
      </c>
      <c r="I2035">
        <f>VLOOKUP(D2035,'[1]New Data Generation_wo func'!$G$2:$T$2949,14,FALSE)</f>
        <v>2007</v>
      </c>
      <c r="J2035" s="5">
        <v>2.9601531516528925</v>
      </c>
      <c r="K2035">
        <v>7.3708104657894751</v>
      </c>
      <c r="L2035">
        <v>7.0022699425000008</v>
      </c>
      <c r="M2035">
        <v>7.2629333333333337</v>
      </c>
      <c r="N2035">
        <v>6.8997999999999999</v>
      </c>
      <c r="O2035">
        <v>4.3445204735527314</v>
      </c>
      <c r="P2035">
        <v>5609161.880494941</v>
      </c>
      <c r="Q2035">
        <v>108.90018199273018</v>
      </c>
    </row>
    <row r="2036" spans="1:17" x14ac:dyDescent="0.3">
      <c r="A2036">
        <v>4207</v>
      </c>
      <c r="B2036" t="s">
        <v>32</v>
      </c>
      <c r="C2036" t="s">
        <v>334</v>
      </c>
      <c r="D2036">
        <v>18085</v>
      </c>
      <c r="E2036" t="s">
        <v>336</v>
      </c>
      <c r="F2036">
        <v>2011</v>
      </c>
      <c r="G2036">
        <v>20</v>
      </c>
      <c r="H2036" t="s">
        <v>70</v>
      </c>
      <c r="I2036">
        <f>VLOOKUP(D2036,'[1]New Data Generation_wo func'!$G$2:$T$2949,14,FALSE)</f>
        <v>2009</v>
      </c>
      <c r="J2036" s="5">
        <v>31.946378454455626</v>
      </c>
      <c r="K2036">
        <v>7.1875239798245616</v>
      </c>
      <c r="L2036">
        <v>6.8281477808333326</v>
      </c>
      <c r="M2036">
        <v>7.1858833333333338</v>
      </c>
      <c r="N2036">
        <v>6.8265833333333328</v>
      </c>
      <c r="O2036">
        <v>2.4451704324765227</v>
      </c>
      <c r="P2036">
        <v>7149779.0919384556</v>
      </c>
      <c r="Q2036">
        <v>64.404172758033724</v>
      </c>
    </row>
    <row r="2037" spans="1:17" x14ac:dyDescent="0.3">
      <c r="A2037">
        <v>4210</v>
      </c>
      <c r="B2037" t="s">
        <v>32</v>
      </c>
      <c r="C2037" t="s">
        <v>405</v>
      </c>
      <c r="D2037">
        <v>18035</v>
      </c>
      <c r="E2037" t="s">
        <v>384</v>
      </c>
      <c r="F2037">
        <v>2011</v>
      </c>
      <c r="G2037">
        <v>60</v>
      </c>
      <c r="H2037" t="s">
        <v>38</v>
      </c>
      <c r="I2037">
        <f>VLOOKUP(D2037,'[1]New Data Generation_wo func'!$G$2:$T$2949,14,FALSE)</f>
        <v>2007</v>
      </c>
      <c r="J2037" s="5">
        <v>22.120411330488679</v>
      </c>
      <c r="K2037">
        <v>7.211549038596492</v>
      </c>
      <c r="L2037">
        <v>6.8509715866666676</v>
      </c>
      <c r="M2037">
        <v>7.3064999999999998</v>
      </c>
      <c r="N2037">
        <v>6.9411999999999994</v>
      </c>
      <c r="O2037">
        <v>1.7736045905059989</v>
      </c>
      <c r="P2037">
        <v>1390745.5144059516</v>
      </c>
      <c r="Q2037">
        <v>122.73719595388232</v>
      </c>
    </row>
    <row r="2038" spans="1:17" x14ac:dyDescent="0.3">
      <c r="A2038">
        <v>4262</v>
      </c>
      <c r="B2038" t="s">
        <v>32</v>
      </c>
      <c r="C2038" t="s">
        <v>407</v>
      </c>
      <c r="D2038">
        <v>18157</v>
      </c>
      <c r="E2038" t="s">
        <v>178</v>
      </c>
      <c r="F2038">
        <v>2011</v>
      </c>
      <c r="G2038">
        <v>40</v>
      </c>
      <c r="H2038" t="s">
        <v>45</v>
      </c>
      <c r="I2038">
        <f>VLOOKUP(D2038,'[1]New Data Generation_wo func'!$G$2:$T$2949,14,FALSE)</f>
        <v>2008</v>
      </c>
      <c r="J2038" s="5">
        <v>4.9857097230057486</v>
      </c>
      <c r="K2038">
        <v>7.1526566526315802</v>
      </c>
      <c r="L2038">
        <v>6.7950238199999999</v>
      </c>
      <c r="M2038">
        <v>7.1148999999999996</v>
      </c>
      <c r="N2038">
        <v>6.7591428571428578</v>
      </c>
      <c r="O2038">
        <v>1.9354271135743819</v>
      </c>
      <c r="P2038">
        <v>1352870.3013605038</v>
      </c>
      <c r="Q2038">
        <v>75.544374039818166</v>
      </c>
    </row>
    <row r="2039" spans="1:17" x14ac:dyDescent="0.3">
      <c r="A2039">
        <v>4265</v>
      </c>
      <c r="B2039" t="s">
        <v>32</v>
      </c>
      <c r="C2039" t="s">
        <v>408</v>
      </c>
      <c r="D2039">
        <v>18015</v>
      </c>
      <c r="E2039" t="s">
        <v>68</v>
      </c>
      <c r="F2039">
        <v>2011</v>
      </c>
      <c r="G2039">
        <v>20</v>
      </c>
      <c r="H2039" t="s">
        <v>70</v>
      </c>
      <c r="I2039">
        <f>VLOOKUP(D2039,'[1]New Data Generation_wo func'!$G$2:$T$2949,14,FALSE)</f>
        <v>2007</v>
      </c>
      <c r="J2039" s="5">
        <v>23.514969164301114</v>
      </c>
      <c r="K2039">
        <v>7.2088645456140368</v>
      </c>
      <c r="L2039">
        <v>6.8484213183333322</v>
      </c>
      <c r="M2039">
        <v>7.1870999999999992</v>
      </c>
      <c r="N2039">
        <v>6.8277400000000004</v>
      </c>
      <c r="O2039">
        <v>2.7196756168718785</v>
      </c>
      <c r="P2039">
        <v>7607992.4670289382</v>
      </c>
      <c r="Q2039">
        <v>66.780873846331872</v>
      </c>
    </row>
    <row r="2040" spans="1:17" x14ac:dyDescent="0.3">
      <c r="A2040">
        <v>4317</v>
      </c>
      <c r="B2040" t="s">
        <v>32</v>
      </c>
      <c r="C2040" t="s">
        <v>409</v>
      </c>
      <c r="D2040">
        <v>18053</v>
      </c>
      <c r="E2040" t="s">
        <v>265</v>
      </c>
      <c r="F2040">
        <v>2011</v>
      </c>
      <c r="G2040">
        <v>50</v>
      </c>
      <c r="H2040" t="s">
        <v>52</v>
      </c>
      <c r="I2040">
        <f>VLOOKUP(D2040,'[1]New Data Generation_wo func'!$G$2:$T$2949,14,FALSE)</f>
        <v>2007</v>
      </c>
      <c r="J2040" s="5">
        <v>11.639230747933885</v>
      </c>
      <c r="K2040">
        <v>7.2835258359649133</v>
      </c>
      <c r="L2040">
        <v>6.9193495441666668</v>
      </c>
      <c r="M2040">
        <v>7.2608444444444444</v>
      </c>
      <c r="N2040">
        <v>6.8978111111111122</v>
      </c>
      <c r="O2040">
        <v>1.780717090837606</v>
      </c>
      <c r="P2040">
        <v>1497140.4253718827</v>
      </c>
      <c r="Q2040">
        <v>98.970882064022334</v>
      </c>
    </row>
    <row r="2041" spans="1:17" x14ac:dyDescent="0.3">
      <c r="A2041">
        <v>4321</v>
      </c>
      <c r="B2041" t="s">
        <v>32</v>
      </c>
      <c r="C2041" t="s">
        <v>410</v>
      </c>
      <c r="D2041">
        <v>18133</v>
      </c>
      <c r="E2041" t="s">
        <v>411</v>
      </c>
      <c r="F2041">
        <v>2011</v>
      </c>
      <c r="G2041">
        <v>40</v>
      </c>
      <c r="H2041" t="s">
        <v>45</v>
      </c>
      <c r="I2041">
        <f>VLOOKUP(D2041,'[1]New Data Generation_wo func'!$G$2:$T$2949,14,FALSE)</f>
        <v>2008</v>
      </c>
      <c r="J2041" s="5">
        <v>30.765689476464249</v>
      </c>
      <c r="K2041">
        <v>7.2296156219298249</v>
      </c>
      <c r="L2041">
        <v>6.8681348408333323</v>
      </c>
      <c r="M2041">
        <v>7.1763166666666658</v>
      </c>
      <c r="N2041">
        <v>6.8174666666666672</v>
      </c>
      <c r="O2041">
        <v>3.4983648946687955</v>
      </c>
      <c r="P2041">
        <v>1111910.0909720438</v>
      </c>
      <c r="Q2041">
        <v>103.20089595929701</v>
      </c>
    </row>
    <row r="2042" spans="1:17" x14ac:dyDescent="0.3">
      <c r="A2042">
        <v>4322</v>
      </c>
      <c r="B2042" t="s">
        <v>32</v>
      </c>
      <c r="C2042" t="s">
        <v>413</v>
      </c>
      <c r="D2042">
        <v>18147</v>
      </c>
      <c r="E2042" t="s">
        <v>414</v>
      </c>
      <c r="F2042">
        <v>2011</v>
      </c>
      <c r="G2042">
        <v>70</v>
      </c>
      <c r="H2042" t="s">
        <v>109</v>
      </c>
      <c r="I2042">
        <f>VLOOKUP(D2042,'[1]New Data Generation_wo func'!$G$2:$T$2949,14,FALSE)</f>
        <v>0</v>
      </c>
      <c r="J2042" s="5">
        <v>75.848520520032338</v>
      </c>
      <c r="K2042">
        <v>7.1987596219298249</v>
      </c>
      <c r="L2042">
        <v>6.8388216408333333</v>
      </c>
      <c r="M2042">
        <v>7.1680666666666673</v>
      </c>
      <c r="N2042">
        <v>6.8096666666666676</v>
      </c>
      <c r="O2042">
        <v>0</v>
      </c>
      <c r="P2042">
        <v>2030158.7129670898</v>
      </c>
      <c r="Q2042">
        <v>46.779538668831485</v>
      </c>
    </row>
    <row r="2043" spans="1:17" x14ac:dyDescent="0.3">
      <c r="A2043">
        <v>4333</v>
      </c>
      <c r="B2043" t="s">
        <v>32</v>
      </c>
      <c r="C2043" t="s">
        <v>416</v>
      </c>
      <c r="D2043">
        <v>18099</v>
      </c>
      <c r="E2043" t="s">
        <v>129</v>
      </c>
      <c r="F2043">
        <v>2011</v>
      </c>
      <c r="G2043">
        <v>20</v>
      </c>
      <c r="H2043" t="s">
        <v>70</v>
      </c>
      <c r="I2043">
        <f>VLOOKUP(D2043,'[1]New Data Generation_wo func'!$G$2:$T$2949,14,FALSE)</f>
        <v>0</v>
      </c>
      <c r="J2043" s="5">
        <v>42.270400866780449</v>
      </c>
      <c r="K2043">
        <v>7.1593999999999998</v>
      </c>
      <c r="L2043">
        <v>6.8014000000000001</v>
      </c>
      <c r="M2043">
        <v>7.1665999999999999</v>
      </c>
      <c r="N2043">
        <v>6.8082666666666674</v>
      </c>
      <c r="O2043">
        <v>3.1429099648733594</v>
      </c>
      <c r="P2043">
        <v>1422196.1102440674</v>
      </c>
      <c r="Q2043">
        <v>42.828890877497308</v>
      </c>
    </row>
    <row r="2044" spans="1:17" x14ac:dyDescent="0.3">
      <c r="A2044">
        <v>4422</v>
      </c>
      <c r="B2044" t="s">
        <v>32</v>
      </c>
      <c r="C2044" t="s">
        <v>418</v>
      </c>
      <c r="D2044">
        <v>18131</v>
      </c>
      <c r="E2044" t="s">
        <v>125</v>
      </c>
      <c r="F2044">
        <v>2011</v>
      </c>
      <c r="G2044">
        <v>10</v>
      </c>
      <c r="H2044" t="s">
        <v>62</v>
      </c>
      <c r="I2044">
        <f>VLOOKUP(D2044,'[1]New Data Generation_wo func'!$G$2:$T$2949,14,FALSE)</f>
        <v>2007</v>
      </c>
      <c r="J2044" s="5">
        <v>28.242674534225653</v>
      </c>
      <c r="K2044">
        <v>7.1314350184210538</v>
      </c>
      <c r="L2044">
        <v>6.7748632674999998</v>
      </c>
      <c r="M2044">
        <v>7.1550166666666675</v>
      </c>
      <c r="N2044">
        <v>6.7972499999999991</v>
      </c>
      <c r="O2044">
        <v>2.7196756168718785</v>
      </c>
      <c r="P2044">
        <v>1121813.7527215017</v>
      </c>
      <c r="Q2044">
        <v>34.975494429134827</v>
      </c>
    </row>
    <row r="2045" spans="1:17" x14ac:dyDescent="0.3">
      <c r="A2045">
        <v>4429</v>
      </c>
      <c r="B2045" t="s">
        <v>32</v>
      </c>
      <c r="C2045" t="s">
        <v>177</v>
      </c>
      <c r="D2045">
        <v>18157</v>
      </c>
      <c r="E2045" t="s">
        <v>178</v>
      </c>
      <c r="F2045">
        <v>2011</v>
      </c>
      <c r="G2045">
        <v>40</v>
      </c>
      <c r="H2045" t="s">
        <v>45</v>
      </c>
      <c r="I2045">
        <f>VLOOKUP(D2045,'[1]New Data Generation_wo func'!$G$2:$T$2949,14,FALSE)</f>
        <v>2008</v>
      </c>
      <c r="J2045" s="5">
        <v>21.92328658300395</v>
      </c>
      <c r="K2045">
        <v>7.2767528394736845</v>
      </c>
      <c r="L2045">
        <v>6.9129151975000012</v>
      </c>
      <c r="M2045">
        <v>7.1148999999999996</v>
      </c>
      <c r="N2045">
        <v>6.7591428571428578</v>
      </c>
      <c r="O2045">
        <v>1.9354271135743819</v>
      </c>
      <c r="P2045">
        <v>1352870.3013605038</v>
      </c>
      <c r="Q2045">
        <v>75.544374039818166</v>
      </c>
    </row>
    <row r="2046" spans="1:17" x14ac:dyDescent="0.3">
      <c r="A2046">
        <v>4433</v>
      </c>
      <c r="B2046" t="s">
        <v>32</v>
      </c>
      <c r="C2046" t="s">
        <v>420</v>
      </c>
      <c r="D2046">
        <v>18091</v>
      </c>
      <c r="E2046" t="s">
        <v>81</v>
      </c>
      <c r="F2046">
        <v>2011</v>
      </c>
      <c r="G2046">
        <v>10</v>
      </c>
      <c r="H2046" t="s">
        <v>62</v>
      </c>
      <c r="I2046">
        <f>VLOOKUP(D2046,'[1]New Data Generation_wo func'!$G$2:$T$2949,14,FALSE)</f>
        <v>2007</v>
      </c>
      <c r="J2046" s="5">
        <v>23.979180845490479</v>
      </c>
      <c r="K2046">
        <v>6.7961939357894732</v>
      </c>
      <c r="L2046">
        <v>6.4563842390000001</v>
      </c>
      <c r="M2046">
        <v>7.0768500000000003</v>
      </c>
      <c r="N2046">
        <v>6.7230249999999998</v>
      </c>
      <c r="O2046">
        <v>3.1429099648733594</v>
      </c>
      <c r="P2046">
        <v>5111741.3515389953</v>
      </c>
      <c r="Q2046">
        <v>17.961635922785771</v>
      </c>
    </row>
    <row r="2047" spans="1:17" x14ac:dyDescent="0.3">
      <c r="A2047">
        <v>4442</v>
      </c>
      <c r="B2047" t="s">
        <v>32</v>
      </c>
      <c r="C2047" t="s">
        <v>47</v>
      </c>
      <c r="D2047">
        <v>18023</v>
      </c>
      <c r="E2047" t="s">
        <v>50</v>
      </c>
      <c r="F2047">
        <v>2011</v>
      </c>
      <c r="G2047">
        <v>50</v>
      </c>
      <c r="H2047" t="s">
        <v>52</v>
      </c>
      <c r="I2047">
        <f>VLOOKUP(D2047,'[1]New Data Generation_wo func'!$G$2:$T$2949,14,FALSE)</f>
        <v>2008</v>
      </c>
      <c r="J2047" s="5">
        <v>36.446969677236794</v>
      </c>
      <c r="K2047">
        <v>7.0694999999999997</v>
      </c>
      <c r="L2047">
        <v>6.7160000000000002</v>
      </c>
      <c r="M2047">
        <v>7.185028571428572</v>
      </c>
      <c r="N2047">
        <v>6.8257714285714286</v>
      </c>
      <c r="O2047">
        <v>1.9354271135743819</v>
      </c>
      <c r="P2047">
        <v>5116905.6235753652</v>
      </c>
      <c r="Q2047">
        <v>86.779552717991251</v>
      </c>
    </row>
    <row r="2048" spans="1:17" x14ac:dyDescent="0.3">
      <c r="A2048">
        <v>4443</v>
      </c>
      <c r="B2048" t="s">
        <v>32</v>
      </c>
      <c r="C2048" t="s">
        <v>422</v>
      </c>
      <c r="D2048">
        <v>18023</v>
      </c>
      <c r="E2048" t="s">
        <v>50</v>
      </c>
      <c r="F2048">
        <v>2011</v>
      </c>
      <c r="G2048">
        <v>50</v>
      </c>
      <c r="H2048" t="s">
        <v>52</v>
      </c>
      <c r="I2048">
        <f>VLOOKUP(D2048,'[1]New Data Generation_wo func'!$G$2:$T$2949,14,FALSE)</f>
        <v>2008</v>
      </c>
      <c r="J2048" s="5">
        <v>31.764324016888253</v>
      </c>
      <c r="K2048">
        <v>7.0694999999999997</v>
      </c>
      <c r="L2048">
        <v>6.7160000000000002</v>
      </c>
      <c r="M2048">
        <v>7.185028571428572</v>
      </c>
      <c r="N2048">
        <v>6.8257714285714286</v>
      </c>
      <c r="O2048">
        <v>0</v>
      </c>
      <c r="P2048">
        <v>5116905.6235753652</v>
      </c>
      <c r="Q2048">
        <v>86.779552717991251</v>
      </c>
    </row>
    <row r="2049" spans="1:17" x14ac:dyDescent="0.3">
      <c r="A2049">
        <v>4518</v>
      </c>
      <c r="B2049" t="s">
        <v>32</v>
      </c>
      <c r="C2049" t="s">
        <v>177</v>
      </c>
      <c r="D2049">
        <v>18157</v>
      </c>
      <c r="E2049" t="s">
        <v>178</v>
      </c>
      <c r="F2049">
        <v>2011</v>
      </c>
      <c r="G2049">
        <v>40</v>
      </c>
      <c r="H2049" t="s">
        <v>45</v>
      </c>
      <c r="I2049">
        <f>VLOOKUP(D2049,'[1]New Data Generation_wo func'!$G$2:$T$2949,14,FALSE)</f>
        <v>2008</v>
      </c>
      <c r="J2049" s="5">
        <v>20.570425820247934</v>
      </c>
      <c r="K2049">
        <v>7.2146999999999997</v>
      </c>
      <c r="L2049">
        <v>6.8540000000000001</v>
      </c>
      <c r="M2049">
        <v>7.1148999999999996</v>
      </c>
      <c r="N2049">
        <v>6.7591428571428578</v>
      </c>
      <c r="O2049">
        <v>1.9354271135743819</v>
      </c>
      <c r="P2049">
        <v>1352870.3013605038</v>
      </c>
      <c r="Q2049">
        <v>75.544374039818166</v>
      </c>
    </row>
    <row r="2050" spans="1:17" x14ac:dyDescent="0.3">
      <c r="A2050">
        <v>4524</v>
      </c>
      <c r="B2050" t="s">
        <v>32</v>
      </c>
      <c r="C2050" t="s">
        <v>279</v>
      </c>
      <c r="D2050">
        <v>18129</v>
      </c>
      <c r="E2050" t="s">
        <v>280</v>
      </c>
      <c r="F2050">
        <v>2011</v>
      </c>
      <c r="G2050">
        <v>70</v>
      </c>
      <c r="H2050" t="s">
        <v>109</v>
      </c>
      <c r="I2050">
        <f>VLOOKUP(D2050,'[1]New Data Generation_wo func'!$G$2:$T$2949,14,FALSE)</f>
        <v>2012</v>
      </c>
      <c r="J2050" s="5">
        <v>90.220289546352845</v>
      </c>
      <c r="K2050">
        <v>7.1829756517543863</v>
      </c>
      <c r="L2050">
        <v>6.8238268691666661</v>
      </c>
      <c r="M2050">
        <v>7.1638500000000001</v>
      </c>
      <c r="N2050">
        <v>6.80565</v>
      </c>
      <c r="O2050">
        <v>0</v>
      </c>
      <c r="P2050">
        <v>1143336.7451850323</v>
      </c>
      <c r="Q2050">
        <v>0</v>
      </c>
    </row>
    <row r="2051" spans="1:17" x14ac:dyDescent="0.3">
      <c r="A2051">
        <v>4525</v>
      </c>
      <c r="B2051" t="s">
        <v>32</v>
      </c>
      <c r="C2051" t="s">
        <v>300</v>
      </c>
      <c r="D2051">
        <v>18051</v>
      </c>
      <c r="E2051" t="s">
        <v>296</v>
      </c>
      <c r="F2051">
        <v>2011</v>
      </c>
      <c r="G2051">
        <v>70</v>
      </c>
      <c r="H2051" t="s">
        <v>109</v>
      </c>
      <c r="I2051">
        <f>VLOOKUP(D2051,'[1]New Data Generation_wo func'!$G$2:$T$2949,14,FALSE)</f>
        <v>2012</v>
      </c>
      <c r="J2051" s="5">
        <v>39.224643479698166</v>
      </c>
      <c r="K2051">
        <v>7.2197475263157891</v>
      </c>
      <c r="L2051">
        <v>6.8587601499999993</v>
      </c>
      <c r="M2051">
        <v>7.1492400000000007</v>
      </c>
      <c r="N2051">
        <v>6.7917600000000009</v>
      </c>
      <c r="O2051">
        <v>0</v>
      </c>
      <c r="P2051">
        <v>721758.81856044789</v>
      </c>
      <c r="Q2051">
        <v>25.49721418368194</v>
      </c>
    </row>
    <row r="2052" spans="1:17" x14ac:dyDescent="0.3">
      <c r="A2052">
        <v>4526</v>
      </c>
      <c r="B2052" t="s">
        <v>32</v>
      </c>
      <c r="C2052" t="s">
        <v>377</v>
      </c>
      <c r="D2052">
        <v>18083</v>
      </c>
      <c r="E2052" t="s">
        <v>79</v>
      </c>
      <c r="F2052">
        <v>2011</v>
      </c>
      <c r="G2052">
        <v>70</v>
      </c>
      <c r="H2052" t="s">
        <v>109</v>
      </c>
      <c r="I2052">
        <f>VLOOKUP(D2052,'[1]New Data Generation_wo func'!$G$2:$T$2949,14,FALSE)</f>
        <v>2011</v>
      </c>
      <c r="J2052" s="5">
        <v>23.01253204509522</v>
      </c>
      <c r="K2052">
        <v>7.1943621447368429</v>
      </c>
      <c r="L2052">
        <v>6.8346440374999995</v>
      </c>
      <c r="M2052">
        <v>7.1430399999999992</v>
      </c>
      <c r="N2052">
        <v>6.7858800000000006</v>
      </c>
      <c r="O2052">
        <v>0.52759312018571269</v>
      </c>
      <c r="P2052">
        <v>1627756.5252127126</v>
      </c>
      <c r="Q2052">
        <v>52.705642040343271</v>
      </c>
    </row>
    <row r="2053" spans="1:17" x14ac:dyDescent="0.3">
      <c r="A2053">
        <v>4527</v>
      </c>
      <c r="B2053" t="s">
        <v>32</v>
      </c>
      <c r="C2053" t="s">
        <v>227</v>
      </c>
      <c r="D2053">
        <v>18163</v>
      </c>
      <c r="E2053" t="s">
        <v>228</v>
      </c>
      <c r="F2053">
        <v>2011</v>
      </c>
      <c r="G2053">
        <v>70</v>
      </c>
      <c r="H2053" t="s">
        <v>109</v>
      </c>
      <c r="I2053">
        <f>VLOOKUP(D2053,'[1]New Data Generation_wo func'!$G$2:$T$2949,14,FALSE)</f>
        <v>2012</v>
      </c>
      <c r="J2053" s="5">
        <v>72.403565617499098</v>
      </c>
      <c r="K2053">
        <v>7.1967097192982452</v>
      </c>
      <c r="L2053">
        <v>6.836874233333333</v>
      </c>
      <c r="M2053">
        <v>7.1639000000000008</v>
      </c>
      <c r="N2053">
        <v>6.805699999999999</v>
      </c>
      <c r="O2053">
        <v>0</v>
      </c>
      <c r="P2053">
        <v>180452.00090003651</v>
      </c>
      <c r="Q2053">
        <v>15.369587984954919</v>
      </c>
    </row>
    <row r="2054" spans="1:17" x14ac:dyDescent="0.3">
      <c r="A2054">
        <v>4546</v>
      </c>
      <c r="B2054" t="s">
        <v>32</v>
      </c>
      <c r="C2054" t="s">
        <v>258</v>
      </c>
      <c r="D2054">
        <v>18017</v>
      </c>
      <c r="E2054" t="s">
        <v>259</v>
      </c>
      <c r="F2054">
        <v>2011</v>
      </c>
      <c r="G2054">
        <v>20</v>
      </c>
      <c r="H2054" t="s">
        <v>70</v>
      </c>
      <c r="I2054">
        <f>VLOOKUP(D2054,'[1]New Data Generation_wo func'!$G$2:$T$2949,14,FALSE)</f>
        <v>2007</v>
      </c>
      <c r="J2054" s="5">
        <v>1.4702563372799136</v>
      </c>
      <c r="K2054">
        <v>7.2592999999999996</v>
      </c>
      <c r="L2054">
        <v>6.8963000000000001</v>
      </c>
      <c r="M2054">
        <v>7.2038500000000019</v>
      </c>
      <c r="N2054">
        <v>6.8436499999999993</v>
      </c>
      <c r="O2054">
        <v>2.7196756168718785</v>
      </c>
      <c r="P2054">
        <v>1878749.58062442</v>
      </c>
      <c r="Q2054">
        <v>61.656502127849507</v>
      </c>
    </row>
    <row r="2055" spans="1:17" x14ac:dyDescent="0.3">
      <c r="A2055">
        <v>4547</v>
      </c>
      <c r="B2055" t="s">
        <v>32</v>
      </c>
      <c r="C2055" t="s">
        <v>258</v>
      </c>
      <c r="D2055">
        <v>18017</v>
      </c>
      <c r="E2055" t="s">
        <v>259</v>
      </c>
      <c r="F2055">
        <v>2011</v>
      </c>
      <c r="G2055">
        <v>20</v>
      </c>
      <c r="H2055" t="s">
        <v>70</v>
      </c>
      <c r="I2055">
        <f>VLOOKUP(D2055,'[1]New Data Generation_wo func'!$G$2:$T$2949,14,FALSE)</f>
        <v>2007</v>
      </c>
      <c r="J2055" s="5">
        <v>1.2162623499730505</v>
      </c>
      <c r="K2055">
        <v>7.2089098573099415</v>
      </c>
      <c r="L2055">
        <v>6.8484643644444443</v>
      </c>
      <c r="M2055">
        <v>7.2038500000000019</v>
      </c>
      <c r="N2055">
        <v>6.8436499999999993</v>
      </c>
      <c r="O2055">
        <v>2.7196756168718785</v>
      </c>
      <c r="P2055">
        <v>1878749.58062442</v>
      </c>
      <c r="Q2055">
        <v>61.656502127849507</v>
      </c>
    </row>
    <row r="2056" spans="1:17" x14ac:dyDescent="0.3">
      <c r="A2056">
        <v>4577</v>
      </c>
      <c r="B2056" t="s">
        <v>32</v>
      </c>
      <c r="C2056" t="s">
        <v>294</v>
      </c>
      <c r="D2056">
        <v>18051</v>
      </c>
      <c r="E2056" t="s">
        <v>296</v>
      </c>
      <c r="F2056">
        <v>2011</v>
      </c>
      <c r="G2056">
        <v>70</v>
      </c>
      <c r="H2056" t="s">
        <v>109</v>
      </c>
      <c r="I2056">
        <f>VLOOKUP(D2056,'[1]New Data Generation_wo func'!$G$2:$T$2949,14,FALSE)</f>
        <v>2012</v>
      </c>
      <c r="J2056" s="5">
        <v>52.091001622349985</v>
      </c>
      <c r="K2056">
        <v>6.8846783578947379</v>
      </c>
      <c r="L2056">
        <v>6.540444439999999</v>
      </c>
      <c r="M2056">
        <v>7.1492400000000007</v>
      </c>
      <c r="N2056">
        <v>6.7917600000000009</v>
      </c>
      <c r="O2056">
        <v>0</v>
      </c>
      <c r="P2056">
        <v>721758.81856044789</v>
      </c>
      <c r="Q2056">
        <v>25.49721418368194</v>
      </c>
    </row>
    <row r="2057" spans="1:17" x14ac:dyDescent="0.3">
      <c r="A2057">
        <v>4579</v>
      </c>
      <c r="B2057" t="s">
        <v>32</v>
      </c>
      <c r="C2057" t="s">
        <v>300</v>
      </c>
      <c r="D2057">
        <v>18051</v>
      </c>
      <c r="E2057" t="s">
        <v>296</v>
      </c>
      <c r="F2057">
        <v>2011</v>
      </c>
      <c r="G2057">
        <v>70</v>
      </c>
      <c r="H2057" t="s">
        <v>109</v>
      </c>
      <c r="I2057">
        <f>VLOOKUP(D2057,'[1]New Data Generation_wo func'!$G$2:$T$2949,14,FALSE)</f>
        <v>2012</v>
      </c>
      <c r="J2057" s="5">
        <v>33.440177924631691</v>
      </c>
      <c r="K2057">
        <v>7.2243154333333335</v>
      </c>
      <c r="L2057">
        <v>6.8630996616666664</v>
      </c>
      <c r="M2057">
        <v>7.1492400000000007</v>
      </c>
      <c r="N2057">
        <v>6.7917600000000009</v>
      </c>
      <c r="O2057">
        <v>0</v>
      </c>
      <c r="P2057">
        <v>721758.81856044789</v>
      </c>
      <c r="Q2057">
        <v>25.49721418368194</v>
      </c>
    </row>
    <row r="2058" spans="1:17" x14ac:dyDescent="0.3">
      <c r="A2058">
        <v>4580</v>
      </c>
      <c r="B2058" t="s">
        <v>32</v>
      </c>
      <c r="C2058" t="s">
        <v>425</v>
      </c>
      <c r="D2058">
        <v>18051</v>
      </c>
      <c r="E2058" t="s">
        <v>296</v>
      </c>
      <c r="F2058">
        <v>2011</v>
      </c>
      <c r="G2058">
        <v>70</v>
      </c>
      <c r="H2058" t="s">
        <v>109</v>
      </c>
      <c r="I2058">
        <f>VLOOKUP(D2058,'[1]New Data Generation_wo func'!$G$2:$T$2949,14,FALSE)</f>
        <v>2012</v>
      </c>
      <c r="J2058" s="5">
        <v>35.207108929662233</v>
      </c>
      <c r="K2058">
        <v>7.0464394228070182</v>
      </c>
      <c r="L2058">
        <v>6.6941174516666671</v>
      </c>
      <c r="M2058">
        <v>7.1492400000000007</v>
      </c>
      <c r="N2058">
        <v>6.7917600000000009</v>
      </c>
      <c r="O2058">
        <v>0</v>
      </c>
      <c r="P2058">
        <v>721758.81856044789</v>
      </c>
      <c r="Q2058">
        <v>25.49721418368194</v>
      </c>
    </row>
    <row r="2059" spans="1:17" x14ac:dyDescent="0.3">
      <c r="A2059">
        <v>4592</v>
      </c>
      <c r="B2059" t="s">
        <v>32</v>
      </c>
      <c r="C2059" t="s">
        <v>426</v>
      </c>
      <c r="D2059">
        <v>18183</v>
      </c>
      <c r="E2059" t="s">
        <v>369</v>
      </c>
      <c r="F2059">
        <v>2011</v>
      </c>
      <c r="G2059">
        <v>30</v>
      </c>
      <c r="H2059" t="s">
        <v>91</v>
      </c>
      <c r="I2059">
        <f>VLOOKUP(D2059,'[1]New Data Generation_wo func'!$G$2:$T$2949,14,FALSE)</f>
        <v>2009</v>
      </c>
      <c r="J2059" s="5">
        <v>31.874180278566293</v>
      </c>
      <c r="K2059">
        <v>7.1732126912280707</v>
      </c>
      <c r="L2059">
        <v>6.8145520566666669</v>
      </c>
      <c r="M2059">
        <v>7.2165400000000002</v>
      </c>
      <c r="N2059">
        <v>6.8557199999999998</v>
      </c>
      <c r="O2059">
        <v>2.4451704324765227</v>
      </c>
      <c r="P2059">
        <v>2342812.4820345822</v>
      </c>
      <c r="Q2059">
        <v>84.164696285409107</v>
      </c>
    </row>
    <row r="2060" spans="1:17" x14ac:dyDescent="0.3">
      <c r="A2060">
        <v>4611</v>
      </c>
      <c r="B2060" t="s">
        <v>32</v>
      </c>
      <c r="C2060" t="s">
        <v>339</v>
      </c>
      <c r="D2060">
        <v>18033</v>
      </c>
      <c r="E2060" t="s">
        <v>341</v>
      </c>
      <c r="F2060">
        <v>2011</v>
      </c>
      <c r="G2060">
        <v>30</v>
      </c>
      <c r="H2060" t="s">
        <v>91</v>
      </c>
      <c r="I2060">
        <f>VLOOKUP(D2060,'[1]New Data Generation_wo func'!$G$2:$T$2949,14,FALSE)</f>
        <v>0</v>
      </c>
      <c r="J2060" s="5">
        <v>69.212034392741643</v>
      </c>
      <c r="K2060">
        <v>7.1946251526315796</v>
      </c>
      <c r="L2060">
        <v>6.8348938950000004</v>
      </c>
      <c r="M2060">
        <v>7.1934500000000003</v>
      </c>
      <c r="N2060">
        <v>6.8337750000000002</v>
      </c>
      <c r="O2060">
        <v>0</v>
      </c>
      <c r="P2060">
        <v>957364.90624220169</v>
      </c>
      <c r="Q2060">
        <v>107.28673446315014</v>
      </c>
    </row>
    <row r="2061" spans="1:17" x14ac:dyDescent="0.3">
      <c r="A2061">
        <v>4648</v>
      </c>
      <c r="B2061" t="s">
        <v>32</v>
      </c>
      <c r="C2061" t="s">
        <v>427</v>
      </c>
      <c r="D2061">
        <v>18139</v>
      </c>
      <c r="E2061" t="s">
        <v>310</v>
      </c>
      <c r="F2061">
        <v>2011</v>
      </c>
      <c r="G2061">
        <v>50</v>
      </c>
      <c r="H2061" t="s">
        <v>52</v>
      </c>
      <c r="I2061">
        <f>VLOOKUP(D2061,'[1]New Data Generation_wo func'!$G$2:$T$2949,14,FALSE)</f>
        <v>0</v>
      </c>
      <c r="J2061" s="5">
        <v>81.576152608785478</v>
      </c>
      <c r="K2061">
        <v>7.1817387236842114</v>
      </c>
      <c r="L2061">
        <v>6.822651787499999</v>
      </c>
      <c r="M2061">
        <v>7.2281500000000003</v>
      </c>
      <c r="N2061">
        <v>6.866766666666666</v>
      </c>
      <c r="O2061">
        <v>0</v>
      </c>
      <c r="P2061">
        <v>4362376.4885187279</v>
      </c>
      <c r="Q2061">
        <v>81.084191417472269</v>
      </c>
    </row>
    <row r="2062" spans="1:17" x14ac:dyDescent="0.3">
      <c r="A2062">
        <v>4649</v>
      </c>
      <c r="B2062" t="s">
        <v>32</v>
      </c>
      <c r="C2062" t="s">
        <v>234</v>
      </c>
      <c r="D2062">
        <v>18139</v>
      </c>
      <c r="E2062" t="s">
        <v>310</v>
      </c>
      <c r="F2062">
        <v>2011</v>
      </c>
      <c r="G2062">
        <v>50</v>
      </c>
      <c r="H2062" t="s">
        <v>52</v>
      </c>
      <c r="I2062">
        <f>VLOOKUP(D2062,'[1]New Data Generation_wo func'!$G$2:$T$2949,14,FALSE)</f>
        <v>0</v>
      </c>
      <c r="J2062" s="5">
        <v>74.887200614265168</v>
      </c>
      <c r="K2062">
        <v>7.2074999999999996</v>
      </c>
      <c r="L2062">
        <v>6.8471000000000002</v>
      </c>
      <c r="M2062">
        <v>7.2281500000000003</v>
      </c>
      <c r="N2062">
        <v>6.866766666666666</v>
      </c>
      <c r="O2062">
        <v>0</v>
      </c>
      <c r="P2062">
        <v>4362376.4885187279</v>
      </c>
      <c r="Q2062">
        <v>81.084191417472269</v>
      </c>
    </row>
    <row r="2063" spans="1:17" x14ac:dyDescent="0.3">
      <c r="A2063">
        <v>4650</v>
      </c>
      <c r="B2063" t="s">
        <v>32</v>
      </c>
      <c r="C2063" t="s">
        <v>429</v>
      </c>
      <c r="D2063">
        <v>18065</v>
      </c>
      <c r="E2063" t="s">
        <v>36</v>
      </c>
      <c r="F2063">
        <v>2011</v>
      </c>
      <c r="G2063">
        <v>60</v>
      </c>
      <c r="H2063" t="s">
        <v>38</v>
      </c>
      <c r="I2063">
        <f>VLOOKUP(D2063,'[1]New Data Generation_wo func'!$G$2:$T$2949,14,FALSE)</f>
        <v>2008</v>
      </c>
      <c r="J2063" s="5">
        <v>40.503353929302904</v>
      </c>
      <c r="K2063">
        <v>7.3285062815789486</v>
      </c>
      <c r="L2063">
        <v>6.9620809675000004</v>
      </c>
      <c r="M2063">
        <v>7.2656285714285715</v>
      </c>
      <c r="N2063">
        <v>6.9023571428571415</v>
      </c>
      <c r="O2063">
        <v>2.7203112036016921</v>
      </c>
      <c r="P2063">
        <v>511757.18096773548</v>
      </c>
      <c r="Q2063">
        <v>103.18259367578996</v>
      </c>
    </row>
    <row r="2064" spans="1:17" x14ac:dyDescent="0.3">
      <c r="A2064">
        <v>4652</v>
      </c>
      <c r="B2064" t="s">
        <v>32</v>
      </c>
      <c r="C2064" t="s">
        <v>234</v>
      </c>
      <c r="D2064">
        <v>18139</v>
      </c>
      <c r="E2064" t="s">
        <v>310</v>
      </c>
      <c r="F2064">
        <v>2011</v>
      </c>
      <c r="G2064">
        <v>50</v>
      </c>
      <c r="H2064" t="s">
        <v>52</v>
      </c>
      <c r="I2064">
        <f>VLOOKUP(D2064,'[1]New Data Generation_wo func'!$G$2:$T$2949,14,FALSE)</f>
        <v>0</v>
      </c>
      <c r="J2064" s="5">
        <v>64.525468047790156</v>
      </c>
      <c r="K2064">
        <v>7.1744486937799046</v>
      </c>
      <c r="L2064">
        <v>6.8157262590909093</v>
      </c>
      <c r="M2064">
        <v>7.2281500000000003</v>
      </c>
      <c r="N2064">
        <v>6.866766666666666</v>
      </c>
      <c r="O2064">
        <v>0</v>
      </c>
      <c r="P2064">
        <v>4362376.4885187279</v>
      </c>
      <c r="Q2064">
        <v>81.084191417472269</v>
      </c>
    </row>
    <row r="2065" spans="1:17" x14ac:dyDescent="0.3">
      <c r="A2065">
        <v>4653</v>
      </c>
      <c r="B2065" t="s">
        <v>32</v>
      </c>
      <c r="C2065" t="s">
        <v>234</v>
      </c>
      <c r="D2065">
        <v>18139</v>
      </c>
      <c r="E2065" t="s">
        <v>310</v>
      </c>
      <c r="F2065">
        <v>2011</v>
      </c>
      <c r="G2065">
        <v>50</v>
      </c>
      <c r="H2065" t="s">
        <v>52</v>
      </c>
      <c r="I2065">
        <f>VLOOKUP(D2065,'[1]New Data Generation_wo func'!$G$2:$T$2949,14,FALSE)</f>
        <v>0</v>
      </c>
      <c r="J2065" s="5">
        <v>69.647764266708592</v>
      </c>
      <c r="K2065">
        <v>7.2074999999999996</v>
      </c>
      <c r="L2065">
        <v>6.8471000000000002</v>
      </c>
      <c r="M2065">
        <v>7.2281500000000003</v>
      </c>
      <c r="N2065">
        <v>6.866766666666666</v>
      </c>
      <c r="O2065">
        <v>0</v>
      </c>
      <c r="P2065">
        <v>4362376.4885187279</v>
      </c>
      <c r="Q2065">
        <v>81.084191417472269</v>
      </c>
    </row>
    <row r="2066" spans="1:17" x14ac:dyDescent="0.3">
      <c r="A2066">
        <v>4666</v>
      </c>
      <c r="B2066" t="s">
        <v>32</v>
      </c>
      <c r="C2066" t="s">
        <v>56</v>
      </c>
      <c r="D2066">
        <v>18159</v>
      </c>
      <c r="E2066" t="s">
        <v>56</v>
      </c>
      <c r="F2066">
        <v>2011</v>
      </c>
      <c r="G2066">
        <v>50</v>
      </c>
      <c r="H2066" t="s">
        <v>52</v>
      </c>
      <c r="I2066">
        <f>VLOOKUP(D2066,'[1]New Data Generation_wo func'!$G$2:$T$2949,14,FALSE)</f>
        <v>2007</v>
      </c>
      <c r="J2066" s="5">
        <v>26.567158211013293</v>
      </c>
      <c r="K2066">
        <v>7.2290653903508781</v>
      </c>
      <c r="L2066">
        <v>6.8676121208333329</v>
      </c>
      <c r="M2066">
        <v>7.1939200000000003</v>
      </c>
      <c r="N2066">
        <v>6.8342200000000002</v>
      </c>
      <c r="O2066">
        <v>1.7736045905059989</v>
      </c>
      <c r="P2066">
        <v>1880909.732993244</v>
      </c>
      <c r="Q2066">
        <v>96.319209682614286</v>
      </c>
    </row>
    <row r="2067" spans="1:17" x14ac:dyDescent="0.3">
      <c r="A2067">
        <v>4685</v>
      </c>
      <c r="B2067" t="s">
        <v>32</v>
      </c>
      <c r="C2067" t="s">
        <v>139</v>
      </c>
      <c r="D2067">
        <v>18111</v>
      </c>
      <c r="E2067" t="s">
        <v>64</v>
      </c>
      <c r="F2067">
        <v>2011</v>
      </c>
      <c r="G2067">
        <v>10</v>
      </c>
      <c r="H2067" t="s">
        <v>62</v>
      </c>
      <c r="I2067">
        <f>VLOOKUP(D2067,'[1]New Data Generation_wo func'!$G$2:$T$2949,14,FALSE)</f>
        <v>2007</v>
      </c>
      <c r="J2067" s="5">
        <v>22.856571760061083</v>
      </c>
      <c r="K2067">
        <v>7.2488825569377999</v>
      </c>
      <c r="L2067">
        <v>6.8864384290909095</v>
      </c>
      <c r="M2067">
        <v>7.0857666666666672</v>
      </c>
      <c r="N2067">
        <v>6.7315000000000005</v>
      </c>
      <c r="O2067">
        <v>0.58637699643042995</v>
      </c>
      <c r="P2067">
        <v>1956725.2812271763</v>
      </c>
      <c r="Q2067">
        <v>39.264189039050699</v>
      </c>
    </row>
    <row r="2068" spans="1:17" x14ac:dyDescent="0.3">
      <c r="A2068">
        <v>4707</v>
      </c>
      <c r="B2068" t="s">
        <v>32</v>
      </c>
      <c r="C2068" t="s">
        <v>433</v>
      </c>
      <c r="D2068">
        <v>18085</v>
      </c>
      <c r="E2068" t="s">
        <v>336</v>
      </c>
      <c r="F2068">
        <v>2011</v>
      </c>
      <c r="G2068">
        <v>20</v>
      </c>
      <c r="H2068" t="s">
        <v>70</v>
      </c>
      <c r="I2068">
        <f>VLOOKUP(D2068,'[1]New Data Generation_wo func'!$G$2:$T$2949,14,FALSE)</f>
        <v>2009</v>
      </c>
      <c r="J2068" s="5">
        <v>43.971433780003593</v>
      </c>
      <c r="K2068">
        <v>7.2130067570175447</v>
      </c>
      <c r="L2068">
        <v>6.8523564191666679</v>
      </c>
      <c r="M2068">
        <v>7.1858833333333338</v>
      </c>
      <c r="N2068">
        <v>6.8265833333333328</v>
      </c>
      <c r="O2068">
        <v>0</v>
      </c>
      <c r="P2068">
        <v>7149779.0919384556</v>
      </c>
      <c r="Q2068">
        <v>64.404172758033724</v>
      </c>
    </row>
    <row r="2069" spans="1:17" x14ac:dyDescent="0.3">
      <c r="A2069">
        <v>4738</v>
      </c>
      <c r="B2069" t="s">
        <v>32</v>
      </c>
      <c r="C2069" t="s">
        <v>247</v>
      </c>
      <c r="D2069">
        <v>18097</v>
      </c>
      <c r="E2069" t="s">
        <v>201</v>
      </c>
      <c r="F2069">
        <v>2011</v>
      </c>
      <c r="G2069">
        <v>50</v>
      </c>
      <c r="H2069" t="s">
        <v>52</v>
      </c>
      <c r="I2069">
        <f>VLOOKUP(D2069,'[1]New Data Generation_wo func'!$G$2:$T$2949,14,FALSE)</f>
        <v>0</v>
      </c>
      <c r="J2069" s="5">
        <v>52.511624960294647</v>
      </c>
      <c r="K2069">
        <v>7.1516000000000002</v>
      </c>
      <c r="L2069">
        <v>6.7939999999999996</v>
      </c>
      <c r="M2069">
        <v>7.1946857142857139</v>
      </c>
      <c r="N2069">
        <v>6.8349571428571432</v>
      </c>
      <c r="O2069">
        <v>0</v>
      </c>
      <c r="P2069">
        <v>31735.082909564891</v>
      </c>
      <c r="Q2069">
        <v>94.245176963275625</v>
      </c>
    </row>
    <row r="2070" spans="1:17" x14ac:dyDescent="0.3">
      <c r="A2070">
        <v>4744</v>
      </c>
      <c r="B2070" t="s">
        <v>32</v>
      </c>
      <c r="C2070" t="s">
        <v>435</v>
      </c>
      <c r="D2070">
        <v>18101</v>
      </c>
      <c r="E2070" t="s">
        <v>437</v>
      </c>
      <c r="F2070">
        <v>2011</v>
      </c>
      <c r="G2070">
        <v>70</v>
      </c>
      <c r="H2070" t="s">
        <v>109</v>
      </c>
      <c r="I2070">
        <f>VLOOKUP(D2070,'[1]New Data Generation_wo func'!$G$2:$T$2949,14,FALSE)</f>
        <v>2011</v>
      </c>
      <c r="J2070" s="5">
        <v>23.018302131692419</v>
      </c>
      <c r="K2070">
        <v>7.1776506815789487</v>
      </c>
      <c r="L2070">
        <v>6.818768147500001</v>
      </c>
      <c r="M2070">
        <v>7.1552399999999992</v>
      </c>
      <c r="N2070">
        <v>6.7974800000000002</v>
      </c>
      <c r="O2070">
        <v>0.52759312018571269</v>
      </c>
      <c r="P2070">
        <v>1991713.6216004798</v>
      </c>
      <c r="Q2070">
        <v>61.258023089649818</v>
      </c>
    </row>
    <row r="2071" spans="1:17" x14ac:dyDescent="0.3">
      <c r="A2071">
        <v>4764</v>
      </c>
      <c r="B2071" t="s">
        <v>32</v>
      </c>
      <c r="C2071" t="s">
        <v>175</v>
      </c>
      <c r="D2071">
        <v>18107</v>
      </c>
      <c r="E2071" t="s">
        <v>167</v>
      </c>
      <c r="F2071">
        <v>2011</v>
      </c>
      <c r="G2071">
        <v>40</v>
      </c>
      <c r="H2071" t="s">
        <v>45</v>
      </c>
      <c r="I2071">
        <f>VLOOKUP(D2071,'[1]New Data Generation_wo func'!$G$2:$T$2949,14,FALSE)</f>
        <v>2008</v>
      </c>
      <c r="J2071" s="5">
        <v>30.227112320607258</v>
      </c>
      <c r="K2071">
        <v>7.1333000000000002</v>
      </c>
      <c r="L2071">
        <v>6.7766000000000002</v>
      </c>
      <c r="M2071">
        <v>7.1702142857142857</v>
      </c>
      <c r="N2071">
        <v>6.8117142857142863</v>
      </c>
      <c r="O2071">
        <v>1.9354271135743819</v>
      </c>
      <c r="P2071">
        <v>2509618.8202548763</v>
      </c>
      <c r="Q2071">
        <v>99.8019927142808</v>
      </c>
    </row>
    <row r="2072" spans="1:17" x14ac:dyDescent="0.3">
      <c r="A2072">
        <v>4765</v>
      </c>
      <c r="B2072" t="s">
        <v>32</v>
      </c>
      <c r="C2072" t="s">
        <v>165</v>
      </c>
      <c r="D2072">
        <v>18107</v>
      </c>
      <c r="E2072" t="s">
        <v>167</v>
      </c>
      <c r="F2072">
        <v>2011</v>
      </c>
      <c r="G2072">
        <v>40</v>
      </c>
      <c r="H2072" t="s">
        <v>45</v>
      </c>
      <c r="I2072">
        <f>VLOOKUP(D2072,'[1]New Data Generation_wo func'!$G$2:$T$2949,14,FALSE)</f>
        <v>2008</v>
      </c>
      <c r="J2072" s="5">
        <v>17.059739379985626</v>
      </c>
      <c r="K2072">
        <v>7.1333000000000002</v>
      </c>
      <c r="L2072">
        <v>6.7766000000000002</v>
      </c>
      <c r="M2072">
        <v>7.1702142857142857</v>
      </c>
      <c r="N2072">
        <v>6.8117142857142863</v>
      </c>
      <c r="O2072">
        <v>1.9354271135743819</v>
      </c>
      <c r="P2072">
        <v>2509618.8202548763</v>
      </c>
      <c r="Q2072">
        <v>99.8019927142808</v>
      </c>
    </row>
    <row r="2073" spans="1:17" x14ac:dyDescent="0.3">
      <c r="A2073">
        <v>4766</v>
      </c>
      <c r="B2073" t="s">
        <v>32</v>
      </c>
      <c r="C2073" t="s">
        <v>47</v>
      </c>
      <c r="D2073">
        <v>18023</v>
      </c>
      <c r="E2073" t="s">
        <v>50</v>
      </c>
      <c r="F2073">
        <v>2011</v>
      </c>
      <c r="G2073">
        <v>50</v>
      </c>
      <c r="H2073" t="s">
        <v>52</v>
      </c>
      <c r="I2073">
        <f>VLOOKUP(D2073,'[1]New Data Generation_wo func'!$G$2:$T$2949,14,FALSE)</f>
        <v>2008</v>
      </c>
      <c r="J2073" s="5">
        <v>28.662644807312251</v>
      </c>
      <c r="K2073">
        <v>7.0694999999999997</v>
      </c>
      <c r="L2073">
        <v>6.7160000000000002</v>
      </c>
      <c r="M2073">
        <v>7.185028571428572</v>
      </c>
      <c r="N2073">
        <v>6.8257714285714286</v>
      </c>
      <c r="O2073">
        <v>1.9354271135743819</v>
      </c>
      <c r="P2073">
        <v>5116905.6235753652</v>
      </c>
      <c r="Q2073">
        <v>86.779552717991251</v>
      </c>
    </row>
    <row r="2074" spans="1:17" x14ac:dyDescent="0.3">
      <c r="A2074">
        <v>4767</v>
      </c>
      <c r="B2074" t="s">
        <v>32</v>
      </c>
      <c r="C2074" t="s">
        <v>170</v>
      </c>
      <c r="D2074">
        <v>18107</v>
      </c>
      <c r="E2074" t="s">
        <v>167</v>
      </c>
      <c r="F2074">
        <v>2011</v>
      </c>
      <c r="G2074">
        <v>40</v>
      </c>
      <c r="H2074" t="s">
        <v>45</v>
      </c>
      <c r="I2074">
        <f>VLOOKUP(D2074,'[1]New Data Generation_wo func'!$G$2:$T$2949,14,FALSE)</f>
        <v>2008</v>
      </c>
      <c r="J2074" s="5">
        <v>12.636709404509523</v>
      </c>
      <c r="K2074">
        <v>7.1333000000000002</v>
      </c>
      <c r="L2074">
        <v>6.7766000000000002</v>
      </c>
      <c r="M2074">
        <v>7.1702142857142857</v>
      </c>
      <c r="N2074">
        <v>6.8117142857142863</v>
      </c>
      <c r="O2074">
        <v>1.9354271135743819</v>
      </c>
      <c r="P2074">
        <v>2509618.8202548763</v>
      </c>
      <c r="Q2074">
        <v>99.8019927142808</v>
      </c>
    </row>
    <row r="2075" spans="1:17" x14ac:dyDescent="0.3">
      <c r="A2075">
        <v>4815</v>
      </c>
      <c r="B2075" t="s">
        <v>32</v>
      </c>
      <c r="C2075" t="s">
        <v>440</v>
      </c>
      <c r="D2075">
        <v>18171</v>
      </c>
      <c r="E2075" t="s">
        <v>144</v>
      </c>
      <c r="F2075">
        <v>2011</v>
      </c>
      <c r="G2075">
        <v>40</v>
      </c>
      <c r="H2075" t="s">
        <v>45</v>
      </c>
      <c r="I2075">
        <f>VLOOKUP(D2075,'[1]New Data Generation_wo func'!$G$2:$T$2949,14,FALSE)</f>
        <v>0</v>
      </c>
      <c r="J2075" s="5">
        <v>47.039813843873517</v>
      </c>
      <c r="K2075">
        <v>7.3547310748538006</v>
      </c>
      <c r="L2075">
        <v>6.9869945211111109</v>
      </c>
      <c r="M2075">
        <v>7.1231</v>
      </c>
      <c r="N2075">
        <v>6.7669750000000004</v>
      </c>
      <c r="O2075">
        <v>0</v>
      </c>
      <c r="P2075">
        <v>121086.45164737332</v>
      </c>
      <c r="Q2075">
        <v>79.341972838502883</v>
      </c>
    </row>
    <row r="2076" spans="1:17" x14ac:dyDescent="0.3">
      <c r="A2076">
        <v>4824</v>
      </c>
      <c r="B2076" t="s">
        <v>32</v>
      </c>
      <c r="C2076" t="s">
        <v>441</v>
      </c>
      <c r="D2076">
        <v>18045</v>
      </c>
      <c r="E2076" t="s">
        <v>173</v>
      </c>
      <c r="F2076">
        <v>2011</v>
      </c>
      <c r="G2076">
        <v>40</v>
      </c>
      <c r="H2076" t="s">
        <v>45</v>
      </c>
      <c r="I2076">
        <f>VLOOKUP(D2076,'[1]New Data Generation_wo func'!$G$2:$T$2949,14,FALSE)</f>
        <v>2008</v>
      </c>
      <c r="J2076" s="5">
        <v>27.346910864804169</v>
      </c>
      <c r="K2076">
        <v>7.088253764912281</v>
      </c>
      <c r="L2076">
        <v>6.7338410766666676</v>
      </c>
      <c r="M2076">
        <v>7.1725599999999998</v>
      </c>
      <c r="N2076">
        <v>6.8139200000000004</v>
      </c>
      <c r="O2076">
        <v>1.9354271135743819</v>
      </c>
      <c r="P2076">
        <v>302061.90736842336</v>
      </c>
      <c r="Q2076">
        <v>94.197202004793567</v>
      </c>
    </row>
    <row r="2077" spans="1:17" x14ac:dyDescent="0.3">
      <c r="A2077">
        <v>4825</v>
      </c>
      <c r="B2077" t="s">
        <v>32</v>
      </c>
      <c r="C2077" t="s">
        <v>442</v>
      </c>
      <c r="D2077">
        <v>18181</v>
      </c>
      <c r="E2077" t="s">
        <v>85</v>
      </c>
      <c r="F2077">
        <v>2011</v>
      </c>
      <c r="G2077">
        <v>10</v>
      </c>
      <c r="H2077" t="s">
        <v>62</v>
      </c>
      <c r="I2077">
        <f>VLOOKUP(D2077,'[1]New Data Generation_wo func'!$G$2:$T$2949,14,FALSE)</f>
        <v>2007</v>
      </c>
      <c r="J2077" s="5">
        <v>34.702780877739848</v>
      </c>
      <c r="K2077">
        <v>7.0970979350877199</v>
      </c>
      <c r="L2077">
        <v>6.742243038333334</v>
      </c>
      <c r="M2077">
        <v>7.1630000000000003</v>
      </c>
      <c r="N2077">
        <v>6.8048499999999992</v>
      </c>
      <c r="O2077">
        <v>0.58637699643042995</v>
      </c>
      <c r="P2077">
        <v>6175106.9896165766</v>
      </c>
      <c r="Q2077">
        <v>50.812754898895363</v>
      </c>
    </row>
    <row r="2078" spans="1:17" x14ac:dyDescent="0.3">
      <c r="A2078">
        <v>4826</v>
      </c>
      <c r="B2078" t="s">
        <v>32</v>
      </c>
      <c r="C2078" t="s">
        <v>230</v>
      </c>
      <c r="D2078">
        <v>18007</v>
      </c>
      <c r="E2078" t="s">
        <v>231</v>
      </c>
      <c r="F2078">
        <v>2011</v>
      </c>
      <c r="G2078">
        <v>10</v>
      </c>
      <c r="H2078" t="s">
        <v>62</v>
      </c>
      <c r="I2078">
        <f>VLOOKUP(D2078,'[1]New Data Generation_wo func'!$G$2:$T$2949,14,FALSE)</f>
        <v>2007</v>
      </c>
      <c r="J2078" s="5">
        <v>38.459611674901183</v>
      </c>
      <c r="K2078">
        <v>7.2941604</v>
      </c>
      <c r="L2078">
        <v>6.9294523800000007</v>
      </c>
      <c r="M2078">
        <v>7.1388000000000007</v>
      </c>
      <c r="N2078">
        <v>6.7818599999999991</v>
      </c>
      <c r="O2078">
        <v>0.58637699643042995</v>
      </c>
      <c r="P2078">
        <v>233098.50754174025</v>
      </c>
      <c r="Q2078">
        <v>61.096728662680796</v>
      </c>
    </row>
    <row r="2079" spans="1:17" x14ac:dyDescent="0.3">
      <c r="A2079">
        <v>4827</v>
      </c>
      <c r="B2079" t="s">
        <v>32</v>
      </c>
      <c r="C2079" t="s">
        <v>444</v>
      </c>
      <c r="D2079">
        <v>18007</v>
      </c>
      <c r="E2079" t="s">
        <v>231</v>
      </c>
      <c r="F2079">
        <v>2011</v>
      </c>
      <c r="G2079">
        <v>10</v>
      </c>
      <c r="H2079" t="s">
        <v>62</v>
      </c>
      <c r="I2079">
        <f>VLOOKUP(D2079,'[1]New Data Generation_wo func'!$G$2:$T$2949,14,FALSE)</f>
        <v>2007</v>
      </c>
      <c r="J2079" s="5">
        <v>47.792320144089111</v>
      </c>
      <c r="K2079">
        <v>6.5299751894736842</v>
      </c>
      <c r="L2079">
        <v>6.2034764299999994</v>
      </c>
      <c r="M2079">
        <v>7.1388000000000007</v>
      </c>
      <c r="N2079">
        <v>6.7818599999999991</v>
      </c>
      <c r="O2079">
        <v>0</v>
      </c>
      <c r="P2079">
        <v>233098.50754174025</v>
      </c>
      <c r="Q2079">
        <v>61.096728662680796</v>
      </c>
    </row>
    <row r="2080" spans="1:17" x14ac:dyDescent="0.3">
      <c r="A2080">
        <v>4861</v>
      </c>
      <c r="B2080" t="s">
        <v>32</v>
      </c>
      <c r="C2080" t="s">
        <v>446</v>
      </c>
      <c r="D2080">
        <v>18003</v>
      </c>
      <c r="E2080" t="s">
        <v>346</v>
      </c>
      <c r="F2080">
        <v>2011</v>
      </c>
      <c r="G2080">
        <v>30</v>
      </c>
      <c r="H2080" t="s">
        <v>91</v>
      </c>
      <c r="I2080">
        <f>VLOOKUP(D2080,'[1]New Data Generation_wo func'!$G$2:$T$2949,14,FALSE)</f>
        <v>2009</v>
      </c>
      <c r="J2080" s="5">
        <v>31.357380627919511</v>
      </c>
      <c r="K2080">
        <v>7.2272727078947367</v>
      </c>
      <c r="L2080">
        <v>6.8659090725</v>
      </c>
      <c r="M2080">
        <v>7.242350000000001</v>
      </c>
      <c r="N2080">
        <v>6.880233333333333</v>
      </c>
      <c r="O2080">
        <v>4.3445204735527314</v>
      </c>
      <c r="P2080">
        <v>1582710.3165689199</v>
      </c>
      <c r="Q2080">
        <v>107.08979833808873</v>
      </c>
    </row>
    <row r="2081" spans="1:17" x14ac:dyDescent="0.3">
      <c r="A2081">
        <v>4916</v>
      </c>
      <c r="B2081" t="s">
        <v>32</v>
      </c>
      <c r="C2081" t="s">
        <v>137</v>
      </c>
      <c r="D2081">
        <v>18073</v>
      </c>
      <c r="E2081" t="s">
        <v>60</v>
      </c>
      <c r="F2081">
        <v>2011</v>
      </c>
      <c r="G2081">
        <v>10</v>
      </c>
      <c r="H2081" t="s">
        <v>62</v>
      </c>
      <c r="I2081">
        <f>VLOOKUP(D2081,'[1]New Data Generation_wo func'!$G$2:$T$2949,14,FALSE)</f>
        <v>2007</v>
      </c>
      <c r="J2081" s="5">
        <v>0.99419569438555511</v>
      </c>
      <c r="K2081">
        <v>7.2057123938596499</v>
      </c>
      <c r="L2081">
        <v>6.8454267741666648</v>
      </c>
      <c r="M2081">
        <v>7.0782250000000007</v>
      </c>
      <c r="N2081">
        <v>6.7243124999999999</v>
      </c>
      <c r="O2081">
        <v>0.58637699643042995</v>
      </c>
      <c r="P2081">
        <v>2610613.0407761182</v>
      </c>
      <c r="Q2081">
        <v>30.714170247242151</v>
      </c>
    </row>
    <row r="2082" spans="1:17" x14ac:dyDescent="0.3">
      <c r="A2082">
        <v>4919</v>
      </c>
      <c r="B2082" t="s">
        <v>32</v>
      </c>
      <c r="C2082" t="s">
        <v>423</v>
      </c>
      <c r="D2082">
        <v>18017</v>
      </c>
      <c r="E2082" t="s">
        <v>259</v>
      </c>
      <c r="F2082">
        <v>2011</v>
      </c>
      <c r="G2082">
        <v>20</v>
      </c>
      <c r="H2082" t="s">
        <v>70</v>
      </c>
      <c r="I2082">
        <f>VLOOKUP(D2082,'[1]New Data Generation_wo func'!$G$2:$T$2949,14,FALSE)</f>
        <v>2007</v>
      </c>
      <c r="J2082" s="5">
        <v>1.8655224200682716</v>
      </c>
      <c r="K2082">
        <v>7.2969542228070168</v>
      </c>
      <c r="L2082">
        <v>6.9321065116666665</v>
      </c>
      <c r="M2082">
        <v>7.2038500000000019</v>
      </c>
      <c r="N2082">
        <v>6.8436499999999993</v>
      </c>
      <c r="O2082">
        <v>2.7196756168718785</v>
      </c>
      <c r="P2082">
        <v>1878749.58062442</v>
      </c>
      <c r="Q2082">
        <v>61.656502127849507</v>
      </c>
    </row>
    <row r="2083" spans="1:17" x14ac:dyDescent="0.3">
      <c r="A2083">
        <v>4956</v>
      </c>
      <c r="B2083" t="s">
        <v>32</v>
      </c>
      <c r="C2083" t="s">
        <v>449</v>
      </c>
      <c r="D2083">
        <v>18075</v>
      </c>
      <c r="E2083" t="s">
        <v>222</v>
      </c>
      <c r="F2083">
        <v>2011</v>
      </c>
      <c r="G2083">
        <v>60</v>
      </c>
      <c r="H2083" t="s">
        <v>38</v>
      </c>
      <c r="I2083">
        <f>VLOOKUP(D2083,'[1]New Data Generation_wo func'!$G$2:$T$2949,14,FALSE)</f>
        <v>2008</v>
      </c>
      <c r="J2083" s="5">
        <v>0.14604215055874953</v>
      </c>
      <c r="K2083">
        <v>7.4298076675438596</v>
      </c>
      <c r="L2083">
        <v>7.0583172841666668</v>
      </c>
      <c r="M2083">
        <v>7.3227599999999997</v>
      </c>
      <c r="N2083">
        <v>6.9566199999999991</v>
      </c>
      <c r="O2083">
        <v>2.531174390470873</v>
      </c>
      <c r="P2083">
        <v>18120629.183759566</v>
      </c>
      <c r="Q2083">
        <v>129.20129184252198</v>
      </c>
    </row>
    <row r="2084" spans="1:17" x14ac:dyDescent="0.3">
      <c r="A2084">
        <v>4957</v>
      </c>
      <c r="B2084" t="s">
        <v>32</v>
      </c>
      <c r="C2084" t="s">
        <v>451</v>
      </c>
      <c r="D2084">
        <v>18085</v>
      </c>
      <c r="E2084" t="s">
        <v>336</v>
      </c>
      <c r="F2084">
        <v>2011</v>
      </c>
      <c r="G2084">
        <v>20</v>
      </c>
      <c r="H2084" t="s">
        <v>70</v>
      </c>
      <c r="I2084">
        <f>VLOOKUP(D2084,'[1]New Data Generation_wo func'!$G$2:$T$2949,14,FALSE)</f>
        <v>2009</v>
      </c>
      <c r="J2084" s="5">
        <v>19.749639873338122</v>
      </c>
      <c r="K2084">
        <v>7.2039999999999997</v>
      </c>
      <c r="L2084">
        <v>6.8437999999999999</v>
      </c>
      <c r="M2084">
        <v>7.1858833333333338</v>
      </c>
      <c r="N2084">
        <v>6.8265833333333328</v>
      </c>
      <c r="O2084">
        <v>2.4451704324765227</v>
      </c>
      <c r="P2084">
        <v>7149779.0919384556</v>
      </c>
      <c r="Q2084">
        <v>64.404172758033724</v>
      </c>
    </row>
    <row r="2085" spans="1:17" x14ac:dyDescent="0.3">
      <c r="A2085">
        <v>4989</v>
      </c>
      <c r="B2085" t="s">
        <v>32</v>
      </c>
      <c r="C2085" t="s">
        <v>453</v>
      </c>
      <c r="D2085">
        <v>18107</v>
      </c>
      <c r="E2085" t="s">
        <v>167</v>
      </c>
      <c r="F2085">
        <v>2011</v>
      </c>
      <c r="G2085">
        <v>40</v>
      </c>
      <c r="H2085" t="s">
        <v>45</v>
      </c>
      <c r="I2085">
        <f>VLOOKUP(D2085,'[1]New Data Generation_wo func'!$G$2:$T$2949,14,FALSE)</f>
        <v>2008</v>
      </c>
      <c r="J2085" s="5">
        <v>24.959689625404238</v>
      </c>
      <c r="K2085">
        <v>7.1333000000000002</v>
      </c>
      <c r="L2085">
        <v>6.7766000000000002</v>
      </c>
      <c r="M2085">
        <v>7.1702142857142857</v>
      </c>
      <c r="N2085">
        <v>6.8117142857142863</v>
      </c>
      <c r="O2085">
        <v>1.9354271135743819</v>
      </c>
      <c r="P2085">
        <v>2509618.8202548763</v>
      </c>
      <c r="Q2085">
        <v>99.8019927142808</v>
      </c>
    </row>
    <row r="2086" spans="1:17" x14ac:dyDescent="0.3">
      <c r="A2086">
        <v>4995</v>
      </c>
      <c r="B2086" t="s">
        <v>32</v>
      </c>
      <c r="C2086" t="s">
        <v>455</v>
      </c>
      <c r="D2086">
        <v>18003</v>
      </c>
      <c r="E2086" t="s">
        <v>346</v>
      </c>
      <c r="F2086">
        <v>2011</v>
      </c>
      <c r="G2086">
        <v>30</v>
      </c>
      <c r="H2086" t="s">
        <v>91</v>
      </c>
      <c r="I2086">
        <f>VLOOKUP(D2086,'[1]New Data Generation_wo func'!$G$2:$T$2949,14,FALSE)</f>
        <v>2009</v>
      </c>
      <c r="J2086" s="5">
        <v>33.893984810905501</v>
      </c>
      <c r="K2086">
        <v>7.2319000000000004</v>
      </c>
      <c r="L2086">
        <v>6.8703000000000003</v>
      </c>
      <c r="M2086">
        <v>7.242350000000001</v>
      </c>
      <c r="N2086">
        <v>6.880233333333333</v>
      </c>
      <c r="O2086">
        <v>4.3445204735527314</v>
      </c>
      <c r="P2086">
        <v>1582710.3165689199</v>
      </c>
      <c r="Q2086">
        <v>107.08979833808873</v>
      </c>
    </row>
    <row r="2087" spans="1:17" x14ac:dyDescent="0.3">
      <c r="A2087">
        <v>5022</v>
      </c>
      <c r="B2087" t="s">
        <v>32</v>
      </c>
      <c r="C2087" t="s">
        <v>457</v>
      </c>
      <c r="D2087">
        <v>18003</v>
      </c>
      <c r="E2087" t="s">
        <v>346</v>
      </c>
      <c r="F2087">
        <v>2011</v>
      </c>
      <c r="G2087">
        <v>30</v>
      </c>
      <c r="H2087" t="s">
        <v>91</v>
      </c>
      <c r="I2087">
        <f>VLOOKUP(D2087,'[1]New Data Generation_wo func'!$G$2:$T$2949,14,FALSE)</f>
        <v>2009</v>
      </c>
      <c r="J2087" s="5">
        <v>33.616061293927416</v>
      </c>
      <c r="K2087">
        <v>7.2319000000000004</v>
      </c>
      <c r="L2087">
        <v>6.8703000000000003</v>
      </c>
      <c r="M2087">
        <v>7.242350000000001</v>
      </c>
      <c r="N2087">
        <v>6.880233333333333</v>
      </c>
      <c r="O2087">
        <v>4.3445204735527314</v>
      </c>
      <c r="P2087">
        <v>1582710.3165689199</v>
      </c>
      <c r="Q2087">
        <v>107.08979833808873</v>
      </c>
    </row>
    <row r="2088" spans="1:17" x14ac:dyDescent="0.3">
      <c r="A2088">
        <v>5033</v>
      </c>
      <c r="B2088" t="s">
        <v>32</v>
      </c>
      <c r="C2088" t="s">
        <v>399</v>
      </c>
      <c r="D2088">
        <v>18179</v>
      </c>
      <c r="E2088" t="s">
        <v>401</v>
      </c>
      <c r="F2088">
        <v>2011</v>
      </c>
      <c r="G2088">
        <v>30</v>
      </c>
      <c r="H2088" t="s">
        <v>91</v>
      </c>
      <c r="I2088">
        <f>VLOOKUP(D2088,'[1]New Data Generation_wo func'!$G$2:$T$2949,14,FALSE)</f>
        <v>2007</v>
      </c>
      <c r="J2088" s="5">
        <v>4.4125821944753865</v>
      </c>
      <c r="K2088">
        <v>7.4158152105263158</v>
      </c>
      <c r="L2088">
        <v>7.0450244500000005</v>
      </c>
      <c r="M2088">
        <v>7.2629333333333337</v>
      </c>
      <c r="N2088">
        <v>6.8997999999999999</v>
      </c>
      <c r="O2088">
        <v>4.3445204735527314</v>
      </c>
      <c r="P2088">
        <v>5609161.880494941</v>
      </c>
      <c r="Q2088">
        <v>108.90018199273018</v>
      </c>
    </row>
    <row r="2089" spans="1:17" x14ac:dyDescent="0.3">
      <c r="A2089">
        <v>5047</v>
      </c>
      <c r="B2089" t="s">
        <v>32</v>
      </c>
      <c r="C2089" t="s">
        <v>201</v>
      </c>
      <c r="D2089">
        <v>18053</v>
      </c>
      <c r="E2089" t="s">
        <v>265</v>
      </c>
      <c r="F2089">
        <v>2011</v>
      </c>
      <c r="G2089">
        <v>50</v>
      </c>
      <c r="H2089" t="s">
        <v>52</v>
      </c>
      <c r="I2089">
        <f>VLOOKUP(D2089,'[1]New Data Generation_wo func'!$G$2:$T$2949,14,FALSE)</f>
        <v>2007</v>
      </c>
      <c r="J2089" s="5">
        <v>1.2176001036381601</v>
      </c>
      <c r="K2089">
        <v>7.3271331947368425</v>
      </c>
      <c r="L2089">
        <v>6.9607765349999999</v>
      </c>
      <c r="M2089">
        <v>7.2608444444444444</v>
      </c>
      <c r="N2089">
        <v>6.8978111111111122</v>
      </c>
      <c r="O2089">
        <v>1.780717090837606</v>
      </c>
      <c r="P2089">
        <v>1497140.4253718827</v>
      </c>
      <c r="Q2089">
        <v>98.970882064022334</v>
      </c>
    </row>
    <row r="2090" spans="1:17" x14ac:dyDescent="0.3">
      <c r="A2090">
        <v>5077</v>
      </c>
      <c r="B2090" t="s">
        <v>32</v>
      </c>
      <c r="C2090" t="s">
        <v>459</v>
      </c>
      <c r="D2090">
        <v>18095</v>
      </c>
      <c r="E2090" t="s">
        <v>261</v>
      </c>
      <c r="F2090">
        <v>2011</v>
      </c>
      <c r="G2090">
        <v>50</v>
      </c>
      <c r="H2090" t="s">
        <v>52</v>
      </c>
      <c r="I2090">
        <f>VLOOKUP(D2090,'[1]New Data Generation_wo func'!$G$2:$T$2949,14,FALSE)</f>
        <v>2007</v>
      </c>
      <c r="J2090" s="5">
        <v>4.8802511971703197E-2</v>
      </c>
      <c r="K2090">
        <v>7.3627404903508777</v>
      </c>
      <c r="L2090">
        <v>6.9946034658333325</v>
      </c>
      <c r="M2090">
        <v>7.2195833333333335</v>
      </c>
      <c r="N2090">
        <v>6.8586</v>
      </c>
      <c r="O2090">
        <v>1.7736045905059989</v>
      </c>
      <c r="P2090">
        <v>609511.11613479548</v>
      </c>
      <c r="Q2090">
        <v>115.02018287782542</v>
      </c>
    </row>
    <row r="2091" spans="1:17" x14ac:dyDescent="0.3">
      <c r="A2091">
        <v>5144</v>
      </c>
      <c r="B2091" t="s">
        <v>32</v>
      </c>
      <c r="C2091" t="s">
        <v>137</v>
      </c>
      <c r="D2091">
        <v>18073</v>
      </c>
      <c r="E2091" t="s">
        <v>60</v>
      </c>
      <c r="F2091">
        <v>2011</v>
      </c>
      <c r="G2091">
        <v>10</v>
      </c>
      <c r="H2091" t="s">
        <v>62</v>
      </c>
      <c r="I2091">
        <f>VLOOKUP(D2091,'[1]New Data Generation_wo func'!$G$2:$T$2949,14,FALSE)</f>
        <v>2007</v>
      </c>
      <c r="J2091" s="5">
        <v>5.6981521631961911</v>
      </c>
      <c r="K2091">
        <v>7.1079609114035094</v>
      </c>
      <c r="L2091">
        <v>6.7525628658333332</v>
      </c>
      <c r="M2091">
        <v>7.0782250000000007</v>
      </c>
      <c r="N2091">
        <v>6.7243124999999999</v>
      </c>
      <c r="O2091">
        <v>0.58637699643042995</v>
      </c>
      <c r="P2091">
        <v>2610613.0407761182</v>
      </c>
      <c r="Q2091">
        <v>30.714170247242151</v>
      </c>
    </row>
    <row r="2092" spans="1:17" x14ac:dyDescent="0.3">
      <c r="A2092">
        <v>5145</v>
      </c>
      <c r="B2092" t="s">
        <v>32</v>
      </c>
      <c r="C2092" t="s">
        <v>461</v>
      </c>
      <c r="D2092">
        <v>18073</v>
      </c>
      <c r="E2092" t="s">
        <v>60</v>
      </c>
      <c r="F2092">
        <v>2011</v>
      </c>
      <c r="G2092">
        <v>10</v>
      </c>
      <c r="H2092" t="s">
        <v>62</v>
      </c>
      <c r="I2092">
        <f>VLOOKUP(D2092,'[1]New Data Generation_wo func'!$G$2:$T$2949,14,FALSE)</f>
        <v>2007</v>
      </c>
      <c r="J2092" s="5">
        <v>26.214044374505928</v>
      </c>
      <c r="K2092">
        <v>7.0829034499999999</v>
      </c>
      <c r="L2092">
        <v>6.7287582774999999</v>
      </c>
      <c r="M2092">
        <v>7.0782250000000007</v>
      </c>
      <c r="N2092">
        <v>6.7243124999999999</v>
      </c>
      <c r="O2092">
        <v>0.58637699643042995</v>
      </c>
      <c r="P2092">
        <v>2610613.0407761182</v>
      </c>
      <c r="Q2092">
        <v>30.714170247242151</v>
      </c>
    </row>
    <row r="2093" spans="1:17" x14ac:dyDescent="0.3">
      <c r="A2093">
        <v>5146</v>
      </c>
      <c r="B2093" t="s">
        <v>32</v>
      </c>
      <c r="C2093" t="s">
        <v>462</v>
      </c>
      <c r="D2093">
        <v>18073</v>
      </c>
      <c r="E2093" t="s">
        <v>60</v>
      </c>
      <c r="F2093">
        <v>2011</v>
      </c>
      <c r="G2093">
        <v>10</v>
      </c>
      <c r="H2093" t="s">
        <v>62</v>
      </c>
      <c r="I2093">
        <f>VLOOKUP(D2093,'[1]New Data Generation_wo func'!$G$2:$T$2949,14,FALSE)</f>
        <v>2007</v>
      </c>
      <c r="J2093" s="5">
        <v>19.154813105641395</v>
      </c>
      <c r="K2093">
        <v>6.5423684210526325</v>
      </c>
      <c r="L2093">
        <v>6.2152500000000002</v>
      </c>
      <c r="M2093">
        <v>7.0782250000000007</v>
      </c>
      <c r="N2093">
        <v>6.7243124999999999</v>
      </c>
      <c r="O2093">
        <v>0.58637699643042995</v>
      </c>
      <c r="P2093">
        <v>2610613.0407761182</v>
      </c>
      <c r="Q2093">
        <v>30.714170247242151</v>
      </c>
    </row>
    <row r="2094" spans="1:17" x14ac:dyDescent="0.3">
      <c r="A2094">
        <v>5147</v>
      </c>
      <c r="B2094" t="s">
        <v>32</v>
      </c>
      <c r="C2094" t="s">
        <v>463</v>
      </c>
      <c r="D2094">
        <v>18111</v>
      </c>
      <c r="E2094" t="s">
        <v>64</v>
      </c>
      <c r="F2094">
        <v>2011</v>
      </c>
      <c r="G2094">
        <v>10</v>
      </c>
      <c r="H2094" t="s">
        <v>62</v>
      </c>
      <c r="I2094">
        <f>VLOOKUP(D2094,'[1]New Data Generation_wo func'!$G$2:$T$2949,14,FALSE)</f>
        <v>2007</v>
      </c>
      <c r="J2094" s="5">
        <v>28.779376496586419</v>
      </c>
      <c r="K2094">
        <v>7.0796479149122815</v>
      </c>
      <c r="L2094">
        <v>6.7256655191666654</v>
      </c>
      <c r="M2094">
        <v>7.0857666666666672</v>
      </c>
      <c r="N2094">
        <v>6.7315000000000005</v>
      </c>
      <c r="O2094">
        <v>0.58637699643042995</v>
      </c>
      <c r="P2094">
        <v>1956725.2812271763</v>
      </c>
      <c r="Q2094">
        <v>39.264189039050699</v>
      </c>
    </row>
    <row r="2095" spans="1:17" x14ac:dyDescent="0.3">
      <c r="A2095">
        <v>5150</v>
      </c>
      <c r="B2095" t="s">
        <v>32</v>
      </c>
      <c r="C2095" t="s">
        <v>464</v>
      </c>
      <c r="D2095">
        <v>18169</v>
      </c>
      <c r="E2095" t="s">
        <v>161</v>
      </c>
      <c r="F2095">
        <v>2011</v>
      </c>
      <c r="G2095">
        <v>20</v>
      </c>
      <c r="H2095" t="s">
        <v>70</v>
      </c>
      <c r="I2095">
        <f>VLOOKUP(D2095,'[1]New Data Generation_wo func'!$G$2:$T$2949,14,FALSE)</f>
        <v>2007</v>
      </c>
      <c r="J2095" s="5">
        <v>1.6532871644538267</v>
      </c>
      <c r="K2095">
        <v>7.3630297482456131</v>
      </c>
      <c r="L2095">
        <v>6.9948782608333344</v>
      </c>
      <c r="M2095">
        <v>7.2027833333333335</v>
      </c>
      <c r="N2095">
        <v>6.8426499999999999</v>
      </c>
      <c r="O2095">
        <v>2.4451704324765227</v>
      </c>
      <c r="P2095">
        <v>6601849.4099273114</v>
      </c>
      <c r="Q2095">
        <v>78.988529943694729</v>
      </c>
    </row>
    <row r="2096" spans="1:17" x14ac:dyDescent="0.3">
      <c r="A2096">
        <v>5172</v>
      </c>
      <c r="B2096" t="s">
        <v>32</v>
      </c>
      <c r="C2096" t="s">
        <v>465</v>
      </c>
      <c r="D2096">
        <v>18109</v>
      </c>
      <c r="E2096" t="s">
        <v>467</v>
      </c>
      <c r="F2096">
        <v>2011</v>
      </c>
      <c r="G2096">
        <v>50</v>
      </c>
      <c r="H2096" t="s">
        <v>52</v>
      </c>
      <c r="I2096">
        <f>VLOOKUP(D2096,'[1]New Data Generation_wo func'!$G$2:$T$2949,14,FALSE)</f>
        <v>2009</v>
      </c>
      <c r="J2096" s="5">
        <v>20.421785332195469</v>
      </c>
      <c r="K2096">
        <v>7.211192085964913</v>
      </c>
      <c r="L2096">
        <v>6.8506324816666657</v>
      </c>
      <c r="M2096">
        <v>7.1966857142857146</v>
      </c>
      <c r="N2096">
        <v>6.836842857142857</v>
      </c>
      <c r="O2096">
        <v>3.4983648946687955</v>
      </c>
      <c r="P2096">
        <v>371559.86197834497</v>
      </c>
      <c r="Q2096">
        <v>80.749191944308848</v>
      </c>
    </row>
    <row r="2097" spans="1:17" x14ac:dyDescent="0.3">
      <c r="A2097">
        <v>5191</v>
      </c>
      <c r="B2097" t="s">
        <v>32</v>
      </c>
      <c r="C2097" t="s">
        <v>377</v>
      </c>
      <c r="D2097">
        <v>18083</v>
      </c>
      <c r="E2097" t="s">
        <v>79</v>
      </c>
      <c r="F2097">
        <v>2011</v>
      </c>
      <c r="G2097">
        <v>70</v>
      </c>
      <c r="H2097" t="s">
        <v>109</v>
      </c>
      <c r="I2097">
        <f>VLOOKUP(D2097,'[1]New Data Generation_wo func'!$G$2:$T$2949,14,FALSE)</f>
        <v>2011</v>
      </c>
      <c r="J2097" s="5">
        <v>29.955291451131874</v>
      </c>
      <c r="K2097">
        <v>7.1655758412280699</v>
      </c>
      <c r="L2097">
        <v>6.8072970491666664</v>
      </c>
      <c r="M2097">
        <v>7.1430399999999992</v>
      </c>
      <c r="N2097">
        <v>6.7858800000000006</v>
      </c>
      <c r="O2097">
        <v>0.52759312018571269</v>
      </c>
      <c r="P2097">
        <v>1627756.5252127126</v>
      </c>
      <c r="Q2097">
        <v>52.705642040343271</v>
      </c>
    </row>
    <row r="2098" spans="1:17" x14ac:dyDescent="0.3">
      <c r="A2098">
        <v>5192</v>
      </c>
      <c r="B2098" t="s">
        <v>32</v>
      </c>
      <c r="C2098" t="s">
        <v>377</v>
      </c>
      <c r="D2098">
        <v>18083</v>
      </c>
      <c r="E2098" t="s">
        <v>79</v>
      </c>
      <c r="F2098">
        <v>2011</v>
      </c>
      <c r="G2098">
        <v>70</v>
      </c>
      <c r="H2098" t="s">
        <v>109</v>
      </c>
      <c r="I2098">
        <f>VLOOKUP(D2098,'[1]New Data Generation_wo func'!$G$2:$T$2949,14,FALSE)</f>
        <v>2011</v>
      </c>
      <c r="J2098" s="5">
        <v>23.431661202748831</v>
      </c>
      <c r="K2098">
        <v>7.1653068622807021</v>
      </c>
      <c r="L2098">
        <v>6.8070415191666669</v>
      </c>
      <c r="M2098">
        <v>7.1430399999999992</v>
      </c>
      <c r="N2098">
        <v>6.7858800000000006</v>
      </c>
      <c r="O2098">
        <v>0.52759312018571269</v>
      </c>
      <c r="P2098">
        <v>1627756.5252127126</v>
      </c>
      <c r="Q2098">
        <v>52.705642040343271</v>
      </c>
    </row>
    <row r="2099" spans="1:17" x14ac:dyDescent="0.3">
      <c r="A2099">
        <v>5263</v>
      </c>
      <c r="B2099" t="s">
        <v>32</v>
      </c>
      <c r="C2099" t="s">
        <v>471</v>
      </c>
      <c r="D2099">
        <v>18133</v>
      </c>
      <c r="E2099" t="s">
        <v>411</v>
      </c>
      <c r="F2099">
        <v>2011</v>
      </c>
      <c r="G2099">
        <v>40</v>
      </c>
      <c r="H2099" t="s">
        <v>45</v>
      </c>
      <c r="I2099">
        <f>VLOOKUP(D2099,'[1]New Data Generation_wo func'!$G$2:$T$2949,14,FALSE)</f>
        <v>2008</v>
      </c>
      <c r="J2099" s="5">
        <v>8.1203989601239677</v>
      </c>
      <c r="K2099">
        <v>7.395368417894737</v>
      </c>
      <c r="L2099">
        <v>7.0255999970000005</v>
      </c>
      <c r="M2099">
        <v>7.1763166666666658</v>
      </c>
      <c r="N2099">
        <v>6.8174666666666672</v>
      </c>
      <c r="O2099">
        <v>3.4983648946687955</v>
      </c>
      <c r="P2099">
        <v>1111910.0909720438</v>
      </c>
      <c r="Q2099">
        <v>103.20089595929701</v>
      </c>
    </row>
    <row r="2100" spans="1:17" x14ac:dyDescent="0.3">
      <c r="A2100">
        <v>5276</v>
      </c>
      <c r="B2100" t="s">
        <v>32</v>
      </c>
      <c r="C2100" t="s">
        <v>472</v>
      </c>
      <c r="D2100">
        <v>18015</v>
      </c>
      <c r="E2100" t="s">
        <v>68</v>
      </c>
      <c r="F2100">
        <v>2011</v>
      </c>
      <c r="G2100">
        <v>20</v>
      </c>
      <c r="H2100" t="s">
        <v>70</v>
      </c>
      <c r="I2100">
        <f>VLOOKUP(D2100,'[1]New Data Generation_wo func'!$G$2:$T$2949,14,FALSE)</f>
        <v>2007</v>
      </c>
      <c r="J2100" s="5">
        <v>18.304138152892563</v>
      </c>
      <c r="K2100">
        <v>7.1310462143540683</v>
      </c>
      <c r="L2100">
        <v>6.7744939036363636</v>
      </c>
      <c r="M2100">
        <v>7.1870999999999992</v>
      </c>
      <c r="N2100">
        <v>6.8277400000000004</v>
      </c>
      <c r="O2100">
        <v>2.7196756168718785</v>
      </c>
      <c r="P2100">
        <v>7607992.4670289382</v>
      </c>
      <c r="Q2100">
        <v>66.780873846331872</v>
      </c>
    </row>
    <row r="2101" spans="1:17" x14ac:dyDescent="0.3">
      <c r="A2101">
        <v>5366</v>
      </c>
      <c r="B2101" t="s">
        <v>32</v>
      </c>
      <c r="C2101" t="s">
        <v>201</v>
      </c>
      <c r="D2101">
        <v>18053</v>
      </c>
      <c r="E2101" t="s">
        <v>265</v>
      </c>
      <c r="F2101">
        <v>2011</v>
      </c>
      <c r="G2101">
        <v>50</v>
      </c>
      <c r="H2101" t="s">
        <v>52</v>
      </c>
      <c r="I2101">
        <f>VLOOKUP(D2101,'[1]New Data Generation_wo func'!$G$2:$T$2949,14,FALSE)</f>
        <v>2007</v>
      </c>
      <c r="J2101" s="5">
        <v>10.567374573481853</v>
      </c>
      <c r="K2101">
        <v>6.7029657438596502</v>
      </c>
      <c r="L2101">
        <v>6.3678174566666668</v>
      </c>
      <c r="M2101">
        <v>7.2608444444444444</v>
      </c>
      <c r="N2101">
        <v>6.8978111111111122</v>
      </c>
      <c r="O2101">
        <v>3.5543216813436049</v>
      </c>
      <c r="P2101">
        <v>1497140.4253718827</v>
      </c>
      <c r="Q2101">
        <v>98.970882064022334</v>
      </c>
    </row>
    <row r="2102" spans="1:17" x14ac:dyDescent="0.3">
      <c r="A2102">
        <v>5372</v>
      </c>
      <c r="B2102" t="s">
        <v>32</v>
      </c>
      <c r="C2102" t="s">
        <v>105</v>
      </c>
      <c r="D2102">
        <v>18027</v>
      </c>
      <c r="E2102" t="s">
        <v>107</v>
      </c>
      <c r="F2102">
        <v>2011</v>
      </c>
      <c r="G2102">
        <v>70</v>
      </c>
      <c r="H2102" t="s">
        <v>109</v>
      </c>
      <c r="I2102">
        <f>VLOOKUP(D2102,'[1]New Data Generation_wo func'!$G$2:$T$2949,14,FALSE)</f>
        <v>2011</v>
      </c>
      <c r="J2102" s="5">
        <v>3.3622491947538626</v>
      </c>
      <c r="K2102">
        <v>7.2600929421052633</v>
      </c>
      <c r="L2102">
        <v>6.8970882950000005</v>
      </c>
      <c r="M2102">
        <v>7.1397400000000006</v>
      </c>
      <c r="N2102">
        <v>6.7827399999999995</v>
      </c>
      <c r="O2102">
        <v>0.52759312018571269</v>
      </c>
      <c r="P2102">
        <v>5706943.341989072</v>
      </c>
      <c r="Q2102">
        <v>64.258901275035129</v>
      </c>
    </row>
    <row r="2103" spans="1:17" x14ac:dyDescent="0.3">
      <c r="A2103">
        <v>5431</v>
      </c>
      <c r="B2103" t="s">
        <v>32</v>
      </c>
      <c r="C2103" t="s">
        <v>475</v>
      </c>
      <c r="D2103">
        <v>18135</v>
      </c>
      <c r="E2103" t="s">
        <v>100</v>
      </c>
      <c r="F2103">
        <v>2011</v>
      </c>
      <c r="G2103">
        <v>60</v>
      </c>
      <c r="H2103" t="s">
        <v>38</v>
      </c>
      <c r="I2103">
        <f>VLOOKUP(D2103,'[1]New Data Generation_wo func'!$G$2:$T$2949,14,FALSE)</f>
        <v>2008</v>
      </c>
      <c r="J2103" s="5">
        <v>0.30181375799946103</v>
      </c>
      <c r="K2103">
        <v>7.4536848578947366</v>
      </c>
      <c r="L2103">
        <v>7.0810006149999998</v>
      </c>
      <c r="M2103">
        <v>7.29725</v>
      </c>
      <c r="N2103">
        <v>6.9323999999999995</v>
      </c>
      <c r="O2103">
        <v>2.7203112036016921</v>
      </c>
      <c r="P2103">
        <v>6560330.8701715078</v>
      </c>
      <c r="Q2103">
        <v>123.42931507239905</v>
      </c>
    </row>
    <row r="2104" spans="1:17" x14ac:dyDescent="0.3">
      <c r="A2104">
        <v>5492</v>
      </c>
      <c r="B2104" t="s">
        <v>32</v>
      </c>
      <c r="C2104" t="s">
        <v>377</v>
      </c>
      <c r="D2104">
        <v>18083</v>
      </c>
      <c r="E2104" t="s">
        <v>79</v>
      </c>
      <c r="F2104">
        <v>2011</v>
      </c>
      <c r="G2104">
        <v>70</v>
      </c>
      <c r="H2104" t="s">
        <v>109</v>
      </c>
      <c r="I2104">
        <f>VLOOKUP(D2104,'[1]New Data Generation_wo func'!$G$2:$T$2949,14,FALSE)</f>
        <v>2011</v>
      </c>
      <c r="J2104" s="5">
        <v>24.428429872170316</v>
      </c>
      <c r="K2104">
        <v>7.1653068622807012</v>
      </c>
      <c r="L2104">
        <v>6.807041519166666</v>
      </c>
      <c r="M2104">
        <v>7.1430399999999992</v>
      </c>
      <c r="N2104">
        <v>6.7858800000000006</v>
      </c>
      <c r="O2104">
        <v>0.52759312018571269</v>
      </c>
      <c r="P2104">
        <v>1627756.5252127126</v>
      </c>
      <c r="Q2104">
        <v>52.705642040343271</v>
      </c>
    </row>
    <row r="2105" spans="1:17" x14ac:dyDescent="0.3">
      <c r="A2105">
        <v>5498</v>
      </c>
      <c r="B2105" t="s">
        <v>32</v>
      </c>
      <c r="C2105" t="s">
        <v>478</v>
      </c>
      <c r="D2105">
        <v>18069</v>
      </c>
      <c r="E2105" t="s">
        <v>146</v>
      </c>
      <c r="F2105">
        <v>2011</v>
      </c>
      <c r="G2105">
        <v>30</v>
      </c>
      <c r="H2105" t="s">
        <v>91</v>
      </c>
      <c r="I2105">
        <f>VLOOKUP(D2105,'[1]New Data Generation_wo func'!$G$2:$T$2949,14,FALSE)</f>
        <v>2007</v>
      </c>
      <c r="J2105" s="5">
        <v>14.15183987064319</v>
      </c>
      <c r="K2105">
        <v>7.1645193859649119</v>
      </c>
      <c r="L2105">
        <v>6.8062934166666667</v>
      </c>
      <c r="M2105">
        <v>7.2491000000000003</v>
      </c>
      <c r="N2105">
        <v>6.8866399999999999</v>
      </c>
      <c r="O2105">
        <v>2.4451704324765227</v>
      </c>
      <c r="P2105">
        <v>2915386.1776109347</v>
      </c>
      <c r="Q2105">
        <v>93.289228072703779</v>
      </c>
    </row>
    <row r="2106" spans="1:17" x14ac:dyDescent="0.3">
      <c r="A2106">
        <v>5499</v>
      </c>
      <c r="B2106" t="s">
        <v>32</v>
      </c>
      <c r="C2106" t="s">
        <v>205</v>
      </c>
      <c r="D2106">
        <v>18099</v>
      </c>
      <c r="E2106" t="s">
        <v>129</v>
      </c>
      <c r="F2106">
        <v>2011</v>
      </c>
      <c r="G2106">
        <v>20</v>
      </c>
      <c r="H2106" t="s">
        <v>70</v>
      </c>
      <c r="I2106">
        <f>VLOOKUP(D2106,'[1]New Data Generation_wo func'!$G$2:$T$2949,14,FALSE)</f>
        <v>0</v>
      </c>
      <c r="J2106" s="5">
        <v>21.263949419690977</v>
      </c>
      <c r="K2106">
        <v>7.1645193859649146</v>
      </c>
      <c r="L2106">
        <v>6.8062934166666667</v>
      </c>
      <c r="M2106">
        <v>7.1665999999999999</v>
      </c>
      <c r="N2106">
        <v>6.8082666666666674</v>
      </c>
      <c r="O2106">
        <v>3.1429099648733594</v>
      </c>
      <c r="P2106">
        <v>1422196.1102440674</v>
      </c>
      <c r="Q2106">
        <v>42.828890877497308</v>
      </c>
    </row>
    <row r="2107" spans="1:17" x14ac:dyDescent="0.3">
      <c r="A2107">
        <v>5505</v>
      </c>
      <c r="B2107" t="s">
        <v>32</v>
      </c>
      <c r="C2107" t="s">
        <v>247</v>
      </c>
      <c r="D2107">
        <v>18097</v>
      </c>
      <c r="E2107" t="s">
        <v>201</v>
      </c>
      <c r="F2107">
        <v>2011</v>
      </c>
      <c r="G2107">
        <v>50</v>
      </c>
      <c r="H2107" t="s">
        <v>52</v>
      </c>
      <c r="I2107">
        <f>VLOOKUP(D2107,'[1]New Data Generation_wo func'!$G$2:$T$2949,14,FALSE)</f>
        <v>0</v>
      </c>
      <c r="J2107" s="5">
        <v>57.598405768325549</v>
      </c>
      <c r="K2107">
        <v>7.1733790157894743</v>
      </c>
      <c r="L2107">
        <v>6.8147100649999999</v>
      </c>
      <c r="M2107">
        <v>7.1946857142857139</v>
      </c>
      <c r="N2107">
        <v>6.8349571428571432</v>
      </c>
      <c r="O2107">
        <v>0</v>
      </c>
      <c r="P2107">
        <v>31735.082909564891</v>
      </c>
      <c r="Q2107">
        <v>94.245176963275625</v>
      </c>
    </row>
    <row r="2108" spans="1:17" x14ac:dyDescent="0.3">
      <c r="A2108">
        <v>5506</v>
      </c>
      <c r="B2108" t="s">
        <v>32</v>
      </c>
      <c r="C2108" t="s">
        <v>479</v>
      </c>
      <c r="D2108">
        <v>18179</v>
      </c>
      <c r="E2108" t="s">
        <v>401</v>
      </c>
      <c r="F2108">
        <v>2011</v>
      </c>
      <c r="G2108">
        <v>30</v>
      </c>
      <c r="H2108" t="s">
        <v>91</v>
      </c>
      <c r="I2108">
        <f>VLOOKUP(D2108,'[1]New Data Generation_wo func'!$G$2:$T$2949,14,FALSE)</f>
        <v>2007</v>
      </c>
      <c r="J2108" s="5">
        <v>9.4574347491016884</v>
      </c>
      <c r="K2108">
        <v>7.3933</v>
      </c>
      <c r="L2108">
        <v>7.0236000000000001</v>
      </c>
      <c r="M2108">
        <v>7.2629333333333337</v>
      </c>
      <c r="N2108">
        <v>6.8997999999999999</v>
      </c>
      <c r="O2108">
        <v>4.3445204735527314</v>
      </c>
      <c r="P2108">
        <v>5609161.880494941</v>
      </c>
      <c r="Q2108">
        <v>108.90018199273018</v>
      </c>
    </row>
    <row r="2109" spans="1:17" x14ac:dyDescent="0.3">
      <c r="A2109">
        <v>5603</v>
      </c>
      <c r="B2109" t="s">
        <v>32</v>
      </c>
      <c r="C2109" t="s">
        <v>480</v>
      </c>
      <c r="D2109">
        <v>18139</v>
      </c>
      <c r="E2109" t="s">
        <v>310</v>
      </c>
      <c r="F2109">
        <v>2011</v>
      </c>
      <c r="G2109">
        <v>50</v>
      </c>
      <c r="H2109" t="s">
        <v>52</v>
      </c>
      <c r="I2109">
        <f>VLOOKUP(D2109,'[1]New Data Generation_wo func'!$G$2:$T$2949,14,FALSE)</f>
        <v>0</v>
      </c>
      <c r="J2109" s="5">
        <v>58.47306712217032</v>
      </c>
      <c r="K2109">
        <v>7.2636275096491234</v>
      </c>
      <c r="L2109">
        <v>6.9004461341666667</v>
      </c>
      <c r="M2109">
        <v>7.2281500000000003</v>
      </c>
      <c r="N2109">
        <v>6.866766666666666</v>
      </c>
      <c r="O2109">
        <v>0</v>
      </c>
      <c r="P2109">
        <v>4362376.4885187279</v>
      </c>
      <c r="Q2109">
        <v>81.084191417472269</v>
      </c>
    </row>
    <row r="2110" spans="1:17" x14ac:dyDescent="0.3">
      <c r="A2110">
        <v>5604</v>
      </c>
      <c r="B2110" t="s">
        <v>32</v>
      </c>
      <c r="C2110" t="s">
        <v>235</v>
      </c>
      <c r="D2110">
        <v>18041</v>
      </c>
      <c r="E2110" t="s">
        <v>210</v>
      </c>
      <c r="F2110">
        <v>2011</v>
      </c>
      <c r="G2110">
        <v>60</v>
      </c>
      <c r="H2110" t="s">
        <v>38</v>
      </c>
      <c r="I2110">
        <f>VLOOKUP(D2110,'[1]New Data Generation_wo func'!$G$2:$T$2949,14,FALSE)</f>
        <v>0</v>
      </c>
      <c r="J2110" s="5">
        <v>65.240943878638163</v>
      </c>
      <c r="K2110">
        <v>7.268282218421052</v>
      </c>
      <c r="L2110">
        <v>6.9048681074999996</v>
      </c>
      <c r="M2110">
        <v>7.2625200000000003</v>
      </c>
      <c r="N2110">
        <v>6.8994</v>
      </c>
      <c r="O2110">
        <v>0</v>
      </c>
      <c r="P2110">
        <v>314345.58203307923</v>
      </c>
      <c r="Q2110">
        <v>86.240718676797982</v>
      </c>
    </row>
    <row r="2111" spans="1:17" x14ac:dyDescent="0.3">
      <c r="A2111">
        <v>5611</v>
      </c>
      <c r="B2111" t="s">
        <v>32</v>
      </c>
      <c r="C2111" t="s">
        <v>482</v>
      </c>
      <c r="D2111">
        <v>18085</v>
      </c>
      <c r="E2111" t="s">
        <v>336</v>
      </c>
      <c r="F2111">
        <v>2011</v>
      </c>
      <c r="G2111">
        <v>20</v>
      </c>
      <c r="H2111" t="s">
        <v>70</v>
      </c>
      <c r="I2111">
        <f>VLOOKUP(D2111,'[1]New Data Generation_wo func'!$G$2:$T$2949,14,FALSE)</f>
        <v>2009</v>
      </c>
      <c r="J2111" s="5">
        <v>30.242597068720801</v>
      </c>
      <c r="K2111">
        <v>7.2039999999999997</v>
      </c>
      <c r="L2111">
        <v>6.8437999999999999</v>
      </c>
      <c r="M2111">
        <v>7.1858833333333338</v>
      </c>
      <c r="N2111">
        <v>6.8265833333333328</v>
      </c>
      <c r="O2111">
        <v>2.4451704324765227</v>
      </c>
      <c r="P2111">
        <v>7149779.0919384556</v>
      </c>
      <c r="Q2111">
        <v>64.404172758033724</v>
      </c>
    </row>
    <row r="2112" spans="1:17" x14ac:dyDescent="0.3">
      <c r="A2112">
        <v>5640</v>
      </c>
      <c r="B2112" t="s">
        <v>32</v>
      </c>
      <c r="C2112" t="s">
        <v>483</v>
      </c>
      <c r="D2112">
        <v>18085</v>
      </c>
      <c r="E2112" t="s">
        <v>336</v>
      </c>
      <c r="F2112">
        <v>2011</v>
      </c>
      <c r="G2112">
        <v>20</v>
      </c>
      <c r="H2112" t="s">
        <v>70</v>
      </c>
      <c r="I2112">
        <f>VLOOKUP(D2112,'[1]New Data Generation_wo func'!$G$2:$T$2949,14,FALSE)</f>
        <v>2009</v>
      </c>
      <c r="J2112" s="5">
        <v>13.930910210114984</v>
      </c>
      <c r="K2112">
        <v>7.2039999999999997</v>
      </c>
      <c r="L2112">
        <v>6.8437999999999999</v>
      </c>
      <c r="M2112">
        <v>7.1858833333333338</v>
      </c>
      <c r="N2112">
        <v>6.8265833333333328</v>
      </c>
      <c r="O2112">
        <v>2.4451704324765227</v>
      </c>
      <c r="P2112">
        <v>7149779.0919384556</v>
      </c>
      <c r="Q2112">
        <v>64.404172758033724</v>
      </c>
    </row>
    <row r="2113" spans="1:17" x14ac:dyDescent="0.3">
      <c r="A2113">
        <v>5662</v>
      </c>
      <c r="B2113" t="s">
        <v>32</v>
      </c>
      <c r="C2113" t="s">
        <v>485</v>
      </c>
      <c r="D2113">
        <v>18007</v>
      </c>
      <c r="E2113" t="s">
        <v>231</v>
      </c>
      <c r="F2113">
        <v>2011</v>
      </c>
      <c r="G2113">
        <v>10</v>
      </c>
      <c r="H2113" t="s">
        <v>62</v>
      </c>
      <c r="I2113">
        <f>VLOOKUP(D2113,'[1]New Data Generation_wo func'!$G$2:$T$2949,14,FALSE)</f>
        <v>2007</v>
      </c>
      <c r="J2113" s="5">
        <v>47.701189193675887</v>
      </c>
      <c r="K2113">
        <v>7.0467335271929814</v>
      </c>
      <c r="L2113">
        <v>6.6943968508333347</v>
      </c>
      <c r="M2113">
        <v>7.1388000000000007</v>
      </c>
      <c r="N2113">
        <v>6.7818599999999991</v>
      </c>
      <c r="O2113">
        <v>0.58637699643042995</v>
      </c>
      <c r="P2113">
        <v>233098.50754174025</v>
      </c>
      <c r="Q2113">
        <v>61.096728662680796</v>
      </c>
    </row>
    <row r="2114" spans="1:17" x14ac:dyDescent="0.3">
      <c r="A2114">
        <v>5731</v>
      </c>
      <c r="B2114" t="s">
        <v>32</v>
      </c>
      <c r="C2114" t="s">
        <v>216</v>
      </c>
      <c r="D2114">
        <v>18063</v>
      </c>
      <c r="E2114" t="s">
        <v>218</v>
      </c>
      <c r="F2114">
        <v>2011</v>
      </c>
      <c r="G2114">
        <v>50</v>
      </c>
      <c r="H2114" t="s">
        <v>52</v>
      </c>
      <c r="I2114">
        <f>VLOOKUP(D2114,'[1]New Data Generation_wo func'!$G$2:$T$2949,14,FALSE)</f>
        <v>2008</v>
      </c>
      <c r="J2114" s="5">
        <v>24.930102105371898</v>
      </c>
      <c r="K2114">
        <v>7.2320921263157887</v>
      </c>
      <c r="L2114">
        <v>6.8704875200000002</v>
      </c>
      <c r="M2114">
        <v>7.189519999999999</v>
      </c>
      <c r="N2114">
        <v>6.8300399999999994</v>
      </c>
      <c r="O2114">
        <v>3.4983648946687955</v>
      </c>
      <c r="P2114">
        <v>583271.69737437472</v>
      </c>
      <c r="Q2114">
        <v>100.20074964641495</v>
      </c>
    </row>
    <row r="2115" spans="1:17" x14ac:dyDescent="0.3">
      <c r="A2115">
        <v>5858</v>
      </c>
      <c r="B2115" t="s">
        <v>32</v>
      </c>
      <c r="C2115" t="s">
        <v>487</v>
      </c>
      <c r="D2115">
        <v>18053</v>
      </c>
      <c r="E2115" t="s">
        <v>265</v>
      </c>
      <c r="F2115">
        <v>2011</v>
      </c>
      <c r="G2115">
        <v>50</v>
      </c>
      <c r="H2115" t="s">
        <v>52</v>
      </c>
      <c r="I2115">
        <f>VLOOKUP(D2115,'[1]New Data Generation_wo func'!$G$2:$T$2949,14,FALSE)</f>
        <v>2007</v>
      </c>
      <c r="J2115" s="5">
        <v>14.740031107797339</v>
      </c>
      <c r="K2115">
        <v>7.300682037719298</v>
      </c>
      <c r="L2115">
        <v>6.9356479358333329</v>
      </c>
      <c r="M2115">
        <v>7.2608444444444444</v>
      </c>
      <c r="N2115">
        <v>6.8978111111111122</v>
      </c>
      <c r="O2115">
        <v>3.5543216813436049</v>
      </c>
      <c r="P2115">
        <v>1497140.4253718827</v>
      </c>
      <c r="Q2115">
        <v>98.970882064022334</v>
      </c>
    </row>
    <row r="2116" spans="1:17" x14ac:dyDescent="0.3">
      <c r="A2116">
        <v>5971</v>
      </c>
      <c r="B2116" t="s">
        <v>32</v>
      </c>
      <c r="C2116" t="s">
        <v>110</v>
      </c>
      <c r="D2116">
        <v>18071</v>
      </c>
      <c r="E2116" t="s">
        <v>113</v>
      </c>
      <c r="F2116">
        <v>2011</v>
      </c>
      <c r="G2116">
        <v>80</v>
      </c>
      <c r="H2116" t="s">
        <v>115</v>
      </c>
      <c r="I2116">
        <f>VLOOKUP(D2116,'[1]New Data Generation_wo func'!$G$2:$T$2949,14,FALSE)</f>
        <v>0</v>
      </c>
      <c r="J2116" s="5">
        <v>81.983786610582101</v>
      </c>
      <c r="K2116">
        <v>6.9682000000000004</v>
      </c>
      <c r="L2116">
        <v>6.6197999999999997</v>
      </c>
      <c r="M2116">
        <v>7.1420142857142848</v>
      </c>
      <c r="N2116">
        <v>6.7848857142857142</v>
      </c>
      <c r="O2116">
        <v>0</v>
      </c>
      <c r="P2116">
        <v>2181456.5023749503</v>
      </c>
      <c r="Q2116">
        <v>34.932038372219438</v>
      </c>
    </row>
    <row r="2117" spans="1:17" x14ac:dyDescent="0.3">
      <c r="A2117">
        <v>6124</v>
      </c>
      <c r="B2117" t="s">
        <v>32</v>
      </c>
      <c r="C2117" t="s">
        <v>300</v>
      </c>
      <c r="D2117">
        <v>18051</v>
      </c>
      <c r="E2117" t="s">
        <v>296</v>
      </c>
      <c r="F2117">
        <v>2011</v>
      </c>
      <c r="G2117">
        <v>70</v>
      </c>
      <c r="H2117" t="s">
        <v>109</v>
      </c>
      <c r="I2117">
        <f>VLOOKUP(D2117,'[1]New Data Generation_wo func'!$G$2:$T$2949,14,FALSE)</f>
        <v>2012</v>
      </c>
      <c r="J2117" s="5">
        <v>39.831577017067914</v>
      </c>
      <c r="K2117">
        <v>7.0765981087719299</v>
      </c>
      <c r="L2117">
        <v>6.7227682033333336</v>
      </c>
      <c r="M2117">
        <v>7.1492400000000007</v>
      </c>
      <c r="N2117">
        <v>6.7917600000000009</v>
      </c>
      <c r="O2117">
        <v>0</v>
      </c>
      <c r="P2117">
        <v>721758.81856044789</v>
      </c>
      <c r="Q2117">
        <v>25.49721418368194</v>
      </c>
    </row>
    <row r="2118" spans="1:17" x14ac:dyDescent="0.3">
      <c r="A2118">
        <v>6125</v>
      </c>
      <c r="B2118" t="s">
        <v>32</v>
      </c>
      <c r="C2118" t="s">
        <v>308</v>
      </c>
      <c r="D2118">
        <v>18049</v>
      </c>
      <c r="E2118" t="s">
        <v>132</v>
      </c>
      <c r="F2118">
        <v>2011</v>
      </c>
      <c r="G2118">
        <v>20</v>
      </c>
      <c r="H2118" t="s">
        <v>70</v>
      </c>
      <c r="I2118">
        <f>VLOOKUP(D2118,'[1]New Data Generation_wo func'!$G$2:$T$2949,14,FALSE)</f>
        <v>2007</v>
      </c>
      <c r="J2118" s="5">
        <v>35.229824034674813</v>
      </c>
      <c r="K2118">
        <v>7.1181183491228062</v>
      </c>
      <c r="L2118">
        <v>6.7622124316666659</v>
      </c>
      <c r="M2118">
        <v>7.2089857142857152</v>
      </c>
      <c r="N2118">
        <v>6.8485285714285711</v>
      </c>
      <c r="O2118">
        <v>2.7196756168718785</v>
      </c>
      <c r="P2118">
        <v>1165604.3770846431</v>
      </c>
      <c r="Q2118">
        <v>50.788067473967281</v>
      </c>
    </row>
    <row r="2119" spans="1:17" x14ac:dyDescent="0.3">
      <c r="A2119">
        <v>6131</v>
      </c>
      <c r="B2119" t="s">
        <v>32</v>
      </c>
      <c r="C2119" t="s">
        <v>426</v>
      </c>
      <c r="D2119">
        <v>18183</v>
      </c>
      <c r="E2119" t="s">
        <v>369</v>
      </c>
      <c r="F2119">
        <v>2011</v>
      </c>
      <c r="G2119">
        <v>30</v>
      </c>
      <c r="H2119" t="s">
        <v>91</v>
      </c>
      <c r="I2119">
        <f>VLOOKUP(D2119,'[1]New Data Generation_wo func'!$G$2:$T$2949,14,FALSE)</f>
        <v>2009</v>
      </c>
      <c r="J2119" s="5">
        <v>28.222803620822852</v>
      </c>
      <c r="K2119">
        <v>7.1730177596491229</v>
      </c>
      <c r="L2119">
        <v>6.8143668716666674</v>
      </c>
      <c r="M2119">
        <v>7.2165400000000002</v>
      </c>
      <c r="N2119">
        <v>6.8557199999999998</v>
      </c>
      <c r="O2119">
        <v>2.4451704324765227</v>
      </c>
      <c r="P2119">
        <v>2342812.4820345822</v>
      </c>
      <c r="Q2119">
        <v>84.164696285409107</v>
      </c>
    </row>
    <row r="2120" spans="1:17" x14ac:dyDescent="0.3">
      <c r="A2120">
        <v>6132</v>
      </c>
      <c r="B2120" t="s">
        <v>32</v>
      </c>
      <c r="C2120" t="s">
        <v>492</v>
      </c>
      <c r="D2120">
        <v>18183</v>
      </c>
      <c r="E2120" t="s">
        <v>369</v>
      </c>
      <c r="F2120">
        <v>2011</v>
      </c>
      <c r="G2120">
        <v>30</v>
      </c>
      <c r="H2120" t="s">
        <v>91</v>
      </c>
      <c r="I2120">
        <f>VLOOKUP(D2120,'[1]New Data Generation_wo func'!$G$2:$T$2949,14,FALSE)</f>
        <v>2009</v>
      </c>
      <c r="J2120" s="5">
        <v>47.516859015181453</v>
      </c>
      <c r="K2120">
        <v>7.1521600596491233</v>
      </c>
      <c r="L2120">
        <v>6.7945520566666673</v>
      </c>
      <c r="M2120">
        <v>7.2165400000000002</v>
      </c>
      <c r="N2120">
        <v>6.8557199999999998</v>
      </c>
      <c r="O2120">
        <v>2.4451704324765227</v>
      </c>
      <c r="P2120">
        <v>2342812.4820345822</v>
      </c>
      <c r="Q2120">
        <v>84.164696285409107</v>
      </c>
    </row>
    <row r="2121" spans="1:17" x14ac:dyDescent="0.3">
      <c r="A2121">
        <v>6163</v>
      </c>
      <c r="B2121" t="s">
        <v>32</v>
      </c>
      <c r="C2121" t="s">
        <v>345</v>
      </c>
      <c r="D2121">
        <v>18003</v>
      </c>
      <c r="E2121" t="s">
        <v>346</v>
      </c>
      <c r="F2121">
        <v>2011</v>
      </c>
      <c r="G2121">
        <v>30</v>
      </c>
      <c r="H2121" t="s">
        <v>91</v>
      </c>
      <c r="I2121">
        <f>VLOOKUP(D2121,'[1]New Data Generation_wo func'!$G$2:$T$2949,14,FALSE)</f>
        <v>2009</v>
      </c>
      <c r="J2121" s="5">
        <v>44.08726456970895</v>
      </c>
      <c r="K2121">
        <v>7.1944092719298247</v>
      </c>
      <c r="L2121">
        <v>6.8346888083333326</v>
      </c>
      <c r="M2121">
        <v>7.242350000000001</v>
      </c>
      <c r="N2121">
        <v>6.880233333333333</v>
      </c>
      <c r="O2121">
        <v>4.3445204735527314</v>
      </c>
      <c r="P2121">
        <v>1582710.3165689199</v>
      </c>
      <c r="Q2121">
        <v>107.08979833808873</v>
      </c>
    </row>
    <row r="2122" spans="1:17" x14ac:dyDescent="0.3">
      <c r="A2122">
        <v>6164</v>
      </c>
      <c r="B2122" t="s">
        <v>32</v>
      </c>
      <c r="C2122" t="s">
        <v>446</v>
      </c>
      <c r="D2122">
        <v>18003</v>
      </c>
      <c r="E2122" t="s">
        <v>346</v>
      </c>
      <c r="F2122">
        <v>2011</v>
      </c>
      <c r="G2122">
        <v>30</v>
      </c>
      <c r="H2122" t="s">
        <v>91</v>
      </c>
      <c r="I2122">
        <f>VLOOKUP(D2122,'[1]New Data Generation_wo func'!$G$2:$T$2949,14,FALSE)</f>
        <v>2009</v>
      </c>
      <c r="J2122" s="5">
        <v>33.535485915019763</v>
      </c>
      <c r="K2122">
        <v>7.1354349122807008</v>
      </c>
      <c r="L2122">
        <v>6.7786631666666652</v>
      </c>
      <c r="M2122">
        <v>7.242350000000001</v>
      </c>
      <c r="N2122">
        <v>6.880233333333333</v>
      </c>
      <c r="O2122">
        <v>4.3445204735527314</v>
      </c>
      <c r="P2122">
        <v>1582710.3165689199</v>
      </c>
      <c r="Q2122">
        <v>107.08979833808873</v>
      </c>
    </row>
    <row r="2123" spans="1:17" x14ac:dyDescent="0.3">
      <c r="A2123">
        <v>6191</v>
      </c>
      <c r="B2123" t="s">
        <v>32</v>
      </c>
      <c r="C2123" t="s">
        <v>494</v>
      </c>
      <c r="D2123">
        <v>18045</v>
      </c>
      <c r="E2123" t="s">
        <v>173</v>
      </c>
      <c r="F2123">
        <v>2011</v>
      </c>
      <c r="G2123">
        <v>40</v>
      </c>
      <c r="H2123" t="s">
        <v>45</v>
      </c>
      <c r="I2123">
        <f>VLOOKUP(D2123,'[1]New Data Generation_wo func'!$G$2:$T$2949,14,FALSE)</f>
        <v>2008</v>
      </c>
      <c r="J2123" s="5">
        <v>24.76121745912684</v>
      </c>
      <c r="K2123">
        <v>6.7157304947368424</v>
      </c>
      <c r="L2123">
        <v>6.3799439699999994</v>
      </c>
      <c r="M2123">
        <v>7.1725599999999998</v>
      </c>
      <c r="N2123">
        <v>6.8139200000000004</v>
      </c>
      <c r="O2123">
        <v>1.9354271135743819</v>
      </c>
      <c r="P2123">
        <v>302061.90736842336</v>
      </c>
      <c r="Q2123">
        <v>94.197202004793567</v>
      </c>
    </row>
    <row r="2124" spans="1:17" x14ac:dyDescent="0.3">
      <c r="A2124">
        <v>6192</v>
      </c>
      <c r="B2124" t="s">
        <v>32</v>
      </c>
      <c r="C2124" t="s">
        <v>180</v>
      </c>
      <c r="D2124">
        <v>18045</v>
      </c>
      <c r="E2124" t="s">
        <v>173</v>
      </c>
      <c r="F2124">
        <v>2011</v>
      </c>
      <c r="G2124">
        <v>40</v>
      </c>
      <c r="H2124" t="s">
        <v>45</v>
      </c>
      <c r="I2124">
        <f>VLOOKUP(D2124,'[1]New Data Generation_wo func'!$G$2:$T$2949,14,FALSE)</f>
        <v>2008</v>
      </c>
      <c r="J2124" s="5">
        <v>36.100084897592524</v>
      </c>
      <c r="K2124">
        <v>6.7157304947368415</v>
      </c>
      <c r="L2124">
        <v>6.3799439699999994</v>
      </c>
      <c r="M2124">
        <v>7.1725599999999998</v>
      </c>
      <c r="N2124">
        <v>6.8139200000000004</v>
      </c>
      <c r="O2124">
        <v>1.9354271135743819</v>
      </c>
      <c r="P2124">
        <v>302061.90736842336</v>
      </c>
      <c r="Q2124">
        <v>94.197202004793567</v>
      </c>
    </row>
    <row r="2125" spans="1:17" x14ac:dyDescent="0.3">
      <c r="A2125">
        <v>6207</v>
      </c>
      <c r="B2125" t="s">
        <v>32</v>
      </c>
      <c r="C2125" t="s">
        <v>47</v>
      </c>
      <c r="D2125">
        <v>18023</v>
      </c>
      <c r="E2125" t="s">
        <v>50</v>
      </c>
      <c r="F2125">
        <v>2011</v>
      </c>
      <c r="G2125">
        <v>50</v>
      </c>
      <c r="H2125" t="s">
        <v>52</v>
      </c>
      <c r="I2125">
        <f>VLOOKUP(D2125,'[1]New Data Generation_wo func'!$G$2:$T$2949,14,FALSE)</f>
        <v>2008</v>
      </c>
      <c r="J2125" s="5">
        <v>17.992438126392383</v>
      </c>
      <c r="K2125">
        <v>6.4982366140350889</v>
      </c>
      <c r="L2125">
        <v>6.1733247833333325</v>
      </c>
      <c r="M2125">
        <v>7.185028571428572</v>
      </c>
      <c r="N2125">
        <v>6.8257714285714286</v>
      </c>
      <c r="O2125">
        <v>1.9354271135743819</v>
      </c>
      <c r="P2125">
        <v>5116905.6235753652</v>
      </c>
      <c r="Q2125">
        <v>86.779552717991251</v>
      </c>
    </row>
    <row r="2126" spans="1:17" x14ac:dyDescent="0.3">
      <c r="A2126">
        <v>6213</v>
      </c>
      <c r="B2126" t="s">
        <v>32</v>
      </c>
      <c r="C2126" t="s">
        <v>146</v>
      </c>
      <c r="D2126">
        <v>18069</v>
      </c>
      <c r="E2126" t="s">
        <v>146</v>
      </c>
      <c r="F2126">
        <v>2011</v>
      </c>
      <c r="G2126">
        <v>30</v>
      </c>
      <c r="H2126" t="s">
        <v>91</v>
      </c>
      <c r="I2126">
        <f>VLOOKUP(D2126,'[1]New Data Generation_wo func'!$G$2:$T$2949,14,FALSE)</f>
        <v>2007</v>
      </c>
      <c r="J2126" s="5">
        <v>21.005801090100608</v>
      </c>
      <c r="K2126">
        <v>6.4763157894736842</v>
      </c>
      <c r="L2126">
        <v>6.1524999999999999</v>
      </c>
      <c r="M2126">
        <v>7.2491000000000003</v>
      </c>
      <c r="N2126">
        <v>6.8866399999999999</v>
      </c>
      <c r="O2126">
        <v>4.3445204735527314</v>
      </c>
      <c r="P2126">
        <v>2915386.1776109347</v>
      </c>
      <c r="Q2126">
        <v>93.289228072703779</v>
      </c>
    </row>
    <row r="2127" spans="1:17" x14ac:dyDescent="0.3">
      <c r="A2127">
        <v>6249</v>
      </c>
      <c r="B2127" t="s">
        <v>32</v>
      </c>
      <c r="C2127" t="s">
        <v>279</v>
      </c>
      <c r="D2127">
        <v>18129</v>
      </c>
      <c r="E2127" t="s">
        <v>280</v>
      </c>
      <c r="F2127">
        <v>2011</v>
      </c>
      <c r="G2127">
        <v>70</v>
      </c>
      <c r="H2127" t="s">
        <v>109</v>
      </c>
      <c r="I2127">
        <f>VLOOKUP(D2127,'[1]New Data Generation_wo func'!$G$2:$T$2949,14,FALSE)</f>
        <v>2012</v>
      </c>
      <c r="J2127" s="5">
        <v>83.022442372709307</v>
      </c>
      <c r="K2127">
        <v>7.1821999999999999</v>
      </c>
      <c r="L2127">
        <v>6.8231000000000002</v>
      </c>
      <c r="M2127">
        <v>7.1638500000000001</v>
      </c>
      <c r="N2127">
        <v>6.80565</v>
      </c>
      <c r="O2127">
        <v>0</v>
      </c>
      <c r="P2127">
        <v>1143336.7451850323</v>
      </c>
      <c r="Q2127">
        <v>0</v>
      </c>
    </row>
    <row r="2128" spans="1:17" x14ac:dyDescent="0.3">
      <c r="A2128">
        <v>6254</v>
      </c>
      <c r="B2128" t="s">
        <v>32</v>
      </c>
      <c r="C2128" t="s">
        <v>71</v>
      </c>
      <c r="D2128">
        <v>18031</v>
      </c>
      <c r="E2128" t="s">
        <v>73</v>
      </c>
      <c r="F2128">
        <v>2011</v>
      </c>
      <c r="G2128">
        <v>50</v>
      </c>
      <c r="H2128" t="s">
        <v>52</v>
      </c>
      <c r="I2128">
        <f>VLOOKUP(D2128,'[1]New Data Generation_wo func'!$G$2:$T$2949,14,FALSE)</f>
        <v>0</v>
      </c>
      <c r="J2128" s="5">
        <v>98.808915843514185</v>
      </c>
      <c r="K2128">
        <v>7.2041000000000004</v>
      </c>
      <c r="L2128">
        <v>6.8438999999999997</v>
      </c>
      <c r="M2128">
        <v>7.1972500000000004</v>
      </c>
      <c r="N2128">
        <v>6.8373833333333325</v>
      </c>
      <c r="O2128">
        <v>0</v>
      </c>
      <c r="P2128">
        <v>4954338.6228556372</v>
      </c>
      <c r="Q2128">
        <v>59.171397650067213</v>
      </c>
    </row>
    <row r="2129" spans="1:17" x14ac:dyDescent="0.3">
      <c r="A2129">
        <v>6263</v>
      </c>
      <c r="B2129" t="s">
        <v>32</v>
      </c>
      <c r="C2129" t="s">
        <v>137</v>
      </c>
      <c r="D2129">
        <v>18073</v>
      </c>
      <c r="E2129" t="s">
        <v>60</v>
      </c>
      <c r="F2129">
        <v>2011</v>
      </c>
      <c r="G2129">
        <v>10</v>
      </c>
      <c r="H2129" t="s">
        <v>62</v>
      </c>
      <c r="I2129">
        <f>VLOOKUP(D2129,'[1]New Data Generation_wo func'!$G$2:$T$2949,14,FALSE)</f>
        <v>2007</v>
      </c>
      <c r="J2129" s="5">
        <v>0.62606684708767513</v>
      </c>
      <c r="K2129">
        <v>7.0804999999999998</v>
      </c>
      <c r="L2129">
        <v>6.7264999999999997</v>
      </c>
      <c r="M2129">
        <v>7.0782250000000007</v>
      </c>
      <c r="N2129">
        <v>6.7243124999999999</v>
      </c>
      <c r="O2129">
        <v>0.58637699643042995</v>
      </c>
      <c r="P2129">
        <v>2610613.0407761182</v>
      </c>
      <c r="Q2129">
        <v>30.714170247242151</v>
      </c>
    </row>
    <row r="2130" spans="1:17" x14ac:dyDescent="0.3">
      <c r="A2130">
        <v>6264</v>
      </c>
      <c r="B2130" t="s">
        <v>32</v>
      </c>
      <c r="C2130" t="s">
        <v>139</v>
      </c>
      <c r="D2130">
        <v>18111</v>
      </c>
      <c r="E2130" t="s">
        <v>64</v>
      </c>
      <c r="F2130">
        <v>2011</v>
      </c>
      <c r="G2130">
        <v>10</v>
      </c>
      <c r="H2130" t="s">
        <v>62</v>
      </c>
      <c r="I2130">
        <f>VLOOKUP(D2130,'[1]New Data Generation_wo func'!$G$2:$T$2949,14,FALSE)</f>
        <v>2007</v>
      </c>
      <c r="J2130" s="5">
        <v>22.848018880883938</v>
      </c>
      <c r="K2130">
        <v>7.0937999999999999</v>
      </c>
      <c r="L2130">
        <v>6.7390999999999996</v>
      </c>
      <c r="M2130">
        <v>7.0857666666666672</v>
      </c>
      <c r="N2130">
        <v>6.7315000000000005</v>
      </c>
      <c r="O2130">
        <v>0.58637699643042995</v>
      </c>
      <c r="P2130">
        <v>1956725.2812271763</v>
      </c>
      <c r="Q2130">
        <v>39.264189039050699</v>
      </c>
    </row>
    <row r="2131" spans="1:17" x14ac:dyDescent="0.3">
      <c r="A2131">
        <v>6265</v>
      </c>
      <c r="B2131" t="s">
        <v>32</v>
      </c>
      <c r="C2131" t="s">
        <v>134</v>
      </c>
      <c r="D2131">
        <v>18073</v>
      </c>
      <c r="E2131" t="s">
        <v>60</v>
      </c>
      <c r="F2131">
        <v>2011</v>
      </c>
      <c r="G2131">
        <v>10</v>
      </c>
      <c r="H2131" t="s">
        <v>62</v>
      </c>
      <c r="I2131">
        <f>VLOOKUP(D2131,'[1]New Data Generation_wo func'!$G$2:$T$2949,14,FALSE)</f>
        <v>2007</v>
      </c>
      <c r="J2131" s="5">
        <v>27.080936567283505</v>
      </c>
      <c r="K2131">
        <v>7.0804999999999998</v>
      </c>
      <c r="L2131">
        <v>6.7264999999999997</v>
      </c>
      <c r="M2131">
        <v>7.0782250000000007</v>
      </c>
      <c r="N2131">
        <v>6.7243124999999999</v>
      </c>
      <c r="O2131">
        <v>0.58637699643042995</v>
      </c>
      <c r="P2131">
        <v>2610613.0407761182</v>
      </c>
      <c r="Q2131">
        <v>30.714170247242151</v>
      </c>
    </row>
    <row r="2132" spans="1:17" x14ac:dyDescent="0.3">
      <c r="A2132">
        <v>6266</v>
      </c>
      <c r="B2132" t="s">
        <v>32</v>
      </c>
      <c r="C2132" t="s">
        <v>141</v>
      </c>
      <c r="D2132">
        <v>18111</v>
      </c>
      <c r="E2132" t="s">
        <v>64</v>
      </c>
      <c r="F2132">
        <v>2011</v>
      </c>
      <c r="G2132">
        <v>10</v>
      </c>
      <c r="H2132" t="s">
        <v>62</v>
      </c>
      <c r="I2132">
        <f>VLOOKUP(D2132,'[1]New Data Generation_wo func'!$G$2:$T$2949,14,FALSE)</f>
        <v>2007</v>
      </c>
      <c r="J2132" s="5">
        <v>27.664809349263383</v>
      </c>
      <c r="K2132">
        <v>7.0937999999999999</v>
      </c>
      <c r="L2132">
        <v>6.7390999999999996</v>
      </c>
      <c r="M2132">
        <v>7.0857666666666672</v>
      </c>
      <c r="N2132">
        <v>6.7315000000000005</v>
      </c>
      <c r="O2132">
        <v>0.58637699643042995</v>
      </c>
      <c r="P2132">
        <v>1956725.2812271763</v>
      </c>
      <c r="Q2132">
        <v>39.264189039050699</v>
      </c>
    </row>
    <row r="2133" spans="1:17" x14ac:dyDescent="0.3">
      <c r="A2133">
        <v>6275</v>
      </c>
      <c r="B2133" t="s">
        <v>32</v>
      </c>
      <c r="C2133" t="s">
        <v>233</v>
      </c>
      <c r="D2133">
        <v>18131</v>
      </c>
      <c r="E2133" t="s">
        <v>125</v>
      </c>
      <c r="F2133">
        <v>2011</v>
      </c>
      <c r="G2133">
        <v>10</v>
      </c>
      <c r="H2133" t="s">
        <v>62</v>
      </c>
      <c r="I2133">
        <f>VLOOKUP(D2133,'[1]New Data Generation_wo func'!$G$2:$T$2949,14,FALSE)</f>
        <v>2007</v>
      </c>
      <c r="J2133" s="5">
        <v>15.821516037818899</v>
      </c>
      <c r="K2133">
        <v>7.1816000000000004</v>
      </c>
      <c r="L2133">
        <v>6.8224999999999998</v>
      </c>
      <c r="M2133">
        <v>7.1550166666666675</v>
      </c>
      <c r="N2133">
        <v>6.7972499999999991</v>
      </c>
      <c r="O2133">
        <v>0.58637699643042995</v>
      </c>
      <c r="P2133">
        <v>1121813.7527215017</v>
      </c>
      <c r="Q2133">
        <v>34.975494429134827</v>
      </c>
    </row>
    <row r="2134" spans="1:17" x14ac:dyDescent="0.3">
      <c r="A2134">
        <v>6335</v>
      </c>
      <c r="B2134" t="s">
        <v>32</v>
      </c>
      <c r="C2134" t="s">
        <v>137</v>
      </c>
      <c r="D2134">
        <v>18073</v>
      </c>
      <c r="E2134" t="s">
        <v>60</v>
      </c>
      <c r="F2134">
        <v>2011</v>
      </c>
      <c r="G2134">
        <v>10</v>
      </c>
      <c r="H2134" t="s">
        <v>62</v>
      </c>
      <c r="I2134">
        <f>VLOOKUP(D2134,'[1]New Data Generation_wo func'!$G$2:$T$2949,14,FALSE)</f>
        <v>2007</v>
      </c>
      <c r="J2134" s="5">
        <v>14.419277855641393</v>
      </c>
      <c r="K2134">
        <v>7.0804999999999998</v>
      </c>
      <c r="L2134">
        <v>6.7264999999999997</v>
      </c>
      <c r="M2134">
        <v>7.0782250000000007</v>
      </c>
      <c r="N2134">
        <v>6.7243124999999999</v>
      </c>
      <c r="O2134">
        <v>0.58637699643042995</v>
      </c>
      <c r="P2134">
        <v>2610613.0407761182</v>
      </c>
      <c r="Q2134">
        <v>30.714170247242151</v>
      </c>
    </row>
    <row r="2135" spans="1:17" x14ac:dyDescent="0.3">
      <c r="A2135">
        <v>6350</v>
      </c>
      <c r="B2135" t="s">
        <v>32</v>
      </c>
      <c r="C2135" t="s">
        <v>225</v>
      </c>
      <c r="D2135">
        <v>18005</v>
      </c>
      <c r="E2135" t="s">
        <v>153</v>
      </c>
      <c r="F2135">
        <v>2011</v>
      </c>
      <c r="G2135">
        <v>50</v>
      </c>
      <c r="H2135" t="s">
        <v>52</v>
      </c>
      <c r="I2135">
        <f>VLOOKUP(D2135,'[1]New Data Generation_wo func'!$G$2:$T$2949,14,FALSE)</f>
        <v>0</v>
      </c>
      <c r="J2135" s="5">
        <v>86.759191934602939</v>
      </c>
      <c r="K2135">
        <v>7.1661999999999999</v>
      </c>
      <c r="L2135">
        <v>6.8079000000000001</v>
      </c>
      <c r="M2135">
        <v>7.1592833333333337</v>
      </c>
      <c r="N2135">
        <v>6.8013166666666676</v>
      </c>
      <c r="O2135">
        <v>0</v>
      </c>
      <c r="P2135">
        <v>560692.00826675224</v>
      </c>
      <c r="Q2135">
        <v>52.064309169806478</v>
      </c>
    </row>
    <row r="2136" spans="1:17" x14ac:dyDescent="0.3">
      <c r="A2136">
        <v>6363</v>
      </c>
      <c r="B2136" t="s">
        <v>32</v>
      </c>
      <c r="C2136" t="s">
        <v>457</v>
      </c>
      <c r="D2136">
        <v>18003</v>
      </c>
      <c r="E2136" t="s">
        <v>346</v>
      </c>
      <c r="F2136">
        <v>2011</v>
      </c>
      <c r="G2136">
        <v>30</v>
      </c>
      <c r="H2136" t="s">
        <v>91</v>
      </c>
      <c r="I2136">
        <f>VLOOKUP(D2136,'[1]New Data Generation_wo func'!$G$2:$T$2949,14,FALSE)</f>
        <v>2009</v>
      </c>
      <c r="J2136" s="5">
        <v>33.521606654329858</v>
      </c>
      <c r="K2136">
        <v>7.2319000000000004</v>
      </c>
      <c r="L2136">
        <v>6.8703000000000003</v>
      </c>
      <c r="M2136">
        <v>7.242350000000001</v>
      </c>
      <c r="N2136">
        <v>6.880233333333333</v>
      </c>
      <c r="O2136">
        <v>4.3445204735527314</v>
      </c>
      <c r="P2136">
        <v>1582710.3165689199</v>
      </c>
      <c r="Q2136">
        <v>107.08979833808873</v>
      </c>
    </row>
    <row r="2137" spans="1:17" x14ac:dyDescent="0.3">
      <c r="A2137">
        <v>6364</v>
      </c>
      <c r="B2137" t="s">
        <v>32</v>
      </c>
      <c r="C2137" t="s">
        <v>499</v>
      </c>
      <c r="D2137">
        <v>18113</v>
      </c>
      <c r="E2137" t="s">
        <v>187</v>
      </c>
      <c r="F2137">
        <v>2011</v>
      </c>
      <c r="G2137">
        <v>30</v>
      </c>
      <c r="H2137" t="s">
        <v>91</v>
      </c>
      <c r="I2137">
        <f>VLOOKUP(D2137,'[1]New Data Generation_wo func'!$G$2:$T$2949,14,FALSE)</f>
        <v>0</v>
      </c>
      <c r="J2137" s="5">
        <v>53.638525139597554</v>
      </c>
      <c r="K2137">
        <v>7.2015000000000002</v>
      </c>
      <c r="L2137">
        <v>6.8414000000000001</v>
      </c>
      <c r="M2137">
        <v>7.1861857142857151</v>
      </c>
      <c r="N2137">
        <v>6.826885714285714</v>
      </c>
      <c r="O2137">
        <v>0</v>
      </c>
      <c r="P2137">
        <v>5050049.927090412</v>
      </c>
      <c r="Q2137">
        <v>85.619954056167927</v>
      </c>
    </row>
    <row r="2138" spans="1:17" x14ac:dyDescent="0.3">
      <c r="A2138">
        <v>6386</v>
      </c>
      <c r="B2138" t="s">
        <v>32</v>
      </c>
      <c r="C2138" t="s">
        <v>500</v>
      </c>
      <c r="D2138">
        <v>18033</v>
      </c>
      <c r="E2138" t="s">
        <v>341</v>
      </c>
      <c r="F2138">
        <v>2011</v>
      </c>
      <c r="G2138">
        <v>30</v>
      </c>
      <c r="H2138" t="s">
        <v>91</v>
      </c>
      <c r="I2138">
        <f>VLOOKUP(D2138,'[1]New Data Generation_wo func'!$G$2:$T$2949,14,FALSE)</f>
        <v>0</v>
      </c>
      <c r="J2138" s="5">
        <v>60.126448517966217</v>
      </c>
      <c r="K2138">
        <v>7.1946000000000003</v>
      </c>
      <c r="L2138">
        <v>6.8349000000000002</v>
      </c>
      <c r="M2138">
        <v>7.1934500000000003</v>
      </c>
      <c r="N2138">
        <v>6.8337750000000002</v>
      </c>
      <c r="O2138">
        <v>0</v>
      </c>
      <c r="P2138">
        <v>957364.90624220169</v>
      </c>
      <c r="Q2138">
        <v>107.28673446315014</v>
      </c>
    </row>
    <row r="2139" spans="1:17" x14ac:dyDescent="0.3">
      <c r="A2139">
        <v>6423</v>
      </c>
      <c r="B2139" t="s">
        <v>32</v>
      </c>
      <c r="C2139" t="s">
        <v>502</v>
      </c>
      <c r="D2139">
        <v>18071</v>
      </c>
      <c r="E2139" t="s">
        <v>113</v>
      </c>
      <c r="F2139">
        <v>2011</v>
      </c>
      <c r="G2139">
        <v>80</v>
      </c>
      <c r="H2139" t="s">
        <v>115</v>
      </c>
      <c r="I2139">
        <f>VLOOKUP(D2139,'[1]New Data Generation_wo func'!$G$2:$T$2949,14,FALSE)</f>
        <v>0</v>
      </c>
      <c r="J2139" s="5">
        <v>104.16772413582466</v>
      </c>
      <c r="K2139">
        <v>6.9682000000000004</v>
      </c>
      <c r="L2139">
        <v>6.6197999999999997</v>
      </c>
      <c r="M2139">
        <v>7.1420142857142848</v>
      </c>
      <c r="N2139">
        <v>6.7848857142857142</v>
      </c>
      <c r="O2139">
        <v>0</v>
      </c>
      <c r="P2139">
        <v>2181456.5023749503</v>
      </c>
      <c r="Q2139">
        <v>34.932038372219438</v>
      </c>
    </row>
    <row r="2140" spans="1:17" x14ac:dyDescent="0.3">
      <c r="A2140">
        <v>6434</v>
      </c>
      <c r="B2140" t="s">
        <v>32</v>
      </c>
      <c r="C2140" t="s">
        <v>504</v>
      </c>
      <c r="D2140">
        <v>18085</v>
      </c>
      <c r="E2140" t="s">
        <v>336</v>
      </c>
      <c r="F2140">
        <v>2011</v>
      </c>
      <c r="G2140">
        <v>20</v>
      </c>
      <c r="H2140" t="s">
        <v>70</v>
      </c>
      <c r="I2140">
        <f>VLOOKUP(D2140,'[1]New Data Generation_wo func'!$G$2:$T$2949,14,FALSE)</f>
        <v>2009</v>
      </c>
      <c r="J2140" s="5">
        <v>37.933869536471434</v>
      </c>
      <c r="K2140">
        <v>7.2039999999999997</v>
      </c>
      <c r="L2140">
        <v>6.8437999999999999</v>
      </c>
      <c r="M2140">
        <v>7.1858833333333338</v>
      </c>
      <c r="N2140">
        <v>6.8265833333333328</v>
      </c>
      <c r="O2140">
        <v>2.4451704324765227</v>
      </c>
      <c r="P2140">
        <v>7149779.0919384556</v>
      </c>
      <c r="Q2140">
        <v>64.404172758033724</v>
      </c>
    </row>
    <row r="2141" spans="1:17" x14ac:dyDescent="0.3">
      <c r="A2141">
        <v>6435</v>
      </c>
      <c r="B2141" t="s">
        <v>32</v>
      </c>
      <c r="C2141" t="s">
        <v>282</v>
      </c>
      <c r="D2141">
        <v>18039</v>
      </c>
      <c r="E2141" t="s">
        <v>237</v>
      </c>
      <c r="F2141">
        <v>2011</v>
      </c>
      <c r="G2141">
        <v>20</v>
      </c>
      <c r="H2141" t="s">
        <v>70</v>
      </c>
      <c r="I2141">
        <f>VLOOKUP(D2141,'[1]New Data Generation_wo func'!$G$2:$T$2949,14,FALSE)</f>
        <v>0</v>
      </c>
      <c r="J2141" s="5">
        <v>33.942821397502698</v>
      </c>
      <c r="K2141">
        <v>7.1645000000000003</v>
      </c>
      <c r="L2141">
        <v>6.8063000000000002</v>
      </c>
      <c r="M2141">
        <v>7.1755399999999998</v>
      </c>
      <c r="N2141">
        <v>6.8167599999999995</v>
      </c>
      <c r="O2141">
        <v>3.1429099648733594</v>
      </c>
      <c r="P2141">
        <v>9577152.4553857781</v>
      </c>
      <c r="Q2141">
        <v>63.27925459108247</v>
      </c>
    </row>
    <row r="2142" spans="1:17" x14ac:dyDescent="0.3">
      <c r="A2142">
        <v>6474</v>
      </c>
      <c r="B2142" t="s">
        <v>32</v>
      </c>
      <c r="C2142" t="s">
        <v>255</v>
      </c>
      <c r="D2142">
        <v>18107</v>
      </c>
      <c r="E2142" t="s">
        <v>167</v>
      </c>
      <c r="F2142">
        <v>2011</v>
      </c>
      <c r="G2142">
        <v>40</v>
      </c>
      <c r="H2142" t="s">
        <v>45</v>
      </c>
      <c r="I2142">
        <f>VLOOKUP(D2142,'[1]New Data Generation_wo func'!$G$2:$T$2949,14,FALSE)</f>
        <v>2008</v>
      </c>
      <c r="J2142" s="5">
        <v>34.418342728171041</v>
      </c>
      <c r="K2142">
        <v>7.1333000000000002</v>
      </c>
      <c r="L2142">
        <v>6.7766000000000002</v>
      </c>
      <c r="M2142">
        <v>7.1702142857142857</v>
      </c>
      <c r="N2142">
        <v>6.8117142857142863</v>
      </c>
      <c r="O2142">
        <v>1.9354271135743819</v>
      </c>
      <c r="P2142">
        <v>2509618.8202548763</v>
      </c>
      <c r="Q2142">
        <v>99.8019927142808</v>
      </c>
    </row>
    <row r="2143" spans="1:17" x14ac:dyDescent="0.3">
      <c r="A2143">
        <v>6492</v>
      </c>
      <c r="B2143" t="s">
        <v>32</v>
      </c>
      <c r="C2143" t="s">
        <v>506</v>
      </c>
      <c r="D2143">
        <v>18055</v>
      </c>
      <c r="E2143" t="s">
        <v>508</v>
      </c>
      <c r="F2143">
        <v>2011</v>
      </c>
      <c r="G2143">
        <v>70</v>
      </c>
      <c r="H2143" t="s">
        <v>109</v>
      </c>
      <c r="I2143">
        <f>VLOOKUP(D2143,'[1]New Data Generation_wo func'!$G$2:$T$2949,14,FALSE)</f>
        <v>2011</v>
      </c>
      <c r="J2143" s="5">
        <v>48.683519459216676</v>
      </c>
      <c r="K2143">
        <v>7.1680000000000001</v>
      </c>
      <c r="L2143">
        <v>6.8095999999999997</v>
      </c>
      <c r="M2143">
        <v>7.1609374999999993</v>
      </c>
      <c r="N2143">
        <v>6.8028624999999998</v>
      </c>
      <c r="O2143">
        <v>0.52759312018571269</v>
      </c>
      <c r="P2143">
        <v>1712939.5494175544</v>
      </c>
      <c r="Q2143">
        <v>78.049408749713322</v>
      </c>
    </row>
    <row r="2144" spans="1:17" x14ac:dyDescent="0.3">
      <c r="A2144">
        <v>6537</v>
      </c>
      <c r="B2144" t="s">
        <v>32</v>
      </c>
      <c r="C2144" t="s">
        <v>279</v>
      </c>
      <c r="D2144">
        <v>18129</v>
      </c>
      <c r="E2144" t="s">
        <v>280</v>
      </c>
      <c r="F2144">
        <v>2011</v>
      </c>
      <c r="G2144">
        <v>70</v>
      </c>
      <c r="H2144" t="s">
        <v>109</v>
      </c>
      <c r="I2144">
        <f>VLOOKUP(D2144,'[1]New Data Generation_wo func'!$G$2:$T$2949,14,FALSE)</f>
        <v>2012</v>
      </c>
      <c r="J2144" s="5">
        <v>87.548339774254401</v>
      </c>
      <c r="K2144">
        <v>7.1821999999999999</v>
      </c>
      <c r="L2144">
        <v>6.8231000000000002</v>
      </c>
      <c r="M2144">
        <v>7.1638500000000001</v>
      </c>
      <c r="N2144">
        <v>6.80565</v>
      </c>
      <c r="O2144">
        <v>0</v>
      </c>
      <c r="P2144">
        <v>1143336.7451850323</v>
      </c>
      <c r="Q2144">
        <v>0</v>
      </c>
    </row>
    <row r="2145" spans="1:17" x14ac:dyDescent="0.3">
      <c r="A2145">
        <v>9095</v>
      </c>
      <c r="B2145" t="s">
        <v>32</v>
      </c>
      <c r="C2145" t="s">
        <v>227</v>
      </c>
      <c r="D2145">
        <v>18163</v>
      </c>
      <c r="E2145" t="s">
        <v>228</v>
      </c>
      <c r="F2145">
        <v>2011</v>
      </c>
      <c r="G2145">
        <v>70</v>
      </c>
      <c r="H2145" t="s">
        <v>109</v>
      </c>
      <c r="I2145">
        <f>VLOOKUP(D2145,'[1]New Data Generation_wo func'!$G$2:$T$2949,14,FALSE)</f>
        <v>2012</v>
      </c>
      <c r="J2145" s="5">
        <v>71.489312259611935</v>
      </c>
      <c r="K2145">
        <v>7.1917</v>
      </c>
      <c r="L2145">
        <v>6.8320999999999996</v>
      </c>
      <c r="M2145">
        <v>7.1639000000000008</v>
      </c>
      <c r="N2145">
        <v>6.805699999999999</v>
      </c>
      <c r="O2145">
        <v>0</v>
      </c>
      <c r="P2145">
        <v>180452.00090003651</v>
      </c>
      <c r="Q2145">
        <v>15.369587984954919</v>
      </c>
    </row>
    <row r="2146" spans="1:17" x14ac:dyDescent="0.3">
      <c r="A2146">
        <v>1094</v>
      </c>
      <c r="B2146" t="s">
        <v>32</v>
      </c>
      <c r="C2146" t="s">
        <v>33</v>
      </c>
      <c r="D2146">
        <v>18065</v>
      </c>
      <c r="E2146" t="s">
        <v>36</v>
      </c>
      <c r="F2146">
        <v>2012</v>
      </c>
      <c r="G2146">
        <v>60</v>
      </c>
      <c r="H2146" t="s">
        <v>38</v>
      </c>
      <c r="I2146">
        <f>VLOOKUP(D2146,'[1]New Data Generation_wo func'!$G$2:$T$2949,14,FALSE)</f>
        <v>2008</v>
      </c>
      <c r="J2146" s="5">
        <v>51.644479554707146</v>
      </c>
      <c r="K2146">
        <v>8.0887218000000001</v>
      </c>
      <c r="L2146">
        <v>7.6842857100000002</v>
      </c>
      <c r="M2146">
        <v>7.3423857142857143</v>
      </c>
      <c r="N2146">
        <v>7.1221285714285711</v>
      </c>
      <c r="O2146">
        <v>2.1995794921559115</v>
      </c>
      <c r="P2146">
        <v>437513.6</v>
      </c>
      <c r="Q2146">
        <v>103.18259367578996</v>
      </c>
    </row>
    <row r="2147" spans="1:17" x14ac:dyDescent="0.3">
      <c r="A2147">
        <v>1392</v>
      </c>
      <c r="B2147" t="s">
        <v>32</v>
      </c>
      <c r="C2147" t="s">
        <v>41</v>
      </c>
      <c r="D2147">
        <v>18021</v>
      </c>
      <c r="E2147" t="s">
        <v>43</v>
      </c>
      <c r="F2147">
        <v>2012</v>
      </c>
      <c r="G2147">
        <v>40</v>
      </c>
      <c r="H2147" t="s">
        <v>45</v>
      </c>
      <c r="I2147">
        <f>VLOOKUP(D2147,'[1]New Data Generation_wo func'!$G$2:$T$2949,14,FALSE)</f>
        <v>2009</v>
      </c>
      <c r="J2147" s="5">
        <v>24.324306101329501</v>
      </c>
      <c r="K2147">
        <v>7.3959992482456149</v>
      </c>
      <c r="L2147">
        <v>7.0261992858333331</v>
      </c>
      <c r="M2147">
        <v>7.3164666666666669</v>
      </c>
      <c r="N2147">
        <v>7.0970000000000004</v>
      </c>
      <c r="O2147">
        <v>7.9242032730404812</v>
      </c>
      <c r="P2147">
        <v>239374.32</v>
      </c>
      <c r="Q2147">
        <v>99.128073967996571</v>
      </c>
    </row>
    <row r="2148" spans="1:17" x14ac:dyDescent="0.3">
      <c r="A2148">
        <v>1393</v>
      </c>
      <c r="B2148" t="s">
        <v>32</v>
      </c>
      <c r="C2148" t="s">
        <v>46</v>
      </c>
      <c r="D2148">
        <v>18021</v>
      </c>
      <c r="E2148" t="s">
        <v>43</v>
      </c>
      <c r="F2148">
        <v>2012</v>
      </c>
      <c r="G2148">
        <v>40</v>
      </c>
      <c r="H2148" t="s">
        <v>45</v>
      </c>
      <c r="I2148">
        <f>VLOOKUP(D2148,'[1]New Data Generation_wo func'!$G$2:$T$2949,14,FALSE)</f>
        <v>2009</v>
      </c>
      <c r="J2148" s="5">
        <v>35.580664585339562</v>
      </c>
      <c r="K2148">
        <v>7.3904048210526332</v>
      </c>
      <c r="L2148">
        <v>7.0208845800000006</v>
      </c>
      <c r="M2148">
        <v>7.3164666666666669</v>
      </c>
      <c r="N2148">
        <v>7.0970000000000004</v>
      </c>
      <c r="O2148">
        <v>7.9242032730404812</v>
      </c>
      <c r="P2148">
        <v>239374.32</v>
      </c>
      <c r="Q2148">
        <v>99.128073967996571</v>
      </c>
    </row>
    <row r="2149" spans="1:17" x14ac:dyDescent="0.3">
      <c r="A2149">
        <v>1394</v>
      </c>
      <c r="B2149" t="s">
        <v>32</v>
      </c>
      <c r="C2149" t="s">
        <v>47</v>
      </c>
      <c r="D2149">
        <v>18023</v>
      </c>
      <c r="E2149" t="s">
        <v>50</v>
      </c>
      <c r="F2149">
        <v>2012</v>
      </c>
      <c r="G2149">
        <v>50</v>
      </c>
      <c r="H2149" t="s">
        <v>52</v>
      </c>
      <c r="I2149">
        <f>VLOOKUP(D2149,'[1]New Data Generation_wo func'!$G$2:$T$2949,14,FALSE)</f>
        <v>2008</v>
      </c>
      <c r="J2149" s="5">
        <v>31.355274339561625</v>
      </c>
      <c r="K2149">
        <v>7.3922409877192985</v>
      </c>
      <c r="L2149">
        <v>7.0226289383333347</v>
      </c>
      <c r="M2149">
        <v>7.2959571428571417</v>
      </c>
      <c r="N2149">
        <v>7.0770714285714273</v>
      </c>
      <c r="O2149">
        <v>3.1028743900031026</v>
      </c>
      <c r="P2149">
        <v>5342290.0355293639</v>
      </c>
      <c r="Q2149">
        <v>86.779552717991251</v>
      </c>
    </row>
    <row r="2150" spans="1:17" x14ac:dyDescent="0.3">
      <c r="A2150">
        <v>1395</v>
      </c>
      <c r="B2150" t="s">
        <v>32</v>
      </c>
      <c r="C2150" t="s">
        <v>53</v>
      </c>
      <c r="D2150">
        <v>18023</v>
      </c>
      <c r="E2150" t="s">
        <v>50</v>
      </c>
      <c r="F2150">
        <v>2012</v>
      </c>
      <c r="G2150">
        <v>50</v>
      </c>
      <c r="H2150" t="s">
        <v>52</v>
      </c>
      <c r="I2150">
        <f>VLOOKUP(D2150,'[1]New Data Generation_wo func'!$G$2:$T$2949,14,FALSE)</f>
        <v>2008</v>
      </c>
      <c r="J2150" s="5">
        <v>31.345597524164567</v>
      </c>
      <c r="K2150">
        <v>7.2636000000000003</v>
      </c>
      <c r="L2150">
        <v>7.0457000000000001</v>
      </c>
      <c r="M2150">
        <v>7.2959571428571417</v>
      </c>
      <c r="N2150">
        <v>7.0770714285714273</v>
      </c>
      <c r="O2150">
        <v>3.1028743900031026</v>
      </c>
      <c r="P2150">
        <v>5342290.0355293639</v>
      </c>
      <c r="Q2150">
        <v>86.779552717991251</v>
      </c>
    </row>
    <row r="2151" spans="1:17" x14ac:dyDescent="0.3">
      <c r="A2151">
        <v>1396</v>
      </c>
      <c r="B2151" t="s">
        <v>32</v>
      </c>
      <c r="C2151" t="s">
        <v>54</v>
      </c>
      <c r="D2151">
        <v>18023</v>
      </c>
      <c r="E2151" t="s">
        <v>50</v>
      </c>
      <c r="F2151">
        <v>2012</v>
      </c>
      <c r="G2151">
        <v>50</v>
      </c>
      <c r="H2151" t="s">
        <v>52</v>
      </c>
      <c r="I2151">
        <f>VLOOKUP(D2151,'[1]New Data Generation_wo func'!$G$2:$T$2949,14,FALSE)</f>
        <v>2008</v>
      </c>
      <c r="J2151" s="5">
        <v>18.414347522817103</v>
      </c>
      <c r="K2151">
        <v>7.2636000000000003</v>
      </c>
      <c r="L2151">
        <v>7.0457000000000001</v>
      </c>
      <c r="M2151">
        <v>7.2959571428571417</v>
      </c>
      <c r="N2151">
        <v>7.0770714285714273</v>
      </c>
      <c r="O2151">
        <v>3.1028743900031026</v>
      </c>
      <c r="P2151">
        <v>5342290.0355293639</v>
      </c>
      <c r="Q2151">
        <v>86.779552717991251</v>
      </c>
    </row>
    <row r="2152" spans="1:17" x14ac:dyDescent="0.3">
      <c r="A2152">
        <v>1397</v>
      </c>
      <c r="B2152" t="s">
        <v>32</v>
      </c>
      <c r="C2152" t="s">
        <v>47</v>
      </c>
      <c r="D2152">
        <v>18023</v>
      </c>
      <c r="E2152" t="s">
        <v>50</v>
      </c>
      <c r="F2152">
        <v>2012</v>
      </c>
      <c r="G2152">
        <v>50</v>
      </c>
      <c r="H2152" t="s">
        <v>52</v>
      </c>
      <c r="I2152">
        <f>VLOOKUP(D2152,'[1]New Data Generation_wo func'!$G$2:$T$2949,14,FALSE)</f>
        <v>2008</v>
      </c>
      <c r="J2152" s="5">
        <v>31.185371496496582</v>
      </c>
      <c r="K2152">
        <v>7.421251313157895</v>
      </c>
      <c r="L2152">
        <v>7.0501887475000009</v>
      </c>
      <c r="M2152">
        <v>7.2959571428571417</v>
      </c>
      <c r="N2152">
        <v>7.0770714285714273</v>
      </c>
      <c r="O2152">
        <v>3.1028743900031026</v>
      </c>
      <c r="P2152">
        <v>5342290.0355293639</v>
      </c>
      <c r="Q2152">
        <v>86.779552717991251</v>
      </c>
    </row>
    <row r="2153" spans="1:17" x14ac:dyDescent="0.3">
      <c r="A2153">
        <v>1398</v>
      </c>
      <c r="B2153" t="s">
        <v>32</v>
      </c>
      <c r="C2153" t="s">
        <v>56</v>
      </c>
      <c r="D2153">
        <v>18159</v>
      </c>
      <c r="E2153" t="s">
        <v>56</v>
      </c>
      <c r="F2153">
        <v>2012</v>
      </c>
      <c r="G2153">
        <v>50</v>
      </c>
      <c r="H2153" t="s">
        <v>52</v>
      </c>
      <c r="I2153">
        <f>VLOOKUP(D2153,'[1]New Data Generation_wo func'!$G$2:$T$2949,14,FALSE)</f>
        <v>2007</v>
      </c>
      <c r="J2153" s="5">
        <v>29.726328918163851</v>
      </c>
      <c r="K2153">
        <v>7.388248517543861</v>
      </c>
      <c r="L2153">
        <v>7.0188360916666666</v>
      </c>
      <c r="M2153">
        <v>7.3190600000000003</v>
      </c>
      <c r="N2153">
        <v>7.0995000000000008</v>
      </c>
      <c r="O2153">
        <v>2.1995794921559115</v>
      </c>
      <c r="P2153">
        <v>2003601.2260687815</v>
      </c>
      <c r="Q2153">
        <v>96.319209682614286</v>
      </c>
    </row>
    <row r="2154" spans="1:17" x14ac:dyDescent="0.3">
      <c r="A2154">
        <v>1399</v>
      </c>
      <c r="B2154" t="s">
        <v>32</v>
      </c>
      <c r="C2154" t="s">
        <v>58</v>
      </c>
      <c r="D2154">
        <v>18159</v>
      </c>
      <c r="E2154" t="s">
        <v>56</v>
      </c>
      <c r="F2154">
        <v>2012</v>
      </c>
      <c r="G2154">
        <v>50</v>
      </c>
      <c r="H2154" t="s">
        <v>52</v>
      </c>
      <c r="I2154">
        <f>VLOOKUP(D2154,'[1]New Data Generation_wo func'!$G$2:$T$2949,14,FALSE)</f>
        <v>2007</v>
      </c>
      <c r="J2154" s="5">
        <v>32.889036160258712</v>
      </c>
      <c r="K2154">
        <v>7.2653999999999996</v>
      </c>
      <c r="L2154">
        <v>7.0473999999999997</v>
      </c>
      <c r="M2154">
        <v>7.3190600000000003</v>
      </c>
      <c r="N2154">
        <v>7.0995000000000008</v>
      </c>
      <c r="O2154">
        <v>2.000016349028054</v>
      </c>
      <c r="P2154">
        <v>2003601.2260687815</v>
      </c>
      <c r="Q2154">
        <v>96.319209682614286</v>
      </c>
    </row>
    <row r="2155" spans="1:17" x14ac:dyDescent="0.3">
      <c r="A2155">
        <v>1400</v>
      </c>
      <c r="B2155" t="s">
        <v>32</v>
      </c>
      <c r="C2155" t="s">
        <v>59</v>
      </c>
      <c r="D2155">
        <v>18073</v>
      </c>
      <c r="E2155" t="s">
        <v>60</v>
      </c>
      <c r="F2155">
        <v>2012</v>
      </c>
      <c r="G2155">
        <v>10</v>
      </c>
      <c r="H2155" t="s">
        <v>62</v>
      </c>
      <c r="I2155">
        <f>VLOOKUP(D2155,'[1]New Data Generation_wo func'!$G$2:$T$2949,14,FALSE)</f>
        <v>2007</v>
      </c>
      <c r="J2155" s="5">
        <v>18.353477861480414</v>
      </c>
      <c r="K2155">
        <v>7.389424907894738</v>
      </c>
      <c r="L2155">
        <v>7.0199536625000007</v>
      </c>
      <c r="M2155">
        <v>7.2333249999999998</v>
      </c>
      <c r="N2155">
        <v>7.0163250000000001</v>
      </c>
      <c r="O2155">
        <v>0.61728395061728392</v>
      </c>
      <c r="P2155">
        <v>2331159.5705761616</v>
      </c>
      <c r="Q2155">
        <v>30.714170247242151</v>
      </c>
    </row>
    <row r="2156" spans="1:17" x14ac:dyDescent="0.3">
      <c r="A2156">
        <v>1401</v>
      </c>
      <c r="B2156" t="s">
        <v>32</v>
      </c>
      <c r="C2156" t="s">
        <v>63</v>
      </c>
      <c r="D2156">
        <v>18111</v>
      </c>
      <c r="E2156" t="s">
        <v>64</v>
      </c>
      <c r="F2156">
        <v>2012</v>
      </c>
      <c r="G2156">
        <v>10</v>
      </c>
      <c r="H2156" t="s">
        <v>62</v>
      </c>
      <c r="I2156">
        <f>VLOOKUP(D2156,'[1]New Data Generation_wo func'!$G$2:$T$2949,14,FALSE)</f>
        <v>2007</v>
      </c>
      <c r="J2156" s="5">
        <v>23.650308546712179</v>
      </c>
      <c r="K2156">
        <v>7.4055347473684208</v>
      </c>
      <c r="L2156">
        <v>7.0352580100000006</v>
      </c>
      <c r="M2156">
        <v>7.2892000000000001</v>
      </c>
      <c r="N2156">
        <v>7.0705333333333336</v>
      </c>
      <c r="O2156">
        <v>0.61728395061728392</v>
      </c>
      <c r="P2156">
        <v>2072757.4930863727</v>
      </c>
      <c r="Q2156">
        <v>39.264189039050699</v>
      </c>
    </row>
    <row r="2157" spans="1:17" x14ac:dyDescent="0.3">
      <c r="A2157">
        <v>1403</v>
      </c>
      <c r="B2157" t="s">
        <v>32</v>
      </c>
      <c r="C2157" t="s">
        <v>66</v>
      </c>
      <c r="D2157">
        <v>18015</v>
      </c>
      <c r="E2157" t="s">
        <v>68</v>
      </c>
      <c r="F2157">
        <v>2012</v>
      </c>
      <c r="G2157">
        <v>20</v>
      </c>
      <c r="H2157" t="s">
        <v>70</v>
      </c>
      <c r="I2157">
        <f>VLOOKUP(D2157,'[1]New Data Generation_wo func'!$G$2:$T$2949,14,FALSE)</f>
        <v>2007</v>
      </c>
      <c r="J2157" s="5">
        <v>21.447139339202298</v>
      </c>
      <c r="K2157">
        <v>7.4837158859649122</v>
      </c>
      <c r="L2157">
        <v>7.1095300916666675</v>
      </c>
      <c r="M2157">
        <v>7.3206199999999999</v>
      </c>
      <c r="N2157">
        <v>7.1010000000000009</v>
      </c>
      <c r="O2157">
        <v>3.772290809327846</v>
      </c>
      <c r="P2157">
        <v>7897350.576439837</v>
      </c>
      <c r="Q2157">
        <v>66.780873846331872</v>
      </c>
    </row>
    <row r="2158" spans="1:17" x14ac:dyDescent="0.3">
      <c r="A2158">
        <v>1404</v>
      </c>
      <c r="B2158" t="s">
        <v>32</v>
      </c>
      <c r="C2158" t="s">
        <v>71</v>
      </c>
      <c r="D2158">
        <v>18031</v>
      </c>
      <c r="E2158" t="s">
        <v>73</v>
      </c>
      <c r="F2158">
        <v>2012</v>
      </c>
      <c r="G2158">
        <v>50</v>
      </c>
      <c r="H2158" t="s">
        <v>52</v>
      </c>
      <c r="I2158">
        <f>VLOOKUP(D2158,'[1]New Data Generation_wo func'!$G$2:$T$2949,14,FALSE)</f>
        <v>0</v>
      </c>
      <c r="J2158" s="5">
        <v>97.517494162773986</v>
      </c>
      <c r="K2158">
        <v>7.4315502824561408</v>
      </c>
      <c r="L2158">
        <v>7.059972768333334</v>
      </c>
      <c r="M2158">
        <v>7.2740999999999998</v>
      </c>
      <c r="N2158">
        <v>7.0559000000000012</v>
      </c>
      <c r="O2158">
        <v>0</v>
      </c>
      <c r="P2158">
        <v>4830593.0882210033</v>
      </c>
      <c r="Q2158">
        <v>59.171397650067213</v>
      </c>
    </row>
    <row r="2159" spans="1:17" x14ac:dyDescent="0.3">
      <c r="A2159">
        <v>1405</v>
      </c>
      <c r="B2159" t="s">
        <v>32</v>
      </c>
      <c r="C2159" t="s">
        <v>75</v>
      </c>
      <c r="D2159">
        <v>18149</v>
      </c>
      <c r="E2159" t="s">
        <v>77</v>
      </c>
      <c r="F2159">
        <v>2012</v>
      </c>
      <c r="G2159">
        <v>10</v>
      </c>
      <c r="H2159" t="s">
        <v>62</v>
      </c>
      <c r="I2159">
        <f>VLOOKUP(D2159,'[1]New Data Generation_wo func'!$G$2:$T$2949,14,FALSE)</f>
        <v>2007</v>
      </c>
      <c r="J2159" s="5">
        <v>34.496634665648578</v>
      </c>
      <c r="K2159">
        <v>7.3676109061403521</v>
      </c>
      <c r="L2159">
        <v>6.9992303608333328</v>
      </c>
      <c r="M2159">
        <v>7.2121285714285719</v>
      </c>
      <c r="N2159">
        <v>6.9957857142857156</v>
      </c>
      <c r="O2159">
        <v>3.6164826515199864</v>
      </c>
      <c r="P2159">
        <v>63944.029847985104</v>
      </c>
      <c r="Q2159">
        <v>25.113135627418988</v>
      </c>
    </row>
    <row r="2160" spans="1:17" x14ac:dyDescent="0.3">
      <c r="A2160">
        <v>1406</v>
      </c>
      <c r="B2160" t="s">
        <v>32</v>
      </c>
      <c r="C2160" t="s">
        <v>79</v>
      </c>
      <c r="D2160">
        <v>18091</v>
      </c>
      <c r="E2160" t="s">
        <v>81</v>
      </c>
      <c r="F2160">
        <v>2012</v>
      </c>
      <c r="G2160">
        <v>10</v>
      </c>
      <c r="H2160" t="s">
        <v>62</v>
      </c>
      <c r="I2160">
        <f>VLOOKUP(D2160,'[1]New Data Generation_wo func'!$G$2:$T$2949,14,FALSE)</f>
        <v>2007</v>
      </c>
      <c r="J2160" s="5">
        <v>43.796961194484368</v>
      </c>
      <c r="K2160">
        <v>7.3063058815789468</v>
      </c>
      <c r="L2160">
        <v>6.9409905874999991</v>
      </c>
      <c r="M2160">
        <v>7.2179000000000002</v>
      </c>
      <c r="N2160">
        <v>7.0013749999999995</v>
      </c>
      <c r="O2160">
        <v>3.6164826515199864</v>
      </c>
      <c r="P2160">
        <v>5794464.9042440718</v>
      </c>
      <c r="Q2160">
        <v>17.961635922785771</v>
      </c>
    </row>
    <row r="2161" spans="1:17" x14ac:dyDescent="0.3">
      <c r="A2161">
        <v>1407</v>
      </c>
      <c r="B2161" t="s">
        <v>32</v>
      </c>
      <c r="C2161" t="s">
        <v>83</v>
      </c>
      <c r="D2161">
        <v>18181</v>
      </c>
      <c r="E2161" t="s">
        <v>85</v>
      </c>
      <c r="F2161">
        <v>2012</v>
      </c>
      <c r="G2161">
        <v>10</v>
      </c>
      <c r="H2161" t="s">
        <v>62</v>
      </c>
      <c r="I2161">
        <f>VLOOKUP(D2161,'[1]New Data Generation_wo func'!$G$2:$T$2949,14,FALSE)</f>
        <v>2007</v>
      </c>
      <c r="J2161" s="5">
        <v>18.263504789166369</v>
      </c>
      <c r="K2161">
        <v>7.4437290236842104</v>
      </c>
      <c r="L2161">
        <v>7.0715425725000003</v>
      </c>
      <c r="M2161">
        <v>7.2877833333333326</v>
      </c>
      <c r="N2161">
        <v>7.0691333333333333</v>
      </c>
      <c r="O2161">
        <v>3.772290809327846</v>
      </c>
      <c r="P2161">
        <v>6340833.5760525083</v>
      </c>
      <c r="Q2161">
        <v>50.812754898895363</v>
      </c>
    </row>
    <row r="2162" spans="1:17" x14ac:dyDescent="0.3">
      <c r="A2162">
        <v>1408</v>
      </c>
      <c r="B2162" t="s">
        <v>32</v>
      </c>
      <c r="C2162" t="s">
        <v>87</v>
      </c>
      <c r="D2162">
        <v>18001</v>
      </c>
      <c r="E2162" t="s">
        <v>89</v>
      </c>
      <c r="F2162">
        <v>2012</v>
      </c>
      <c r="G2162">
        <v>30</v>
      </c>
      <c r="H2162" t="s">
        <v>91</v>
      </c>
      <c r="I2162">
        <f>VLOOKUP(D2162,'[1]New Data Generation_wo func'!$G$2:$T$2949,14,FALSE)</f>
        <v>2008</v>
      </c>
      <c r="J2162" s="5">
        <v>17.120999223679483</v>
      </c>
      <c r="K2162">
        <v>7.3209999999999997</v>
      </c>
      <c r="L2162">
        <v>7.1013999999999999</v>
      </c>
      <c r="M2162">
        <v>7.3735333333333335</v>
      </c>
      <c r="N2162">
        <v>7.1523333333333339</v>
      </c>
      <c r="O2162">
        <v>4.4984255510571298</v>
      </c>
      <c r="P2162">
        <v>7947715.7846118994</v>
      </c>
      <c r="Q2162">
        <v>121.69405755920005</v>
      </c>
    </row>
    <row r="2163" spans="1:17" x14ac:dyDescent="0.3">
      <c r="A2163">
        <v>1409</v>
      </c>
      <c r="B2163" t="s">
        <v>32</v>
      </c>
      <c r="C2163" t="s">
        <v>73</v>
      </c>
      <c r="D2163">
        <v>18001</v>
      </c>
      <c r="E2163" t="s">
        <v>89</v>
      </c>
      <c r="F2163">
        <v>2012</v>
      </c>
      <c r="G2163">
        <v>30</v>
      </c>
      <c r="H2163" t="s">
        <v>91</v>
      </c>
      <c r="I2163">
        <f>VLOOKUP(D2163,'[1]New Data Generation_wo func'!$G$2:$T$2949,14,FALSE)</f>
        <v>2008</v>
      </c>
      <c r="J2163" s="5">
        <v>18.957286233111748</v>
      </c>
      <c r="K2163">
        <v>7.4295529464912287</v>
      </c>
      <c r="L2163">
        <v>7.0580752991666671</v>
      </c>
      <c r="M2163">
        <v>7.3735333333333335</v>
      </c>
      <c r="N2163">
        <v>7.1523333333333339</v>
      </c>
      <c r="O2163">
        <v>4.4984255510571298</v>
      </c>
      <c r="P2163">
        <v>7947715.7846118994</v>
      </c>
      <c r="Q2163">
        <v>121.69405755920005</v>
      </c>
    </row>
    <row r="2164" spans="1:17" x14ac:dyDescent="0.3">
      <c r="A2164">
        <v>1410</v>
      </c>
      <c r="B2164" t="s">
        <v>32</v>
      </c>
      <c r="C2164" t="s">
        <v>93</v>
      </c>
      <c r="D2164">
        <v>18001</v>
      </c>
      <c r="E2164" t="s">
        <v>89</v>
      </c>
      <c r="F2164">
        <v>2012</v>
      </c>
      <c r="G2164">
        <v>30</v>
      </c>
      <c r="H2164" t="s">
        <v>91</v>
      </c>
      <c r="I2164">
        <f>VLOOKUP(D2164,'[1]New Data Generation_wo func'!$G$2:$T$2949,14,FALSE)</f>
        <v>2008</v>
      </c>
      <c r="J2164" s="5">
        <v>18.29142005551563</v>
      </c>
      <c r="K2164">
        <v>7.5494845157894739</v>
      </c>
      <c r="L2164">
        <v>7.1720102900000002</v>
      </c>
      <c r="M2164">
        <v>7.3735333333333335</v>
      </c>
      <c r="N2164">
        <v>7.1523333333333339</v>
      </c>
      <c r="O2164">
        <v>2.9982363315696645</v>
      </c>
      <c r="P2164">
        <v>7947715.7846118994</v>
      </c>
      <c r="Q2164">
        <v>121.69405755920005</v>
      </c>
    </row>
    <row r="2165" spans="1:17" x14ac:dyDescent="0.3">
      <c r="A2165">
        <v>1413</v>
      </c>
      <c r="B2165" t="s">
        <v>32</v>
      </c>
      <c r="C2165" t="s">
        <v>94</v>
      </c>
      <c r="D2165">
        <v>18177</v>
      </c>
      <c r="E2165" t="s">
        <v>95</v>
      </c>
      <c r="F2165">
        <v>2012</v>
      </c>
      <c r="G2165">
        <v>60</v>
      </c>
      <c r="H2165" t="s">
        <v>38</v>
      </c>
      <c r="I2165">
        <f>VLOOKUP(D2165,'[1]New Data Generation_wo func'!$G$2:$T$2949,14,FALSE)</f>
        <v>2009</v>
      </c>
      <c r="J2165" s="5">
        <v>34.85679162001437</v>
      </c>
      <c r="K2165">
        <v>7.5174395236842111</v>
      </c>
      <c r="L2165">
        <v>7.1415675475000002</v>
      </c>
      <c r="M2165">
        <v>7.3655249999999999</v>
      </c>
      <c r="N2165">
        <v>7.1445499999999997</v>
      </c>
      <c r="O2165">
        <v>3.8300969014516069</v>
      </c>
      <c r="P2165">
        <v>968368.09410232864</v>
      </c>
      <c r="Q2165">
        <v>104.08738102493952</v>
      </c>
    </row>
    <row r="2166" spans="1:17" x14ac:dyDescent="0.3">
      <c r="A2166">
        <v>1414</v>
      </c>
      <c r="B2166" t="s">
        <v>32</v>
      </c>
      <c r="C2166" t="s">
        <v>97</v>
      </c>
      <c r="D2166">
        <v>18177</v>
      </c>
      <c r="E2166" t="s">
        <v>95</v>
      </c>
      <c r="F2166">
        <v>2012</v>
      </c>
      <c r="G2166">
        <v>60</v>
      </c>
      <c r="H2166" t="s">
        <v>38</v>
      </c>
      <c r="I2166">
        <f>VLOOKUP(D2166,'[1]New Data Generation_wo func'!$G$2:$T$2949,14,FALSE)</f>
        <v>2009</v>
      </c>
      <c r="J2166" s="5">
        <v>34.160809290962995</v>
      </c>
      <c r="K2166">
        <v>7.3414000000000001</v>
      </c>
      <c r="L2166">
        <v>7.1212</v>
      </c>
      <c r="M2166">
        <v>7.3655249999999999</v>
      </c>
      <c r="N2166">
        <v>7.1445499999999997</v>
      </c>
      <c r="O2166">
        <v>3.8300969014516069</v>
      </c>
      <c r="P2166">
        <v>968368.09410232864</v>
      </c>
      <c r="Q2166">
        <v>104.08738102493952</v>
      </c>
    </row>
    <row r="2167" spans="1:17" x14ac:dyDescent="0.3">
      <c r="A2167">
        <v>1415</v>
      </c>
      <c r="B2167" t="s">
        <v>32</v>
      </c>
      <c r="C2167" t="s">
        <v>98</v>
      </c>
      <c r="D2167">
        <v>18135</v>
      </c>
      <c r="E2167" t="s">
        <v>100</v>
      </c>
      <c r="F2167">
        <v>2012</v>
      </c>
      <c r="G2167">
        <v>60</v>
      </c>
      <c r="H2167" t="s">
        <v>38</v>
      </c>
      <c r="I2167">
        <f>VLOOKUP(D2167,'[1]New Data Generation_wo func'!$G$2:$T$2949,14,FALSE)</f>
        <v>2008</v>
      </c>
      <c r="J2167" s="5">
        <v>16.257192168972331</v>
      </c>
      <c r="K2167">
        <v>7.503896894736843</v>
      </c>
      <c r="L2167">
        <v>7.1287020500000002</v>
      </c>
      <c r="M2167">
        <v>7.3668499999999995</v>
      </c>
      <c r="N2167">
        <v>7.1458750000000002</v>
      </c>
      <c r="O2167">
        <v>3.8300969014516069</v>
      </c>
      <c r="P2167">
        <v>8132564.8124503642</v>
      </c>
      <c r="Q2167">
        <v>123.42931507239905</v>
      </c>
    </row>
    <row r="2168" spans="1:17" x14ac:dyDescent="0.3">
      <c r="A2168">
        <v>1420</v>
      </c>
      <c r="B2168" t="s">
        <v>32</v>
      </c>
      <c r="C2168" t="s">
        <v>102</v>
      </c>
      <c r="D2168">
        <v>18177</v>
      </c>
      <c r="E2168" t="s">
        <v>95</v>
      </c>
      <c r="F2168">
        <v>2012</v>
      </c>
      <c r="G2168">
        <v>60</v>
      </c>
      <c r="H2168" t="s">
        <v>38</v>
      </c>
      <c r="I2168">
        <f>VLOOKUP(D2168,'[1]New Data Generation_wo func'!$G$2:$T$2949,14,FALSE)</f>
        <v>2009</v>
      </c>
      <c r="J2168" s="5">
        <v>42.654513564049587</v>
      </c>
      <c r="K2168">
        <v>7.4726069263157902</v>
      </c>
      <c r="L2168">
        <v>7.0989765800000013</v>
      </c>
      <c r="M2168">
        <v>7.3655249999999999</v>
      </c>
      <c r="N2168">
        <v>7.1445499999999997</v>
      </c>
      <c r="O2168">
        <v>3.8300969014516069</v>
      </c>
      <c r="P2168">
        <v>968368.09410232864</v>
      </c>
      <c r="Q2168">
        <v>104.08738102493952</v>
      </c>
    </row>
    <row r="2169" spans="1:17" x14ac:dyDescent="0.3">
      <c r="A2169">
        <v>1421</v>
      </c>
      <c r="B2169" t="s">
        <v>32</v>
      </c>
      <c r="C2169" t="s">
        <v>103</v>
      </c>
      <c r="D2169">
        <v>18181</v>
      </c>
      <c r="E2169" t="s">
        <v>85</v>
      </c>
      <c r="F2169">
        <v>2012</v>
      </c>
      <c r="G2169">
        <v>10</v>
      </c>
      <c r="H2169" t="s">
        <v>62</v>
      </c>
      <c r="I2169">
        <f>VLOOKUP(D2169,'[1]New Data Generation_wo func'!$G$2:$T$2949,14,FALSE)</f>
        <v>2007</v>
      </c>
      <c r="J2169" s="5">
        <v>27.967512223230326</v>
      </c>
      <c r="K2169">
        <v>7.4443265710526321</v>
      </c>
      <c r="L2169">
        <v>7.0721102425</v>
      </c>
      <c r="M2169">
        <v>7.2877833333333326</v>
      </c>
      <c r="N2169">
        <v>7.0691333333333333</v>
      </c>
      <c r="O2169">
        <v>3.772290809327846</v>
      </c>
      <c r="P2169">
        <v>6340833.5760525083</v>
      </c>
      <c r="Q2169">
        <v>50.812754898895363</v>
      </c>
    </row>
    <row r="2170" spans="1:17" x14ac:dyDescent="0.3">
      <c r="A2170">
        <v>1422</v>
      </c>
      <c r="B2170" t="s">
        <v>32</v>
      </c>
      <c r="C2170" t="s">
        <v>104</v>
      </c>
      <c r="D2170">
        <v>18141</v>
      </c>
      <c r="E2170" t="s">
        <v>39</v>
      </c>
      <c r="F2170">
        <v>2012</v>
      </c>
      <c r="G2170">
        <v>20</v>
      </c>
      <c r="H2170" t="s">
        <v>70</v>
      </c>
      <c r="I2170">
        <f>VLOOKUP(D2170,'[1]New Data Generation_wo func'!$G$2:$T$2949,14,FALSE)</f>
        <v>0</v>
      </c>
      <c r="J2170" s="5">
        <v>14.531526932716492</v>
      </c>
      <c r="K2170">
        <v>7.3712315815789466</v>
      </c>
      <c r="L2170">
        <v>7.0026700025000004</v>
      </c>
      <c r="M2170">
        <v>7.2162749999999996</v>
      </c>
      <c r="N2170">
        <v>6.9998000000000005</v>
      </c>
      <c r="O2170">
        <v>3.6164826515199864</v>
      </c>
      <c r="P2170">
        <v>2195355.9153105388</v>
      </c>
      <c r="Q2170">
        <v>41.689403129195291</v>
      </c>
    </row>
    <row r="2171" spans="1:17" x14ac:dyDescent="0.3">
      <c r="A2171">
        <v>1423</v>
      </c>
      <c r="B2171" t="s">
        <v>32</v>
      </c>
      <c r="C2171" t="s">
        <v>105</v>
      </c>
      <c r="D2171">
        <v>18027</v>
      </c>
      <c r="E2171" t="s">
        <v>107</v>
      </c>
      <c r="F2171">
        <v>2012</v>
      </c>
      <c r="G2171">
        <v>70</v>
      </c>
      <c r="H2171" t="s">
        <v>109</v>
      </c>
      <c r="I2171">
        <f>VLOOKUP(D2171,'[1]New Data Generation_wo func'!$G$2:$T$2949,14,FALSE)</f>
        <v>2011</v>
      </c>
      <c r="J2171" s="5">
        <v>8.5399564332195457</v>
      </c>
      <c r="K2171">
        <v>7.4488892157894719</v>
      </c>
      <c r="L2171">
        <v>7.0764447549999998</v>
      </c>
      <c r="M2171">
        <v>7.3104200000000006</v>
      </c>
      <c r="N2171">
        <v>7.0910800000000007</v>
      </c>
      <c r="O2171">
        <v>1.0418294525186225</v>
      </c>
      <c r="P2171">
        <v>6951438.291026609</v>
      </c>
      <c r="Q2171">
        <v>64.258901275035129</v>
      </c>
    </row>
    <row r="2172" spans="1:17" x14ac:dyDescent="0.3">
      <c r="A2172">
        <v>1885</v>
      </c>
      <c r="B2172" t="s">
        <v>32</v>
      </c>
      <c r="C2172" t="s">
        <v>110</v>
      </c>
      <c r="D2172">
        <v>18071</v>
      </c>
      <c r="E2172" t="s">
        <v>113</v>
      </c>
      <c r="F2172">
        <v>2012</v>
      </c>
      <c r="G2172">
        <v>80</v>
      </c>
      <c r="H2172" t="s">
        <v>115</v>
      </c>
      <c r="I2172">
        <f>VLOOKUP(D2172,'[1]New Data Generation_wo func'!$G$2:$T$2949,14,FALSE)</f>
        <v>0</v>
      </c>
      <c r="J2172" s="5">
        <v>86.37641029671218</v>
      </c>
      <c r="K2172">
        <v>7.0833019026315789</v>
      </c>
      <c r="L2172">
        <v>6.7291368075000006</v>
      </c>
      <c r="M2172">
        <v>7.2337285714285713</v>
      </c>
      <c r="N2172">
        <v>7.0167285714285716</v>
      </c>
      <c r="O2172">
        <v>0</v>
      </c>
      <c r="P2172">
        <v>2768324.5241340743</v>
      </c>
      <c r="Q2172">
        <v>34.932038372219438</v>
      </c>
    </row>
    <row r="2173" spans="1:17" x14ac:dyDescent="0.3">
      <c r="A2173">
        <v>1925</v>
      </c>
      <c r="B2173" t="s">
        <v>32</v>
      </c>
      <c r="C2173" t="s">
        <v>116</v>
      </c>
      <c r="D2173">
        <v>18037</v>
      </c>
      <c r="E2173" t="s">
        <v>118</v>
      </c>
      <c r="F2173">
        <v>2012</v>
      </c>
      <c r="G2173">
        <v>70</v>
      </c>
      <c r="H2173" t="s">
        <v>109</v>
      </c>
      <c r="I2173">
        <f>VLOOKUP(D2173,'[1]New Data Generation_wo func'!$G$2:$T$2949,14,FALSE)</f>
        <v>2011</v>
      </c>
      <c r="J2173" s="5">
        <v>39.326337076985268</v>
      </c>
      <c r="K2173">
        <v>7.4545446508771933</v>
      </c>
      <c r="L2173">
        <v>7.0818174183333333</v>
      </c>
      <c r="M2173">
        <v>7.3481874999999999</v>
      </c>
      <c r="N2173">
        <v>7.1277375000000003</v>
      </c>
      <c r="O2173">
        <v>1.0418294525186225</v>
      </c>
      <c r="P2173">
        <v>7083729.6489922181</v>
      </c>
      <c r="Q2173">
        <v>58.733475173241544</v>
      </c>
    </row>
    <row r="2174" spans="1:17" x14ac:dyDescent="0.3">
      <c r="A2174">
        <v>1926</v>
      </c>
      <c r="B2174" t="s">
        <v>32</v>
      </c>
      <c r="C2174" t="s">
        <v>60</v>
      </c>
      <c r="D2174">
        <v>18037</v>
      </c>
      <c r="E2174" t="s">
        <v>118</v>
      </c>
      <c r="F2174">
        <v>2012</v>
      </c>
      <c r="G2174">
        <v>70</v>
      </c>
      <c r="H2174" t="s">
        <v>109</v>
      </c>
      <c r="I2174">
        <f>VLOOKUP(D2174,'[1]New Data Generation_wo func'!$G$2:$T$2949,14,FALSE)</f>
        <v>2011</v>
      </c>
      <c r="J2174" s="5">
        <v>29.394967181818181</v>
      </c>
      <c r="K2174">
        <v>7.4545446508771924</v>
      </c>
      <c r="L2174">
        <v>7.0818174183333333</v>
      </c>
      <c r="M2174">
        <v>7.3481874999999999</v>
      </c>
      <c r="N2174">
        <v>7.1277375000000003</v>
      </c>
      <c r="O2174">
        <v>1.0418294525186225</v>
      </c>
      <c r="P2174">
        <v>7083729.6489922181</v>
      </c>
      <c r="Q2174">
        <v>58.733475173241544</v>
      </c>
    </row>
    <row r="2175" spans="1:17" x14ac:dyDescent="0.3">
      <c r="A2175">
        <v>2006</v>
      </c>
      <c r="B2175" t="s">
        <v>32</v>
      </c>
      <c r="C2175" t="s">
        <v>121</v>
      </c>
      <c r="D2175">
        <v>18181</v>
      </c>
      <c r="E2175" t="s">
        <v>85</v>
      </c>
      <c r="F2175">
        <v>2012</v>
      </c>
      <c r="G2175">
        <v>10</v>
      </c>
      <c r="H2175" t="s">
        <v>62</v>
      </c>
      <c r="I2175">
        <f>VLOOKUP(D2175,'[1]New Data Generation_wo func'!$G$2:$T$2949,14,FALSE)</f>
        <v>2007</v>
      </c>
      <c r="J2175" s="5">
        <v>17.822373303269853</v>
      </c>
      <c r="K2175">
        <v>7.4291200991228088</v>
      </c>
      <c r="L2175">
        <v>7.0576640941666673</v>
      </c>
      <c r="M2175">
        <v>7.2877833333333326</v>
      </c>
      <c r="N2175">
        <v>7.0691333333333333</v>
      </c>
      <c r="O2175">
        <v>0.61728395061728392</v>
      </c>
      <c r="P2175">
        <v>6340833.5760525083</v>
      </c>
      <c r="Q2175">
        <v>50.812754898895363</v>
      </c>
    </row>
    <row r="2176" spans="1:17" x14ac:dyDescent="0.3">
      <c r="A2176">
        <v>2021</v>
      </c>
      <c r="B2176" t="s">
        <v>32</v>
      </c>
      <c r="C2176" t="s">
        <v>123</v>
      </c>
      <c r="D2176">
        <v>18131</v>
      </c>
      <c r="E2176" t="s">
        <v>125</v>
      </c>
      <c r="F2176">
        <v>2012</v>
      </c>
      <c r="G2176">
        <v>10</v>
      </c>
      <c r="H2176" t="s">
        <v>62</v>
      </c>
      <c r="I2176">
        <f>VLOOKUP(D2176,'[1]New Data Generation_wo func'!$G$2:$T$2949,14,FALSE)</f>
        <v>2007</v>
      </c>
      <c r="J2176" s="5">
        <v>20.034653554886813</v>
      </c>
      <c r="K2176">
        <v>7.4221830526315786</v>
      </c>
      <c r="L2176">
        <v>7.0510738999999987</v>
      </c>
      <c r="M2176">
        <v>7.2680000000000007</v>
      </c>
      <c r="N2176">
        <v>7.0499666666666663</v>
      </c>
      <c r="O2176">
        <v>0.61728395061728392</v>
      </c>
      <c r="P2176">
        <v>1062046.7095615559</v>
      </c>
      <c r="Q2176">
        <v>34.975494429134827</v>
      </c>
    </row>
    <row r="2177" spans="1:17" x14ac:dyDescent="0.3">
      <c r="A2177">
        <v>2022</v>
      </c>
      <c r="B2177" t="s">
        <v>32</v>
      </c>
      <c r="C2177" t="s">
        <v>127</v>
      </c>
      <c r="D2177">
        <v>18099</v>
      </c>
      <c r="E2177" t="s">
        <v>129</v>
      </c>
      <c r="F2177">
        <v>2012</v>
      </c>
      <c r="G2177">
        <v>20</v>
      </c>
      <c r="H2177" t="s">
        <v>70</v>
      </c>
      <c r="I2177">
        <f>VLOOKUP(D2177,'[1]New Data Generation_wo func'!$G$2:$T$2949,14,FALSE)</f>
        <v>0</v>
      </c>
      <c r="J2177" s="5">
        <v>34.110169423823208</v>
      </c>
      <c r="K2177">
        <v>7.2343000000000002</v>
      </c>
      <c r="L2177">
        <v>7.0172999999999996</v>
      </c>
      <c r="M2177">
        <v>7.2222666666666671</v>
      </c>
      <c r="N2177">
        <v>7.0056000000000003</v>
      </c>
      <c r="O2177">
        <v>3.6164826515199864</v>
      </c>
      <c r="P2177">
        <v>1830481.8381279162</v>
      </c>
      <c r="Q2177">
        <v>42.828890877497308</v>
      </c>
    </row>
    <row r="2178" spans="1:17" x14ac:dyDescent="0.3">
      <c r="A2178">
        <v>2023</v>
      </c>
      <c r="B2178" t="s">
        <v>32</v>
      </c>
      <c r="C2178" t="s">
        <v>131</v>
      </c>
      <c r="D2178">
        <v>18049</v>
      </c>
      <c r="E2178" t="s">
        <v>132</v>
      </c>
      <c r="F2178">
        <v>2012</v>
      </c>
      <c r="G2178">
        <v>20</v>
      </c>
      <c r="H2178" t="s">
        <v>70</v>
      </c>
      <c r="I2178">
        <f>VLOOKUP(D2178,'[1]New Data Generation_wo func'!$G$2:$T$2949,14,FALSE)</f>
        <v>2007</v>
      </c>
      <c r="J2178" s="5">
        <v>29.919613724757454</v>
      </c>
      <c r="K2178">
        <v>7.392881777192982</v>
      </c>
      <c r="L2178">
        <v>7.0232376883333343</v>
      </c>
      <c r="M2178">
        <v>7.2636285714285709</v>
      </c>
      <c r="N2178">
        <v>7.0457142857142872</v>
      </c>
      <c r="O2178">
        <v>3.772290809327846</v>
      </c>
      <c r="P2178">
        <v>1199861.0945447024</v>
      </c>
      <c r="Q2178">
        <v>50.788067473967281</v>
      </c>
    </row>
    <row r="2179" spans="1:17" x14ac:dyDescent="0.3">
      <c r="A2179">
        <v>2066</v>
      </c>
      <c r="B2179" t="s">
        <v>32</v>
      </c>
      <c r="C2179" t="s">
        <v>134</v>
      </c>
      <c r="D2179">
        <v>18073</v>
      </c>
      <c r="E2179" t="s">
        <v>60</v>
      </c>
      <c r="F2179">
        <v>2012</v>
      </c>
      <c r="G2179">
        <v>10</v>
      </c>
      <c r="H2179" t="s">
        <v>62</v>
      </c>
      <c r="I2179">
        <f>VLOOKUP(D2179,'[1]New Data Generation_wo func'!$G$2:$T$2949,14,FALSE)</f>
        <v>2007</v>
      </c>
      <c r="J2179" s="5">
        <v>26.860231671667265</v>
      </c>
      <c r="K2179">
        <v>7.2431642339181286</v>
      </c>
      <c r="L2179">
        <v>6.8810060222222207</v>
      </c>
      <c r="M2179">
        <v>7.2333249999999998</v>
      </c>
      <c r="N2179">
        <v>7.0163250000000001</v>
      </c>
      <c r="O2179">
        <v>0.61728395061728392</v>
      </c>
      <c r="P2179">
        <v>2331159.5705761616</v>
      </c>
      <c r="Q2179">
        <v>30.714170247242151</v>
      </c>
    </row>
    <row r="2180" spans="1:17" x14ac:dyDescent="0.3">
      <c r="A2180">
        <v>2067</v>
      </c>
      <c r="B2180" t="s">
        <v>32</v>
      </c>
      <c r="C2180" t="s">
        <v>137</v>
      </c>
      <c r="D2180">
        <v>18073</v>
      </c>
      <c r="E2180" t="s">
        <v>60</v>
      </c>
      <c r="F2180">
        <v>2012</v>
      </c>
      <c r="G2180">
        <v>10</v>
      </c>
      <c r="H2180" t="s">
        <v>62</v>
      </c>
      <c r="I2180">
        <f>VLOOKUP(D2180,'[1]New Data Generation_wo func'!$G$2:$T$2949,14,FALSE)</f>
        <v>2007</v>
      </c>
      <c r="J2180" s="5">
        <v>0.43560025266708591</v>
      </c>
      <c r="K2180">
        <v>7.3407460549707606</v>
      </c>
      <c r="L2180">
        <v>6.9737087522222225</v>
      </c>
      <c r="M2180">
        <v>7.2333249999999998</v>
      </c>
      <c r="N2180">
        <v>7.0163250000000001</v>
      </c>
      <c r="O2180">
        <v>0.61728395061728392</v>
      </c>
      <c r="P2180">
        <v>2331159.5705761616</v>
      </c>
      <c r="Q2180">
        <v>30.714170247242151</v>
      </c>
    </row>
    <row r="2181" spans="1:17" x14ac:dyDescent="0.3">
      <c r="A2181">
        <v>2068</v>
      </c>
      <c r="B2181" t="s">
        <v>32</v>
      </c>
      <c r="C2181" t="s">
        <v>139</v>
      </c>
      <c r="D2181">
        <v>18111</v>
      </c>
      <c r="E2181" t="s">
        <v>64</v>
      </c>
      <c r="F2181">
        <v>2012</v>
      </c>
      <c r="G2181">
        <v>10</v>
      </c>
      <c r="H2181" t="s">
        <v>62</v>
      </c>
      <c r="I2181">
        <f>VLOOKUP(D2181,'[1]New Data Generation_wo func'!$G$2:$T$2949,14,FALSE)</f>
        <v>2007</v>
      </c>
      <c r="J2181" s="5">
        <v>28.668505139867047</v>
      </c>
      <c r="K2181">
        <v>7.2408274561403516</v>
      </c>
      <c r="L2181">
        <v>6.8787860833333339</v>
      </c>
      <c r="M2181">
        <v>7.2892000000000001</v>
      </c>
      <c r="N2181">
        <v>7.0705333333333336</v>
      </c>
      <c r="O2181">
        <v>0.61728395061728392</v>
      </c>
      <c r="P2181">
        <v>2072757.4930863727</v>
      </c>
      <c r="Q2181">
        <v>39.264189039050699</v>
      </c>
    </row>
    <row r="2182" spans="1:17" x14ac:dyDescent="0.3">
      <c r="A2182">
        <v>2069</v>
      </c>
      <c r="B2182" t="s">
        <v>32</v>
      </c>
      <c r="C2182" t="s">
        <v>141</v>
      </c>
      <c r="D2182">
        <v>18111</v>
      </c>
      <c r="E2182" t="s">
        <v>64</v>
      </c>
      <c r="F2182">
        <v>2012</v>
      </c>
      <c r="G2182">
        <v>10</v>
      </c>
      <c r="H2182" t="s">
        <v>62</v>
      </c>
      <c r="I2182">
        <f>VLOOKUP(D2182,'[1]New Data Generation_wo func'!$G$2:$T$2949,14,FALSE)</f>
        <v>2007</v>
      </c>
      <c r="J2182" s="5">
        <v>27.508444167624862</v>
      </c>
      <c r="K2182">
        <v>7.2420456000000009</v>
      </c>
      <c r="L2182">
        <v>6.8799433199999998</v>
      </c>
      <c r="M2182">
        <v>7.2892000000000001</v>
      </c>
      <c r="N2182">
        <v>7.0705333333333336</v>
      </c>
      <c r="O2182">
        <v>0.61728395061728392</v>
      </c>
      <c r="P2182">
        <v>2072757.4930863727</v>
      </c>
      <c r="Q2182">
        <v>39.264189039050699</v>
      </c>
    </row>
    <row r="2183" spans="1:17" x14ac:dyDescent="0.3">
      <c r="A2183">
        <v>2070</v>
      </c>
      <c r="B2183" t="s">
        <v>32</v>
      </c>
      <c r="C2183" t="s">
        <v>142</v>
      </c>
      <c r="D2183">
        <v>18073</v>
      </c>
      <c r="E2183" t="s">
        <v>60</v>
      </c>
      <c r="F2183">
        <v>2012</v>
      </c>
      <c r="G2183">
        <v>10</v>
      </c>
      <c r="H2183" t="s">
        <v>62</v>
      </c>
      <c r="I2183">
        <f>VLOOKUP(D2183,'[1]New Data Generation_wo func'!$G$2:$T$2949,14,FALSE)</f>
        <v>2007</v>
      </c>
      <c r="J2183" s="5">
        <v>27.679922540693493</v>
      </c>
      <c r="K2183">
        <v>7.2641</v>
      </c>
      <c r="L2183">
        <v>7.0461999999999998</v>
      </c>
      <c r="M2183">
        <v>7.2333249999999998</v>
      </c>
      <c r="N2183">
        <v>7.0163250000000001</v>
      </c>
      <c r="O2183">
        <v>0.61728395061728392</v>
      </c>
      <c r="P2183">
        <v>2331159.5705761616</v>
      </c>
      <c r="Q2183">
        <v>30.714170247242151</v>
      </c>
    </row>
    <row r="2184" spans="1:17" x14ac:dyDescent="0.3">
      <c r="A2184">
        <v>2107</v>
      </c>
      <c r="B2184" t="s">
        <v>32</v>
      </c>
      <c r="C2184" t="s">
        <v>143</v>
      </c>
      <c r="D2184">
        <v>18071</v>
      </c>
      <c r="E2184" t="s">
        <v>113</v>
      </c>
      <c r="F2184">
        <v>2012</v>
      </c>
      <c r="G2184">
        <v>80</v>
      </c>
      <c r="H2184" t="s">
        <v>115</v>
      </c>
      <c r="I2184">
        <f>VLOOKUP(D2184,'[1]New Data Generation_wo func'!$G$2:$T$2949,14,FALSE)</f>
        <v>0</v>
      </c>
      <c r="J2184" s="5">
        <v>88.150462841448075</v>
      </c>
      <c r="K2184">
        <v>7.094324400877194</v>
      </c>
      <c r="L2184">
        <v>6.7396081808333337</v>
      </c>
      <c r="M2184">
        <v>7.2337285714285713</v>
      </c>
      <c r="N2184">
        <v>7.0167285714285716</v>
      </c>
      <c r="O2184">
        <v>0</v>
      </c>
      <c r="P2184">
        <v>2768324.5241340743</v>
      </c>
      <c r="Q2184">
        <v>34.932038372219438</v>
      </c>
    </row>
    <row r="2185" spans="1:17" x14ac:dyDescent="0.3">
      <c r="A2185">
        <v>2114</v>
      </c>
      <c r="B2185" t="s">
        <v>32</v>
      </c>
      <c r="C2185" t="s">
        <v>144</v>
      </c>
      <c r="D2185">
        <v>18069</v>
      </c>
      <c r="E2185" t="s">
        <v>146</v>
      </c>
      <c r="F2185">
        <v>2012</v>
      </c>
      <c r="G2185">
        <v>30</v>
      </c>
      <c r="H2185" t="s">
        <v>91</v>
      </c>
      <c r="I2185">
        <f>VLOOKUP(D2185,'[1]New Data Generation_wo func'!$G$2:$T$2949,14,FALSE)</f>
        <v>2007</v>
      </c>
      <c r="J2185" s="5">
        <v>20.571889985088031</v>
      </c>
      <c r="K2185">
        <v>7.5235660543859657</v>
      </c>
      <c r="L2185">
        <v>7.1473877516666668</v>
      </c>
      <c r="M2185">
        <v>7.3108199999999997</v>
      </c>
      <c r="N2185">
        <v>7.0914799999999998</v>
      </c>
      <c r="O2185">
        <v>4.4984255510571298</v>
      </c>
      <c r="P2185">
        <v>2096331.0849182662</v>
      </c>
      <c r="Q2185">
        <v>93.289228072703779</v>
      </c>
    </row>
    <row r="2186" spans="1:17" x14ac:dyDescent="0.3">
      <c r="A2186">
        <v>2202</v>
      </c>
      <c r="B2186" t="s">
        <v>32</v>
      </c>
      <c r="C2186" t="s">
        <v>148</v>
      </c>
      <c r="D2186">
        <v>18127</v>
      </c>
      <c r="E2186" t="s">
        <v>149</v>
      </c>
      <c r="F2186">
        <v>2012</v>
      </c>
      <c r="G2186">
        <v>10</v>
      </c>
      <c r="H2186" t="s">
        <v>62</v>
      </c>
      <c r="I2186">
        <f>VLOOKUP(D2186,'[1]New Data Generation_wo func'!$G$2:$T$2949,14,FALSE)</f>
        <v>2007</v>
      </c>
      <c r="J2186" s="5">
        <v>44.595639697987785</v>
      </c>
      <c r="K2186">
        <v>7.3608142605263147</v>
      </c>
      <c r="L2186">
        <v>6.9927735474999997</v>
      </c>
      <c r="M2186">
        <v>7.2531749999999988</v>
      </c>
      <c r="N2186">
        <v>7.0356000000000005</v>
      </c>
      <c r="O2186">
        <v>0.61728395061728392</v>
      </c>
      <c r="P2186">
        <v>279845.72046764166</v>
      </c>
      <c r="Q2186">
        <v>0</v>
      </c>
    </row>
    <row r="2187" spans="1:17" x14ac:dyDescent="0.3">
      <c r="A2187">
        <v>2209</v>
      </c>
      <c r="B2187" t="s">
        <v>32</v>
      </c>
      <c r="C2187" t="s">
        <v>151</v>
      </c>
      <c r="D2187">
        <v>18005</v>
      </c>
      <c r="E2187" t="s">
        <v>153</v>
      </c>
      <c r="F2187">
        <v>2012</v>
      </c>
      <c r="G2187">
        <v>50</v>
      </c>
      <c r="H2187" t="s">
        <v>52</v>
      </c>
      <c r="I2187">
        <f>VLOOKUP(D2187,'[1]New Data Generation_wo func'!$G$2:$T$2949,14,FALSE)</f>
        <v>0</v>
      </c>
      <c r="J2187" s="5">
        <v>76.909574550664743</v>
      </c>
      <c r="K2187">
        <v>8.08353442631579</v>
      </c>
      <c r="L2187">
        <v>7.6793577049999993</v>
      </c>
      <c r="M2187">
        <v>7.2194000000000003</v>
      </c>
      <c r="N2187">
        <v>7.0028333333333324</v>
      </c>
      <c r="O2187">
        <v>0</v>
      </c>
      <c r="P2187">
        <v>935069.93286363175</v>
      </c>
      <c r="Q2187">
        <v>52.064309169806478</v>
      </c>
    </row>
    <row r="2188" spans="1:17" x14ac:dyDescent="0.3">
      <c r="A2188">
        <v>2210</v>
      </c>
      <c r="B2188" t="s">
        <v>32</v>
      </c>
      <c r="C2188" t="s">
        <v>155</v>
      </c>
      <c r="D2188">
        <v>18005</v>
      </c>
      <c r="E2188" t="s">
        <v>153</v>
      </c>
      <c r="F2188">
        <v>2012</v>
      </c>
      <c r="G2188">
        <v>50</v>
      </c>
      <c r="H2188" t="s">
        <v>52</v>
      </c>
      <c r="I2188">
        <f>VLOOKUP(D2188,'[1]New Data Generation_wo func'!$G$2:$T$2949,14,FALSE)</f>
        <v>0</v>
      </c>
      <c r="J2188" s="5">
        <v>83.206259936848724</v>
      </c>
      <c r="K2188">
        <v>7.4685293669172941</v>
      </c>
      <c r="L2188">
        <v>7.0951028985714277</v>
      </c>
      <c r="M2188">
        <v>7.2194000000000003</v>
      </c>
      <c r="N2188">
        <v>7.0028333333333324</v>
      </c>
      <c r="O2188">
        <v>0</v>
      </c>
      <c r="P2188">
        <v>935069.93286363175</v>
      </c>
      <c r="Q2188">
        <v>52.064309169806478</v>
      </c>
    </row>
    <row r="2189" spans="1:17" x14ac:dyDescent="0.3">
      <c r="A2189">
        <v>2211</v>
      </c>
      <c r="B2189" t="s">
        <v>32</v>
      </c>
      <c r="C2189" t="s">
        <v>156</v>
      </c>
      <c r="D2189">
        <v>18081</v>
      </c>
      <c r="E2189" t="s">
        <v>157</v>
      </c>
      <c r="F2189">
        <v>2012</v>
      </c>
      <c r="G2189">
        <v>50</v>
      </c>
      <c r="H2189" t="s">
        <v>52</v>
      </c>
      <c r="I2189">
        <f>VLOOKUP(D2189,'[1]New Data Generation_wo func'!$G$2:$T$2949,14,FALSE)</f>
        <v>0</v>
      </c>
      <c r="J2189" s="5">
        <v>51.584391957509879</v>
      </c>
      <c r="K2189">
        <v>7.4464958992481201</v>
      </c>
      <c r="L2189">
        <v>7.0741711042857149</v>
      </c>
      <c r="M2189">
        <v>7.2713400000000004</v>
      </c>
      <c r="N2189">
        <v>7.0531999999999995</v>
      </c>
      <c r="O2189">
        <v>0</v>
      </c>
      <c r="P2189">
        <v>346984.35345844121</v>
      </c>
      <c r="Q2189">
        <v>74.026757598171457</v>
      </c>
    </row>
    <row r="2190" spans="1:17" x14ac:dyDescent="0.3">
      <c r="A2190">
        <v>2212</v>
      </c>
      <c r="B2190" t="s">
        <v>32</v>
      </c>
      <c r="C2190" t="s">
        <v>159</v>
      </c>
      <c r="D2190">
        <v>18081</v>
      </c>
      <c r="E2190" t="s">
        <v>157</v>
      </c>
      <c r="F2190">
        <v>2012</v>
      </c>
      <c r="G2190">
        <v>50</v>
      </c>
      <c r="H2190" t="s">
        <v>52</v>
      </c>
      <c r="I2190">
        <f>VLOOKUP(D2190,'[1]New Data Generation_wo func'!$G$2:$T$2949,14,FALSE)</f>
        <v>0</v>
      </c>
      <c r="J2190" s="5">
        <v>58.609073592615879</v>
      </c>
      <c r="K2190">
        <v>7.3075999999999999</v>
      </c>
      <c r="L2190">
        <v>7.0884</v>
      </c>
      <c r="M2190">
        <v>7.2713400000000004</v>
      </c>
      <c r="N2190">
        <v>7.0531999999999995</v>
      </c>
      <c r="O2190">
        <v>0</v>
      </c>
      <c r="P2190">
        <v>346984.35345844121</v>
      </c>
      <c r="Q2190">
        <v>74.026757598171457</v>
      </c>
    </row>
    <row r="2191" spans="1:17" x14ac:dyDescent="0.3">
      <c r="A2191">
        <v>2213</v>
      </c>
      <c r="B2191" t="s">
        <v>32</v>
      </c>
      <c r="C2191" t="s">
        <v>71</v>
      </c>
      <c r="D2191">
        <v>18031</v>
      </c>
      <c r="E2191" t="s">
        <v>73</v>
      </c>
      <c r="F2191">
        <v>2012</v>
      </c>
      <c r="G2191">
        <v>50</v>
      </c>
      <c r="H2191" t="s">
        <v>52</v>
      </c>
      <c r="I2191">
        <f>VLOOKUP(D2191,'[1]New Data Generation_wo func'!$G$2:$T$2949,14,FALSE)</f>
        <v>0</v>
      </c>
      <c r="J2191" s="5">
        <v>99.493129949694563</v>
      </c>
      <c r="K2191">
        <v>7.4735155157894733</v>
      </c>
      <c r="L2191">
        <v>7.0998397399999993</v>
      </c>
      <c r="M2191">
        <v>7.2740999999999998</v>
      </c>
      <c r="N2191">
        <v>7.0559000000000012</v>
      </c>
      <c r="O2191">
        <v>0</v>
      </c>
      <c r="P2191">
        <v>4830593.0882210033</v>
      </c>
      <c r="Q2191">
        <v>59.171397650067213</v>
      </c>
    </row>
    <row r="2192" spans="1:17" x14ac:dyDescent="0.3">
      <c r="A2192">
        <v>2225</v>
      </c>
      <c r="B2192" t="s">
        <v>32</v>
      </c>
      <c r="C2192" t="s">
        <v>161</v>
      </c>
      <c r="D2192">
        <v>18169</v>
      </c>
      <c r="E2192" t="s">
        <v>161</v>
      </c>
      <c r="F2192">
        <v>2012</v>
      </c>
      <c r="G2192">
        <v>20</v>
      </c>
      <c r="H2192" t="s">
        <v>70</v>
      </c>
      <c r="I2192">
        <f>VLOOKUP(D2192,'[1]New Data Generation_wo func'!$G$2:$T$2949,14,FALSE)</f>
        <v>2007</v>
      </c>
      <c r="J2192" s="5">
        <v>16.544241033507006</v>
      </c>
      <c r="K2192">
        <v>7.3758280763157886</v>
      </c>
      <c r="L2192">
        <v>7.0070366725</v>
      </c>
      <c r="M2192">
        <v>7.2895666666666665</v>
      </c>
      <c r="N2192">
        <v>7.0708666666666664</v>
      </c>
      <c r="O2192">
        <v>4.844193106248289</v>
      </c>
      <c r="P2192">
        <v>6602734.9332838338</v>
      </c>
      <c r="Q2192">
        <v>78.988529943694729</v>
      </c>
    </row>
    <row r="2193" spans="1:17" x14ac:dyDescent="0.3">
      <c r="A2193">
        <v>2303</v>
      </c>
      <c r="B2193" t="s">
        <v>32</v>
      </c>
      <c r="C2193" t="s">
        <v>165</v>
      </c>
      <c r="D2193">
        <v>18107</v>
      </c>
      <c r="E2193" t="s">
        <v>167</v>
      </c>
      <c r="F2193">
        <v>2012</v>
      </c>
      <c r="G2193">
        <v>40</v>
      </c>
      <c r="H2193" t="s">
        <v>45</v>
      </c>
      <c r="I2193">
        <f>VLOOKUP(D2193,'[1]New Data Generation_wo func'!$G$2:$T$2949,14,FALSE)</f>
        <v>2008</v>
      </c>
      <c r="J2193" s="5">
        <v>17.216092124955086</v>
      </c>
      <c r="K2193">
        <v>6.8502216035087722</v>
      </c>
      <c r="L2193">
        <v>6.5077105233333334</v>
      </c>
      <c r="M2193">
        <v>7.313699999999999</v>
      </c>
      <c r="N2193">
        <v>7.0942999999999996</v>
      </c>
      <c r="O2193">
        <v>3.3849538800033847</v>
      </c>
      <c r="P2193">
        <v>2202414.5082707191</v>
      </c>
      <c r="Q2193">
        <v>99.8019927142808</v>
      </c>
    </row>
    <row r="2194" spans="1:17" x14ac:dyDescent="0.3">
      <c r="A2194">
        <v>2304</v>
      </c>
      <c r="B2194" t="s">
        <v>32</v>
      </c>
      <c r="C2194" t="s">
        <v>169</v>
      </c>
      <c r="D2194">
        <v>18107</v>
      </c>
      <c r="E2194" t="s">
        <v>167</v>
      </c>
      <c r="F2194">
        <v>2012</v>
      </c>
      <c r="G2194">
        <v>40</v>
      </c>
      <c r="H2194" t="s">
        <v>45</v>
      </c>
      <c r="I2194">
        <f>VLOOKUP(D2194,'[1]New Data Generation_wo func'!$G$2:$T$2949,14,FALSE)</f>
        <v>2008</v>
      </c>
      <c r="J2194" s="5">
        <v>24.40005601545095</v>
      </c>
      <c r="K2194">
        <v>7.4206495377192967</v>
      </c>
      <c r="L2194">
        <v>7.0496170608333335</v>
      </c>
      <c r="M2194">
        <v>7.313699999999999</v>
      </c>
      <c r="N2194">
        <v>7.0942999999999996</v>
      </c>
      <c r="O2194">
        <v>3.3849538800033847</v>
      </c>
      <c r="P2194">
        <v>2202414.5082707191</v>
      </c>
      <c r="Q2194">
        <v>99.8019927142808</v>
      </c>
    </row>
    <row r="2195" spans="1:17" x14ac:dyDescent="0.3">
      <c r="A2195">
        <v>2305</v>
      </c>
      <c r="B2195" t="s">
        <v>32</v>
      </c>
      <c r="C2195" t="s">
        <v>170</v>
      </c>
      <c r="D2195">
        <v>18107</v>
      </c>
      <c r="E2195" t="s">
        <v>167</v>
      </c>
      <c r="F2195">
        <v>2012</v>
      </c>
      <c r="G2195">
        <v>40</v>
      </c>
      <c r="H2195" t="s">
        <v>45</v>
      </c>
      <c r="I2195">
        <f>VLOOKUP(D2195,'[1]New Data Generation_wo func'!$G$2:$T$2949,14,FALSE)</f>
        <v>2008</v>
      </c>
      <c r="J2195" s="5">
        <v>12.680117968918433</v>
      </c>
      <c r="K2195">
        <v>7.2758000000000003</v>
      </c>
      <c r="L2195">
        <v>7.0575000000000001</v>
      </c>
      <c r="M2195">
        <v>7.313699999999999</v>
      </c>
      <c r="N2195">
        <v>7.0942999999999996</v>
      </c>
      <c r="O2195">
        <v>3.3849538800033847</v>
      </c>
      <c r="P2195">
        <v>2202414.5082707191</v>
      </c>
      <c r="Q2195">
        <v>99.8019927142808</v>
      </c>
    </row>
    <row r="2196" spans="1:17" x14ac:dyDescent="0.3">
      <c r="A2196">
        <v>2306</v>
      </c>
      <c r="B2196" t="s">
        <v>32</v>
      </c>
      <c r="C2196" t="s">
        <v>171</v>
      </c>
      <c r="D2196">
        <v>18045</v>
      </c>
      <c r="E2196" t="s">
        <v>173</v>
      </c>
      <c r="F2196">
        <v>2012</v>
      </c>
      <c r="G2196">
        <v>40</v>
      </c>
      <c r="H2196" t="s">
        <v>45</v>
      </c>
      <c r="I2196">
        <f>VLOOKUP(D2196,'[1]New Data Generation_wo func'!$G$2:$T$2949,14,FALSE)</f>
        <v>2008</v>
      </c>
      <c r="J2196" s="5">
        <v>18.378660811713978</v>
      </c>
      <c r="K2196">
        <v>7.3015999999999996</v>
      </c>
      <c r="L2196">
        <v>7.0826000000000002</v>
      </c>
      <c r="M2196">
        <v>7.29704</v>
      </c>
      <c r="N2196">
        <v>7.0781200000000002</v>
      </c>
      <c r="O2196">
        <v>3.1028743900031026</v>
      </c>
      <c r="P2196">
        <v>273829.28000000003</v>
      </c>
      <c r="Q2196">
        <v>94.197202004793567</v>
      </c>
    </row>
    <row r="2197" spans="1:17" x14ac:dyDescent="0.3">
      <c r="A2197">
        <v>2307</v>
      </c>
      <c r="B2197" t="s">
        <v>32</v>
      </c>
      <c r="C2197" t="s">
        <v>175</v>
      </c>
      <c r="D2197">
        <v>18107</v>
      </c>
      <c r="E2197" t="s">
        <v>167</v>
      </c>
      <c r="F2197">
        <v>2012</v>
      </c>
      <c r="G2197">
        <v>40</v>
      </c>
      <c r="H2197" t="s">
        <v>45</v>
      </c>
      <c r="I2197">
        <f>VLOOKUP(D2197,'[1]New Data Generation_wo func'!$G$2:$T$2949,14,FALSE)</f>
        <v>2008</v>
      </c>
      <c r="J2197" s="5">
        <v>29.802226111660076</v>
      </c>
      <c r="K2197">
        <v>7.2758000000000003</v>
      </c>
      <c r="L2197">
        <v>7.0575000000000001</v>
      </c>
      <c r="M2197">
        <v>7.313699999999999</v>
      </c>
      <c r="N2197">
        <v>7.0942999999999996</v>
      </c>
      <c r="O2197">
        <v>3.3849538800033847</v>
      </c>
      <c r="P2197">
        <v>2202414.5082707191</v>
      </c>
      <c r="Q2197">
        <v>99.8019927142808</v>
      </c>
    </row>
    <row r="2198" spans="1:17" x14ac:dyDescent="0.3">
      <c r="A2198">
        <v>2308</v>
      </c>
      <c r="B2198" t="s">
        <v>32</v>
      </c>
      <c r="C2198" t="s">
        <v>177</v>
      </c>
      <c r="D2198">
        <v>18157</v>
      </c>
      <c r="E2198" t="s">
        <v>178</v>
      </c>
      <c r="F2198">
        <v>2012</v>
      </c>
      <c r="G2198">
        <v>40</v>
      </c>
      <c r="H2198" t="s">
        <v>45</v>
      </c>
      <c r="I2198">
        <f>VLOOKUP(D2198,'[1]New Data Generation_wo func'!$G$2:$T$2949,14,FALSE)</f>
        <v>2008</v>
      </c>
      <c r="J2198" s="5">
        <v>21.916788008533956</v>
      </c>
      <c r="K2198">
        <v>7.3320999999999996</v>
      </c>
      <c r="L2198">
        <v>7.1120999999999999</v>
      </c>
      <c r="M2198">
        <v>7.2723000000000013</v>
      </c>
      <c r="N2198">
        <v>7.0541285714285715</v>
      </c>
      <c r="O2198">
        <v>3.1028743900031026</v>
      </c>
      <c r="P2198">
        <v>1253681.8583345625</v>
      </c>
      <c r="Q2198">
        <v>75.544374039818166</v>
      </c>
    </row>
    <row r="2199" spans="1:17" x14ac:dyDescent="0.3">
      <c r="A2199">
        <v>2309</v>
      </c>
      <c r="B2199" t="s">
        <v>32</v>
      </c>
      <c r="C2199" t="s">
        <v>180</v>
      </c>
      <c r="D2199">
        <v>18045</v>
      </c>
      <c r="E2199" t="s">
        <v>173</v>
      </c>
      <c r="F2199">
        <v>2012</v>
      </c>
      <c r="G2199">
        <v>40</v>
      </c>
      <c r="H2199" t="s">
        <v>45</v>
      </c>
      <c r="I2199">
        <f>VLOOKUP(D2199,'[1]New Data Generation_wo func'!$G$2:$T$2949,14,FALSE)</f>
        <v>2008</v>
      </c>
      <c r="J2199" s="5">
        <v>37.026929674092706</v>
      </c>
      <c r="K2199">
        <v>7.3015999999999996</v>
      </c>
      <c r="L2199">
        <v>7.0826000000000002</v>
      </c>
      <c r="M2199">
        <v>7.29704</v>
      </c>
      <c r="N2199">
        <v>7.0781200000000002</v>
      </c>
      <c r="O2199">
        <v>3.1028743900031026</v>
      </c>
      <c r="P2199">
        <v>273829.28000000003</v>
      </c>
      <c r="Q2199">
        <v>94.197202004793567</v>
      </c>
    </row>
    <row r="2200" spans="1:17" x14ac:dyDescent="0.3">
      <c r="A2200">
        <v>2463</v>
      </c>
      <c r="B2200" t="s">
        <v>32</v>
      </c>
      <c r="C2200" t="s">
        <v>177</v>
      </c>
      <c r="D2200">
        <v>18157</v>
      </c>
      <c r="E2200" t="s">
        <v>178</v>
      </c>
      <c r="F2200">
        <v>2012</v>
      </c>
      <c r="G2200">
        <v>40</v>
      </c>
      <c r="H2200" t="s">
        <v>45</v>
      </c>
      <c r="I2200">
        <f>VLOOKUP(D2200,'[1]New Data Generation_wo func'!$G$2:$T$2949,14,FALSE)</f>
        <v>2008</v>
      </c>
      <c r="J2200" s="5">
        <v>24.636936513205175</v>
      </c>
      <c r="K2200">
        <v>7.3320999999999996</v>
      </c>
      <c r="L2200">
        <v>7.1120999999999999</v>
      </c>
      <c r="M2200">
        <v>7.2723000000000013</v>
      </c>
      <c r="N2200">
        <v>7.0541285714285715</v>
      </c>
      <c r="O2200">
        <v>3.1028743900031026</v>
      </c>
      <c r="P2200">
        <v>1253681.8583345625</v>
      </c>
      <c r="Q2200">
        <v>75.544374039818166</v>
      </c>
    </row>
    <row r="2201" spans="1:17" x14ac:dyDescent="0.3">
      <c r="A2201">
        <v>2506</v>
      </c>
      <c r="B2201" t="s">
        <v>32</v>
      </c>
      <c r="C2201" t="s">
        <v>161</v>
      </c>
      <c r="D2201">
        <v>18169</v>
      </c>
      <c r="E2201" t="s">
        <v>161</v>
      </c>
      <c r="F2201">
        <v>2012</v>
      </c>
      <c r="G2201">
        <v>20</v>
      </c>
      <c r="H2201" t="s">
        <v>70</v>
      </c>
      <c r="I2201">
        <f>VLOOKUP(D2201,'[1]New Data Generation_wo func'!$G$2:$T$2949,14,FALSE)</f>
        <v>2007</v>
      </c>
      <c r="J2201" s="5">
        <v>17.760637035932444</v>
      </c>
      <c r="K2201">
        <v>6.739912673684211</v>
      </c>
      <c r="L2201">
        <v>6.4029170400000002</v>
      </c>
      <c r="M2201">
        <v>7.2895666666666665</v>
      </c>
      <c r="N2201">
        <v>7.0708666666666664</v>
      </c>
      <c r="O2201">
        <v>2.844176757220235</v>
      </c>
      <c r="P2201">
        <v>6602734.9332838338</v>
      </c>
      <c r="Q2201">
        <v>78.988529943694729</v>
      </c>
    </row>
    <row r="2202" spans="1:17" x14ac:dyDescent="0.3">
      <c r="A2202">
        <v>2512</v>
      </c>
      <c r="B2202" t="s">
        <v>32</v>
      </c>
      <c r="C2202" t="s">
        <v>161</v>
      </c>
      <c r="D2202">
        <v>18169</v>
      </c>
      <c r="E2202" t="s">
        <v>161</v>
      </c>
      <c r="F2202">
        <v>2012</v>
      </c>
      <c r="G2202">
        <v>20</v>
      </c>
      <c r="H2202" t="s">
        <v>70</v>
      </c>
      <c r="I2202">
        <f>VLOOKUP(D2202,'[1]New Data Generation_wo func'!$G$2:$T$2949,14,FALSE)</f>
        <v>2007</v>
      </c>
      <c r="J2202" s="5">
        <v>8.9697689039795172</v>
      </c>
      <c r="K2202">
        <v>7.3931683210526318</v>
      </c>
      <c r="L2202">
        <v>7.0235099050000009</v>
      </c>
      <c r="M2202">
        <v>7.2895666666666665</v>
      </c>
      <c r="N2202">
        <v>7.0708666666666664</v>
      </c>
      <c r="O2202">
        <v>2.844176757220235</v>
      </c>
      <c r="P2202">
        <v>6602734.9332838338</v>
      </c>
      <c r="Q2202">
        <v>78.988529943694729</v>
      </c>
    </row>
    <row r="2203" spans="1:17" x14ac:dyDescent="0.3">
      <c r="A2203">
        <v>2554</v>
      </c>
      <c r="B2203" t="s">
        <v>32</v>
      </c>
      <c r="C2203" t="s">
        <v>185</v>
      </c>
      <c r="D2203">
        <v>18113</v>
      </c>
      <c r="E2203" t="s">
        <v>187</v>
      </c>
      <c r="F2203">
        <v>2012</v>
      </c>
      <c r="G2203">
        <v>30</v>
      </c>
      <c r="H2203" t="s">
        <v>91</v>
      </c>
      <c r="I2203">
        <f>VLOOKUP(D2203,'[1]New Data Generation_wo func'!$G$2:$T$2949,14,FALSE)</f>
        <v>0</v>
      </c>
      <c r="J2203" s="5">
        <v>57.440007630434785</v>
      </c>
      <c r="K2203">
        <v>7.4181356342105262</v>
      </c>
      <c r="L2203">
        <v>7.0472288524999982</v>
      </c>
      <c r="M2203">
        <v>7.2634285714285705</v>
      </c>
      <c r="N2203">
        <v>7.0455285714285711</v>
      </c>
      <c r="O2203">
        <v>0</v>
      </c>
      <c r="P2203">
        <v>6565406.2516339608</v>
      </c>
      <c r="Q2203">
        <v>85.619954056167927</v>
      </c>
    </row>
    <row r="2204" spans="1:17" x14ac:dyDescent="0.3">
      <c r="A2204">
        <v>2557</v>
      </c>
      <c r="B2204" t="s">
        <v>32</v>
      </c>
      <c r="C2204" t="s">
        <v>189</v>
      </c>
      <c r="D2204">
        <v>18049</v>
      </c>
      <c r="E2204" t="s">
        <v>132</v>
      </c>
      <c r="F2204">
        <v>2012</v>
      </c>
      <c r="G2204">
        <v>20</v>
      </c>
      <c r="H2204" t="s">
        <v>70</v>
      </c>
      <c r="I2204">
        <f>VLOOKUP(D2204,'[1]New Data Generation_wo func'!$G$2:$T$2949,14,FALSE)</f>
        <v>2007</v>
      </c>
      <c r="J2204" s="5">
        <v>39.81521767022997</v>
      </c>
      <c r="K2204">
        <v>7.4099268403508765</v>
      </c>
      <c r="L2204">
        <v>7.0394304983333322</v>
      </c>
      <c r="M2204">
        <v>7.2636285714285709</v>
      </c>
      <c r="N2204">
        <v>7.0457142857142872</v>
      </c>
      <c r="O2204">
        <v>3.772290809327846</v>
      </c>
      <c r="P2204">
        <v>1199861.0945447024</v>
      </c>
      <c r="Q2204">
        <v>50.788067473967281</v>
      </c>
    </row>
    <row r="2205" spans="1:17" x14ac:dyDescent="0.3">
      <c r="A2205">
        <v>2571</v>
      </c>
      <c r="B2205" t="s">
        <v>32</v>
      </c>
      <c r="C2205" t="s">
        <v>190</v>
      </c>
      <c r="D2205">
        <v>18103</v>
      </c>
      <c r="E2205" t="s">
        <v>192</v>
      </c>
      <c r="F2205">
        <v>2012</v>
      </c>
      <c r="G2205">
        <v>20</v>
      </c>
      <c r="H2205" t="s">
        <v>70</v>
      </c>
      <c r="I2205">
        <f>VLOOKUP(D2205,'[1]New Data Generation_wo func'!$G$2:$T$2949,14,FALSE)</f>
        <v>2007</v>
      </c>
      <c r="J2205" s="5">
        <v>14.650562691879268</v>
      </c>
      <c r="K2205">
        <v>7.5010618815789476</v>
      </c>
      <c r="L2205">
        <v>7.1260087875000009</v>
      </c>
      <c r="M2205">
        <v>7.2987400000000004</v>
      </c>
      <c r="N2205">
        <v>7.0797799999999995</v>
      </c>
      <c r="O2205">
        <v>2.000016349028054</v>
      </c>
      <c r="P2205">
        <v>3648293.9929460511</v>
      </c>
      <c r="Q2205">
        <v>71.901510316795566</v>
      </c>
    </row>
    <row r="2206" spans="1:17" x14ac:dyDescent="0.3">
      <c r="A2206">
        <v>2573</v>
      </c>
      <c r="B2206" t="s">
        <v>32</v>
      </c>
      <c r="C2206" t="s">
        <v>194</v>
      </c>
      <c r="D2206">
        <v>18029</v>
      </c>
      <c r="E2206" t="s">
        <v>196</v>
      </c>
      <c r="F2206">
        <v>2012</v>
      </c>
      <c r="G2206">
        <v>90</v>
      </c>
      <c r="H2206" t="s">
        <v>198</v>
      </c>
      <c r="I2206">
        <f>VLOOKUP(D2206,'[1]New Data Generation_wo func'!$G$2:$T$2949,14,FALSE)</f>
        <v>0</v>
      </c>
      <c r="J2206" s="5">
        <v>113.30750045724039</v>
      </c>
      <c r="K2206">
        <v>7.4058899894736845</v>
      </c>
      <c r="L2206">
        <v>7.0355954899999995</v>
      </c>
      <c r="M2206">
        <v>7.2676666666666669</v>
      </c>
      <c r="N2206">
        <v>7.0496333333333334</v>
      </c>
      <c r="O2206">
        <v>0</v>
      </c>
      <c r="P2206">
        <v>273749.79650505591</v>
      </c>
      <c r="Q2206">
        <v>61.209828159013476</v>
      </c>
    </row>
    <row r="2207" spans="1:17" x14ac:dyDescent="0.3">
      <c r="A2207">
        <v>2574</v>
      </c>
      <c r="B2207" t="s">
        <v>32</v>
      </c>
      <c r="C2207" t="s">
        <v>199</v>
      </c>
      <c r="D2207">
        <v>18097</v>
      </c>
      <c r="E2207" t="s">
        <v>201</v>
      </c>
      <c r="F2207">
        <v>2012</v>
      </c>
      <c r="G2207">
        <v>50</v>
      </c>
      <c r="H2207" t="s">
        <v>52</v>
      </c>
      <c r="I2207">
        <f>VLOOKUP(D2207,'[1]New Data Generation_wo func'!$G$2:$T$2949,14,FALSE)</f>
        <v>0</v>
      </c>
      <c r="J2207" s="5">
        <v>57.856205093514191</v>
      </c>
      <c r="K2207">
        <v>7.4345789061403513</v>
      </c>
      <c r="L2207">
        <v>7.0628499608333328</v>
      </c>
      <c r="M2207">
        <v>7.2890857142857142</v>
      </c>
      <c r="N2207">
        <v>7.0704285714285708</v>
      </c>
      <c r="O2207">
        <v>0</v>
      </c>
      <c r="P2207">
        <v>30801.262448392088</v>
      </c>
      <c r="Q2207">
        <v>94.245176963275625</v>
      </c>
    </row>
    <row r="2208" spans="1:17" x14ac:dyDescent="0.3">
      <c r="A2208">
        <v>2575</v>
      </c>
      <c r="B2208" t="s">
        <v>32</v>
      </c>
      <c r="C2208" t="s">
        <v>203</v>
      </c>
      <c r="D2208">
        <v>18177</v>
      </c>
      <c r="E2208" t="s">
        <v>95</v>
      </c>
      <c r="F2208">
        <v>2012</v>
      </c>
      <c r="G2208">
        <v>60</v>
      </c>
      <c r="H2208" t="s">
        <v>38</v>
      </c>
      <c r="I2208">
        <f>VLOOKUP(D2208,'[1]New Data Generation_wo func'!$G$2:$T$2949,14,FALSE)</f>
        <v>2009</v>
      </c>
      <c r="J2208" s="5">
        <v>44.829437362827882</v>
      </c>
      <c r="K2208">
        <v>7.4980692833333338</v>
      </c>
      <c r="L2208">
        <v>7.123165819166668</v>
      </c>
      <c r="M2208">
        <v>7.3655249999999999</v>
      </c>
      <c r="N2208">
        <v>7.1445499999999997</v>
      </c>
      <c r="O2208">
        <v>3.8300969014516069</v>
      </c>
      <c r="P2208">
        <v>968368.09410232864</v>
      </c>
      <c r="Q2208">
        <v>104.08738102493952</v>
      </c>
    </row>
    <row r="2209" spans="1:17" x14ac:dyDescent="0.3">
      <c r="A2209">
        <v>2576</v>
      </c>
      <c r="B2209" t="s">
        <v>32</v>
      </c>
      <c r="C2209" t="s">
        <v>205</v>
      </c>
      <c r="D2209">
        <v>18099</v>
      </c>
      <c r="E2209" t="s">
        <v>129</v>
      </c>
      <c r="F2209">
        <v>2012</v>
      </c>
      <c r="G2209">
        <v>20</v>
      </c>
      <c r="H2209" t="s">
        <v>70</v>
      </c>
      <c r="I2209">
        <f>VLOOKUP(D2209,'[1]New Data Generation_wo func'!$G$2:$T$2949,14,FALSE)</f>
        <v>0</v>
      </c>
      <c r="J2209" s="5">
        <v>23.092004338034492</v>
      </c>
      <c r="K2209">
        <v>7.3872732315789484</v>
      </c>
      <c r="L2209">
        <v>7.0179095700000005</v>
      </c>
      <c r="M2209">
        <v>7.2222666666666671</v>
      </c>
      <c r="N2209">
        <v>7.0056000000000003</v>
      </c>
      <c r="O2209">
        <v>3.6164826515199864</v>
      </c>
      <c r="P2209">
        <v>1830481.8381279162</v>
      </c>
      <c r="Q2209">
        <v>42.828890877497308</v>
      </c>
    </row>
    <row r="2210" spans="1:17" x14ac:dyDescent="0.3">
      <c r="A2210">
        <v>2577</v>
      </c>
      <c r="B2210" t="s">
        <v>32</v>
      </c>
      <c r="C2210" t="s">
        <v>206</v>
      </c>
      <c r="D2210">
        <v>18153</v>
      </c>
      <c r="E2210" t="s">
        <v>207</v>
      </c>
      <c r="F2210">
        <v>2012</v>
      </c>
      <c r="G2210">
        <v>70</v>
      </c>
      <c r="H2210" t="s">
        <v>109</v>
      </c>
      <c r="I2210">
        <f>VLOOKUP(D2210,'[1]New Data Generation_wo func'!$G$2:$T$2949,14,FALSE)</f>
        <v>0</v>
      </c>
      <c r="J2210" s="5">
        <v>35.524352687118217</v>
      </c>
      <c r="K2210">
        <v>7.4557368719298251</v>
      </c>
      <c r="L2210">
        <v>7.0829500283333333</v>
      </c>
      <c r="M2210">
        <v>7.294225</v>
      </c>
      <c r="N2210">
        <v>7.0753999999999992</v>
      </c>
      <c r="O2210">
        <v>0</v>
      </c>
      <c r="P2210">
        <v>1570441.4931116397</v>
      </c>
      <c r="Q2210">
        <v>78.655078150197369</v>
      </c>
    </row>
    <row r="2211" spans="1:17" x14ac:dyDescent="0.3">
      <c r="A2211">
        <v>2578</v>
      </c>
      <c r="B2211" t="s">
        <v>32</v>
      </c>
      <c r="C2211" t="s">
        <v>209</v>
      </c>
      <c r="D2211">
        <v>18041</v>
      </c>
      <c r="E2211" t="s">
        <v>210</v>
      </c>
      <c r="F2211">
        <v>2012</v>
      </c>
      <c r="G2211">
        <v>60</v>
      </c>
      <c r="H2211" t="s">
        <v>38</v>
      </c>
      <c r="I2211">
        <f>VLOOKUP(D2211,'[1]New Data Generation_wo func'!$G$2:$T$2949,14,FALSE)</f>
        <v>0</v>
      </c>
      <c r="J2211" s="5">
        <v>58.0044641850521</v>
      </c>
      <c r="K2211">
        <v>7.4530190429824579</v>
      </c>
      <c r="L2211">
        <v>7.0803680908333329</v>
      </c>
      <c r="M2211">
        <v>7.3341200000000004</v>
      </c>
      <c r="N2211">
        <v>7.1141199999999998</v>
      </c>
      <c r="O2211">
        <v>0</v>
      </c>
      <c r="P2211">
        <v>243133.76</v>
      </c>
      <c r="Q2211">
        <v>86.240718676797982</v>
      </c>
    </row>
    <row r="2212" spans="1:17" x14ac:dyDescent="0.3">
      <c r="A2212">
        <v>2579</v>
      </c>
      <c r="B2212" t="s">
        <v>32</v>
      </c>
      <c r="C2212" t="s">
        <v>112</v>
      </c>
      <c r="D2212">
        <v>18071</v>
      </c>
      <c r="E2212" t="s">
        <v>113</v>
      </c>
      <c r="F2212">
        <v>2012</v>
      </c>
      <c r="G2212">
        <v>80</v>
      </c>
      <c r="H2212" t="s">
        <v>115</v>
      </c>
      <c r="I2212">
        <f>VLOOKUP(D2212,'[1]New Data Generation_wo func'!$G$2:$T$2949,14,FALSE)</f>
        <v>0</v>
      </c>
      <c r="J2212" s="5">
        <v>86.392033250808481</v>
      </c>
      <c r="K2212">
        <v>7.3162076771929847</v>
      </c>
      <c r="L2212">
        <v>6.9503972933333351</v>
      </c>
      <c r="M2212">
        <v>7.2337285714285713</v>
      </c>
      <c r="N2212">
        <v>7.0167285714285716</v>
      </c>
      <c r="O2212">
        <v>0</v>
      </c>
      <c r="P2212">
        <v>2768324.5241340743</v>
      </c>
      <c r="Q2212">
        <v>34.932038372219438</v>
      </c>
    </row>
    <row r="2213" spans="1:17" x14ac:dyDescent="0.3">
      <c r="A2213">
        <v>2580</v>
      </c>
      <c r="B2213" t="s">
        <v>32</v>
      </c>
      <c r="C2213" t="s">
        <v>213</v>
      </c>
      <c r="D2213">
        <v>18165</v>
      </c>
      <c r="E2213" t="s">
        <v>214</v>
      </c>
      <c r="F2213">
        <v>2012</v>
      </c>
      <c r="G2213">
        <v>40</v>
      </c>
      <c r="H2213" t="s">
        <v>45</v>
      </c>
      <c r="I2213">
        <f>VLOOKUP(D2213,'[1]New Data Generation_wo func'!$G$2:$T$2949,14,FALSE)</f>
        <v>0</v>
      </c>
      <c r="J2213" s="5">
        <v>58.735484440621633</v>
      </c>
      <c r="K2213">
        <v>7.4635506587719291</v>
      </c>
      <c r="L2213">
        <v>7.0903731258333345</v>
      </c>
      <c r="M2213">
        <v>7.3033250000000001</v>
      </c>
      <c r="N2213">
        <v>7.0842499999999999</v>
      </c>
      <c r="O2213">
        <v>0</v>
      </c>
      <c r="P2213">
        <v>1385928.1696166962</v>
      </c>
      <c r="Q2213">
        <v>114.37460024877151</v>
      </c>
    </row>
    <row r="2214" spans="1:17" x14ac:dyDescent="0.3">
      <c r="A2214">
        <v>2581</v>
      </c>
      <c r="B2214" t="s">
        <v>32</v>
      </c>
      <c r="C2214" t="s">
        <v>216</v>
      </c>
      <c r="D2214">
        <v>18063</v>
      </c>
      <c r="E2214" t="s">
        <v>218</v>
      </c>
      <c r="F2214">
        <v>2012</v>
      </c>
      <c r="G2214">
        <v>50</v>
      </c>
      <c r="H2214" t="s">
        <v>52</v>
      </c>
      <c r="I2214">
        <f>VLOOKUP(D2214,'[1]New Data Generation_wo func'!$G$2:$T$2949,14,FALSE)</f>
        <v>2008</v>
      </c>
      <c r="J2214" s="5">
        <v>25.047124754581386</v>
      </c>
      <c r="K2214">
        <v>7.3266999999999998</v>
      </c>
      <c r="L2214">
        <v>7.1069000000000004</v>
      </c>
      <c r="M2214">
        <v>7.2837600000000009</v>
      </c>
      <c r="N2214">
        <v>7.0652400000000002</v>
      </c>
      <c r="O2214">
        <v>7.9242032730404812</v>
      </c>
      <c r="P2214">
        <v>579909.74046484486</v>
      </c>
      <c r="Q2214">
        <v>100.20074964641495</v>
      </c>
    </row>
    <row r="2215" spans="1:17" x14ac:dyDescent="0.3">
      <c r="A2215">
        <v>2583</v>
      </c>
      <c r="B2215" t="s">
        <v>32</v>
      </c>
      <c r="C2215" t="s">
        <v>118</v>
      </c>
      <c r="D2215">
        <v>18037</v>
      </c>
      <c r="E2215" t="s">
        <v>118</v>
      </c>
      <c r="F2215">
        <v>2012</v>
      </c>
      <c r="G2215">
        <v>70</v>
      </c>
      <c r="H2215" t="s">
        <v>109</v>
      </c>
      <c r="I2215">
        <f>VLOOKUP(D2215,'[1]New Data Generation_wo func'!$G$2:$T$2949,14,FALSE)</f>
        <v>2011</v>
      </c>
      <c r="J2215" s="5">
        <v>36.92622392777578</v>
      </c>
      <c r="K2215">
        <v>7.5302582833333345</v>
      </c>
      <c r="L2215">
        <v>7.153745369166665</v>
      </c>
      <c r="M2215">
        <v>7.3481874999999999</v>
      </c>
      <c r="N2215">
        <v>7.1277375000000003</v>
      </c>
      <c r="O2215">
        <v>1.0418294525186225</v>
      </c>
      <c r="P2215">
        <v>7083729.6489922181</v>
      </c>
      <c r="Q2215">
        <v>58.733475173241544</v>
      </c>
    </row>
    <row r="2216" spans="1:17" x14ac:dyDescent="0.3">
      <c r="A2216">
        <v>2584</v>
      </c>
      <c r="B2216" t="s">
        <v>32</v>
      </c>
      <c r="C2216" t="s">
        <v>221</v>
      </c>
      <c r="D2216">
        <v>18075</v>
      </c>
      <c r="E2216" t="s">
        <v>222</v>
      </c>
      <c r="F2216">
        <v>2012</v>
      </c>
      <c r="G2216">
        <v>60</v>
      </c>
      <c r="H2216" t="s">
        <v>38</v>
      </c>
      <c r="I2216">
        <f>VLOOKUP(D2216,'[1]New Data Generation_wo func'!$G$2:$T$2949,14,FALSE)</f>
        <v>2008</v>
      </c>
      <c r="J2216" s="5">
        <v>13.706488071146245</v>
      </c>
      <c r="K2216">
        <v>7.5096963631578939</v>
      </c>
      <c r="L2216">
        <v>7.1342115450000003</v>
      </c>
      <c r="M2216">
        <v>7.3671799999999994</v>
      </c>
      <c r="N2216">
        <v>7.1461799999999993</v>
      </c>
      <c r="O2216">
        <v>2.9982363315696645</v>
      </c>
      <c r="P2216">
        <v>19255279.184064668</v>
      </c>
      <c r="Q2216">
        <v>129.20129184252198</v>
      </c>
    </row>
    <row r="2217" spans="1:17" x14ac:dyDescent="0.3">
      <c r="A2217">
        <v>2585</v>
      </c>
      <c r="B2217" t="s">
        <v>32</v>
      </c>
      <c r="C2217" t="s">
        <v>224</v>
      </c>
      <c r="D2217">
        <v>18081</v>
      </c>
      <c r="E2217" t="s">
        <v>157</v>
      </c>
      <c r="F2217">
        <v>2012</v>
      </c>
      <c r="G2217">
        <v>50</v>
      </c>
      <c r="H2217" t="s">
        <v>52</v>
      </c>
      <c r="I2217">
        <f>VLOOKUP(D2217,'[1]New Data Generation_wo func'!$G$2:$T$2949,14,FALSE)</f>
        <v>0</v>
      </c>
      <c r="J2217" s="5">
        <v>65.024587298149484</v>
      </c>
      <c r="K2217">
        <v>7.4701616184210522</v>
      </c>
      <c r="L2217">
        <v>7.0966535374999999</v>
      </c>
      <c r="M2217">
        <v>7.2713400000000004</v>
      </c>
      <c r="N2217">
        <v>7.0531999999999995</v>
      </c>
      <c r="O2217">
        <v>0</v>
      </c>
      <c r="P2217">
        <v>346984.35345844121</v>
      </c>
      <c r="Q2217">
        <v>74.026757598171457</v>
      </c>
    </row>
    <row r="2218" spans="1:17" x14ac:dyDescent="0.3">
      <c r="A2218">
        <v>2586</v>
      </c>
      <c r="B2218" t="s">
        <v>32</v>
      </c>
      <c r="C2218" t="s">
        <v>225</v>
      </c>
      <c r="D2218">
        <v>18005</v>
      </c>
      <c r="E2218" t="s">
        <v>153</v>
      </c>
      <c r="F2218">
        <v>2012</v>
      </c>
      <c r="G2218">
        <v>50</v>
      </c>
      <c r="H2218" t="s">
        <v>52</v>
      </c>
      <c r="I2218">
        <f>VLOOKUP(D2218,'[1]New Data Generation_wo func'!$G$2:$T$2949,14,FALSE)</f>
        <v>0</v>
      </c>
      <c r="J2218" s="5">
        <v>87.210827425619826</v>
      </c>
      <c r="K2218">
        <v>7.3803410456140357</v>
      </c>
      <c r="L2218">
        <v>7.0113239933333338</v>
      </c>
      <c r="M2218">
        <v>7.2194000000000003</v>
      </c>
      <c r="N2218">
        <v>7.0028333333333324</v>
      </c>
      <c r="O2218">
        <v>0</v>
      </c>
      <c r="P2218">
        <v>935069.93286363175</v>
      </c>
      <c r="Q2218">
        <v>52.064309169806478</v>
      </c>
    </row>
    <row r="2219" spans="1:17" x14ac:dyDescent="0.3">
      <c r="A2219">
        <v>2587</v>
      </c>
      <c r="B2219" t="s">
        <v>32</v>
      </c>
      <c r="C2219" t="s">
        <v>227</v>
      </c>
      <c r="D2219">
        <v>18163</v>
      </c>
      <c r="E2219" t="s">
        <v>228</v>
      </c>
      <c r="F2219">
        <v>2012</v>
      </c>
      <c r="G2219">
        <v>70</v>
      </c>
      <c r="H2219" t="s">
        <v>109</v>
      </c>
      <c r="I2219">
        <f>VLOOKUP(D2219,'[1]New Data Generation_wo func'!$G$2:$T$2949,14,FALSE)</f>
        <v>2012</v>
      </c>
      <c r="J2219" s="5">
        <v>14.642329150107797</v>
      </c>
      <c r="K2219">
        <v>7.4946046736842113</v>
      </c>
      <c r="L2219">
        <v>7.1198744400000002</v>
      </c>
      <c r="M2219">
        <v>7.3485666666666667</v>
      </c>
      <c r="N2219">
        <v>7.1281333333333334</v>
      </c>
      <c r="O2219">
        <v>10.078105316200554</v>
      </c>
      <c r="P2219">
        <v>175077.22249333351</v>
      </c>
      <c r="Q2219">
        <v>15.369587984954919</v>
      </c>
    </row>
    <row r="2220" spans="1:17" x14ac:dyDescent="0.3">
      <c r="A2220">
        <v>2588</v>
      </c>
      <c r="B2220" t="s">
        <v>32</v>
      </c>
      <c r="C2220" t="s">
        <v>230</v>
      </c>
      <c r="D2220">
        <v>18007</v>
      </c>
      <c r="E2220" t="s">
        <v>231</v>
      </c>
      <c r="F2220">
        <v>2012</v>
      </c>
      <c r="G2220">
        <v>10</v>
      </c>
      <c r="H2220" t="s">
        <v>62</v>
      </c>
      <c r="I2220">
        <f>VLOOKUP(D2220,'[1]New Data Generation_wo func'!$G$2:$T$2949,14,FALSE)</f>
        <v>2007</v>
      </c>
      <c r="J2220" s="5">
        <v>42.539170768235714</v>
      </c>
      <c r="K2220">
        <v>7.386672042105265</v>
      </c>
      <c r="L2220">
        <v>7.0173384399999996</v>
      </c>
      <c r="M2220">
        <v>7.2695600000000002</v>
      </c>
      <c r="N2220">
        <v>7.0514600000000005</v>
      </c>
      <c r="O2220">
        <v>0.61728395061728392</v>
      </c>
      <c r="P2220">
        <v>203178.4</v>
      </c>
      <c r="Q2220">
        <v>61.096728662680796</v>
      </c>
    </row>
    <row r="2221" spans="1:17" x14ac:dyDescent="0.3">
      <c r="A2221">
        <v>2589</v>
      </c>
      <c r="B2221" t="s">
        <v>32</v>
      </c>
      <c r="C2221" t="s">
        <v>233</v>
      </c>
      <c r="D2221">
        <v>18131</v>
      </c>
      <c r="E2221" t="s">
        <v>125</v>
      </c>
      <c r="F2221">
        <v>2012</v>
      </c>
      <c r="G2221">
        <v>10</v>
      </c>
      <c r="H2221" t="s">
        <v>62</v>
      </c>
      <c r="I2221">
        <f>VLOOKUP(D2221,'[1]New Data Generation_wo func'!$G$2:$T$2949,14,FALSE)</f>
        <v>2007</v>
      </c>
      <c r="J2221" s="5">
        <v>22.439189183974129</v>
      </c>
      <c r="K2221">
        <v>7.4372097640350878</v>
      </c>
      <c r="L2221">
        <v>7.0653492758333334</v>
      </c>
      <c r="M2221">
        <v>7.2680000000000007</v>
      </c>
      <c r="N2221">
        <v>7.0499666666666663</v>
      </c>
      <c r="O2221">
        <v>0.61728395061728392</v>
      </c>
      <c r="P2221">
        <v>1062046.7095615559</v>
      </c>
      <c r="Q2221">
        <v>34.975494429134827</v>
      </c>
    </row>
    <row r="2222" spans="1:17" x14ac:dyDescent="0.3">
      <c r="A2222">
        <v>2590</v>
      </c>
      <c r="B2222" t="s">
        <v>32</v>
      </c>
      <c r="C2222" t="s">
        <v>234</v>
      </c>
      <c r="D2222">
        <v>18041</v>
      </c>
      <c r="E2222" t="s">
        <v>210</v>
      </c>
      <c r="F2222">
        <v>2012</v>
      </c>
      <c r="G2222">
        <v>60</v>
      </c>
      <c r="H2222" t="s">
        <v>38</v>
      </c>
      <c r="I2222">
        <f>VLOOKUP(D2222,'[1]New Data Generation_wo func'!$G$2:$T$2949,14,FALSE)</f>
        <v>0</v>
      </c>
      <c r="J2222" s="5">
        <v>66.825793551563052</v>
      </c>
      <c r="K2222">
        <v>7.4651522026315789</v>
      </c>
      <c r="L2222">
        <v>7.0918945924999983</v>
      </c>
      <c r="M2222">
        <v>7.3341200000000004</v>
      </c>
      <c r="N2222">
        <v>7.1141199999999998</v>
      </c>
      <c r="O2222">
        <v>0</v>
      </c>
      <c r="P2222">
        <v>243133.76</v>
      </c>
      <c r="Q2222">
        <v>86.240718676797982</v>
      </c>
    </row>
    <row r="2223" spans="1:17" x14ac:dyDescent="0.3">
      <c r="A2223">
        <v>2591</v>
      </c>
      <c r="B2223" t="s">
        <v>32</v>
      </c>
      <c r="C2223" t="s">
        <v>236</v>
      </c>
      <c r="D2223">
        <v>18039</v>
      </c>
      <c r="E2223" t="s">
        <v>237</v>
      </c>
      <c r="F2223">
        <v>2012</v>
      </c>
      <c r="G2223">
        <v>20</v>
      </c>
      <c r="H2223" t="s">
        <v>70</v>
      </c>
      <c r="I2223">
        <f>VLOOKUP(D2223,'[1]New Data Generation_wo func'!$G$2:$T$2949,14,FALSE)</f>
        <v>0</v>
      </c>
      <c r="J2223" s="5">
        <v>35.682573154958675</v>
      </c>
      <c r="K2223">
        <v>7.392881777192982</v>
      </c>
      <c r="L2223">
        <v>7.0232376883333343</v>
      </c>
      <c r="M2223">
        <v>7.2401200000000001</v>
      </c>
      <c r="N2223">
        <v>7.0229200000000009</v>
      </c>
      <c r="O2223">
        <v>3.6164826515199864</v>
      </c>
      <c r="P2223">
        <v>10365968.994088344</v>
      </c>
      <c r="Q2223">
        <v>63.27925459108247</v>
      </c>
    </row>
    <row r="2224" spans="1:17" x14ac:dyDescent="0.3">
      <c r="A2224">
        <v>2592</v>
      </c>
      <c r="B2224" t="s">
        <v>32</v>
      </c>
      <c r="C2224" t="s">
        <v>239</v>
      </c>
      <c r="D2224">
        <v>18067</v>
      </c>
      <c r="E2224" t="s">
        <v>240</v>
      </c>
      <c r="F2224">
        <v>2012</v>
      </c>
      <c r="G2224">
        <v>50</v>
      </c>
      <c r="H2224" t="s">
        <v>52</v>
      </c>
      <c r="I2224">
        <f>VLOOKUP(D2224,'[1]New Data Generation_wo func'!$G$2:$T$2949,14,FALSE)</f>
        <v>2007</v>
      </c>
      <c r="J2224" s="5">
        <v>19.512493715684514</v>
      </c>
      <c r="K2224">
        <v>7.3310000000000004</v>
      </c>
      <c r="L2224">
        <v>7.1111000000000004</v>
      </c>
      <c r="M2224">
        <v>7.3167666666666671</v>
      </c>
      <c r="N2224">
        <v>7.0972499999999998</v>
      </c>
      <c r="O2224">
        <v>2.000016349028054</v>
      </c>
      <c r="P2224">
        <v>2188064.2911993861</v>
      </c>
      <c r="Q2224">
        <v>84.428779665443884</v>
      </c>
    </row>
    <row r="2225" spans="1:17" x14ac:dyDescent="0.3">
      <c r="A2225">
        <v>2593</v>
      </c>
      <c r="B2225" t="s">
        <v>32</v>
      </c>
      <c r="C2225" t="s">
        <v>242</v>
      </c>
      <c r="D2225">
        <v>18089</v>
      </c>
      <c r="E2225" t="s">
        <v>243</v>
      </c>
      <c r="F2225">
        <v>2012</v>
      </c>
      <c r="G2225">
        <v>10</v>
      </c>
      <c r="H2225" t="s">
        <v>62</v>
      </c>
      <c r="I2225">
        <f>VLOOKUP(D2225,'[1]New Data Generation_wo func'!$G$2:$T$2949,14,FALSE)</f>
        <v>2007</v>
      </c>
      <c r="J2225" s="5">
        <v>83.154477023535748</v>
      </c>
      <c r="K2225">
        <v>7.513143051754386</v>
      </c>
      <c r="L2225">
        <v>7.1374858991666663</v>
      </c>
      <c r="M2225">
        <v>7.2191000000000001</v>
      </c>
      <c r="N2225">
        <v>7.0025333333333322</v>
      </c>
      <c r="O2225">
        <v>0.61728395061728392</v>
      </c>
      <c r="P2225">
        <v>101940.87474476929</v>
      </c>
      <c r="Q2225">
        <v>16.612071133746159</v>
      </c>
    </row>
    <row r="2226" spans="1:17" x14ac:dyDescent="0.3">
      <c r="A2226">
        <v>2594</v>
      </c>
      <c r="B2226" t="s">
        <v>32</v>
      </c>
      <c r="C2226" t="s">
        <v>245</v>
      </c>
      <c r="D2226">
        <v>18127</v>
      </c>
      <c r="E2226" t="s">
        <v>149</v>
      </c>
      <c r="F2226">
        <v>2012</v>
      </c>
      <c r="G2226">
        <v>10</v>
      </c>
      <c r="H2226" t="s">
        <v>62</v>
      </c>
      <c r="I2226">
        <f>VLOOKUP(D2226,'[1]New Data Generation_wo func'!$G$2:$T$2949,14,FALSE)</f>
        <v>2007</v>
      </c>
      <c r="J2226" s="5">
        <v>38.600262209575995</v>
      </c>
      <c r="K2226">
        <v>7.3754051473684203</v>
      </c>
      <c r="L2226">
        <v>7.0066348899999991</v>
      </c>
      <c r="M2226">
        <v>7.2531749999999988</v>
      </c>
      <c r="N2226">
        <v>7.0356000000000005</v>
      </c>
      <c r="O2226">
        <v>0.61728395061728392</v>
      </c>
      <c r="P2226">
        <v>279845.72046764166</v>
      </c>
      <c r="Q2226">
        <v>0</v>
      </c>
    </row>
    <row r="2227" spans="1:17" x14ac:dyDescent="0.3">
      <c r="A2227">
        <v>2595</v>
      </c>
      <c r="B2227" t="s">
        <v>32</v>
      </c>
      <c r="C2227" t="s">
        <v>247</v>
      </c>
      <c r="D2227">
        <v>18097</v>
      </c>
      <c r="E2227" t="s">
        <v>201</v>
      </c>
      <c r="F2227">
        <v>2012</v>
      </c>
      <c r="G2227">
        <v>50</v>
      </c>
      <c r="H2227" t="s">
        <v>52</v>
      </c>
      <c r="I2227">
        <f>VLOOKUP(D2227,'[1]New Data Generation_wo func'!$G$2:$T$2949,14,FALSE)</f>
        <v>0</v>
      </c>
      <c r="J2227" s="5">
        <v>54.572006781171396</v>
      </c>
      <c r="K2227">
        <v>7.2817999999999996</v>
      </c>
      <c r="L2227">
        <v>7.0632999999999999</v>
      </c>
      <c r="M2227">
        <v>7.2890857142857142</v>
      </c>
      <c r="N2227">
        <v>7.0704285714285708</v>
      </c>
      <c r="O2227">
        <v>0</v>
      </c>
      <c r="P2227">
        <v>30801.262448392088</v>
      </c>
      <c r="Q2227">
        <v>94.245176963275625</v>
      </c>
    </row>
    <row r="2228" spans="1:17" x14ac:dyDescent="0.3">
      <c r="A2228">
        <v>2597</v>
      </c>
      <c r="B2228" t="s">
        <v>32</v>
      </c>
      <c r="C2228" t="s">
        <v>248</v>
      </c>
      <c r="D2228">
        <v>18019</v>
      </c>
      <c r="E2228" t="s">
        <v>249</v>
      </c>
      <c r="F2228">
        <v>2012</v>
      </c>
      <c r="G2228">
        <v>90</v>
      </c>
      <c r="H2228" t="s">
        <v>198</v>
      </c>
      <c r="I2228">
        <f>VLOOKUP(D2228,'[1]New Data Generation_wo func'!$G$2:$T$2949,14,FALSE)</f>
        <v>0</v>
      </c>
      <c r="J2228" s="5">
        <v>124.85704375673733</v>
      </c>
      <c r="K2228">
        <v>7.4097958815789466</v>
      </c>
      <c r="L2228">
        <v>7.0393060874999991</v>
      </c>
      <c r="M2228">
        <v>7.3270749999999998</v>
      </c>
      <c r="N2228">
        <v>7.1072499999999996</v>
      </c>
      <c r="O2228">
        <v>0</v>
      </c>
      <c r="P2228">
        <v>1073190.7810202111</v>
      </c>
      <c r="Q2228">
        <v>0</v>
      </c>
    </row>
    <row r="2229" spans="1:17" x14ac:dyDescent="0.3">
      <c r="A2229">
        <v>2598</v>
      </c>
      <c r="B2229" t="s">
        <v>32</v>
      </c>
      <c r="C2229" t="s">
        <v>251</v>
      </c>
      <c r="D2229">
        <v>18067</v>
      </c>
      <c r="E2229" t="s">
        <v>240</v>
      </c>
      <c r="F2229">
        <v>2012</v>
      </c>
      <c r="G2229">
        <v>50</v>
      </c>
      <c r="H2229" t="s">
        <v>52</v>
      </c>
      <c r="I2229">
        <f>VLOOKUP(D2229,'[1]New Data Generation_wo func'!$G$2:$T$2949,14,FALSE)</f>
        <v>2007</v>
      </c>
      <c r="J2229" s="5">
        <v>29.753660268056056</v>
      </c>
      <c r="K2229">
        <v>7.4854155719298241</v>
      </c>
      <c r="L2229">
        <v>7.1111447933333345</v>
      </c>
      <c r="M2229">
        <v>7.3167666666666671</v>
      </c>
      <c r="N2229">
        <v>7.0972499999999998</v>
      </c>
      <c r="O2229">
        <v>3.772290809327846</v>
      </c>
      <c r="P2229">
        <v>2188064.2911993861</v>
      </c>
      <c r="Q2229">
        <v>84.428779665443884</v>
      </c>
    </row>
    <row r="2230" spans="1:17" x14ac:dyDescent="0.3">
      <c r="A2230">
        <v>2599</v>
      </c>
      <c r="B2230" t="s">
        <v>32</v>
      </c>
      <c r="C2230" t="s">
        <v>252</v>
      </c>
      <c r="D2230">
        <v>18127</v>
      </c>
      <c r="E2230" t="s">
        <v>149</v>
      </c>
      <c r="F2230">
        <v>2012</v>
      </c>
      <c r="G2230">
        <v>10</v>
      </c>
      <c r="H2230" t="s">
        <v>62</v>
      </c>
      <c r="I2230">
        <f>VLOOKUP(D2230,'[1]New Data Generation_wo func'!$G$2:$T$2949,14,FALSE)</f>
        <v>2007</v>
      </c>
      <c r="J2230" s="5">
        <v>38.665322944933521</v>
      </c>
      <c r="K2230">
        <v>7.1780999999999997</v>
      </c>
      <c r="L2230">
        <v>6.9627999999999997</v>
      </c>
      <c r="M2230">
        <v>7.2531749999999988</v>
      </c>
      <c r="N2230">
        <v>7.0356000000000005</v>
      </c>
      <c r="O2230">
        <v>0.61728395061728392</v>
      </c>
      <c r="P2230">
        <v>279845.72046764166</v>
      </c>
      <c r="Q2230">
        <v>0</v>
      </c>
    </row>
    <row r="2231" spans="1:17" x14ac:dyDescent="0.3">
      <c r="A2231">
        <v>2600</v>
      </c>
      <c r="B2231" t="s">
        <v>32</v>
      </c>
      <c r="C2231" t="s">
        <v>253</v>
      </c>
      <c r="D2231">
        <v>18091</v>
      </c>
      <c r="E2231" t="s">
        <v>81</v>
      </c>
      <c r="F2231">
        <v>2012</v>
      </c>
      <c r="G2231">
        <v>10</v>
      </c>
      <c r="H2231" t="s">
        <v>62</v>
      </c>
      <c r="I2231">
        <f>VLOOKUP(D2231,'[1]New Data Generation_wo func'!$G$2:$T$2949,14,FALSE)</f>
        <v>2007</v>
      </c>
      <c r="J2231" s="5">
        <v>40.878391936579234</v>
      </c>
      <c r="K2231">
        <v>7.4178196373205738</v>
      </c>
      <c r="L2231">
        <v>7.0469286554545452</v>
      </c>
      <c r="M2231">
        <v>7.2179000000000002</v>
      </c>
      <c r="N2231">
        <v>7.0013749999999995</v>
      </c>
      <c r="O2231">
        <v>0.61728395061728392</v>
      </c>
      <c r="P2231">
        <v>5794464.9042440718</v>
      </c>
      <c r="Q2231">
        <v>17.961635922785771</v>
      </c>
    </row>
    <row r="2232" spans="1:17" x14ac:dyDescent="0.3">
      <c r="A2232">
        <v>2601</v>
      </c>
      <c r="B2232" t="s">
        <v>32</v>
      </c>
      <c r="C2232" t="s">
        <v>254</v>
      </c>
      <c r="D2232">
        <v>18169</v>
      </c>
      <c r="E2232" t="s">
        <v>161</v>
      </c>
      <c r="F2232">
        <v>2012</v>
      </c>
      <c r="G2232">
        <v>20</v>
      </c>
      <c r="H2232" t="s">
        <v>70</v>
      </c>
      <c r="I2232">
        <f>VLOOKUP(D2232,'[1]New Data Generation_wo func'!$G$2:$T$2949,14,FALSE)</f>
        <v>2007</v>
      </c>
      <c r="J2232" s="5">
        <v>11.076311130434782</v>
      </c>
      <c r="K2232">
        <v>7.2032999999999996</v>
      </c>
      <c r="L2232">
        <v>6.9871999999999996</v>
      </c>
      <c r="M2232">
        <v>7.2895666666666665</v>
      </c>
      <c r="N2232">
        <v>7.0708666666666664</v>
      </c>
      <c r="O2232">
        <v>4.844193106248289</v>
      </c>
      <c r="P2232">
        <v>6602734.9332838338</v>
      </c>
      <c r="Q2232">
        <v>78.988529943694729</v>
      </c>
    </row>
    <row r="2233" spans="1:17" x14ac:dyDescent="0.3">
      <c r="A2233">
        <v>2602</v>
      </c>
      <c r="B2233" t="s">
        <v>32</v>
      </c>
      <c r="C2233" t="s">
        <v>255</v>
      </c>
      <c r="D2233">
        <v>18107</v>
      </c>
      <c r="E2233" t="s">
        <v>167</v>
      </c>
      <c r="F2233">
        <v>2012</v>
      </c>
      <c r="G2233">
        <v>40</v>
      </c>
      <c r="H2233" t="s">
        <v>45</v>
      </c>
      <c r="I2233">
        <f>VLOOKUP(D2233,'[1]New Data Generation_wo func'!$G$2:$T$2949,14,FALSE)</f>
        <v>2008</v>
      </c>
      <c r="J2233" s="5">
        <v>33.219613018774702</v>
      </c>
      <c r="K2233">
        <v>7.487402164035089</v>
      </c>
      <c r="L2233">
        <v>7.1130320558333322</v>
      </c>
      <c r="M2233">
        <v>7.313699999999999</v>
      </c>
      <c r="N2233">
        <v>7.0942999999999996</v>
      </c>
      <c r="O2233">
        <v>11.309157153043866</v>
      </c>
      <c r="P2233">
        <v>2202414.5082707191</v>
      </c>
      <c r="Q2233">
        <v>99.8019927142808</v>
      </c>
    </row>
    <row r="2234" spans="1:17" x14ac:dyDescent="0.3">
      <c r="A2234">
        <v>2603</v>
      </c>
      <c r="B2234" t="s">
        <v>32</v>
      </c>
      <c r="C2234" t="s">
        <v>256</v>
      </c>
      <c r="D2234">
        <v>18099</v>
      </c>
      <c r="E2234" t="s">
        <v>129</v>
      </c>
      <c r="F2234">
        <v>2012</v>
      </c>
      <c r="G2234">
        <v>20</v>
      </c>
      <c r="H2234" t="s">
        <v>70</v>
      </c>
      <c r="I2234">
        <f>VLOOKUP(D2234,'[1]New Data Generation_wo func'!$G$2:$T$2949,14,FALSE)</f>
        <v>0</v>
      </c>
      <c r="J2234" s="5">
        <v>19.30739408614804</v>
      </c>
      <c r="K2234">
        <v>7.3798525605263174</v>
      </c>
      <c r="L2234">
        <v>7.0108599324999998</v>
      </c>
      <c r="M2234">
        <v>7.2222666666666671</v>
      </c>
      <c r="N2234">
        <v>7.0056000000000003</v>
      </c>
      <c r="O2234">
        <v>3.6164826515199864</v>
      </c>
      <c r="P2234">
        <v>1830481.8381279162</v>
      </c>
      <c r="Q2234">
        <v>42.828890877497308</v>
      </c>
    </row>
    <row r="2235" spans="1:17" x14ac:dyDescent="0.3">
      <c r="A2235">
        <v>2605</v>
      </c>
      <c r="B2235" t="s">
        <v>32</v>
      </c>
      <c r="C2235" t="s">
        <v>257</v>
      </c>
      <c r="D2235">
        <v>18107</v>
      </c>
      <c r="E2235" t="s">
        <v>167</v>
      </c>
      <c r="F2235">
        <v>2012</v>
      </c>
      <c r="G2235">
        <v>40</v>
      </c>
      <c r="H2235" t="s">
        <v>45</v>
      </c>
      <c r="I2235">
        <f>VLOOKUP(D2235,'[1]New Data Generation_wo func'!$G$2:$T$2949,14,FALSE)</f>
        <v>2008</v>
      </c>
      <c r="J2235" s="5">
        <v>0.50228318684602946</v>
      </c>
      <c r="K2235">
        <v>7.5236179236842107</v>
      </c>
      <c r="L2235">
        <v>7.1474370275000005</v>
      </c>
      <c r="M2235">
        <v>7.313699999999999</v>
      </c>
      <c r="N2235">
        <v>7.0942999999999996</v>
      </c>
      <c r="O2235">
        <v>3.3849538800033847</v>
      </c>
      <c r="P2235">
        <v>2202414.5082707191</v>
      </c>
      <c r="Q2235">
        <v>99.8019927142808</v>
      </c>
    </row>
    <row r="2236" spans="1:17" x14ac:dyDescent="0.3">
      <c r="A2236">
        <v>2606</v>
      </c>
      <c r="B2236" t="s">
        <v>32</v>
      </c>
      <c r="C2236" t="s">
        <v>258</v>
      </c>
      <c r="D2236">
        <v>18017</v>
      </c>
      <c r="E2236" t="s">
        <v>259</v>
      </c>
      <c r="F2236">
        <v>2012</v>
      </c>
      <c r="G2236">
        <v>20</v>
      </c>
      <c r="H2236" t="s">
        <v>70</v>
      </c>
      <c r="I2236">
        <f>VLOOKUP(D2236,'[1]New Data Generation_wo func'!$G$2:$T$2949,14,FALSE)</f>
        <v>2007</v>
      </c>
      <c r="J2236" s="5">
        <v>5.2172569800395259</v>
      </c>
      <c r="K2236">
        <v>7.3994</v>
      </c>
      <c r="L2236">
        <v>7.1773999999999996</v>
      </c>
      <c r="M2236">
        <v>7.2762833333333328</v>
      </c>
      <c r="N2236">
        <v>7.0579999999999998</v>
      </c>
      <c r="O2236">
        <v>3.772290809327846</v>
      </c>
      <c r="P2236">
        <v>1696134.3318059992</v>
      </c>
      <c r="Q2236">
        <v>61.656502127849507</v>
      </c>
    </row>
    <row r="2237" spans="1:17" x14ac:dyDescent="0.3">
      <c r="A2237">
        <v>2607</v>
      </c>
      <c r="B2237" t="s">
        <v>32</v>
      </c>
      <c r="C2237" t="s">
        <v>261</v>
      </c>
      <c r="D2237">
        <v>18077</v>
      </c>
      <c r="E2237" t="s">
        <v>262</v>
      </c>
      <c r="F2237">
        <v>2012</v>
      </c>
      <c r="G2237">
        <v>90</v>
      </c>
      <c r="H2237" t="s">
        <v>198</v>
      </c>
      <c r="I2237">
        <f>VLOOKUP(D2237,'[1]New Data Generation_wo func'!$G$2:$T$2949,14,FALSE)</f>
        <v>0</v>
      </c>
      <c r="J2237" s="5">
        <v>135.16281993083004</v>
      </c>
      <c r="K2237">
        <v>7.3237079894736858</v>
      </c>
      <c r="L2237">
        <v>6.95752259</v>
      </c>
      <c r="M2237">
        <v>7.1997</v>
      </c>
      <c r="N2237">
        <v>6.9837199999999999</v>
      </c>
      <c r="O2237">
        <v>0</v>
      </c>
      <c r="P2237">
        <v>775309.73107837769</v>
      </c>
      <c r="Q2237">
        <v>26.022870398984924</v>
      </c>
    </row>
    <row r="2238" spans="1:17" x14ac:dyDescent="0.3">
      <c r="A2238">
        <v>2608</v>
      </c>
      <c r="B2238" t="s">
        <v>32</v>
      </c>
      <c r="C2238" t="s">
        <v>201</v>
      </c>
      <c r="D2238">
        <v>18053</v>
      </c>
      <c r="E2238" t="s">
        <v>265</v>
      </c>
      <c r="F2238">
        <v>2012</v>
      </c>
      <c r="G2238">
        <v>50</v>
      </c>
      <c r="H2238" t="s">
        <v>52</v>
      </c>
      <c r="I2238">
        <f>VLOOKUP(D2238,'[1]New Data Generation_wo func'!$G$2:$T$2949,14,FALSE)</f>
        <v>2007</v>
      </c>
      <c r="J2238" s="5">
        <v>2.8785821851958318</v>
      </c>
      <c r="K2238">
        <v>7.3425000000000002</v>
      </c>
      <c r="L2238">
        <v>7.1222000000000003</v>
      </c>
      <c r="M2238">
        <v>7.3182888888888886</v>
      </c>
      <c r="N2238">
        <v>7.0987444444444456</v>
      </c>
      <c r="O2238">
        <v>2.000016349028054</v>
      </c>
      <c r="P2238">
        <v>1925721.8652521838</v>
      </c>
      <c r="Q2238">
        <v>98.970882064022334</v>
      </c>
    </row>
    <row r="2239" spans="1:17" x14ac:dyDescent="0.3">
      <c r="A2239">
        <v>2609</v>
      </c>
      <c r="B2239" t="s">
        <v>32</v>
      </c>
      <c r="C2239" t="s">
        <v>267</v>
      </c>
      <c r="D2239">
        <v>18095</v>
      </c>
      <c r="E2239" t="s">
        <v>261</v>
      </c>
      <c r="F2239">
        <v>2012</v>
      </c>
      <c r="G2239">
        <v>50</v>
      </c>
      <c r="H2239" t="s">
        <v>52</v>
      </c>
      <c r="I2239">
        <f>VLOOKUP(D2239,'[1]New Data Generation_wo func'!$G$2:$T$2949,14,FALSE)</f>
        <v>2007</v>
      </c>
      <c r="J2239" s="5">
        <v>29.092726932806325</v>
      </c>
      <c r="K2239">
        <v>7.4583852675438607</v>
      </c>
      <c r="L2239">
        <v>7.0854660041666682</v>
      </c>
      <c r="M2239">
        <v>7.3223333333333329</v>
      </c>
      <c r="N2239">
        <v>7.1026666666666669</v>
      </c>
      <c r="O2239">
        <v>2.1995794921559115</v>
      </c>
      <c r="P2239">
        <v>597780.80451974866</v>
      </c>
      <c r="Q2239">
        <v>115.02018287782542</v>
      </c>
    </row>
    <row r="2240" spans="1:17" x14ac:dyDescent="0.3">
      <c r="A2240">
        <v>2611</v>
      </c>
      <c r="B2240" t="s">
        <v>32</v>
      </c>
      <c r="C2240" t="s">
        <v>270</v>
      </c>
      <c r="D2240">
        <v>18181</v>
      </c>
      <c r="E2240" t="s">
        <v>85</v>
      </c>
      <c r="F2240">
        <v>2012</v>
      </c>
      <c r="G2240">
        <v>10</v>
      </c>
      <c r="H2240" t="s">
        <v>62</v>
      </c>
      <c r="I2240">
        <f>VLOOKUP(D2240,'[1]New Data Generation_wo func'!$G$2:$T$2949,14,FALSE)</f>
        <v>2007</v>
      </c>
      <c r="J2240" s="5">
        <v>9.9508235676428303</v>
      </c>
      <c r="K2240">
        <v>7.3864147684210524</v>
      </c>
      <c r="L2240">
        <v>7.0170940299999991</v>
      </c>
      <c r="M2240">
        <v>7.2877833333333326</v>
      </c>
      <c r="N2240">
        <v>7.0691333333333333</v>
      </c>
      <c r="O2240">
        <v>0.61728395061728392</v>
      </c>
      <c r="P2240">
        <v>6340833.5760525083</v>
      </c>
      <c r="Q2240">
        <v>50.812754898895363</v>
      </c>
    </row>
    <row r="2241" spans="1:17" x14ac:dyDescent="0.3">
      <c r="A2241">
        <v>2612</v>
      </c>
      <c r="B2241" t="s">
        <v>32</v>
      </c>
      <c r="C2241" t="s">
        <v>271</v>
      </c>
      <c r="D2241">
        <v>18009</v>
      </c>
      <c r="E2241" t="s">
        <v>273</v>
      </c>
      <c r="F2241">
        <v>2012</v>
      </c>
      <c r="G2241">
        <v>60</v>
      </c>
      <c r="H2241" t="s">
        <v>38</v>
      </c>
      <c r="I2241">
        <f>VLOOKUP(D2241,'[1]New Data Generation_wo func'!$G$2:$T$2949,14,FALSE)</f>
        <v>2007</v>
      </c>
      <c r="J2241" s="5">
        <v>23.104380066295363</v>
      </c>
      <c r="K2241">
        <v>7.5029087421052632</v>
      </c>
      <c r="L2241">
        <v>7.1277633050000011</v>
      </c>
      <c r="M2241">
        <v>7.3734999999999999</v>
      </c>
      <c r="N2241">
        <v>7.1523000000000003</v>
      </c>
      <c r="O2241">
        <v>4.4984255510571298</v>
      </c>
      <c r="P2241">
        <v>3661462.0905176429</v>
      </c>
      <c r="Q2241">
        <v>114.15378809416342</v>
      </c>
    </row>
    <row r="2242" spans="1:17" x14ac:dyDescent="0.3">
      <c r="A2242">
        <v>2613</v>
      </c>
      <c r="B2242" t="s">
        <v>32</v>
      </c>
      <c r="C2242" t="s">
        <v>275</v>
      </c>
      <c r="D2242">
        <v>18145</v>
      </c>
      <c r="E2242" t="s">
        <v>277</v>
      </c>
      <c r="F2242">
        <v>2012</v>
      </c>
      <c r="G2242">
        <v>50</v>
      </c>
      <c r="H2242" t="s">
        <v>52</v>
      </c>
      <c r="I2242">
        <f>VLOOKUP(D2242,'[1]New Data Generation_wo func'!$G$2:$T$2949,14,FALSE)</f>
        <v>0</v>
      </c>
      <c r="J2242" s="5">
        <v>78.201740673194394</v>
      </c>
      <c r="K2242">
        <v>7.4690962631578941</v>
      </c>
      <c r="L2242">
        <v>7.0956414499999987</v>
      </c>
      <c r="M2242">
        <v>7.3237666666666668</v>
      </c>
      <c r="N2242">
        <v>7.1040666666666672</v>
      </c>
      <c r="O2242">
        <v>0</v>
      </c>
      <c r="P2242">
        <v>1085199.1923013437</v>
      </c>
      <c r="Q2242">
        <v>73.440298731215719</v>
      </c>
    </row>
    <row r="2243" spans="1:17" x14ac:dyDescent="0.3">
      <c r="A2243">
        <v>2614</v>
      </c>
      <c r="B2243" t="s">
        <v>32</v>
      </c>
      <c r="C2243" t="s">
        <v>279</v>
      </c>
      <c r="D2243">
        <v>18129</v>
      </c>
      <c r="E2243" t="s">
        <v>280</v>
      </c>
      <c r="F2243">
        <v>2012</v>
      </c>
      <c r="G2243">
        <v>70</v>
      </c>
      <c r="H2243" t="s">
        <v>109</v>
      </c>
      <c r="I2243">
        <f>VLOOKUP(D2243,'[1]New Data Generation_wo func'!$G$2:$T$2949,14,FALSE)</f>
        <v>2012</v>
      </c>
      <c r="J2243" s="5">
        <v>0.25216510207060722</v>
      </c>
      <c r="K2243">
        <v>7.4992975315789474</v>
      </c>
      <c r="L2243">
        <v>7.1243326549999999</v>
      </c>
      <c r="M2243">
        <v>7.3355499999999996</v>
      </c>
      <c r="N2243">
        <v>7.1154999999999999</v>
      </c>
      <c r="O2243">
        <v>4.5351473922902494</v>
      </c>
      <c r="P2243">
        <v>1265733.6753486819</v>
      </c>
      <c r="Q2243">
        <v>0</v>
      </c>
    </row>
    <row r="2244" spans="1:17" x14ac:dyDescent="0.3">
      <c r="A2244">
        <v>2615</v>
      </c>
      <c r="B2244" t="s">
        <v>32</v>
      </c>
      <c r="C2244" t="s">
        <v>282</v>
      </c>
      <c r="D2244">
        <v>18039</v>
      </c>
      <c r="E2244" t="s">
        <v>237</v>
      </c>
      <c r="F2244">
        <v>2012</v>
      </c>
      <c r="G2244">
        <v>20</v>
      </c>
      <c r="H2244" t="s">
        <v>70</v>
      </c>
      <c r="I2244">
        <f>VLOOKUP(D2244,'[1]New Data Generation_wo func'!$G$2:$T$2949,14,FALSE)</f>
        <v>0</v>
      </c>
      <c r="J2244" s="5">
        <v>30.525983935591089</v>
      </c>
      <c r="K2244">
        <v>7.2404000000000002</v>
      </c>
      <c r="L2244">
        <v>7.0232000000000001</v>
      </c>
      <c r="M2244">
        <v>7.2401200000000001</v>
      </c>
      <c r="N2244">
        <v>7.0229200000000009</v>
      </c>
      <c r="O2244">
        <v>3.6164826515199864</v>
      </c>
      <c r="P2244">
        <v>10365968.994088344</v>
      </c>
      <c r="Q2244">
        <v>63.27925459108247</v>
      </c>
    </row>
    <row r="2245" spans="1:17" x14ac:dyDescent="0.3">
      <c r="A2245">
        <v>2617</v>
      </c>
      <c r="B2245" t="s">
        <v>32</v>
      </c>
      <c r="C2245" t="s">
        <v>284</v>
      </c>
      <c r="D2245">
        <v>18039</v>
      </c>
      <c r="E2245" t="s">
        <v>237</v>
      </c>
      <c r="F2245">
        <v>2012</v>
      </c>
      <c r="G2245">
        <v>20</v>
      </c>
      <c r="H2245" t="s">
        <v>70</v>
      </c>
      <c r="I2245">
        <f>VLOOKUP(D2245,'[1]New Data Generation_wo func'!$G$2:$T$2949,14,FALSE)</f>
        <v>0</v>
      </c>
      <c r="J2245" s="5">
        <v>37.911271587585333</v>
      </c>
      <c r="K2245">
        <v>7.2404000000000002</v>
      </c>
      <c r="L2245">
        <v>7.0232000000000001</v>
      </c>
      <c r="M2245">
        <v>7.2401200000000001</v>
      </c>
      <c r="N2245">
        <v>7.0229200000000009</v>
      </c>
      <c r="O2245">
        <v>3.6164826515199864</v>
      </c>
      <c r="P2245">
        <v>10365968.994088344</v>
      </c>
      <c r="Q2245">
        <v>63.27925459108247</v>
      </c>
    </row>
    <row r="2246" spans="1:17" x14ac:dyDescent="0.3">
      <c r="A2246">
        <v>2618</v>
      </c>
      <c r="B2246" t="s">
        <v>32</v>
      </c>
      <c r="C2246" t="s">
        <v>286</v>
      </c>
      <c r="D2246">
        <v>18173</v>
      </c>
      <c r="E2246" t="s">
        <v>287</v>
      </c>
      <c r="F2246">
        <v>2012</v>
      </c>
      <c r="G2246">
        <v>70</v>
      </c>
      <c r="H2246" t="s">
        <v>109</v>
      </c>
      <c r="I2246">
        <f>VLOOKUP(D2246,'[1]New Data Generation_wo func'!$G$2:$T$2949,14,FALSE)</f>
        <v>0</v>
      </c>
      <c r="J2246" s="5">
        <v>25.343688474398128</v>
      </c>
      <c r="K2246">
        <v>7.4887471017543872</v>
      </c>
      <c r="L2246">
        <v>7.1143097466666667</v>
      </c>
      <c r="M2246">
        <v>7.3179999999999996</v>
      </c>
      <c r="N2246">
        <v>7.0984600000000002</v>
      </c>
      <c r="O2246">
        <v>0</v>
      </c>
      <c r="P2246">
        <v>848303.69759395695</v>
      </c>
      <c r="Q2246">
        <v>32.772486132950043</v>
      </c>
    </row>
    <row r="2247" spans="1:17" x14ac:dyDescent="0.3">
      <c r="A2247">
        <v>2619</v>
      </c>
      <c r="B2247" t="s">
        <v>32</v>
      </c>
      <c r="C2247" t="s">
        <v>289</v>
      </c>
      <c r="D2247">
        <v>18045</v>
      </c>
      <c r="E2247" t="s">
        <v>173</v>
      </c>
      <c r="F2247">
        <v>2012</v>
      </c>
      <c r="G2247">
        <v>40</v>
      </c>
      <c r="H2247" t="s">
        <v>45</v>
      </c>
      <c r="I2247">
        <f>VLOOKUP(D2247,'[1]New Data Generation_wo func'!$G$2:$T$2949,14,FALSE)</f>
        <v>2008</v>
      </c>
      <c r="J2247" s="5">
        <v>18.065956106539705</v>
      </c>
      <c r="K2247">
        <v>7.4521955517543859</v>
      </c>
      <c r="L2247">
        <v>7.0795857741666657</v>
      </c>
      <c r="M2247">
        <v>7.29704</v>
      </c>
      <c r="N2247">
        <v>7.0781200000000002</v>
      </c>
      <c r="O2247">
        <v>3.1028743900031026</v>
      </c>
      <c r="P2247">
        <v>273829.28000000003</v>
      </c>
      <c r="Q2247">
        <v>94.197202004793567</v>
      </c>
    </row>
    <row r="2248" spans="1:17" x14ac:dyDescent="0.3">
      <c r="A2248">
        <v>2620</v>
      </c>
      <c r="B2248" t="s">
        <v>32</v>
      </c>
      <c r="C2248" t="s">
        <v>291</v>
      </c>
      <c r="D2248">
        <v>18079</v>
      </c>
      <c r="E2248" t="s">
        <v>292</v>
      </c>
      <c r="F2248">
        <v>2012</v>
      </c>
      <c r="G2248">
        <v>90</v>
      </c>
      <c r="H2248" t="s">
        <v>198</v>
      </c>
      <c r="I2248">
        <f>VLOOKUP(D2248,'[1]New Data Generation_wo func'!$G$2:$T$2949,14,FALSE)</f>
        <v>0</v>
      </c>
      <c r="J2248" s="5">
        <v>108.76184466133668</v>
      </c>
      <c r="K2248">
        <v>7.2811728921052632</v>
      </c>
      <c r="L2248">
        <v>6.9171142474999998</v>
      </c>
      <c r="M2248">
        <v>7.2170999999999994</v>
      </c>
      <c r="N2248">
        <v>7.0006000000000013</v>
      </c>
      <c r="O2248">
        <v>0</v>
      </c>
      <c r="P2248">
        <v>1433917.860044234</v>
      </c>
      <c r="Q2248">
        <v>36.654376337313259</v>
      </c>
    </row>
    <row r="2249" spans="1:17" x14ac:dyDescent="0.3">
      <c r="A2249">
        <v>2621</v>
      </c>
      <c r="B2249" t="s">
        <v>32</v>
      </c>
      <c r="C2249" t="s">
        <v>294</v>
      </c>
      <c r="D2249">
        <v>18051</v>
      </c>
      <c r="E2249" t="s">
        <v>296</v>
      </c>
      <c r="F2249">
        <v>2012</v>
      </c>
      <c r="G2249">
        <v>70</v>
      </c>
      <c r="H2249" t="s">
        <v>109</v>
      </c>
      <c r="I2249">
        <f>VLOOKUP(D2249,'[1]New Data Generation_wo func'!$G$2:$T$2949,14,FALSE)</f>
        <v>2012</v>
      </c>
      <c r="J2249" s="5">
        <v>36.835108091627738</v>
      </c>
      <c r="K2249">
        <v>7.3467000000000002</v>
      </c>
      <c r="L2249">
        <v>7.1262999999999996</v>
      </c>
      <c r="M2249">
        <v>7.3148600000000004</v>
      </c>
      <c r="N2249">
        <v>7.0954199999999998</v>
      </c>
      <c r="O2249">
        <v>10.078105316200554</v>
      </c>
      <c r="P2249">
        <v>648816.21528018499</v>
      </c>
      <c r="Q2249">
        <v>25.49721418368194</v>
      </c>
    </row>
    <row r="2250" spans="1:17" x14ac:dyDescent="0.3">
      <c r="A2250">
        <v>2622</v>
      </c>
      <c r="B2250" t="s">
        <v>32</v>
      </c>
      <c r="C2250" t="s">
        <v>298</v>
      </c>
      <c r="D2250">
        <v>18127</v>
      </c>
      <c r="E2250" t="s">
        <v>149</v>
      </c>
      <c r="F2250">
        <v>2012</v>
      </c>
      <c r="G2250">
        <v>10</v>
      </c>
      <c r="H2250" t="s">
        <v>62</v>
      </c>
      <c r="I2250">
        <f>VLOOKUP(D2250,'[1]New Data Generation_wo func'!$G$2:$T$2949,14,FALSE)</f>
        <v>2007</v>
      </c>
      <c r="J2250" s="5">
        <v>63.989505116510955</v>
      </c>
      <c r="K2250">
        <v>7.259319478070176</v>
      </c>
      <c r="L2250">
        <v>6.8963535041666653</v>
      </c>
      <c r="M2250">
        <v>7.2531749999999988</v>
      </c>
      <c r="N2250">
        <v>7.0356000000000005</v>
      </c>
      <c r="O2250">
        <v>0</v>
      </c>
      <c r="P2250">
        <v>279845.72046764166</v>
      </c>
      <c r="Q2250">
        <v>0</v>
      </c>
    </row>
    <row r="2251" spans="1:17" x14ac:dyDescent="0.3">
      <c r="A2251">
        <v>2623</v>
      </c>
      <c r="B2251" t="s">
        <v>32</v>
      </c>
      <c r="C2251" t="s">
        <v>300</v>
      </c>
      <c r="D2251">
        <v>18051</v>
      </c>
      <c r="E2251" t="s">
        <v>296</v>
      </c>
      <c r="F2251">
        <v>2012</v>
      </c>
      <c r="G2251">
        <v>70</v>
      </c>
      <c r="H2251" t="s">
        <v>109</v>
      </c>
      <c r="I2251">
        <f>VLOOKUP(D2251,'[1]New Data Generation_wo func'!$G$2:$T$2949,14,FALSE)</f>
        <v>2012</v>
      </c>
      <c r="J2251" s="5">
        <v>38.969874762845848</v>
      </c>
      <c r="K2251">
        <v>7.5082770359649125</v>
      </c>
      <c r="L2251">
        <v>7.1328631841666663</v>
      </c>
      <c r="M2251">
        <v>7.3148600000000004</v>
      </c>
      <c r="N2251">
        <v>7.0954199999999998</v>
      </c>
      <c r="O2251">
        <v>0</v>
      </c>
      <c r="P2251">
        <v>648816.21528018499</v>
      </c>
      <c r="Q2251">
        <v>25.49721418368194</v>
      </c>
    </row>
    <row r="2252" spans="1:17" x14ac:dyDescent="0.3">
      <c r="A2252">
        <v>2624</v>
      </c>
      <c r="B2252" t="s">
        <v>32</v>
      </c>
      <c r="C2252" t="s">
        <v>302</v>
      </c>
      <c r="D2252">
        <v>18061</v>
      </c>
      <c r="E2252" t="s">
        <v>304</v>
      </c>
      <c r="F2252">
        <v>2012</v>
      </c>
      <c r="G2252">
        <v>80</v>
      </c>
      <c r="H2252" t="s">
        <v>115</v>
      </c>
      <c r="I2252">
        <f>VLOOKUP(D2252,'[1]New Data Generation_wo func'!$G$2:$T$2949,14,FALSE)</f>
        <v>0</v>
      </c>
      <c r="J2252" s="5">
        <v>88.642844039076536</v>
      </c>
      <c r="K2252">
        <v>8.1482456105263168</v>
      </c>
      <c r="L2252">
        <v>7.7408333300000001</v>
      </c>
      <c r="M2252">
        <v>7.4863</v>
      </c>
      <c r="N2252">
        <v>7.2617000000000003</v>
      </c>
      <c r="O2252">
        <v>0</v>
      </c>
      <c r="P2252">
        <v>1461716.794233927</v>
      </c>
      <c r="Q2252">
        <v>29.46977988128927</v>
      </c>
    </row>
    <row r="2253" spans="1:17" x14ac:dyDescent="0.3">
      <c r="A2253">
        <v>2625</v>
      </c>
      <c r="B2253" t="s">
        <v>32</v>
      </c>
      <c r="C2253" t="s">
        <v>306</v>
      </c>
      <c r="D2253">
        <v>18075</v>
      </c>
      <c r="E2253" t="s">
        <v>222</v>
      </c>
      <c r="F2253">
        <v>2012</v>
      </c>
      <c r="G2253">
        <v>60</v>
      </c>
      <c r="H2253" t="s">
        <v>38</v>
      </c>
      <c r="I2253">
        <f>VLOOKUP(D2253,'[1]New Data Generation_wo func'!$G$2:$T$2949,14,FALSE)</f>
        <v>2008</v>
      </c>
      <c r="J2253" s="5">
        <v>11.936055723409988</v>
      </c>
      <c r="K2253">
        <v>7.4208999999999996</v>
      </c>
      <c r="L2253">
        <v>7.1982999999999997</v>
      </c>
      <c r="M2253">
        <v>7.3671799999999994</v>
      </c>
      <c r="N2253">
        <v>7.1461799999999993</v>
      </c>
      <c r="O2253">
        <v>2.9982363315696645</v>
      </c>
      <c r="P2253">
        <v>19255279.184064668</v>
      </c>
      <c r="Q2253">
        <v>129.20129184252198</v>
      </c>
    </row>
    <row r="2254" spans="1:17" x14ac:dyDescent="0.3">
      <c r="A2254">
        <v>2626</v>
      </c>
      <c r="B2254" t="s">
        <v>32</v>
      </c>
      <c r="C2254" t="s">
        <v>308</v>
      </c>
      <c r="D2254">
        <v>18049</v>
      </c>
      <c r="E2254" t="s">
        <v>132</v>
      </c>
      <c r="F2254">
        <v>2012</v>
      </c>
      <c r="G2254">
        <v>20</v>
      </c>
      <c r="H2254" t="s">
        <v>70</v>
      </c>
      <c r="I2254">
        <f>VLOOKUP(D2254,'[1]New Data Generation_wo func'!$G$2:$T$2949,14,FALSE)</f>
        <v>2007</v>
      </c>
      <c r="J2254" s="5">
        <v>32.968269455713262</v>
      </c>
      <c r="K2254">
        <v>7.2175000000000002</v>
      </c>
      <c r="L2254">
        <v>7.0010000000000003</v>
      </c>
      <c r="M2254">
        <v>7.2636285714285709</v>
      </c>
      <c r="N2254">
        <v>7.0457142857142872</v>
      </c>
      <c r="O2254">
        <v>2.844176757220235</v>
      </c>
      <c r="P2254">
        <v>1199861.0945447024</v>
      </c>
      <c r="Q2254">
        <v>50.788067473967281</v>
      </c>
    </row>
    <row r="2255" spans="1:17" x14ac:dyDescent="0.3">
      <c r="A2255">
        <v>2628</v>
      </c>
      <c r="B2255" t="s">
        <v>32</v>
      </c>
      <c r="C2255" t="s">
        <v>234</v>
      </c>
      <c r="D2255">
        <v>18139</v>
      </c>
      <c r="E2255" t="s">
        <v>310</v>
      </c>
      <c r="F2255">
        <v>2012</v>
      </c>
      <c r="G2255">
        <v>50</v>
      </c>
      <c r="H2255" t="s">
        <v>52</v>
      </c>
      <c r="I2255">
        <f>VLOOKUP(D2255,'[1]New Data Generation_wo func'!$G$2:$T$2949,14,FALSE)</f>
        <v>0</v>
      </c>
      <c r="J2255" s="5">
        <v>70.804676379446633</v>
      </c>
      <c r="K2255">
        <v>7.3048999999999999</v>
      </c>
      <c r="L2255">
        <v>7.0857999999999999</v>
      </c>
      <c r="M2255">
        <v>7.3285333333333336</v>
      </c>
      <c r="N2255">
        <v>7.1086833333333317</v>
      </c>
      <c r="O2255">
        <v>0</v>
      </c>
      <c r="P2255">
        <v>4391101.6884375857</v>
      </c>
      <c r="Q2255">
        <v>81.084191417472269</v>
      </c>
    </row>
    <row r="2256" spans="1:17" x14ac:dyDescent="0.3">
      <c r="A2256">
        <v>2629</v>
      </c>
      <c r="B2256" t="s">
        <v>32</v>
      </c>
      <c r="C2256" t="s">
        <v>312</v>
      </c>
      <c r="D2256">
        <v>18067</v>
      </c>
      <c r="E2256" t="s">
        <v>240</v>
      </c>
      <c r="F2256">
        <v>2012</v>
      </c>
      <c r="G2256">
        <v>50</v>
      </c>
      <c r="H2256" t="s">
        <v>52</v>
      </c>
      <c r="I2256">
        <f>VLOOKUP(D2256,'[1]New Data Generation_wo func'!$G$2:$T$2949,14,FALSE)</f>
        <v>2007</v>
      </c>
      <c r="J2256" s="5">
        <v>32.375578326895436</v>
      </c>
      <c r="K2256">
        <v>7.3310000000000004</v>
      </c>
      <c r="L2256">
        <v>7.1111000000000004</v>
      </c>
      <c r="M2256">
        <v>7.3167666666666671</v>
      </c>
      <c r="N2256">
        <v>7.0972499999999998</v>
      </c>
      <c r="O2256">
        <v>3.772290809327846</v>
      </c>
      <c r="P2256">
        <v>2188064.2911993861</v>
      </c>
      <c r="Q2256">
        <v>84.428779665443884</v>
      </c>
    </row>
    <row r="2257" spans="1:17" x14ac:dyDescent="0.3">
      <c r="A2257">
        <v>2630</v>
      </c>
      <c r="B2257" t="s">
        <v>32</v>
      </c>
      <c r="C2257" t="s">
        <v>313</v>
      </c>
      <c r="D2257">
        <v>18089</v>
      </c>
      <c r="E2257" t="s">
        <v>243</v>
      </c>
      <c r="F2257">
        <v>2012</v>
      </c>
      <c r="G2257">
        <v>10</v>
      </c>
      <c r="H2257" t="s">
        <v>62</v>
      </c>
      <c r="I2257">
        <f>VLOOKUP(D2257,'[1]New Data Generation_wo func'!$G$2:$T$2949,14,FALSE)</f>
        <v>2007</v>
      </c>
      <c r="J2257" s="5">
        <v>37.777519836776854</v>
      </c>
      <c r="K2257">
        <v>7.3582000000000001</v>
      </c>
      <c r="L2257">
        <v>7.1375000000000002</v>
      </c>
      <c r="M2257">
        <v>7.2191000000000001</v>
      </c>
      <c r="N2257">
        <v>7.0025333333333322</v>
      </c>
      <c r="O2257">
        <v>0.61728395061728392</v>
      </c>
      <c r="P2257">
        <v>101940.87474476929</v>
      </c>
      <c r="Q2257">
        <v>16.612071133746159</v>
      </c>
    </row>
    <row r="2258" spans="1:17" x14ac:dyDescent="0.3">
      <c r="A2258">
        <v>2631</v>
      </c>
      <c r="B2258" t="s">
        <v>32</v>
      </c>
      <c r="C2258" t="s">
        <v>110</v>
      </c>
      <c r="D2258">
        <v>18071</v>
      </c>
      <c r="E2258" t="s">
        <v>113</v>
      </c>
      <c r="F2258">
        <v>2012</v>
      </c>
      <c r="G2258">
        <v>80</v>
      </c>
      <c r="H2258" t="s">
        <v>115</v>
      </c>
      <c r="I2258">
        <f>VLOOKUP(D2258,'[1]New Data Generation_wo func'!$G$2:$T$2949,14,FALSE)</f>
        <v>0</v>
      </c>
      <c r="J2258" s="5">
        <v>91.924430445562336</v>
      </c>
      <c r="K2258">
        <v>7.0168999999999997</v>
      </c>
      <c r="L2258">
        <v>6.8064</v>
      </c>
      <c r="M2258">
        <v>7.2337285714285713</v>
      </c>
      <c r="N2258">
        <v>7.0167285714285716</v>
      </c>
      <c r="O2258">
        <v>0</v>
      </c>
      <c r="P2258">
        <v>2768324.5241340743</v>
      </c>
      <c r="Q2258">
        <v>34.932038372219438</v>
      </c>
    </row>
    <row r="2259" spans="1:17" x14ac:dyDescent="0.3">
      <c r="A2259">
        <v>2632</v>
      </c>
      <c r="B2259" t="s">
        <v>32</v>
      </c>
      <c r="C2259" t="s">
        <v>315</v>
      </c>
      <c r="D2259">
        <v>18057</v>
      </c>
      <c r="E2259" t="s">
        <v>317</v>
      </c>
      <c r="F2259">
        <v>2012</v>
      </c>
      <c r="G2259">
        <v>50</v>
      </c>
      <c r="H2259" t="s">
        <v>52</v>
      </c>
      <c r="I2259">
        <f>VLOOKUP(D2259,'[1]New Data Generation_wo func'!$G$2:$T$2949,14,FALSE)</f>
        <v>2008</v>
      </c>
      <c r="J2259" s="5">
        <v>45.977550021559466</v>
      </c>
      <c r="K2259">
        <v>7.2971000000000004</v>
      </c>
      <c r="L2259">
        <v>7.0781999999999998</v>
      </c>
      <c r="M2259">
        <v>7.2971333333333321</v>
      </c>
      <c r="N2259">
        <v>7.078216666666667</v>
      </c>
      <c r="O2259">
        <v>2.1995794921559115</v>
      </c>
      <c r="P2259">
        <v>267785.7625607457</v>
      </c>
      <c r="Q2259">
        <v>186.79611831510493</v>
      </c>
    </row>
    <row r="2260" spans="1:17" x14ac:dyDescent="0.3">
      <c r="A2260">
        <v>2633</v>
      </c>
      <c r="B2260" t="s">
        <v>32</v>
      </c>
      <c r="C2260" t="s">
        <v>319</v>
      </c>
      <c r="D2260">
        <v>18153</v>
      </c>
      <c r="E2260" t="s">
        <v>207</v>
      </c>
      <c r="F2260">
        <v>2012</v>
      </c>
      <c r="G2260">
        <v>70</v>
      </c>
      <c r="H2260" t="s">
        <v>109</v>
      </c>
      <c r="I2260">
        <f>VLOOKUP(D2260,'[1]New Data Generation_wo func'!$G$2:$T$2949,14,FALSE)</f>
        <v>0</v>
      </c>
      <c r="J2260" s="5">
        <v>56.659645347915912</v>
      </c>
      <c r="K2260">
        <v>7.4730327789473696</v>
      </c>
      <c r="L2260">
        <v>7.0993811399999993</v>
      </c>
      <c r="M2260">
        <v>7.294225</v>
      </c>
      <c r="N2260">
        <v>7.0753999999999992</v>
      </c>
      <c r="O2260">
        <v>0</v>
      </c>
      <c r="P2260">
        <v>1570441.4931116397</v>
      </c>
      <c r="Q2260">
        <v>78.655078150197369</v>
      </c>
    </row>
    <row r="2261" spans="1:17" x14ac:dyDescent="0.3">
      <c r="A2261">
        <v>2634</v>
      </c>
      <c r="B2261" t="s">
        <v>32</v>
      </c>
      <c r="C2261" t="s">
        <v>320</v>
      </c>
      <c r="D2261">
        <v>18141</v>
      </c>
      <c r="E2261" t="s">
        <v>39</v>
      </c>
      <c r="F2261">
        <v>2012</v>
      </c>
      <c r="G2261">
        <v>20</v>
      </c>
      <c r="H2261" t="s">
        <v>70</v>
      </c>
      <c r="I2261">
        <f>VLOOKUP(D2261,'[1]New Data Generation_wo func'!$G$2:$T$2949,14,FALSE)</f>
        <v>0</v>
      </c>
      <c r="J2261" s="5">
        <v>2.6209690820337764E-2</v>
      </c>
      <c r="K2261">
        <v>7.3303241368421066</v>
      </c>
      <c r="L2261">
        <v>6.9638079299999998</v>
      </c>
      <c r="M2261">
        <v>7.2162749999999996</v>
      </c>
      <c r="N2261">
        <v>6.9998000000000005</v>
      </c>
      <c r="O2261">
        <v>3.6164826515199864</v>
      </c>
      <c r="P2261">
        <v>2195355.9153105388</v>
      </c>
      <c r="Q2261">
        <v>41.689403129195291</v>
      </c>
    </row>
    <row r="2262" spans="1:17" x14ac:dyDescent="0.3">
      <c r="A2262">
        <v>2635</v>
      </c>
      <c r="B2262" t="s">
        <v>32</v>
      </c>
      <c r="C2262" t="s">
        <v>207</v>
      </c>
      <c r="D2262">
        <v>18153</v>
      </c>
      <c r="E2262" t="s">
        <v>207</v>
      </c>
      <c r="F2262">
        <v>2012</v>
      </c>
      <c r="G2262">
        <v>70</v>
      </c>
      <c r="H2262" t="s">
        <v>109</v>
      </c>
      <c r="I2262">
        <f>VLOOKUP(D2262,'[1]New Data Generation_wo func'!$G$2:$T$2949,14,FALSE)</f>
        <v>0</v>
      </c>
      <c r="J2262" s="5">
        <v>48.624817159809552</v>
      </c>
      <c r="K2262">
        <v>7.4574792201754398</v>
      </c>
      <c r="L2262">
        <v>7.0846052591666675</v>
      </c>
      <c r="M2262">
        <v>7.294225</v>
      </c>
      <c r="N2262">
        <v>7.0753999999999992</v>
      </c>
      <c r="O2262">
        <v>0</v>
      </c>
      <c r="P2262">
        <v>1570441.4931116397</v>
      </c>
      <c r="Q2262">
        <v>78.655078150197369</v>
      </c>
    </row>
    <row r="2263" spans="1:17" x14ac:dyDescent="0.3">
      <c r="A2263">
        <v>2636</v>
      </c>
      <c r="B2263" t="s">
        <v>32</v>
      </c>
      <c r="C2263" t="s">
        <v>322</v>
      </c>
      <c r="D2263">
        <v>18095</v>
      </c>
      <c r="E2263" t="s">
        <v>261</v>
      </c>
      <c r="F2263">
        <v>2012</v>
      </c>
      <c r="G2263">
        <v>50</v>
      </c>
      <c r="H2263" t="s">
        <v>52</v>
      </c>
      <c r="I2263">
        <f>VLOOKUP(D2263,'[1]New Data Generation_wo func'!$G$2:$T$2949,14,FALSE)</f>
        <v>2007</v>
      </c>
      <c r="J2263" s="5">
        <v>2.6237387602856632</v>
      </c>
      <c r="K2263">
        <v>7.4827839447368438</v>
      </c>
      <c r="L2263">
        <v>7.1086447475000014</v>
      </c>
      <c r="M2263">
        <v>7.3223333333333329</v>
      </c>
      <c r="N2263">
        <v>7.1026666666666669</v>
      </c>
      <c r="O2263">
        <v>2.1995794921559115</v>
      </c>
      <c r="P2263">
        <v>597780.80451974866</v>
      </c>
      <c r="Q2263">
        <v>115.02018287782542</v>
      </c>
    </row>
    <row r="2264" spans="1:17" x14ac:dyDescent="0.3">
      <c r="A2264">
        <v>2637</v>
      </c>
      <c r="B2264" t="s">
        <v>32</v>
      </c>
      <c r="C2264" t="s">
        <v>323</v>
      </c>
      <c r="D2264">
        <v>18053</v>
      </c>
      <c r="E2264" t="s">
        <v>265</v>
      </c>
      <c r="F2264">
        <v>2012</v>
      </c>
      <c r="G2264">
        <v>50</v>
      </c>
      <c r="H2264" t="s">
        <v>52</v>
      </c>
      <c r="I2264">
        <f>VLOOKUP(D2264,'[1]New Data Generation_wo func'!$G$2:$T$2949,14,FALSE)</f>
        <v>2007</v>
      </c>
      <c r="J2264" s="5">
        <v>9.3898389237333806</v>
      </c>
      <c r="K2264">
        <v>7.2843874618421056</v>
      </c>
      <c r="L2264">
        <v>6.9201680887499997</v>
      </c>
      <c r="M2264">
        <v>7.3182888888888886</v>
      </c>
      <c r="N2264">
        <v>7.0987444444444456</v>
      </c>
      <c r="O2264">
        <v>2.000016349028054</v>
      </c>
      <c r="P2264">
        <v>1925721.8652521838</v>
      </c>
      <c r="Q2264">
        <v>98.970882064022334</v>
      </c>
    </row>
    <row r="2265" spans="1:17" x14ac:dyDescent="0.3">
      <c r="A2265">
        <v>2638</v>
      </c>
      <c r="B2265" t="s">
        <v>32</v>
      </c>
      <c r="C2265" t="s">
        <v>325</v>
      </c>
      <c r="D2265">
        <v>18167</v>
      </c>
      <c r="E2265" t="s">
        <v>326</v>
      </c>
      <c r="F2265">
        <v>2012</v>
      </c>
      <c r="G2265">
        <v>40</v>
      </c>
      <c r="H2265" t="s">
        <v>45</v>
      </c>
      <c r="I2265">
        <f>VLOOKUP(D2265,'[1]New Data Generation_wo func'!$G$2:$T$2949,14,FALSE)</f>
        <v>0</v>
      </c>
      <c r="J2265" s="5">
        <v>47.594345320337759</v>
      </c>
      <c r="K2265">
        <v>7.4987308789473692</v>
      </c>
      <c r="L2265">
        <v>7.1237943350000004</v>
      </c>
      <c r="M2265">
        <v>7.2916749999999997</v>
      </c>
      <c r="N2265">
        <v>7.0729499999999996</v>
      </c>
      <c r="O2265">
        <v>0</v>
      </c>
      <c r="P2265">
        <v>90195.047124350836</v>
      </c>
      <c r="Q2265">
        <v>101.99259241023663</v>
      </c>
    </row>
    <row r="2266" spans="1:17" x14ac:dyDescent="0.3">
      <c r="A2266">
        <v>2639</v>
      </c>
      <c r="B2266" t="s">
        <v>32</v>
      </c>
      <c r="C2266" t="s">
        <v>328</v>
      </c>
      <c r="D2266">
        <v>18091</v>
      </c>
      <c r="E2266" t="s">
        <v>81</v>
      </c>
      <c r="F2266">
        <v>2012</v>
      </c>
      <c r="G2266">
        <v>10</v>
      </c>
      <c r="H2266" t="s">
        <v>62</v>
      </c>
      <c r="I2266">
        <f>VLOOKUP(D2266,'[1]New Data Generation_wo func'!$G$2:$T$2949,14,FALSE)</f>
        <v>2007</v>
      </c>
      <c r="J2266" s="5">
        <v>38.746893739040601</v>
      </c>
      <c r="K2266">
        <v>7.3622627280701751</v>
      </c>
      <c r="L2266">
        <v>6.9941495916666652</v>
      </c>
      <c r="M2266">
        <v>7.2179000000000002</v>
      </c>
      <c r="N2266">
        <v>7.0013749999999995</v>
      </c>
      <c r="O2266">
        <v>3.6164826515199864</v>
      </c>
      <c r="P2266">
        <v>5794464.9042440718</v>
      </c>
      <c r="Q2266">
        <v>17.961635922785771</v>
      </c>
    </row>
    <row r="2267" spans="1:17" x14ac:dyDescent="0.3">
      <c r="A2267">
        <v>2640</v>
      </c>
      <c r="B2267" t="s">
        <v>32</v>
      </c>
      <c r="C2267" t="s">
        <v>329</v>
      </c>
      <c r="D2267">
        <v>18127</v>
      </c>
      <c r="E2267" t="s">
        <v>149</v>
      </c>
      <c r="F2267">
        <v>2012</v>
      </c>
      <c r="G2267">
        <v>10</v>
      </c>
      <c r="H2267" t="s">
        <v>62</v>
      </c>
      <c r="I2267">
        <f>VLOOKUP(D2267,'[1]New Data Generation_wo func'!$G$2:$T$2949,14,FALSE)</f>
        <v>2007</v>
      </c>
      <c r="J2267" s="5">
        <v>44.611962802012215</v>
      </c>
      <c r="K2267">
        <v>7.1780999999999997</v>
      </c>
      <c r="L2267">
        <v>6.9627999999999997</v>
      </c>
      <c r="M2267">
        <v>7.2531749999999988</v>
      </c>
      <c r="N2267">
        <v>7.0356000000000005</v>
      </c>
      <c r="O2267">
        <v>0.61728395061728392</v>
      </c>
      <c r="P2267">
        <v>279845.72046764166</v>
      </c>
      <c r="Q2267">
        <v>0</v>
      </c>
    </row>
    <row r="2268" spans="1:17" x14ac:dyDescent="0.3">
      <c r="A2268">
        <v>2642</v>
      </c>
      <c r="B2268" t="s">
        <v>32</v>
      </c>
      <c r="C2268" t="s">
        <v>331</v>
      </c>
      <c r="D2268">
        <v>18145</v>
      </c>
      <c r="E2268" t="s">
        <v>277</v>
      </c>
      <c r="F2268">
        <v>2012</v>
      </c>
      <c r="G2268">
        <v>50</v>
      </c>
      <c r="H2268" t="s">
        <v>52</v>
      </c>
      <c r="I2268">
        <f>VLOOKUP(D2268,'[1]New Data Generation_wo func'!$G$2:$T$2949,14,FALSE)</f>
        <v>0</v>
      </c>
      <c r="J2268" s="5">
        <v>84.700814723679485</v>
      </c>
      <c r="K2268">
        <v>7.4024831875598096</v>
      </c>
      <c r="L2268">
        <v>7.0323590281818182</v>
      </c>
      <c r="M2268">
        <v>7.3237666666666668</v>
      </c>
      <c r="N2268">
        <v>7.1040666666666672</v>
      </c>
      <c r="O2268">
        <v>0</v>
      </c>
      <c r="P2268">
        <v>1085199.1923013437</v>
      </c>
      <c r="Q2268">
        <v>73.440298731215719</v>
      </c>
    </row>
    <row r="2269" spans="1:17" x14ac:dyDescent="0.3">
      <c r="A2269">
        <v>2643</v>
      </c>
      <c r="B2269" t="s">
        <v>32</v>
      </c>
      <c r="C2269" t="s">
        <v>332</v>
      </c>
      <c r="D2269">
        <v>18091</v>
      </c>
      <c r="E2269" t="s">
        <v>81</v>
      </c>
      <c r="F2269">
        <v>2012</v>
      </c>
      <c r="G2269">
        <v>10</v>
      </c>
      <c r="H2269" t="s">
        <v>62</v>
      </c>
      <c r="I2269">
        <f>VLOOKUP(D2269,'[1]New Data Generation_wo func'!$G$2:$T$2949,14,FALSE)</f>
        <v>2007</v>
      </c>
      <c r="J2269" s="5">
        <v>50.10864067166726</v>
      </c>
      <c r="K2269">
        <v>7.1746999999999996</v>
      </c>
      <c r="L2269">
        <v>6.9595000000000002</v>
      </c>
      <c r="M2269">
        <v>7.2179000000000002</v>
      </c>
      <c r="N2269">
        <v>7.0013749999999995</v>
      </c>
      <c r="O2269">
        <v>3.6164826515199864</v>
      </c>
      <c r="P2269">
        <v>5794464.9042440718</v>
      </c>
      <c r="Q2269">
        <v>17.961635922785771</v>
      </c>
    </row>
    <row r="2270" spans="1:17" x14ac:dyDescent="0.3">
      <c r="A2270">
        <v>2644</v>
      </c>
      <c r="B2270" t="s">
        <v>32</v>
      </c>
      <c r="C2270" t="s">
        <v>334</v>
      </c>
      <c r="D2270">
        <v>18085</v>
      </c>
      <c r="E2270" t="s">
        <v>336</v>
      </c>
      <c r="F2270">
        <v>2012</v>
      </c>
      <c r="G2270">
        <v>20</v>
      </c>
      <c r="H2270" t="s">
        <v>70</v>
      </c>
      <c r="I2270">
        <f>VLOOKUP(D2270,'[1]New Data Generation_wo func'!$G$2:$T$2949,14,FALSE)</f>
        <v>2009</v>
      </c>
      <c r="J2270" s="5">
        <v>27.114737558569885</v>
      </c>
      <c r="K2270">
        <v>7.0677144934210521</v>
      </c>
      <c r="L2270">
        <v>6.7143287687500006</v>
      </c>
      <c r="M2270">
        <v>7.2448833333333331</v>
      </c>
      <c r="N2270">
        <v>7.0275333333333334</v>
      </c>
      <c r="O2270">
        <v>2.844176757220235</v>
      </c>
      <c r="P2270">
        <v>7488836.7839000989</v>
      </c>
      <c r="Q2270">
        <v>64.404172758033724</v>
      </c>
    </row>
    <row r="2271" spans="1:17" x14ac:dyDescent="0.3">
      <c r="A2271">
        <v>2645</v>
      </c>
      <c r="B2271" t="s">
        <v>32</v>
      </c>
      <c r="C2271" t="s">
        <v>105</v>
      </c>
      <c r="D2271">
        <v>18027</v>
      </c>
      <c r="E2271" t="s">
        <v>107</v>
      </c>
      <c r="F2271">
        <v>2012</v>
      </c>
      <c r="G2271">
        <v>70</v>
      </c>
      <c r="H2271" t="s">
        <v>109</v>
      </c>
      <c r="I2271">
        <f>VLOOKUP(D2271,'[1]New Data Generation_wo func'!$G$2:$T$2949,14,FALSE)</f>
        <v>2011</v>
      </c>
      <c r="J2271" s="5">
        <v>10.170452570247933</v>
      </c>
      <c r="K2271">
        <v>7.529531256140352</v>
      </c>
      <c r="L2271">
        <v>7.1530546933333321</v>
      </c>
      <c r="M2271">
        <v>7.3104200000000006</v>
      </c>
      <c r="N2271">
        <v>7.0910800000000007</v>
      </c>
      <c r="O2271">
        <v>1.0418294525186225</v>
      </c>
      <c r="P2271">
        <v>6951438.291026609</v>
      </c>
      <c r="Q2271">
        <v>64.258901275035129</v>
      </c>
    </row>
    <row r="2272" spans="1:17" x14ac:dyDescent="0.3">
      <c r="A2272">
        <v>2646</v>
      </c>
      <c r="B2272" t="s">
        <v>32</v>
      </c>
      <c r="C2272" t="s">
        <v>339</v>
      </c>
      <c r="D2272">
        <v>18033</v>
      </c>
      <c r="E2272" t="s">
        <v>341</v>
      </c>
      <c r="F2272">
        <v>2012</v>
      </c>
      <c r="G2272">
        <v>30</v>
      </c>
      <c r="H2272" t="s">
        <v>91</v>
      </c>
      <c r="I2272">
        <f>VLOOKUP(D2272,'[1]New Data Generation_wo func'!$G$2:$T$2949,14,FALSE)</f>
        <v>0</v>
      </c>
      <c r="J2272" s="5">
        <v>68.928164379716137</v>
      </c>
      <c r="K2272">
        <v>7.2636000000000003</v>
      </c>
      <c r="L2272">
        <v>7.0457000000000001</v>
      </c>
      <c r="M2272">
        <v>7.2632000000000003</v>
      </c>
      <c r="N2272">
        <v>7.0453000000000001</v>
      </c>
      <c r="O2272">
        <v>0</v>
      </c>
      <c r="P2272">
        <v>1349865.597188931</v>
      </c>
      <c r="Q2272">
        <v>107.28673446315014</v>
      </c>
    </row>
    <row r="2273" spans="1:17" x14ac:dyDescent="0.3">
      <c r="A2273">
        <v>2647</v>
      </c>
      <c r="B2273" t="s">
        <v>32</v>
      </c>
      <c r="C2273" t="s">
        <v>343</v>
      </c>
      <c r="D2273">
        <v>18131</v>
      </c>
      <c r="E2273" t="s">
        <v>125</v>
      </c>
      <c r="F2273">
        <v>2012</v>
      </c>
      <c r="G2273">
        <v>10</v>
      </c>
      <c r="H2273" t="s">
        <v>62</v>
      </c>
      <c r="I2273">
        <f>VLOOKUP(D2273,'[1]New Data Generation_wo func'!$G$2:$T$2949,14,FALSE)</f>
        <v>2007</v>
      </c>
      <c r="J2273" s="5">
        <v>34.247307351149843</v>
      </c>
      <c r="K2273">
        <v>7.2024999999999997</v>
      </c>
      <c r="L2273">
        <v>6.9863999999999997</v>
      </c>
      <c r="M2273">
        <v>7.2680000000000007</v>
      </c>
      <c r="N2273">
        <v>7.0499666666666663</v>
      </c>
      <c r="O2273">
        <v>3.772290809327846</v>
      </c>
      <c r="P2273">
        <v>1062046.7095615559</v>
      </c>
      <c r="Q2273">
        <v>34.975494429134827</v>
      </c>
    </row>
    <row r="2274" spans="1:17" x14ac:dyDescent="0.3">
      <c r="A2274">
        <v>2648</v>
      </c>
      <c r="B2274" t="s">
        <v>32</v>
      </c>
      <c r="C2274" t="s">
        <v>98</v>
      </c>
      <c r="D2274">
        <v>18135</v>
      </c>
      <c r="E2274" t="s">
        <v>100</v>
      </c>
      <c r="F2274">
        <v>2012</v>
      </c>
      <c r="G2274">
        <v>60</v>
      </c>
      <c r="H2274" t="s">
        <v>38</v>
      </c>
      <c r="I2274">
        <f>VLOOKUP(D2274,'[1]New Data Generation_wo func'!$G$2:$T$2949,14,FALSE)</f>
        <v>2008</v>
      </c>
      <c r="J2274" s="5">
        <v>12.092042644448437</v>
      </c>
      <c r="K2274">
        <v>7.6281311859649135</v>
      </c>
      <c r="L2274">
        <v>7.2467246266666683</v>
      </c>
      <c r="M2274">
        <v>7.3668499999999995</v>
      </c>
      <c r="N2274">
        <v>7.1458750000000002</v>
      </c>
      <c r="O2274">
        <v>3.8300969014516069</v>
      </c>
      <c r="P2274">
        <v>8132564.8124503642</v>
      </c>
      <c r="Q2274">
        <v>123.42931507239905</v>
      </c>
    </row>
    <row r="2275" spans="1:17" x14ac:dyDescent="0.3">
      <c r="A2275">
        <v>2649</v>
      </c>
      <c r="B2275" t="s">
        <v>32</v>
      </c>
      <c r="C2275" t="s">
        <v>345</v>
      </c>
      <c r="D2275">
        <v>18003</v>
      </c>
      <c r="E2275" t="s">
        <v>346</v>
      </c>
      <c r="F2275">
        <v>2012</v>
      </c>
      <c r="G2275">
        <v>30</v>
      </c>
      <c r="H2275" t="s">
        <v>91</v>
      </c>
      <c r="I2275">
        <f>VLOOKUP(D2275,'[1]New Data Generation_wo func'!$G$2:$T$2949,14,FALSE)</f>
        <v>2009</v>
      </c>
      <c r="J2275" s="5">
        <v>44.012541637621268</v>
      </c>
      <c r="K2275">
        <v>7.2866</v>
      </c>
      <c r="L2275">
        <v>7.0679999999999996</v>
      </c>
      <c r="M2275">
        <v>7.3083499999999999</v>
      </c>
      <c r="N2275">
        <v>7.0890833333333338</v>
      </c>
      <c r="O2275">
        <v>4.4984255510571298</v>
      </c>
      <c r="P2275">
        <v>1556368.5355052534</v>
      </c>
      <c r="Q2275">
        <v>107.08979833808873</v>
      </c>
    </row>
    <row r="2276" spans="1:17" x14ac:dyDescent="0.3">
      <c r="A2276">
        <v>2650</v>
      </c>
      <c r="B2276" t="s">
        <v>32</v>
      </c>
      <c r="C2276" t="s">
        <v>348</v>
      </c>
      <c r="D2276">
        <v>18141</v>
      </c>
      <c r="E2276" t="s">
        <v>39</v>
      </c>
      <c r="F2276">
        <v>2012</v>
      </c>
      <c r="G2276">
        <v>20</v>
      </c>
      <c r="H2276" t="s">
        <v>70</v>
      </c>
      <c r="I2276">
        <f>VLOOKUP(D2276,'[1]New Data Generation_wo func'!$G$2:$T$2949,14,FALSE)</f>
        <v>0</v>
      </c>
      <c r="J2276" s="5">
        <v>15.794156733381243</v>
      </c>
      <c r="K2276">
        <v>7.3864940587719303</v>
      </c>
      <c r="L2276">
        <v>7.0171693558333326</v>
      </c>
      <c r="M2276">
        <v>7.2162749999999996</v>
      </c>
      <c r="N2276">
        <v>6.9998000000000005</v>
      </c>
      <c r="O2276">
        <v>3.6164826515199864</v>
      </c>
      <c r="P2276">
        <v>2195355.9153105388</v>
      </c>
      <c r="Q2276">
        <v>41.689403129195291</v>
      </c>
    </row>
    <row r="2277" spans="1:17" x14ac:dyDescent="0.3">
      <c r="A2277">
        <v>2751</v>
      </c>
      <c r="B2277" t="s">
        <v>32</v>
      </c>
      <c r="C2277" t="s">
        <v>349</v>
      </c>
      <c r="D2277">
        <v>18045</v>
      </c>
      <c r="E2277" t="s">
        <v>173</v>
      </c>
      <c r="F2277">
        <v>2012</v>
      </c>
      <c r="G2277">
        <v>40</v>
      </c>
      <c r="H2277" t="s">
        <v>45</v>
      </c>
      <c r="I2277">
        <f>VLOOKUP(D2277,'[1]New Data Generation_wo func'!$G$2:$T$2949,14,FALSE)</f>
        <v>2008</v>
      </c>
      <c r="J2277" s="5">
        <v>26.192132022637441</v>
      </c>
      <c r="K2277">
        <v>7.4521955517543867</v>
      </c>
      <c r="L2277">
        <v>7.0795857741666666</v>
      </c>
      <c r="M2277">
        <v>7.29704</v>
      </c>
      <c r="N2277">
        <v>7.0781200000000002</v>
      </c>
      <c r="O2277">
        <v>3.1028743900031026</v>
      </c>
      <c r="P2277">
        <v>273829.28000000003</v>
      </c>
      <c r="Q2277">
        <v>94.197202004793567</v>
      </c>
    </row>
    <row r="2278" spans="1:17" x14ac:dyDescent="0.3">
      <c r="A2278">
        <v>2910</v>
      </c>
      <c r="B2278" t="s">
        <v>32</v>
      </c>
      <c r="C2278" t="s">
        <v>351</v>
      </c>
      <c r="D2278">
        <v>18103</v>
      </c>
      <c r="E2278" t="s">
        <v>192</v>
      </c>
      <c r="F2278">
        <v>2012</v>
      </c>
      <c r="G2278">
        <v>20</v>
      </c>
      <c r="H2278" t="s">
        <v>70</v>
      </c>
      <c r="I2278">
        <f>VLOOKUP(D2278,'[1]New Data Generation_wo func'!$G$2:$T$2949,14,FALSE)</f>
        <v>2007</v>
      </c>
      <c r="J2278" s="5">
        <v>10.179916832464965</v>
      </c>
      <c r="K2278">
        <v>7.3464</v>
      </c>
      <c r="L2278">
        <v>7.1260000000000003</v>
      </c>
      <c r="M2278">
        <v>7.2987400000000004</v>
      </c>
      <c r="N2278">
        <v>7.0797799999999995</v>
      </c>
      <c r="O2278">
        <v>2.000016349028054</v>
      </c>
      <c r="P2278">
        <v>3648293.9929460511</v>
      </c>
      <c r="Q2278">
        <v>71.901510316795566</v>
      </c>
    </row>
    <row r="2279" spans="1:17" x14ac:dyDescent="0.3">
      <c r="A2279">
        <v>2917</v>
      </c>
      <c r="B2279" t="s">
        <v>32</v>
      </c>
      <c r="C2279" t="s">
        <v>353</v>
      </c>
      <c r="D2279">
        <v>18053</v>
      </c>
      <c r="E2279" t="s">
        <v>265</v>
      </c>
      <c r="F2279">
        <v>2012</v>
      </c>
      <c r="G2279">
        <v>50</v>
      </c>
      <c r="H2279" t="s">
        <v>52</v>
      </c>
      <c r="I2279">
        <f>VLOOKUP(D2279,'[1]New Data Generation_wo func'!$G$2:$T$2949,14,FALSE)</f>
        <v>2007</v>
      </c>
      <c r="J2279" s="5">
        <v>2.8539405362378729</v>
      </c>
      <c r="K2279">
        <v>7.3425000000000002</v>
      </c>
      <c r="L2279">
        <v>7.1222000000000003</v>
      </c>
      <c r="M2279">
        <v>7.3182888888888886</v>
      </c>
      <c r="N2279">
        <v>7.0987444444444456</v>
      </c>
      <c r="O2279">
        <v>2.000016349028054</v>
      </c>
      <c r="P2279">
        <v>1925721.8652521838</v>
      </c>
      <c r="Q2279">
        <v>98.970882064022334</v>
      </c>
    </row>
    <row r="2280" spans="1:17" x14ac:dyDescent="0.3">
      <c r="A2280">
        <v>3241</v>
      </c>
      <c r="B2280" t="s">
        <v>32</v>
      </c>
      <c r="C2280" t="s">
        <v>233</v>
      </c>
      <c r="D2280">
        <v>18131</v>
      </c>
      <c r="E2280" t="s">
        <v>125</v>
      </c>
      <c r="F2280">
        <v>2012</v>
      </c>
      <c r="G2280">
        <v>10</v>
      </c>
      <c r="H2280" t="s">
        <v>62</v>
      </c>
      <c r="I2280">
        <f>VLOOKUP(D2280,'[1]New Data Generation_wo func'!$G$2:$T$2949,14,FALSE)</f>
        <v>2007</v>
      </c>
      <c r="J2280" s="5">
        <v>15.260377921397772</v>
      </c>
      <c r="K2280">
        <v>7.1416638197368432</v>
      </c>
      <c r="L2280">
        <v>6.7845806287500006</v>
      </c>
      <c r="M2280">
        <v>7.2680000000000007</v>
      </c>
      <c r="N2280">
        <v>7.0499666666666663</v>
      </c>
      <c r="O2280">
        <v>0.61728395061728392</v>
      </c>
      <c r="P2280">
        <v>1062046.7095615559</v>
      </c>
      <c r="Q2280">
        <v>34.975494429134827</v>
      </c>
    </row>
    <row r="2281" spans="1:17" x14ac:dyDescent="0.3">
      <c r="A2281">
        <v>3468</v>
      </c>
      <c r="B2281" t="s">
        <v>32</v>
      </c>
      <c r="C2281" t="s">
        <v>345</v>
      </c>
      <c r="D2281">
        <v>18003</v>
      </c>
      <c r="E2281" t="s">
        <v>346</v>
      </c>
      <c r="F2281">
        <v>2012</v>
      </c>
      <c r="G2281">
        <v>30</v>
      </c>
      <c r="H2281" t="s">
        <v>91</v>
      </c>
      <c r="I2281">
        <f>VLOOKUP(D2281,'[1]New Data Generation_wo func'!$G$2:$T$2949,14,FALSE)</f>
        <v>2009</v>
      </c>
      <c r="J2281" s="5">
        <v>42.24459930821056</v>
      </c>
      <c r="K2281">
        <v>7.4202041438596495</v>
      </c>
      <c r="L2281">
        <v>7.0491939366666658</v>
      </c>
      <c r="M2281">
        <v>7.3083499999999999</v>
      </c>
      <c r="N2281">
        <v>7.0890833333333338</v>
      </c>
      <c r="O2281">
        <v>4.4984255510571298</v>
      </c>
      <c r="P2281">
        <v>1556368.5355052534</v>
      </c>
      <c r="Q2281">
        <v>107.08979833808873</v>
      </c>
    </row>
    <row r="2282" spans="1:17" x14ac:dyDescent="0.3">
      <c r="A2282">
        <v>3473</v>
      </c>
      <c r="B2282" t="s">
        <v>32</v>
      </c>
      <c r="C2282" t="s">
        <v>358</v>
      </c>
      <c r="D2282">
        <v>18069</v>
      </c>
      <c r="E2282" t="s">
        <v>146</v>
      </c>
      <c r="F2282">
        <v>2012</v>
      </c>
      <c r="G2282">
        <v>30</v>
      </c>
      <c r="H2282" t="s">
        <v>91</v>
      </c>
      <c r="I2282">
        <f>VLOOKUP(D2282,'[1]New Data Generation_wo func'!$G$2:$T$2949,14,FALSE)</f>
        <v>2007</v>
      </c>
      <c r="J2282" s="5">
        <v>14.780455026949333</v>
      </c>
      <c r="K2282">
        <v>7.5155543578947386</v>
      </c>
      <c r="L2282">
        <v>7.13977664</v>
      </c>
      <c r="M2282">
        <v>7.3108199999999997</v>
      </c>
      <c r="N2282">
        <v>7.0914799999999998</v>
      </c>
      <c r="O2282">
        <v>4.4984255510571298</v>
      </c>
      <c r="P2282">
        <v>2096331.0849182662</v>
      </c>
      <c r="Q2282">
        <v>93.289228072703779</v>
      </c>
    </row>
    <row r="2283" spans="1:17" x14ac:dyDescent="0.3">
      <c r="A2283">
        <v>3474</v>
      </c>
      <c r="B2283" t="s">
        <v>32</v>
      </c>
      <c r="C2283" t="s">
        <v>359</v>
      </c>
      <c r="D2283">
        <v>18103</v>
      </c>
      <c r="E2283" t="s">
        <v>192</v>
      </c>
      <c r="F2283">
        <v>2012</v>
      </c>
      <c r="G2283">
        <v>20</v>
      </c>
      <c r="H2283" t="s">
        <v>70</v>
      </c>
      <c r="I2283">
        <f>VLOOKUP(D2283,'[1]New Data Generation_wo func'!$G$2:$T$2949,14,FALSE)</f>
        <v>2007</v>
      </c>
      <c r="J2283" s="5">
        <v>24.385371725655766</v>
      </c>
      <c r="K2283">
        <v>7.3464</v>
      </c>
      <c r="L2283">
        <v>7.1260000000000003</v>
      </c>
      <c r="M2283">
        <v>7.2987400000000004</v>
      </c>
      <c r="N2283">
        <v>7.0797799999999995</v>
      </c>
      <c r="O2283">
        <v>3.772290809327846</v>
      </c>
      <c r="P2283">
        <v>3648293.9929460511</v>
      </c>
      <c r="Q2283">
        <v>71.901510316795566</v>
      </c>
    </row>
    <row r="2284" spans="1:17" x14ac:dyDescent="0.3">
      <c r="A2284">
        <v>3476</v>
      </c>
      <c r="B2284" t="s">
        <v>32</v>
      </c>
      <c r="C2284" t="s">
        <v>361</v>
      </c>
      <c r="D2284">
        <v>18085</v>
      </c>
      <c r="E2284" t="s">
        <v>336</v>
      </c>
      <c r="F2284">
        <v>2012</v>
      </c>
      <c r="G2284">
        <v>20</v>
      </c>
      <c r="H2284" t="s">
        <v>70</v>
      </c>
      <c r="I2284">
        <f>VLOOKUP(D2284,'[1]New Data Generation_wo func'!$G$2:$T$2949,14,FALSE)</f>
        <v>2009</v>
      </c>
      <c r="J2284" s="5">
        <v>28.506712147682354</v>
      </c>
      <c r="K2284">
        <v>7.2438000000000002</v>
      </c>
      <c r="L2284">
        <v>7.0265000000000004</v>
      </c>
      <c r="M2284">
        <v>7.2448833333333331</v>
      </c>
      <c r="N2284">
        <v>7.0275333333333334</v>
      </c>
      <c r="O2284">
        <v>2.844176757220235</v>
      </c>
      <c r="P2284">
        <v>7488836.7839000989</v>
      </c>
      <c r="Q2284">
        <v>64.404172758033724</v>
      </c>
    </row>
    <row r="2285" spans="1:17" x14ac:dyDescent="0.3">
      <c r="A2285">
        <v>3479</v>
      </c>
      <c r="B2285" t="s">
        <v>32</v>
      </c>
      <c r="C2285" t="s">
        <v>363</v>
      </c>
      <c r="D2285">
        <v>18087</v>
      </c>
      <c r="E2285" t="s">
        <v>365</v>
      </c>
      <c r="F2285">
        <v>2012</v>
      </c>
      <c r="G2285">
        <v>30</v>
      </c>
      <c r="H2285" t="s">
        <v>91</v>
      </c>
      <c r="I2285">
        <f>VLOOKUP(D2285,'[1]New Data Generation_wo func'!$G$2:$T$2949,14,FALSE)</f>
        <v>0</v>
      </c>
      <c r="J2285" s="5">
        <v>71.745668878638156</v>
      </c>
      <c r="K2285">
        <v>7.3961163657894744</v>
      </c>
      <c r="L2285">
        <v>7.0263105475000005</v>
      </c>
      <c r="M2285">
        <v>7.2566500000000005</v>
      </c>
      <c r="N2285">
        <v>7.0389499999999998</v>
      </c>
      <c r="O2285">
        <v>0</v>
      </c>
      <c r="P2285">
        <v>8549572.2358345501</v>
      </c>
      <c r="Q2285">
        <v>85.848497641164855</v>
      </c>
    </row>
    <row r="2286" spans="1:17" x14ac:dyDescent="0.3">
      <c r="A2286">
        <v>3480</v>
      </c>
      <c r="B2286" t="s">
        <v>32</v>
      </c>
      <c r="C2286" t="s">
        <v>367</v>
      </c>
      <c r="D2286">
        <v>18183</v>
      </c>
      <c r="E2286" t="s">
        <v>369</v>
      </c>
      <c r="F2286">
        <v>2012</v>
      </c>
      <c r="G2286">
        <v>30</v>
      </c>
      <c r="H2286" t="s">
        <v>91</v>
      </c>
      <c r="I2286">
        <f>VLOOKUP(D2286,'[1]New Data Generation_wo func'!$G$2:$T$2949,14,FALSE)</f>
        <v>2009</v>
      </c>
      <c r="J2286" s="5">
        <v>20.078620528656124</v>
      </c>
      <c r="K2286">
        <v>7.4672825665071771</v>
      </c>
      <c r="L2286">
        <v>7.0939184381818174</v>
      </c>
      <c r="M2286">
        <v>7.2555000000000005</v>
      </c>
      <c r="N2286">
        <v>7.0378199999999991</v>
      </c>
      <c r="O2286">
        <v>2.844176757220235</v>
      </c>
      <c r="P2286">
        <v>3057208.1389166657</v>
      </c>
      <c r="Q2286">
        <v>84.164696285409107</v>
      </c>
    </row>
    <row r="2287" spans="1:17" x14ac:dyDescent="0.3">
      <c r="A2287">
        <v>3481</v>
      </c>
      <c r="B2287" t="s">
        <v>32</v>
      </c>
      <c r="C2287" t="s">
        <v>151</v>
      </c>
      <c r="D2287">
        <v>18005</v>
      </c>
      <c r="E2287" t="s">
        <v>153</v>
      </c>
      <c r="F2287">
        <v>2012</v>
      </c>
      <c r="G2287">
        <v>50</v>
      </c>
      <c r="H2287" t="s">
        <v>52</v>
      </c>
      <c r="I2287">
        <f>VLOOKUP(D2287,'[1]New Data Generation_wo func'!$G$2:$T$2949,14,FALSE)</f>
        <v>0</v>
      </c>
      <c r="J2287" s="5">
        <v>70.366854052102042</v>
      </c>
      <c r="K2287">
        <v>7.5179120497607661</v>
      </c>
      <c r="L2287">
        <v>7.1420164472727272</v>
      </c>
      <c r="M2287">
        <v>7.2194000000000003</v>
      </c>
      <c r="N2287">
        <v>7.0028333333333324</v>
      </c>
      <c r="O2287">
        <v>0</v>
      </c>
      <c r="P2287">
        <v>935069.93286363175</v>
      </c>
      <c r="Q2287">
        <v>52.064309169806478</v>
      </c>
    </row>
    <row r="2288" spans="1:17" x14ac:dyDescent="0.3">
      <c r="A2288">
        <v>3486</v>
      </c>
      <c r="B2288" t="s">
        <v>32</v>
      </c>
      <c r="C2288" t="s">
        <v>372</v>
      </c>
      <c r="D2288">
        <v>18125</v>
      </c>
      <c r="E2288" t="s">
        <v>373</v>
      </c>
      <c r="F2288">
        <v>2012</v>
      </c>
      <c r="G2288">
        <v>70</v>
      </c>
      <c r="H2288" t="s">
        <v>109</v>
      </c>
      <c r="I2288">
        <f>VLOOKUP(D2288,'[1]New Data Generation_wo func'!$G$2:$T$2949,14,FALSE)</f>
        <v>2011</v>
      </c>
      <c r="J2288" s="5">
        <v>25.99712940927057</v>
      </c>
      <c r="K2288">
        <v>7.4013805359649121</v>
      </c>
      <c r="L2288">
        <v>7.0313115091666676</v>
      </c>
      <c r="M2288">
        <v>7.3305800000000003</v>
      </c>
      <c r="N2288">
        <v>7.1106600000000002</v>
      </c>
      <c r="O2288">
        <v>1.0418294525186225</v>
      </c>
      <c r="P2288">
        <v>2171566.0740559264</v>
      </c>
      <c r="Q2288">
        <v>43.448678737504913</v>
      </c>
    </row>
    <row r="2289" spans="1:17" x14ac:dyDescent="0.3">
      <c r="A2289">
        <v>3487</v>
      </c>
      <c r="B2289" t="s">
        <v>32</v>
      </c>
      <c r="C2289" t="s">
        <v>375</v>
      </c>
      <c r="D2289">
        <v>18003</v>
      </c>
      <c r="E2289" t="s">
        <v>346</v>
      </c>
      <c r="F2289">
        <v>2012</v>
      </c>
      <c r="G2289">
        <v>30</v>
      </c>
      <c r="H2289" t="s">
        <v>91</v>
      </c>
      <c r="I2289">
        <f>VLOOKUP(D2289,'[1]New Data Generation_wo func'!$G$2:$T$2949,14,FALSE)</f>
        <v>2009</v>
      </c>
      <c r="J2289" s="5">
        <v>17.721863871900826</v>
      </c>
      <c r="K2289">
        <v>7.5235698175438612</v>
      </c>
      <c r="L2289">
        <v>7.1473913266666678</v>
      </c>
      <c r="M2289">
        <v>7.3083499999999999</v>
      </c>
      <c r="N2289">
        <v>7.0890833333333338</v>
      </c>
      <c r="O2289">
        <v>4.4984255510571298</v>
      </c>
      <c r="P2289">
        <v>1556368.5355052534</v>
      </c>
      <c r="Q2289">
        <v>107.08979833808873</v>
      </c>
    </row>
    <row r="2290" spans="1:17" x14ac:dyDescent="0.3">
      <c r="A2290">
        <v>3853</v>
      </c>
      <c r="B2290" t="s">
        <v>32</v>
      </c>
      <c r="C2290" t="s">
        <v>377</v>
      </c>
      <c r="D2290">
        <v>18083</v>
      </c>
      <c r="E2290" t="s">
        <v>79</v>
      </c>
      <c r="F2290">
        <v>2012</v>
      </c>
      <c r="G2290">
        <v>70</v>
      </c>
      <c r="H2290" t="s">
        <v>109</v>
      </c>
      <c r="I2290">
        <f>VLOOKUP(D2290,'[1]New Data Generation_wo func'!$G$2:$T$2949,14,FALSE)</f>
        <v>2011</v>
      </c>
      <c r="J2290" s="5">
        <v>11.844385777847645</v>
      </c>
      <c r="K2290">
        <v>7.4441499561403504</v>
      </c>
      <c r="L2290">
        <v>7.0719424583333321</v>
      </c>
      <c r="M2290">
        <v>7.3075799999999997</v>
      </c>
      <c r="N2290">
        <v>7.0883599999999998</v>
      </c>
      <c r="O2290">
        <v>1.0418294525186225</v>
      </c>
      <c r="P2290">
        <v>1960330.1577896224</v>
      </c>
      <c r="Q2290">
        <v>52.705642040343271</v>
      </c>
    </row>
    <row r="2291" spans="1:17" x14ac:dyDescent="0.3">
      <c r="A2291">
        <v>3907</v>
      </c>
      <c r="B2291" t="s">
        <v>32</v>
      </c>
      <c r="C2291" t="s">
        <v>381</v>
      </c>
      <c r="D2291">
        <v>18095</v>
      </c>
      <c r="E2291" t="s">
        <v>261</v>
      </c>
      <c r="F2291">
        <v>2012</v>
      </c>
      <c r="G2291">
        <v>50</v>
      </c>
      <c r="H2291" t="s">
        <v>52</v>
      </c>
      <c r="I2291">
        <f>VLOOKUP(D2291,'[1]New Data Generation_wo func'!$G$2:$T$2949,14,FALSE)</f>
        <v>2007</v>
      </c>
      <c r="J2291" s="5">
        <v>12.409393374865253</v>
      </c>
      <c r="K2291">
        <v>7.5151860289473698</v>
      </c>
      <c r="L2291">
        <v>7.1394267274999992</v>
      </c>
      <c r="M2291">
        <v>7.3223333333333329</v>
      </c>
      <c r="N2291">
        <v>7.1026666666666669</v>
      </c>
      <c r="O2291">
        <v>2.1995794921559115</v>
      </c>
      <c r="P2291">
        <v>597780.80451974866</v>
      </c>
      <c r="Q2291">
        <v>115.02018287782542</v>
      </c>
    </row>
    <row r="2292" spans="1:17" x14ac:dyDescent="0.3">
      <c r="A2292">
        <v>3908</v>
      </c>
      <c r="B2292" t="s">
        <v>32</v>
      </c>
      <c r="C2292" t="s">
        <v>383</v>
      </c>
      <c r="D2292">
        <v>18035</v>
      </c>
      <c r="E2292" t="s">
        <v>384</v>
      </c>
      <c r="F2292">
        <v>2012</v>
      </c>
      <c r="G2292">
        <v>60</v>
      </c>
      <c r="H2292" t="s">
        <v>38</v>
      </c>
      <c r="I2292">
        <f>VLOOKUP(D2292,'[1]New Data Generation_wo func'!$G$2:$T$2949,14,FALSE)</f>
        <v>2007</v>
      </c>
      <c r="J2292" s="5">
        <v>29.356979597197267</v>
      </c>
      <c r="K2292">
        <v>7.5135092605263161</v>
      </c>
      <c r="L2292">
        <v>7.1378337974999999</v>
      </c>
      <c r="M2292">
        <v>7.3827333333333316</v>
      </c>
      <c r="N2292">
        <v>7.1612666666666662</v>
      </c>
      <c r="O2292">
        <v>2.1995794921559115</v>
      </c>
      <c r="P2292">
        <v>1875364.4794462177</v>
      </c>
      <c r="Q2292">
        <v>122.73719595388232</v>
      </c>
    </row>
    <row r="2293" spans="1:17" x14ac:dyDescent="0.3">
      <c r="A2293">
        <v>3909</v>
      </c>
      <c r="B2293" t="s">
        <v>32</v>
      </c>
      <c r="C2293" t="s">
        <v>386</v>
      </c>
      <c r="D2293">
        <v>18095</v>
      </c>
      <c r="E2293" t="s">
        <v>261</v>
      </c>
      <c r="F2293">
        <v>2012</v>
      </c>
      <c r="G2293">
        <v>50</v>
      </c>
      <c r="H2293" t="s">
        <v>52</v>
      </c>
      <c r="I2293">
        <f>VLOOKUP(D2293,'[1]New Data Generation_wo func'!$G$2:$T$2949,14,FALSE)</f>
        <v>2007</v>
      </c>
      <c r="J2293" s="5">
        <v>18.683068201221705</v>
      </c>
      <c r="K2293">
        <v>7.5234375701754388</v>
      </c>
      <c r="L2293">
        <v>7.147265691666667</v>
      </c>
      <c r="M2293">
        <v>7.3223333333333329</v>
      </c>
      <c r="N2293">
        <v>7.1026666666666669</v>
      </c>
      <c r="O2293">
        <v>2.1995794921559115</v>
      </c>
      <c r="P2293">
        <v>597780.80451974866</v>
      </c>
      <c r="Q2293">
        <v>115.02018287782542</v>
      </c>
    </row>
    <row r="2294" spans="1:17" x14ac:dyDescent="0.3">
      <c r="A2294">
        <v>3910</v>
      </c>
      <c r="B2294" t="s">
        <v>32</v>
      </c>
      <c r="C2294" t="s">
        <v>389</v>
      </c>
      <c r="D2294">
        <v>18111</v>
      </c>
      <c r="E2294" t="s">
        <v>64</v>
      </c>
      <c r="F2294">
        <v>2012</v>
      </c>
      <c r="G2294">
        <v>10</v>
      </c>
      <c r="H2294" t="s">
        <v>62</v>
      </c>
      <c r="I2294">
        <f>VLOOKUP(D2294,'[1]New Data Generation_wo func'!$G$2:$T$2949,14,FALSE)</f>
        <v>2007</v>
      </c>
      <c r="J2294" s="5">
        <v>31.033474183614803</v>
      </c>
      <c r="K2294">
        <v>7.3253765236842119</v>
      </c>
      <c r="L2294">
        <v>6.9591076974999995</v>
      </c>
      <c r="M2294">
        <v>7.2892000000000001</v>
      </c>
      <c r="N2294">
        <v>7.0705333333333336</v>
      </c>
      <c r="O2294">
        <v>0.61728395061728392</v>
      </c>
      <c r="P2294">
        <v>2072757.4930863727</v>
      </c>
      <c r="Q2294">
        <v>39.264189039050699</v>
      </c>
    </row>
    <row r="2295" spans="1:17" x14ac:dyDescent="0.3">
      <c r="A2295">
        <v>3911</v>
      </c>
      <c r="B2295" t="s">
        <v>32</v>
      </c>
      <c r="C2295" t="s">
        <v>391</v>
      </c>
      <c r="D2295">
        <v>18057</v>
      </c>
      <c r="E2295" t="s">
        <v>317</v>
      </c>
      <c r="F2295">
        <v>2012</v>
      </c>
      <c r="G2295">
        <v>50</v>
      </c>
      <c r="H2295" t="s">
        <v>52</v>
      </c>
      <c r="I2295">
        <f>VLOOKUP(D2295,'[1]New Data Generation_wo func'!$G$2:$T$2949,14,FALSE)</f>
        <v>2008</v>
      </c>
      <c r="J2295" s="5">
        <v>38.691101734459217</v>
      </c>
      <c r="K2295">
        <v>7.2971000000000004</v>
      </c>
      <c r="L2295">
        <v>7.0781999999999998</v>
      </c>
      <c r="M2295">
        <v>7.2971333333333321</v>
      </c>
      <c r="N2295">
        <v>7.078216666666667</v>
      </c>
      <c r="O2295">
        <v>2.1995794921559115</v>
      </c>
      <c r="P2295">
        <v>267785.7625607457</v>
      </c>
      <c r="Q2295">
        <v>186.79611831510493</v>
      </c>
    </row>
    <row r="2296" spans="1:17" x14ac:dyDescent="0.3">
      <c r="A2296">
        <v>3912</v>
      </c>
      <c r="B2296" t="s">
        <v>32</v>
      </c>
      <c r="C2296" t="s">
        <v>392</v>
      </c>
      <c r="D2296">
        <v>18057</v>
      </c>
      <c r="E2296" t="s">
        <v>317</v>
      </c>
      <c r="F2296">
        <v>2012</v>
      </c>
      <c r="G2296">
        <v>50</v>
      </c>
      <c r="H2296" t="s">
        <v>52</v>
      </c>
      <c r="I2296">
        <f>VLOOKUP(D2296,'[1]New Data Generation_wo func'!$G$2:$T$2949,14,FALSE)</f>
        <v>2008</v>
      </c>
      <c r="J2296" s="5">
        <v>43.852899043118931</v>
      </c>
      <c r="K2296">
        <v>7.2971000000000004</v>
      </c>
      <c r="L2296">
        <v>7.0781999999999998</v>
      </c>
      <c r="M2296">
        <v>7.2971333333333321</v>
      </c>
      <c r="N2296">
        <v>7.078216666666667</v>
      </c>
      <c r="O2296">
        <v>2.1995794921559115</v>
      </c>
      <c r="P2296">
        <v>267785.7625607457</v>
      </c>
      <c r="Q2296">
        <v>186.79611831510493</v>
      </c>
    </row>
    <row r="2297" spans="1:17" x14ac:dyDescent="0.3">
      <c r="A2297">
        <v>3913</v>
      </c>
      <c r="B2297" t="s">
        <v>32</v>
      </c>
      <c r="C2297" t="s">
        <v>393</v>
      </c>
      <c r="D2297">
        <v>18181</v>
      </c>
      <c r="E2297" t="s">
        <v>85</v>
      </c>
      <c r="F2297">
        <v>2012</v>
      </c>
      <c r="G2297">
        <v>10</v>
      </c>
      <c r="H2297" t="s">
        <v>62</v>
      </c>
      <c r="I2297">
        <f>VLOOKUP(D2297,'[1]New Data Generation_wo func'!$G$2:$T$2949,14,FALSE)</f>
        <v>2007</v>
      </c>
      <c r="J2297" s="5">
        <v>23.299054708947178</v>
      </c>
      <c r="K2297">
        <v>7.4302489824561393</v>
      </c>
      <c r="L2297">
        <v>7.0587365333333318</v>
      </c>
      <c r="M2297">
        <v>7.2877833333333326</v>
      </c>
      <c r="N2297">
        <v>7.0691333333333333</v>
      </c>
      <c r="O2297">
        <v>0.61728395061728392</v>
      </c>
      <c r="P2297">
        <v>6340833.5760525083</v>
      </c>
      <c r="Q2297">
        <v>50.812754898895363</v>
      </c>
    </row>
    <row r="2298" spans="1:17" x14ac:dyDescent="0.3">
      <c r="A2298">
        <v>3915</v>
      </c>
      <c r="B2298" t="s">
        <v>32</v>
      </c>
      <c r="C2298" t="s">
        <v>394</v>
      </c>
      <c r="D2298">
        <v>18171</v>
      </c>
      <c r="E2298" t="s">
        <v>144</v>
      </c>
      <c r="F2298">
        <v>2012</v>
      </c>
      <c r="G2298">
        <v>40</v>
      </c>
      <c r="H2298" t="s">
        <v>45</v>
      </c>
      <c r="I2298">
        <f>VLOOKUP(D2298,'[1]New Data Generation_wo func'!$G$2:$T$2949,14,FALSE)</f>
        <v>0</v>
      </c>
      <c r="J2298" s="5">
        <v>45.809571633399209</v>
      </c>
      <c r="K2298">
        <v>7.3780019043859646</v>
      </c>
      <c r="L2298">
        <v>7.0091018091666664</v>
      </c>
      <c r="M2298">
        <v>7.2971750000000002</v>
      </c>
      <c r="N2298">
        <v>7.0782499999999997</v>
      </c>
      <c r="O2298">
        <v>0</v>
      </c>
      <c r="P2298">
        <v>120954.32</v>
      </c>
      <c r="Q2298">
        <v>79.341972838502883</v>
      </c>
    </row>
    <row r="2299" spans="1:17" x14ac:dyDescent="0.3">
      <c r="A2299">
        <v>3916</v>
      </c>
      <c r="B2299" t="s">
        <v>32</v>
      </c>
      <c r="C2299" t="s">
        <v>394</v>
      </c>
      <c r="D2299">
        <v>18171</v>
      </c>
      <c r="E2299" t="s">
        <v>144</v>
      </c>
      <c r="F2299">
        <v>2012</v>
      </c>
      <c r="G2299">
        <v>40</v>
      </c>
      <c r="H2299" t="s">
        <v>45</v>
      </c>
      <c r="I2299">
        <f>VLOOKUP(D2299,'[1]New Data Generation_wo func'!$G$2:$T$2949,14,FALSE)</f>
        <v>0</v>
      </c>
      <c r="J2299" s="5">
        <v>41.44025828727991</v>
      </c>
      <c r="K2299">
        <v>7.377113002631579</v>
      </c>
      <c r="L2299">
        <v>7.0082573524999994</v>
      </c>
      <c r="M2299">
        <v>7.2971750000000002</v>
      </c>
      <c r="N2299">
        <v>7.0782499999999997</v>
      </c>
      <c r="O2299">
        <v>0</v>
      </c>
      <c r="P2299">
        <v>120954.32</v>
      </c>
      <c r="Q2299">
        <v>79.341972838502883</v>
      </c>
    </row>
    <row r="2300" spans="1:17" x14ac:dyDescent="0.3">
      <c r="A2300">
        <v>4069</v>
      </c>
      <c r="B2300" t="s">
        <v>32</v>
      </c>
      <c r="C2300" t="s">
        <v>73</v>
      </c>
      <c r="D2300">
        <v>18001</v>
      </c>
      <c r="E2300" t="s">
        <v>89</v>
      </c>
      <c r="F2300">
        <v>2012</v>
      </c>
      <c r="G2300">
        <v>30</v>
      </c>
      <c r="H2300" t="s">
        <v>91</v>
      </c>
      <c r="I2300">
        <f>VLOOKUP(D2300,'[1]New Data Generation_wo func'!$G$2:$T$2949,14,FALSE)</f>
        <v>2008</v>
      </c>
      <c r="J2300" s="5">
        <v>19.727374484908371</v>
      </c>
      <c r="K2300">
        <v>7.4465875008771931</v>
      </c>
      <c r="L2300">
        <v>7.0742581258333344</v>
      </c>
      <c r="M2300">
        <v>7.3735333333333335</v>
      </c>
      <c r="N2300">
        <v>7.1523333333333339</v>
      </c>
      <c r="O2300">
        <v>4.4984255510571298</v>
      </c>
      <c r="P2300">
        <v>7947715.7846118994</v>
      </c>
      <c r="Q2300">
        <v>121.69405755920005</v>
      </c>
    </row>
    <row r="2301" spans="1:17" x14ac:dyDescent="0.3">
      <c r="A2301">
        <v>4075</v>
      </c>
      <c r="B2301" t="s">
        <v>32</v>
      </c>
      <c r="C2301" t="s">
        <v>247</v>
      </c>
      <c r="D2301">
        <v>18097</v>
      </c>
      <c r="E2301" t="s">
        <v>201</v>
      </c>
      <c r="F2301">
        <v>2012</v>
      </c>
      <c r="G2301">
        <v>50</v>
      </c>
      <c r="H2301" t="s">
        <v>52</v>
      </c>
      <c r="I2301">
        <f>VLOOKUP(D2301,'[1]New Data Generation_wo func'!$G$2:$T$2949,14,FALSE)</f>
        <v>0</v>
      </c>
      <c r="J2301" s="5">
        <v>54.044100742903339</v>
      </c>
      <c r="K2301">
        <v>7.2817999999999996</v>
      </c>
      <c r="L2301">
        <v>7.0632999999999999</v>
      </c>
      <c r="M2301">
        <v>7.2890857142857142</v>
      </c>
      <c r="N2301">
        <v>7.0704285714285708</v>
      </c>
      <c r="O2301">
        <v>0</v>
      </c>
      <c r="P2301">
        <v>30801.262448392088</v>
      </c>
      <c r="Q2301">
        <v>94.245176963275625</v>
      </c>
    </row>
    <row r="2302" spans="1:17" x14ac:dyDescent="0.3">
      <c r="A2302">
        <v>4082</v>
      </c>
      <c r="B2302" t="s">
        <v>32</v>
      </c>
      <c r="C2302" t="s">
        <v>275</v>
      </c>
      <c r="D2302">
        <v>18145</v>
      </c>
      <c r="E2302" t="s">
        <v>277</v>
      </c>
      <c r="F2302">
        <v>2012</v>
      </c>
      <c r="G2302">
        <v>50</v>
      </c>
      <c r="H2302" t="s">
        <v>52</v>
      </c>
      <c r="I2302">
        <f>VLOOKUP(D2302,'[1]New Data Generation_wo func'!$G$2:$T$2949,14,FALSE)</f>
        <v>0</v>
      </c>
      <c r="J2302" s="5">
        <v>62.750505607078694</v>
      </c>
      <c r="K2302">
        <v>7.2839</v>
      </c>
      <c r="L2302">
        <v>7.0654000000000003</v>
      </c>
      <c r="M2302">
        <v>7.3237666666666668</v>
      </c>
      <c r="N2302">
        <v>7.1040666666666672</v>
      </c>
      <c r="O2302">
        <v>0</v>
      </c>
      <c r="P2302">
        <v>1085199.1923013437</v>
      </c>
      <c r="Q2302">
        <v>73.440298731215719</v>
      </c>
    </row>
    <row r="2303" spans="1:17" x14ac:dyDescent="0.3">
      <c r="A2303">
        <v>4201</v>
      </c>
      <c r="B2303" t="s">
        <v>32</v>
      </c>
      <c r="C2303" t="s">
        <v>399</v>
      </c>
      <c r="D2303">
        <v>18179</v>
      </c>
      <c r="E2303" t="s">
        <v>401</v>
      </c>
      <c r="F2303">
        <v>2012</v>
      </c>
      <c r="G2303">
        <v>30</v>
      </c>
      <c r="H2303" t="s">
        <v>91</v>
      </c>
      <c r="I2303">
        <f>VLOOKUP(D2303,'[1]New Data Generation_wo func'!$G$2:$T$2949,14,FALSE)</f>
        <v>2007</v>
      </c>
      <c r="J2303" s="5">
        <v>2.9601531516528925</v>
      </c>
      <c r="K2303">
        <v>7.5457710017543862</v>
      </c>
      <c r="L2303">
        <v>7.1684824516666659</v>
      </c>
      <c r="M2303">
        <v>7.3329666666666666</v>
      </c>
      <c r="N2303">
        <v>7.1129833333333323</v>
      </c>
      <c r="O2303">
        <v>4.4984255510571298</v>
      </c>
      <c r="P2303">
        <v>6382961.905497564</v>
      </c>
      <c r="Q2303">
        <v>108.90018199273018</v>
      </c>
    </row>
    <row r="2304" spans="1:17" x14ac:dyDescent="0.3">
      <c r="A2304">
        <v>4207</v>
      </c>
      <c r="B2304" t="s">
        <v>32</v>
      </c>
      <c r="C2304" t="s">
        <v>334</v>
      </c>
      <c r="D2304">
        <v>18085</v>
      </c>
      <c r="E2304" t="s">
        <v>336</v>
      </c>
      <c r="F2304">
        <v>2012</v>
      </c>
      <c r="G2304">
        <v>20</v>
      </c>
      <c r="H2304" t="s">
        <v>70</v>
      </c>
      <c r="I2304">
        <f>VLOOKUP(D2304,'[1]New Data Generation_wo func'!$G$2:$T$2949,14,FALSE)</f>
        <v>2009</v>
      </c>
      <c r="J2304" s="5">
        <v>31.946378454455626</v>
      </c>
      <c r="K2304">
        <v>7.3875906815789492</v>
      </c>
      <c r="L2304">
        <v>7.018211147499998</v>
      </c>
      <c r="M2304">
        <v>7.2448833333333331</v>
      </c>
      <c r="N2304">
        <v>7.0275333333333334</v>
      </c>
      <c r="O2304">
        <v>2.844176757220235</v>
      </c>
      <c r="P2304">
        <v>7488836.7839000989</v>
      </c>
      <c r="Q2304">
        <v>64.404172758033724</v>
      </c>
    </row>
    <row r="2305" spans="1:17" x14ac:dyDescent="0.3">
      <c r="A2305">
        <v>4210</v>
      </c>
      <c r="B2305" t="s">
        <v>32</v>
      </c>
      <c r="C2305" t="s">
        <v>405</v>
      </c>
      <c r="D2305">
        <v>18035</v>
      </c>
      <c r="E2305" t="s">
        <v>384</v>
      </c>
      <c r="F2305">
        <v>2012</v>
      </c>
      <c r="G2305">
        <v>60</v>
      </c>
      <c r="H2305" t="s">
        <v>38</v>
      </c>
      <c r="I2305">
        <f>VLOOKUP(D2305,'[1]New Data Generation_wo func'!$G$2:$T$2949,14,FALSE)</f>
        <v>2007</v>
      </c>
      <c r="J2305" s="5">
        <v>22.120411330488679</v>
      </c>
      <c r="K2305">
        <v>7.4296849736842114</v>
      </c>
      <c r="L2305">
        <v>7.0582007249999998</v>
      </c>
      <c r="M2305">
        <v>7.3827333333333316</v>
      </c>
      <c r="N2305">
        <v>7.1612666666666662</v>
      </c>
      <c r="O2305">
        <v>2.1995794921559115</v>
      </c>
      <c r="P2305">
        <v>1875364.4794462177</v>
      </c>
      <c r="Q2305">
        <v>122.73719595388232</v>
      </c>
    </row>
    <row r="2306" spans="1:17" x14ac:dyDescent="0.3">
      <c r="A2306">
        <v>4262</v>
      </c>
      <c r="B2306" t="s">
        <v>32</v>
      </c>
      <c r="C2306" t="s">
        <v>407</v>
      </c>
      <c r="D2306">
        <v>18157</v>
      </c>
      <c r="E2306" t="s">
        <v>178</v>
      </c>
      <c r="F2306">
        <v>2012</v>
      </c>
      <c r="G2306">
        <v>40</v>
      </c>
      <c r="H2306" t="s">
        <v>45</v>
      </c>
      <c r="I2306">
        <f>VLOOKUP(D2306,'[1]New Data Generation_wo func'!$G$2:$T$2949,14,FALSE)</f>
        <v>2008</v>
      </c>
      <c r="J2306" s="5">
        <v>4.9857097230057486</v>
      </c>
      <c r="K2306">
        <v>7.4013257289473691</v>
      </c>
      <c r="L2306">
        <v>7.0312594425000006</v>
      </c>
      <c r="M2306">
        <v>7.2723000000000013</v>
      </c>
      <c r="N2306">
        <v>7.0541285714285715</v>
      </c>
      <c r="O2306">
        <v>3.1028743900031026</v>
      </c>
      <c r="P2306">
        <v>1253681.8583345625</v>
      </c>
      <c r="Q2306">
        <v>75.544374039818166</v>
      </c>
    </row>
    <row r="2307" spans="1:17" x14ac:dyDescent="0.3">
      <c r="A2307">
        <v>4265</v>
      </c>
      <c r="B2307" t="s">
        <v>32</v>
      </c>
      <c r="C2307" t="s">
        <v>408</v>
      </c>
      <c r="D2307">
        <v>18015</v>
      </c>
      <c r="E2307" t="s">
        <v>68</v>
      </c>
      <c r="F2307">
        <v>2012</v>
      </c>
      <c r="G2307">
        <v>20</v>
      </c>
      <c r="H2307" t="s">
        <v>70</v>
      </c>
      <c r="I2307">
        <f>VLOOKUP(D2307,'[1]New Data Generation_wo func'!$G$2:$T$2949,14,FALSE)</f>
        <v>2007</v>
      </c>
      <c r="J2307" s="5">
        <v>23.514969164301114</v>
      </c>
      <c r="K2307">
        <v>7.3403202830409349</v>
      </c>
      <c r="L2307">
        <v>6.9733042688888895</v>
      </c>
      <c r="M2307">
        <v>7.3206199999999999</v>
      </c>
      <c r="N2307">
        <v>7.1010000000000009</v>
      </c>
      <c r="O2307">
        <v>3.772290809327846</v>
      </c>
      <c r="P2307">
        <v>7897350.576439837</v>
      </c>
      <c r="Q2307">
        <v>66.780873846331872</v>
      </c>
    </row>
    <row r="2308" spans="1:17" x14ac:dyDescent="0.3">
      <c r="A2308">
        <v>4317</v>
      </c>
      <c r="B2308" t="s">
        <v>32</v>
      </c>
      <c r="C2308" t="s">
        <v>409</v>
      </c>
      <c r="D2308">
        <v>18053</v>
      </c>
      <c r="E2308" t="s">
        <v>265</v>
      </c>
      <c r="F2308">
        <v>2012</v>
      </c>
      <c r="G2308">
        <v>50</v>
      </c>
      <c r="H2308" t="s">
        <v>52</v>
      </c>
      <c r="I2308">
        <f>VLOOKUP(D2308,'[1]New Data Generation_wo func'!$G$2:$T$2949,14,FALSE)</f>
        <v>2007</v>
      </c>
      <c r="J2308" s="5">
        <v>11.639230747933885</v>
      </c>
      <c r="K2308">
        <v>7.5172190412280715</v>
      </c>
      <c r="L2308">
        <v>7.1413580891666664</v>
      </c>
      <c r="M2308">
        <v>7.3182888888888886</v>
      </c>
      <c r="N2308">
        <v>7.0987444444444456</v>
      </c>
      <c r="O2308">
        <v>2.000016349028054</v>
      </c>
      <c r="P2308">
        <v>1925721.8652521838</v>
      </c>
      <c r="Q2308">
        <v>98.970882064022334</v>
      </c>
    </row>
    <row r="2309" spans="1:17" x14ac:dyDescent="0.3">
      <c r="A2309">
        <v>4321</v>
      </c>
      <c r="B2309" t="s">
        <v>32</v>
      </c>
      <c r="C2309" t="s">
        <v>410</v>
      </c>
      <c r="D2309">
        <v>18133</v>
      </c>
      <c r="E2309" t="s">
        <v>411</v>
      </c>
      <c r="F2309">
        <v>2012</v>
      </c>
      <c r="G2309">
        <v>40</v>
      </c>
      <c r="H2309" t="s">
        <v>45</v>
      </c>
      <c r="I2309">
        <f>VLOOKUP(D2309,'[1]New Data Generation_wo func'!$G$2:$T$2949,14,FALSE)</f>
        <v>2008</v>
      </c>
      <c r="J2309" s="5">
        <v>30.765689476464249</v>
      </c>
      <c r="K2309">
        <v>7.486201794736842</v>
      </c>
      <c r="L2309">
        <v>7.1118917050000006</v>
      </c>
      <c r="M2309">
        <v>7.2700500000000003</v>
      </c>
      <c r="N2309">
        <v>7.0519666666666678</v>
      </c>
      <c r="O2309">
        <v>7.9242032730404812</v>
      </c>
      <c r="P2309">
        <v>1116547.8728388327</v>
      </c>
      <c r="Q2309">
        <v>103.20089595929701</v>
      </c>
    </row>
    <row r="2310" spans="1:17" x14ac:dyDescent="0.3">
      <c r="A2310">
        <v>4322</v>
      </c>
      <c r="B2310" t="s">
        <v>32</v>
      </c>
      <c r="C2310" t="s">
        <v>413</v>
      </c>
      <c r="D2310">
        <v>18147</v>
      </c>
      <c r="E2310" t="s">
        <v>414</v>
      </c>
      <c r="F2310">
        <v>2012</v>
      </c>
      <c r="G2310">
        <v>70</v>
      </c>
      <c r="H2310" t="s">
        <v>109</v>
      </c>
      <c r="I2310">
        <f>VLOOKUP(D2310,'[1]New Data Generation_wo func'!$G$2:$T$2949,14,FALSE)</f>
        <v>0</v>
      </c>
      <c r="J2310" s="5">
        <v>52.129759509881424</v>
      </c>
      <c r="K2310">
        <v>7.4991972517543841</v>
      </c>
      <c r="L2310">
        <v>7.1242373891666668</v>
      </c>
      <c r="M2310">
        <v>7.3316666666666661</v>
      </c>
      <c r="N2310">
        <v>7.1116999999999999</v>
      </c>
      <c r="O2310">
        <v>0</v>
      </c>
      <c r="P2310">
        <v>2672988.6097199088</v>
      </c>
      <c r="Q2310">
        <v>46.779538668831485</v>
      </c>
    </row>
    <row r="2311" spans="1:17" x14ac:dyDescent="0.3">
      <c r="A2311">
        <v>4333</v>
      </c>
      <c r="B2311" t="s">
        <v>32</v>
      </c>
      <c r="C2311" t="s">
        <v>416</v>
      </c>
      <c r="D2311">
        <v>18099</v>
      </c>
      <c r="E2311" t="s">
        <v>129</v>
      </c>
      <c r="F2311">
        <v>2012</v>
      </c>
      <c r="G2311">
        <v>20</v>
      </c>
      <c r="H2311" t="s">
        <v>70</v>
      </c>
      <c r="I2311">
        <f>VLOOKUP(D2311,'[1]New Data Generation_wo func'!$G$2:$T$2949,14,FALSE)</f>
        <v>0</v>
      </c>
      <c r="J2311" s="5">
        <v>42.270400866780449</v>
      </c>
      <c r="K2311">
        <v>7.2343000000000002</v>
      </c>
      <c r="L2311">
        <v>7.0172999999999996</v>
      </c>
      <c r="M2311">
        <v>7.2222666666666671</v>
      </c>
      <c r="N2311">
        <v>7.0056000000000003</v>
      </c>
      <c r="O2311">
        <v>3.6164826515199864</v>
      </c>
      <c r="P2311">
        <v>1830481.8381279162</v>
      </c>
      <c r="Q2311">
        <v>42.828890877497308</v>
      </c>
    </row>
    <row r="2312" spans="1:17" x14ac:dyDescent="0.3">
      <c r="A2312">
        <v>4422</v>
      </c>
      <c r="B2312" t="s">
        <v>32</v>
      </c>
      <c r="C2312" t="s">
        <v>418</v>
      </c>
      <c r="D2312">
        <v>18131</v>
      </c>
      <c r="E2312" t="s">
        <v>125</v>
      </c>
      <c r="F2312">
        <v>2012</v>
      </c>
      <c r="G2312">
        <v>10</v>
      </c>
      <c r="H2312" t="s">
        <v>62</v>
      </c>
      <c r="I2312">
        <f>VLOOKUP(D2312,'[1]New Data Generation_wo func'!$G$2:$T$2949,14,FALSE)</f>
        <v>2007</v>
      </c>
      <c r="J2312" s="5">
        <v>28.242674534225653</v>
      </c>
      <c r="K2312">
        <v>7.4164251631578955</v>
      </c>
      <c r="L2312">
        <v>7.0456039050000001</v>
      </c>
      <c r="M2312">
        <v>7.2680000000000007</v>
      </c>
      <c r="N2312">
        <v>7.0499666666666663</v>
      </c>
      <c r="O2312">
        <v>3.772290809327846</v>
      </c>
      <c r="P2312">
        <v>1062046.7095615559</v>
      </c>
      <c r="Q2312">
        <v>34.975494429134827</v>
      </c>
    </row>
    <row r="2313" spans="1:17" x14ac:dyDescent="0.3">
      <c r="A2313">
        <v>4429</v>
      </c>
      <c r="B2313" t="s">
        <v>32</v>
      </c>
      <c r="C2313" t="s">
        <v>177</v>
      </c>
      <c r="D2313">
        <v>18157</v>
      </c>
      <c r="E2313" t="s">
        <v>178</v>
      </c>
      <c r="F2313">
        <v>2012</v>
      </c>
      <c r="G2313">
        <v>40</v>
      </c>
      <c r="H2313" t="s">
        <v>45</v>
      </c>
      <c r="I2313">
        <f>VLOOKUP(D2313,'[1]New Data Generation_wo func'!$G$2:$T$2949,14,FALSE)</f>
        <v>2008</v>
      </c>
      <c r="J2313" s="5">
        <v>21.92328658300395</v>
      </c>
      <c r="K2313">
        <v>7.5714792280701744</v>
      </c>
      <c r="L2313">
        <v>7.1929052666666662</v>
      </c>
      <c r="M2313">
        <v>7.2723000000000013</v>
      </c>
      <c r="N2313">
        <v>7.0541285714285715</v>
      </c>
      <c r="O2313">
        <v>3.1028743900031026</v>
      </c>
      <c r="P2313">
        <v>1253681.8583345625</v>
      </c>
      <c r="Q2313">
        <v>75.544374039818166</v>
      </c>
    </row>
    <row r="2314" spans="1:17" x14ac:dyDescent="0.3">
      <c r="A2314">
        <v>4433</v>
      </c>
      <c r="B2314" t="s">
        <v>32</v>
      </c>
      <c r="C2314" t="s">
        <v>420</v>
      </c>
      <c r="D2314">
        <v>18091</v>
      </c>
      <c r="E2314" t="s">
        <v>81</v>
      </c>
      <c r="F2314">
        <v>2012</v>
      </c>
      <c r="G2314">
        <v>10</v>
      </c>
      <c r="H2314" t="s">
        <v>62</v>
      </c>
      <c r="I2314">
        <f>VLOOKUP(D2314,'[1]New Data Generation_wo func'!$G$2:$T$2949,14,FALSE)</f>
        <v>2007</v>
      </c>
      <c r="J2314" s="5">
        <v>23.979180845490479</v>
      </c>
      <c r="K2314">
        <v>7.2150602143540681</v>
      </c>
      <c r="L2314">
        <v>6.8543072036363641</v>
      </c>
      <c r="M2314">
        <v>7.2179000000000002</v>
      </c>
      <c r="N2314">
        <v>7.0013749999999995</v>
      </c>
      <c r="O2314">
        <v>3.6164826515199864</v>
      </c>
      <c r="P2314">
        <v>5794464.9042440718</v>
      </c>
      <c r="Q2314">
        <v>17.961635922785771</v>
      </c>
    </row>
    <row r="2315" spans="1:17" x14ac:dyDescent="0.3">
      <c r="A2315">
        <v>4442</v>
      </c>
      <c r="B2315" t="s">
        <v>32</v>
      </c>
      <c r="C2315" t="s">
        <v>47</v>
      </c>
      <c r="D2315">
        <v>18023</v>
      </c>
      <c r="E2315" t="s">
        <v>50</v>
      </c>
      <c r="F2315">
        <v>2012</v>
      </c>
      <c r="G2315">
        <v>50</v>
      </c>
      <c r="H2315" t="s">
        <v>52</v>
      </c>
      <c r="I2315">
        <f>VLOOKUP(D2315,'[1]New Data Generation_wo func'!$G$2:$T$2949,14,FALSE)</f>
        <v>2008</v>
      </c>
      <c r="J2315" s="5">
        <v>36.446969677236794</v>
      </c>
      <c r="K2315">
        <v>7.4399347598086134</v>
      </c>
      <c r="L2315">
        <v>7.0679380218181818</v>
      </c>
      <c r="M2315">
        <v>7.2959571428571417</v>
      </c>
      <c r="N2315">
        <v>7.0770714285714273</v>
      </c>
      <c r="O2315">
        <v>3.1028743900031026</v>
      </c>
      <c r="P2315">
        <v>5342290.0355293639</v>
      </c>
      <c r="Q2315">
        <v>86.779552717991251</v>
      </c>
    </row>
    <row r="2316" spans="1:17" x14ac:dyDescent="0.3">
      <c r="A2316">
        <v>4443</v>
      </c>
      <c r="B2316" t="s">
        <v>32</v>
      </c>
      <c r="C2316" t="s">
        <v>422</v>
      </c>
      <c r="D2316">
        <v>18023</v>
      </c>
      <c r="E2316" t="s">
        <v>50</v>
      </c>
      <c r="F2316">
        <v>2012</v>
      </c>
      <c r="G2316">
        <v>50</v>
      </c>
      <c r="H2316" t="s">
        <v>52</v>
      </c>
      <c r="I2316">
        <f>VLOOKUP(D2316,'[1]New Data Generation_wo func'!$G$2:$T$2949,14,FALSE)</f>
        <v>2008</v>
      </c>
      <c r="J2316" s="5">
        <v>31.764324016888253</v>
      </c>
      <c r="K2316">
        <v>7.4346103559808627</v>
      </c>
      <c r="L2316">
        <v>7.0628798381818179</v>
      </c>
      <c r="M2316">
        <v>7.2959571428571417</v>
      </c>
      <c r="N2316">
        <v>7.0770714285714273</v>
      </c>
      <c r="O2316">
        <v>0</v>
      </c>
      <c r="P2316">
        <v>5342290.0355293639</v>
      </c>
      <c r="Q2316">
        <v>86.779552717991251</v>
      </c>
    </row>
    <row r="2317" spans="1:17" x14ac:dyDescent="0.3">
      <c r="A2317">
        <v>4518</v>
      </c>
      <c r="B2317" t="s">
        <v>32</v>
      </c>
      <c r="C2317" t="s">
        <v>177</v>
      </c>
      <c r="D2317">
        <v>18157</v>
      </c>
      <c r="E2317" t="s">
        <v>178</v>
      </c>
      <c r="F2317">
        <v>2012</v>
      </c>
      <c r="G2317">
        <v>40</v>
      </c>
      <c r="H2317" t="s">
        <v>45</v>
      </c>
      <c r="I2317">
        <f>VLOOKUP(D2317,'[1]New Data Generation_wo func'!$G$2:$T$2949,14,FALSE)</f>
        <v>2008</v>
      </c>
      <c r="J2317" s="5">
        <v>20.570425820247934</v>
      </c>
      <c r="K2317">
        <v>7.3320999999999996</v>
      </c>
      <c r="L2317">
        <v>7.1120999999999999</v>
      </c>
      <c r="M2317">
        <v>7.2723000000000013</v>
      </c>
      <c r="N2317">
        <v>7.0541285714285715</v>
      </c>
      <c r="O2317">
        <v>3.1028743900031026</v>
      </c>
      <c r="P2317">
        <v>1253681.8583345625</v>
      </c>
      <c r="Q2317">
        <v>75.544374039818166</v>
      </c>
    </row>
    <row r="2318" spans="1:17" x14ac:dyDescent="0.3">
      <c r="A2318">
        <v>4524</v>
      </c>
      <c r="B2318" t="s">
        <v>32</v>
      </c>
      <c r="C2318" t="s">
        <v>279</v>
      </c>
      <c r="D2318">
        <v>18129</v>
      </c>
      <c r="E2318" t="s">
        <v>280</v>
      </c>
      <c r="F2318">
        <v>2012</v>
      </c>
      <c r="G2318">
        <v>70</v>
      </c>
      <c r="H2318" t="s">
        <v>109</v>
      </c>
      <c r="I2318">
        <f>VLOOKUP(D2318,'[1]New Data Generation_wo func'!$G$2:$T$2949,14,FALSE)</f>
        <v>2012</v>
      </c>
      <c r="J2318" s="5">
        <v>3.6288350251347468</v>
      </c>
      <c r="K2318">
        <v>7.4431526096491218</v>
      </c>
      <c r="L2318">
        <v>7.0709949791666666</v>
      </c>
      <c r="M2318">
        <v>7.3355499999999996</v>
      </c>
      <c r="N2318">
        <v>7.1154999999999999</v>
      </c>
      <c r="O2318">
        <v>4.5351473922902494</v>
      </c>
      <c r="P2318">
        <v>1265733.6753486819</v>
      </c>
      <c r="Q2318">
        <v>0</v>
      </c>
    </row>
    <row r="2319" spans="1:17" x14ac:dyDescent="0.3">
      <c r="A2319">
        <v>4525</v>
      </c>
      <c r="B2319" t="s">
        <v>32</v>
      </c>
      <c r="C2319" t="s">
        <v>300</v>
      </c>
      <c r="D2319">
        <v>18051</v>
      </c>
      <c r="E2319" t="s">
        <v>296</v>
      </c>
      <c r="F2319">
        <v>2012</v>
      </c>
      <c r="G2319">
        <v>70</v>
      </c>
      <c r="H2319" t="s">
        <v>109</v>
      </c>
      <c r="I2319">
        <f>VLOOKUP(D2319,'[1]New Data Generation_wo func'!$G$2:$T$2949,14,FALSE)</f>
        <v>2012</v>
      </c>
      <c r="J2319" s="5">
        <v>39.224643479698166</v>
      </c>
      <c r="K2319">
        <v>7.5060317026315788</v>
      </c>
      <c r="L2319">
        <v>7.1307301175000006</v>
      </c>
      <c r="M2319">
        <v>7.3148600000000004</v>
      </c>
      <c r="N2319">
        <v>7.0954199999999998</v>
      </c>
      <c r="O2319">
        <v>0</v>
      </c>
      <c r="P2319">
        <v>648816.21528018499</v>
      </c>
      <c r="Q2319">
        <v>25.49721418368194</v>
      </c>
    </row>
    <row r="2320" spans="1:17" x14ac:dyDescent="0.3">
      <c r="A2320">
        <v>4526</v>
      </c>
      <c r="B2320" t="s">
        <v>32</v>
      </c>
      <c r="C2320" t="s">
        <v>377</v>
      </c>
      <c r="D2320">
        <v>18083</v>
      </c>
      <c r="E2320" t="s">
        <v>79</v>
      </c>
      <c r="F2320">
        <v>2012</v>
      </c>
      <c r="G2320">
        <v>70</v>
      </c>
      <c r="H2320" t="s">
        <v>109</v>
      </c>
      <c r="I2320">
        <f>VLOOKUP(D2320,'[1]New Data Generation_wo func'!$G$2:$T$2949,14,FALSE)</f>
        <v>2011</v>
      </c>
      <c r="J2320" s="5">
        <v>23.01253204509522</v>
      </c>
      <c r="K2320">
        <v>7.4971083184210547</v>
      </c>
      <c r="L2320">
        <v>7.1222529024999988</v>
      </c>
      <c r="M2320">
        <v>7.3075799999999997</v>
      </c>
      <c r="N2320">
        <v>7.0883599999999998</v>
      </c>
      <c r="O2320">
        <v>1.0418294525186225</v>
      </c>
      <c r="P2320">
        <v>1960330.1577896224</v>
      </c>
      <c r="Q2320">
        <v>52.705642040343271</v>
      </c>
    </row>
    <row r="2321" spans="1:17" x14ac:dyDescent="0.3">
      <c r="A2321">
        <v>4527</v>
      </c>
      <c r="B2321" t="s">
        <v>32</v>
      </c>
      <c r="C2321" t="s">
        <v>227</v>
      </c>
      <c r="D2321">
        <v>18163</v>
      </c>
      <c r="E2321" t="s">
        <v>228</v>
      </c>
      <c r="F2321">
        <v>2012</v>
      </c>
      <c r="G2321">
        <v>70</v>
      </c>
      <c r="H2321" t="s">
        <v>109</v>
      </c>
      <c r="I2321">
        <f>VLOOKUP(D2321,'[1]New Data Generation_wo func'!$G$2:$T$2949,14,FALSE)</f>
        <v>2012</v>
      </c>
      <c r="J2321" s="5">
        <v>12.462074966582824</v>
      </c>
      <c r="K2321">
        <v>7.4626553210526323</v>
      </c>
      <c r="L2321">
        <v>7.0895225549999994</v>
      </c>
      <c r="M2321">
        <v>7.3485666666666667</v>
      </c>
      <c r="N2321">
        <v>7.1281333333333334</v>
      </c>
      <c r="O2321">
        <v>10.078105316200554</v>
      </c>
      <c r="P2321">
        <v>175077.22249333351</v>
      </c>
      <c r="Q2321">
        <v>15.369587984954919</v>
      </c>
    </row>
    <row r="2322" spans="1:17" x14ac:dyDescent="0.3">
      <c r="A2322">
        <v>4546</v>
      </c>
      <c r="B2322" t="s">
        <v>32</v>
      </c>
      <c r="C2322" t="s">
        <v>258</v>
      </c>
      <c r="D2322">
        <v>18017</v>
      </c>
      <c r="E2322" t="s">
        <v>259</v>
      </c>
      <c r="F2322">
        <v>2012</v>
      </c>
      <c r="G2322">
        <v>20</v>
      </c>
      <c r="H2322" t="s">
        <v>70</v>
      </c>
      <c r="I2322">
        <f>VLOOKUP(D2322,'[1]New Data Generation_wo func'!$G$2:$T$2949,14,FALSE)</f>
        <v>2007</v>
      </c>
      <c r="J2322" s="5">
        <v>1.4702563372799136</v>
      </c>
      <c r="K2322">
        <v>7.3994</v>
      </c>
      <c r="L2322">
        <v>7.1773999999999996</v>
      </c>
      <c r="M2322">
        <v>7.2762833333333328</v>
      </c>
      <c r="N2322">
        <v>7.0579999999999998</v>
      </c>
      <c r="O2322">
        <v>3.772290809327846</v>
      </c>
      <c r="P2322">
        <v>1696134.3318059992</v>
      </c>
      <c r="Q2322">
        <v>61.656502127849507</v>
      </c>
    </row>
    <row r="2323" spans="1:17" x14ac:dyDescent="0.3">
      <c r="A2323">
        <v>4547</v>
      </c>
      <c r="B2323" t="s">
        <v>32</v>
      </c>
      <c r="C2323" t="s">
        <v>258</v>
      </c>
      <c r="D2323">
        <v>18017</v>
      </c>
      <c r="E2323" t="s">
        <v>259</v>
      </c>
      <c r="F2323">
        <v>2012</v>
      </c>
      <c r="G2323">
        <v>20</v>
      </c>
      <c r="H2323" t="s">
        <v>70</v>
      </c>
      <c r="I2323">
        <f>VLOOKUP(D2323,'[1]New Data Generation_wo func'!$G$2:$T$2949,14,FALSE)</f>
        <v>2007</v>
      </c>
      <c r="J2323" s="5">
        <v>1.2162623499730505</v>
      </c>
      <c r="K2323">
        <v>7.5406560912280716</v>
      </c>
      <c r="L2323">
        <v>7.1636232866666667</v>
      </c>
      <c r="M2323">
        <v>7.2762833333333328</v>
      </c>
      <c r="N2323">
        <v>7.0579999999999998</v>
      </c>
      <c r="O2323">
        <v>3.772290809327846</v>
      </c>
      <c r="P2323">
        <v>1696134.3318059992</v>
      </c>
      <c r="Q2323">
        <v>61.656502127849507</v>
      </c>
    </row>
    <row r="2324" spans="1:17" x14ac:dyDescent="0.3">
      <c r="A2324">
        <v>4577</v>
      </c>
      <c r="B2324" t="s">
        <v>32</v>
      </c>
      <c r="C2324" t="s">
        <v>294</v>
      </c>
      <c r="D2324">
        <v>18051</v>
      </c>
      <c r="E2324" t="s">
        <v>296</v>
      </c>
      <c r="F2324">
        <v>2012</v>
      </c>
      <c r="G2324">
        <v>70</v>
      </c>
      <c r="H2324" t="s">
        <v>109</v>
      </c>
      <c r="I2324">
        <f>VLOOKUP(D2324,'[1]New Data Generation_wo func'!$G$2:$T$2949,14,FALSE)</f>
        <v>2012</v>
      </c>
      <c r="J2324" s="5">
        <v>36.313637539525693</v>
      </c>
      <c r="K2324">
        <v>7.3467000000000002</v>
      </c>
      <c r="L2324">
        <v>7.1262999999999996</v>
      </c>
      <c r="M2324">
        <v>7.3148600000000004</v>
      </c>
      <c r="N2324">
        <v>7.0954199999999998</v>
      </c>
      <c r="O2324">
        <v>10.078105316200554</v>
      </c>
      <c r="P2324">
        <v>648816.21528018499</v>
      </c>
      <c r="Q2324">
        <v>25.49721418368194</v>
      </c>
    </row>
    <row r="2325" spans="1:17" x14ac:dyDescent="0.3">
      <c r="A2325">
        <v>4579</v>
      </c>
      <c r="B2325" t="s">
        <v>32</v>
      </c>
      <c r="C2325" t="s">
        <v>300</v>
      </c>
      <c r="D2325">
        <v>18051</v>
      </c>
      <c r="E2325" t="s">
        <v>296</v>
      </c>
      <c r="F2325">
        <v>2012</v>
      </c>
      <c r="G2325">
        <v>70</v>
      </c>
      <c r="H2325" t="s">
        <v>109</v>
      </c>
      <c r="I2325">
        <f>VLOOKUP(D2325,'[1]New Data Generation_wo func'!$G$2:$T$2949,14,FALSE)</f>
        <v>2012</v>
      </c>
      <c r="J2325" s="5">
        <v>33.440177924631691</v>
      </c>
      <c r="K2325">
        <v>7.4943615710526315</v>
      </c>
      <c r="L2325">
        <v>7.1196434925000007</v>
      </c>
      <c r="M2325">
        <v>7.3148600000000004</v>
      </c>
      <c r="N2325">
        <v>7.0954199999999998</v>
      </c>
      <c r="O2325">
        <v>0</v>
      </c>
      <c r="P2325">
        <v>648816.21528018499</v>
      </c>
      <c r="Q2325">
        <v>25.49721418368194</v>
      </c>
    </row>
    <row r="2326" spans="1:17" x14ac:dyDescent="0.3">
      <c r="A2326">
        <v>4580</v>
      </c>
      <c r="B2326" t="s">
        <v>32</v>
      </c>
      <c r="C2326" t="s">
        <v>425</v>
      </c>
      <c r="D2326">
        <v>18051</v>
      </c>
      <c r="E2326" t="s">
        <v>296</v>
      </c>
      <c r="F2326">
        <v>2012</v>
      </c>
      <c r="G2326">
        <v>70</v>
      </c>
      <c r="H2326" t="s">
        <v>109</v>
      </c>
      <c r="I2326">
        <f>VLOOKUP(D2326,'[1]New Data Generation_wo func'!$G$2:$T$2949,14,FALSE)</f>
        <v>2012</v>
      </c>
      <c r="J2326" s="5">
        <v>35.207108929662233</v>
      </c>
      <c r="K2326">
        <v>7.4882607649122797</v>
      </c>
      <c r="L2326">
        <v>7.1138477266666671</v>
      </c>
      <c r="M2326">
        <v>7.3148600000000004</v>
      </c>
      <c r="N2326">
        <v>7.0954199999999998</v>
      </c>
      <c r="O2326">
        <v>0</v>
      </c>
      <c r="P2326">
        <v>648816.21528018499</v>
      </c>
      <c r="Q2326">
        <v>25.49721418368194</v>
      </c>
    </row>
    <row r="2327" spans="1:17" x14ac:dyDescent="0.3">
      <c r="A2327">
        <v>4592</v>
      </c>
      <c r="B2327" t="s">
        <v>32</v>
      </c>
      <c r="C2327" t="s">
        <v>426</v>
      </c>
      <c r="D2327">
        <v>18183</v>
      </c>
      <c r="E2327" t="s">
        <v>369</v>
      </c>
      <c r="F2327">
        <v>2012</v>
      </c>
      <c r="G2327">
        <v>30</v>
      </c>
      <c r="H2327" t="s">
        <v>91</v>
      </c>
      <c r="I2327">
        <f>VLOOKUP(D2327,'[1]New Data Generation_wo func'!$G$2:$T$2949,14,FALSE)</f>
        <v>2009</v>
      </c>
      <c r="J2327" s="5">
        <v>31.874180278566293</v>
      </c>
      <c r="K2327">
        <v>7.4672825665071789</v>
      </c>
      <c r="L2327">
        <v>7.0939184381818174</v>
      </c>
      <c r="M2327">
        <v>7.2555000000000005</v>
      </c>
      <c r="N2327">
        <v>7.0378199999999991</v>
      </c>
      <c r="O2327">
        <v>2.844176757220235</v>
      </c>
      <c r="P2327">
        <v>3057208.1389166657</v>
      </c>
      <c r="Q2327">
        <v>84.164696285409107</v>
      </c>
    </row>
    <row r="2328" spans="1:17" x14ac:dyDescent="0.3">
      <c r="A2328">
        <v>4611</v>
      </c>
      <c r="B2328" t="s">
        <v>32</v>
      </c>
      <c r="C2328" t="s">
        <v>339</v>
      </c>
      <c r="D2328">
        <v>18033</v>
      </c>
      <c r="E2328" t="s">
        <v>341</v>
      </c>
      <c r="F2328">
        <v>2012</v>
      </c>
      <c r="G2328">
        <v>30</v>
      </c>
      <c r="H2328" t="s">
        <v>91</v>
      </c>
      <c r="I2328">
        <f>VLOOKUP(D2328,'[1]New Data Generation_wo func'!$G$2:$T$2949,14,FALSE)</f>
        <v>0</v>
      </c>
      <c r="J2328" s="5">
        <v>69.212034392741643</v>
      </c>
      <c r="K2328">
        <v>7.4165233482456152</v>
      </c>
      <c r="L2328">
        <v>7.0456971808333337</v>
      </c>
      <c r="M2328">
        <v>7.2632000000000003</v>
      </c>
      <c r="N2328">
        <v>7.0453000000000001</v>
      </c>
      <c r="O2328">
        <v>0</v>
      </c>
      <c r="P2328">
        <v>1349865.597188931</v>
      </c>
      <c r="Q2328">
        <v>107.28673446315014</v>
      </c>
    </row>
    <row r="2329" spans="1:17" x14ac:dyDescent="0.3">
      <c r="A2329">
        <v>4648</v>
      </c>
      <c r="B2329" t="s">
        <v>32</v>
      </c>
      <c r="C2329" t="s">
        <v>427</v>
      </c>
      <c r="D2329">
        <v>18139</v>
      </c>
      <c r="E2329" t="s">
        <v>310</v>
      </c>
      <c r="F2329">
        <v>2012</v>
      </c>
      <c r="G2329">
        <v>50</v>
      </c>
      <c r="H2329" t="s">
        <v>52</v>
      </c>
      <c r="I2329">
        <f>VLOOKUP(D2329,'[1]New Data Generation_wo func'!$G$2:$T$2949,14,FALSE)</f>
        <v>0</v>
      </c>
      <c r="J2329" s="5">
        <v>81.576152608785478</v>
      </c>
      <c r="K2329">
        <v>7.430396482456139</v>
      </c>
      <c r="L2329">
        <v>7.0588766583333333</v>
      </c>
      <c r="M2329">
        <v>7.3285333333333336</v>
      </c>
      <c r="N2329">
        <v>7.1086833333333317</v>
      </c>
      <c r="O2329">
        <v>0</v>
      </c>
      <c r="P2329">
        <v>4391101.6884375857</v>
      </c>
      <c r="Q2329">
        <v>81.084191417472269</v>
      </c>
    </row>
    <row r="2330" spans="1:17" x14ac:dyDescent="0.3">
      <c r="A2330">
        <v>4649</v>
      </c>
      <c r="B2330" t="s">
        <v>32</v>
      </c>
      <c r="C2330" t="s">
        <v>234</v>
      </c>
      <c r="D2330">
        <v>18139</v>
      </c>
      <c r="E2330" t="s">
        <v>310</v>
      </c>
      <c r="F2330">
        <v>2012</v>
      </c>
      <c r="G2330">
        <v>50</v>
      </c>
      <c r="H2330" t="s">
        <v>52</v>
      </c>
      <c r="I2330">
        <f>VLOOKUP(D2330,'[1]New Data Generation_wo func'!$G$2:$T$2949,14,FALSE)</f>
        <v>0</v>
      </c>
      <c r="J2330" s="5">
        <v>74.887200614265168</v>
      </c>
      <c r="K2330">
        <v>7.3048999999999999</v>
      </c>
      <c r="L2330">
        <v>7.0857999999999999</v>
      </c>
      <c r="M2330">
        <v>7.3285333333333336</v>
      </c>
      <c r="N2330">
        <v>7.1086833333333317</v>
      </c>
      <c r="O2330">
        <v>0</v>
      </c>
      <c r="P2330">
        <v>4391101.6884375857</v>
      </c>
      <c r="Q2330">
        <v>81.084191417472269</v>
      </c>
    </row>
    <row r="2331" spans="1:17" x14ac:dyDescent="0.3">
      <c r="A2331">
        <v>4650</v>
      </c>
      <c r="B2331" t="s">
        <v>32</v>
      </c>
      <c r="C2331" t="s">
        <v>429</v>
      </c>
      <c r="D2331">
        <v>18065</v>
      </c>
      <c r="E2331" t="s">
        <v>36</v>
      </c>
      <c r="F2331">
        <v>2012</v>
      </c>
      <c r="G2331">
        <v>60</v>
      </c>
      <c r="H2331" t="s">
        <v>38</v>
      </c>
      <c r="I2331">
        <f>VLOOKUP(D2331,'[1]New Data Generation_wo func'!$G$2:$T$2949,14,FALSE)</f>
        <v>2008</v>
      </c>
      <c r="J2331" s="5">
        <v>40.503353929302904</v>
      </c>
      <c r="K2331">
        <v>7.4977496631578946</v>
      </c>
      <c r="L2331">
        <v>7.1228621799999994</v>
      </c>
      <c r="M2331">
        <v>7.3423857142857143</v>
      </c>
      <c r="N2331">
        <v>7.1221285714285711</v>
      </c>
      <c r="O2331">
        <v>3.8300969014516069</v>
      </c>
      <c r="P2331">
        <v>437513.6</v>
      </c>
      <c r="Q2331">
        <v>103.18259367578996</v>
      </c>
    </row>
    <row r="2332" spans="1:17" x14ac:dyDescent="0.3">
      <c r="A2332">
        <v>4652</v>
      </c>
      <c r="B2332" t="s">
        <v>32</v>
      </c>
      <c r="C2332" t="s">
        <v>234</v>
      </c>
      <c r="D2332">
        <v>18139</v>
      </c>
      <c r="E2332" t="s">
        <v>310</v>
      </c>
      <c r="F2332">
        <v>2012</v>
      </c>
      <c r="G2332">
        <v>50</v>
      </c>
      <c r="H2332" t="s">
        <v>52</v>
      </c>
      <c r="I2332">
        <f>VLOOKUP(D2332,'[1]New Data Generation_wo func'!$G$2:$T$2949,14,FALSE)</f>
        <v>0</v>
      </c>
      <c r="J2332" s="5">
        <v>64.525468047790156</v>
      </c>
      <c r="K2332">
        <v>7.4684383692982452</v>
      </c>
      <c r="L2332">
        <v>7.0950164508333344</v>
      </c>
      <c r="M2332">
        <v>7.3285333333333336</v>
      </c>
      <c r="N2332">
        <v>7.1086833333333317</v>
      </c>
      <c r="O2332">
        <v>0</v>
      </c>
      <c r="P2332">
        <v>4391101.6884375857</v>
      </c>
      <c r="Q2332">
        <v>81.084191417472269</v>
      </c>
    </row>
    <row r="2333" spans="1:17" x14ac:dyDescent="0.3">
      <c r="A2333">
        <v>4653</v>
      </c>
      <c r="B2333" t="s">
        <v>32</v>
      </c>
      <c r="C2333" t="s">
        <v>234</v>
      </c>
      <c r="D2333">
        <v>18139</v>
      </c>
      <c r="E2333" t="s">
        <v>310</v>
      </c>
      <c r="F2333">
        <v>2012</v>
      </c>
      <c r="G2333">
        <v>50</v>
      </c>
      <c r="H2333" t="s">
        <v>52</v>
      </c>
      <c r="I2333">
        <f>VLOOKUP(D2333,'[1]New Data Generation_wo func'!$G$2:$T$2949,14,FALSE)</f>
        <v>0</v>
      </c>
      <c r="J2333" s="5">
        <v>69.647764266708592</v>
      </c>
      <c r="K2333">
        <v>7.3048999999999999</v>
      </c>
      <c r="L2333">
        <v>7.0857999999999999</v>
      </c>
      <c r="M2333">
        <v>7.3285333333333336</v>
      </c>
      <c r="N2333">
        <v>7.1086833333333317</v>
      </c>
      <c r="O2333">
        <v>0</v>
      </c>
      <c r="P2333">
        <v>4391101.6884375857</v>
      </c>
      <c r="Q2333">
        <v>81.084191417472269</v>
      </c>
    </row>
    <row r="2334" spans="1:17" x14ac:dyDescent="0.3">
      <c r="A2334">
        <v>4666</v>
      </c>
      <c r="B2334" t="s">
        <v>32</v>
      </c>
      <c r="C2334" t="s">
        <v>56</v>
      </c>
      <c r="D2334">
        <v>18159</v>
      </c>
      <c r="E2334" t="s">
        <v>56</v>
      </c>
      <c r="F2334">
        <v>2012</v>
      </c>
      <c r="G2334">
        <v>50</v>
      </c>
      <c r="H2334" t="s">
        <v>52</v>
      </c>
      <c r="I2334">
        <f>VLOOKUP(D2334,'[1]New Data Generation_wo func'!$G$2:$T$2949,14,FALSE)</f>
        <v>2007</v>
      </c>
      <c r="J2334" s="5">
        <v>26.567158211013293</v>
      </c>
      <c r="K2334">
        <v>7.4484820570175438</v>
      </c>
      <c r="L2334">
        <v>7.0760579541666653</v>
      </c>
      <c r="M2334">
        <v>7.3190600000000003</v>
      </c>
      <c r="N2334">
        <v>7.0995000000000008</v>
      </c>
      <c r="O2334">
        <v>2.1995794921559115</v>
      </c>
      <c r="P2334">
        <v>2003601.2260687815</v>
      </c>
      <c r="Q2334">
        <v>96.319209682614286</v>
      </c>
    </row>
    <row r="2335" spans="1:17" x14ac:dyDescent="0.3">
      <c r="A2335">
        <v>4685</v>
      </c>
      <c r="B2335" t="s">
        <v>32</v>
      </c>
      <c r="C2335" t="s">
        <v>139</v>
      </c>
      <c r="D2335">
        <v>18111</v>
      </c>
      <c r="E2335" t="s">
        <v>64</v>
      </c>
      <c r="F2335">
        <v>2012</v>
      </c>
      <c r="G2335">
        <v>10</v>
      </c>
      <c r="H2335" t="s">
        <v>62</v>
      </c>
      <c r="I2335">
        <f>VLOOKUP(D2335,'[1]New Data Generation_wo func'!$G$2:$T$2949,14,FALSE)</f>
        <v>2007</v>
      </c>
      <c r="J2335" s="5">
        <v>22.856571760061083</v>
      </c>
      <c r="K2335">
        <v>7.3640128096491226</v>
      </c>
      <c r="L2335">
        <v>6.9958121691666655</v>
      </c>
      <c r="M2335">
        <v>7.2892000000000001</v>
      </c>
      <c r="N2335">
        <v>7.0705333333333336</v>
      </c>
      <c r="O2335">
        <v>0.61728395061728392</v>
      </c>
      <c r="P2335">
        <v>2072757.4930863727</v>
      </c>
      <c r="Q2335">
        <v>39.264189039050699</v>
      </c>
    </row>
    <row r="2336" spans="1:17" x14ac:dyDescent="0.3">
      <c r="A2336">
        <v>4707</v>
      </c>
      <c r="B2336" t="s">
        <v>32</v>
      </c>
      <c r="C2336" t="s">
        <v>433</v>
      </c>
      <c r="D2336">
        <v>18085</v>
      </c>
      <c r="E2336" t="s">
        <v>336</v>
      </c>
      <c r="F2336">
        <v>2012</v>
      </c>
      <c r="G2336">
        <v>20</v>
      </c>
      <c r="H2336" t="s">
        <v>70</v>
      </c>
      <c r="I2336">
        <f>VLOOKUP(D2336,'[1]New Data Generation_wo func'!$G$2:$T$2949,14,FALSE)</f>
        <v>2009</v>
      </c>
      <c r="J2336" s="5">
        <v>43.971433780003593</v>
      </c>
      <c r="K2336">
        <v>7.4304533307017557</v>
      </c>
      <c r="L2336">
        <v>7.0589306641666658</v>
      </c>
      <c r="M2336">
        <v>7.2448833333333331</v>
      </c>
      <c r="N2336">
        <v>7.0275333333333334</v>
      </c>
      <c r="O2336">
        <v>0</v>
      </c>
      <c r="P2336">
        <v>7488836.7839000989</v>
      </c>
      <c r="Q2336">
        <v>64.404172758033724</v>
      </c>
    </row>
    <row r="2337" spans="1:17" x14ac:dyDescent="0.3">
      <c r="A2337">
        <v>4738</v>
      </c>
      <c r="B2337" t="s">
        <v>32</v>
      </c>
      <c r="C2337" t="s">
        <v>247</v>
      </c>
      <c r="D2337">
        <v>18097</v>
      </c>
      <c r="E2337" t="s">
        <v>201</v>
      </c>
      <c r="F2337">
        <v>2012</v>
      </c>
      <c r="G2337">
        <v>50</v>
      </c>
      <c r="H2337" t="s">
        <v>52</v>
      </c>
      <c r="I2337">
        <f>VLOOKUP(D2337,'[1]New Data Generation_wo func'!$G$2:$T$2949,14,FALSE)</f>
        <v>0</v>
      </c>
      <c r="J2337" s="5">
        <v>52.511624960294647</v>
      </c>
      <c r="K2337">
        <v>7.2817999999999996</v>
      </c>
      <c r="L2337">
        <v>7.0632999999999999</v>
      </c>
      <c r="M2337">
        <v>7.2890857142857142</v>
      </c>
      <c r="N2337">
        <v>7.0704285714285708</v>
      </c>
      <c r="O2337">
        <v>0</v>
      </c>
      <c r="P2337">
        <v>30801.262448392088</v>
      </c>
      <c r="Q2337">
        <v>94.245176963275625</v>
      </c>
    </row>
    <row r="2338" spans="1:17" x14ac:dyDescent="0.3">
      <c r="A2338">
        <v>4744</v>
      </c>
      <c r="B2338" t="s">
        <v>32</v>
      </c>
      <c r="C2338" t="s">
        <v>435</v>
      </c>
      <c r="D2338">
        <v>18101</v>
      </c>
      <c r="E2338" t="s">
        <v>437</v>
      </c>
      <c r="F2338">
        <v>2012</v>
      </c>
      <c r="G2338">
        <v>70</v>
      </c>
      <c r="H2338" t="s">
        <v>109</v>
      </c>
      <c r="I2338">
        <f>VLOOKUP(D2338,'[1]New Data Generation_wo func'!$G$2:$T$2949,14,FALSE)</f>
        <v>2011</v>
      </c>
      <c r="J2338" s="5">
        <v>23.018302131692419</v>
      </c>
      <c r="K2338">
        <v>7.5410146315789488</v>
      </c>
      <c r="L2338">
        <v>7.1639638999999997</v>
      </c>
      <c r="M2338">
        <v>7.3004999999999995</v>
      </c>
      <c r="N2338">
        <v>7.0814800000000009</v>
      </c>
      <c r="O2338">
        <v>1.0418294525186225</v>
      </c>
      <c r="P2338">
        <v>1854176.6162407356</v>
      </c>
      <c r="Q2338">
        <v>61.258023089649818</v>
      </c>
    </row>
    <row r="2339" spans="1:17" x14ac:dyDescent="0.3">
      <c r="A2339">
        <v>4764</v>
      </c>
      <c r="B2339" t="s">
        <v>32</v>
      </c>
      <c r="C2339" t="s">
        <v>175</v>
      </c>
      <c r="D2339">
        <v>18107</v>
      </c>
      <c r="E2339" t="s">
        <v>167</v>
      </c>
      <c r="F2339">
        <v>2012</v>
      </c>
      <c r="G2339">
        <v>40</v>
      </c>
      <c r="H2339" t="s">
        <v>45</v>
      </c>
      <c r="I2339">
        <f>VLOOKUP(D2339,'[1]New Data Generation_wo func'!$G$2:$T$2949,14,FALSE)</f>
        <v>2008</v>
      </c>
      <c r="J2339" s="5">
        <v>30.227112320607258</v>
      </c>
      <c r="K2339">
        <v>7.2758000000000003</v>
      </c>
      <c r="L2339">
        <v>7.0575000000000001</v>
      </c>
      <c r="M2339">
        <v>7.313699999999999</v>
      </c>
      <c r="N2339">
        <v>7.0942999999999996</v>
      </c>
      <c r="O2339">
        <v>3.3849538800033847</v>
      </c>
      <c r="P2339">
        <v>2202414.5082707191</v>
      </c>
      <c r="Q2339">
        <v>99.8019927142808</v>
      </c>
    </row>
    <row r="2340" spans="1:17" x14ac:dyDescent="0.3">
      <c r="A2340">
        <v>4765</v>
      </c>
      <c r="B2340" t="s">
        <v>32</v>
      </c>
      <c r="C2340" t="s">
        <v>165</v>
      </c>
      <c r="D2340">
        <v>18107</v>
      </c>
      <c r="E2340" t="s">
        <v>167</v>
      </c>
      <c r="F2340">
        <v>2012</v>
      </c>
      <c r="G2340">
        <v>40</v>
      </c>
      <c r="H2340" t="s">
        <v>45</v>
      </c>
      <c r="I2340">
        <f>VLOOKUP(D2340,'[1]New Data Generation_wo func'!$G$2:$T$2949,14,FALSE)</f>
        <v>2008</v>
      </c>
      <c r="J2340" s="5">
        <v>17.059739379985626</v>
      </c>
      <c r="K2340">
        <v>7.2758000000000003</v>
      </c>
      <c r="L2340">
        <v>7.0575000000000001</v>
      </c>
      <c r="M2340">
        <v>7.313699999999999</v>
      </c>
      <c r="N2340">
        <v>7.0942999999999996</v>
      </c>
      <c r="O2340">
        <v>3.3849538800033847</v>
      </c>
      <c r="P2340">
        <v>2202414.5082707191</v>
      </c>
      <c r="Q2340">
        <v>99.8019927142808</v>
      </c>
    </row>
    <row r="2341" spans="1:17" x14ac:dyDescent="0.3">
      <c r="A2341">
        <v>4766</v>
      </c>
      <c r="B2341" t="s">
        <v>32</v>
      </c>
      <c r="C2341" t="s">
        <v>47</v>
      </c>
      <c r="D2341">
        <v>18023</v>
      </c>
      <c r="E2341" t="s">
        <v>50</v>
      </c>
      <c r="F2341">
        <v>2012</v>
      </c>
      <c r="G2341">
        <v>50</v>
      </c>
      <c r="H2341" t="s">
        <v>52</v>
      </c>
      <c r="I2341">
        <f>VLOOKUP(D2341,'[1]New Data Generation_wo func'!$G$2:$T$2949,14,FALSE)</f>
        <v>2008</v>
      </c>
      <c r="J2341" s="5">
        <v>28.662644807312251</v>
      </c>
      <c r="K2341">
        <v>7.2636000000000003</v>
      </c>
      <c r="L2341">
        <v>7.0457000000000001</v>
      </c>
      <c r="M2341">
        <v>7.2959571428571417</v>
      </c>
      <c r="N2341">
        <v>7.0770714285714273</v>
      </c>
      <c r="O2341">
        <v>3.1028743900031026</v>
      </c>
      <c r="P2341">
        <v>5342290.0355293639</v>
      </c>
      <c r="Q2341">
        <v>86.779552717991251</v>
      </c>
    </row>
    <row r="2342" spans="1:17" x14ac:dyDescent="0.3">
      <c r="A2342">
        <v>4767</v>
      </c>
      <c r="B2342" t="s">
        <v>32</v>
      </c>
      <c r="C2342" t="s">
        <v>170</v>
      </c>
      <c r="D2342">
        <v>18107</v>
      </c>
      <c r="E2342" t="s">
        <v>167</v>
      </c>
      <c r="F2342">
        <v>2012</v>
      </c>
      <c r="G2342">
        <v>40</v>
      </c>
      <c r="H2342" t="s">
        <v>45</v>
      </c>
      <c r="I2342">
        <f>VLOOKUP(D2342,'[1]New Data Generation_wo func'!$G$2:$T$2949,14,FALSE)</f>
        <v>2008</v>
      </c>
      <c r="J2342" s="5">
        <v>12.636709404509523</v>
      </c>
      <c r="K2342">
        <v>7.2758000000000003</v>
      </c>
      <c r="L2342">
        <v>7.0575000000000001</v>
      </c>
      <c r="M2342">
        <v>7.313699999999999</v>
      </c>
      <c r="N2342">
        <v>7.0942999999999996</v>
      </c>
      <c r="O2342">
        <v>3.3849538800033847</v>
      </c>
      <c r="P2342">
        <v>2202414.5082707191</v>
      </c>
      <c r="Q2342">
        <v>99.8019927142808</v>
      </c>
    </row>
    <row r="2343" spans="1:17" x14ac:dyDescent="0.3">
      <c r="A2343">
        <v>4815</v>
      </c>
      <c r="B2343" t="s">
        <v>32</v>
      </c>
      <c r="C2343" t="s">
        <v>440</v>
      </c>
      <c r="D2343">
        <v>18171</v>
      </c>
      <c r="E2343" t="s">
        <v>144</v>
      </c>
      <c r="F2343">
        <v>2012</v>
      </c>
      <c r="G2343">
        <v>40</v>
      </c>
      <c r="H2343" t="s">
        <v>45</v>
      </c>
      <c r="I2343">
        <f>VLOOKUP(D2343,'[1]New Data Generation_wo func'!$G$2:$T$2949,14,FALSE)</f>
        <v>0</v>
      </c>
      <c r="J2343" s="5">
        <v>47.039813843873517</v>
      </c>
      <c r="K2343">
        <v>7.4880668650717714</v>
      </c>
      <c r="L2343">
        <v>7.1136635218181823</v>
      </c>
      <c r="M2343">
        <v>7.2971750000000002</v>
      </c>
      <c r="N2343">
        <v>7.0782499999999997</v>
      </c>
      <c r="O2343">
        <v>0</v>
      </c>
      <c r="P2343">
        <v>120954.32</v>
      </c>
      <c r="Q2343">
        <v>79.341972838502883</v>
      </c>
    </row>
    <row r="2344" spans="1:17" x14ac:dyDescent="0.3">
      <c r="A2344">
        <v>4824</v>
      </c>
      <c r="B2344" t="s">
        <v>32</v>
      </c>
      <c r="C2344" t="s">
        <v>441</v>
      </c>
      <c r="D2344">
        <v>18045</v>
      </c>
      <c r="E2344" t="s">
        <v>173</v>
      </c>
      <c r="F2344">
        <v>2012</v>
      </c>
      <c r="G2344">
        <v>40</v>
      </c>
      <c r="H2344" t="s">
        <v>45</v>
      </c>
      <c r="I2344">
        <f>VLOOKUP(D2344,'[1]New Data Generation_wo func'!$G$2:$T$2949,14,FALSE)</f>
        <v>2008</v>
      </c>
      <c r="J2344" s="5">
        <v>27.346910864804169</v>
      </c>
      <c r="K2344">
        <v>7.4310216421052644</v>
      </c>
      <c r="L2344">
        <v>7.0594705600000003</v>
      </c>
      <c r="M2344">
        <v>7.29704</v>
      </c>
      <c r="N2344">
        <v>7.0781200000000002</v>
      </c>
      <c r="O2344">
        <v>3.1028743900031026</v>
      </c>
      <c r="P2344">
        <v>273829.28000000003</v>
      </c>
      <c r="Q2344">
        <v>94.197202004793567</v>
      </c>
    </row>
    <row r="2345" spans="1:17" x14ac:dyDescent="0.3">
      <c r="A2345">
        <v>4825</v>
      </c>
      <c r="B2345" t="s">
        <v>32</v>
      </c>
      <c r="C2345" t="s">
        <v>442</v>
      </c>
      <c r="D2345">
        <v>18181</v>
      </c>
      <c r="E2345" t="s">
        <v>85</v>
      </c>
      <c r="F2345">
        <v>2012</v>
      </c>
      <c r="G2345">
        <v>10</v>
      </c>
      <c r="H2345" t="s">
        <v>62</v>
      </c>
      <c r="I2345">
        <f>VLOOKUP(D2345,'[1]New Data Generation_wo func'!$G$2:$T$2949,14,FALSE)</f>
        <v>2007</v>
      </c>
      <c r="J2345" s="5">
        <v>34.702780877739848</v>
      </c>
      <c r="K2345">
        <v>7.4475098833333355</v>
      </c>
      <c r="L2345">
        <v>7.0751343891666671</v>
      </c>
      <c r="M2345">
        <v>7.2877833333333326</v>
      </c>
      <c r="N2345">
        <v>7.0691333333333333</v>
      </c>
      <c r="O2345">
        <v>0.61728395061728392</v>
      </c>
      <c r="P2345">
        <v>6340833.5760525083</v>
      </c>
      <c r="Q2345">
        <v>50.812754898895363</v>
      </c>
    </row>
    <row r="2346" spans="1:17" x14ac:dyDescent="0.3">
      <c r="A2346">
        <v>4826</v>
      </c>
      <c r="B2346" t="s">
        <v>32</v>
      </c>
      <c r="C2346" t="s">
        <v>230</v>
      </c>
      <c r="D2346">
        <v>18007</v>
      </c>
      <c r="E2346" t="s">
        <v>231</v>
      </c>
      <c r="F2346">
        <v>2012</v>
      </c>
      <c r="G2346">
        <v>10</v>
      </c>
      <c r="H2346" t="s">
        <v>62</v>
      </c>
      <c r="I2346">
        <f>VLOOKUP(D2346,'[1]New Data Generation_wo func'!$G$2:$T$2949,14,FALSE)</f>
        <v>2007</v>
      </c>
      <c r="J2346" s="5">
        <v>38.459611674901183</v>
      </c>
      <c r="K2346">
        <v>7.4660675043062215</v>
      </c>
      <c r="L2346">
        <v>7.0927641290909103</v>
      </c>
      <c r="M2346">
        <v>7.2695600000000002</v>
      </c>
      <c r="N2346">
        <v>7.0514600000000005</v>
      </c>
      <c r="O2346">
        <v>0.61728395061728392</v>
      </c>
      <c r="P2346">
        <v>203178.4</v>
      </c>
      <c r="Q2346">
        <v>61.096728662680796</v>
      </c>
    </row>
    <row r="2347" spans="1:17" x14ac:dyDescent="0.3">
      <c r="A2347">
        <v>4827</v>
      </c>
      <c r="B2347" t="s">
        <v>32</v>
      </c>
      <c r="C2347" t="s">
        <v>444</v>
      </c>
      <c r="D2347">
        <v>18007</v>
      </c>
      <c r="E2347" t="s">
        <v>231</v>
      </c>
      <c r="F2347">
        <v>2012</v>
      </c>
      <c r="G2347">
        <v>10</v>
      </c>
      <c r="H2347" t="s">
        <v>62</v>
      </c>
      <c r="I2347">
        <f>VLOOKUP(D2347,'[1]New Data Generation_wo func'!$G$2:$T$2949,14,FALSE)</f>
        <v>2007</v>
      </c>
      <c r="J2347" s="5">
        <v>47.792320144089111</v>
      </c>
      <c r="K2347">
        <v>7.3826658649122807</v>
      </c>
      <c r="L2347">
        <v>7.0135325716666683</v>
      </c>
      <c r="M2347">
        <v>7.2695600000000002</v>
      </c>
      <c r="N2347">
        <v>7.0514600000000005</v>
      </c>
      <c r="O2347">
        <v>0</v>
      </c>
      <c r="P2347">
        <v>203178.4</v>
      </c>
      <c r="Q2347">
        <v>61.096728662680796</v>
      </c>
    </row>
    <row r="2348" spans="1:17" x14ac:dyDescent="0.3">
      <c r="A2348">
        <v>4861</v>
      </c>
      <c r="B2348" t="s">
        <v>32</v>
      </c>
      <c r="C2348" t="s">
        <v>446</v>
      </c>
      <c r="D2348">
        <v>18003</v>
      </c>
      <c r="E2348" t="s">
        <v>346</v>
      </c>
      <c r="F2348">
        <v>2012</v>
      </c>
      <c r="G2348">
        <v>30</v>
      </c>
      <c r="H2348" t="s">
        <v>91</v>
      </c>
      <c r="I2348">
        <f>VLOOKUP(D2348,'[1]New Data Generation_wo func'!$G$2:$T$2949,14,FALSE)</f>
        <v>2009</v>
      </c>
      <c r="J2348" s="5">
        <v>31.357380627919511</v>
      </c>
      <c r="K2348">
        <v>7.4212690359649125</v>
      </c>
      <c r="L2348">
        <v>7.0502055841666662</v>
      </c>
      <c r="M2348">
        <v>7.3083499999999999</v>
      </c>
      <c r="N2348">
        <v>7.0890833333333338</v>
      </c>
      <c r="O2348">
        <v>4.4984255510571298</v>
      </c>
      <c r="P2348">
        <v>1556368.5355052534</v>
      </c>
      <c r="Q2348">
        <v>107.08979833808873</v>
      </c>
    </row>
    <row r="2349" spans="1:17" x14ac:dyDescent="0.3">
      <c r="A2349">
        <v>4916</v>
      </c>
      <c r="B2349" t="s">
        <v>32</v>
      </c>
      <c r="C2349" t="s">
        <v>137</v>
      </c>
      <c r="D2349">
        <v>18073</v>
      </c>
      <c r="E2349" t="s">
        <v>60</v>
      </c>
      <c r="F2349">
        <v>2012</v>
      </c>
      <c r="G2349">
        <v>10</v>
      </c>
      <c r="H2349" t="s">
        <v>62</v>
      </c>
      <c r="I2349">
        <f>VLOOKUP(D2349,'[1]New Data Generation_wo func'!$G$2:$T$2949,14,FALSE)</f>
        <v>2007</v>
      </c>
      <c r="J2349" s="5">
        <v>0.99419569438555511</v>
      </c>
      <c r="K2349">
        <v>7.4059360325358847</v>
      </c>
      <c r="L2349">
        <v>7.0356392309090916</v>
      </c>
      <c r="M2349">
        <v>7.2333249999999998</v>
      </c>
      <c r="N2349">
        <v>7.0163250000000001</v>
      </c>
      <c r="O2349">
        <v>0.61728395061728392</v>
      </c>
      <c r="P2349">
        <v>2331159.5705761616</v>
      </c>
      <c r="Q2349">
        <v>30.714170247242151</v>
      </c>
    </row>
    <row r="2350" spans="1:17" x14ac:dyDescent="0.3">
      <c r="A2350">
        <v>4919</v>
      </c>
      <c r="B2350" t="s">
        <v>32</v>
      </c>
      <c r="C2350" t="s">
        <v>423</v>
      </c>
      <c r="D2350">
        <v>18017</v>
      </c>
      <c r="E2350" t="s">
        <v>259</v>
      </c>
      <c r="F2350">
        <v>2012</v>
      </c>
      <c r="G2350">
        <v>20</v>
      </c>
      <c r="H2350" t="s">
        <v>70</v>
      </c>
      <c r="I2350">
        <f>VLOOKUP(D2350,'[1]New Data Generation_wo func'!$G$2:$T$2949,14,FALSE)</f>
        <v>2007</v>
      </c>
      <c r="J2350" s="5">
        <v>1.8655224200682716</v>
      </c>
      <c r="K2350">
        <v>7.569654665789475</v>
      </c>
      <c r="L2350">
        <v>7.1911719325000005</v>
      </c>
      <c r="M2350">
        <v>7.2762833333333328</v>
      </c>
      <c r="N2350">
        <v>7.0579999999999998</v>
      </c>
      <c r="O2350">
        <v>3.772290809327846</v>
      </c>
      <c r="P2350">
        <v>1696134.3318059992</v>
      </c>
      <c r="Q2350">
        <v>61.656502127849507</v>
      </c>
    </row>
    <row r="2351" spans="1:17" x14ac:dyDescent="0.3">
      <c r="A2351">
        <v>4956</v>
      </c>
      <c r="B2351" t="s">
        <v>32</v>
      </c>
      <c r="C2351" t="s">
        <v>449</v>
      </c>
      <c r="D2351">
        <v>18075</v>
      </c>
      <c r="E2351" t="s">
        <v>222</v>
      </c>
      <c r="F2351">
        <v>2012</v>
      </c>
      <c r="G2351">
        <v>60</v>
      </c>
      <c r="H2351" t="s">
        <v>38</v>
      </c>
      <c r="I2351">
        <f>VLOOKUP(D2351,'[1]New Data Generation_wo func'!$G$2:$T$2949,14,FALSE)</f>
        <v>2008</v>
      </c>
      <c r="J2351" s="5">
        <v>0.14604215055874953</v>
      </c>
      <c r="K2351">
        <v>7.6445978947368429</v>
      </c>
      <c r="L2351">
        <v>7.2623679999999995</v>
      </c>
      <c r="M2351">
        <v>7.3671799999999994</v>
      </c>
      <c r="N2351">
        <v>7.1461799999999993</v>
      </c>
      <c r="O2351">
        <v>2.9982363315696645</v>
      </c>
      <c r="P2351">
        <v>19255279.184064668</v>
      </c>
      <c r="Q2351">
        <v>129.20129184252198</v>
      </c>
    </row>
    <row r="2352" spans="1:17" x14ac:dyDescent="0.3">
      <c r="A2352">
        <v>4957</v>
      </c>
      <c r="B2352" t="s">
        <v>32</v>
      </c>
      <c r="C2352" t="s">
        <v>451</v>
      </c>
      <c r="D2352">
        <v>18085</v>
      </c>
      <c r="E2352" t="s">
        <v>336</v>
      </c>
      <c r="F2352">
        <v>2012</v>
      </c>
      <c r="G2352">
        <v>20</v>
      </c>
      <c r="H2352" t="s">
        <v>70</v>
      </c>
      <c r="I2352">
        <f>VLOOKUP(D2352,'[1]New Data Generation_wo func'!$G$2:$T$2949,14,FALSE)</f>
        <v>2009</v>
      </c>
      <c r="J2352" s="5">
        <v>19.749639873338122</v>
      </c>
      <c r="K2352">
        <v>7.2438000000000002</v>
      </c>
      <c r="L2352">
        <v>7.0265000000000004</v>
      </c>
      <c r="M2352">
        <v>7.2448833333333331</v>
      </c>
      <c r="N2352">
        <v>7.0275333333333334</v>
      </c>
      <c r="O2352">
        <v>2.844176757220235</v>
      </c>
      <c r="P2352">
        <v>7488836.7839000989</v>
      </c>
      <c r="Q2352">
        <v>64.404172758033724</v>
      </c>
    </row>
    <row r="2353" spans="1:17" x14ac:dyDescent="0.3">
      <c r="A2353">
        <v>4989</v>
      </c>
      <c r="B2353" t="s">
        <v>32</v>
      </c>
      <c r="C2353" t="s">
        <v>453</v>
      </c>
      <c r="D2353">
        <v>18107</v>
      </c>
      <c r="E2353" t="s">
        <v>167</v>
      </c>
      <c r="F2353">
        <v>2012</v>
      </c>
      <c r="G2353">
        <v>40</v>
      </c>
      <c r="H2353" t="s">
        <v>45</v>
      </c>
      <c r="I2353">
        <f>VLOOKUP(D2353,'[1]New Data Generation_wo func'!$G$2:$T$2949,14,FALSE)</f>
        <v>2008</v>
      </c>
      <c r="J2353" s="5">
        <v>24.959689625404238</v>
      </c>
      <c r="K2353">
        <v>7.2758000000000003</v>
      </c>
      <c r="L2353">
        <v>7.0575000000000001</v>
      </c>
      <c r="M2353">
        <v>7.313699999999999</v>
      </c>
      <c r="N2353">
        <v>7.0942999999999996</v>
      </c>
      <c r="O2353">
        <v>3.3849538800033847</v>
      </c>
      <c r="P2353">
        <v>2202414.5082707191</v>
      </c>
      <c r="Q2353">
        <v>99.8019927142808</v>
      </c>
    </row>
    <row r="2354" spans="1:17" x14ac:dyDescent="0.3">
      <c r="A2354">
        <v>4995</v>
      </c>
      <c r="B2354" t="s">
        <v>32</v>
      </c>
      <c r="C2354" t="s">
        <v>455</v>
      </c>
      <c r="D2354">
        <v>18003</v>
      </c>
      <c r="E2354" t="s">
        <v>346</v>
      </c>
      <c r="F2354">
        <v>2012</v>
      </c>
      <c r="G2354">
        <v>30</v>
      </c>
      <c r="H2354" t="s">
        <v>91</v>
      </c>
      <c r="I2354">
        <f>VLOOKUP(D2354,'[1]New Data Generation_wo func'!$G$2:$T$2949,14,FALSE)</f>
        <v>2009</v>
      </c>
      <c r="J2354" s="5">
        <v>33.893984810905501</v>
      </c>
      <c r="K2354">
        <v>7.2866</v>
      </c>
      <c r="L2354">
        <v>7.0679999999999996</v>
      </c>
      <c r="M2354">
        <v>7.3083499999999999</v>
      </c>
      <c r="N2354">
        <v>7.0890833333333338</v>
      </c>
      <c r="O2354">
        <v>4.4984255510571298</v>
      </c>
      <c r="P2354">
        <v>1556368.5355052534</v>
      </c>
      <c r="Q2354">
        <v>107.08979833808873</v>
      </c>
    </row>
    <row r="2355" spans="1:17" x14ac:dyDescent="0.3">
      <c r="A2355">
        <v>5022</v>
      </c>
      <c r="B2355" t="s">
        <v>32</v>
      </c>
      <c r="C2355" t="s">
        <v>457</v>
      </c>
      <c r="D2355">
        <v>18003</v>
      </c>
      <c r="E2355" t="s">
        <v>346</v>
      </c>
      <c r="F2355">
        <v>2012</v>
      </c>
      <c r="G2355">
        <v>30</v>
      </c>
      <c r="H2355" t="s">
        <v>91</v>
      </c>
      <c r="I2355">
        <f>VLOOKUP(D2355,'[1]New Data Generation_wo func'!$G$2:$T$2949,14,FALSE)</f>
        <v>2009</v>
      </c>
      <c r="J2355" s="5">
        <v>33.616061293927416</v>
      </c>
      <c r="K2355">
        <v>7.2866</v>
      </c>
      <c r="L2355">
        <v>7.0679999999999996</v>
      </c>
      <c r="M2355">
        <v>7.3083499999999999</v>
      </c>
      <c r="N2355">
        <v>7.0890833333333338</v>
      </c>
      <c r="O2355">
        <v>4.4984255510571298</v>
      </c>
      <c r="P2355">
        <v>1556368.5355052534</v>
      </c>
      <c r="Q2355">
        <v>107.08979833808873</v>
      </c>
    </row>
    <row r="2356" spans="1:17" x14ac:dyDescent="0.3">
      <c r="A2356">
        <v>5033</v>
      </c>
      <c r="B2356" t="s">
        <v>32</v>
      </c>
      <c r="C2356" t="s">
        <v>399</v>
      </c>
      <c r="D2356">
        <v>18179</v>
      </c>
      <c r="E2356" t="s">
        <v>401</v>
      </c>
      <c r="F2356">
        <v>2012</v>
      </c>
      <c r="G2356">
        <v>30</v>
      </c>
      <c r="H2356" t="s">
        <v>91</v>
      </c>
      <c r="I2356">
        <f>VLOOKUP(D2356,'[1]New Data Generation_wo func'!$G$2:$T$2949,14,FALSE)</f>
        <v>2007</v>
      </c>
      <c r="J2356" s="5">
        <v>4.4125821944753865</v>
      </c>
      <c r="K2356">
        <v>7.5884199192982456</v>
      </c>
      <c r="L2356">
        <v>7.2089989233333336</v>
      </c>
      <c r="M2356">
        <v>7.3329666666666666</v>
      </c>
      <c r="N2356">
        <v>7.1129833333333323</v>
      </c>
      <c r="O2356">
        <v>4.4984255510571298</v>
      </c>
      <c r="P2356">
        <v>6382961.905497564</v>
      </c>
      <c r="Q2356">
        <v>108.90018199273018</v>
      </c>
    </row>
    <row r="2357" spans="1:17" x14ac:dyDescent="0.3">
      <c r="A2357">
        <v>5047</v>
      </c>
      <c r="B2357" t="s">
        <v>32</v>
      </c>
      <c r="C2357" t="s">
        <v>201</v>
      </c>
      <c r="D2357">
        <v>18053</v>
      </c>
      <c r="E2357" t="s">
        <v>265</v>
      </c>
      <c r="F2357">
        <v>2012</v>
      </c>
      <c r="G2357">
        <v>50</v>
      </c>
      <c r="H2357" t="s">
        <v>52</v>
      </c>
      <c r="I2357">
        <f>VLOOKUP(D2357,'[1]New Data Generation_wo func'!$G$2:$T$2949,14,FALSE)</f>
        <v>2007</v>
      </c>
      <c r="J2357" s="5">
        <v>1.2176001036381601</v>
      </c>
      <c r="K2357">
        <v>7.5390570105263164</v>
      </c>
      <c r="L2357">
        <v>7.1621041600000011</v>
      </c>
      <c r="M2357">
        <v>7.3182888888888886</v>
      </c>
      <c r="N2357">
        <v>7.0987444444444456</v>
      </c>
      <c r="O2357">
        <v>2.000016349028054</v>
      </c>
      <c r="P2357">
        <v>1925721.8652521838</v>
      </c>
      <c r="Q2357">
        <v>98.970882064022334</v>
      </c>
    </row>
    <row r="2358" spans="1:17" x14ac:dyDescent="0.3">
      <c r="A2358">
        <v>5077</v>
      </c>
      <c r="B2358" t="s">
        <v>32</v>
      </c>
      <c r="C2358" t="s">
        <v>459</v>
      </c>
      <c r="D2358">
        <v>18095</v>
      </c>
      <c r="E2358" t="s">
        <v>261</v>
      </c>
      <c r="F2358">
        <v>2012</v>
      </c>
      <c r="G2358">
        <v>50</v>
      </c>
      <c r="H2358" t="s">
        <v>52</v>
      </c>
      <c r="I2358">
        <f>VLOOKUP(D2358,'[1]New Data Generation_wo func'!$G$2:$T$2949,14,FALSE)</f>
        <v>2007</v>
      </c>
      <c r="J2358" s="5">
        <v>4.8802511971703197E-2</v>
      </c>
      <c r="K2358">
        <v>7.6007706921052645</v>
      </c>
      <c r="L2358">
        <v>7.2207321574999996</v>
      </c>
      <c r="M2358">
        <v>7.3223333333333329</v>
      </c>
      <c r="N2358">
        <v>7.1026666666666669</v>
      </c>
      <c r="O2358">
        <v>2.1995794921559115</v>
      </c>
      <c r="P2358">
        <v>597780.80451974866</v>
      </c>
      <c r="Q2358">
        <v>115.02018287782542</v>
      </c>
    </row>
    <row r="2359" spans="1:17" x14ac:dyDescent="0.3">
      <c r="A2359">
        <v>5144</v>
      </c>
      <c r="B2359" t="s">
        <v>32</v>
      </c>
      <c r="C2359" t="s">
        <v>137</v>
      </c>
      <c r="D2359">
        <v>18073</v>
      </c>
      <c r="E2359" t="s">
        <v>60</v>
      </c>
      <c r="F2359">
        <v>2012</v>
      </c>
      <c r="G2359">
        <v>10</v>
      </c>
      <c r="H2359" t="s">
        <v>62</v>
      </c>
      <c r="I2359">
        <f>VLOOKUP(D2359,'[1]New Data Generation_wo func'!$G$2:$T$2949,14,FALSE)</f>
        <v>2007</v>
      </c>
      <c r="J2359" s="5">
        <v>5.6981521631961911</v>
      </c>
      <c r="K2359">
        <v>7.4253542535087718</v>
      </c>
      <c r="L2359">
        <v>7.0540865408333344</v>
      </c>
      <c r="M2359">
        <v>7.2333249999999998</v>
      </c>
      <c r="N2359">
        <v>7.0163250000000001</v>
      </c>
      <c r="O2359">
        <v>0.61728395061728392</v>
      </c>
      <c r="P2359">
        <v>2331159.5705761616</v>
      </c>
      <c r="Q2359">
        <v>30.714170247242151</v>
      </c>
    </row>
    <row r="2360" spans="1:17" x14ac:dyDescent="0.3">
      <c r="A2360">
        <v>5145</v>
      </c>
      <c r="B2360" t="s">
        <v>32</v>
      </c>
      <c r="C2360" t="s">
        <v>461</v>
      </c>
      <c r="D2360">
        <v>18073</v>
      </c>
      <c r="E2360" t="s">
        <v>60</v>
      </c>
      <c r="F2360">
        <v>2012</v>
      </c>
      <c r="G2360">
        <v>10</v>
      </c>
      <c r="H2360" t="s">
        <v>62</v>
      </c>
      <c r="I2360">
        <f>VLOOKUP(D2360,'[1]New Data Generation_wo func'!$G$2:$T$2949,14,FALSE)</f>
        <v>2007</v>
      </c>
      <c r="J2360" s="5">
        <v>26.214044374505928</v>
      </c>
      <c r="K2360">
        <v>7.387552614035088</v>
      </c>
      <c r="L2360">
        <v>7.018174983333334</v>
      </c>
      <c r="M2360">
        <v>7.2333249999999998</v>
      </c>
      <c r="N2360">
        <v>7.0163250000000001</v>
      </c>
      <c r="O2360">
        <v>0.61728395061728392</v>
      </c>
      <c r="P2360">
        <v>2331159.5705761616</v>
      </c>
      <c r="Q2360">
        <v>30.714170247242151</v>
      </c>
    </row>
    <row r="2361" spans="1:17" x14ac:dyDescent="0.3">
      <c r="A2361">
        <v>5146</v>
      </c>
      <c r="B2361" t="s">
        <v>32</v>
      </c>
      <c r="C2361" t="s">
        <v>462</v>
      </c>
      <c r="D2361">
        <v>18073</v>
      </c>
      <c r="E2361" t="s">
        <v>60</v>
      </c>
      <c r="F2361">
        <v>2012</v>
      </c>
      <c r="G2361">
        <v>10</v>
      </c>
      <c r="H2361" t="s">
        <v>62</v>
      </c>
      <c r="I2361">
        <f>VLOOKUP(D2361,'[1]New Data Generation_wo func'!$G$2:$T$2949,14,FALSE)</f>
        <v>2007</v>
      </c>
      <c r="J2361" s="5">
        <v>19.154813105641395</v>
      </c>
      <c r="K2361">
        <v>7.4492286578947366</v>
      </c>
      <c r="L2361">
        <v>7.0767672250000011</v>
      </c>
      <c r="M2361">
        <v>7.2333249999999998</v>
      </c>
      <c r="N2361">
        <v>7.0163250000000001</v>
      </c>
      <c r="O2361">
        <v>0.61728395061728392</v>
      </c>
      <c r="P2361">
        <v>2331159.5705761616</v>
      </c>
      <c r="Q2361">
        <v>30.714170247242151</v>
      </c>
    </row>
    <row r="2362" spans="1:17" x14ac:dyDescent="0.3">
      <c r="A2362">
        <v>5147</v>
      </c>
      <c r="B2362" t="s">
        <v>32</v>
      </c>
      <c r="C2362" t="s">
        <v>463</v>
      </c>
      <c r="D2362">
        <v>18111</v>
      </c>
      <c r="E2362" t="s">
        <v>64</v>
      </c>
      <c r="F2362">
        <v>2012</v>
      </c>
      <c r="G2362">
        <v>10</v>
      </c>
      <c r="H2362" t="s">
        <v>62</v>
      </c>
      <c r="I2362">
        <f>VLOOKUP(D2362,'[1]New Data Generation_wo func'!$G$2:$T$2949,14,FALSE)</f>
        <v>2007</v>
      </c>
      <c r="J2362" s="5">
        <v>28.779376496586419</v>
      </c>
      <c r="K2362">
        <v>7.3442971438596496</v>
      </c>
      <c r="L2362">
        <v>6.9770822866666649</v>
      </c>
      <c r="M2362">
        <v>7.2892000000000001</v>
      </c>
      <c r="N2362">
        <v>7.0705333333333336</v>
      </c>
      <c r="O2362">
        <v>0.61728395061728392</v>
      </c>
      <c r="P2362">
        <v>2072757.4930863727</v>
      </c>
      <c r="Q2362">
        <v>39.264189039050699</v>
      </c>
    </row>
    <row r="2363" spans="1:17" x14ac:dyDescent="0.3">
      <c r="A2363">
        <v>5150</v>
      </c>
      <c r="B2363" t="s">
        <v>32</v>
      </c>
      <c r="C2363" t="s">
        <v>464</v>
      </c>
      <c r="D2363">
        <v>18169</v>
      </c>
      <c r="E2363" t="s">
        <v>161</v>
      </c>
      <c r="F2363">
        <v>2012</v>
      </c>
      <c r="G2363">
        <v>20</v>
      </c>
      <c r="H2363" t="s">
        <v>70</v>
      </c>
      <c r="I2363">
        <f>VLOOKUP(D2363,'[1]New Data Generation_wo func'!$G$2:$T$2949,14,FALSE)</f>
        <v>2007</v>
      </c>
      <c r="J2363" s="5">
        <v>1.6532871644538267</v>
      </c>
      <c r="K2363">
        <v>7.5519737780701766</v>
      </c>
      <c r="L2363">
        <v>7.1743750891666664</v>
      </c>
      <c r="M2363">
        <v>7.2895666666666665</v>
      </c>
      <c r="N2363">
        <v>7.0708666666666664</v>
      </c>
      <c r="O2363">
        <v>2.844176757220235</v>
      </c>
      <c r="P2363">
        <v>6602734.9332838338</v>
      </c>
      <c r="Q2363">
        <v>78.988529943694729</v>
      </c>
    </row>
    <row r="2364" spans="1:17" x14ac:dyDescent="0.3">
      <c r="A2364">
        <v>5172</v>
      </c>
      <c r="B2364" t="s">
        <v>32</v>
      </c>
      <c r="C2364" t="s">
        <v>465</v>
      </c>
      <c r="D2364">
        <v>18109</v>
      </c>
      <c r="E2364" t="s">
        <v>467</v>
      </c>
      <c r="F2364">
        <v>2012</v>
      </c>
      <c r="G2364">
        <v>50</v>
      </c>
      <c r="H2364" t="s">
        <v>52</v>
      </c>
      <c r="I2364">
        <f>VLOOKUP(D2364,'[1]New Data Generation_wo func'!$G$2:$T$2949,14,FALSE)</f>
        <v>2009</v>
      </c>
      <c r="J2364" s="5">
        <v>20.421785332195469</v>
      </c>
      <c r="K2364">
        <v>7.3489118394736854</v>
      </c>
      <c r="L2364">
        <v>6.9814662475000011</v>
      </c>
      <c r="M2364">
        <v>7.2806857142857151</v>
      </c>
      <c r="N2364">
        <v>7.062271428571429</v>
      </c>
      <c r="O2364">
        <v>7.9242032730404812</v>
      </c>
      <c r="P2364">
        <v>360927.87288864452</v>
      </c>
      <c r="Q2364">
        <v>80.749191944308848</v>
      </c>
    </row>
    <row r="2365" spans="1:17" x14ac:dyDescent="0.3">
      <c r="A2365">
        <v>5191</v>
      </c>
      <c r="B2365" t="s">
        <v>32</v>
      </c>
      <c r="C2365" t="s">
        <v>377</v>
      </c>
      <c r="D2365">
        <v>18083</v>
      </c>
      <c r="E2365" t="s">
        <v>79</v>
      </c>
      <c r="F2365">
        <v>2012</v>
      </c>
      <c r="G2365">
        <v>70</v>
      </c>
      <c r="H2365" t="s">
        <v>109</v>
      </c>
      <c r="I2365">
        <f>VLOOKUP(D2365,'[1]New Data Generation_wo func'!$G$2:$T$2949,14,FALSE)</f>
        <v>2011</v>
      </c>
      <c r="J2365" s="5">
        <v>29.955291451131874</v>
      </c>
      <c r="K2365">
        <v>7.4457302964912282</v>
      </c>
      <c r="L2365">
        <v>7.0734437816666649</v>
      </c>
      <c r="M2365">
        <v>7.3075799999999997</v>
      </c>
      <c r="N2365">
        <v>7.0883599999999998</v>
      </c>
      <c r="O2365">
        <v>1.0418294525186225</v>
      </c>
      <c r="P2365">
        <v>1960330.1577896224</v>
      </c>
      <c r="Q2365">
        <v>52.705642040343271</v>
      </c>
    </row>
    <row r="2366" spans="1:17" x14ac:dyDescent="0.3">
      <c r="A2366">
        <v>5192</v>
      </c>
      <c r="B2366" t="s">
        <v>32</v>
      </c>
      <c r="C2366" t="s">
        <v>377</v>
      </c>
      <c r="D2366">
        <v>18083</v>
      </c>
      <c r="E2366" t="s">
        <v>79</v>
      </c>
      <c r="F2366">
        <v>2012</v>
      </c>
      <c r="G2366">
        <v>70</v>
      </c>
      <c r="H2366" t="s">
        <v>109</v>
      </c>
      <c r="I2366">
        <f>VLOOKUP(D2366,'[1]New Data Generation_wo func'!$G$2:$T$2949,14,FALSE)</f>
        <v>2011</v>
      </c>
      <c r="J2366" s="5">
        <v>23.431661202748831</v>
      </c>
      <c r="K2366">
        <v>7.4459391517543851</v>
      </c>
      <c r="L2366">
        <v>7.0736421941666672</v>
      </c>
      <c r="M2366">
        <v>7.3075799999999997</v>
      </c>
      <c r="N2366">
        <v>7.0883599999999998</v>
      </c>
      <c r="O2366">
        <v>1.0418294525186225</v>
      </c>
      <c r="P2366">
        <v>1960330.1577896224</v>
      </c>
      <c r="Q2366">
        <v>52.705642040343271</v>
      </c>
    </row>
    <row r="2367" spans="1:17" x14ac:dyDescent="0.3">
      <c r="A2367">
        <v>5263</v>
      </c>
      <c r="B2367" t="s">
        <v>32</v>
      </c>
      <c r="C2367" t="s">
        <v>471</v>
      </c>
      <c r="D2367">
        <v>18133</v>
      </c>
      <c r="E2367" t="s">
        <v>411</v>
      </c>
      <c r="F2367">
        <v>2012</v>
      </c>
      <c r="G2367">
        <v>40</v>
      </c>
      <c r="H2367" t="s">
        <v>45</v>
      </c>
      <c r="I2367">
        <f>VLOOKUP(D2367,'[1]New Data Generation_wo func'!$G$2:$T$2949,14,FALSE)</f>
        <v>2008</v>
      </c>
      <c r="J2367" s="5">
        <v>8.1203989601239677</v>
      </c>
      <c r="K2367">
        <v>7.5780920666666667</v>
      </c>
      <c r="L2367">
        <v>7.1991874633333337</v>
      </c>
      <c r="M2367">
        <v>7.2700500000000003</v>
      </c>
      <c r="N2367">
        <v>7.0519666666666678</v>
      </c>
      <c r="O2367">
        <v>7.9242032730404812</v>
      </c>
      <c r="P2367">
        <v>1116547.8728388327</v>
      </c>
      <c r="Q2367">
        <v>103.20089595929701</v>
      </c>
    </row>
    <row r="2368" spans="1:17" x14ac:dyDescent="0.3">
      <c r="A2368">
        <v>5276</v>
      </c>
      <c r="B2368" t="s">
        <v>32</v>
      </c>
      <c r="C2368" t="s">
        <v>472</v>
      </c>
      <c r="D2368">
        <v>18015</v>
      </c>
      <c r="E2368" t="s">
        <v>68</v>
      </c>
      <c r="F2368">
        <v>2012</v>
      </c>
      <c r="G2368">
        <v>20</v>
      </c>
      <c r="H2368" t="s">
        <v>70</v>
      </c>
      <c r="I2368">
        <f>VLOOKUP(D2368,'[1]New Data Generation_wo func'!$G$2:$T$2949,14,FALSE)</f>
        <v>2007</v>
      </c>
      <c r="J2368" s="5">
        <v>18.304138152892563</v>
      </c>
      <c r="K2368">
        <v>7.4618632552631574</v>
      </c>
      <c r="L2368">
        <v>7.0887700924999999</v>
      </c>
      <c r="M2368">
        <v>7.3206199999999999</v>
      </c>
      <c r="N2368">
        <v>7.1010000000000009</v>
      </c>
      <c r="O2368">
        <v>3.772290809327846</v>
      </c>
      <c r="P2368">
        <v>7897350.576439837</v>
      </c>
      <c r="Q2368">
        <v>66.780873846331872</v>
      </c>
    </row>
    <row r="2369" spans="1:17" x14ac:dyDescent="0.3">
      <c r="A2369">
        <v>5366</v>
      </c>
      <c r="B2369" t="s">
        <v>32</v>
      </c>
      <c r="C2369" t="s">
        <v>201</v>
      </c>
      <c r="D2369">
        <v>18053</v>
      </c>
      <c r="E2369" t="s">
        <v>265</v>
      </c>
      <c r="F2369">
        <v>2012</v>
      </c>
      <c r="G2369">
        <v>50</v>
      </c>
      <c r="H2369" t="s">
        <v>52</v>
      </c>
      <c r="I2369">
        <f>VLOOKUP(D2369,'[1]New Data Generation_wo func'!$G$2:$T$2949,14,FALSE)</f>
        <v>2007</v>
      </c>
      <c r="J2369" s="5">
        <v>10.567374573481853</v>
      </c>
      <c r="K2369">
        <v>8.0842105263157897</v>
      </c>
      <c r="L2369">
        <v>7.68</v>
      </c>
      <c r="M2369">
        <v>7.3182888888888886</v>
      </c>
      <c r="N2369">
        <v>7.0987444444444456</v>
      </c>
      <c r="O2369">
        <v>4.1995958411839656</v>
      </c>
      <c r="P2369">
        <v>1925721.8652521838</v>
      </c>
      <c r="Q2369">
        <v>98.970882064022334</v>
      </c>
    </row>
    <row r="2370" spans="1:17" x14ac:dyDescent="0.3">
      <c r="A2370">
        <v>5372</v>
      </c>
      <c r="B2370" t="s">
        <v>32</v>
      </c>
      <c r="C2370" t="s">
        <v>105</v>
      </c>
      <c r="D2370">
        <v>18027</v>
      </c>
      <c r="E2370" t="s">
        <v>107</v>
      </c>
      <c r="F2370">
        <v>2012</v>
      </c>
      <c r="G2370">
        <v>70</v>
      </c>
      <c r="H2370" t="s">
        <v>109</v>
      </c>
      <c r="I2370">
        <f>VLOOKUP(D2370,'[1]New Data Generation_wo func'!$G$2:$T$2949,14,FALSE)</f>
        <v>2011</v>
      </c>
      <c r="J2370" s="5">
        <v>3.3622491947538626</v>
      </c>
      <c r="K2370">
        <v>7.5180445771929838</v>
      </c>
      <c r="L2370">
        <v>7.1421423483333326</v>
      </c>
      <c r="M2370">
        <v>7.3104200000000006</v>
      </c>
      <c r="N2370">
        <v>7.0910800000000007</v>
      </c>
      <c r="O2370">
        <v>1.0418294525186225</v>
      </c>
      <c r="P2370">
        <v>6951438.291026609</v>
      </c>
      <c r="Q2370">
        <v>64.258901275035129</v>
      </c>
    </row>
    <row r="2371" spans="1:17" x14ac:dyDescent="0.3">
      <c r="A2371">
        <v>5431</v>
      </c>
      <c r="B2371" t="s">
        <v>32</v>
      </c>
      <c r="C2371" t="s">
        <v>475</v>
      </c>
      <c r="D2371">
        <v>18135</v>
      </c>
      <c r="E2371" t="s">
        <v>100</v>
      </c>
      <c r="F2371">
        <v>2012</v>
      </c>
      <c r="G2371">
        <v>60</v>
      </c>
      <c r="H2371" t="s">
        <v>38</v>
      </c>
      <c r="I2371">
        <f>VLOOKUP(D2371,'[1]New Data Generation_wo func'!$G$2:$T$2949,14,FALSE)</f>
        <v>2008</v>
      </c>
      <c r="J2371" s="5">
        <v>0.30181375799946103</v>
      </c>
      <c r="K2371">
        <v>7.645942761403508</v>
      </c>
      <c r="L2371">
        <v>7.2636456233333329</v>
      </c>
      <c r="M2371">
        <v>7.3668499999999995</v>
      </c>
      <c r="N2371">
        <v>7.1458750000000002</v>
      </c>
      <c r="O2371">
        <v>3.8300969014516069</v>
      </c>
      <c r="P2371">
        <v>8132564.8124503642</v>
      </c>
      <c r="Q2371">
        <v>123.42931507239905</v>
      </c>
    </row>
    <row r="2372" spans="1:17" x14ac:dyDescent="0.3">
      <c r="A2372">
        <v>5492</v>
      </c>
      <c r="B2372" t="s">
        <v>32</v>
      </c>
      <c r="C2372" t="s">
        <v>377</v>
      </c>
      <c r="D2372">
        <v>18083</v>
      </c>
      <c r="E2372" t="s">
        <v>79</v>
      </c>
      <c r="F2372">
        <v>2012</v>
      </c>
      <c r="G2372">
        <v>70</v>
      </c>
      <c r="H2372" t="s">
        <v>109</v>
      </c>
      <c r="I2372">
        <f>VLOOKUP(D2372,'[1]New Data Generation_wo func'!$G$2:$T$2949,14,FALSE)</f>
        <v>2011</v>
      </c>
      <c r="J2372" s="5">
        <v>24.428429872170316</v>
      </c>
      <c r="K2372">
        <v>7.4459391517543851</v>
      </c>
      <c r="L2372">
        <v>7.0736421941666654</v>
      </c>
      <c r="M2372">
        <v>7.3075799999999997</v>
      </c>
      <c r="N2372">
        <v>7.0883599999999998</v>
      </c>
      <c r="O2372">
        <v>1.0418294525186225</v>
      </c>
      <c r="P2372">
        <v>1960330.1577896224</v>
      </c>
      <c r="Q2372">
        <v>52.705642040343271</v>
      </c>
    </row>
    <row r="2373" spans="1:17" x14ac:dyDescent="0.3">
      <c r="A2373">
        <v>5498</v>
      </c>
      <c r="B2373" t="s">
        <v>32</v>
      </c>
      <c r="C2373" t="s">
        <v>478</v>
      </c>
      <c r="D2373">
        <v>18069</v>
      </c>
      <c r="E2373" t="s">
        <v>146</v>
      </c>
      <c r="F2373">
        <v>2012</v>
      </c>
      <c r="G2373">
        <v>30</v>
      </c>
      <c r="H2373" t="s">
        <v>91</v>
      </c>
      <c r="I2373">
        <f>VLOOKUP(D2373,'[1]New Data Generation_wo func'!$G$2:$T$2949,14,FALSE)</f>
        <v>2007</v>
      </c>
      <c r="J2373" s="5">
        <v>14.15183987064319</v>
      </c>
      <c r="K2373">
        <v>7.3928817771929829</v>
      </c>
      <c r="L2373">
        <v>7.0232376883333325</v>
      </c>
      <c r="M2373">
        <v>7.3108199999999997</v>
      </c>
      <c r="N2373">
        <v>7.0914799999999998</v>
      </c>
      <c r="O2373">
        <v>2.844176757220235</v>
      </c>
      <c r="P2373">
        <v>2096331.0849182662</v>
      </c>
      <c r="Q2373">
        <v>93.289228072703779</v>
      </c>
    </row>
    <row r="2374" spans="1:17" x14ac:dyDescent="0.3">
      <c r="A2374">
        <v>5499</v>
      </c>
      <c r="B2374" t="s">
        <v>32</v>
      </c>
      <c r="C2374" t="s">
        <v>205</v>
      </c>
      <c r="D2374">
        <v>18099</v>
      </c>
      <c r="E2374" t="s">
        <v>129</v>
      </c>
      <c r="F2374">
        <v>2012</v>
      </c>
      <c r="G2374">
        <v>20</v>
      </c>
      <c r="H2374" t="s">
        <v>70</v>
      </c>
      <c r="I2374">
        <f>VLOOKUP(D2374,'[1]New Data Generation_wo func'!$G$2:$T$2949,14,FALSE)</f>
        <v>0</v>
      </c>
      <c r="J2374" s="5">
        <v>21.263949419690977</v>
      </c>
      <c r="K2374">
        <v>7.3928817771929829</v>
      </c>
      <c r="L2374">
        <v>7.0232376883333316</v>
      </c>
      <c r="M2374">
        <v>7.2222666666666671</v>
      </c>
      <c r="N2374">
        <v>7.0056000000000003</v>
      </c>
      <c r="O2374">
        <v>3.6164826515199864</v>
      </c>
      <c r="P2374">
        <v>1830481.8381279162</v>
      </c>
      <c r="Q2374">
        <v>42.828890877497308</v>
      </c>
    </row>
    <row r="2375" spans="1:17" x14ac:dyDescent="0.3">
      <c r="A2375">
        <v>5505</v>
      </c>
      <c r="B2375" t="s">
        <v>32</v>
      </c>
      <c r="C2375" t="s">
        <v>247</v>
      </c>
      <c r="D2375">
        <v>18097</v>
      </c>
      <c r="E2375" t="s">
        <v>201</v>
      </c>
      <c r="F2375">
        <v>2012</v>
      </c>
      <c r="G2375">
        <v>50</v>
      </c>
      <c r="H2375" t="s">
        <v>52</v>
      </c>
      <c r="I2375">
        <f>VLOOKUP(D2375,'[1]New Data Generation_wo func'!$G$2:$T$2949,14,FALSE)</f>
        <v>0</v>
      </c>
      <c r="J2375" s="5">
        <v>57.598405768325549</v>
      </c>
      <c r="K2375">
        <v>7.4355551000000011</v>
      </c>
      <c r="L2375">
        <v>7.0637773449999992</v>
      </c>
      <c r="M2375">
        <v>7.2890857142857142</v>
      </c>
      <c r="N2375">
        <v>7.0704285714285708</v>
      </c>
      <c r="O2375">
        <v>0</v>
      </c>
      <c r="P2375">
        <v>30801.262448392088</v>
      </c>
      <c r="Q2375">
        <v>94.245176963275625</v>
      </c>
    </row>
    <row r="2376" spans="1:17" x14ac:dyDescent="0.3">
      <c r="A2376">
        <v>5506</v>
      </c>
      <c r="B2376" t="s">
        <v>32</v>
      </c>
      <c r="C2376" t="s">
        <v>479</v>
      </c>
      <c r="D2376">
        <v>18179</v>
      </c>
      <c r="E2376" t="s">
        <v>401</v>
      </c>
      <c r="F2376">
        <v>2012</v>
      </c>
      <c r="G2376">
        <v>30</v>
      </c>
      <c r="H2376" t="s">
        <v>91</v>
      </c>
      <c r="I2376">
        <f>VLOOKUP(D2376,'[1]New Data Generation_wo func'!$G$2:$T$2949,14,FALSE)</f>
        <v>2007</v>
      </c>
      <c r="J2376" s="5">
        <v>9.4574347491016884</v>
      </c>
      <c r="K2376">
        <v>7.5741781336842111</v>
      </c>
      <c r="L2376">
        <v>7.1954692270000011</v>
      </c>
      <c r="M2376">
        <v>7.3329666666666666</v>
      </c>
      <c r="N2376">
        <v>7.1129833333333323</v>
      </c>
      <c r="O2376">
        <v>4.4984255510571298</v>
      </c>
      <c r="P2376">
        <v>6382961.905497564</v>
      </c>
      <c r="Q2376">
        <v>108.90018199273018</v>
      </c>
    </row>
    <row r="2377" spans="1:17" x14ac:dyDescent="0.3">
      <c r="A2377">
        <v>5603</v>
      </c>
      <c r="B2377" t="s">
        <v>32</v>
      </c>
      <c r="C2377" t="s">
        <v>480</v>
      </c>
      <c r="D2377">
        <v>18139</v>
      </c>
      <c r="E2377" t="s">
        <v>310</v>
      </c>
      <c r="F2377">
        <v>2012</v>
      </c>
      <c r="G2377">
        <v>50</v>
      </c>
      <c r="H2377" t="s">
        <v>52</v>
      </c>
      <c r="I2377">
        <f>VLOOKUP(D2377,'[1]New Data Generation_wo func'!$G$2:$T$2949,14,FALSE)</f>
        <v>0</v>
      </c>
      <c r="J2377" s="5">
        <v>58.47306712217032</v>
      </c>
      <c r="K2377">
        <v>7.4774678192982469</v>
      </c>
      <c r="L2377">
        <v>7.1035944283333334</v>
      </c>
      <c r="M2377">
        <v>7.3285333333333336</v>
      </c>
      <c r="N2377">
        <v>7.1086833333333317</v>
      </c>
      <c r="O2377">
        <v>0</v>
      </c>
      <c r="P2377">
        <v>4391101.6884375857</v>
      </c>
      <c r="Q2377">
        <v>81.084191417472269</v>
      </c>
    </row>
    <row r="2378" spans="1:17" x14ac:dyDescent="0.3">
      <c r="A2378">
        <v>5604</v>
      </c>
      <c r="B2378" t="s">
        <v>32</v>
      </c>
      <c r="C2378" t="s">
        <v>235</v>
      </c>
      <c r="D2378">
        <v>18041</v>
      </c>
      <c r="E2378" t="s">
        <v>210</v>
      </c>
      <c r="F2378">
        <v>2012</v>
      </c>
      <c r="G2378">
        <v>60</v>
      </c>
      <c r="H2378" t="s">
        <v>38</v>
      </c>
      <c r="I2378">
        <f>VLOOKUP(D2378,'[1]New Data Generation_wo func'!$G$2:$T$2949,14,FALSE)</f>
        <v>0</v>
      </c>
      <c r="J2378" s="5">
        <v>65.240943878638163</v>
      </c>
      <c r="K2378">
        <v>7.4787331719298251</v>
      </c>
      <c r="L2378">
        <v>7.1047965133333326</v>
      </c>
      <c r="M2378">
        <v>7.3341200000000004</v>
      </c>
      <c r="N2378">
        <v>7.1141199999999998</v>
      </c>
      <c r="O2378">
        <v>0</v>
      </c>
      <c r="P2378">
        <v>243133.76</v>
      </c>
      <c r="Q2378">
        <v>86.240718676797982</v>
      </c>
    </row>
    <row r="2379" spans="1:17" x14ac:dyDescent="0.3">
      <c r="A2379">
        <v>5611</v>
      </c>
      <c r="B2379" t="s">
        <v>32</v>
      </c>
      <c r="C2379" t="s">
        <v>482</v>
      </c>
      <c r="D2379">
        <v>18085</v>
      </c>
      <c r="E2379" t="s">
        <v>336</v>
      </c>
      <c r="F2379">
        <v>2012</v>
      </c>
      <c r="G2379">
        <v>20</v>
      </c>
      <c r="H2379" t="s">
        <v>70</v>
      </c>
      <c r="I2379">
        <f>VLOOKUP(D2379,'[1]New Data Generation_wo func'!$G$2:$T$2949,14,FALSE)</f>
        <v>2009</v>
      </c>
      <c r="J2379" s="5">
        <v>30.242597068720801</v>
      </c>
      <c r="K2379">
        <v>7.2438000000000002</v>
      </c>
      <c r="L2379">
        <v>7.0265000000000004</v>
      </c>
      <c r="M2379">
        <v>7.2448833333333331</v>
      </c>
      <c r="N2379">
        <v>7.0275333333333334</v>
      </c>
      <c r="O2379">
        <v>2.844176757220235</v>
      </c>
      <c r="P2379">
        <v>7488836.7839000989</v>
      </c>
      <c r="Q2379">
        <v>64.404172758033724</v>
      </c>
    </row>
    <row r="2380" spans="1:17" x14ac:dyDescent="0.3">
      <c r="A2380">
        <v>5640</v>
      </c>
      <c r="B2380" t="s">
        <v>32</v>
      </c>
      <c r="C2380" t="s">
        <v>483</v>
      </c>
      <c r="D2380">
        <v>18085</v>
      </c>
      <c r="E2380" t="s">
        <v>336</v>
      </c>
      <c r="F2380">
        <v>2012</v>
      </c>
      <c r="G2380">
        <v>20</v>
      </c>
      <c r="H2380" t="s">
        <v>70</v>
      </c>
      <c r="I2380">
        <f>VLOOKUP(D2380,'[1]New Data Generation_wo func'!$G$2:$T$2949,14,FALSE)</f>
        <v>2009</v>
      </c>
      <c r="J2380" s="5">
        <v>13.930910210114984</v>
      </c>
      <c r="K2380">
        <v>7.6075482392344478</v>
      </c>
      <c r="L2380">
        <v>7.2271708272727286</v>
      </c>
      <c r="M2380">
        <v>7.2448833333333331</v>
      </c>
      <c r="N2380">
        <v>7.0275333333333334</v>
      </c>
      <c r="O2380">
        <v>2.844176757220235</v>
      </c>
      <c r="P2380">
        <v>7488836.7839000989</v>
      </c>
      <c r="Q2380">
        <v>64.404172758033724</v>
      </c>
    </row>
    <row r="2381" spans="1:17" x14ac:dyDescent="0.3">
      <c r="A2381">
        <v>5662</v>
      </c>
      <c r="B2381" t="s">
        <v>32</v>
      </c>
      <c r="C2381" t="s">
        <v>485</v>
      </c>
      <c r="D2381">
        <v>18007</v>
      </c>
      <c r="E2381" t="s">
        <v>231</v>
      </c>
      <c r="F2381">
        <v>2012</v>
      </c>
      <c r="G2381">
        <v>10</v>
      </c>
      <c r="H2381" t="s">
        <v>62</v>
      </c>
      <c r="I2381">
        <f>VLOOKUP(D2381,'[1]New Data Generation_wo func'!$G$2:$T$2949,14,FALSE)</f>
        <v>2007</v>
      </c>
      <c r="J2381" s="5">
        <v>47.701189193675887</v>
      </c>
      <c r="K2381">
        <v>7.3612740192982464</v>
      </c>
      <c r="L2381">
        <v>6.9932103183333334</v>
      </c>
      <c r="M2381">
        <v>7.2695600000000002</v>
      </c>
      <c r="N2381">
        <v>7.0514600000000005</v>
      </c>
      <c r="O2381">
        <v>0.61728395061728392</v>
      </c>
      <c r="P2381">
        <v>203178.4</v>
      </c>
      <c r="Q2381">
        <v>61.096728662680796</v>
      </c>
    </row>
    <row r="2382" spans="1:17" x14ac:dyDescent="0.3">
      <c r="A2382">
        <v>5731</v>
      </c>
      <c r="B2382" t="s">
        <v>32</v>
      </c>
      <c r="C2382" t="s">
        <v>216</v>
      </c>
      <c r="D2382">
        <v>18063</v>
      </c>
      <c r="E2382" t="s">
        <v>218</v>
      </c>
      <c r="F2382">
        <v>2012</v>
      </c>
      <c r="G2382">
        <v>50</v>
      </c>
      <c r="H2382" t="s">
        <v>52</v>
      </c>
      <c r="I2382">
        <f>VLOOKUP(D2382,'[1]New Data Generation_wo func'!$G$2:$T$2949,14,FALSE)</f>
        <v>2008</v>
      </c>
      <c r="J2382" s="5">
        <v>24.930102105371898</v>
      </c>
      <c r="K2382">
        <v>7.480917609649123</v>
      </c>
      <c r="L2382">
        <v>7.1068717291666674</v>
      </c>
      <c r="M2382">
        <v>7.2837600000000009</v>
      </c>
      <c r="N2382">
        <v>7.0652400000000002</v>
      </c>
      <c r="O2382">
        <v>7.9242032730404812</v>
      </c>
      <c r="P2382">
        <v>579909.74046484486</v>
      </c>
      <c r="Q2382">
        <v>100.20074964641495</v>
      </c>
    </row>
    <row r="2383" spans="1:17" x14ac:dyDescent="0.3">
      <c r="A2383">
        <v>5858</v>
      </c>
      <c r="B2383" t="s">
        <v>32</v>
      </c>
      <c r="C2383" t="s">
        <v>487</v>
      </c>
      <c r="D2383">
        <v>18053</v>
      </c>
      <c r="E2383" t="s">
        <v>265</v>
      </c>
      <c r="F2383">
        <v>2012</v>
      </c>
      <c r="G2383">
        <v>50</v>
      </c>
      <c r="H2383" t="s">
        <v>52</v>
      </c>
      <c r="I2383">
        <f>VLOOKUP(D2383,'[1]New Data Generation_wo func'!$G$2:$T$2949,14,FALSE)</f>
        <v>2007</v>
      </c>
      <c r="J2383" s="5">
        <v>14.740031107797339</v>
      </c>
      <c r="K2383">
        <v>7.5275333087719289</v>
      </c>
      <c r="L2383">
        <v>7.1511566433333327</v>
      </c>
      <c r="M2383">
        <v>7.3182888888888886</v>
      </c>
      <c r="N2383">
        <v>7.0987444444444456</v>
      </c>
      <c r="O2383">
        <v>4.1995958411839656</v>
      </c>
      <c r="P2383">
        <v>1925721.8652521838</v>
      </c>
      <c r="Q2383">
        <v>98.970882064022334</v>
      </c>
    </row>
    <row r="2384" spans="1:17" x14ac:dyDescent="0.3">
      <c r="A2384">
        <v>5971</v>
      </c>
      <c r="B2384" t="s">
        <v>32</v>
      </c>
      <c r="C2384" t="s">
        <v>110</v>
      </c>
      <c r="D2384">
        <v>18071</v>
      </c>
      <c r="E2384" t="s">
        <v>113</v>
      </c>
      <c r="F2384">
        <v>2012</v>
      </c>
      <c r="G2384">
        <v>80</v>
      </c>
      <c r="H2384" t="s">
        <v>115</v>
      </c>
      <c r="I2384">
        <f>VLOOKUP(D2384,'[1]New Data Generation_wo func'!$G$2:$T$2949,14,FALSE)</f>
        <v>0</v>
      </c>
      <c r="J2384" s="5">
        <v>81.983786610582101</v>
      </c>
      <c r="K2384">
        <v>7.0168999999999997</v>
      </c>
      <c r="L2384">
        <v>6.8064</v>
      </c>
      <c r="M2384">
        <v>7.2337285714285713</v>
      </c>
      <c r="N2384">
        <v>7.0167285714285716</v>
      </c>
      <c r="O2384">
        <v>0</v>
      </c>
      <c r="P2384">
        <v>2768324.5241340743</v>
      </c>
      <c r="Q2384">
        <v>34.932038372219438</v>
      </c>
    </row>
    <row r="2385" spans="1:17" x14ac:dyDescent="0.3">
      <c r="A2385">
        <v>6124</v>
      </c>
      <c r="B2385" t="s">
        <v>32</v>
      </c>
      <c r="C2385" t="s">
        <v>300</v>
      </c>
      <c r="D2385">
        <v>18051</v>
      </c>
      <c r="E2385" t="s">
        <v>296</v>
      </c>
      <c r="F2385">
        <v>2012</v>
      </c>
      <c r="G2385">
        <v>70</v>
      </c>
      <c r="H2385" t="s">
        <v>109</v>
      </c>
      <c r="I2385">
        <f>VLOOKUP(D2385,'[1]New Data Generation_wo func'!$G$2:$T$2949,14,FALSE)</f>
        <v>2012</v>
      </c>
      <c r="J2385" s="5">
        <v>39.831577017067914</v>
      </c>
      <c r="K2385">
        <v>7.5099816254385976</v>
      </c>
      <c r="L2385">
        <v>7.1344825441666666</v>
      </c>
      <c r="M2385">
        <v>7.3148600000000004</v>
      </c>
      <c r="N2385">
        <v>7.0954199999999998</v>
      </c>
      <c r="O2385">
        <v>0</v>
      </c>
      <c r="P2385">
        <v>648816.21528018499</v>
      </c>
      <c r="Q2385">
        <v>25.49721418368194</v>
      </c>
    </row>
    <row r="2386" spans="1:17" x14ac:dyDescent="0.3">
      <c r="A2386">
        <v>6125</v>
      </c>
      <c r="B2386" t="s">
        <v>32</v>
      </c>
      <c r="C2386" t="s">
        <v>308</v>
      </c>
      <c r="D2386">
        <v>18049</v>
      </c>
      <c r="E2386" t="s">
        <v>132</v>
      </c>
      <c r="F2386">
        <v>2012</v>
      </c>
      <c r="G2386">
        <v>20</v>
      </c>
      <c r="H2386" t="s">
        <v>70</v>
      </c>
      <c r="I2386">
        <f>VLOOKUP(D2386,'[1]New Data Generation_wo func'!$G$2:$T$2949,14,FALSE)</f>
        <v>2007</v>
      </c>
      <c r="J2386" s="5">
        <v>35.229824034674813</v>
      </c>
      <c r="K2386">
        <v>7.273859306578947</v>
      </c>
      <c r="L2386">
        <v>6.9101663412500001</v>
      </c>
      <c r="M2386">
        <v>7.2636285714285709</v>
      </c>
      <c r="N2386">
        <v>7.0457142857142872</v>
      </c>
      <c r="O2386">
        <v>3.772290809327846</v>
      </c>
      <c r="P2386">
        <v>1199861.0945447024</v>
      </c>
      <c r="Q2386">
        <v>50.788067473967281</v>
      </c>
    </row>
    <row r="2387" spans="1:17" x14ac:dyDescent="0.3">
      <c r="A2387">
        <v>6131</v>
      </c>
      <c r="B2387" t="s">
        <v>32</v>
      </c>
      <c r="C2387" t="s">
        <v>426</v>
      </c>
      <c r="D2387">
        <v>18183</v>
      </c>
      <c r="E2387" t="s">
        <v>369</v>
      </c>
      <c r="F2387">
        <v>2012</v>
      </c>
      <c r="G2387">
        <v>30</v>
      </c>
      <c r="H2387" t="s">
        <v>91</v>
      </c>
      <c r="I2387">
        <f>VLOOKUP(D2387,'[1]New Data Generation_wo func'!$G$2:$T$2949,14,FALSE)</f>
        <v>2009</v>
      </c>
      <c r="J2387" s="5">
        <v>28.222803620822852</v>
      </c>
      <c r="K2387">
        <v>7.4672825665071771</v>
      </c>
      <c r="L2387">
        <v>7.0939184381818174</v>
      </c>
      <c r="M2387">
        <v>7.2555000000000005</v>
      </c>
      <c r="N2387">
        <v>7.0378199999999991</v>
      </c>
      <c r="O2387">
        <v>2.844176757220235</v>
      </c>
      <c r="P2387">
        <v>3057208.1389166657</v>
      </c>
      <c r="Q2387">
        <v>84.164696285409107</v>
      </c>
    </row>
    <row r="2388" spans="1:17" x14ac:dyDescent="0.3">
      <c r="A2388">
        <v>6132</v>
      </c>
      <c r="B2388" t="s">
        <v>32</v>
      </c>
      <c r="C2388" t="s">
        <v>492</v>
      </c>
      <c r="D2388">
        <v>18183</v>
      </c>
      <c r="E2388" t="s">
        <v>369</v>
      </c>
      <c r="F2388">
        <v>2012</v>
      </c>
      <c r="G2388">
        <v>30</v>
      </c>
      <c r="H2388" t="s">
        <v>91</v>
      </c>
      <c r="I2388">
        <f>VLOOKUP(D2388,'[1]New Data Generation_wo func'!$G$2:$T$2949,14,FALSE)</f>
        <v>2009</v>
      </c>
      <c r="J2388" s="5">
        <v>47.516859015181453</v>
      </c>
      <c r="K2388">
        <v>7.4477563138755984</v>
      </c>
      <c r="L2388">
        <v>7.0753684981818177</v>
      </c>
      <c r="M2388">
        <v>7.2555000000000005</v>
      </c>
      <c r="N2388">
        <v>7.0378199999999991</v>
      </c>
      <c r="O2388">
        <v>2.844176757220235</v>
      </c>
      <c r="P2388">
        <v>3057208.1389166657</v>
      </c>
      <c r="Q2388">
        <v>84.164696285409107</v>
      </c>
    </row>
    <row r="2389" spans="1:17" x14ac:dyDescent="0.3">
      <c r="A2389">
        <v>6163</v>
      </c>
      <c r="B2389" t="s">
        <v>32</v>
      </c>
      <c r="C2389" t="s">
        <v>345</v>
      </c>
      <c r="D2389">
        <v>18003</v>
      </c>
      <c r="E2389" t="s">
        <v>346</v>
      </c>
      <c r="F2389">
        <v>2012</v>
      </c>
      <c r="G2389">
        <v>30</v>
      </c>
      <c r="H2389" t="s">
        <v>91</v>
      </c>
      <c r="I2389">
        <f>VLOOKUP(D2389,'[1]New Data Generation_wo func'!$G$2:$T$2949,14,FALSE)</f>
        <v>2009</v>
      </c>
      <c r="J2389" s="5">
        <v>44.08726456970895</v>
      </c>
      <c r="K2389">
        <v>7.4416717138755981</v>
      </c>
      <c r="L2389">
        <v>7.0695881281818176</v>
      </c>
      <c r="M2389">
        <v>7.3083499999999999</v>
      </c>
      <c r="N2389">
        <v>7.0890833333333338</v>
      </c>
      <c r="O2389">
        <v>4.4984255510571298</v>
      </c>
      <c r="P2389">
        <v>1556368.5355052534</v>
      </c>
      <c r="Q2389">
        <v>107.08979833808873</v>
      </c>
    </row>
    <row r="2390" spans="1:17" x14ac:dyDescent="0.3">
      <c r="A2390">
        <v>6164</v>
      </c>
      <c r="B2390" t="s">
        <v>32</v>
      </c>
      <c r="C2390" t="s">
        <v>446</v>
      </c>
      <c r="D2390">
        <v>18003</v>
      </c>
      <c r="E2390" t="s">
        <v>346</v>
      </c>
      <c r="F2390">
        <v>2012</v>
      </c>
      <c r="G2390">
        <v>30</v>
      </c>
      <c r="H2390" t="s">
        <v>91</v>
      </c>
      <c r="I2390">
        <f>VLOOKUP(D2390,'[1]New Data Generation_wo func'!$G$2:$T$2949,14,FALSE)</f>
        <v>2009</v>
      </c>
      <c r="J2390" s="5">
        <v>33.535485915019763</v>
      </c>
      <c r="K2390">
        <v>7.3892195607655502</v>
      </c>
      <c r="L2390">
        <v>7.0197585827272739</v>
      </c>
      <c r="M2390">
        <v>7.3083499999999999</v>
      </c>
      <c r="N2390">
        <v>7.0890833333333338</v>
      </c>
      <c r="O2390">
        <v>4.4984255510571298</v>
      </c>
      <c r="P2390">
        <v>1556368.5355052534</v>
      </c>
      <c r="Q2390">
        <v>107.08979833808873</v>
      </c>
    </row>
    <row r="2391" spans="1:17" x14ac:dyDescent="0.3">
      <c r="A2391">
        <v>6191</v>
      </c>
      <c r="B2391" t="s">
        <v>32</v>
      </c>
      <c r="C2391" t="s">
        <v>494</v>
      </c>
      <c r="D2391">
        <v>18045</v>
      </c>
      <c r="E2391" t="s">
        <v>173</v>
      </c>
      <c r="F2391">
        <v>2012</v>
      </c>
      <c r="G2391">
        <v>40</v>
      </c>
      <c r="H2391" t="s">
        <v>45</v>
      </c>
      <c r="I2391">
        <f>VLOOKUP(D2391,'[1]New Data Generation_wo func'!$G$2:$T$2949,14,FALSE)</f>
        <v>2008</v>
      </c>
      <c r="J2391" s="5">
        <v>24.76121745912684</v>
      </c>
      <c r="K2391">
        <v>7.4677982026315801</v>
      </c>
      <c r="L2391">
        <v>7.0944082924999998</v>
      </c>
      <c r="M2391">
        <v>7.29704</v>
      </c>
      <c r="N2391">
        <v>7.0781200000000002</v>
      </c>
      <c r="O2391">
        <v>3.1028743900031026</v>
      </c>
      <c r="P2391">
        <v>273829.28000000003</v>
      </c>
      <c r="Q2391">
        <v>94.197202004793567</v>
      </c>
    </row>
    <row r="2392" spans="1:17" x14ac:dyDescent="0.3">
      <c r="A2392">
        <v>6192</v>
      </c>
      <c r="B2392" t="s">
        <v>32</v>
      </c>
      <c r="C2392" t="s">
        <v>180</v>
      </c>
      <c r="D2392">
        <v>18045</v>
      </c>
      <c r="E2392" t="s">
        <v>173</v>
      </c>
      <c r="F2392">
        <v>2012</v>
      </c>
      <c r="G2392">
        <v>40</v>
      </c>
      <c r="H2392" t="s">
        <v>45</v>
      </c>
      <c r="I2392">
        <f>VLOOKUP(D2392,'[1]New Data Generation_wo func'!$G$2:$T$2949,14,FALSE)</f>
        <v>2008</v>
      </c>
      <c r="J2392" s="5">
        <v>36.100084897592524</v>
      </c>
      <c r="K2392">
        <v>7.4734327947368415</v>
      </c>
      <c r="L2392">
        <v>7.0997611550000004</v>
      </c>
      <c r="M2392">
        <v>7.29704</v>
      </c>
      <c r="N2392">
        <v>7.0781200000000002</v>
      </c>
      <c r="O2392">
        <v>3.1028743900031026</v>
      </c>
      <c r="P2392">
        <v>273829.28000000003</v>
      </c>
      <c r="Q2392">
        <v>94.197202004793567</v>
      </c>
    </row>
    <row r="2393" spans="1:17" x14ac:dyDescent="0.3">
      <c r="A2393">
        <v>6207</v>
      </c>
      <c r="B2393" t="s">
        <v>32</v>
      </c>
      <c r="C2393" t="s">
        <v>47</v>
      </c>
      <c r="D2393">
        <v>18023</v>
      </c>
      <c r="E2393" t="s">
        <v>50</v>
      </c>
      <c r="F2393">
        <v>2012</v>
      </c>
      <c r="G2393">
        <v>50</v>
      </c>
      <c r="H2393" t="s">
        <v>52</v>
      </c>
      <c r="I2393">
        <f>VLOOKUP(D2393,'[1]New Data Generation_wo func'!$G$2:$T$2949,14,FALSE)</f>
        <v>2008</v>
      </c>
      <c r="J2393" s="5">
        <v>17.992438126392383</v>
      </c>
      <c r="K2393">
        <v>7.3982938298245626</v>
      </c>
      <c r="L2393">
        <v>7.0283791383333325</v>
      </c>
      <c r="M2393">
        <v>7.2959571428571417</v>
      </c>
      <c r="N2393">
        <v>7.0770714285714273</v>
      </c>
      <c r="O2393">
        <v>3.1028743900031026</v>
      </c>
      <c r="P2393">
        <v>5342290.0355293639</v>
      </c>
      <c r="Q2393">
        <v>86.779552717991251</v>
      </c>
    </row>
    <row r="2394" spans="1:17" x14ac:dyDescent="0.3">
      <c r="A2394">
        <v>6213</v>
      </c>
      <c r="B2394" t="s">
        <v>32</v>
      </c>
      <c r="C2394" t="s">
        <v>146</v>
      </c>
      <c r="D2394">
        <v>18069</v>
      </c>
      <c r="E2394" t="s">
        <v>146</v>
      </c>
      <c r="F2394">
        <v>2012</v>
      </c>
      <c r="G2394">
        <v>30</v>
      </c>
      <c r="H2394" t="s">
        <v>91</v>
      </c>
      <c r="I2394">
        <f>VLOOKUP(D2394,'[1]New Data Generation_wo func'!$G$2:$T$2949,14,FALSE)</f>
        <v>2007</v>
      </c>
      <c r="J2394" s="5">
        <v>21.005801090100608</v>
      </c>
      <c r="K2394">
        <v>6.8854385964912277</v>
      </c>
      <c r="L2394">
        <v>6.5411666666666664</v>
      </c>
      <c r="M2394">
        <v>7.3108199999999997</v>
      </c>
      <c r="N2394">
        <v>7.0914799999999998</v>
      </c>
      <c r="O2394">
        <v>4.4984255510571298</v>
      </c>
      <c r="P2394">
        <v>2096331.0849182662</v>
      </c>
      <c r="Q2394">
        <v>93.289228072703779</v>
      </c>
    </row>
    <row r="2395" spans="1:17" x14ac:dyDescent="0.3">
      <c r="A2395">
        <v>6249</v>
      </c>
      <c r="B2395" t="s">
        <v>32</v>
      </c>
      <c r="C2395" t="s">
        <v>279</v>
      </c>
      <c r="D2395">
        <v>18129</v>
      </c>
      <c r="E2395" t="s">
        <v>280</v>
      </c>
      <c r="F2395">
        <v>2012</v>
      </c>
      <c r="G2395">
        <v>70</v>
      </c>
      <c r="H2395" t="s">
        <v>109</v>
      </c>
      <c r="I2395">
        <f>VLOOKUP(D2395,'[1]New Data Generation_wo func'!$G$2:$T$2949,14,FALSE)</f>
        <v>2012</v>
      </c>
      <c r="J2395" s="5">
        <v>0.20648473043208765</v>
      </c>
      <c r="K2395">
        <v>7.6256630583732061</v>
      </c>
      <c r="L2395">
        <v>7.2443799054545455</v>
      </c>
      <c r="M2395">
        <v>7.3355499999999996</v>
      </c>
      <c r="N2395">
        <v>7.1154999999999999</v>
      </c>
      <c r="O2395">
        <v>4.5351473922902494</v>
      </c>
      <c r="P2395">
        <v>1265733.6753486819</v>
      </c>
      <c r="Q2395">
        <v>0</v>
      </c>
    </row>
    <row r="2396" spans="1:17" x14ac:dyDescent="0.3">
      <c r="A2396">
        <v>6254</v>
      </c>
      <c r="B2396" t="s">
        <v>32</v>
      </c>
      <c r="C2396" t="s">
        <v>71</v>
      </c>
      <c r="D2396">
        <v>18031</v>
      </c>
      <c r="E2396" t="s">
        <v>73</v>
      </c>
      <c r="F2396">
        <v>2012</v>
      </c>
      <c r="G2396">
        <v>50</v>
      </c>
      <c r="H2396" t="s">
        <v>52</v>
      </c>
      <c r="I2396">
        <f>VLOOKUP(D2396,'[1]New Data Generation_wo func'!$G$2:$T$2949,14,FALSE)</f>
        <v>0</v>
      </c>
      <c r="J2396" s="5">
        <v>98.808915843514185</v>
      </c>
      <c r="K2396">
        <v>7.6554824552631571</v>
      </c>
      <c r="L2396">
        <v>7.2727083325000006</v>
      </c>
      <c r="M2396">
        <v>7.2740999999999998</v>
      </c>
      <c r="N2396">
        <v>7.0559000000000012</v>
      </c>
      <c r="O2396">
        <v>0</v>
      </c>
      <c r="P2396">
        <v>4830593.0882210033</v>
      </c>
      <c r="Q2396">
        <v>59.171397650067213</v>
      </c>
    </row>
    <row r="2397" spans="1:17" x14ac:dyDescent="0.3">
      <c r="A2397">
        <v>6263</v>
      </c>
      <c r="B2397" t="s">
        <v>32</v>
      </c>
      <c r="C2397" t="s">
        <v>137</v>
      </c>
      <c r="D2397">
        <v>18073</v>
      </c>
      <c r="E2397" t="s">
        <v>60</v>
      </c>
      <c r="F2397">
        <v>2012</v>
      </c>
      <c r="G2397">
        <v>10</v>
      </c>
      <c r="H2397" t="s">
        <v>62</v>
      </c>
      <c r="I2397">
        <f>VLOOKUP(D2397,'[1]New Data Generation_wo func'!$G$2:$T$2949,14,FALSE)</f>
        <v>2007</v>
      </c>
      <c r="J2397" s="5">
        <v>0.62606684708767513</v>
      </c>
      <c r="K2397">
        <v>7.6006273621052625</v>
      </c>
      <c r="L2397">
        <v>7.220595994</v>
      </c>
      <c r="M2397">
        <v>7.2333249999999998</v>
      </c>
      <c r="N2397">
        <v>7.0163250000000001</v>
      </c>
      <c r="O2397">
        <v>0.61728395061728392</v>
      </c>
      <c r="P2397">
        <v>2331159.5705761616</v>
      </c>
      <c r="Q2397">
        <v>30.714170247242151</v>
      </c>
    </row>
    <row r="2398" spans="1:17" x14ac:dyDescent="0.3">
      <c r="A2398">
        <v>6264</v>
      </c>
      <c r="B2398" t="s">
        <v>32</v>
      </c>
      <c r="C2398" t="s">
        <v>139</v>
      </c>
      <c r="D2398">
        <v>18111</v>
      </c>
      <c r="E2398" t="s">
        <v>64</v>
      </c>
      <c r="F2398">
        <v>2012</v>
      </c>
      <c r="G2398">
        <v>10</v>
      </c>
      <c r="H2398" t="s">
        <v>62</v>
      </c>
      <c r="I2398">
        <f>VLOOKUP(D2398,'[1]New Data Generation_wo func'!$G$2:$T$2949,14,FALSE)</f>
        <v>2007</v>
      </c>
      <c r="J2398" s="5">
        <v>22.848018880883938</v>
      </c>
      <c r="K2398">
        <v>7.4999751347368413</v>
      </c>
      <c r="L2398">
        <v>7.1249763780000013</v>
      </c>
      <c r="M2398">
        <v>7.2892000000000001</v>
      </c>
      <c r="N2398">
        <v>7.0705333333333336</v>
      </c>
      <c r="O2398">
        <v>0.61728395061728392</v>
      </c>
      <c r="P2398">
        <v>2072757.4930863727</v>
      </c>
      <c r="Q2398">
        <v>39.264189039050699</v>
      </c>
    </row>
    <row r="2399" spans="1:17" x14ac:dyDescent="0.3">
      <c r="A2399">
        <v>6265</v>
      </c>
      <c r="B2399" t="s">
        <v>32</v>
      </c>
      <c r="C2399" t="s">
        <v>134</v>
      </c>
      <c r="D2399">
        <v>18073</v>
      </c>
      <c r="E2399" t="s">
        <v>60</v>
      </c>
      <c r="F2399">
        <v>2012</v>
      </c>
      <c r="G2399">
        <v>10</v>
      </c>
      <c r="H2399" t="s">
        <v>62</v>
      </c>
      <c r="I2399">
        <f>VLOOKUP(D2399,'[1]New Data Generation_wo func'!$G$2:$T$2949,14,FALSE)</f>
        <v>2007</v>
      </c>
      <c r="J2399" s="5">
        <v>27.080936567283505</v>
      </c>
      <c r="K2399">
        <v>7.4854817536842093</v>
      </c>
      <c r="L2399">
        <v>7.1112076660000003</v>
      </c>
      <c r="M2399">
        <v>7.2333249999999998</v>
      </c>
      <c r="N2399">
        <v>7.0163250000000001</v>
      </c>
      <c r="O2399">
        <v>0.61728395061728392</v>
      </c>
      <c r="P2399">
        <v>2331159.5705761616</v>
      </c>
      <c r="Q2399">
        <v>30.714170247242151</v>
      </c>
    </row>
    <row r="2400" spans="1:17" x14ac:dyDescent="0.3">
      <c r="A2400">
        <v>6266</v>
      </c>
      <c r="B2400" t="s">
        <v>32</v>
      </c>
      <c r="C2400" t="s">
        <v>141</v>
      </c>
      <c r="D2400">
        <v>18111</v>
      </c>
      <c r="E2400" t="s">
        <v>64</v>
      </c>
      <c r="F2400">
        <v>2012</v>
      </c>
      <c r="G2400">
        <v>10</v>
      </c>
      <c r="H2400" t="s">
        <v>62</v>
      </c>
      <c r="I2400">
        <f>VLOOKUP(D2400,'[1]New Data Generation_wo func'!$G$2:$T$2949,14,FALSE)</f>
        <v>2007</v>
      </c>
      <c r="J2400" s="5">
        <v>27.664809349263383</v>
      </c>
      <c r="K2400">
        <v>7.4939696400000004</v>
      </c>
      <c r="L2400">
        <v>7.119271158000001</v>
      </c>
      <c r="M2400">
        <v>7.2892000000000001</v>
      </c>
      <c r="N2400">
        <v>7.0705333333333336</v>
      </c>
      <c r="O2400">
        <v>0.61728395061728392</v>
      </c>
      <c r="P2400">
        <v>2072757.4930863727</v>
      </c>
      <c r="Q2400">
        <v>39.264189039050699</v>
      </c>
    </row>
    <row r="2401" spans="1:17" x14ac:dyDescent="0.3">
      <c r="A2401">
        <v>6275</v>
      </c>
      <c r="B2401" t="s">
        <v>32</v>
      </c>
      <c r="C2401" t="s">
        <v>233</v>
      </c>
      <c r="D2401">
        <v>18131</v>
      </c>
      <c r="E2401" t="s">
        <v>125</v>
      </c>
      <c r="F2401">
        <v>2012</v>
      </c>
      <c r="G2401">
        <v>10</v>
      </c>
      <c r="H2401" t="s">
        <v>62</v>
      </c>
      <c r="I2401">
        <f>VLOOKUP(D2401,'[1]New Data Generation_wo func'!$G$2:$T$2949,14,FALSE)</f>
        <v>2007</v>
      </c>
      <c r="J2401" s="5">
        <v>15.821516037818899</v>
      </c>
      <c r="K2401">
        <v>7.1815676673684212</v>
      </c>
      <c r="L2401">
        <v>6.8224892840000013</v>
      </c>
      <c r="M2401">
        <v>7.2680000000000007</v>
      </c>
      <c r="N2401">
        <v>7.0499666666666663</v>
      </c>
      <c r="O2401">
        <v>0.61728395061728392</v>
      </c>
      <c r="P2401">
        <v>1062046.7095615559</v>
      </c>
      <c r="Q2401">
        <v>34.975494429134827</v>
      </c>
    </row>
    <row r="2402" spans="1:17" x14ac:dyDescent="0.3">
      <c r="A2402">
        <v>6335</v>
      </c>
      <c r="B2402" t="s">
        <v>32</v>
      </c>
      <c r="C2402" t="s">
        <v>137</v>
      </c>
      <c r="D2402">
        <v>18073</v>
      </c>
      <c r="E2402" t="s">
        <v>60</v>
      </c>
      <c r="F2402">
        <v>2012</v>
      </c>
      <c r="G2402">
        <v>10</v>
      </c>
      <c r="H2402" t="s">
        <v>62</v>
      </c>
      <c r="I2402">
        <f>VLOOKUP(D2402,'[1]New Data Generation_wo func'!$G$2:$T$2949,14,FALSE)</f>
        <v>2007</v>
      </c>
      <c r="J2402" s="5">
        <v>14.419277855641393</v>
      </c>
      <c r="K2402">
        <v>7.4751879684210536</v>
      </c>
      <c r="L2402">
        <v>7.1014285700000004</v>
      </c>
      <c r="M2402">
        <v>7.2333249999999998</v>
      </c>
      <c r="N2402">
        <v>7.0163250000000001</v>
      </c>
      <c r="O2402">
        <v>0.61728395061728392</v>
      </c>
      <c r="P2402">
        <v>2331159.5705761616</v>
      </c>
      <c r="Q2402">
        <v>30.714170247242151</v>
      </c>
    </row>
    <row r="2403" spans="1:17" x14ac:dyDescent="0.3">
      <c r="A2403">
        <v>6350</v>
      </c>
      <c r="B2403" t="s">
        <v>32</v>
      </c>
      <c r="C2403" t="s">
        <v>225</v>
      </c>
      <c r="D2403">
        <v>18005</v>
      </c>
      <c r="E2403" t="s">
        <v>153</v>
      </c>
      <c r="F2403">
        <v>2012</v>
      </c>
      <c r="G2403">
        <v>50</v>
      </c>
      <c r="H2403" t="s">
        <v>52</v>
      </c>
      <c r="I2403">
        <f>VLOOKUP(D2403,'[1]New Data Generation_wo func'!$G$2:$T$2949,14,FALSE)</f>
        <v>0</v>
      </c>
      <c r="J2403" s="5">
        <v>86.759191934602939</v>
      </c>
      <c r="K2403">
        <v>7.3704999999999998</v>
      </c>
      <c r="L2403">
        <v>7.1494</v>
      </c>
      <c r="M2403">
        <v>7.2194000000000003</v>
      </c>
      <c r="N2403">
        <v>7.0028333333333324</v>
      </c>
      <c r="O2403">
        <v>0</v>
      </c>
      <c r="P2403">
        <v>935069.93286363175</v>
      </c>
      <c r="Q2403">
        <v>52.064309169806478</v>
      </c>
    </row>
    <row r="2404" spans="1:17" x14ac:dyDescent="0.3">
      <c r="A2404">
        <v>6363</v>
      </c>
      <c r="B2404" t="s">
        <v>32</v>
      </c>
      <c r="C2404" t="s">
        <v>457</v>
      </c>
      <c r="D2404">
        <v>18003</v>
      </c>
      <c r="E2404" t="s">
        <v>346</v>
      </c>
      <c r="F2404">
        <v>2012</v>
      </c>
      <c r="G2404">
        <v>30</v>
      </c>
      <c r="H2404" t="s">
        <v>91</v>
      </c>
      <c r="I2404">
        <f>VLOOKUP(D2404,'[1]New Data Generation_wo func'!$G$2:$T$2949,14,FALSE)</f>
        <v>2009</v>
      </c>
      <c r="J2404" s="5">
        <v>33.521606654329858</v>
      </c>
      <c r="K2404">
        <v>7.2866</v>
      </c>
      <c r="L2404">
        <v>7.0679999999999996</v>
      </c>
      <c r="M2404">
        <v>7.3083499999999999</v>
      </c>
      <c r="N2404">
        <v>7.0890833333333338</v>
      </c>
      <c r="O2404">
        <v>4.4984255510571298</v>
      </c>
      <c r="P2404">
        <v>1556368.5355052534</v>
      </c>
      <c r="Q2404">
        <v>107.08979833808873</v>
      </c>
    </row>
    <row r="2405" spans="1:17" x14ac:dyDescent="0.3">
      <c r="A2405">
        <v>6364</v>
      </c>
      <c r="B2405" t="s">
        <v>32</v>
      </c>
      <c r="C2405" t="s">
        <v>499</v>
      </c>
      <c r="D2405">
        <v>18113</v>
      </c>
      <c r="E2405" t="s">
        <v>187</v>
      </c>
      <c r="F2405">
        <v>2012</v>
      </c>
      <c r="G2405">
        <v>30</v>
      </c>
      <c r="H2405" t="s">
        <v>91</v>
      </c>
      <c r="I2405">
        <f>VLOOKUP(D2405,'[1]New Data Generation_wo func'!$G$2:$T$2949,14,FALSE)</f>
        <v>0</v>
      </c>
      <c r="J2405" s="5">
        <v>53.638525139597554</v>
      </c>
      <c r="K2405">
        <v>7.2652000000000001</v>
      </c>
      <c r="L2405">
        <v>7.0472000000000001</v>
      </c>
      <c r="M2405">
        <v>7.2634285714285705</v>
      </c>
      <c r="N2405">
        <v>7.0455285714285711</v>
      </c>
      <c r="O2405">
        <v>0</v>
      </c>
      <c r="P2405">
        <v>6565406.2516339608</v>
      </c>
      <c r="Q2405">
        <v>85.619954056167927</v>
      </c>
    </row>
    <row r="2406" spans="1:17" x14ac:dyDescent="0.3">
      <c r="A2406">
        <v>6386</v>
      </c>
      <c r="B2406" t="s">
        <v>32</v>
      </c>
      <c r="C2406" t="s">
        <v>500</v>
      </c>
      <c r="D2406">
        <v>18033</v>
      </c>
      <c r="E2406" t="s">
        <v>341</v>
      </c>
      <c r="F2406">
        <v>2012</v>
      </c>
      <c r="G2406">
        <v>30</v>
      </c>
      <c r="H2406" t="s">
        <v>91</v>
      </c>
      <c r="I2406">
        <f>VLOOKUP(D2406,'[1]New Data Generation_wo func'!$G$2:$T$2949,14,FALSE)</f>
        <v>0</v>
      </c>
      <c r="J2406" s="5">
        <v>60.126448517966217</v>
      </c>
      <c r="K2406">
        <v>7.2636000000000003</v>
      </c>
      <c r="L2406">
        <v>7.0457000000000001</v>
      </c>
      <c r="M2406">
        <v>7.2632000000000003</v>
      </c>
      <c r="N2406">
        <v>7.0453000000000001</v>
      </c>
      <c r="O2406">
        <v>0</v>
      </c>
      <c r="P2406">
        <v>1349865.597188931</v>
      </c>
      <c r="Q2406">
        <v>107.28673446315014</v>
      </c>
    </row>
    <row r="2407" spans="1:17" x14ac:dyDescent="0.3">
      <c r="A2407">
        <v>6423</v>
      </c>
      <c r="B2407" t="s">
        <v>32</v>
      </c>
      <c r="C2407" t="s">
        <v>502</v>
      </c>
      <c r="D2407">
        <v>18071</v>
      </c>
      <c r="E2407" t="s">
        <v>113</v>
      </c>
      <c r="F2407">
        <v>2012</v>
      </c>
      <c r="G2407">
        <v>80</v>
      </c>
      <c r="H2407" t="s">
        <v>115</v>
      </c>
      <c r="I2407">
        <f>VLOOKUP(D2407,'[1]New Data Generation_wo func'!$G$2:$T$2949,14,FALSE)</f>
        <v>0</v>
      </c>
      <c r="J2407" s="5">
        <v>104.16772413582466</v>
      </c>
      <c r="K2407">
        <v>7.0168999999999997</v>
      </c>
      <c r="L2407">
        <v>6.8064</v>
      </c>
      <c r="M2407">
        <v>7.2337285714285713</v>
      </c>
      <c r="N2407">
        <v>7.0167285714285716</v>
      </c>
      <c r="O2407">
        <v>0</v>
      </c>
      <c r="P2407">
        <v>2768324.5241340743</v>
      </c>
      <c r="Q2407">
        <v>34.932038372219438</v>
      </c>
    </row>
    <row r="2408" spans="1:17" x14ac:dyDescent="0.3">
      <c r="A2408">
        <v>6434</v>
      </c>
      <c r="B2408" t="s">
        <v>32</v>
      </c>
      <c r="C2408" t="s">
        <v>504</v>
      </c>
      <c r="D2408">
        <v>18085</v>
      </c>
      <c r="E2408" t="s">
        <v>336</v>
      </c>
      <c r="F2408">
        <v>2012</v>
      </c>
      <c r="G2408">
        <v>20</v>
      </c>
      <c r="H2408" t="s">
        <v>70</v>
      </c>
      <c r="I2408">
        <f>VLOOKUP(D2408,'[1]New Data Generation_wo func'!$G$2:$T$2949,14,FALSE)</f>
        <v>2009</v>
      </c>
      <c r="J2408" s="5">
        <v>37.933869536471434</v>
      </c>
      <c r="K2408">
        <v>7.2438000000000002</v>
      </c>
      <c r="L2408">
        <v>7.0265000000000004</v>
      </c>
      <c r="M2408">
        <v>7.2448833333333331</v>
      </c>
      <c r="N2408">
        <v>7.0275333333333334</v>
      </c>
      <c r="O2408">
        <v>2.844176757220235</v>
      </c>
      <c r="P2408">
        <v>7488836.7839000989</v>
      </c>
      <c r="Q2408">
        <v>64.404172758033724</v>
      </c>
    </row>
    <row r="2409" spans="1:17" x14ac:dyDescent="0.3">
      <c r="A2409">
        <v>6435</v>
      </c>
      <c r="B2409" t="s">
        <v>32</v>
      </c>
      <c r="C2409" t="s">
        <v>282</v>
      </c>
      <c r="D2409">
        <v>18039</v>
      </c>
      <c r="E2409" t="s">
        <v>237</v>
      </c>
      <c r="F2409">
        <v>2012</v>
      </c>
      <c r="G2409">
        <v>20</v>
      </c>
      <c r="H2409" t="s">
        <v>70</v>
      </c>
      <c r="I2409">
        <f>VLOOKUP(D2409,'[1]New Data Generation_wo func'!$G$2:$T$2949,14,FALSE)</f>
        <v>0</v>
      </c>
      <c r="J2409" s="5">
        <v>33.942821397502698</v>
      </c>
      <c r="K2409">
        <v>7.2404000000000002</v>
      </c>
      <c r="L2409">
        <v>7.0232000000000001</v>
      </c>
      <c r="M2409">
        <v>7.2401200000000001</v>
      </c>
      <c r="N2409">
        <v>7.0229200000000009</v>
      </c>
      <c r="O2409">
        <v>3.6164826515199864</v>
      </c>
      <c r="P2409">
        <v>10365968.994088344</v>
      </c>
      <c r="Q2409">
        <v>63.27925459108247</v>
      </c>
    </row>
    <row r="2410" spans="1:17" x14ac:dyDescent="0.3">
      <c r="A2410">
        <v>6474</v>
      </c>
      <c r="B2410" t="s">
        <v>32</v>
      </c>
      <c r="C2410" t="s">
        <v>255</v>
      </c>
      <c r="D2410">
        <v>18107</v>
      </c>
      <c r="E2410" t="s">
        <v>167</v>
      </c>
      <c r="F2410">
        <v>2012</v>
      </c>
      <c r="G2410">
        <v>40</v>
      </c>
      <c r="H2410" t="s">
        <v>45</v>
      </c>
      <c r="I2410">
        <f>VLOOKUP(D2410,'[1]New Data Generation_wo func'!$G$2:$T$2949,14,FALSE)</f>
        <v>2008</v>
      </c>
      <c r="J2410" s="5">
        <v>34.418342728171041</v>
      </c>
      <c r="K2410">
        <v>7.2758000000000003</v>
      </c>
      <c r="L2410">
        <v>7.0575000000000001</v>
      </c>
      <c r="M2410">
        <v>7.313699999999999</v>
      </c>
      <c r="N2410">
        <v>7.0942999999999996</v>
      </c>
      <c r="O2410">
        <v>3.3849538800033847</v>
      </c>
      <c r="P2410">
        <v>2202414.5082707191</v>
      </c>
      <c r="Q2410">
        <v>99.8019927142808</v>
      </c>
    </row>
    <row r="2411" spans="1:17" x14ac:dyDescent="0.3">
      <c r="A2411">
        <v>6492</v>
      </c>
      <c r="B2411" t="s">
        <v>32</v>
      </c>
      <c r="C2411" t="s">
        <v>506</v>
      </c>
      <c r="D2411">
        <v>18055</v>
      </c>
      <c r="E2411" t="s">
        <v>508</v>
      </c>
      <c r="F2411">
        <v>2012</v>
      </c>
      <c r="G2411">
        <v>70</v>
      </c>
      <c r="H2411" t="s">
        <v>109</v>
      </c>
      <c r="I2411">
        <f>VLOOKUP(D2411,'[1]New Data Generation_wo func'!$G$2:$T$2949,14,FALSE)</f>
        <v>2011</v>
      </c>
      <c r="J2411" s="5">
        <v>48.683519459216676</v>
      </c>
      <c r="K2411">
        <v>7.29</v>
      </c>
      <c r="L2411">
        <v>7.0712999999999999</v>
      </c>
      <c r="M2411">
        <v>7.2808749999999991</v>
      </c>
      <c r="N2411">
        <v>7.0624625000000005</v>
      </c>
      <c r="O2411">
        <v>1.0418294525186225</v>
      </c>
      <c r="P2411">
        <v>1629541.6759633669</v>
      </c>
      <c r="Q2411">
        <v>78.049408749713322</v>
      </c>
    </row>
    <row r="2412" spans="1:17" x14ac:dyDescent="0.3">
      <c r="A2412">
        <v>6537</v>
      </c>
      <c r="B2412" t="s">
        <v>32</v>
      </c>
      <c r="C2412" t="s">
        <v>279</v>
      </c>
      <c r="D2412">
        <v>18129</v>
      </c>
      <c r="E2412" t="s">
        <v>280</v>
      </c>
      <c r="F2412">
        <v>2012</v>
      </c>
      <c r="G2412">
        <v>70</v>
      </c>
      <c r="H2412" t="s">
        <v>109</v>
      </c>
      <c r="I2412">
        <f>VLOOKUP(D2412,'[1]New Data Generation_wo func'!$G$2:$T$2949,14,FALSE)</f>
        <v>2012</v>
      </c>
      <c r="J2412" s="5">
        <v>0.16556660292130795</v>
      </c>
      <c r="K2412">
        <v>7.3647</v>
      </c>
      <c r="L2412">
        <v>7.1437999999999997</v>
      </c>
      <c r="M2412">
        <v>7.3355499999999996</v>
      </c>
      <c r="N2412">
        <v>7.1154999999999999</v>
      </c>
      <c r="O2412">
        <v>4.5351473922902494</v>
      </c>
      <c r="P2412">
        <v>1265733.6753486819</v>
      </c>
      <c r="Q2412">
        <v>0</v>
      </c>
    </row>
    <row r="2413" spans="1:17" x14ac:dyDescent="0.3">
      <c r="A2413">
        <v>9095</v>
      </c>
      <c r="B2413" t="s">
        <v>32</v>
      </c>
      <c r="C2413" t="s">
        <v>227</v>
      </c>
      <c r="D2413">
        <v>18163</v>
      </c>
      <c r="E2413" t="s">
        <v>228</v>
      </c>
      <c r="F2413">
        <v>2012</v>
      </c>
      <c r="G2413">
        <v>70</v>
      </c>
      <c r="H2413" t="s">
        <v>109</v>
      </c>
      <c r="I2413">
        <f>VLOOKUP(D2413,'[1]New Data Generation_wo func'!$G$2:$T$2949,14,FALSE)</f>
        <v>2012</v>
      </c>
      <c r="J2413" s="5">
        <v>14.908389409450232</v>
      </c>
      <c r="K2413">
        <v>7.3243999999999998</v>
      </c>
      <c r="L2413">
        <v>7.1047000000000002</v>
      </c>
      <c r="M2413">
        <v>7.3485666666666667</v>
      </c>
      <c r="N2413">
        <v>7.1281333333333334</v>
      </c>
      <c r="O2413">
        <v>10.078105316200554</v>
      </c>
      <c r="P2413">
        <v>175077.22249333351</v>
      </c>
      <c r="Q2413">
        <v>15.369587984954919</v>
      </c>
    </row>
    <row r="2414" spans="1:17" x14ac:dyDescent="0.3">
      <c r="A2414">
        <v>1094</v>
      </c>
      <c r="B2414" t="s">
        <v>32</v>
      </c>
      <c r="C2414" t="s">
        <v>33</v>
      </c>
      <c r="D2414">
        <v>18065</v>
      </c>
      <c r="E2414" t="s">
        <v>36</v>
      </c>
      <c r="F2414">
        <v>2013</v>
      </c>
      <c r="G2414">
        <v>60</v>
      </c>
      <c r="H2414" t="s">
        <v>38</v>
      </c>
      <c r="I2414">
        <f>VLOOKUP(D2414,'[1]New Data Generation_wo func'!$G$2:$T$2949,14,FALSE)</f>
        <v>2008</v>
      </c>
      <c r="J2414" s="5">
        <v>51.644479554707146</v>
      </c>
      <c r="K2414">
        <v>6.1925123971291862</v>
      </c>
      <c r="L2414">
        <v>5.882886777272728</v>
      </c>
      <c r="M2414">
        <v>6.1712000000000007</v>
      </c>
      <c r="N2414">
        <v>6.0724714285714283</v>
      </c>
      <c r="O2414">
        <v>1.5451981830287247</v>
      </c>
      <c r="P2414">
        <v>497109.9148712944</v>
      </c>
      <c r="Q2414">
        <v>103.18259367578996</v>
      </c>
    </row>
    <row r="2415" spans="1:17" x14ac:dyDescent="0.3">
      <c r="A2415">
        <v>1392</v>
      </c>
      <c r="B2415" t="s">
        <v>32</v>
      </c>
      <c r="C2415" t="s">
        <v>41</v>
      </c>
      <c r="D2415">
        <v>18021</v>
      </c>
      <c r="E2415" t="s">
        <v>43</v>
      </c>
      <c r="F2415">
        <v>2013</v>
      </c>
      <c r="G2415">
        <v>40</v>
      </c>
      <c r="H2415" t="s">
        <v>45</v>
      </c>
      <c r="I2415">
        <f>VLOOKUP(D2415,'[1]New Data Generation_wo func'!$G$2:$T$2949,14,FALSE)</f>
        <v>2009</v>
      </c>
      <c r="J2415" s="5">
        <v>24.324306101329501</v>
      </c>
      <c r="K2415">
        <v>6.2787893754385955</v>
      </c>
      <c r="L2415">
        <v>5.9648499066666671</v>
      </c>
      <c r="M2415">
        <v>6.1708833333333333</v>
      </c>
      <c r="N2415">
        <v>6.0721500000000006</v>
      </c>
      <c r="O2415">
        <v>2.7030044482051458</v>
      </c>
      <c r="P2415">
        <v>252162.32481641907</v>
      </c>
      <c r="Q2415">
        <v>99.128073967996571</v>
      </c>
    </row>
    <row r="2416" spans="1:17" x14ac:dyDescent="0.3">
      <c r="A2416">
        <v>1393</v>
      </c>
      <c r="B2416" t="s">
        <v>32</v>
      </c>
      <c r="C2416" t="s">
        <v>46</v>
      </c>
      <c r="D2416">
        <v>18021</v>
      </c>
      <c r="E2416" t="s">
        <v>43</v>
      </c>
      <c r="F2416">
        <v>2013</v>
      </c>
      <c r="G2416">
        <v>40</v>
      </c>
      <c r="H2416" t="s">
        <v>45</v>
      </c>
      <c r="I2416">
        <f>VLOOKUP(D2416,'[1]New Data Generation_wo func'!$G$2:$T$2949,14,FALSE)</f>
        <v>2009</v>
      </c>
      <c r="J2416" s="5">
        <v>35.580664585339562</v>
      </c>
      <c r="K2416">
        <v>6.2858411561403527</v>
      </c>
      <c r="L2416">
        <v>5.9715490983333339</v>
      </c>
      <c r="M2416">
        <v>6.1708833333333333</v>
      </c>
      <c r="N2416">
        <v>6.0721500000000006</v>
      </c>
      <c r="O2416">
        <v>2.7030044482051458</v>
      </c>
      <c r="P2416">
        <v>252162.32481641907</v>
      </c>
      <c r="Q2416">
        <v>99.128073967996571</v>
      </c>
    </row>
    <row r="2417" spans="1:17" x14ac:dyDescent="0.3">
      <c r="A2417">
        <v>1394</v>
      </c>
      <c r="B2417" t="s">
        <v>32</v>
      </c>
      <c r="C2417" t="s">
        <v>47</v>
      </c>
      <c r="D2417">
        <v>18023</v>
      </c>
      <c r="E2417" t="s">
        <v>50</v>
      </c>
      <c r="F2417">
        <v>2013</v>
      </c>
      <c r="G2417">
        <v>50</v>
      </c>
      <c r="H2417" t="s">
        <v>52</v>
      </c>
      <c r="I2417">
        <f>VLOOKUP(D2417,'[1]New Data Generation_wo func'!$G$2:$T$2949,14,FALSE)</f>
        <v>2008</v>
      </c>
      <c r="J2417" s="5">
        <v>31.355274339561625</v>
      </c>
      <c r="K2417">
        <v>6.1617953885964916</v>
      </c>
      <c r="L2417">
        <v>5.853705619166667</v>
      </c>
      <c r="M2417">
        <v>6.0854714285714291</v>
      </c>
      <c r="N2417">
        <v>5.9881142857142864</v>
      </c>
      <c r="O2417">
        <v>1.7187285158935512</v>
      </c>
      <c r="P2417">
        <v>4833180.8573494153</v>
      </c>
      <c r="Q2417">
        <v>86.779552717991251</v>
      </c>
    </row>
    <row r="2418" spans="1:17" x14ac:dyDescent="0.3">
      <c r="A2418">
        <v>1395</v>
      </c>
      <c r="B2418" t="s">
        <v>32</v>
      </c>
      <c r="C2418" t="s">
        <v>53</v>
      </c>
      <c r="D2418">
        <v>18023</v>
      </c>
      <c r="E2418" t="s">
        <v>50</v>
      </c>
      <c r="F2418">
        <v>2013</v>
      </c>
      <c r="G2418">
        <v>50</v>
      </c>
      <c r="H2418" t="s">
        <v>52</v>
      </c>
      <c r="I2418">
        <f>VLOOKUP(D2418,'[1]New Data Generation_wo func'!$G$2:$T$2949,14,FALSE)</f>
        <v>2008</v>
      </c>
      <c r="J2418" s="5">
        <v>31.345597524164567</v>
      </c>
      <c r="K2418">
        <v>6.0430999999999999</v>
      </c>
      <c r="L2418">
        <v>5.9463999999999997</v>
      </c>
      <c r="M2418">
        <v>6.0854714285714291</v>
      </c>
      <c r="N2418">
        <v>5.9881142857142864</v>
      </c>
      <c r="O2418">
        <v>1.7187285158935512</v>
      </c>
      <c r="P2418">
        <v>4833180.8573494153</v>
      </c>
      <c r="Q2418">
        <v>86.779552717991251</v>
      </c>
    </row>
    <row r="2419" spans="1:17" x14ac:dyDescent="0.3">
      <c r="A2419">
        <v>1396</v>
      </c>
      <c r="B2419" t="s">
        <v>32</v>
      </c>
      <c r="C2419" t="s">
        <v>54</v>
      </c>
      <c r="D2419">
        <v>18023</v>
      </c>
      <c r="E2419" t="s">
        <v>50</v>
      </c>
      <c r="F2419">
        <v>2013</v>
      </c>
      <c r="G2419">
        <v>50</v>
      </c>
      <c r="H2419" t="s">
        <v>52</v>
      </c>
      <c r="I2419">
        <f>VLOOKUP(D2419,'[1]New Data Generation_wo func'!$G$2:$T$2949,14,FALSE)</f>
        <v>2008</v>
      </c>
      <c r="J2419" s="5">
        <v>18.414347522817103</v>
      </c>
      <c r="K2419">
        <v>6.0430999999999999</v>
      </c>
      <c r="L2419">
        <v>5.9463999999999997</v>
      </c>
      <c r="M2419">
        <v>6.0854714285714291</v>
      </c>
      <c r="N2419">
        <v>5.9881142857142864</v>
      </c>
      <c r="O2419">
        <v>1.7187285158935512</v>
      </c>
      <c r="P2419">
        <v>4833180.8573494153</v>
      </c>
      <c r="Q2419">
        <v>86.779552717991251</v>
      </c>
    </row>
    <row r="2420" spans="1:17" x14ac:dyDescent="0.3">
      <c r="A2420">
        <v>1397</v>
      </c>
      <c r="B2420" t="s">
        <v>32</v>
      </c>
      <c r="C2420" t="s">
        <v>47</v>
      </c>
      <c r="D2420">
        <v>18023</v>
      </c>
      <c r="E2420" t="s">
        <v>50</v>
      </c>
      <c r="F2420">
        <v>2013</v>
      </c>
      <c r="G2420">
        <v>50</v>
      </c>
      <c r="H2420" t="s">
        <v>52</v>
      </c>
      <c r="I2420">
        <f>VLOOKUP(D2420,'[1]New Data Generation_wo func'!$G$2:$T$2949,14,FALSE)</f>
        <v>2008</v>
      </c>
      <c r="J2420" s="5">
        <v>31.185371496496582</v>
      </c>
      <c r="K2420">
        <v>6.2182739464912276</v>
      </c>
      <c r="L2420">
        <v>5.9073602491666675</v>
      </c>
      <c r="M2420">
        <v>6.0854714285714291</v>
      </c>
      <c r="N2420">
        <v>5.9881142857142864</v>
      </c>
      <c r="O2420">
        <v>1.7187285158935512</v>
      </c>
      <c r="P2420">
        <v>4833180.8573494153</v>
      </c>
      <c r="Q2420">
        <v>86.779552717991251</v>
      </c>
    </row>
    <row r="2421" spans="1:17" x14ac:dyDescent="0.3">
      <c r="A2421">
        <v>1398</v>
      </c>
      <c r="B2421" t="s">
        <v>32</v>
      </c>
      <c r="C2421" t="s">
        <v>56</v>
      </c>
      <c r="D2421">
        <v>18159</v>
      </c>
      <c r="E2421" t="s">
        <v>56</v>
      </c>
      <c r="F2421">
        <v>2013</v>
      </c>
      <c r="G2421">
        <v>50</v>
      </c>
      <c r="H2421" t="s">
        <v>52</v>
      </c>
      <c r="I2421">
        <f>VLOOKUP(D2421,'[1]New Data Generation_wo func'!$G$2:$T$2949,14,FALSE)</f>
        <v>2007</v>
      </c>
      <c r="J2421" s="5">
        <v>29.726328918163851</v>
      </c>
      <c r="K2421">
        <v>6.1866949991228077</v>
      </c>
      <c r="L2421">
        <v>5.8773602491666672</v>
      </c>
      <c r="M2421">
        <v>6.0960599999999996</v>
      </c>
      <c r="N2421">
        <v>5.9985200000000001</v>
      </c>
      <c r="O2421">
        <v>1.5451981830287247</v>
      </c>
      <c r="P2421">
        <v>1748140.30430697</v>
      </c>
      <c r="Q2421">
        <v>96.319209682614286</v>
      </c>
    </row>
    <row r="2422" spans="1:17" x14ac:dyDescent="0.3">
      <c r="A2422">
        <v>1399</v>
      </c>
      <c r="B2422" t="s">
        <v>32</v>
      </c>
      <c r="C2422" t="s">
        <v>58</v>
      </c>
      <c r="D2422">
        <v>18159</v>
      </c>
      <c r="E2422" t="s">
        <v>56</v>
      </c>
      <c r="F2422">
        <v>2013</v>
      </c>
      <c r="G2422">
        <v>50</v>
      </c>
      <c r="H2422" t="s">
        <v>52</v>
      </c>
      <c r="I2422">
        <f>VLOOKUP(D2422,'[1]New Data Generation_wo func'!$G$2:$T$2949,14,FALSE)</f>
        <v>2007</v>
      </c>
      <c r="J2422" s="5">
        <v>32.889036160258712</v>
      </c>
      <c r="K2422">
        <v>6.0593000000000004</v>
      </c>
      <c r="L2422">
        <v>5.9623999999999997</v>
      </c>
      <c r="M2422">
        <v>6.0960599999999996</v>
      </c>
      <c r="N2422">
        <v>5.9985200000000001</v>
      </c>
      <c r="O2422">
        <v>1.3109527480191505</v>
      </c>
      <c r="P2422">
        <v>1748140.30430697</v>
      </c>
      <c r="Q2422">
        <v>96.319209682614286</v>
      </c>
    </row>
    <row r="2423" spans="1:17" x14ac:dyDescent="0.3">
      <c r="A2423">
        <v>1400</v>
      </c>
      <c r="B2423" t="s">
        <v>32</v>
      </c>
      <c r="C2423" t="s">
        <v>59</v>
      </c>
      <c r="D2423">
        <v>18073</v>
      </c>
      <c r="E2423" t="s">
        <v>60</v>
      </c>
      <c r="F2423">
        <v>2013</v>
      </c>
      <c r="G2423">
        <v>10</v>
      </c>
      <c r="H2423" t="s">
        <v>62</v>
      </c>
      <c r="I2423">
        <f>VLOOKUP(D2423,'[1]New Data Generation_wo func'!$G$2:$T$2949,14,FALSE)</f>
        <v>2007</v>
      </c>
      <c r="J2423" s="5">
        <v>18.353477861480414</v>
      </c>
      <c r="K2423">
        <v>6.2060073736842112</v>
      </c>
      <c r="L2423">
        <v>5.8957070049999984</v>
      </c>
      <c r="M2423">
        <v>6.0474124999999992</v>
      </c>
      <c r="N2423">
        <v>5.9506374999999991</v>
      </c>
      <c r="O2423">
        <v>0.47328652529598153</v>
      </c>
      <c r="P2423">
        <v>2570454.3248469578</v>
      </c>
      <c r="Q2423">
        <v>30.714170247242151</v>
      </c>
    </row>
    <row r="2424" spans="1:17" x14ac:dyDescent="0.3">
      <c r="A2424">
        <v>1401</v>
      </c>
      <c r="B2424" t="s">
        <v>32</v>
      </c>
      <c r="C2424" t="s">
        <v>63</v>
      </c>
      <c r="D2424">
        <v>18111</v>
      </c>
      <c r="E2424" t="s">
        <v>64</v>
      </c>
      <c r="F2424">
        <v>2013</v>
      </c>
      <c r="G2424">
        <v>10</v>
      </c>
      <c r="H2424" t="s">
        <v>62</v>
      </c>
      <c r="I2424">
        <f>VLOOKUP(D2424,'[1]New Data Generation_wo func'!$G$2:$T$2949,14,FALSE)</f>
        <v>2007</v>
      </c>
      <c r="J2424" s="5">
        <v>23.650308546712179</v>
      </c>
      <c r="K2424">
        <v>6.2059150377192998</v>
      </c>
      <c r="L2424">
        <v>5.8956192858333347</v>
      </c>
      <c r="M2424">
        <v>6.1416333333333339</v>
      </c>
      <c r="N2424">
        <v>6.043333333333333</v>
      </c>
      <c r="O2424">
        <v>0.47328652529598153</v>
      </c>
      <c r="P2424">
        <v>1364206.5012786065</v>
      </c>
      <c r="Q2424">
        <v>39.264189039050699</v>
      </c>
    </row>
    <row r="2425" spans="1:17" x14ac:dyDescent="0.3">
      <c r="A2425">
        <v>1403</v>
      </c>
      <c r="B2425" t="s">
        <v>32</v>
      </c>
      <c r="C2425" t="s">
        <v>66</v>
      </c>
      <c r="D2425">
        <v>18015</v>
      </c>
      <c r="E2425" t="s">
        <v>68</v>
      </c>
      <c r="F2425">
        <v>2013</v>
      </c>
      <c r="G2425">
        <v>20</v>
      </c>
      <c r="H2425" t="s">
        <v>70</v>
      </c>
      <c r="I2425">
        <f>VLOOKUP(D2425,'[1]New Data Generation_wo func'!$G$2:$T$2949,14,FALSE)</f>
        <v>2007</v>
      </c>
      <c r="J2425" s="5">
        <v>21.447139339202298</v>
      </c>
      <c r="K2425">
        <v>6.3843360385964916</v>
      </c>
      <c r="L2425">
        <v>6.0651192366666677</v>
      </c>
      <c r="M2425">
        <v>6.09246</v>
      </c>
      <c r="N2425">
        <v>5.99498</v>
      </c>
      <c r="O2425">
        <v>2.0371388939817363</v>
      </c>
      <c r="P2425">
        <v>7492736.5377097661</v>
      </c>
      <c r="Q2425">
        <v>66.780873846331872</v>
      </c>
    </row>
    <row r="2426" spans="1:17" x14ac:dyDescent="0.3">
      <c r="A2426">
        <v>1404</v>
      </c>
      <c r="B2426" t="s">
        <v>32</v>
      </c>
      <c r="C2426" t="s">
        <v>71</v>
      </c>
      <c r="D2426">
        <v>18031</v>
      </c>
      <c r="E2426" t="s">
        <v>73</v>
      </c>
      <c r="F2426">
        <v>2013</v>
      </c>
      <c r="G2426">
        <v>50</v>
      </c>
      <c r="H2426" t="s">
        <v>52</v>
      </c>
      <c r="I2426">
        <f>VLOOKUP(D2426,'[1]New Data Generation_wo func'!$G$2:$T$2949,14,FALSE)</f>
        <v>0</v>
      </c>
      <c r="J2426" s="5">
        <v>97.517494162773986</v>
      </c>
      <c r="K2426">
        <v>6.3041376771929825</v>
      </c>
      <c r="L2426">
        <v>5.988930793333334</v>
      </c>
      <c r="M2426">
        <v>6.0353833333333329</v>
      </c>
      <c r="N2426">
        <v>5.9388166666666669</v>
      </c>
      <c r="O2426">
        <v>0</v>
      </c>
      <c r="P2426">
        <v>5074420.3469307637</v>
      </c>
      <c r="Q2426">
        <v>59.171397650067213</v>
      </c>
    </row>
    <row r="2427" spans="1:17" x14ac:dyDescent="0.3">
      <c r="A2427">
        <v>1405</v>
      </c>
      <c r="B2427" t="s">
        <v>32</v>
      </c>
      <c r="C2427" t="s">
        <v>75</v>
      </c>
      <c r="D2427">
        <v>18149</v>
      </c>
      <c r="E2427" t="s">
        <v>77</v>
      </c>
      <c r="F2427">
        <v>2013</v>
      </c>
      <c r="G2427">
        <v>10</v>
      </c>
      <c r="H2427" t="s">
        <v>62</v>
      </c>
      <c r="I2427">
        <f>VLOOKUP(D2427,'[1]New Data Generation_wo func'!$G$2:$T$2949,14,FALSE)</f>
        <v>2007</v>
      </c>
      <c r="J2427" s="5">
        <v>34.496634665648578</v>
      </c>
      <c r="K2427">
        <v>6.2250047526315795</v>
      </c>
      <c r="L2427">
        <v>5.9137545149999999</v>
      </c>
      <c r="M2427">
        <v>6.0312857142857146</v>
      </c>
      <c r="N2427">
        <v>5.9347857142857139</v>
      </c>
      <c r="O2427">
        <v>3.1481481481481484</v>
      </c>
      <c r="P2427">
        <v>54905.057873876198</v>
      </c>
      <c r="Q2427">
        <v>25.113135627418988</v>
      </c>
    </row>
    <row r="2428" spans="1:17" x14ac:dyDescent="0.3">
      <c r="A2428">
        <v>1406</v>
      </c>
      <c r="B2428" t="s">
        <v>32</v>
      </c>
      <c r="C2428" t="s">
        <v>79</v>
      </c>
      <c r="D2428">
        <v>18091</v>
      </c>
      <c r="E2428" t="s">
        <v>81</v>
      </c>
      <c r="F2428">
        <v>2013</v>
      </c>
      <c r="G2428">
        <v>10</v>
      </c>
      <c r="H2428" t="s">
        <v>62</v>
      </c>
      <c r="I2428">
        <f>VLOOKUP(D2428,'[1]New Data Generation_wo func'!$G$2:$T$2949,14,FALSE)</f>
        <v>2007</v>
      </c>
      <c r="J2428" s="5">
        <v>43.796961194484368</v>
      </c>
      <c r="K2428">
        <v>6.1935039903508775</v>
      </c>
      <c r="L2428">
        <v>5.8838287908333333</v>
      </c>
      <c r="M2428">
        <v>6.0073499999999989</v>
      </c>
      <c r="N2428">
        <v>5.911225</v>
      </c>
      <c r="O2428">
        <v>3.1481481481481484</v>
      </c>
      <c r="P2428">
        <v>7787651.6123058023</v>
      </c>
      <c r="Q2428">
        <v>17.961635922785771</v>
      </c>
    </row>
    <row r="2429" spans="1:17" x14ac:dyDescent="0.3">
      <c r="A2429">
        <v>1407</v>
      </c>
      <c r="B2429" t="s">
        <v>32</v>
      </c>
      <c r="C2429" t="s">
        <v>83</v>
      </c>
      <c r="D2429">
        <v>18181</v>
      </c>
      <c r="E2429" t="s">
        <v>85</v>
      </c>
      <c r="F2429">
        <v>2013</v>
      </c>
      <c r="G2429">
        <v>10</v>
      </c>
      <c r="H2429" t="s">
        <v>62</v>
      </c>
      <c r="I2429">
        <f>VLOOKUP(D2429,'[1]New Data Generation_wo func'!$G$2:$T$2949,14,FALSE)</f>
        <v>2007</v>
      </c>
      <c r="J2429" s="5">
        <v>18.263504789166369</v>
      </c>
      <c r="K2429">
        <v>6.2717614701754387</v>
      </c>
      <c r="L2429">
        <v>5.9581733966666661</v>
      </c>
      <c r="M2429">
        <v>6.0761000000000003</v>
      </c>
      <c r="N2429">
        <v>5.9788666666666659</v>
      </c>
      <c r="O2429">
        <v>2.0371388939817363</v>
      </c>
      <c r="P2429">
        <v>6379328.8964230679</v>
      </c>
      <c r="Q2429">
        <v>50.812754898895363</v>
      </c>
    </row>
    <row r="2430" spans="1:17" x14ac:dyDescent="0.3">
      <c r="A2430">
        <v>1408</v>
      </c>
      <c r="B2430" t="s">
        <v>32</v>
      </c>
      <c r="C2430" t="s">
        <v>87</v>
      </c>
      <c r="D2430">
        <v>18001</v>
      </c>
      <c r="E2430" t="s">
        <v>89</v>
      </c>
      <c r="F2430">
        <v>2013</v>
      </c>
      <c r="G2430">
        <v>30</v>
      </c>
      <c r="H2430" t="s">
        <v>91</v>
      </c>
      <c r="I2430">
        <f>VLOOKUP(D2430,'[1]New Data Generation_wo func'!$G$2:$T$2949,14,FALSE)</f>
        <v>2008</v>
      </c>
      <c r="J2430" s="5">
        <v>17.120999223679483</v>
      </c>
      <c r="K2430">
        <v>6.0890000000000004</v>
      </c>
      <c r="L2430">
        <v>5.9916</v>
      </c>
      <c r="M2430">
        <v>6.2095666666666673</v>
      </c>
      <c r="N2430">
        <v>6.1102333333333334</v>
      </c>
      <c r="O2430">
        <v>2.88413957995028</v>
      </c>
      <c r="P2430">
        <v>9024529.9521141928</v>
      </c>
      <c r="Q2430">
        <v>121.69405755920005</v>
      </c>
    </row>
    <row r="2431" spans="1:17" x14ac:dyDescent="0.3">
      <c r="A2431">
        <v>1409</v>
      </c>
      <c r="B2431" t="s">
        <v>32</v>
      </c>
      <c r="C2431" t="s">
        <v>73</v>
      </c>
      <c r="D2431">
        <v>18001</v>
      </c>
      <c r="E2431" t="s">
        <v>89</v>
      </c>
      <c r="F2431">
        <v>2013</v>
      </c>
      <c r="G2431">
        <v>30</v>
      </c>
      <c r="H2431" t="s">
        <v>91</v>
      </c>
      <c r="I2431">
        <f>VLOOKUP(D2431,'[1]New Data Generation_wo func'!$G$2:$T$2949,14,FALSE)</f>
        <v>2008</v>
      </c>
      <c r="J2431" s="5">
        <v>18.957286233111748</v>
      </c>
      <c r="K2431">
        <v>6.2625103657894741</v>
      </c>
      <c r="L2431">
        <v>5.9493848474999993</v>
      </c>
      <c r="M2431">
        <v>6.2095666666666673</v>
      </c>
      <c r="N2431">
        <v>6.1102333333333334</v>
      </c>
      <c r="O2431">
        <v>2.88413957995028</v>
      </c>
      <c r="P2431">
        <v>9024529.9521141928</v>
      </c>
      <c r="Q2431">
        <v>121.69405755920005</v>
      </c>
    </row>
    <row r="2432" spans="1:17" x14ac:dyDescent="0.3">
      <c r="A2432">
        <v>1410</v>
      </c>
      <c r="B2432" t="s">
        <v>32</v>
      </c>
      <c r="C2432" t="s">
        <v>93</v>
      </c>
      <c r="D2432">
        <v>18001</v>
      </c>
      <c r="E2432" t="s">
        <v>89</v>
      </c>
      <c r="F2432">
        <v>2013</v>
      </c>
      <c r="G2432">
        <v>30</v>
      </c>
      <c r="H2432" t="s">
        <v>91</v>
      </c>
      <c r="I2432">
        <f>VLOOKUP(D2432,'[1]New Data Generation_wo func'!$G$2:$T$2949,14,FALSE)</f>
        <v>2008</v>
      </c>
      <c r="J2432" s="5">
        <v>18.29142005551563</v>
      </c>
      <c r="K2432">
        <v>6.3768067052631592</v>
      </c>
      <c r="L2432">
        <v>6.057966369999999</v>
      </c>
      <c r="M2432">
        <v>6.2095666666666673</v>
      </c>
      <c r="N2432">
        <v>6.1102333333333334</v>
      </c>
      <c r="O2432">
        <v>1.9570007323032024</v>
      </c>
      <c r="P2432">
        <v>9024529.9521141928</v>
      </c>
      <c r="Q2432">
        <v>121.69405755920005</v>
      </c>
    </row>
    <row r="2433" spans="1:17" x14ac:dyDescent="0.3">
      <c r="A2433">
        <v>1413</v>
      </c>
      <c r="B2433" t="s">
        <v>32</v>
      </c>
      <c r="C2433" t="s">
        <v>94</v>
      </c>
      <c r="D2433">
        <v>18177</v>
      </c>
      <c r="E2433" t="s">
        <v>95</v>
      </c>
      <c r="F2433">
        <v>2013</v>
      </c>
      <c r="G2433">
        <v>60</v>
      </c>
      <c r="H2433" t="s">
        <v>38</v>
      </c>
      <c r="I2433">
        <f>VLOOKUP(D2433,'[1]New Data Generation_wo func'!$G$2:$T$2949,14,FALSE)</f>
        <v>2009</v>
      </c>
      <c r="J2433" s="5">
        <v>34.85679162001437</v>
      </c>
      <c r="K2433">
        <v>6.3650652894736837</v>
      </c>
      <c r="L2433">
        <v>6.0468120250000013</v>
      </c>
      <c r="M2433">
        <v>6.1567500000000006</v>
      </c>
      <c r="N2433">
        <v>6.0582500000000001</v>
      </c>
      <c r="O2433">
        <v>2.1407454503807317</v>
      </c>
      <c r="P2433">
        <v>910251.23637968779</v>
      </c>
      <c r="Q2433">
        <v>104.08738102493952</v>
      </c>
    </row>
    <row r="2434" spans="1:17" x14ac:dyDescent="0.3">
      <c r="A2434">
        <v>1414</v>
      </c>
      <c r="B2434" t="s">
        <v>32</v>
      </c>
      <c r="C2434" t="s">
        <v>97</v>
      </c>
      <c r="D2434">
        <v>18177</v>
      </c>
      <c r="E2434" t="s">
        <v>95</v>
      </c>
      <c r="F2434">
        <v>2013</v>
      </c>
      <c r="G2434">
        <v>60</v>
      </c>
      <c r="H2434" t="s">
        <v>38</v>
      </c>
      <c r="I2434">
        <f>VLOOKUP(D2434,'[1]New Data Generation_wo func'!$G$2:$T$2949,14,FALSE)</f>
        <v>2009</v>
      </c>
      <c r="J2434" s="5">
        <v>34.160809290962995</v>
      </c>
      <c r="K2434">
        <v>6.3468</v>
      </c>
      <c r="L2434">
        <v>6.2453000000000003</v>
      </c>
      <c r="M2434">
        <v>6.1567500000000006</v>
      </c>
      <c r="N2434">
        <v>6.0582500000000001</v>
      </c>
      <c r="O2434">
        <v>2.1407454503807317</v>
      </c>
      <c r="P2434">
        <v>910251.23637968779</v>
      </c>
      <c r="Q2434">
        <v>104.08738102493952</v>
      </c>
    </row>
    <row r="2435" spans="1:17" x14ac:dyDescent="0.3">
      <c r="A2435">
        <v>1415</v>
      </c>
      <c r="B2435" t="s">
        <v>32</v>
      </c>
      <c r="C2435" t="s">
        <v>98</v>
      </c>
      <c r="D2435">
        <v>18135</v>
      </c>
      <c r="E2435" t="s">
        <v>100</v>
      </c>
      <c r="F2435">
        <v>2013</v>
      </c>
      <c r="G2435">
        <v>60</v>
      </c>
      <c r="H2435" t="s">
        <v>38</v>
      </c>
      <c r="I2435">
        <f>VLOOKUP(D2435,'[1]New Data Generation_wo func'!$G$2:$T$2949,14,FALSE)</f>
        <v>2008</v>
      </c>
      <c r="J2435" s="5">
        <v>16.257192168972331</v>
      </c>
      <c r="K2435">
        <v>6.3087092149122812</v>
      </c>
      <c r="L2435">
        <v>5.9932737541666663</v>
      </c>
      <c r="M2435">
        <v>6.1904250000000012</v>
      </c>
      <c r="N2435">
        <v>6.0914000000000001</v>
      </c>
      <c r="O2435">
        <v>2.1407454503807317</v>
      </c>
      <c r="P2435">
        <v>5683671.927000423</v>
      </c>
      <c r="Q2435">
        <v>123.42931507239905</v>
      </c>
    </row>
    <row r="2436" spans="1:17" x14ac:dyDescent="0.3">
      <c r="A2436">
        <v>1420</v>
      </c>
      <c r="B2436" t="s">
        <v>32</v>
      </c>
      <c r="C2436" t="s">
        <v>102</v>
      </c>
      <c r="D2436">
        <v>18177</v>
      </c>
      <c r="E2436" t="s">
        <v>95</v>
      </c>
      <c r="F2436">
        <v>2013</v>
      </c>
      <c r="G2436">
        <v>60</v>
      </c>
      <c r="H2436" t="s">
        <v>38</v>
      </c>
      <c r="I2436">
        <f>VLOOKUP(D2436,'[1]New Data Generation_wo func'!$G$2:$T$2949,14,FALSE)</f>
        <v>2009</v>
      </c>
      <c r="J2436" s="5">
        <v>42.654513564049587</v>
      </c>
      <c r="K2436">
        <v>6.2867672175438605</v>
      </c>
      <c r="L2436">
        <v>5.9724288566666663</v>
      </c>
      <c r="M2436">
        <v>6.1567500000000006</v>
      </c>
      <c r="N2436">
        <v>6.0582500000000001</v>
      </c>
      <c r="O2436">
        <v>2.1407454503807317</v>
      </c>
      <c r="P2436">
        <v>910251.23637968779</v>
      </c>
      <c r="Q2436">
        <v>104.08738102493952</v>
      </c>
    </row>
    <row r="2437" spans="1:17" x14ac:dyDescent="0.3">
      <c r="A2437">
        <v>1421</v>
      </c>
      <c r="B2437" t="s">
        <v>32</v>
      </c>
      <c r="C2437" t="s">
        <v>103</v>
      </c>
      <c r="D2437">
        <v>18181</v>
      </c>
      <c r="E2437" t="s">
        <v>85</v>
      </c>
      <c r="F2437">
        <v>2013</v>
      </c>
      <c r="G2437">
        <v>10</v>
      </c>
      <c r="H2437" t="s">
        <v>62</v>
      </c>
      <c r="I2437">
        <f>VLOOKUP(D2437,'[1]New Data Generation_wo func'!$G$2:$T$2949,14,FALSE)</f>
        <v>2007</v>
      </c>
      <c r="J2437" s="5">
        <v>27.967512223230326</v>
      </c>
      <c r="K2437">
        <v>6.2726386631578945</v>
      </c>
      <c r="L2437">
        <v>5.9590067299999996</v>
      </c>
      <c r="M2437">
        <v>6.0761000000000003</v>
      </c>
      <c r="N2437">
        <v>5.9788666666666659</v>
      </c>
      <c r="O2437">
        <v>2.0371388939817363</v>
      </c>
      <c r="P2437">
        <v>6379328.8964230679</v>
      </c>
      <c r="Q2437">
        <v>50.812754898895363</v>
      </c>
    </row>
    <row r="2438" spans="1:17" x14ac:dyDescent="0.3">
      <c r="A2438">
        <v>1422</v>
      </c>
      <c r="B2438" t="s">
        <v>32</v>
      </c>
      <c r="C2438" t="s">
        <v>104</v>
      </c>
      <c r="D2438">
        <v>18141</v>
      </c>
      <c r="E2438" t="s">
        <v>39</v>
      </c>
      <c r="F2438">
        <v>2013</v>
      </c>
      <c r="G2438">
        <v>20</v>
      </c>
      <c r="H2438" t="s">
        <v>70</v>
      </c>
      <c r="I2438">
        <f>VLOOKUP(D2438,'[1]New Data Generation_wo func'!$G$2:$T$2949,14,FALSE)</f>
        <v>0</v>
      </c>
      <c r="J2438" s="5">
        <v>14.531526932716492</v>
      </c>
      <c r="K2438">
        <v>6.2736432578947365</v>
      </c>
      <c r="L2438">
        <v>5.9599610950000006</v>
      </c>
      <c r="M2438">
        <v>5.8881750000000004</v>
      </c>
      <c r="N2438">
        <v>5.7939500000000006</v>
      </c>
      <c r="O2438">
        <v>3.1481481481481484</v>
      </c>
      <c r="P2438">
        <v>852035.52607073868</v>
      </c>
      <c r="Q2438">
        <v>41.689403129195291</v>
      </c>
    </row>
    <row r="2439" spans="1:17" x14ac:dyDescent="0.3">
      <c r="A2439">
        <v>1423</v>
      </c>
      <c r="B2439" t="s">
        <v>32</v>
      </c>
      <c r="C2439" t="s">
        <v>105</v>
      </c>
      <c r="D2439">
        <v>18027</v>
      </c>
      <c r="E2439" t="s">
        <v>107</v>
      </c>
      <c r="F2439">
        <v>2013</v>
      </c>
      <c r="G2439">
        <v>70</v>
      </c>
      <c r="H2439" t="s">
        <v>109</v>
      </c>
      <c r="I2439">
        <f>VLOOKUP(D2439,'[1]New Data Generation_wo func'!$G$2:$T$2949,14,FALSE)</f>
        <v>2011</v>
      </c>
      <c r="J2439" s="5">
        <v>8.5399564332195457</v>
      </c>
      <c r="K2439">
        <v>6.3085466166666668</v>
      </c>
      <c r="L2439">
        <v>5.9931192858333331</v>
      </c>
      <c r="M2439">
        <v>6.3468600000000013</v>
      </c>
      <c r="N2439">
        <v>6.2453199999999995</v>
      </c>
      <c r="O2439">
        <v>0.46284725115017533</v>
      </c>
      <c r="P2439">
        <v>5555851.6682730541</v>
      </c>
      <c r="Q2439">
        <v>64.258901275035129</v>
      </c>
    </row>
    <row r="2440" spans="1:17" x14ac:dyDescent="0.3">
      <c r="A2440">
        <v>1885</v>
      </c>
      <c r="B2440" t="s">
        <v>32</v>
      </c>
      <c r="C2440" t="s">
        <v>110</v>
      </c>
      <c r="D2440">
        <v>18071</v>
      </c>
      <c r="E2440" t="s">
        <v>113</v>
      </c>
      <c r="F2440">
        <v>2013</v>
      </c>
      <c r="G2440">
        <v>80</v>
      </c>
      <c r="H2440" t="s">
        <v>115</v>
      </c>
      <c r="I2440">
        <f>VLOOKUP(D2440,'[1]New Data Generation_wo func'!$G$2:$T$2949,14,FALSE)</f>
        <v>0</v>
      </c>
      <c r="J2440" s="5">
        <v>86.37641029671218</v>
      </c>
      <c r="K2440">
        <v>6.0480080271929824</v>
      </c>
      <c r="L2440">
        <v>5.7456076258333342</v>
      </c>
      <c r="M2440">
        <v>6.077171428571428</v>
      </c>
      <c r="N2440">
        <v>5.9799285714285721</v>
      </c>
      <c r="O2440">
        <v>0</v>
      </c>
      <c r="P2440">
        <v>2000221.7720281517</v>
      </c>
      <c r="Q2440">
        <v>34.932038372219438</v>
      </c>
    </row>
    <row r="2441" spans="1:17" x14ac:dyDescent="0.3">
      <c r="A2441">
        <v>1925</v>
      </c>
      <c r="B2441" t="s">
        <v>32</v>
      </c>
      <c r="C2441" t="s">
        <v>116</v>
      </c>
      <c r="D2441">
        <v>18037</v>
      </c>
      <c r="E2441" t="s">
        <v>118</v>
      </c>
      <c r="F2441">
        <v>2013</v>
      </c>
      <c r="G2441">
        <v>70</v>
      </c>
      <c r="H2441" t="s">
        <v>109</v>
      </c>
      <c r="I2441">
        <f>VLOOKUP(D2441,'[1]New Data Generation_wo func'!$G$2:$T$2949,14,FALSE)</f>
        <v>2011</v>
      </c>
      <c r="J2441" s="5">
        <v>39.326337076985268</v>
      </c>
      <c r="K2441">
        <v>6.4512618401913873</v>
      </c>
      <c r="L2441">
        <v>6.1286987481818178</v>
      </c>
      <c r="M2441">
        <v>6.3144375000000004</v>
      </c>
      <c r="N2441">
        <v>6.2134000000000009</v>
      </c>
      <c r="O2441">
        <v>0.46284725115017533</v>
      </c>
      <c r="P2441">
        <v>6594385.2990024276</v>
      </c>
      <c r="Q2441">
        <v>58.733475173241544</v>
      </c>
    </row>
    <row r="2442" spans="1:17" x14ac:dyDescent="0.3">
      <c r="A2442">
        <v>1926</v>
      </c>
      <c r="B2442" t="s">
        <v>32</v>
      </c>
      <c r="C2442" t="s">
        <v>60</v>
      </c>
      <c r="D2442">
        <v>18037</v>
      </c>
      <c r="E2442" t="s">
        <v>118</v>
      </c>
      <c r="F2442">
        <v>2013</v>
      </c>
      <c r="G2442">
        <v>70</v>
      </c>
      <c r="H2442" t="s">
        <v>109</v>
      </c>
      <c r="I2442">
        <f>VLOOKUP(D2442,'[1]New Data Generation_wo func'!$G$2:$T$2949,14,FALSE)</f>
        <v>2011</v>
      </c>
      <c r="J2442" s="5">
        <v>29.394967181818181</v>
      </c>
      <c r="K2442">
        <v>6.4512618401913873</v>
      </c>
      <c r="L2442">
        <v>6.1286987481818187</v>
      </c>
      <c r="M2442">
        <v>6.3144375000000004</v>
      </c>
      <c r="N2442">
        <v>6.2134000000000009</v>
      </c>
      <c r="O2442">
        <v>0.46284725115017533</v>
      </c>
      <c r="P2442">
        <v>6594385.2990024276</v>
      </c>
      <c r="Q2442">
        <v>58.733475173241544</v>
      </c>
    </row>
    <row r="2443" spans="1:17" x14ac:dyDescent="0.3">
      <c r="A2443">
        <v>2006</v>
      </c>
      <c r="B2443" t="s">
        <v>32</v>
      </c>
      <c r="C2443" t="s">
        <v>121</v>
      </c>
      <c r="D2443">
        <v>18181</v>
      </c>
      <c r="E2443" t="s">
        <v>85</v>
      </c>
      <c r="F2443">
        <v>2013</v>
      </c>
      <c r="G2443">
        <v>10</v>
      </c>
      <c r="H2443" t="s">
        <v>62</v>
      </c>
      <c r="I2443">
        <f>VLOOKUP(D2443,'[1]New Data Generation_wo func'!$G$2:$T$2949,14,FALSE)</f>
        <v>2007</v>
      </c>
      <c r="J2443" s="5">
        <v>17.822373303269853</v>
      </c>
      <c r="K2443">
        <v>6.2594455701754397</v>
      </c>
      <c r="L2443">
        <v>5.9464732916666661</v>
      </c>
      <c r="M2443">
        <v>6.0761000000000003</v>
      </c>
      <c r="N2443">
        <v>5.9788666666666659</v>
      </c>
      <c r="O2443">
        <v>0.47328652529598153</v>
      </c>
      <c r="P2443">
        <v>6379328.8964230679</v>
      </c>
      <c r="Q2443">
        <v>50.812754898895363</v>
      </c>
    </row>
    <row r="2444" spans="1:17" x14ac:dyDescent="0.3">
      <c r="A2444">
        <v>2021</v>
      </c>
      <c r="B2444" t="s">
        <v>32</v>
      </c>
      <c r="C2444" t="s">
        <v>123</v>
      </c>
      <c r="D2444">
        <v>18131</v>
      </c>
      <c r="E2444" t="s">
        <v>125</v>
      </c>
      <c r="F2444">
        <v>2013</v>
      </c>
      <c r="G2444">
        <v>10</v>
      </c>
      <c r="H2444" t="s">
        <v>62</v>
      </c>
      <c r="I2444">
        <f>VLOOKUP(D2444,'[1]New Data Generation_wo func'!$G$2:$T$2949,14,FALSE)</f>
        <v>2007</v>
      </c>
      <c r="J2444" s="5">
        <v>20.034653554886813</v>
      </c>
      <c r="K2444">
        <v>6.2300250868421045</v>
      </c>
      <c r="L2444">
        <v>5.9185238325</v>
      </c>
      <c r="M2444">
        <v>6.0909166666666659</v>
      </c>
      <c r="N2444">
        <v>5.9934500000000002</v>
      </c>
      <c r="O2444">
        <v>0.47328652529598153</v>
      </c>
      <c r="P2444">
        <v>989023.74613799807</v>
      </c>
      <c r="Q2444">
        <v>34.975494429134827</v>
      </c>
    </row>
    <row r="2445" spans="1:17" x14ac:dyDescent="0.3">
      <c r="A2445">
        <v>2022</v>
      </c>
      <c r="B2445" t="s">
        <v>32</v>
      </c>
      <c r="C2445" t="s">
        <v>127</v>
      </c>
      <c r="D2445">
        <v>18099</v>
      </c>
      <c r="E2445" t="s">
        <v>129</v>
      </c>
      <c r="F2445">
        <v>2013</v>
      </c>
      <c r="G2445">
        <v>20</v>
      </c>
      <c r="H2445" t="s">
        <v>70</v>
      </c>
      <c r="I2445">
        <f>VLOOKUP(D2445,'[1]New Data Generation_wo func'!$G$2:$T$2949,14,FALSE)</f>
        <v>0</v>
      </c>
      <c r="J2445" s="5">
        <v>34.110169423823208</v>
      </c>
      <c r="K2445">
        <v>6.0171999999999999</v>
      </c>
      <c r="L2445">
        <v>5.9208999999999996</v>
      </c>
      <c r="M2445">
        <v>5.976516666666666</v>
      </c>
      <c r="N2445">
        <v>5.8808833333333332</v>
      </c>
      <c r="O2445">
        <v>3.1481481481481484</v>
      </c>
      <c r="P2445">
        <v>872434.62304652913</v>
      </c>
      <c r="Q2445">
        <v>42.828890877497308</v>
      </c>
    </row>
    <row r="2446" spans="1:17" x14ac:dyDescent="0.3">
      <c r="A2446">
        <v>2023</v>
      </c>
      <c r="B2446" t="s">
        <v>32</v>
      </c>
      <c r="C2446" t="s">
        <v>131</v>
      </c>
      <c r="D2446">
        <v>18049</v>
      </c>
      <c r="E2446" t="s">
        <v>132</v>
      </c>
      <c r="F2446">
        <v>2013</v>
      </c>
      <c r="G2446">
        <v>20</v>
      </c>
      <c r="H2446" t="s">
        <v>70</v>
      </c>
      <c r="I2446">
        <f>VLOOKUP(D2446,'[1]New Data Generation_wo func'!$G$2:$T$2949,14,FALSE)</f>
        <v>2007</v>
      </c>
      <c r="J2446" s="5">
        <v>29.919613724757454</v>
      </c>
      <c r="K2446">
        <v>6.2606206517543868</v>
      </c>
      <c r="L2446">
        <v>5.9475896191666662</v>
      </c>
      <c r="M2446">
        <v>6.0203428571428566</v>
      </c>
      <c r="N2446">
        <v>5.9239999999999995</v>
      </c>
      <c r="O2446">
        <v>2.0371388939817363</v>
      </c>
      <c r="P2446">
        <v>1068474.0937265975</v>
      </c>
      <c r="Q2446">
        <v>50.788067473967281</v>
      </c>
    </row>
    <row r="2447" spans="1:17" x14ac:dyDescent="0.3">
      <c r="A2447">
        <v>2066</v>
      </c>
      <c r="B2447" t="s">
        <v>32</v>
      </c>
      <c r="C2447" t="s">
        <v>134</v>
      </c>
      <c r="D2447">
        <v>18073</v>
      </c>
      <c r="E2447" t="s">
        <v>60</v>
      </c>
      <c r="F2447">
        <v>2013</v>
      </c>
      <c r="G2447">
        <v>10</v>
      </c>
      <c r="H2447" t="s">
        <v>62</v>
      </c>
      <c r="I2447">
        <f>VLOOKUP(D2447,'[1]New Data Generation_wo func'!$G$2:$T$2949,14,FALSE)</f>
        <v>2007</v>
      </c>
      <c r="J2447" s="5">
        <v>26.860231671667265</v>
      </c>
      <c r="K2447">
        <v>5.9664114852631576</v>
      </c>
      <c r="L2447">
        <v>5.6680909110000002</v>
      </c>
      <c r="M2447">
        <v>6.0474124999999992</v>
      </c>
      <c r="N2447">
        <v>5.9506374999999991</v>
      </c>
      <c r="O2447">
        <v>0.47328652529598153</v>
      </c>
      <c r="P2447">
        <v>2570454.3248469578</v>
      </c>
      <c r="Q2447">
        <v>30.714170247242151</v>
      </c>
    </row>
    <row r="2448" spans="1:17" x14ac:dyDescent="0.3">
      <c r="A2448">
        <v>2067</v>
      </c>
      <c r="B2448" t="s">
        <v>32</v>
      </c>
      <c r="C2448" t="s">
        <v>137</v>
      </c>
      <c r="D2448">
        <v>18073</v>
      </c>
      <c r="E2448" t="s">
        <v>60</v>
      </c>
      <c r="F2448">
        <v>2013</v>
      </c>
      <c r="G2448">
        <v>10</v>
      </c>
      <c r="H2448" t="s">
        <v>62</v>
      </c>
      <c r="I2448">
        <f>VLOOKUP(D2448,'[1]New Data Generation_wo func'!$G$2:$T$2949,14,FALSE)</f>
        <v>2007</v>
      </c>
      <c r="J2448" s="5">
        <v>0.43560025266708591</v>
      </c>
      <c r="K2448">
        <v>6.0518378347368422</v>
      </c>
      <c r="L2448">
        <v>5.749245943</v>
      </c>
      <c r="M2448">
        <v>6.0474124999999992</v>
      </c>
      <c r="N2448">
        <v>5.9506374999999991</v>
      </c>
      <c r="O2448">
        <v>0.47328652529598153</v>
      </c>
      <c r="P2448">
        <v>2570454.3248469578</v>
      </c>
      <c r="Q2448">
        <v>30.714170247242151</v>
      </c>
    </row>
    <row r="2449" spans="1:17" x14ac:dyDescent="0.3">
      <c r="A2449">
        <v>2068</v>
      </c>
      <c r="B2449" t="s">
        <v>32</v>
      </c>
      <c r="C2449" t="s">
        <v>139</v>
      </c>
      <c r="D2449">
        <v>18111</v>
      </c>
      <c r="E2449" t="s">
        <v>64</v>
      </c>
      <c r="F2449">
        <v>2013</v>
      </c>
      <c r="G2449">
        <v>10</v>
      </c>
      <c r="H2449" t="s">
        <v>62</v>
      </c>
      <c r="I2449">
        <f>VLOOKUP(D2449,'[1]New Data Generation_wo func'!$G$2:$T$2949,14,FALSE)</f>
        <v>2007</v>
      </c>
      <c r="J2449" s="5">
        <v>28.668505139867047</v>
      </c>
      <c r="K2449">
        <v>5.963326331578946</v>
      </c>
      <c r="L2449">
        <v>5.6651600149999997</v>
      </c>
      <c r="M2449">
        <v>6.1416333333333339</v>
      </c>
      <c r="N2449">
        <v>6.043333333333333</v>
      </c>
      <c r="O2449">
        <v>0.47328652529598153</v>
      </c>
      <c r="P2449">
        <v>1364206.5012786065</v>
      </c>
      <c r="Q2449">
        <v>39.264189039050699</v>
      </c>
    </row>
    <row r="2450" spans="1:17" x14ac:dyDescent="0.3">
      <c r="A2450">
        <v>2069</v>
      </c>
      <c r="B2450" t="s">
        <v>32</v>
      </c>
      <c r="C2450" t="s">
        <v>141</v>
      </c>
      <c r="D2450">
        <v>18111</v>
      </c>
      <c r="E2450" t="s">
        <v>64</v>
      </c>
      <c r="F2450">
        <v>2013</v>
      </c>
      <c r="G2450">
        <v>10</v>
      </c>
      <c r="H2450" t="s">
        <v>62</v>
      </c>
      <c r="I2450">
        <f>VLOOKUP(D2450,'[1]New Data Generation_wo func'!$G$2:$T$2949,14,FALSE)</f>
        <v>2007</v>
      </c>
      <c r="J2450" s="5">
        <v>27.508444167624862</v>
      </c>
      <c r="K2450">
        <v>5.9643714452631587</v>
      </c>
      <c r="L2450">
        <v>5.6661528729999997</v>
      </c>
      <c r="M2450">
        <v>6.1416333333333339</v>
      </c>
      <c r="N2450">
        <v>6.043333333333333</v>
      </c>
      <c r="O2450">
        <v>0.47328652529598153</v>
      </c>
      <c r="P2450">
        <v>1364206.5012786065</v>
      </c>
      <c r="Q2450">
        <v>39.264189039050699</v>
      </c>
    </row>
    <row r="2451" spans="1:17" x14ac:dyDescent="0.3">
      <c r="A2451">
        <v>2070</v>
      </c>
      <c r="B2451" t="s">
        <v>32</v>
      </c>
      <c r="C2451" t="s">
        <v>142</v>
      </c>
      <c r="D2451">
        <v>18073</v>
      </c>
      <c r="E2451" t="s">
        <v>60</v>
      </c>
      <c r="F2451">
        <v>2013</v>
      </c>
      <c r="G2451">
        <v>10</v>
      </c>
      <c r="H2451" t="s">
        <v>62</v>
      </c>
      <c r="I2451">
        <f>VLOOKUP(D2451,'[1]New Data Generation_wo func'!$G$2:$T$2949,14,FALSE)</f>
        <v>2007</v>
      </c>
      <c r="J2451" s="5">
        <v>27.679922540693493</v>
      </c>
      <c r="K2451">
        <v>6.0033000000000003</v>
      </c>
      <c r="L2451">
        <v>5.9071999999999996</v>
      </c>
      <c r="M2451">
        <v>6.0474124999999992</v>
      </c>
      <c r="N2451">
        <v>5.9506374999999991</v>
      </c>
      <c r="O2451">
        <v>0.47328652529598153</v>
      </c>
      <c r="P2451">
        <v>2570454.3248469578</v>
      </c>
      <c r="Q2451">
        <v>30.714170247242151</v>
      </c>
    </row>
    <row r="2452" spans="1:17" x14ac:dyDescent="0.3">
      <c r="A2452">
        <v>2107</v>
      </c>
      <c r="B2452" t="s">
        <v>32</v>
      </c>
      <c r="C2452" t="s">
        <v>143</v>
      </c>
      <c r="D2452">
        <v>18071</v>
      </c>
      <c r="E2452" t="s">
        <v>113</v>
      </c>
      <c r="F2452">
        <v>2013</v>
      </c>
      <c r="G2452">
        <v>80</v>
      </c>
      <c r="H2452" t="s">
        <v>115</v>
      </c>
      <c r="I2452">
        <f>VLOOKUP(D2452,'[1]New Data Generation_wo func'!$G$2:$T$2949,14,FALSE)</f>
        <v>0</v>
      </c>
      <c r="J2452" s="5">
        <v>88.150462841448075</v>
      </c>
      <c r="K2452">
        <v>6.0653139315789479</v>
      </c>
      <c r="L2452">
        <v>5.7620482349999991</v>
      </c>
      <c r="M2452">
        <v>6.077171428571428</v>
      </c>
      <c r="N2452">
        <v>5.9799285714285721</v>
      </c>
      <c r="O2452">
        <v>0</v>
      </c>
      <c r="P2452">
        <v>2000221.7720281517</v>
      </c>
      <c r="Q2452">
        <v>34.932038372219438</v>
      </c>
    </row>
    <row r="2453" spans="1:17" x14ac:dyDescent="0.3">
      <c r="A2453">
        <v>2114</v>
      </c>
      <c r="B2453" t="s">
        <v>32</v>
      </c>
      <c r="C2453" t="s">
        <v>144</v>
      </c>
      <c r="D2453">
        <v>18069</v>
      </c>
      <c r="E2453" t="s">
        <v>146</v>
      </c>
      <c r="F2453">
        <v>2013</v>
      </c>
      <c r="G2453">
        <v>30</v>
      </c>
      <c r="H2453" t="s">
        <v>91</v>
      </c>
      <c r="I2453">
        <f>VLOOKUP(D2453,'[1]New Data Generation_wo func'!$G$2:$T$2949,14,FALSE)</f>
        <v>2007</v>
      </c>
      <c r="J2453" s="5">
        <v>20.571889985088031</v>
      </c>
      <c r="K2453">
        <v>6.3948357377192986</v>
      </c>
      <c r="L2453">
        <v>6.0750939508333319</v>
      </c>
      <c r="M2453">
        <v>6.1454000000000004</v>
      </c>
      <c r="N2453">
        <v>6.0470800000000002</v>
      </c>
      <c r="O2453">
        <v>2.88413957995028</v>
      </c>
      <c r="P2453">
        <v>2145666.618890441</v>
      </c>
      <c r="Q2453">
        <v>93.289228072703779</v>
      </c>
    </row>
    <row r="2454" spans="1:17" x14ac:dyDescent="0.3">
      <c r="A2454">
        <v>2202</v>
      </c>
      <c r="B2454" t="s">
        <v>32</v>
      </c>
      <c r="C2454" t="s">
        <v>148</v>
      </c>
      <c r="D2454">
        <v>18127</v>
      </c>
      <c r="E2454" t="s">
        <v>149</v>
      </c>
      <c r="F2454">
        <v>2013</v>
      </c>
      <c r="G2454">
        <v>10</v>
      </c>
      <c r="H2454" t="s">
        <v>62</v>
      </c>
      <c r="I2454">
        <f>VLOOKUP(D2454,'[1]New Data Generation_wo func'!$G$2:$T$2949,14,FALSE)</f>
        <v>2007</v>
      </c>
      <c r="J2454" s="5">
        <v>44.595639697987785</v>
      </c>
      <c r="K2454">
        <v>6.1780982271929838</v>
      </c>
      <c r="L2454">
        <v>5.869193315833332</v>
      </c>
      <c r="M2454">
        <v>6.059825</v>
      </c>
      <c r="N2454">
        <v>5.9628499999999995</v>
      </c>
      <c r="O2454">
        <v>0.47328652529598153</v>
      </c>
      <c r="P2454">
        <v>292328.42146725039</v>
      </c>
      <c r="Q2454">
        <v>0</v>
      </c>
    </row>
    <row r="2455" spans="1:17" x14ac:dyDescent="0.3">
      <c r="A2455">
        <v>2209</v>
      </c>
      <c r="B2455" t="s">
        <v>32</v>
      </c>
      <c r="C2455" t="s">
        <v>151</v>
      </c>
      <c r="D2455">
        <v>18005</v>
      </c>
      <c r="E2455" t="s">
        <v>153</v>
      </c>
      <c r="F2455">
        <v>2013</v>
      </c>
      <c r="G2455">
        <v>50</v>
      </c>
      <c r="H2455" t="s">
        <v>52</v>
      </c>
      <c r="I2455">
        <f>VLOOKUP(D2455,'[1]New Data Generation_wo func'!$G$2:$T$2949,14,FALSE)</f>
        <v>0</v>
      </c>
      <c r="J2455" s="5">
        <v>76.909574550664743</v>
      </c>
      <c r="K2455">
        <v>6.0350999999999999</v>
      </c>
      <c r="L2455">
        <v>5.9385000000000003</v>
      </c>
      <c r="M2455">
        <v>5.9917166666666661</v>
      </c>
      <c r="N2455">
        <v>5.895833333333333</v>
      </c>
      <c r="O2455">
        <v>0</v>
      </c>
      <c r="P2455">
        <v>509257.41598238837</v>
      </c>
      <c r="Q2455">
        <v>52.064309169806478</v>
      </c>
    </row>
    <row r="2456" spans="1:17" x14ac:dyDescent="0.3">
      <c r="A2456">
        <v>2210</v>
      </c>
      <c r="B2456" t="s">
        <v>32</v>
      </c>
      <c r="C2456" t="s">
        <v>155</v>
      </c>
      <c r="D2456">
        <v>18005</v>
      </c>
      <c r="E2456" t="s">
        <v>153</v>
      </c>
      <c r="F2456">
        <v>2013</v>
      </c>
      <c r="G2456">
        <v>50</v>
      </c>
      <c r="H2456" t="s">
        <v>52</v>
      </c>
      <c r="I2456">
        <f>VLOOKUP(D2456,'[1]New Data Generation_wo func'!$G$2:$T$2949,14,FALSE)</f>
        <v>0</v>
      </c>
      <c r="J2456" s="5">
        <v>83.206259936848724</v>
      </c>
      <c r="K2456">
        <v>6.0350999999999999</v>
      </c>
      <c r="L2456">
        <v>5.9385000000000003</v>
      </c>
      <c r="M2456">
        <v>5.9917166666666661</v>
      </c>
      <c r="N2456">
        <v>5.895833333333333</v>
      </c>
      <c r="O2456">
        <v>0</v>
      </c>
      <c r="P2456">
        <v>509257.41598238837</v>
      </c>
      <c r="Q2456">
        <v>52.064309169806478</v>
      </c>
    </row>
    <row r="2457" spans="1:17" x14ac:dyDescent="0.3">
      <c r="A2457">
        <v>2211</v>
      </c>
      <c r="B2457" t="s">
        <v>32</v>
      </c>
      <c r="C2457" t="s">
        <v>156</v>
      </c>
      <c r="D2457">
        <v>18081</v>
      </c>
      <c r="E2457" t="s">
        <v>157</v>
      </c>
      <c r="F2457">
        <v>2013</v>
      </c>
      <c r="G2457">
        <v>50</v>
      </c>
      <c r="H2457" t="s">
        <v>52</v>
      </c>
      <c r="I2457">
        <f>VLOOKUP(D2457,'[1]New Data Generation_wo func'!$G$2:$T$2949,14,FALSE)</f>
        <v>0</v>
      </c>
      <c r="J2457" s="5">
        <v>51.584391957509879</v>
      </c>
      <c r="K2457">
        <v>6.0990000000000002</v>
      </c>
      <c r="L2457">
        <v>6.0014000000000003</v>
      </c>
      <c r="M2457">
        <v>6.0552800000000007</v>
      </c>
      <c r="N2457">
        <v>5.95838</v>
      </c>
      <c r="O2457">
        <v>0</v>
      </c>
      <c r="P2457">
        <v>186081.6147263147</v>
      </c>
      <c r="Q2457">
        <v>74.026757598171457</v>
      </c>
    </row>
    <row r="2458" spans="1:17" x14ac:dyDescent="0.3">
      <c r="A2458">
        <v>2212</v>
      </c>
      <c r="B2458" t="s">
        <v>32</v>
      </c>
      <c r="C2458" t="s">
        <v>159</v>
      </c>
      <c r="D2458">
        <v>18081</v>
      </c>
      <c r="E2458" t="s">
        <v>157</v>
      </c>
      <c r="F2458">
        <v>2013</v>
      </c>
      <c r="G2458">
        <v>50</v>
      </c>
      <c r="H2458" t="s">
        <v>52</v>
      </c>
      <c r="I2458">
        <f>VLOOKUP(D2458,'[1]New Data Generation_wo func'!$G$2:$T$2949,14,FALSE)</f>
        <v>0</v>
      </c>
      <c r="J2458" s="5">
        <v>58.609073592615879</v>
      </c>
      <c r="K2458">
        <v>6.0990000000000002</v>
      </c>
      <c r="L2458">
        <v>6.0014000000000003</v>
      </c>
      <c r="M2458">
        <v>6.0552800000000007</v>
      </c>
      <c r="N2458">
        <v>5.95838</v>
      </c>
      <c r="O2458">
        <v>0</v>
      </c>
      <c r="P2458">
        <v>186081.6147263147</v>
      </c>
      <c r="Q2458">
        <v>74.026757598171457</v>
      </c>
    </row>
    <row r="2459" spans="1:17" x14ac:dyDescent="0.3">
      <c r="A2459">
        <v>2213</v>
      </c>
      <c r="B2459" t="s">
        <v>32</v>
      </c>
      <c r="C2459" t="s">
        <v>71</v>
      </c>
      <c r="D2459">
        <v>18031</v>
      </c>
      <c r="E2459" t="s">
        <v>73</v>
      </c>
      <c r="F2459">
        <v>2013</v>
      </c>
      <c r="G2459">
        <v>50</v>
      </c>
      <c r="H2459" t="s">
        <v>52</v>
      </c>
      <c r="I2459">
        <f>VLOOKUP(D2459,'[1]New Data Generation_wo func'!$G$2:$T$2949,14,FALSE)</f>
        <v>0</v>
      </c>
      <c r="J2459" s="5">
        <v>99.493129949694563</v>
      </c>
      <c r="K2459">
        <v>6.0852000000000004</v>
      </c>
      <c r="L2459">
        <v>5.9878</v>
      </c>
      <c r="M2459">
        <v>6.0353833333333329</v>
      </c>
      <c r="N2459">
        <v>5.9388166666666669</v>
      </c>
      <c r="O2459">
        <v>0</v>
      </c>
      <c r="P2459">
        <v>5074420.3469307637</v>
      </c>
      <c r="Q2459">
        <v>59.171397650067213</v>
      </c>
    </row>
    <row r="2460" spans="1:17" x14ac:dyDescent="0.3">
      <c r="A2460">
        <v>2225</v>
      </c>
      <c r="B2460" t="s">
        <v>32</v>
      </c>
      <c r="C2460" t="s">
        <v>161</v>
      </c>
      <c r="D2460">
        <v>18169</v>
      </c>
      <c r="E2460" t="s">
        <v>161</v>
      </c>
      <c r="F2460">
        <v>2013</v>
      </c>
      <c r="G2460">
        <v>20</v>
      </c>
      <c r="H2460" t="s">
        <v>70</v>
      </c>
      <c r="I2460">
        <f>VLOOKUP(D2460,'[1]New Data Generation_wo func'!$G$2:$T$2949,14,FALSE)</f>
        <v>2007</v>
      </c>
      <c r="J2460" s="5">
        <v>16.544241033507006</v>
      </c>
      <c r="K2460">
        <v>6.2690658359649136</v>
      </c>
      <c r="L2460">
        <v>5.9556125441666667</v>
      </c>
      <c r="M2460">
        <v>6.0552500000000009</v>
      </c>
      <c r="N2460">
        <v>5.9583666666666666</v>
      </c>
      <c r="O2460">
        <v>3.0716620031355646</v>
      </c>
      <c r="P2460">
        <v>8238401.4194909213</v>
      </c>
      <c r="Q2460">
        <v>78.988529943694729</v>
      </c>
    </row>
    <row r="2461" spans="1:17" x14ac:dyDescent="0.3">
      <c r="A2461">
        <v>2303</v>
      </c>
      <c r="B2461" t="s">
        <v>32</v>
      </c>
      <c r="C2461" t="s">
        <v>165</v>
      </c>
      <c r="D2461">
        <v>18107</v>
      </c>
      <c r="E2461" t="s">
        <v>167</v>
      </c>
      <c r="F2461">
        <v>2013</v>
      </c>
      <c r="G2461">
        <v>40</v>
      </c>
      <c r="H2461" t="s">
        <v>45</v>
      </c>
      <c r="I2461">
        <f>VLOOKUP(D2461,'[1]New Data Generation_wo func'!$G$2:$T$2949,14,FALSE)</f>
        <v>2008</v>
      </c>
      <c r="J2461" s="5">
        <v>17.216092124955086</v>
      </c>
      <c r="K2461">
        <v>6.1101999999999999</v>
      </c>
      <c r="L2461">
        <v>6.0124000000000004</v>
      </c>
      <c r="M2461">
        <v>6.127528571428571</v>
      </c>
      <c r="N2461">
        <v>6.0294857142857143</v>
      </c>
      <c r="O2461">
        <v>1.7187285158935512</v>
      </c>
      <c r="P2461">
        <v>1120023.3611965477</v>
      </c>
      <c r="Q2461">
        <v>99.8019927142808</v>
      </c>
    </row>
    <row r="2462" spans="1:17" x14ac:dyDescent="0.3">
      <c r="A2462">
        <v>2304</v>
      </c>
      <c r="B2462" t="s">
        <v>32</v>
      </c>
      <c r="C2462" t="s">
        <v>169</v>
      </c>
      <c r="D2462">
        <v>18107</v>
      </c>
      <c r="E2462" t="s">
        <v>167</v>
      </c>
      <c r="F2462">
        <v>2013</v>
      </c>
      <c r="G2462">
        <v>40</v>
      </c>
      <c r="H2462" t="s">
        <v>45</v>
      </c>
      <c r="I2462">
        <f>VLOOKUP(D2462,'[1]New Data Generation_wo func'!$G$2:$T$2949,14,FALSE)</f>
        <v>2008</v>
      </c>
      <c r="J2462" s="5">
        <v>24.40005601545095</v>
      </c>
      <c r="K2462">
        <v>6.3703735578947374</v>
      </c>
      <c r="L2462">
        <v>6.0518548800000005</v>
      </c>
      <c r="M2462">
        <v>6.127528571428571</v>
      </c>
      <c r="N2462">
        <v>6.0294857142857143</v>
      </c>
      <c r="O2462">
        <v>1.7187285158935512</v>
      </c>
      <c r="P2462">
        <v>1120023.3611965477</v>
      </c>
      <c r="Q2462">
        <v>99.8019927142808</v>
      </c>
    </row>
    <row r="2463" spans="1:17" x14ac:dyDescent="0.3">
      <c r="A2463">
        <v>2305</v>
      </c>
      <c r="B2463" t="s">
        <v>32</v>
      </c>
      <c r="C2463" t="s">
        <v>170</v>
      </c>
      <c r="D2463">
        <v>18107</v>
      </c>
      <c r="E2463" t="s">
        <v>167</v>
      </c>
      <c r="F2463">
        <v>2013</v>
      </c>
      <c r="G2463">
        <v>40</v>
      </c>
      <c r="H2463" t="s">
        <v>45</v>
      </c>
      <c r="I2463">
        <f>VLOOKUP(D2463,'[1]New Data Generation_wo func'!$G$2:$T$2949,14,FALSE)</f>
        <v>2008</v>
      </c>
      <c r="J2463" s="5">
        <v>12.680117968918433</v>
      </c>
      <c r="K2463">
        <v>4.2263157894736842</v>
      </c>
      <c r="L2463">
        <v>4.0149999999999997</v>
      </c>
      <c r="M2463">
        <v>6.127528571428571</v>
      </c>
      <c r="N2463">
        <v>6.0294857142857143</v>
      </c>
      <c r="O2463">
        <v>1.7187285158935512</v>
      </c>
      <c r="P2463">
        <v>1120023.3611965477</v>
      </c>
      <c r="Q2463">
        <v>99.8019927142808</v>
      </c>
    </row>
    <row r="2464" spans="1:17" x14ac:dyDescent="0.3">
      <c r="A2464">
        <v>2306</v>
      </c>
      <c r="B2464" t="s">
        <v>32</v>
      </c>
      <c r="C2464" t="s">
        <v>171</v>
      </c>
      <c r="D2464">
        <v>18045</v>
      </c>
      <c r="E2464" t="s">
        <v>173</v>
      </c>
      <c r="F2464">
        <v>2013</v>
      </c>
      <c r="G2464">
        <v>40</v>
      </c>
      <c r="H2464" t="s">
        <v>45</v>
      </c>
      <c r="I2464">
        <f>VLOOKUP(D2464,'[1]New Data Generation_wo func'!$G$2:$T$2949,14,FALSE)</f>
        <v>2008</v>
      </c>
      <c r="J2464" s="5">
        <v>18.378660811713978</v>
      </c>
      <c r="K2464">
        <v>6.1361999999999997</v>
      </c>
      <c r="L2464">
        <v>6.0380000000000003</v>
      </c>
      <c r="M2464">
        <v>6.0958199999999998</v>
      </c>
      <c r="N2464">
        <v>5.9982799999999994</v>
      </c>
      <c r="O2464">
        <v>1.7187285158935512</v>
      </c>
      <c r="P2464">
        <v>263127.83250699757</v>
      </c>
      <c r="Q2464">
        <v>94.197202004793567</v>
      </c>
    </row>
    <row r="2465" spans="1:17" x14ac:dyDescent="0.3">
      <c r="A2465">
        <v>2307</v>
      </c>
      <c r="B2465" t="s">
        <v>32</v>
      </c>
      <c r="C2465" t="s">
        <v>175</v>
      </c>
      <c r="D2465">
        <v>18107</v>
      </c>
      <c r="E2465" t="s">
        <v>167</v>
      </c>
      <c r="F2465">
        <v>2013</v>
      </c>
      <c r="G2465">
        <v>40</v>
      </c>
      <c r="H2465" t="s">
        <v>45</v>
      </c>
      <c r="I2465">
        <f>VLOOKUP(D2465,'[1]New Data Generation_wo func'!$G$2:$T$2949,14,FALSE)</f>
        <v>2008</v>
      </c>
      <c r="J2465" s="5">
        <v>29.802226111660076</v>
      </c>
      <c r="K2465">
        <v>6.1101999999999999</v>
      </c>
      <c r="L2465">
        <v>6.0124000000000004</v>
      </c>
      <c r="M2465">
        <v>6.127528571428571</v>
      </c>
      <c r="N2465">
        <v>6.0294857142857143</v>
      </c>
      <c r="O2465">
        <v>1.7187285158935512</v>
      </c>
      <c r="P2465">
        <v>1120023.3611965477</v>
      </c>
      <c r="Q2465">
        <v>99.8019927142808</v>
      </c>
    </row>
    <row r="2466" spans="1:17" x14ac:dyDescent="0.3">
      <c r="A2466">
        <v>2308</v>
      </c>
      <c r="B2466" t="s">
        <v>32</v>
      </c>
      <c r="C2466" t="s">
        <v>177</v>
      </c>
      <c r="D2466">
        <v>18157</v>
      </c>
      <c r="E2466" t="s">
        <v>178</v>
      </c>
      <c r="F2466">
        <v>2013</v>
      </c>
      <c r="G2466">
        <v>40</v>
      </c>
      <c r="H2466" t="s">
        <v>45</v>
      </c>
      <c r="I2466">
        <f>VLOOKUP(D2466,'[1]New Data Generation_wo func'!$G$2:$T$2949,14,FALSE)</f>
        <v>2008</v>
      </c>
      <c r="J2466" s="5">
        <v>21.916788008533956</v>
      </c>
      <c r="K2466">
        <v>6.0110000000000001</v>
      </c>
      <c r="L2466">
        <v>5.9147999999999996</v>
      </c>
      <c r="M2466">
        <v>6.0849142857142846</v>
      </c>
      <c r="N2466">
        <v>5.9875428571428575</v>
      </c>
      <c r="O2466">
        <v>1.7187285158935512</v>
      </c>
      <c r="P2466">
        <v>1161467.0022097798</v>
      </c>
      <c r="Q2466">
        <v>75.544374039818166</v>
      </c>
    </row>
    <row r="2467" spans="1:17" x14ac:dyDescent="0.3">
      <c r="A2467">
        <v>2309</v>
      </c>
      <c r="B2467" t="s">
        <v>32</v>
      </c>
      <c r="C2467" t="s">
        <v>180</v>
      </c>
      <c r="D2467">
        <v>18045</v>
      </c>
      <c r="E2467" t="s">
        <v>173</v>
      </c>
      <c r="F2467">
        <v>2013</v>
      </c>
      <c r="G2467">
        <v>40</v>
      </c>
      <c r="H2467" t="s">
        <v>45</v>
      </c>
      <c r="I2467">
        <f>VLOOKUP(D2467,'[1]New Data Generation_wo func'!$G$2:$T$2949,14,FALSE)</f>
        <v>2008</v>
      </c>
      <c r="J2467" s="5">
        <v>37.026929674092706</v>
      </c>
      <c r="K2467">
        <v>6.1361999999999997</v>
      </c>
      <c r="L2467">
        <v>6.0380000000000003</v>
      </c>
      <c r="M2467">
        <v>6.0958199999999998</v>
      </c>
      <c r="N2467">
        <v>5.9982799999999994</v>
      </c>
      <c r="O2467">
        <v>1.7187285158935512</v>
      </c>
      <c r="P2467">
        <v>263127.83250699757</v>
      </c>
      <c r="Q2467">
        <v>94.197202004793567</v>
      </c>
    </row>
    <row r="2468" spans="1:17" x14ac:dyDescent="0.3">
      <c r="A2468">
        <v>2463</v>
      </c>
      <c r="B2468" t="s">
        <v>32</v>
      </c>
      <c r="C2468" t="s">
        <v>177</v>
      </c>
      <c r="D2468">
        <v>18157</v>
      </c>
      <c r="E2468" t="s">
        <v>178</v>
      </c>
      <c r="F2468">
        <v>2013</v>
      </c>
      <c r="G2468">
        <v>40</v>
      </c>
      <c r="H2468" t="s">
        <v>45</v>
      </c>
      <c r="I2468">
        <f>VLOOKUP(D2468,'[1]New Data Generation_wo func'!$G$2:$T$2949,14,FALSE)</f>
        <v>2008</v>
      </c>
      <c r="J2468" s="5">
        <v>24.636936513205175</v>
      </c>
      <c r="K2468">
        <v>4.2731829526315792</v>
      </c>
      <c r="L2468">
        <v>4.0595238049999995</v>
      </c>
      <c r="M2468">
        <v>6.0849142857142846</v>
      </c>
      <c r="N2468">
        <v>5.9875428571428575</v>
      </c>
      <c r="O2468">
        <v>1.7187285158935512</v>
      </c>
      <c r="P2468">
        <v>1161467.0022097798</v>
      </c>
      <c r="Q2468">
        <v>75.544374039818166</v>
      </c>
    </row>
    <row r="2469" spans="1:17" x14ac:dyDescent="0.3">
      <c r="A2469">
        <v>2506</v>
      </c>
      <c r="B2469" t="s">
        <v>32</v>
      </c>
      <c r="C2469" t="s">
        <v>161</v>
      </c>
      <c r="D2469">
        <v>18169</v>
      </c>
      <c r="E2469" t="s">
        <v>161</v>
      </c>
      <c r="F2469">
        <v>2013</v>
      </c>
      <c r="G2469">
        <v>20</v>
      </c>
      <c r="H2469" t="s">
        <v>70</v>
      </c>
      <c r="I2469">
        <f>VLOOKUP(D2469,'[1]New Data Generation_wo func'!$G$2:$T$2949,14,FALSE)</f>
        <v>2007</v>
      </c>
      <c r="J2469" s="5">
        <v>17.760637035932444</v>
      </c>
      <c r="K2469">
        <v>6.1108000000000002</v>
      </c>
      <c r="L2469">
        <v>6.0129999999999999</v>
      </c>
      <c r="M2469">
        <v>6.0552500000000009</v>
      </c>
      <c r="N2469">
        <v>5.9583666666666666</v>
      </c>
      <c r="O2469">
        <v>1.7607092551164139</v>
      </c>
      <c r="P2469">
        <v>8238401.4194909213</v>
      </c>
      <c r="Q2469">
        <v>78.988529943694729</v>
      </c>
    </row>
    <row r="2470" spans="1:17" x14ac:dyDescent="0.3">
      <c r="A2470">
        <v>2512</v>
      </c>
      <c r="B2470" t="s">
        <v>32</v>
      </c>
      <c r="C2470" t="s">
        <v>161</v>
      </c>
      <c r="D2470">
        <v>18169</v>
      </c>
      <c r="E2470" t="s">
        <v>161</v>
      </c>
      <c r="F2470">
        <v>2013</v>
      </c>
      <c r="G2470">
        <v>20</v>
      </c>
      <c r="H2470" t="s">
        <v>70</v>
      </c>
      <c r="I2470">
        <f>VLOOKUP(D2470,'[1]New Data Generation_wo func'!$G$2:$T$2949,14,FALSE)</f>
        <v>2007</v>
      </c>
      <c r="J2470" s="5">
        <v>8.9697689039795172</v>
      </c>
      <c r="K2470">
        <v>6.2690658359649127</v>
      </c>
      <c r="L2470">
        <v>5.9556125441666667</v>
      </c>
      <c r="M2470">
        <v>6.0552500000000009</v>
      </c>
      <c r="N2470">
        <v>5.9583666666666666</v>
      </c>
      <c r="O2470">
        <v>1.7607092551164139</v>
      </c>
      <c r="P2470">
        <v>8238401.4194909213</v>
      </c>
      <c r="Q2470">
        <v>78.988529943694729</v>
      </c>
    </row>
    <row r="2471" spans="1:17" x14ac:dyDescent="0.3">
      <c r="A2471">
        <v>2554</v>
      </c>
      <c r="B2471" t="s">
        <v>32</v>
      </c>
      <c r="C2471" t="s">
        <v>185</v>
      </c>
      <c r="D2471">
        <v>18113</v>
      </c>
      <c r="E2471" t="s">
        <v>187</v>
      </c>
      <c r="F2471">
        <v>2013</v>
      </c>
      <c r="G2471">
        <v>30</v>
      </c>
      <c r="H2471" t="s">
        <v>91</v>
      </c>
      <c r="I2471">
        <f>VLOOKUP(D2471,'[1]New Data Generation_wo func'!$G$2:$T$2949,14,FALSE)</f>
        <v>0</v>
      </c>
      <c r="J2471" s="5">
        <v>57.440007630434785</v>
      </c>
      <c r="K2471">
        <v>6.2659097614035089</v>
      </c>
      <c r="L2471">
        <v>5.9526142733333343</v>
      </c>
      <c r="M2471">
        <v>5.9686142857142865</v>
      </c>
      <c r="N2471">
        <v>5.8731142857142862</v>
      </c>
      <c r="O2471">
        <v>0</v>
      </c>
      <c r="P2471">
        <v>5735520.7687475774</v>
      </c>
      <c r="Q2471">
        <v>85.619954056167927</v>
      </c>
    </row>
    <row r="2472" spans="1:17" x14ac:dyDescent="0.3">
      <c r="A2472">
        <v>2557</v>
      </c>
      <c r="B2472" t="s">
        <v>32</v>
      </c>
      <c r="C2472" t="s">
        <v>189</v>
      </c>
      <c r="D2472">
        <v>18049</v>
      </c>
      <c r="E2472" t="s">
        <v>132</v>
      </c>
      <c r="F2472">
        <v>2013</v>
      </c>
      <c r="G2472">
        <v>20</v>
      </c>
      <c r="H2472" t="s">
        <v>70</v>
      </c>
      <c r="I2472">
        <f>VLOOKUP(D2472,'[1]New Data Generation_wo func'!$G$2:$T$2949,14,FALSE)</f>
        <v>2007</v>
      </c>
      <c r="J2472" s="5">
        <v>39.81521767022997</v>
      </c>
      <c r="K2472">
        <v>6.265870774561404</v>
      </c>
      <c r="L2472">
        <v>5.952577235833334</v>
      </c>
      <c r="M2472">
        <v>6.0203428571428566</v>
      </c>
      <c r="N2472">
        <v>5.9239999999999995</v>
      </c>
      <c r="O2472">
        <v>2.0371388939817363</v>
      </c>
      <c r="P2472">
        <v>1068474.0937265975</v>
      </c>
      <c r="Q2472">
        <v>50.788067473967281</v>
      </c>
    </row>
    <row r="2473" spans="1:17" x14ac:dyDescent="0.3">
      <c r="A2473">
        <v>2571</v>
      </c>
      <c r="B2473" t="s">
        <v>32</v>
      </c>
      <c r="C2473" t="s">
        <v>190</v>
      </c>
      <c r="D2473">
        <v>18103</v>
      </c>
      <c r="E2473" t="s">
        <v>192</v>
      </c>
      <c r="F2473">
        <v>2013</v>
      </c>
      <c r="G2473">
        <v>20</v>
      </c>
      <c r="H2473" t="s">
        <v>70</v>
      </c>
      <c r="I2473">
        <f>VLOOKUP(D2473,'[1]New Data Generation_wo func'!$G$2:$T$2949,14,FALSE)</f>
        <v>2007</v>
      </c>
      <c r="J2473" s="5">
        <v>14.650562691879268</v>
      </c>
      <c r="K2473">
        <v>6.3541572473684207</v>
      </c>
      <c r="L2473">
        <v>6.0364493850000001</v>
      </c>
      <c r="M2473">
        <v>6.1464800000000004</v>
      </c>
      <c r="N2473">
        <v>6.0481399999999992</v>
      </c>
      <c r="O2473">
        <v>1.3109527480191505</v>
      </c>
      <c r="P2473">
        <v>3614020.5688378746</v>
      </c>
      <c r="Q2473">
        <v>71.901510316795566</v>
      </c>
    </row>
    <row r="2474" spans="1:17" x14ac:dyDescent="0.3">
      <c r="A2474">
        <v>2573</v>
      </c>
      <c r="B2474" t="s">
        <v>32</v>
      </c>
      <c r="C2474" t="s">
        <v>194</v>
      </c>
      <c r="D2474">
        <v>18029</v>
      </c>
      <c r="E2474" t="s">
        <v>196</v>
      </c>
      <c r="F2474">
        <v>2013</v>
      </c>
      <c r="G2474">
        <v>90</v>
      </c>
      <c r="H2474" t="s">
        <v>198</v>
      </c>
      <c r="I2474">
        <f>VLOOKUP(D2474,'[1]New Data Generation_wo func'!$G$2:$T$2949,14,FALSE)</f>
        <v>0</v>
      </c>
      <c r="J2474" s="5">
        <v>113.30750045724039</v>
      </c>
      <c r="K2474">
        <v>6.3236494026315784</v>
      </c>
      <c r="L2474">
        <v>6.0074669325000007</v>
      </c>
      <c r="M2474">
        <v>6.0762666666666663</v>
      </c>
      <c r="N2474">
        <v>5.9790666666666672</v>
      </c>
      <c r="O2474">
        <v>0</v>
      </c>
      <c r="P2474">
        <v>252387.47286846113</v>
      </c>
      <c r="Q2474">
        <v>61.209828159013476</v>
      </c>
    </row>
    <row r="2475" spans="1:17" x14ac:dyDescent="0.3">
      <c r="A2475">
        <v>2574</v>
      </c>
      <c r="B2475" t="s">
        <v>32</v>
      </c>
      <c r="C2475" t="s">
        <v>199</v>
      </c>
      <c r="D2475">
        <v>18097</v>
      </c>
      <c r="E2475" t="s">
        <v>201</v>
      </c>
      <c r="F2475">
        <v>2013</v>
      </c>
      <c r="G2475">
        <v>50</v>
      </c>
      <c r="H2475" t="s">
        <v>52</v>
      </c>
      <c r="I2475">
        <f>VLOOKUP(D2475,'[1]New Data Generation_wo func'!$G$2:$T$2949,14,FALSE)</f>
        <v>0</v>
      </c>
      <c r="J2475" s="5">
        <v>57.856205093514191</v>
      </c>
      <c r="K2475">
        <v>6.2892351456140352</v>
      </c>
      <c r="L2475">
        <v>5.9747733883333334</v>
      </c>
      <c r="M2475">
        <v>6.0983428571428577</v>
      </c>
      <c r="N2475">
        <v>6.0007714285714284</v>
      </c>
      <c r="O2475">
        <v>0</v>
      </c>
      <c r="P2475">
        <v>33162.316430049046</v>
      </c>
      <c r="Q2475">
        <v>94.245176963275625</v>
      </c>
    </row>
    <row r="2476" spans="1:17" x14ac:dyDescent="0.3">
      <c r="A2476">
        <v>2575</v>
      </c>
      <c r="B2476" t="s">
        <v>32</v>
      </c>
      <c r="C2476" t="s">
        <v>203</v>
      </c>
      <c r="D2476">
        <v>18177</v>
      </c>
      <c r="E2476" t="s">
        <v>95</v>
      </c>
      <c r="F2476">
        <v>2013</v>
      </c>
      <c r="G2476">
        <v>60</v>
      </c>
      <c r="H2476" t="s">
        <v>38</v>
      </c>
      <c r="I2476">
        <f>VLOOKUP(D2476,'[1]New Data Generation_wo func'!$G$2:$T$2949,14,FALSE)</f>
        <v>2009</v>
      </c>
      <c r="J2476" s="5">
        <v>44.829437362827882</v>
      </c>
      <c r="K2476">
        <v>7.4247224496240607</v>
      </c>
      <c r="L2476">
        <v>7.0534863271428572</v>
      </c>
      <c r="M2476">
        <v>6.1567500000000006</v>
      </c>
      <c r="N2476">
        <v>6.0582500000000001</v>
      </c>
      <c r="O2476">
        <v>2.1407454503807317</v>
      </c>
      <c r="P2476">
        <v>910251.23637968779</v>
      </c>
      <c r="Q2476">
        <v>104.08738102493952</v>
      </c>
    </row>
    <row r="2477" spans="1:17" x14ac:dyDescent="0.3">
      <c r="A2477">
        <v>2576</v>
      </c>
      <c r="B2477" t="s">
        <v>32</v>
      </c>
      <c r="C2477" t="s">
        <v>205</v>
      </c>
      <c r="D2477">
        <v>18099</v>
      </c>
      <c r="E2477" t="s">
        <v>129</v>
      </c>
      <c r="F2477">
        <v>2013</v>
      </c>
      <c r="G2477">
        <v>20</v>
      </c>
      <c r="H2477" t="s">
        <v>70</v>
      </c>
      <c r="I2477">
        <f>VLOOKUP(D2477,'[1]New Data Generation_wo func'!$G$2:$T$2949,14,FALSE)</f>
        <v>0</v>
      </c>
      <c r="J2477" s="5">
        <v>23.092004338034492</v>
      </c>
      <c r="K2477">
        <v>6.2074263429824557</v>
      </c>
      <c r="L2477">
        <v>5.8970550258333327</v>
      </c>
      <c r="M2477">
        <v>5.976516666666666</v>
      </c>
      <c r="N2477">
        <v>5.8808833333333332</v>
      </c>
      <c r="O2477">
        <v>3.1481481481481484</v>
      </c>
      <c r="P2477">
        <v>872434.62304652913</v>
      </c>
      <c r="Q2477">
        <v>42.828890877497308</v>
      </c>
    </row>
    <row r="2478" spans="1:17" x14ac:dyDescent="0.3">
      <c r="A2478">
        <v>2577</v>
      </c>
      <c r="B2478" t="s">
        <v>32</v>
      </c>
      <c r="C2478" t="s">
        <v>206</v>
      </c>
      <c r="D2478">
        <v>18153</v>
      </c>
      <c r="E2478" t="s">
        <v>207</v>
      </c>
      <c r="F2478">
        <v>2013</v>
      </c>
      <c r="G2478">
        <v>70</v>
      </c>
      <c r="H2478" t="s">
        <v>109</v>
      </c>
      <c r="I2478">
        <f>VLOOKUP(D2478,'[1]New Data Generation_wo func'!$G$2:$T$2949,14,FALSE)</f>
        <v>0</v>
      </c>
      <c r="J2478" s="5">
        <v>35.524352687118217</v>
      </c>
      <c r="K2478">
        <v>6.1501254421052636</v>
      </c>
      <c r="L2478">
        <v>5.8426191699999999</v>
      </c>
      <c r="M2478">
        <v>6.1308249999999997</v>
      </c>
      <c r="N2478">
        <v>6.0327500000000001</v>
      </c>
      <c r="O2478">
        <v>0</v>
      </c>
      <c r="P2478">
        <v>1551988.7479409906</v>
      </c>
      <c r="Q2478">
        <v>78.655078150197369</v>
      </c>
    </row>
    <row r="2479" spans="1:17" x14ac:dyDescent="0.3">
      <c r="A2479">
        <v>2578</v>
      </c>
      <c r="B2479" t="s">
        <v>32</v>
      </c>
      <c r="C2479" t="s">
        <v>209</v>
      </c>
      <c r="D2479">
        <v>18041</v>
      </c>
      <c r="E2479" t="s">
        <v>210</v>
      </c>
      <c r="F2479">
        <v>2013</v>
      </c>
      <c r="G2479">
        <v>60</v>
      </c>
      <c r="H2479" t="s">
        <v>38</v>
      </c>
      <c r="I2479">
        <f>VLOOKUP(D2479,'[1]New Data Generation_wo func'!$G$2:$T$2949,14,FALSE)</f>
        <v>0</v>
      </c>
      <c r="J2479" s="5">
        <v>58.0044641850521</v>
      </c>
      <c r="K2479">
        <v>6.3317959105263162</v>
      </c>
      <c r="L2479">
        <v>6.0152061150000007</v>
      </c>
      <c r="M2479">
        <v>6.1853400000000009</v>
      </c>
      <c r="N2479">
        <v>6.0863800000000001</v>
      </c>
      <c r="O2479">
        <v>0</v>
      </c>
      <c r="P2479">
        <v>231547.59662470443</v>
      </c>
      <c r="Q2479">
        <v>86.240718676797982</v>
      </c>
    </row>
    <row r="2480" spans="1:17" x14ac:dyDescent="0.3">
      <c r="A2480">
        <v>2579</v>
      </c>
      <c r="B2480" t="s">
        <v>32</v>
      </c>
      <c r="C2480" t="s">
        <v>112</v>
      </c>
      <c r="D2480">
        <v>18071</v>
      </c>
      <c r="E2480" t="s">
        <v>113</v>
      </c>
      <c r="F2480">
        <v>2013</v>
      </c>
      <c r="G2480">
        <v>80</v>
      </c>
      <c r="H2480" t="s">
        <v>115</v>
      </c>
      <c r="I2480">
        <f>VLOOKUP(D2480,'[1]New Data Generation_wo func'!$G$2:$T$2949,14,FALSE)</f>
        <v>0</v>
      </c>
      <c r="J2480" s="5">
        <v>86.392033250808481</v>
      </c>
      <c r="K2480">
        <v>6.204782468421052</v>
      </c>
      <c r="L2480">
        <v>5.8945433449999998</v>
      </c>
      <c r="M2480">
        <v>6.077171428571428</v>
      </c>
      <c r="N2480">
        <v>5.9799285714285721</v>
      </c>
      <c r="O2480">
        <v>0</v>
      </c>
      <c r="P2480">
        <v>2000221.7720281517</v>
      </c>
      <c r="Q2480">
        <v>34.932038372219438</v>
      </c>
    </row>
    <row r="2481" spans="1:17" x14ac:dyDescent="0.3">
      <c r="A2481">
        <v>2580</v>
      </c>
      <c r="B2481" t="s">
        <v>32</v>
      </c>
      <c r="C2481" t="s">
        <v>213</v>
      </c>
      <c r="D2481">
        <v>18165</v>
      </c>
      <c r="E2481" t="s">
        <v>214</v>
      </c>
      <c r="F2481">
        <v>2013</v>
      </c>
      <c r="G2481">
        <v>40</v>
      </c>
      <c r="H2481" t="s">
        <v>45</v>
      </c>
      <c r="I2481">
        <f>VLOOKUP(D2481,'[1]New Data Generation_wo func'!$G$2:$T$2949,14,FALSE)</f>
        <v>0</v>
      </c>
      <c r="J2481" s="5">
        <v>58.735484440621633</v>
      </c>
      <c r="K2481">
        <v>6.3707749228070165</v>
      </c>
      <c r="L2481">
        <v>6.0522361766666668</v>
      </c>
      <c r="M2481">
        <v>6.12765</v>
      </c>
      <c r="N2481">
        <v>6.0296000000000003</v>
      </c>
      <c r="O2481">
        <v>0</v>
      </c>
      <c r="P2481">
        <v>858465.13288629707</v>
      </c>
      <c r="Q2481">
        <v>114.37460024877151</v>
      </c>
    </row>
    <row r="2482" spans="1:17" x14ac:dyDescent="0.3">
      <c r="A2482">
        <v>2581</v>
      </c>
      <c r="B2482" t="s">
        <v>32</v>
      </c>
      <c r="C2482" t="s">
        <v>216</v>
      </c>
      <c r="D2482">
        <v>18063</v>
      </c>
      <c r="E2482" t="s">
        <v>218</v>
      </c>
      <c r="F2482">
        <v>2013</v>
      </c>
      <c r="G2482">
        <v>50</v>
      </c>
      <c r="H2482" t="s">
        <v>52</v>
      </c>
      <c r="I2482">
        <f>VLOOKUP(D2482,'[1]New Data Generation_wo func'!$G$2:$T$2949,14,FALSE)</f>
        <v>2008</v>
      </c>
      <c r="J2482" s="5">
        <v>25.047124754581386</v>
      </c>
      <c r="K2482">
        <v>6.2095000000000002</v>
      </c>
      <c r="L2482">
        <v>6.1101000000000001</v>
      </c>
      <c r="M2482">
        <v>6.1535600000000006</v>
      </c>
      <c r="N2482">
        <v>6.0551000000000004</v>
      </c>
      <c r="O2482">
        <v>2.7030044482051458</v>
      </c>
      <c r="P2482">
        <v>497220.49134530878</v>
      </c>
      <c r="Q2482">
        <v>100.20074964641495</v>
      </c>
    </row>
    <row r="2483" spans="1:17" x14ac:dyDescent="0.3">
      <c r="A2483">
        <v>2583</v>
      </c>
      <c r="B2483" t="s">
        <v>32</v>
      </c>
      <c r="C2483" t="s">
        <v>118</v>
      </c>
      <c r="D2483">
        <v>18037</v>
      </c>
      <c r="E2483" t="s">
        <v>118</v>
      </c>
      <c r="F2483">
        <v>2013</v>
      </c>
      <c r="G2483">
        <v>70</v>
      </c>
      <c r="H2483" t="s">
        <v>109</v>
      </c>
      <c r="I2483">
        <f>VLOOKUP(D2483,'[1]New Data Generation_wo func'!$G$2:$T$2949,14,FALSE)</f>
        <v>2011</v>
      </c>
      <c r="J2483" s="5">
        <v>36.92622392777578</v>
      </c>
      <c r="K2483">
        <v>6.3881700192982445</v>
      </c>
      <c r="L2483">
        <v>6.0687615183333348</v>
      </c>
      <c r="M2483">
        <v>6.3144375000000004</v>
      </c>
      <c r="N2483">
        <v>6.2134000000000009</v>
      </c>
      <c r="O2483">
        <v>0.46284725115017533</v>
      </c>
      <c r="P2483">
        <v>6594385.2990024276</v>
      </c>
      <c r="Q2483">
        <v>58.733475173241544</v>
      </c>
    </row>
    <row r="2484" spans="1:17" x14ac:dyDescent="0.3">
      <c r="A2484">
        <v>2584</v>
      </c>
      <c r="B2484" t="s">
        <v>32</v>
      </c>
      <c r="C2484" t="s">
        <v>221</v>
      </c>
      <c r="D2484">
        <v>18075</v>
      </c>
      <c r="E2484" t="s">
        <v>222</v>
      </c>
      <c r="F2484">
        <v>2013</v>
      </c>
      <c r="G2484">
        <v>60</v>
      </c>
      <c r="H2484" t="s">
        <v>38</v>
      </c>
      <c r="I2484">
        <f>VLOOKUP(D2484,'[1]New Data Generation_wo func'!$G$2:$T$2949,14,FALSE)</f>
        <v>2008</v>
      </c>
      <c r="J2484" s="5">
        <v>13.706488071146245</v>
      </c>
      <c r="K2484">
        <v>6.3867108570175448</v>
      </c>
      <c r="L2484">
        <v>6.0673753141666671</v>
      </c>
      <c r="M2484">
        <v>6.1604200000000002</v>
      </c>
      <c r="N2484">
        <v>6.0618800000000004</v>
      </c>
      <c r="O2484">
        <v>1.9570007323032024</v>
      </c>
      <c r="P2484">
        <v>17866530.815344203</v>
      </c>
      <c r="Q2484">
        <v>129.20129184252198</v>
      </c>
    </row>
    <row r="2485" spans="1:17" x14ac:dyDescent="0.3">
      <c r="A2485">
        <v>2585</v>
      </c>
      <c r="B2485" t="s">
        <v>32</v>
      </c>
      <c r="C2485" t="s">
        <v>224</v>
      </c>
      <c r="D2485">
        <v>18081</v>
      </c>
      <c r="E2485" t="s">
        <v>157</v>
      </c>
      <c r="F2485">
        <v>2013</v>
      </c>
      <c r="G2485">
        <v>50</v>
      </c>
      <c r="H2485" t="s">
        <v>52</v>
      </c>
      <c r="I2485">
        <f>VLOOKUP(D2485,'[1]New Data Generation_wo func'!$G$2:$T$2949,14,FALSE)</f>
        <v>0</v>
      </c>
      <c r="J2485" s="5">
        <v>65.024587298149484</v>
      </c>
      <c r="K2485">
        <v>6.3172213736842115</v>
      </c>
      <c r="L2485">
        <v>6.0013603049999995</v>
      </c>
      <c r="M2485">
        <v>6.0552800000000007</v>
      </c>
      <c r="N2485">
        <v>5.95838</v>
      </c>
      <c r="O2485">
        <v>0</v>
      </c>
      <c r="P2485">
        <v>186081.6147263147</v>
      </c>
      <c r="Q2485">
        <v>74.026757598171457</v>
      </c>
    </row>
    <row r="2486" spans="1:17" x14ac:dyDescent="0.3">
      <c r="A2486">
        <v>2586</v>
      </c>
      <c r="B2486" t="s">
        <v>32</v>
      </c>
      <c r="C2486" t="s">
        <v>225</v>
      </c>
      <c r="D2486">
        <v>18005</v>
      </c>
      <c r="E2486" t="s">
        <v>153</v>
      </c>
      <c r="F2486">
        <v>2013</v>
      </c>
      <c r="G2486">
        <v>50</v>
      </c>
      <c r="H2486" t="s">
        <v>52</v>
      </c>
      <c r="I2486">
        <f>VLOOKUP(D2486,'[1]New Data Generation_wo func'!$G$2:$T$2949,14,FALSE)</f>
        <v>0</v>
      </c>
      <c r="J2486" s="5">
        <v>87.210827425619826</v>
      </c>
      <c r="K2486">
        <v>6.0870872047846891</v>
      </c>
      <c r="L2486">
        <v>5.7827328445454542</v>
      </c>
      <c r="M2486">
        <v>5.9917166666666661</v>
      </c>
      <c r="N2486">
        <v>5.895833333333333</v>
      </c>
      <c r="O2486">
        <v>0</v>
      </c>
      <c r="P2486">
        <v>509257.41598238837</v>
      </c>
      <c r="Q2486">
        <v>52.064309169806478</v>
      </c>
    </row>
    <row r="2487" spans="1:17" x14ac:dyDescent="0.3">
      <c r="A2487">
        <v>2587</v>
      </c>
      <c r="B2487" t="s">
        <v>32</v>
      </c>
      <c r="C2487" t="s">
        <v>227</v>
      </c>
      <c r="D2487">
        <v>18163</v>
      </c>
      <c r="E2487" t="s">
        <v>228</v>
      </c>
      <c r="F2487">
        <v>2013</v>
      </c>
      <c r="G2487">
        <v>70</v>
      </c>
      <c r="H2487" t="s">
        <v>109</v>
      </c>
      <c r="I2487">
        <f>VLOOKUP(D2487,'[1]New Data Generation_wo func'!$G$2:$T$2949,14,FALSE)</f>
        <v>2012</v>
      </c>
      <c r="J2487" s="5">
        <v>14.642329150107797</v>
      </c>
      <c r="K2487">
        <v>6.4023841552631593</v>
      </c>
      <c r="L2487">
        <v>6.0822649474999997</v>
      </c>
      <c r="M2487">
        <v>6.151066666666666</v>
      </c>
      <c r="N2487">
        <v>6.0526666666666671</v>
      </c>
      <c r="O2487">
        <v>4.5421924254399118</v>
      </c>
      <c r="P2487">
        <v>143334.01238382451</v>
      </c>
      <c r="Q2487">
        <v>15.369587984954919</v>
      </c>
    </row>
    <row r="2488" spans="1:17" x14ac:dyDescent="0.3">
      <c r="A2488">
        <v>2588</v>
      </c>
      <c r="B2488" t="s">
        <v>32</v>
      </c>
      <c r="C2488" t="s">
        <v>230</v>
      </c>
      <c r="D2488">
        <v>18007</v>
      </c>
      <c r="E2488" t="s">
        <v>231</v>
      </c>
      <c r="F2488">
        <v>2013</v>
      </c>
      <c r="G2488">
        <v>10</v>
      </c>
      <c r="H2488" t="s">
        <v>62</v>
      </c>
      <c r="I2488">
        <f>VLOOKUP(D2488,'[1]New Data Generation_wo func'!$G$2:$T$2949,14,FALSE)</f>
        <v>2007</v>
      </c>
      <c r="J2488" s="5">
        <v>42.539170768235714</v>
      </c>
      <c r="K2488">
        <v>6.2512756289473685</v>
      </c>
      <c r="L2488">
        <v>5.9387118475000014</v>
      </c>
      <c r="M2488">
        <v>6.02102</v>
      </c>
      <c r="N2488">
        <v>5.9246599999999994</v>
      </c>
      <c r="O2488">
        <v>0.47328652529598153</v>
      </c>
      <c r="P2488">
        <v>192735.20178005728</v>
      </c>
      <c r="Q2488">
        <v>61.096728662680796</v>
      </c>
    </row>
    <row r="2489" spans="1:17" x14ac:dyDescent="0.3">
      <c r="A2489">
        <v>2589</v>
      </c>
      <c r="B2489" t="s">
        <v>32</v>
      </c>
      <c r="C2489" t="s">
        <v>233</v>
      </c>
      <c r="D2489">
        <v>18131</v>
      </c>
      <c r="E2489" t="s">
        <v>125</v>
      </c>
      <c r="F2489">
        <v>2013</v>
      </c>
      <c r="G2489">
        <v>10</v>
      </c>
      <c r="H2489" t="s">
        <v>62</v>
      </c>
      <c r="I2489">
        <f>VLOOKUP(D2489,'[1]New Data Generation_wo func'!$G$2:$T$2949,14,FALSE)</f>
        <v>2007</v>
      </c>
      <c r="J2489" s="5">
        <v>22.439189183974129</v>
      </c>
      <c r="K2489">
        <v>6.3038999482456148</v>
      </c>
      <c r="L2489">
        <v>5.9887049508333341</v>
      </c>
      <c r="M2489">
        <v>6.0909166666666659</v>
      </c>
      <c r="N2489">
        <v>5.9934500000000002</v>
      </c>
      <c r="O2489">
        <v>0.47328652529598153</v>
      </c>
      <c r="P2489">
        <v>989023.74613799807</v>
      </c>
      <c r="Q2489">
        <v>34.975494429134827</v>
      </c>
    </row>
    <row r="2490" spans="1:17" x14ac:dyDescent="0.3">
      <c r="A2490">
        <v>2590</v>
      </c>
      <c r="B2490" t="s">
        <v>32</v>
      </c>
      <c r="C2490" t="s">
        <v>234</v>
      </c>
      <c r="D2490">
        <v>18041</v>
      </c>
      <c r="E2490" t="s">
        <v>210</v>
      </c>
      <c r="F2490">
        <v>2013</v>
      </c>
      <c r="G2490">
        <v>60</v>
      </c>
      <c r="H2490" t="s">
        <v>38</v>
      </c>
      <c r="I2490">
        <f>VLOOKUP(D2490,'[1]New Data Generation_wo func'!$G$2:$T$2949,14,FALSE)</f>
        <v>0</v>
      </c>
      <c r="J2490" s="5">
        <v>66.825793551563052</v>
      </c>
      <c r="K2490">
        <v>6.3458514798245611</v>
      </c>
      <c r="L2490">
        <v>6.0285589058333331</v>
      </c>
      <c r="M2490">
        <v>6.1853400000000009</v>
      </c>
      <c r="N2490">
        <v>6.0863800000000001</v>
      </c>
      <c r="O2490">
        <v>0</v>
      </c>
      <c r="P2490">
        <v>231547.59662470443</v>
      </c>
      <c r="Q2490">
        <v>86.240718676797982</v>
      </c>
    </row>
    <row r="2491" spans="1:17" x14ac:dyDescent="0.3">
      <c r="A2491">
        <v>2591</v>
      </c>
      <c r="B2491" t="s">
        <v>32</v>
      </c>
      <c r="C2491" t="s">
        <v>236</v>
      </c>
      <c r="D2491">
        <v>18039</v>
      </c>
      <c r="E2491" t="s">
        <v>237</v>
      </c>
      <c r="F2491">
        <v>2013</v>
      </c>
      <c r="G2491">
        <v>20</v>
      </c>
      <c r="H2491" t="s">
        <v>70</v>
      </c>
      <c r="I2491">
        <f>VLOOKUP(D2491,'[1]New Data Generation_wo func'!$G$2:$T$2949,14,FALSE)</f>
        <v>0</v>
      </c>
      <c r="J2491" s="5">
        <v>35.682573154958675</v>
      </c>
      <c r="K2491">
        <v>6.2606206517543868</v>
      </c>
      <c r="L2491">
        <v>5.9475896191666662</v>
      </c>
      <c r="M2491">
        <v>5.9936799999999995</v>
      </c>
      <c r="N2491">
        <v>5.89778</v>
      </c>
      <c r="O2491">
        <v>3.1481481481481484</v>
      </c>
      <c r="P2491">
        <v>8774970.3609494865</v>
      </c>
      <c r="Q2491">
        <v>63.27925459108247</v>
      </c>
    </row>
    <row r="2492" spans="1:17" x14ac:dyDescent="0.3">
      <c r="A2492">
        <v>2592</v>
      </c>
      <c r="B2492" t="s">
        <v>32</v>
      </c>
      <c r="C2492" t="s">
        <v>239</v>
      </c>
      <c r="D2492">
        <v>18067</v>
      </c>
      <c r="E2492" t="s">
        <v>240</v>
      </c>
      <c r="F2492">
        <v>2013</v>
      </c>
      <c r="G2492">
        <v>50</v>
      </c>
      <c r="H2492" t="s">
        <v>52</v>
      </c>
      <c r="I2492">
        <f>VLOOKUP(D2492,'[1]New Data Generation_wo func'!$G$2:$T$2949,14,FALSE)</f>
        <v>2007</v>
      </c>
      <c r="J2492" s="5">
        <v>19.512493715684514</v>
      </c>
      <c r="K2492">
        <v>6.1317000000000004</v>
      </c>
      <c r="L2492">
        <v>6.0335999999999999</v>
      </c>
      <c r="M2492">
        <v>6.0484999999999998</v>
      </c>
      <c r="N2492">
        <v>5.9517333333333333</v>
      </c>
      <c r="O2492">
        <v>1.3109527480191505</v>
      </c>
      <c r="P2492">
        <v>1735160.0017222161</v>
      </c>
      <c r="Q2492">
        <v>84.428779665443884</v>
      </c>
    </row>
    <row r="2493" spans="1:17" x14ac:dyDescent="0.3">
      <c r="A2493">
        <v>2593</v>
      </c>
      <c r="B2493" t="s">
        <v>32</v>
      </c>
      <c r="C2493" t="s">
        <v>242</v>
      </c>
      <c r="D2493">
        <v>18089</v>
      </c>
      <c r="E2493" t="s">
        <v>243</v>
      </c>
      <c r="F2493">
        <v>2013</v>
      </c>
      <c r="G2493">
        <v>10</v>
      </c>
      <c r="H2493" t="s">
        <v>62</v>
      </c>
      <c r="I2493">
        <f>VLOOKUP(D2493,'[1]New Data Generation_wo func'!$G$2:$T$2949,14,FALSE)</f>
        <v>2007</v>
      </c>
      <c r="J2493" s="5">
        <v>83.154477023535748</v>
      </c>
      <c r="K2493">
        <v>6.556140348421053</v>
      </c>
      <c r="L2493">
        <v>6.228333331</v>
      </c>
      <c r="M2493">
        <v>5.9817</v>
      </c>
      <c r="N2493">
        <v>5.8859666666666657</v>
      </c>
      <c r="O2493">
        <v>0.47328652529598153</v>
      </c>
      <c r="P2493">
        <v>108750.16414652742</v>
      </c>
      <c r="Q2493">
        <v>16.612071133746159</v>
      </c>
    </row>
    <row r="2494" spans="1:17" x14ac:dyDescent="0.3">
      <c r="A2494">
        <v>2594</v>
      </c>
      <c r="B2494" t="s">
        <v>32</v>
      </c>
      <c r="C2494" t="s">
        <v>245</v>
      </c>
      <c r="D2494">
        <v>18127</v>
      </c>
      <c r="E2494" t="s">
        <v>149</v>
      </c>
      <c r="F2494">
        <v>2013</v>
      </c>
      <c r="G2494">
        <v>10</v>
      </c>
      <c r="H2494" t="s">
        <v>62</v>
      </c>
      <c r="I2494">
        <f>VLOOKUP(D2494,'[1]New Data Generation_wo func'!$G$2:$T$2949,14,FALSE)</f>
        <v>2007</v>
      </c>
      <c r="J2494" s="5">
        <v>38.600262209575995</v>
      </c>
      <c r="K2494">
        <v>5.9756</v>
      </c>
      <c r="L2494">
        <v>5.88</v>
      </c>
      <c r="M2494">
        <v>6.059825</v>
      </c>
      <c r="N2494">
        <v>5.9628499999999995</v>
      </c>
      <c r="O2494">
        <v>0.47328652529598153</v>
      </c>
      <c r="P2494">
        <v>292328.42146725039</v>
      </c>
      <c r="Q2494">
        <v>0</v>
      </c>
    </row>
    <row r="2495" spans="1:17" x14ac:dyDescent="0.3">
      <c r="A2495">
        <v>2595</v>
      </c>
      <c r="B2495" t="s">
        <v>32</v>
      </c>
      <c r="C2495" t="s">
        <v>247</v>
      </c>
      <c r="D2495">
        <v>18097</v>
      </c>
      <c r="E2495" t="s">
        <v>201</v>
      </c>
      <c r="F2495">
        <v>2013</v>
      </c>
      <c r="G2495">
        <v>50</v>
      </c>
      <c r="H2495" t="s">
        <v>52</v>
      </c>
      <c r="I2495">
        <f>VLOOKUP(D2495,'[1]New Data Generation_wo func'!$G$2:$T$2949,14,FALSE)</f>
        <v>0</v>
      </c>
      <c r="J2495" s="5">
        <v>54.572006781171396</v>
      </c>
      <c r="K2495">
        <v>6.0732999999999997</v>
      </c>
      <c r="L2495">
        <v>5.9760999999999997</v>
      </c>
      <c r="M2495">
        <v>6.0983428571428577</v>
      </c>
      <c r="N2495">
        <v>6.0007714285714284</v>
      </c>
      <c r="O2495">
        <v>0</v>
      </c>
      <c r="P2495">
        <v>33162.316430049046</v>
      </c>
      <c r="Q2495">
        <v>94.245176963275625</v>
      </c>
    </row>
    <row r="2496" spans="1:17" x14ac:dyDescent="0.3">
      <c r="A2496">
        <v>2597</v>
      </c>
      <c r="B2496" t="s">
        <v>32</v>
      </c>
      <c r="C2496" t="s">
        <v>248</v>
      </c>
      <c r="D2496">
        <v>18019</v>
      </c>
      <c r="E2496" t="s">
        <v>249</v>
      </c>
      <c r="F2496">
        <v>2013</v>
      </c>
      <c r="G2496">
        <v>90</v>
      </c>
      <c r="H2496" t="s">
        <v>198</v>
      </c>
      <c r="I2496">
        <f>VLOOKUP(D2496,'[1]New Data Generation_wo func'!$G$2:$T$2949,14,FALSE)</f>
        <v>0</v>
      </c>
      <c r="J2496" s="5">
        <v>124.85704375673733</v>
      </c>
      <c r="K2496">
        <v>6.3748544289473692</v>
      </c>
      <c r="L2496">
        <v>6.0561117075000004</v>
      </c>
      <c r="M2496">
        <v>5.9578249999999997</v>
      </c>
      <c r="N2496">
        <v>5.8625249999999998</v>
      </c>
      <c r="O2496">
        <v>0</v>
      </c>
      <c r="P2496">
        <v>342595.40320012934</v>
      </c>
      <c r="Q2496">
        <v>0</v>
      </c>
    </row>
    <row r="2497" spans="1:17" x14ac:dyDescent="0.3">
      <c r="A2497">
        <v>2598</v>
      </c>
      <c r="B2497" t="s">
        <v>32</v>
      </c>
      <c r="C2497" t="s">
        <v>251</v>
      </c>
      <c r="D2497">
        <v>18067</v>
      </c>
      <c r="E2497" t="s">
        <v>240</v>
      </c>
      <c r="F2497">
        <v>2013</v>
      </c>
      <c r="G2497">
        <v>50</v>
      </c>
      <c r="H2497" t="s">
        <v>52</v>
      </c>
      <c r="I2497">
        <f>VLOOKUP(D2497,'[1]New Data Generation_wo func'!$G$2:$T$2949,14,FALSE)</f>
        <v>2007</v>
      </c>
      <c r="J2497" s="5">
        <v>29.753660268056056</v>
      </c>
      <c r="K2497">
        <v>6.3511383359649125</v>
      </c>
      <c r="L2497">
        <v>6.0335814191666666</v>
      </c>
      <c r="M2497">
        <v>6.0484999999999998</v>
      </c>
      <c r="N2497">
        <v>5.9517333333333333</v>
      </c>
      <c r="O2497">
        <v>2.0371388939817363</v>
      </c>
      <c r="P2497">
        <v>1735160.0017222161</v>
      </c>
      <c r="Q2497">
        <v>84.428779665443884</v>
      </c>
    </row>
    <row r="2498" spans="1:17" x14ac:dyDescent="0.3">
      <c r="A2498">
        <v>2599</v>
      </c>
      <c r="B2498" t="s">
        <v>32</v>
      </c>
      <c r="C2498" t="s">
        <v>252</v>
      </c>
      <c r="D2498">
        <v>18127</v>
      </c>
      <c r="E2498" t="s">
        <v>149</v>
      </c>
      <c r="F2498">
        <v>2013</v>
      </c>
      <c r="G2498">
        <v>10</v>
      </c>
      <c r="H2498" t="s">
        <v>62</v>
      </c>
      <c r="I2498">
        <f>VLOOKUP(D2498,'[1]New Data Generation_wo func'!$G$2:$T$2949,14,FALSE)</f>
        <v>2007</v>
      </c>
      <c r="J2498" s="5">
        <v>38.665322944933521</v>
      </c>
      <c r="K2498">
        <v>5.9756</v>
      </c>
      <c r="L2498">
        <v>5.88</v>
      </c>
      <c r="M2498">
        <v>6.059825</v>
      </c>
      <c r="N2498">
        <v>5.9628499999999995</v>
      </c>
      <c r="O2498">
        <v>0.47328652529598153</v>
      </c>
      <c r="P2498">
        <v>292328.42146725039</v>
      </c>
      <c r="Q2498">
        <v>0</v>
      </c>
    </row>
    <row r="2499" spans="1:17" x14ac:dyDescent="0.3">
      <c r="A2499">
        <v>2600</v>
      </c>
      <c r="B2499" t="s">
        <v>32</v>
      </c>
      <c r="C2499" t="s">
        <v>253</v>
      </c>
      <c r="D2499">
        <v>18091</v>
      </c>
      <c r="E2499" t="s">
        <v>81</v>
      </c>
      <c r="F2499">
        <v>2013</v>
      </c>
      <c r="G2499">
        <v>10</v>
      </c>
      <c r="H2499" t="s">
        <v>62</v>
      </c>
      <c r="I2499">
        <f>VLOOKUP(D2499,'[1]New Data Generation_wo func'!$G$2:$T$2949,14,FALSE)</f>
        <v>2007</v>
      </c>
      <c r="J2499" s="5">
        <v>40.878391936579234</v>
      </c>
      <c r="K2499">
        <v>6.1600121491228066</v>
      </c>
      <c r="L2499">
        <v>5.8520115416666663</v>
      </c>
      <c r="M2499">
        <v>6.0073499999999989</v>
      </c>
      <c r="N2499">
        <v>5.911225</v>
      </c>
      <c r="O2499">
        <v>0.47328652529598153</v>
      </c>
      <c r="P2499">
        <v>7787651.6123058023</v>
      </c>
      <c r="Q2499">
        <v>17.961635922785771</v>
      </c>
    </row>
    <row r="2500" spans="1:17" x14ac:dyDescent="0.3">
      <c r="A2500">
        <v>2601</v>
      </c>
      <c r="B2500" t="s">
        <v>32</v>
      </c>
      <c r="C2500" t="s">
        <v>254</v>
      </c>
      <c r="D2500">
        <v>18169</v>
      </c>
      <c r="E2500" t="s">
        <v>161</v>
      </c>
      <c r="F2500">
        <v>2013</v>
      </c>
      <c r="G2500">
        <v>20</v>
      </c>
      <c r="H2500" t="s">
        <v>70</v>
      </c>
      <c r="I2500">
        <f>VLOOKUP(D2500,'[1]New Data Generation_wo func'!$G$2:$T$2949,14,FALSE)</f>
        <v>2007</v>
      </c>
      <c r="J2500" s="5">
        <v>11.076311130434782</v>
      </c>
      <c r="K2500">
        <v>6.1108000000000002</v>
      </c>
      <c r="L2500">
        <v>6.0129999999999999</v>
      </c>
      <c r="M2500">
        <v>6.0552500000000009</v>
      </c>
      <c r="N2500">
        <v>5.9583666666666666</v>
      </c>
      <c r="O2500">
        <v>3.0716620031355646</v>
      </c>
      <c r="P2500">
        <v>8238401.4194909213</v>
      </c>
      <c r="Q2500">
        <v>78.988529943694729</v>
      </c>
    </row>
    <row r="2501" spans="1:17" x14ac:dyDescent="0.3">
      <c r="A2501">
        <v>2602</v>
      </c>
      <c r="B2501" t="s">
        <v>32</v>
      </c>
      <c r="C2501" t="s">
        <v>255</v>
      </c>
      <c r="D2501">
        <v>18107</v>
      </c>
      <c r="E2501" t="s">
        <v>167</v>
      </c>
      <c r="F2501">
        <v>2013</v>
      </c>
      <c r="G2501">
        <v>40</v>
      </c>
      <c r="H2501" t="s">
        <v>45</v>
      </c>
      <c r="I2501">
        <f>VLOOKUP(D2501,'[1]New Data Generation_wo func'!$G$2:$T$2949,14,FALSE)</f>
        <v>2008</v>
      </c>
      <c r="J2501" s="5">
        <v>33.219613018774702</v>
      </c>
      <c r="K2501">
        <v>6.4239364175438602</v>
      </c>
      <c r="L2501">
        <v>6.1027395966666669</v>
      </c>
      <c r="M2501">
        <v>6.127528571428571</v>
      </c>
      <c r="N2501">
        <v>6.0294857142857143</v>
      </c>
      <c r="O2501">
        <v>4.4217329640986973</v>
      </c>
      <c r="P2501">
        <v>1120023.3611965477</v>
      </c>
      <c r="Q2501">
        <v>99.8019927142808</v>
      </c>
    </row>
    <row r="2502" spans="1:17" x14ac:dyDescent="0.3">
      <c r="A2502">
        <v>2603</v>
      </c>
      <c r="B2502" t="s">
        <v>32</v>
      </c>
      <c r="C2502" t="s">
        <v>256</v>
      </c>
      <c r="D2502">
        <v>18099</v>
      </c>
      <c r="E2502" t="s">
        <v>129</v>
      </c>
      <c r="F2502">
        <v>2013</v>
      </c>
      <c r="G2502">
        <v>20</v>
      </c>
      <c r="H2502" t="s">
        <v>70</v>
      </c>
      <c r="I2502">
        <f>VLOOKUP(D2502,'[1]New Data Generation_wo func'!$G$2:$T$2949,14,FALSE)</f>
        <v>0</v>
      </c>
      <c r="J2502" s="5">
        <v>19.30739408614804</v>
      </c>
      <c r="K2502">
        <v>6.2296827824561412</v>
      </c>
      <c r="L2502">
        <v>5.9181986433333336</v>
      </c>
      <c r="M2502">
        <v>5.976516666666666</v>
      </c>
      <c r="N2502">
        <v>5.8808833333333332</v>
      </c>
      <c r="O2502">
        <v>3.1481481481481484</v>
      </c>
      <c r="P2502">
        <v>872434.62304652913</v>
      </c>
      <c r="Q2502">
        <v>42.828890877497308</v>
      </c>
    </row>
    <row r="2503" spans="1:17" x14ac:dyDescent="0.3">
      <c r="A2503">
        <v>2605</v>
      </c>
      <c r="B2503" t="s">
        <v>32</v>
      </c>
      <c r="C2503" t="s">
        <v>257</v>
      </c>
      <c r="D2503">
        <v>18107</v>
      </c>
      <c r="E2503" t="s">
        <v>167</v>
      </c>
      <c r="F2503">
        <v>2013</v>
      </c>
      <c r="G2503">
        <v>40</v>
      </c>
      <c r="H2503" t="s">
        <v>45</v>
      </c>
      <c r="I2503">
        <f>VLOOKUP(D2503,'[1]New Data Generation_wo func'!$G$2:$T$2949,14,FALSE)</f>
        <v>2008</v>
      </c>
      <c r="J2503" s="5">
        <v>0.50228318684602946</v>
      </c>
      <c r="K2503">
        <v>6.5426819491228079</v>
      </c>
      <c r="L2503">
        <v>6.215547851666666</v>
      </c>
      <c r="M2503">
        <v>6.127528571428571</v>
      </c>
      <c r="N2503">
        <v>6.0294857142857143</v>
      </c>
      <c r="O2503">
        <v>1.7187285158935512</v>
      </c>
      <c r="P2503">
        <v>1120023.3611965477</v>
      </c>
      <c r="Q2503">
        <v>99.8019927142808</v>
      </c>
    </row>
    <row r="2504" spans="1:17" x14ac:dyDescent="0.3">
      <c r="A2504">
        <v>2606</v>
      </c>
      <c r="B2504" t="s">
        <v>32</v>
      </c>
      <c r="C2504" t="s">
        <v>258</v>
      </c>
      <c r="D2504">
        <v>18017</v>
      </c>
      <c r="E2504" t="s">
        <v>259</v>
      </c>
      <c r="F2504">
        <v>2013</v>
      </c>
      <c r="G2504">
        <v>20</v>
      </c>
      <c r="H2504" t="s">
        <v>70</v>
      </c>
      <c r="I2504">
        <f>VLOOKUP(D2504,'[1]New Data Generation_wo func'!$G$2:$T$2949,14,FALSE)</f>
        <v>2007</v>
      </c>
      <c r="J2504" s="5">
        <v>5.2172569800395259</v>
      </c>
      <c r="K2504">
        <v>6.2145000000000001</v>
      </c>
      <c r="L2504">
        <v>6.1151</v>
      </c>
      <c r="M2504">
        <v>6.0694833333333333</v>
      </c>
      <c r="N2504">
        <v>5.9723666666666668</v>
      </c>
      <c r="O2504">
        <v>2.0371388939817363</v>
      </c>
      <c r="P2504">
        <v>1522966.8871742538</v>
      </c>
      <c r="Q2504">
        <v>61.656502127849507</v>
      </c>
    </row>
    <row r="2505" spans="1:17" x14ac:dyDescent="0.3">
      <c r="A2505">
        <v>2607</v>
      </c>
      <c r="B2505" t="s">
        <v>32</v>
      </c>
      <c r="C2505" t="s">
        <v>261</v>
      </c>
      <c r="D2505">
        <v>18077</v>
      </c>
      <c r="E2505" t="s">
        <v>262</v>
      </c>
      <c r="F2505">
        <v>2013</v>
      </c>
      <c r="G2505">
        <v>90</v>
      </c>
      <c r="H2505" t="s">
        <v>198</v>
      </c>
      <c r="I2505">
        <f>VLOOKUP(D2505,'[1]New Data Generation_wo func'!$G$2:$T$2949,14,FALSE)</f>
        <v>0</v>
      </c>
      <c r="J2505" s="5">
        <v>135.16281993083004</v>
      </c>
      <c r="K2505">
        <v>6.0235712126315795</v>
      </c>
      <c r="L2505">
        <v>5.7223926519999999</v>
      </c>
      <c r="M2505">
        <v>6.0175200000000002</v>
      </c>
      <c r="N2505">
        <v>5.9212400000000001</v>
      </c>
      <c r="O2505">
        <v>0</v>
      </c>
      <c r="P2505">
        <v>308230.66333551216</v>
      </c>
      <c r="Q2505">
        <v>26.022870398984924</v>
      </c>
    </row>
    <row r="2506" spans="1:17" x14ac:dyDescent="0.3">
      <c r="A2506">
        <v>2608</v>
      </c>
      <c r="B2506" t="s">
        <v>32</v>
      </c>
      <c r="C2506" t="s">
        <v>201</v>
      </c>
      <c r="D2506">
        <v>18053</v>
      </c>
      <c r="E2506" t="s">
        <v>265</v>
      </c>
      <c r="F2506">
        <v>2013</v>
      </c>
      <c r="G2506">
        <v>50</v>
      </c>
      <c r="H2506" t="s">
        <v>52</v>
      </c>
      <c r="I2506">
        <f>VLOOKUP(D2506,'[1]New Data Generation_wo func'!$G$2:$T$2949,14,FALSE)</f>
        <v>2007</v>
      </c>
      <c r="J2506" s="5">
        <v>2.8785821851958318</v>
      </c>
      <c r="K2506">
        <v>6.0369000000000002</v>
      </c>
      <c r="L2506">
        <v>5.9402999999999997</v>
      </c>
      <c r="M2506">
        <v>6.1062222222222227</v>
      </c>
      <c r="N2506">
        <v>6.0085333333333342</v>
      </c>
      <c r="O2506">
        <v>1.3109527480191505</v>
      </c>
      <c r="P2506">
        <v>582183.47946163209</v>
      </c>
      <c r="Q2506">
        <v>98.970882064022334</v>
      </c>
    </row>
    <row r="2507" spans="1:17" x14ac:dyDescent="0.3">
      <c r="A2507">
        <v>2609</v>
      </c>
      <c r="B2507" t="s">
        <v>32</v>
      </c>
      <c r="C2507" t="s">
        <v>267</v>
      </c>
      <c r="D2507">
        <v>18095</v>
      </c>
      <c r="E2507" t="s">
        <v>261</v>
      </c>
      <c r="F2507">
        <v>2013</v>
      </c>
      <c r="G2507">
        <v>50</v>
      </c>
      <c r="H2507" t="s">
        <v>52</v>
      </c>
      <c r="I2507">
        <f>VLOOKUP(D2507,'[1]New Data Generation_wo func'!$G$2:$T$2949,14,FALSE)</f>
        <v>2007</v>
      </c>
      <c r="J2507" s="5">
        <v>29.092726932806325</v>
      </c>
      <c r="K2507">
        <v>6.3261896991228079</v>
      </c>
      <c r="L2507">
        <v>6.0098802141666665</v>
      </c>
      <c r="M2507">
        <v>6.0726500000000003</v>
      </c>
      <c r="N2507">
        <v>5.9755000000000003</v>
      </c>
      <c r="O2507">
        <v>1.5451981830287247</v>
      </c>
      <c r="P2507">
        <v>534114.26965334057</v>
      </c>
      <c r="Q2507">
        <v>115.02018287782542</v>
      </c>
    </row>
    <row r="2508" spans="1:17" x14ac:dyDescent="0.3">
      <c r="A2508">
        <v>2611</v>
      </c>
      <c r="B2508" t="s">
        <v>32</v>
      </c>
      <c r="C2508" t="s">
        <v>270</v>
      </c>
      <c r="D2508">
        <v>18181</v>
      </c>
      <c r="E2508" t="s">
        <v>85</v>
      </c>
      <c r="F2508">
        <v>2013</v>
      </c>
      <c r="G2508">
        <v>10</v>
      </c>
      <c r="H2508" t="s">
        <v>62</v>
      </c>
      <c r="I2508">
        <f>VLOOKUP(D2508,'[1]New Data Generation_wo func'!$G$2:$T$2949,14,FALSE)</f>
        <v>2007</v>
      </c>
      <c r="J2508" s="5">
        <v>9.9508235676428303</v>
      </c>
      <c r="K2508">
        <v>6.3438614692982469</v>
      </c>
      <c r="L2508">
        <v>6.0266683958333331</v>
      </c>
      <c r="M2508">
        <v>6.0761000000000003</v>
      </c>
      <c r="N2508">
        <v>5.9788666666666659</v>
      </c>
      <c r="O2508">
        <v>0.47328652529598153</v>
      </c>
      <c r="P2508">
        <v>6379328.8964230679</v>
      </c>
      <c r="Q2508">
        <v>50.812754898895363</v>
      </c>
    </row>
    <row r="2509" spans="1:17" x14ac:dyDescent="0.3">
      <c r="A2509">
        <v>2612</v>
      </c>
      <c r="B2509" t="s">
        <v>32</v>
      </c>
      <c r="C2509" t="s">
        <v>271</v>
      </c>
      <c r="D2509">
        <v>18009</v>
      </c>
      <c r="E2509" t="s">
        <v>273</v>
      </c>
      <c r="F2509">
        <v>2013</v>
      </c>
      <c r="G2509">
        <v>60</v>
      </c>
      <c r="H2509" t="s">
        <v>38</v>
      </c>
      <c r="I2509">
        <f>VLOOKUP(D2509,'[1]New Data Generation_wo func'!$G$2:$T$2949,14,FALSE)</f>
        <v>2007</v>
      </c>
      <c r="J2509" s="5">
        <v>23.104380066295363</v>
      </c>
      <c r="K2509">
        <v>6.4055205429824555</v>
      </c>
      <c r="L2509">
        <v>6.0852445158333337</v>
      </c>
      <c r="M2509">
        <v>6.1449999999999996</v>
      </c>
      <c r="N2509">
        <v>6.0467000000000004</v>
      </c>
      <c r="O2509">
        <v>2.88413957995028</v>
      </c>
      <c r="P2509">
        <v>2031493.7418837324</v>
      </c>
      <c r="Q2509">
        <v>114.15378809416342</v>
      </c>
    </row>
    <row r="2510" spans="1:17" x14ac:dyDescent="0.3">
      <c r="A2510">
        <v>2613</v>
      </c>
      <c r="B2510" t="s">
        <v>32</v>
      </c>
      <c r="C2510" t="s">
        <v>275</v>
      </c>
      <c r="D2510">
        <v>18145</v>
      </c>
      <c r="E2510" t="s">
        <v>277</v>
      </c>
      <c r="F2510">
        <v>2013</v>
      </c>
      <c r="G2510">
        <v>50</v>
      </c>
      <c r="H2510" t="s">
        <v>52</v>
      </c>
      <c r="I2510">
        <f>VLOOKUP(D2510,'[1]New Data Generation_wo func'!$G$2:$T$2949,14,FALSE)</f>
        <v>0</v>
      </c>
      <c r="J2510" s="5">
        <v>78.201740673194394</v>
      </c>
      <c r="K2510">
        <v>6.3724163824561408</v>
      </c>
      <c r="L2510">
        <v>6.0537955633333338</v>
      </c>
      <c r="M2510">
        <v>6.0850499999999998</v>
      </c>
      <c r="N2510">
        <v>5.9876666666666667</v>
      </c>
      <c r="O2510">
        <v>0</v>
      </c>
      <c r="P2510">
        <v>863131.83450041106</v>
      </c>
      <c r="Q2510">
        <v>73.440298731215719</v>
      </c>
    </row>
    <row r="2511" spans="1:17" x14ac:dyDescent="0.3">
      <c r="A2511">
        <v>2614</v>
      </c>
      <c r="B2511" t="s">
        <v>32</v>
      </c>
      <c r="C2511" t="s">
        <v>279</v>
      </c>
      <c r="D2511">
        <v>18129</v>
      </c>
      <c r="E2511" t="s">
        <v>280</v>
      </c>
      <c r="F2511">
        <v>2013</v>
      </c>
      <c r="G2511">
        <v>70</v>
      </c>
      <c r="H2511" t="s">
        <v>109</v>
      </c>
      <c r="I2511">
        <f>VLOOKUP(D2511,'[1]New Data Generation_wo func'!$G$2:$T$2949,14,FALSE)</f>
        <v>2012</v>
      </c>
      <c r="J2511" s="5">
        <v>0.25216510207060722</v>
      </c>
      <c r="K2511">
        <v>6.4244150754385965</v>
      </c>
      <c r="L2511">
        <v>6.1031943216666669</v>
      </c>
      <c r="M2511">
        <v>6.12385</v>
      </c>
      <c r="N2511">
        <v>6.0259</v>
      </c>
      <c r="O2511">
        <v>2.0439865914479598</v>
      </c>
      <c r="P2511">
        <v>1152164.5423466121</v>
      </c>
      <c r="Q2511">
        <v>0</v>
      </c>
    </row>
    <row r="2512" spans="1:17" x14ac:dyDescent="0.3">
      <c r="A2512">
        <v>2615</v>
      </c>
      <c r="B2512" t="s">
        <v>32</v>
      </c>
      <c r="C2512" t="s">
        <v>282</v>
      </c>
      <c r="D2512">
        <v>18039</v>
      </c>
      <c r="E2512" t="s">
        <v>237</v>
      </c>
      <c r="F2512">
        <v>2013</v>
      </c>
      <c r="G2512">
        <v>20</v>
      </c>
      <c r="H2512" t="s">
        <v>70</v>
      </c>
      <c r="I2512">
        <f>VLOOKUP(D2512,'[1]New Data Generation_wo func'!$G$2:$T$2949,14,FALSE)</f>
        <v>0</v>
      </c>
      <c r="J2512" s="5">
        <v>30.525983935591089</v>
      </c>
      <c r="K2512">
        <v>5.6291000000000002</v>
      </c>
      <c r="L2512">
        <v>5.5389999999999997</v>
      </c>
      <c r="M2512">
        <v>5.9936799999999995</v>
      </c>
      <c r="N2512">
        <v>5.89778</v>
      </c>
      <c r="O2512">
        <v>3.1481481481481484</v>
      </c>
      <c r="P2512">
        <v>8774970.3609494865</v>
      </c>
      <c r="Q2512">
        <v>63.27925459108247</v>
      </c>
    </row>
    <row r="2513" spans="1:17" x14ac:dyDescent="0.3">
      <c r="A2513">
        <v>2617</v>
      </c>
      <c r="B2513" t="s">
        <v>32</v>
      </c>
      <c r="C2513" t="s">
        <v>284</v>
      </c>
      <c r="D2513">
        <v>18039</v>
      </c>
      <c r="E2513" t="s">
        <v>237</v>
      </c>
      <c r="F2513">
        <v>2013</v>
      </c>
      <c r="G2513">
        <v>20</v>
      </c>
      <c r="H2513" t="s">
        <v>70</v>
      </c>
      <c r="I2513">
        <f>VLOOKUP(D2513,'[1]New Data Generation_wo func'!$G$2:$T$2949,14,FALSE)</f>
        <v>0</v>
      </c>
      <c r="J2513" s="5">
        <v>37.911271587585333</v>
      </c>
      <c r="K2513">
        <v>5.6291000000000002</v>
      </c>
      <c r="L2513">
        <v>5.5389999999999997</v>
      </c>
      <c r="M2513">
        <v>5.9936799999999995</v>
      </c>
      <c r="N2513">
        <v>5.89778</v>
      </c>
      <c r="O2513">
        <v>3.1481481481481484</v>
      </c>
      <c r="P2513">
        <v>8774970.3609494865</v>
      </c>
      <c r="Q2513">
        <v>63.27925459108247</v>
      </c>
    </row>
    <row r="2514" spans="1:17" x14ac:dyDescent="0.3">
      <c r="A2514">
        <v>2618</v>
      </c>
      <c r="B2514" t="s">
        <v>32</v>
      </c>
      <c r="C2514" t="s">
        <v>286</v>
      </c>
      <c r="D2514">
        <v>18173</v>
      </c>
      <c r="E2514" t="s">
        <v>287</v>
      </c>
      <c r="F2514">
        <v>2013</v>
      </c>
      <c r="G2514">
        <v>70</v>
      </c>
      <c r="H2514" t="s">
        <v>109</v>
      </c>
      <c r="I2514">
        <f>VLOOKUP(D2514,'[1]New Data Generation_wo func'!$G$2:$T$2949,14,FALSE)</f>
        <v>0</v>
      </c>
      <c r="J2514" s="5">
        <v>25.343688474398128</v>
      </c>
      <c r="K2514">
        <v>6.3888844105263169</v>
      </c>
      <c r="L2514">
        <v>6.0694401900000008</v>
      </c>
      <c r="M2514">
        <v>6.1343000000000005</v>
      </c>
      <c r="N2514">
        <v>6.0361599999999997</v>
      </c>
      <c r="O2514">
        <v>0</v>
      </c>
      <c r="P2514">
        <v>225449.63705692362</v>
      </c>
      <c r="Q2514">
        <v>32.772486132950043</v>
      </c>
    </row>
    <row r="2515" spans="1:17" x14ac:dyDescent="0.3">
      <c r="A2515">
        <v>2619</v>
      </c>
      <c r="B2515" t="s">
        <v>32</v>
      </c>
      <c r="C2515" t="s">
        <v>289</v>
      </c>
      <c r="D2515">
        <v>18045</v>
      </c>
      <c r="E2515" t="s">
        <v>173</v>
      </c>
      <c r="F2515">
        <v>2013</v>
      </c>
      <c r="G2515">
        <v>40</v>
      </c>
      <c r="H2515" t="s">
        <v>45</v>
      </c>
      <c r="I2515">
        <f>VLOOKUP(D2515,'[1]New Data Generation_wo func'!$G$2:$T$2949,14,FALSE)</f>
        <v>2008</v>
      </c>
      <c r="J2515" s="5">
        <v>18.065956106539705</v>
      </c>
      <c r="K2515">
        <v>6.3213681017543868</v>
      </c>
      <c r="L2515">
        <v>6.0052996966666674</v>
      </c>
      <c r="M2515">
        <v>6.0958199999999998</v>
      </c>
      <c r="N2515">
        <v>5.9982799999999994</v>
      </c>
      <c r="O2515">
        <v>1.7187285158935512</v>
      </c>
      <c r="P2515">
        <v>263127.83250699757</v>
      </c>
      <c r="Q2515">
        <v>94.197202004793567</v>
      </c>
    </row>
    <row r="2516" spans="1:17" x14ac:dyDescent="0.3">
      <c r="A2516">
        <v>2620</v>
      </c>
      <c r="B2516" t="s">
        <v>32</v>
      </c>
      <c r="C2516" t="s">
        <v>291</v>
      </c>
      <c r="D2516">
        <v>18079</v>
      </c>
      <c r="E2516" t="s">
        <v>292</v>
      </c>
      <c r="F2516">
        <v>2013</v>
      </c>
      <c r="G2516">
        <v>90</v>
      </c>
      <c r="H2516" t="s">
        <v>198</v>
      </c>
      <c r="I2516">
        <f>VLOOKUP(D2516,'[1]New Data Generation_wo func'!$G$2:$T$2949,14,FALSE)</f>
        <v>0</v>
      </c>
      <c r="J2516" s="5">
        <v>108.76184466133668</v>
      </c>
      <c r="K2516">
        <v>6.2012604675438601</v>
      </c>
      <c r="L2516">
        <v>5.8911974441666652</v>
      </c>
      <c r="M2516">
        <v>5.9599833333333336</v>
      </c>
      <c r="N2516">
        <v>5.8646166666666666</v>
      </c>
      <c r="O2516">
        <v>0</v>
      </c>
      <c r="P2516">
        <v>1173210.9205265117</v>
      </c>
      <c r="Q2516">
        <v>36.654376337313259</v>
      </c>
    </row>
    <row r="2517" spans="1:17" x14ac:dyDescent="0.3">
      <c r="A2517">
        <v>2621</v>
      </c>
      <c r="B2517" t="s">
        <v>32</v>
      </c>
      <c r="C2517" t="s">
        <v>294</v>
      </c>
      <c r="D2517">
        <v>18051</v>
      </c>
      <c r="E2517" t="s">
        <v>296</v>
      </c>
      <c r="F2517">
        <v>2013</v>
      </c>
      <c r="G2517">
        <v>70</v>
      </c>
      <c r="H2517" t="s">
        <v>109</v>
      </c>
      <c r="I2517">
        <f>VLOOKUP(D2517,'[1]New Data Generation_wo func'!$G$2:$T$2949,14,FALSE)</f>
        <v>2012</v>
      </c>
      <c r="J2517" s="5">
        <v>36.835108091627738</v>
      </c>
      <c r="K2517">
        <v>6.0519999999999996</v>
      </c>
      <c r="L2517">
        <v>5.9551999999999996</v>
      </c>
      <c r="M2517">
        <v>6.1329200000000004</v>
      </c>
      <c r="N2517">
        <v>6.0347999999999997</v>
      </c>
      <c r="O2517">
        <v>4.5421924254399118</v>
      </c>
      <c r="P2517">
        <v>674007.95806658501</v>
      </c>
      <c r="Q2517">
        <v>25.49721418368194</v>
      </c>
    </row>
    <row r="2518" spans="1:17" x14ac:dyDescent="0.3">
      <c r="A2518">
        <v>2622</v>
      </c>
      <c r="B2518" t="s">
        <v>32</v>
      </c>
      <c r="C2518" t="s">
        <v>298</v>
      </c>
      <c r="D2518">
        <v>18127</v>
      </c>
      <c r="E2518" t="s">
        <v>149</v>
      </c>
      <c r="F2518">
        <v>2013</v>
      </c>
      <c r="G2518">
        <v>10</v>
      </c>
      <c r="H2518" t="s">
        <v>62</v>
      </c>
      <c r="I2518">
        <f>VLOOKUP(D2518,'[1]New Data Generation_wo func'!$G$2:$T$2949,14,FALSE)</f>
        <v>2007</v>
      </c>
      <c r="J2518" s="5">
        <v>63.989505116510955</v>
      </c>
      <c r="K2518">
        <v>6.2007810105263168</v>
      </c>
      <c r="L2518">
        <v>5.8907419599999997</v>
      </c>
      <c r="M2518">
        <v>6.059825</v>
      </c>
      <c r="N2518">
        <v>5.9628499999999995</v>
      </c>
      <c r="O2518">
        <v>0</v>
      </c>
      <c r="P2518">
        <v>292328.42146725039</v>
      </c>
      <c r="Q2518">
        <v>0</v>
      </c>
    </row>
    <row r="2519" spans="1:17" x14ac:dyDescent="0.3">
      <c r="A2519">
        <v>2623</v>
      </c>
      <c r="B2519" t="s">
        <v>32</v>
      </c>
      <c r="C2519" t="s">
        <v>300</v>
      </c>
      <c r="D2519">
        <v>18051</v>
      </c>
      <c r="E2519" t="s">
        <v>296</v>
      </c>
      <c r="F2519">
        <v>2013</v>
      </c>
      <c r="G2519">
        <v>70</v>
      </c>
      <c r="H2519" t="s">
        <v>109</v>
      </c>
      <c r="I2519">
        <f>VLOOKUP(D2519,'[1]New Data Generation_wo func'!$G$2:$T$2949,14,FALSE)</f>
        <v>2012</v>
      </c>
      <c r="J2519" s="5">
        <v>38.969874762845848</v>
      </c>
      <c r="K2519">
        <v>6.3795651234449764</v>
      </c>
      <c r="L2519">
        <v>6.0605868672727263</v>
      </c>
      <c r="M2519">
        <v>6.1329200000000004</v>
      </c>
      <c r="N2519">
        <v>6.0347999999999997</v>
      </c>
      <c r="O2519">
        <v>0</v>
      </c>
      <c r="P2519">
        <v>674007.95806658501</v>
      </c>
      <c r="Q2519">
        <v>25.49721418368194</v>
      </c>
    </row>
    <row r="2520" spans="1:17" x14ac:dyDescent="0.3">
      <c r="A2520">
        <v>2624</v>
      </c>
      <c r="B2520" t="s">
        <v>32</v>
      </c>
      <c r="C2520" t="s">
        <v>302</v>
      </c>
      <c r="D2520">
        <v>18061</v>
      </c>
      <c r="E2520" t="s">
        <v>304</v>
      </c>
      <c r="F2520">
        <v>2013</v>
      </c>
      <c r="G2520">
        <v>80</v>
      </c>
      <c r="H2520" t="s">
        <v>115</v>
      </c>
      <c r="I2520">
        <f>VLOOKUP(D2520,'[1]New Data Generation_wo func'!$G$2:$T$2949,14,FALSE)</f>
        <v>0</v>
      </c>
      <c r="J2520" s="5">
        <v>88.642844039076536</v>
      </c>
      <c r="K2520">
        <v>6.1086716122807019</v>
      </c>
      <c r="L2520">
        <v>5.8032380316666661</v>
      </c>
      <c r="M2520">
        <v>6.0735666666666672</v>
      </c>
      <c r="N2520">
        <v>5.9764000000000008</v>
      </c>
      <c r="O2520">
        <v>0</v>
      </c>
      <c r="P2520">
        <v>1205575.799421876</v>
      </c>
      <c r="Q2520">
        <v>29.46977988128927</v>
      </c>
    </row>
    <row r="2521" spans="1:17" x14ac:dyDescent="0.3">
      <c r="A2521">
        <v>2625</v>
      </c>
      <c r="B2521" t="s">
        <v>32</v>
      </c>
      <c r="C2521" t="s">
        <v>306</v>
      </c>
      <c r="D2521">
        <v>18075</v>
      </c>
      <c r="E2521" t="s">
        <v>222</v>
      </c>
      <c r="F2521">
        <v>2013</v>
      </c>
      <c r="G2521">
        <v>60</v>
      </c>
      <c r="H2521" t="s">
        <v>38</v>
      </c>
      <c r="I2521">
        <f>VLOOKUP(D2521,'[1]New Data Generation_wo func'!$G$2:$T$2949,14,FALSE)</f>
        <v>2008</v>
      </c>
      <c r="J2521" s="5">
        <v>11.936055723409988</v>
      </c>
      <c r="K2521">
        <v>6.2324000000000002</v>
      </c>
      <c r="L2521">
        <v>6.1326999999999998</v>
      </c>
      <c r="M2521">
        <v>6.1604200000000002</v>
      </c>
      <c r="N2521">
        <v>6.0618800000000004</v>
      </c>
      <c r="O2521">
        <v>1.9570007323032024</v>
      </c>
      <c r="P2521">
        <v>17866530.815344203</v>
      </c>
      <c r="Q2521">
        <v>129.20129184252198</v>
      </c>
    </row>
    <row r="2522" spans="1:17" x14ac:dyDescent="0.3">
      <c r="A2522">
        <v>2626</v>
      </c>
      <c r="B2522" t="s">
        <v>32</v>
      </c>
      <c r="C2522" t="s">
        <v>308</v>
      </c>
      <c r="D2522">
        <v>18049</v>
      </c>
      <c r="E2522" t="s">
        <v>132</v>
      </c>
      <c r="F2522">
        <v>2013</v>
      </c>
      <c r="G2522">
        <v>20</v>
      </c>
      <c r="H2522" t="s">
        <v>70</v>
      </c>
      <c r="I2522">
        <f>VLOOKUP(D2522,'[1]New Data Generation_wo func'!$G$2:$T$2949,14,FALSE)</f>
        <v>2007</v>
      </c>
      <c r="J2522" s="5">
        <v>32.968269455713262</v>
      </c>
      <c r="K2522">
        <v>6.2385000000000002</v>
      </c>
      <c r="L2522">
        <v>6.1387</v>
      </c>
      <c r="M2522">
        <v>6.0203428571428566</v>
      </c>
      <c r="N2522">
        <v>5.9239999999999995</v>
      </c>
      <c r="O2522">
        <v>1.7607092551164139</v>
      </c>
      <c r="P2522">
        <v>1068474.0937265975</v>
      </c>
      <c r="Q2522">
        <v>50.788067473967281</v>
      </c>
    </row>
    <row r="2523" spans="1:17" x14ac:dyDescent="0.3">
      <c r="A2523">
        <v>2628</v>
      </c>
      <c r="B2523" t="s">
        <v>32</v>
      </c>
      <c r="C2523" t="s">
        <v>234</v>
      </c>
      <c r="D2523">
        <v>18139</v>
      </c>
      <c r="E2523" t="s">
        <v>310</v>
      </c>
      <c r="F2523">
        <v>2013</v>
      </c>
      <c r="G2523">
        <v>50</v>
      </c>
      <c r="H2523" t="s">
        <v>52</v>
      </c>
      <c r="I2523">
        <f>VLOOKUP(D2523,'[1]New Data Generation_wo func'!$G$2:$T$2949,14,FALSE)</f>
        <v>0</v>
      </c>
      <c r="J2523" s="5">
        <v>70.804676379446633</v>
      </c>
      <c r="K2523">
        <v>6.1493000000000002</v>
      </c>
      <c r="L2523">
        <v>6.0509000000000004</v>
      </c>
      <c r="M2523">
        <v>6.057666666666667</v>
      </c>
      <c r="N2523">
        <v>5.96075</v>
      </c>
      <c r="O2523">
        <v>0</v>
      </c>
      <c r="P2523">
        <v>4329366.8018574947</v>
      </c>
      <c r="Q2523">
        <v>81.084191417472269</v>
      </c>
    </row>
    <row r="2524" spans="1:17" x14ac:dyDescent="0.3">
      <c r="A2524">
        <v>2629</v>
      </c>
      <c r="B2524" t="s">
        <v>32</v>
      </c>
      <c r="C2524" t="s">
        <v>312</v>
      </c>
      <c r="D2524">
        <v>18067</v>
      </c>
      <c r="E2524" t="s">
        <v>240</v>
      </c>
      <c r="F2524">
        <v>2013</v>
      </c>
      <c r="G2524">
        <v>50</v>
      </c>
      <c r="H2524" t="s">
        <v>52</v>
      </c>
      <c r="I2524">
        <f>VLOOKUP(D2524,'[1]New Data Generation_wo func'!$G$2:$T$2949,14,FALSE)</f>
        <v>2007</v>
      </c>
      <c r="J2524" s="5">
        <v>32.375578326895436</v>
      </c>
      <c r="K2524">
        <v>6.1317000000000004</v>
      </c>
      <c r="L2524">
        <v>6.0335999999999999</v>
      </c>
      <c r="M2524">
        <v>6.0484999999999998</v>
      </c>
      <c r="N2524">
        <v>5.9517333333333333</v>
      </c>
      <c r="O2524">
        <v>2.0371388939817363</v>
      </c>
      <c r="P2524">
        <v>1735160.0017222161</v>
      </c>
      <c r="Q2524">
        <v>84.428779665443884</v>
      </c>
    </row>
    <row r="2525" spans="1:17" x14ac:dyDescent="0.3">
      <c r="A2525">
        <v>2630</v>
      </c>
      <c r="B2525" t="s">
        <v>32</v>
      </c>
      <c r="C2525" t="s">
        <v>313</v>
      </c>
      <c r="D2525">
        <v>18089</v>
      </c>
      <c r="E2525" t="s">
        <v>243</v>
      </c>
      <c r="F2525">
        <v>2013</v>
      </c>
      <c r="G2525">
        <v>10</v>
      </c>
      <c r="H2525" t="s">
        <v>62</v>
      </c>
      <c r="I2525">
        <f>VLOOKUP(D2525,'[1]New Data Generation_wo func'!$G$2:$T$2949,14,FALSE)</f>
        <v>2007</v>
      </c>
      <c r="J2525" s="5">
        <v>37.777519836776854</v>
      </c>
      <c r="K2525">
        <v>6.3296000000000001</v>
      </c>
      <c r="L2525">
        <v>6.2282999999999999</v>
      </c>
      <c r="M2525">
        <v>5.9817</v>
      </c>
      <c r="N2525">
        <v>5.8859666666666657</v>
      </c>
      <c r="O2525">
        <v>0.47328652529598153</v>
      </c>
      <c r="P2525">
        <v>108750.16414652742</v>
      </c>
      <c r="Q2525">
        <v>16.612071133746159</v>
      </c>
    </row>
    <row r="2526" spans="1:17" x14ac:dyDescent="0.3">
      <c r="A2526">
        <v>2631</v>
      </c>
      <c r="B2526" t="s">
        <v>32</v>
      </c>
      <c r="C2526" t="s">
        <v>110</v>
      </c>
      <c r="D2526">
        <v>18071</v>
      </c>
      <c r="E2526" t="s">
        <v>113</v>
      </c>
      <c r="F2526">
        <v>2013</v>
      </c>
      <c r="G2526">
        <v>80</v>
      </c>
      <c r="H2526" t="s">
        <v>115</v>
      </c>
      <c r="I2526">
        <f>VLOOKUP(D2526,'[1]New Data Generation_wo func'!$G$2:$T$2949,14,FALSE)</f>
        <v>0</v>
      </c>
      <c r="J2526" s="5">
        <v>91.924430445562336</v>
      </c>
      <c r="K2526">
        <v>5.8472</v>
      </c>
      <c r="L2526">
        <v>5.7535999999999996</v>
      </c>
      <c r="M2526">
        <v>6.077171428571428</v>
      </c>
      <c r="N2526">
        <v>5.9799285714285721</v>
      </c>
      <c r="O2526">
        <v>0</v>
      </c>
      <c r="P2526">
        <v>2000221.7720281517</v>
      </c>
      <c r="Q2526">
        <v>34.932038372219438</v>
      </c>
    </row>
    <row r="2527" spans="1:17" x14ac:dyDescent="0.3">
      <c r="A2527">
        <v>2632</v>
      </c>
      <c r="B2527" t="s">
        <v>32</v>
      </c>
      <c r="C2527" t="s">
        <v>315</v>
      </c>
      <c r="D2527">
        <v>18057</v>
      </c>
      <c r="E2527" t="s">
        <v>317</v>
      </c>
      <c r="F2527">
        <v>2013</v>
      </c>
      <c r="G2527">
        <v>50</v>
      </c>
      <c r="H2527" t="s">
        <v>52</v>
      </c>
      <c r="I2527">
        <f>VLOOKUP(D2527,'[1]New Data Generation_wo func'!$G$2:$T$2949,14,FALSE)</f>
        <v>2008</v>
      </c>
      <c r="J2527" s="5">
        <v>45.977550021559466</v>
      </c>
      <c r="K2527">
        <v>6.0888</v>
      </c>
      <c r="L2527">
        <v>5.9913999999999996</v>
      </c>
      <c r="M2527">
        <v>6.0888166666666663</v>
      </c>
      <c r="N2527">
        <v>5.9913999999999996</v>
      </c>
      <c r="O2527">
        <v>1.5451981830287247</v>
      </c>
      <c r="P2527">
        <v>88674.703705094216</v>
      </c>
      <c r="Q2527">
        <v>186.79611831510493</v>
      </c>
    </row>
    <row r="2528" spans="1:17" x14ac:dyDescent="0.3">
      <c r="A2528">
        <v>2633</v>
      </c>
      <c r="B2528" t="s">
        <v>32</v>
      </c>
      <c r="C2528" t="s">
        <v>319</v>
      </c>
      <c r="D2528">
        <v>18153</v>
      </c>
      <c r="E2528" t="s">
        <v>207</v>
      </c>
      <c r="F2528">
        <v>2013</v>
      </c>
      <c r="G2528">
        <v>70</v>
      </c>
      <c r="H2528" t="s">
        <v>109</v>
      </c>
      <c r="I2528">
        <f>VLOOKUP(D2528,'[1]New Data Generation_wo func'!$G$2:$T$2949,14,FALSE)</f>
        <v>0</v>
      </c>
      <c r="J2528" s="5">
        <v>56.659645347915912</v>
      </c>
      <c r="K2528">
        <v>6.3431727807017557</v>
      </c>
      <c r="L2528">
        <v>6.0260141416666677</v>
      </c>
      <c r="M2528">
        <v>6.1308249999999997</v>
      </c>
      <c r="N2528">
        <v>6.0327500000000001</v>
      </c>
      <c r="O2528">
        <v>0</v>
      </c>
      <c r="P2528">
        <v>1551988.7479409906</v>
      </c>
      <c r="Q2528">
        <v>78.655078150197369</v>
      </c>
    </row>
    <row r="2529" spans="1:17" x14ac:dyDescent="0.3">
      <c r="A2529">
        <v>2634</v>
      </c>
      <c r="B2529" t="s">
        <v>32</v>
      </c>
      <c r="C2529" t="s">
        <v>320</v>
      </c>
      <c r="D2529">
        <v>18141</v>
      </c>
      <c r="E2529" t="s">
        <v>39</v>
      </c>
      <c r="F2529">
        <v>2013</v>
      </c>
      <c r="G2529">
        <v>20</v>
      </c>
      <c r="H2529" t="s">
        <v>70</v>
      </c>
      <c r="I2529">
        <f>VLOOKUP(D2529,'[1]New Data Generation_wo func'!$G$2:$T$2949,14,FALSE)</f>
        <v>0</v>
      </c>
      <c r="J2529" s="5">
        <v>2.6209690820337764E-2</v>
      </c>
      <c r="K2529">
        <v>6.0404999999999998</v>
      </c>
      <c r="L2529">
        <v>5.9439000000000002</v>
      </c>
      <c r="M2529">
        <v>5.8881750000000004</v>
      </c>
      <c r="N2529">
        <v>5.7939500000000006</v>
      </c>
      <c r="O2529">
        <v>3.1481481481481484</v>
      </c>
      <c r="P2529">
        <v>852035.52607073868</v>
      </c>
      <c r="Q2529">
        <v>41.689403129195291</v>
      </c>
    </row>
    <row r="2530" spans="1:17" x14ac:dyDescent="0.3">
      <c r="A2530">
        <v>2635</v>
      </c>
      <c r="B2530" t="s">
        <v>32</v>
      </c>
      <c r="C2530" t="s">
        <v>207</v>
      </c>
      <c r="D2530">
        <v>18153</v>
      </c>
      <c r="E2530" t="s">
        <v>207</v>
      </c>
      <c r="F2530">
        <v>2013</v>
      </c>
      <c r="G2530">
        <v>70</v>
      </c>
      <c r="H2530" t="s">
        <v>109</v>
      </c>
      <c r="I2530">
        <f>VLOOKUP(D2530,'[1]New Data Generation_wo func'!$G$2:$T$2949,14,FALSE)</f>
        <v>0</v>
      </c>
      <c r="J2530" s="5">
        <v>48.624817159809552</v>
      </c>
      <c r="K2530">
        <v>6.2073840447368411</v>
      </c>
      <c r="L2530">
        <v>5.8970148424999991</v>
      </c>
      <c r="M2530">
        <v>6.1308249999999997</v>
      </c>
      <c r="N2530">
        <v>6.0327500000000001</v>
      </c>
      <c r="O2530">
        <v>0</v>
      </c>
      <c r="P2530">
        <v>1551988.7479409906</v>
      </c>
      <c r="Q2530">
        <v>78.655078150197369</v>
      </c>
    </row>
    <row r="2531" spans="1:17" x14ac:dyDescent="0.3">
      <c r="A2531">
        <v>2636</v>
      </c>
      <c r="B2531" t="s">
        <v>32</v>
      </c>
      <c r="C2531" t="s">
        <v>322</v>
      </c>
      <c r="D2531">
        <v>18095</v>
      </c>
      <c r="E2531" t="s">
        <v>261</v>
      </c>
      <c r="F2531">
        <v>2013</v>
      </c>
      <c r="G2531">
        <v>50</v>
      </c>
      <c r="H2531" t="s">
        <v>52</v>
      </c>
      <c r="I2531">
        <f>VLOOKUP(D2531,'[1]New Data Generation_wo func'!$G$2:$T$2949,14,FALSE)</f>
        <v>2007</v>
      </c>
      <c r="J2531" s="5">
        <v>2.6237387602856632</v>
      </c>
      <c r="K2531">
        <v>6.3520802078947369</v>
      </c>
      <c r="L2531">
        <v>6.0344761974999992</v>
      </c>
      <c r="M2531">
        <v>6.0726500000000003</v>
      </c>
      <c r="N2531">
        <v>5.9755000000000003</v>
      </c>
      <c r="O2531">
        <v>1.5451981830287247</v>
      </c>
      <c r="P2531">
        <v>534114.26965334057</v>
      </c>
      <c r="Q2531">
        <v>115.02018287782542</v>
      </c>
    </row>
    <row r="2532" spans="1:17" x14ac:dyDescent="0.3">
      <c r="A2532">
        <v>2637</v>
      </c>
      <c r="B2532" t="s">
        <v>32</v>
      </c>
      <c r="C2532" t="s">
        <v>323</v>
      </c>
      <c r="D2532">
        <v>18053</v>
      </c>
      <c r="E2532" t="s">
        <v>265</v>
      </c>
      <c r="F2532">
        <v>2013</v>
      </c>
      <c r="G2532">
        <v>50</v>
      </c>
      <c r="H2532" t="s">
        <v>52</v>
      </c>
      <c r="I2532">
        <f>VLOOKUP(D2532,'[1]New Data Generation_wo func'!$G$2:$T$2949,14,FALSE)</f>
        <v>2007</v>
      </c>
      <c r="J2532" s="5">
        <v>9.3898389237333806</v>
      </c>
      <c r="K2532">
        <v>5.7640701010526314</v>
      </c>
      <c r="L2532">
        <v>5.4758665960000004</v>
      </c>
      <c r="M2532">
        <v>6.1062222222222227</v>
      </c>
      <c r="N2532">
        <v>6.0085333333333342</v>
      </c>
      <c r="O2532">
        <v>1.3109527480191505</v>
      </c>
      <c r="P2532">
        <v>582183.47946163209</v>
      </c>
      <c r="Q2532">
        <v>98.970882064022334</v>
      </c>
    </row>
    <row r="2533" spans="1:17" x14ac:dyDescent="0.3">
      <c r="A2533">
        <v>2638</v>
      </c>
      <c r="B2533" t="s">
        <v>32</v>
      </c>
      <c r="C2533" t="s">
        <v>325</v>
      </c>
      <c r="D2533">
        <v>18167</v>
      </c>
      <c r="E2533" t="s">
        <v>326</v>
      </c>
      <c r="F2533">
        <v>2013</v>
      </c>
      <c r="G2533">
        <v>40</v>
      </c>
      <c r="H2533" t="s">
        <v>45</v>
      </c>
      <c r="I2533">
        <f>VLOOKUP(D2533,'[1]New Data Generation_wo func'!$G$2:$T$2949,14,FALSE)</f>
        <v>0</v>
      </c>
      <c r="J2533" s="5">
        <v>47.594345320337759</v>
      </c>
      <c r="K2533">
        <v>6.3877736052631571</v>
      </c>
      <c r="L2533">
        <v>6.068384925000001</v>
      </c>
      <c r="M2533">
        <v>6.0958500000000004</v>
      </c>
      <c r="N2533">
        <v>5.9983250000000004</v>
      </c>
      <c r="O2533">
        <v>0</v>
      </c>
      <c r="P2533">
        <v>96797.440286943005</v>
      </c>
      <c r="Q2533">
        <v>101.99259241023663</v>
      </c>
    </row>
    <row r="2534" spans="1:17" x14ac:dyDescent="0.3">
      <c r="A2534">
        <v>2639</v>
      </c>
      <c r="B2534" t="s">
        <v>32</v>
      </c>
      <c r="C2534" t="s">
        <v>328</v>
      </c>
      <c r="D2534">
        <v>18091</v>
      </c>
      <c r="E2534" t="s">
        <v>81</v>
      </c>
      <c r="F2534">
        <v>2013</v>
      </c>
      <c r="G2534">
        <v>10</v>
      </c>
      <c r="H2534" t="s">
        <v>62</v>
      </c>
      <c r="I2534">
        <f>VLOOKUP(D2534,'[1]New Data Generation_wo func'!$G$2:$T$2949,14,FALSE)</f>
        <v>2007</v>
      </c>
      <c r="J2534" s="5">
        <v>38.746893739040601</v>
      </c>
      <c r="K2534">
        <v>6.1702790377192978</v>
      </c>
      <c r="L2534">
        <v>5.8617650858333334</v>
      </c>
      <c r="M2534">
        <v>6.0073499999999989</v>
      </c>
      <c r="N2534">
        <v>5.911225</v>
      </c>
      <c r="O2534">
        <v>3.1481481481481484</v>
      </c>
      <c r="P2534">
        <v>7787651.6123058023</v>
      </c>
      <c r="Q2534">
        <v>17.961635922785771</v>
      </c>
    </row>
    <row r="2535" spans="1:17" x14ac:dyDescent="0.3">
      <c r="A2535">
        <v>2640</v>
      </c>
      <c r="B2535" t="s">
        <v>32</v>
      </c>
      <c r="C2535" t="s">
        <v>329</v>
      </c>
      <c r="D2535">
        <v>18127</v>
      </c>
      <c r="E2535" t="s">
        <v>149</v>
      </c>
      <c r="F2535">
        <v>2013</v>
      </c>
      <c r="G2535">
        <v>10</v>
      </c>
      <c r="H2535" t="s">
        <v>62</v>
      </c>
      <c r="I2535">
        <f>VLOOKUP(D2535,'[1]New Data Generation_wo func'!$G$2:$T$2949,14,FALSE)</f>
        <v>2007</v>
      </c>
      <c r="J2535" s="5">
        <v>44.611962802012215</v>
      </c>
      <c r="K2535">
        <v>5.9756</v>
      </c>
      <c r="L2535">
        <v>5.88</v>
      </c>
      <c r="M2535">
        <v>6.059825</v>
      </c>
      <c r="N2535">
        <v>5.9628499999999995</v>
      </c>
      <c r="O2535">
        <v>0.47328652529598153</v>
      </c>
      <c r="P2535">
        <v>292328.42146725039</v>
      </c>
      <c r="Q2535">
        <v>0</v>
      </c>
    </row>
    <row r="2536" spans="1:17" x14ac:dyDescent="0.3">
      <c r="A2536">
        <v>2642</v>
      </c>
      <c r="B2536" t="s">
        <v>32</v>
      </c>
      <c r="C2536" t="s">
        <v>331</v>
      </c>
      <c r="D2536">
        <v>18145</v>
      </c>
      <c r="E2536" t="s">
        <v>277</v>
      </c>
      <c r="F2536">
        <v>2013</v>
      </c>
      <c r="G2536">
        <v>50</v>
      </c>
      <c r="H2536" t="s">
        <v>52</v>
      </c>
      <c r="I2536">
        <f>VLOOKUP(D2536,'[1]New Data Generation_wo func'!$G$2:$T$2949,14,FALSE)</f>
        <v>0</v>
      </c>
      <c r="J2536" s="5">
        <v>84.700814723679485</v>
      </c>
      <c r="K2536">
        <v>6.1111258200956939</v>
      </c>
      <c r="L2536">
        <v>5.8055695290909091</v>
      </c>
      <c r="M2536">
        <v>6.0850499999999998</v>
      </c>
      <c r="N2536">
        <v>5.9876666666666667</v>
      </c>
      <c r="O2536">
        <v>0</v>
      </c>
      <c r="P2536">
        <v>863131.83450041106</v>
      </c>
      <c r="Q2536">
        <v>73.440298731215719</v>
      </c>
    </row>
    <row r="2537" spans="1:17" x14ac:dyDescent="0.3">
      <c r="A2537">
        <v>2643</v>
      </c>
      <c r="B2537" t="s">
        <v>32</v>
      </c>
      <c r="C2537" t="s">
        <v>332</v>
      </c>
      <c r="D2537">
        <v>18091</v>
      </c>
      <c r="E2537" t="s">
        <v>81</v>
      </c>
      <c r="F2537">
        <v>2013</v>
      </c>
      <c r="G2537">
        <v>10</v>
      </c>
      <c r="H2537" t="s">
        <v>62</v>
      </c>
      <c r="I2537">
        <f>VLOOKUP(D2537,'[1]New Data Generation_wo func'!$G$2:$T$2949,14,FALSE)</f>
        <v>2007</v>
      </c>
      <c r="J2537" s="5">
        <v>50.10864067166726</v>
      </c>
      <c r="K2537">
        <v>5.8963999999999999</v>
      </c>
      <c r="L2537">
        <v>5.8021000000000003</v>
      </c>
      <c r="M2537">
        <v>6.0073499999999989</v>
      </c>
      <c r="N2537">
        <v>5.911225</v>
      </c>
      <c r="O2537">
        <v>3.1481481481481484</v>
      </c>
      <c r="P2537">
        <v>7787651.6123058023</v>
      </c>
      <c r="Q2537">
        <v>17.961635922785771</v>
      </c>
    </row>
    <row r="2538" spans="1:17" x14ac:dyDescent="0.3">
      <c r="A2538">
        <v>2644</v>
      </c>
      <c r="B2538" t="s">
        <v>32</v>
      </c>
      <c r="C2538" t="s">
        <v>334</v>
      </c>
      <c r="D2538">
        <v>18085</v>
      </c>
      <c r="E2538" t="s">
        <v>336</v>
      </c>
      <c r="F2538">
        <v>2013</v>
      </c>
      <c r="G2538">
        <v>20</v>
      </c>
      <c r="H2538" t="s">
        <v>70</v>
      </c>
      <c r="I2538">
        <f>VLOOKUP(D2538,'[1]New Data Generation_wo func'!$G$2:$T$2949,14,FALSE)</f>
        <v>2009</v>
      </c>
      <c r="J2538" s="5">
        <v>27.114737558569885</v>
      </c>
      <c r="K2538">
        <v>5.8935000000000004</v>
      </c>
      <c r="L2538">
        <v>5.7991999999999999</v>
      </c>
      <c r="M2538">
        <v>6.0237499999999997</v>
      </c>
      <c r="N2538">
        <v>5.9273666666666669</v>
      </c>
      <c r="O2538">
        <v>1.7607092551164139</v>
      </c>
      <c r="P2538">
        <v>4663226.844378789</v>
      </c>
      <c r="Q2538">
        <v>64.404172758033724</v>
      </c>
    </row>
    <row r="2539" spans="1:17" x14ac:dyDescent="0.3">
      <c r="A2539">
        <v>2645</v>
      </c>
      <c r="B2539" t="s">
        <v>32</v>
      </c>
      <c r="C2539" t="s">
        <v>105</v>
      </c>
      <c r="D2539">
        <v>18027</v>
      </c>
      <c r="E2539" t="s">
        <v>107</v>
      </c>
      <c r="F2539">
        <v>2013</v>
      </c>
      <c r="G2539">
        <v>70</v>
      </c>
      <c r="H2539" t="s">
        <v>109</v>
      </c>
      <c r="I2539">
        <f>VLOOKUP(D2539,'[1]New Data Generation_wo func'!$G$2:$T$2949,14,FALSE)</f>
        <v>2011</v>
      </c>
      <c r="J2539" s="5">
        <v>10.170452570247933</v>
      </c>
      <c r="K2539">
        <v>6.348241781578948</v>
      </c>
      <c r="L2539">
        <v>6.0308296925000002</v>
      </c>
      <c r="M2539">
        <v>6.3468600000000013</v>
      </c>
      <c r="N2539">
        <v>6.2453199999999995</v>
      </c>
      <c r="O2539">
        <v>0.46284725115017533</v>
      </c>
      <c r="P2539">
        <v>5555851.6682730541</v>
      </c>
      <c r="Q2539">
        <v>64.258901275035129</v>
      </c>
    </row>
    <row r="2540" spans="1:17" x14ac:dyDescent="0.3">
      <c r="A2540">
        <v>2646</v>
      </c>
      <c r="B2540" t="s">
        <v>32</v>
      </c>
      <c r="C2540" t="s">
        <v>339</v>
      </c>
      <c r="D2540">
        <v>18033</v>
      </c>
      <c r="E2540" t="s">
        <v>341</v>
      </c>
      <c r="F2540">
        <v>2013</v>
      </c>
      <c r="G2540">
        <v>30</v>
      </c>
      <c r="H2540" t="s">
        <v>91</v>
      </c>
      <c r="I2540">
        <f>VLOOKUP(D2540,'[1]New Data Generation_wo func'!$G$2:$T$2949,14,FALSE)</f>
        <v>0</v>
      </c>
      <c r="J2540" s="5">
        <v>68.928164379716137</v>
      </c>
      <c r="K2540">
        <v>5.8573000000000004</v>
      </c>
      <c r="L2540">
        <v>5.7636000000000003</v>
      </c>
      <c r="M2540">
        <v>6.0453250000000001</v>
      </c>
      <c r="N2540">
        <v>5.9485999999999999</v>
      </c>
      <c r="O2540">
        <v>0</v>
      </c>
      <c r="P2540">
        <v>800878.71177142451</v>
      </c>
      <c r="Q2540">
        <v>107.28673446315014</v>
      </c>
    </row>
    <row r="2541" spans="1:17" x14ac:dyDescent="0.3">
      <c r="A2541">
        <v>2647</v>
      </c>
      <c r="B2541" t="s">
        <v>32</v>
      </c>
      <c r="C2541" t="s">
        <v>343</v>
      </c>
      <c r="D2541">
        <v>18131</v>
      </c>
      <c r="E2541" t="s">
        <v>125</v>
      </c>
      <c r="F2541">
        <v>2013</v>
      </c>
      <c r="G2541">
        <v>10</v>
      </c>
      <c r="H2541" t="s">
        <v>62</v>
      </c>
      <c r="I2541">
        <f>VLOOKUP(D2541,'[1]New Data Generation_wo func'!$G$2:$T$2949,14,FALSE)</f>
        <v>2007</v>
      </c>
      <c r="J2541" s="5">
        <v>34.247307351149843</v>
      </c>
      <c r="K2541">
        <v>6.0475000000000003</v>
      </c>
      <c r="L2541">
        <v>5.9507000000000003</v>
      </c>
      <c r="M2541">
        <v>6.0909166666666659</v>
      </c>
      <c r="N2541">
        <v>5.9934500000000002</v>
      </c>
      <c r="O2541">
        <v>2.0371388939817363</v>
      </c>
      <c r="P2541">
        <v>989023.74613799807</v>
      </c>
      <c r="Q2541">
        <v>34.975494429134827</v>
      </c>
    </row>
    <row r="2542" spans="1:17" x14ac:dyDescent="0.3">
      <c r="A2542">
        <v>2648</v>
      </c>
      <c r="B2542" t="s">
        <v>32</v>
      </c>
      <c r="C2542" t="s">
        <v>98</v>
      </c>
      <c r="D2542">
        <v>18135</v>
      </c>
      <c r="E2542" t="s">
        <v>100</v>
      </c>
      <c r="F2542">
        <v>2013</v>
      </c>
      <c r="G2542">
        <v>60</v>
      </c>
      <c r="H2542" t="s">
        <v>38</v>
      </c>
      <c r="I2542">
        <f>VLOOKUP(D2542,'[1]New Data Generation_wo func'!$G$2:$T$2949,14,FALSE)</f>
        <v>2008</v>
      </c>
      <c r="J2542" s="5">
        <v>12.092042644448437</v>
      </c>
      <c r="K2542">
        <v>6.4834546228070176</v>
      </c>
      <c r="L2542">
        <v>6.1592818916666658</v>
      </c>
      <c r="M2542">
        <v>6.1904250000000012</v>
      </c>
      <c r="N2542">
        <v>6.0914000000000001</v>
      </c>
      <c r="O2542">
        <v>2.1407454503807317</v>
      </c>
      <c r="P2542">
        <v>5683671.927000423</v>
      </c>
      <c r="Q2542">
        <v>123.42931507239905</v>
      </c>
    </row>
    <row r="2543" spans="1:17" x14ac:dyDescent="0.3">
      <c r="A2543">
        <v>2649</v>
      </c>
      <c r="B2543" t="s">
        <v>32</v>
      </c>
      <c r="C2543" t="s">
        <v>345</v>
      </c>
      <c r="D2543">
        <v>18003</v>
      </c>
      <c r="E2543" t="s">
        <v>346</v>
      </c>
      <c r="F2543">
        <v>2013</v>
      </c>
      <c r="G2543">
        <v>30</v>
      </c>
      <c r="H2543" t="s">
        <v>91</v>
      </c>
      <c r="I2543">
        <f>VLOOKUP(D2543,'[1]New Data Generation_wo func'!$G$2:$T$2949,14,FALSE)</f>
        <v>2009</v>
      </c>
      <c r="J2543" s="5">
        <v>44.012541637621268</v>
      </c>
      <c r="K2543">
        <v>6.2060000000000004</v>
      </c>
      <c r="L2543">
        <v>6.1067</v>
      </c>
      <c r="M2543">
        <v>6.0690333333333335</v>
      </c>
      <c r="N2543">
        <v>5.9719500000000005</v>
      </c>
      <c r="O2543">
        <v>2.88413957995028</v>
      </c>
      <c r="P2543">
        <v>1694346.1033647915</v>
      </c>
      <c r="Q2543">
        <v>107.08979833808873</v>
      </c>
    </row>
    <row r="2544" spans="1:17" x14ac:dyDescent="0.3">
      <c r="A2544">
        <v>2650</v>
      </c>
      <c r="B2544" t="s">
        <v>32</v>
      </c>
      <c r="C2544" t="s">
        <v>348</v>
      </c>
      <c r="D2544">
        <v>18141</v>
      </c>
      <c r="E2544" t="s">
        <v>39</v>
      </c>
      <c r="F2544">
        <v>2013</v>
      </c>
      <c r="G2544">
        <v>20</v>
      </c>
      <c r="H2544" t="s">
        <v>70</v>
      </c>
      <c r="I2544">
        <f>VLOOKUP(D2544,'[1]New Data Generation_wo func'!$G$2:$T$2949,14,FALSE)</f>
        <v>0</v>
      </c>
      <c r="J2544" s="5">
        <v>15.794156733381243</v>
      </c>
      <c r="K2544">
        <v>6.2399094535087727</v>
      </c>
      <c r="L2544">
        <v>5.9279139808333321</v>
      </c>
      <c r="M2544">
        <v>5.8881750000000004</v>
      </c>
      <c r="N2544">
        <v>5.7939500000000006</v>
      </c>
      <c r="O2544">
        <v>3.1481481481481484</v>
      </c>
      <c r="P2544">
        <v>852035.52607073868</v>
      </c>
      <c r="Q2544">
        <v>41.689403129195291</v>
      </c>
    </row>
    <row r="2545" spans="1:17" x14ac:dyDescent="0.3">
      <c r="A2545">
        <v>2751</v>
      </c>
      <c r="B2545" t="s">
        <v>32</v>
      </c>
      <c r="C2545" t="s">
        <v>349</v>
      </c>
      <c r="D2545">
        <v>18045</v>
      </c>
      <c r="E2545" t="s">
        <v>173</v>
      </c>
      <c r="F2545">
        <v>2013</v>
      </c>
      <c r="G2545">
        <v>40</v>
      </c>
      <c r="H2545" t="s">
        <v>45</v>
      </c>
      <c r="I2545">
        <f>VLOOKUP(D2545,'[1]New Data Generation_wo func'!$G$2:$T$2949,14,FALSE)</f>
        <v>2008</v>
      </c>
      <c r="J2545" s="5">
        <v>26.192132022637441</v>
      </c>
      <c r="K2545">
        <v>6.321368101754385</v>
      </c>
      <c r="L2545">
        <v>6.0052996966666656</v>
      </c>
      <c r="M2545">
        <v>6.0958199999999998</v>
      </c>
      <c r="N2545">
        <v>5.9982799999999994</v>
      </c>
      <c r="O2545">
        <v>1.7187285158935512</v>
      </c>
      <c r="P2545">
        <v>263127.83250699757</v>
      </c>
      <c r="Q2545">
        <v>94.197202004793567</v>
      </c>
    </row>
    <row r="2546" spans="1:17" x14ac:dyDescent="0.3">
      <c r="A2546">
        <v>2910</v>
      </c>
      <c r="B2546" t="s">
        <v>32</v>
      </c>
      <c r="C2546" t="s">
        <v>351</v>
      </c>
      <c r="D2546">
        <v>18103</v>
      </c>
      <c r="E2546" t="s">
        <v>192</v>
      </c>
      <c r="F2546">
        <v>2013</v>
      </c>
      <c r="G2546">
        <v>20</v>
      </c>
      <c r="H2546" t="s">
        <v>70</v>
      </c>
      <c r="I2546">
        <f>VLOOKUP(D2546,'[1]New Data Generation_wo func'!$G$2:$T$2949,14,FALSE)</f>
        <v>2007</v>
      </c>
      <c r="J2546" s="5">
        <v>10.179916832464965</v>
      </c>
      <c r="K2546">
        <v>5.8489000000000004</v>
      </c>
      <c r="L2546">
        <v>5.7553000000000001</v>
      </c>
      <c r="M2546">
        <v>6.1464800000000004</v>
      </c>
      <c r="N2546">
        <v>6.0481399999999992</v>
      </c>
      <c r="O2546">
        <v>1.3109527480191505</v>
      </c>
      <c r="P2546">
        <v>3614020.5688378746</v>
      </c>
      <c r="Q2546">
        <v>71.901510316795566</v>
      </c>
    </row>
    <row r="2547" spans="1:17" x14ac:dyDescent="0.3">
      <c r="A2547">
        <v>2917</v>
      </c>
      <c r="B2547" t="s">
        <v>32</v>
      </c>
      <c r="C2547" t="s">
        <v>353</v>
      </c>
      <c r="D2547">
        <v>18053</v>
      </c>
      <c r="E2547" t="s">
        <v>265</v>
      </c>
      <c r="F2547">
        <v>2013</v>
      </c>
      <c r="G2547">
        <v>50</v>
      </c>
      <c r="H2547" t="s">
        <v>52</v>
      </c>
      <c r="I2547">
        <f>VLOOKUP(D2547,'[1]New Data Generation_wo func'!$G$2:$T$2949,14,FALSE)</f>
        <v>2007</v>
      </c>
      <c r="J2547" s="5">
        <v>2.8539405362378729</v>
      </c>
      <c r="K2547">
        <v>6.0369000000000002</v>
      </c>
      <c r="L2547">
        <v>5.9402999999999997</v>
      </c>
      <c r="M2547">
        <v>6.1062222222222227</v>
      </c>
      <c r="N2547">
        <v>6.0085333333333342</v>
      </c>
      <c r="O2547">
        <v>1.3109527480191505</v>
      </c>
      <c r="P2547">
        <v>582183.47946163209</v>
      </c>
      <c r="Q2547">
        <v>98.970882064022334</v>
      </c>
    </row>
    <row r="2548" spans="1:17" x14ac:dyDescent="0.3">
      <c r="A2548">
        <v>3241</v>
      </c>
      <c r="B2548" t="s">
        <v>32</v>
      </c>
      <c r="C2548" t="s">
        <v>233</v>
      </c>
      <c r="D2548">
        <v>18131</v>
      </c>
      <c r="E2548" t="s">
        <v>125</v>
      </c>
      <c r="F2548">
        <v>2013</v>
      </c>
      <c r="G2548">
        <v>10</v>
      </c>
      <c r="H2548" t="s">
        <v>62</v>
      </c>
      <c r="I2548">
        <f>VLOOKUP(D2548,'[1]New Data Generation_wo func'!$G$2:$T$2949,14,FALSE)</f>
        <v>2007</v>
      </c>
      <c r="J2548" s="5">
        <v>15.260377921397772</v>
      </c>
      <c r="K2548">
        <v>6.0475000000000003</v>
      </c>
      <c r="L2548">
        <v>5.9507000000000003</v>
      </c>
      <c r="M2548">
        <v>6.0909166666666659</v>
      </c>
      <c r="N2548">
        <v>5.9934500000000002</v>
      </c>
      <c r="O2548">
        <v>0.47328652529598153</v>
      </c>
      <c r="P2548">
        <v>989023.74613799807</v>
      </c>
      <c r="Q2548">
        <v>34.975494429134827</v>
      </c>
    </row>
    <row r="2549" spans="1:17" x14ac:dyDescent="0.3">
      <c r="A2549">
        <v>3468</v>
      </c>
      <c r="B2549" t="s">
        <v>32</v>
      </c>
      <c r="C2549" t="s">
        <v>345</v>
      </c>
      <c r="D2549">
        <v>18003</v>
      </c>
      <c r="E2549" t="s">
        <v>346</v>
      </c>
      <c r="F2549">
        <v>2013</v>
      </c>
      <c r="G2549">
        <v>30</v>
      </c>
      <c r="H2549" t="s">
        <v>91</v>
      </c>
      <c r="I2549">
        <f>VLOOKUP(D2549,'[1]New Data Generation_wo func'!$G$2:$T$2949,14,FALSE)</f>
        <v>2009</v>
      </c>
      <c r="J2549" s="5">
        <v>42.24459930821056</v>
      </c>
      <c r="K2549">
        <v>6.3156592508771929</v>
      </c>
      <c r="L2549">
        <v>5.9998762883333336</v>
      </c>
      <c r="M2549">
        <v>6.0690333333333335</v>
      </c>
      <c r="N2549">
        <v>5.9719500000000005</v>
      </c>
      <c r="O2549">
        <v>2.88413957995028</v>
      </c>
      <c r="P2549">
        <v>1694346.1033647915</v>
      </c>
      <c r="Q2549">
        <v>107.08979833808873</v>
      </c>
    </row>
    <row r="2550" spans="1:17" x14ac:dyDescent="0.3">
      <c r="A2550">
        <v>3473</v>
      </c>
      <c r="B2550" t="s">
        <v>32</v>
      </c>
      <c r="C2550" t="s">
        <v>358</v>
      </c>
      <c r="D2550">
        <v>18069</v>
      </c>
      <c r="E2550" t="s">
        <v>146</v>
      </c>
      <c r="F2550">
        <v>2013</v>
      </c>
      <c r="G2550">
        <v>30</v>
      </c>
      <c r="H2550" t="s">
        <v>91</v>
      </c>
      <c r="I2550">
        <f>VLOOKUP(D2550,'[1]New Data Generation_wo func'!$G$2:$T$2949,14,FALSE)</f>
        <v>2007</v>
      </c>
      <c r="J2550" s="5">
        <v>14.780455026949333</v>
      </c>
      <c r="K2550">
        <v>6.3948357377192977</v>
      </c>
      <c r="L2550">
        <v>6.0750939508333337</v>
      </c>
      <c r="M2550">
        <v>6.1454000000000004</v>
      </c>
      <c r="N2550">
        <v>6.0470800000000002</v>
      </c>
      <c r="O2550">
        <v>2.88413957995028</v>
      </c>
      <c r="P2550">
        <v>2145666.618890441</v>
      </c>
      <c r="Q2550">
        <v>93.289228072703779</v>
      </c>
    </row>
    <row r="2551" spans="1:17" x14ac:dyDescent="0.3">
      <c r="A2551">
        <v>3474</v>
      </c>
      <c r="B2551" t="s">
        <v>32</v>
      </c>
      <c r="C2551" t="s">
        <v>359</v>
      </c>
      <c r="D2551">
        <v>18103</v>
      </c>
      <c r="E2551" t="s">
        <v>192</v>
      </c>
      <c r="F2551">
        <v>2013</v>
      </c>
      <c r="G2551">
        <v>20</v>
      </c>
      <c r="H2551" t="s">
        <v>70</v>
      </c>
      <c r="I2551">
        <f>VLOOKUP(D2551,'[1]New Data Generation_wo func'!$G$2:$T$2949,14,FALSE)</f>
        <v>2007</v>
      </c>
      <c r="J2551" s="5">
        <v>24.385371725655766</v>
      </c>
      <c r="K2551">
        <v>5.3480918084210538</v>
      </c>
      <c r="L2551">
        <v>5.0806872180000004</v>
      </c>
      <c r="M2551">
        <v>6.1464800000000004</v>
      </c>
      <c r="N2551">
        <v>6.0481399999999992</v>
      </c>
      <c r="O2551">
        <v>2.0371388939817363</v>
      </c>
      <c r="P2551">
        <v>3614020.5688378746</v>
      </c>
      <c r="Q2551">
        <v>71.901510316795566</v>
      </c>
    </row>
    <row r="2552" spans="1:17" x14ac:dyDescent="0.3">
      <c r="A2552">
        <v>3476</v>
      </c>
      <c r="B2552" t="s">
        <v>32</v>
      </c>
      <c r="C2552" t="s">
        <v>361</v>
      </c>
      <c r="D2552">
        <v>18085</v>
      </c>
      <c r="E2552" t="s">
        <v>336</v>
      </c>
      <c r="F2552">
        <v>2013</v>
      </c>
      <c r="G2552">
        <v>20</v>
      </c>
      <c r="H2552" t="s">
        <v>70</v>
      </c>
      <c r="I2552">
        <f>VLOOKUP(D2552,'[1]New Data Generation_wo func'!$G$2:$T$2949,14,FALSE)</f>
        <v>2009</v>
      </c>
      <c r="J2552" s="5">
        <v>28.506712147682354</v>
      </c>
      <c r="K2552">
        <v>5.8935000000000004</v>
      </c>
      <c r="L2552">
        <v>5.7991999999999999</v>
      </c>
      <c r="M2552">
        <v>6.0237499999999997</v>
      </c>
      <c r="N2552">
        <v>5.9273666666666669</v>
      </c>
      <c r="O2552">
        <v>1.7607092551164139</v>
      </c>
      <c r="P2552">
        <v>4663226.844378789</v>
      </c>
      <c r="Q2552">
        <v>64.404172758033724</v>
      </c>
    </row>
    <row r="2553" spans="1:17" x14ac:dyDescent="0.3">
      <c r="A2553">
        <v>3479</v>
      </c>
      <c r="B2553" t="s">
        <v>32</v>
      </c>
      <c r="C2553" t="s">
        <v>363</v>
      </c>
      <c r="D2553">
        <v>18087</v>
      </c>
      <c r="E2553" t="s">
        <v>365</v>
      </c>
      <c r="F2553">
        <v>2013</v>
      </c>
      <c r="G2553">
        <v>30</v>
      </c>
      <c r="H2553" t="s">
        <v>91</v>
      </c>
      <c r="I2553">
        <f>VLOOKUP(D2553,'[1]New Data Generation_wo func'!$G$2:$T$2949,14,FALSE)</f>
        <v>0</v>
      </c>
      <c r="J2553" s="5">
        <v>71.745668878638156</v>
      </c>
      <c r="K2553">
        <v>6.2699005982456137</v>
      </c>
      <c r="L2553">
        <v>5.9564055683333335</v>
      </c>
      <c r="M2553">
        <v>5.8521000000000001</v>
      </c>
      <c r="N2553">
        <v>5.7584749999999998</v>
      </c>
      <c r="O2553">
        <v>0</v>
      </c>
      <c r="P2553">
        <v>8222993.4856046876</v>
      </c>
      <c r="Q2553">
        <v>85.848497641164855</v>
      </c>
    </row>
    <row r="2554" spans="1:17" x14ac:dyDescent="0.3">
      <c r="A2554">
        <v>3480</v>
      </c>
      <c r="B2554" t="s">
        <v>32</v>
      </c>
      <c r="C2554" t="s">
        <v>367</v>
      </c>
      <c r="D2554">
        <v>18183</v>
      </c>
      <c r="E2554" t="s">
        <v>369</v>
      </c>
      <c r="F2554">
        <v>2013</v>
      </c>
      <c r="G2554">
        <v>30</v>
      </c>
      <c r="H2554" t="s">
        <v>91</v>
      </c>
      <c r="I2554">
        <f>VLOOKUP(D2554,'[1]New Data Generation_wo func'!$G$2:$T$2949,14,FALSE)</f>
        <v>2009</v>
      </c>
      <c r="J2554" s="5">
        <v>20.078620528656124</v>
      </c>
      <c r="K2554">
        <v>6.4099488096491228</v>
      </c>
      <c r="L2554">
        <v>6.0894513691666674</v>
      </c>
      <c r="M2554">
        <v>6.0609799999999998</v>
      </c>
      <c r="N2554">
        <v>5.9640000000000004</v>
      </c>
      <c r="O2554">
        <v>1.7607092551164139</v>
      </c>
      <c r="P2554">
        <v>1894997.0110300095</v>
      </c>
      <c r="Q2554">
        <v>84.164696285409107</v>
      </c>
    </row>
    <row r="2555" spans="1:17" x14ac:dyDescent="0.3">
      <c r="A2555">
        <v>3481</v>
      </c>
      <c r="B2555" t="s">
        <v>32</v>
      </c>
      <c r="C2555" t="s">
        <v>151</v>
      </c>
      <c r="D2555">
        <v>18005</v>
      </c>
      <c r="E2555" t="s">
        <v>153</v>
      </c>
      <c r="F2555">
        <v>2013</v>
      </c>
      <c r="G2555">
        <v>50</v>
      </c>
      <c r="H2555" t="s">
        <v>52</v>
      </c>
      <c r="I2555">
        <f>VLOOKUP(D2555,'[1]New Data Generation_wo func'!$G$2:$T$2949,14,FALSE)</f>
        <v>0</v>
      </c>
      <c r="J2555" s="5">
        <v>70.366854052102042</v>
      </c>
      <c r="K2555">
        <v>6.330093284210526</v>
      </c>
      <c r="L2555">
        <v>6.0135886200000002</v>
      </c>
      <c r="M2555">
        <v>5.9917166666666661</v>
      </c>
      <c r="N2555">
        <v>5.895833333333333</v>
      </c>
      <c r="O2555">
        <v>0</v>
      </c>
      <c r="P2555">
        <v>509257.41598238837</v>
      </c>
      <c r="Q2555">
        <v>52.064309169806478</v>
      </c>
    </row>
    <row r="2556" spans="1:17" x14ac:dyDescent="0.3">
      <c r="A2556">
        <v>3486</v>
      </c>
      <c r="B2556" t="s">
        <v>32</v>
      </c>
      <c r="C2556" t="s">
        <v>372</v>
      </c>
      <c r="D2556">
        <v>18125</v>
      </c>
      <c r="E2556" t="s">
        <v>373</v>
      </c>
      <c r="F2556">
        <v>2013</v>
      </c>
      <c r="G2556">
        <v>70</v>
      </c>
      <c r="H2556" t="s">
        <v>109</v>
      </c>
      <c r="I2556">
        <f>VLOOKUP(D2556,'[1]New Data Generation_wo func'!$G$2:$T$2949,14,FALSE)</f>
        <v>2011</v>
      </c>
      <c r="J2556" s="5">
        <v>25.99712940927057</v>
      </c>
      <c r="K2556">
        <v>6.2643080780701768</v>
      </c>
      <c r="L2556">
        <v>5.9510926741666665</v>
      </c>
      <c r="M2556">
        <v>6.1193999999999997</v>
      </c>
      <c r="N2556">
        <v>6.0215000000000005</v>
      </c>
      <c r="O2556">
        <v>0.46284725115017533</v>
      </c>
      <c r="P2556">
        <v>873363.93056668737</v>
      </c>
      <c r="Q2556">
        <v>43.448678737504913</v>
      </c>
    </row>
    <row r="2557" spans="1:17" x14ac:dyDescent="0.3">
      <c r="A2557">
        <v>3487</v>
      </c>
      <c r="B2557" t="s">
        <v>32</v>
      </c>
      <c r="C2557" t="s">
        <v>375</v>
      </c>
      <c r="D2557">
        <v>18003</v>
      </c>
      <c r="E2557" t="s">
        <v>346</v>
      </c>
      <c r="F2557">
        <v>2013</v>
      </c>
      <c r="G2557">
        <v>30</v>
      </c>
      <c r="H2557" t="s">
        <v>91</v>
      </c>
      <c r="I2557">
        <f>VLOOKUP(D2557,'[1]New Data Generation_wo func'!$G$2:$T$2949,14,FALSE)</f>
        <v>2009</v>
      </c>
      <c r="J2557" s="5">
        <v>17.721863871900826</v>
      </c>
      <c r="K2557">
        <v>6.464747623684211</v>
      </c>
      <c r="L2557">
        <v>6.1415102424999999</v>
      </c>
      <c r="M2557">
        <v>6.0690333333333335</v>
      </c>
      <c r="N2557">
        <v>5.9719500000000005</v>
      </c>
      <c r="O2557">
        <v>2.88413957995028</v>
      </c>
      <c r="P2557">
        <v>1694346.1033647915</v>
      </c>
      <c r="Q2557">
        <v>107.08979833808873</v>
      </c>
    </row>
    <row r="2558" spans="1:17" x14ac:dyDescent="0.3">
      <c r="A2558">
        <v>3853</v>
      </c>
      <c r="B2558" t="s">
        <v>32</v>
      </c>
      <c r="C2558" t="s">
        <v>377</v>
      </c>
      <c r="D2558">
        <v>18083</v>
      </c>
      <c r="E2558" t="s">
        <v>79</v>
      </c>
      <c r="F2558">
        <v>2013</v>
      </c>
      <c r="G2558">
        <v>70</v>
      </c>
      <c r="H2558" t="s">
        <v>109</v>
      </c>
      <c r="I2558">
        <f>VLOOKUP(D2558,'[1]New Data Generation_wo func'!$G$2:$T$2949,14,FALSE)</f>
        <v>2011</v>
      </c>
      <c r="J2558" s="5">
        <v>11.844385777847645</v>
      </c>
      <c r="K2558">
        <v>6.2106573903508773</v>
      </c>
      <c r="L2558">
        <v>5.9001245208333337</v>
      </c>
      <c r="M2558">
        <v>6.10886</v>
      </c>
      <c r="N2558">
        <v>6.01112</v>
      </c>
      <c r="O2558">
        <v>0.46284725115017533</v>
      </c>
      <c r="P2558">
        <v>1355063.9947686489</v>
      </c>
      <c r="Q2558">
        <v>52.705642040343271</v>
      </c>
    </row>
    <row r="2559" spans="1:17" x14ac:dyDescent="0.3">
      <c r="A2559">
        <v>3907</v>
      </c>
      <c r="B2559" t="s">
        <v>32</v>
      </c>
      <c r="C2559" t="s">
        <v>381</v>
      </c>
      <c r="D2559">
        <v>18095</v>
      </c>
      <c r="E2559" t="s">
        <v>261</v>
      </c>
      <c r="F2559">
        <v>2013</v>
      </c>
      <c r="G2559">
        <v>50</v>
      </c>
      <c r="H2559" t="s">
        <v>52</v>
      </c>
      <c r="I2559">
        <f>VLOOKUP(D2559,'[1]New Data Generation_wo func'!$G$2:$T$2949,14,FALSE)</f>
        <v>2007</v>
      </c>
      <c r="J2559" s="5">
        <v>12.409393374865253</v>
      </c>
      <c r="K2559">
        <v>6.3931467043859653</v>
      </c>
      <c r="L2559">
        <v>6.0734893691666665</v>
      </c>
      <c r="M2559">
        <v>6.0726500000000003</v>
      </c>
      <c r="N2559">
        <v>5.9755000000000003</v>
      </c>
      <c r="O2559">
        <v>1.5451981830287247</v>
      </c>
      <c r="P2559">
        <v>534114.26965334057</v>
      </c>
      <c r="Q2559">
        <v>115.02018287782542</v>
      </c>
    </row>
    <row r="2560" spans="1:17" x14ac:dyDescent="0.3">
      <c r="A2560">
        <v>3908</v>
      </c>
      <c r="B2560" t="s">
        <v>32</v>
      </c>
      <c r="C2560" t="s">
        <v>383</v>
      </c>
      <c r="D2560">
        <v>18035</v>
      </c>
      <c r="E2560" t="s">
        <v>384</v>
      </c>
      <c r="F2560">
        <v>2013</v>
      </c>
      <c r="G2560">
        <v>60</v>
      </c>
      <c r="H2560" t="s">
        <v>38</v>
      </c>
      <c r="I2560">
        <f>VLOOKUP(D2560,'[1]New Data Generation_wo func'!$G$2:$T$2949,14,FALSE)</f>
        <v>2007</v>
      </c>
      <c r="J2560" s="5">
        <v>29.356979597197267</v>
      </c>
      <c r="K2560">
        <v>6.3852276035087732</v>
      </c>
      <c r="L2560">
        <v>6.0659662233333327</v>
      </c>
      <c r="M2560">
        <v>6.1522666666666668</v>
      </c>
      <c r="N2560">
        <v>6.0538333333333334</v>
      </c>
      <c r="O2560">
        <v>1.5451981830287247</v>
      </c>
      <c r="P2560">
        <v>838862.87529460015</v>
      </c>
      <c r="Q2560">
        <v>122.73719595388232</v>
      </c>
    </row>
    <row r="2561" spans="1:17" x14ac:dyDescent="0.3">
      <c r="A2561">
        <v>3909</v>
      </c>
      <c r="B2561" t="s">
        <v>32</v>
      </c>
      <c r="C2561" t="s">
        <v>386</v>
      </c>
      <c r="D2561">
        <v>18095</v>
      </c>
      <c r="E2561" t="s">
        <v>261</v>
      </c>
      <c r="F2561">
        <v>2013</v>
      </c>
      <c r="G2561">
        <v>50</v>
      </c>
      <c r="H2561" t="s">
        <v>52</v>
      </c>
      <c r="I2561">
        <f>VLOOKUP(D2561,'[1]New Data Generation_wo func'!$G$2:$T$2949,14,FALSE)</f>
        <v>2007</v>
      </c>
      <c r="J2561" s="5">
        <v>18.683068201221705</v>
      </c>
      <c r="K2561">
        <v>6.4638372008771947</v>
      </c>
      <c r="L2561">
        <v>6.1406453408333332</v>
      </c>
      <c r="M2561">
        <v>6.0726500000000003</v>
      </c>
      <c r="N2561">
        <v>5.9755000000000003</v>
      </c>
      <c r="O2561">
        <v>1.5451981830287247</v>
      </c>
      <c r="P2561">
        <v>534114.26965334057</v>
      </c>
      <c r="Q2561">
        <v>115.02018287782542</v>
      </c>
    </row>
    <row r="2562" spans="1:17" x14ac:dyDescent="0.3">
      <c r="A2562">
        <v>3910</v>
      </c>
      <c r="B2562" t="s">
        <v>32</v>
      </c>
      <c r="C2562" t="s">
        <v>389</v>
      </c>
      <c r="D2562">
        <v>18111</v>
      </c>
      <c r="E2562" t="s">
        <v>64</v>
      </c>
      <c r="F2562">
        <v>2013</v>
      </c>
      <c r="G2562">
        <v>10</v>
      </c>
      <c r="H2562" t="s">
        <v>62</v>
      </c>
      <c r="I2562">
        <f>VLOOKUP(D2562,'[1]New Data Generation_wo func'!$G$2:$T$2949,14,FALSE)</f>
        <v>2007</v>
      </c>
      <c r="J2562" s="5">
        <v>31.033474183614803</v>
      </c>
      <c r="K2562">
        <v>6.239586511403509</v>
      </c>
      <c r="L2562">
        <v>5.9276071858333319</v>
      </c>
      <c r="M2562">
        <v>6.1416333333333339</v>
      </c>
      <c r="N2562">
        <v>6.043333333333333</v>
      </c>
      <c r="O2562">
        <v>0.47328652529598153</v>
      </c>
      <c r="P2562">
        <v>1364206.5012786065</v>
      </c>
      <c r="Q2562">
        <v>39.264189039050699</v>
      </c>
    </row>
    <row r="2563" spans="1:17" x14ac:dyDescent="0.3">
      <c r="A2563">
        <v>3911</v>
      </c>
      <c r="B2563" t="s">
        <v>32</v>
      </c>
      <c r="C2563" t="s">
        <v>391</v>
      </c>
      <c r="D2563">
        <v>18057</v>
      </c>
      <c r="E2563" t="s">
        <v>317</v>
      </c>
      <c r="F2563">
        <v>2013</v>
      </c>
      <c r="G2563">
        <v>50</v>
      </c>
      <c r="H2563" t="s">
        <v>52</v>
      </c>
      <c r="I2563">
        <f>VLOOKUP(D2563,'[1]New Data Generation_wo func'!$G$2:$T$2949,14,FALSE)</f>
        <v>2008</v>
      </c>
      <c r="J2563" s="5">
        <v>38.691101734459217</v>
      </c>
      <c r="K2563">
        <v>6.0888</v>
      </c>
      <c r="L2563">
        <v>5.9913999999999996</v>
      </c>
      <c r="M2563">
        <v>6.0888166666666663</v>
      </c>
      <c r="N2563">
        <v>5.9913999999999996</v>
      </c>
      <c r="O2563">
        <v>1.5451981830287247</v>
      </c>
      <c r="P2563">
        <v>88674.703705094216</v>
      </c>
      <c r="Q2563">
        <v>186.79611831510493</v>
      </c>
    </row>
    <row r="2564" spans="1:17" x14ac:dyDescent="0.3">
      <c r="A2564">
        <v>3912</v>
      </c>
      <c r="B2564" t="s">
        <v>32</v>
      </c>
      <c r="C2564" t="s">
        <v>392</v>
      </c>
      <c r="D2564">
        <v>18057</v>
      </c>
      <c r="E2564" t="s">
        <v>317</v>
      </c>
      <c r="F2564">
        <v>2013</v>
      </c>
      <c r="G2564">
        <v>50</v>
      </c>
      <c r="H2564" t="s">
        <v>52</v>
      </c>
      <c r="I2564">
        <f>VLOOKUP(D2564,'[1]New Data Generation_wo func'!$G$2:$T$2949,14,FALSE)</f>
        <v>2008</v>
      </c>
      <c r="J2564" s="5">
        <v>43.852899043118931</v>
      </c>
      <c r="K2564">
        <v>6.0888</v>
      </c>
      <c r="L2564">
        <v>5.9913999999999996</v>
      </c>
      <c r="M2564">
        <v>6.0888166666666663</v>
      </c>
      <c r="N2564">
        <v>5.9913999999999996</v>
      </c>
      <c r="O2564">
        <v>1.5451981830287247</v>
      </c>
      <c r="P2564">
        <v>88674.703705094216</v>
      </c>
      <c r="Q2564">
        <v>186.79611831510493</v>
      </c>
    </row>
    <row r="2565" spans="1:17" x14ac:dyDescent="0.3">
      <c r="A2565">
        <v>3913</v>
      </c>
      <c r="B2565" t="s">
        <v>32</v>
      </c>
      <c r="C2565" t="s">
        <v>393</v>
      </c>
      <c r="D2565">
        <v>18181</v>
      </c>
      <c r="E2565" t="s">
        <v>85</v>
      </c>
      <c r="F2565">
        <v>2013</v>
      </c>
      <c r="G2565">
        <v>10</v>
      </c>
      <c r="H2565" t="s">
        <v>62</v>
      </c>
      <c r="I2565">
        <f>VLOOKUP(D2565,'[1]New Data Generation_wo func'!$G$2:$T$2949,14,FALSE)</f>
        <v>2007</v>
      </c>
      <c r="J2565" s="5">
        <v>23.299054708947178</v>
      </c>
      <c r="K2565">
        <v>6.2344170675438599</v>
      </c>
      <c r="L2565">
        <v>5.9226962141666668</v>
      </c>
      <c r="M2565">
        <v>6.0761000000000003</v>
      </c>
      <c r="N2565">
        <v>5.9788666666666659</v>
      </c>
      <c r="O2565">
        <v>0.47328652529598153</v>
      </c>
      <c r="P2565">
        <v>6379328.8964230679</v>
      </c>
      <c r="Q2565">
        <v>50.812754898895363</v>
      </c>
    </row>
    <row r="2566" spans="1:17" x14ac:dyDescent="0.3">
      <c r="A2566">
        <v>3915</v>
      </c>
      <c r="B2566" t="s">
        <v>32</v>
      </c>
      <c r="C2566" t="s">
        <v>394</v>
      </c>
      <c r="D2566">
        <v>18171</v>
      </c>
      <c r="E2566" t="s">
        <v>144</v>
      </c>
      <c r="F2566">
        <v>2013</v>
      </c>
      <c r="G2566">
        <v>40</v>
      </c>
      <c r="H2566" t="s">
        <v>45</v>
      </c>
      <c r="I2566">
        <f>VLOOKUP(D2566,'[1]New Data Generation_wo func'!$G$2:$T$2949,14,FALSE)</f>
        <v>0</v>
      </c>
      <c r="J2566" s="5">
        <v>45.809571633399209</v>
      </c>
      <c r="K2566">
        <v>6.2712685833333346</v>
      </c>
      <c r="L2566">
        <v>5.9577051541666668</v>
      </c>
      <c r="M2566">
        <v>6.0974500000000003</v>
      </c>
      <c r="N2566">
        <v>5.9998749999999994</v>
      </c>
      <c r="O2566">
        <v>0</v>
      </c>
      <c r="P2566">
        <v>114014.92335383802</v>
      </c>
      <c r="Q2566">
        <v>79.341972838502883</v>
      </c>
    </row>
    <row r="2567" spans="1:17" x14ac:dyDescent="0.3">
      <c r="A2567">
        <v>3916</v>
      </c>
      <c r="B2567" t="s">
        <v>32</v>
      </c>
      <c r="C2567" t="s">
        <v>394</v>
      </c>
      <c r="D2567">
        <v>18171</v>
      </c>
      <c r="E2567" t="s">
        <v>144</v>
      </c>
      <c r="F2567">
        <v>2013</v>
      </c>
      <c r="G2567">
        <v>40</v>
      </c>
      <c r="H2567" t="s">
        <v>45</v>
      </c>
      <c r="I2567">
        <f>VLOOKUP(D2567,'[1]New Data Generation_wo func'!$G$2:$T$2949,14,FALSE)</f>
        <v>0</v>
      </c>
      <c r="J2567" s="5">
        <v>41.44025828727991</v>
      </c>
      <c r="K2567">
        <v>6.2694427929824563</v>
      </c>
      <c r="L2567">
        <v>5.9559706533333339</v>
      </c>
      <c r="M2567">
        <v>6.0974500000000003</v>
      </c>
      <c r="N2567">
        <v>5.9998749999999994</v>
      </c>
      <c r="O2567">
        <v>0</v>
      </c>
      <c r="P2567">
        <v>114014.92335383802</v>
      </c>
      <c r="Q2567">
        <v>79.341972838502883</v>
      </c>
    </row>
    <row r="2568" spans="1:17" x14ac:dyDescent="0.3">
      <c r="A2568">
        <v>4069</v>
      </c>
      <c r="B2568" t="s">
        <v>32</v>
      </c>
      <c r="C2568" t="s">
        <v>73</v>
      </c>
      <c r="D2568">
        <v>18001</v>
      </c>
      <c r="E2568" t="s">
        <v>89</v>
      </c>
      <c r="F2568">
        <v>2013</v>
      </c>
      <c r="G2568">
        <v>30</v>
      </c>
      <c r="H2568" t="s">
        <v>91</v>
      </c>
      <c r="I2568">
        <f>VLOOKUP(D2568,'[1]New Data Generation_wo func'!$G$2:$T$2949,14,FALSE)</f>
        <v>2008</v>
      </c>
      <c r="J2568" s="5">
        <v>19.727374484908371</v>
      </c>
      <c r="K2568">
        <v>6.2814018289473692</v>
      </c>
      <c r="L2568">
        <v>5.9673317375000003</v>
      </c>
      <c r="M2568">
        <v>6.2095666666666673</v>
      </c>
      <c r="N2568">
        <v>6.1102333333333334</v>
      </c>
      <c r="O2568">
        <v>2.88413957995028</v>
      </c>
      <c r="P2568">
        <v>9024529.9521141928</v>
      </c>
      <c r="Q2568">
        <v>121.69405755920005</v>
      </c>
    </row>
    <row r="2569" spans="1:17" x14ac:dyDescent="0.3">
      <c r="A2569">
        <v>4075</v>
      </c>
      <c r="B2569" t="s">
        <v>32</v>
      </c>
      <c r="C2569" t="s">
        <v>247</v>
      </c>
      <c r="D2569">
        <v>18097</v>
      </c>
      <c r="E2569" t="s">
        <v>201</v>
      </c>
      <c r="F2569">
        <v>2013</v>
      </c>
      <c r="G2569">
        <v>50</v>
      </c>
      <c r="H2569" t="s">
        <v>52</v>
      </c>
      <c r="I2569">
        <f>VLOOKUP(D2569,'[1]New Data Generation_wo func'!$G$2:$T$2949,14,FALSE)</f>
        <v>0</v>
      </c>
      <c r="J2569" s="5">
        <v>54.044100742903339</v>
      </c>
      <c r="K2569">
        <v>6.0732999999999997</v>
      </c>
      <c r="L2569">
        <v>5.9760999999999997</v>
      </c>
      <c r="M2569">
        <v>6.0983428571428577</v>
      </c>
      <c r="N2569">
        <v>6.0007714285714284</v>
      </c>
      <c r="O2569">
        <v>0</v>
      </c>
      <c r="P2569">
        <v>33162.316430049046</v>
      </c>
      <c r="Q2569">
        <v>94.245176963275625</v>
      </c>
    </row>
    <row r="2570" spans="1:17" x14ac:dyDescent="0.3">
      <c r="A2570">
        <v>4082</v>
      </c>
      <c r="B2570" t="s">
        <v>32</v>
      </c>
      <c r="C2570" t="s">
        <v>275</v>
      </c>
      <c r="D2570">
        <v>18145</v>
      </c>
      <c r="E2570" t="s">
        <v>277</v>
      </c>
      <c r="F2570">
        <v>2013</v>
      </c>
      <c r="G2570">
        <v>50</v>
      </c>
      <c r="H2570" t="s">
        <v>52</v>
      </c>
      <c r="I2570">
        <f>VLOOKUP(D2570,'[1]New Data Generation_wo func'!$G$2:$T$2949,14,FALSE)</f>
        <v>0</v>
      </c>
      <c r="J2570" s="5">
        <v>62.750505607078694</v>
      </c>
      <c r="K2570">
        <v>4.2543859631578949</v>
      </c>
      <c r="L2570">
        <v>4.0416666649999993</v>
      </c>
      <c r="M2570">
        <v>6.0850499999999998</v>
      </c>
      <c r="N2570">
        <v>5.9876666666666667</v>
      </c>
      <c r="O2570">
        <v>0</v>
      </c>
      <c r="P2570">
        <v>863131.83450041106</v>
      </c>
      <c r="Q2570">
        <v>73.440298731215719</v>
      </c>
    </row>
    <row r="2571" spans="1:17" x14ac:dyDescent="0.3">
      <c r="A2571">
        <v>4201</v>
      </c>
      <c r="B2571" t="s">
        <v>32</v>
      </c>
      <c r="C2571" t="s">
        <v>399</v>
      </c>
      <c r="D2571">
        <v>18179</v>
      </c>
      <c r="E2571" t="s">
        <v>401</v>
      </c>
      <c r="F2571">
        <v>2013</v>
      </c>
      <c r="G2571">
        <v>30</v>
      </c>
      <c r="H2571" t="s">
        <v>91</v>
      </c>
      <c r="I2571">
        <f>VLOOKUP(D2571,'[1]New Data Generation_wo func'!$G$2:$T$2949,14,FALSE)</f>
        <v>2007</v>
      </c>
      <c r="J2571" s="5">
        <v>2.9601531516528925</v>
      </c>
      <c r="K2571">
        <v>6.3734982745614035</v>
      </c>
      <c r="L2571">
        <v>6.0548233608333346</v>
      </c>
      <c r="M2571">
        <v>6.1465166666666669</v>
      </c>
      <c r="N2571">
        <v>6.0481833333333341</v>
      </c>
      <c r="O2571">
        <v>2.88413957995028</v>
      </c>
      <c r="P2571">
        <v>4935270.8216184396</v>
      </c>
      <c r="Q2571">
        <v>108.90018199273018</v>
      </c>
    </row>
    <row r="2572" spans="1:17" x14ac:dyDescent="0.3">
      <c r="A2572">
        <v>4207</v>
      </c>
      <c r="B2572" t="s">
        <v>32</v>
      </c>
      <c r="C2572" t="s">
        <v>334</v>
      </c>
      <c r="D2572">
        <v>18085</v>
      </c>
      <c r="E2572" t="s">
        <v>336</v>
      </c>
      <c r="F2572">
        <v>2013</v>
      </c>
      <c r="G2572">
        <v>20</v>
      </c>
      <c r="H2572" t="s">
        <v>70</v>
      </c>
      <c r="I2572">
        <f>VLOOKUP(D2572,'[1]New Data Generation_wo func'!$G$2:$T$2949,14,FALSE)</f>
        <v>2009</v>
      </c>
      <c r="J2572" s="5">
        <v>31.946378454455626</v>
      </c>
      <c r="K2572">
        <v>6.2019242710526319</v>
      </c>
      <c r="L2572">
        <v>5.8918280574999997</v>
      </c>
      <c r="M2572">
        <v>6.0237499999999997</v>
      </c>
      <c r="N2572">
        <v>5.9273666666666669</v>
      </c>
      <c r="O2572">
        <v>1.7607092551164139</v>
      </c>
      <c r="P2572">
        <v>4663226.844378789</v>
      </c>
      <c r="Q2572">
        <v>64.404172758033724</v>
      </c>
    </row>
    <row r="2573" spans="1:17" x14ac:dyDescent="0.3">
      <c r="A2573">
        <v>4210</v>
      </c>
      <c r="B2573" t="s">
        <v>32</v>
      </c>
      <c r="C2573" t="s">
        <v>405</v>
      </c>
      <c r="D2573">
        <v>18035</v>
      </c>
      <c r="E2573" t="s">
        <v>384</v>
      </c>
      <c r="F2573">
        <v>2013</v>
      </c>
      <c r="G2573">
        <v>60</v>
      </c>
      <c r="H2573" t="s">
        <v>38</v>
      </c>
      <c r="I2573">
        <f>VLOOKUP(D2573,'[1]New Data Generation_wo func'!$G$2:$T$2949,14,FALSE)</f>
        <v>2007</v>
      </c>
      <c r="J2573" s="5">
        <v>22.120411330488679</v>
      </c>
      <c r="K2573">
        <v>6.2936717192982456</v>
      </c>
      <c r="L2573">
        <v>5.9789881333333348</v>
      </c>
      <c r="M2573">
        <v>6.1522666666666668</v>
      </c>
      <c r="N2573">
        <v>6.0538333333333334</v>
      </c>
      <c r="O2573">
        <v>1.5451981830287247</v>
      </c>
      <c r="P2573">
        <v>838862.87529460015</v>
      </c>
      <c r="Q2573">
        <v>122.73719595388232</v>
      </c>
    </row>
    <row r="2574" spans="1:17" x14ac:dyDescent="0.3">
      <c r="A2574">
        <v>4262</v>
      </c>
      <c r="B2574" t="s">
        <v>32</v>
      </c>
      <c r="C2574" t="s">
        <v>407</v>
      </c>
      <c r="D2574">
        <v>18157</v>
      </c>
      <c r="E2574" t="s">
        <v>178</v>
      </c>
      <c r="F2574">
        <v>2013</v>
      </c>
      <c r="G2574">
        <v>40</v>
      </c>
      <c r="H2574" t="s">
        <v>45</v>
      </c>
      <c r="I2574">
        <f>VLOOKUP(D2574,'[1]New Data Generation_wo func'!$G$2:$T$2949,14,FALSE)</f>
        <v>2008</v>
      </c>
      <c r="J2574" s="5">
        <v>4.9857097230057486</v>
      </c>
      <c r="K2574">
        <v>6.294155383333333</v>
      </c>
      <c r="L2574">
        <v>5.9794476141666664</v>
      </c>
      <c r="M2574">
        <v>6.0849142857142846</v>
      </c>
      <c r="N2574">
        <v>5.9875428571428575</v>
      </c>
      <c r="O2574">
        <v>1.7187285158935512</v>
      </c>
      <c r="P2574">
        <v>1161467.0022097798</v>
      </c>
      <c r="Q2574">
        <v>75.544374039818166</v>
      </c>
    </row>
    <row r="2575" spans="1:17" x14ac:dyDescent="0.3">
      <c r="A2575">
        <v>4265</v>
      </c>
      <c r="B2575" t="s">
        <v>32</v>
      </c>
      <c r="C2575" t="s">
        <v>408</v>
      </c>
      <c r="D2575">
        <v>18015</v>
      </c>
      <c r="E2575" t="s">
        <v>68</v>
      </c>
      <c r="F2575">
        <v>2013</v>
      </c>
      <c r="G2575">
        <v>20</v>
      </c>
      <c r="H2575" t="s">
        <v>70</v>
      </c>
      <c r="I2575">
        <f>VLOOKUP(D2575,'[1]New Data Generation_wo func'!$G$2:$T$2949,14,FALSE)</f>
        <v>2007</v>
      </c>
      <c r="J2575" s="5">
        <v>23.514969164301114</v>
      </c>
      <c r="K2575">
        <v>6.0883000000000003</v>
      </c>
      <c r="L2575">
        <v>5.9908999999999999</v>
      </c>
      <c r="M2575">
        <v>6.09246</v>
      </c>
      <c r="N2575">
        <v>5.99498</v>
      </c>
      <c r="O2575">
        <v>2.0371388939817363</v>
      </c>
      <c r="P2575">
        <v>7492736.5377097661</v>
      </c>
      <c r="Q2575">
        <v>66.780873846331872</v>
      </c>
    </row>
    <row r="2576" spans="1:17" x14ac:dyDescent="0.3">
      <c r="A2576">
        <v>4317</v>
      </c>
      <c r="B2576" t="s">
        <v>32</v>
      </c>
      <c r="C2576" t="s">
        <v>409</v>
      </c>
      <c r="D2576">
        <v>18053</v>
      </c>
      <c r="E2576" t="s">
        <v>265</v>
      </c>
      <c r="F2576">
        <v>2013</v>
      </c>
      <c r="G2576">
        <v>50</v>
      </c>
      <c r="H2576" t="s">
        <v>52</v>
      </c>
      <c r="I2576">
        <f>VLOOKUP(D2576,'[1]New Data Generation_wo func'!$G$2:$T$2949,14,FALSE)</f>
        <v>2007</v>
      </c>
      <c r="J2576" s="5">
        <v>11.639230747933885</v>
      </c>
      <c r="K2576">
        <v>6.3689779289473689</v>
      </c>
      <c r="L2576">
        <v>6.050529032500001</v>
      </c>
      <c r="M2576">
        <v>6.1062222222222227</v>
      </c>
      <c r="N2576">
        <v>6.0085333333333342</v>
      </c>
      <c r="O2576">
        <v>1.3109527480191505</v>
      </c>
      <c r="P2576">
        <v>582183.47946163209</v>
      </c>
      <c r="Q2576">
        <v>98.970882064022334</v>
      </c>
    </row>
    <row r="2577" spans="1:17" x14ac:dyDescent="0.3">
      <c r="A2577">
        <v>4321</v>
      </c>
      <c r="B2577" t="s">
        <v>32</v>
      </c>
      <c r="C2577" t="s">
        <v>410</v>
      </c>
      <c r="D2577">
        <v>18133</v>
      </c>
      <c r="E2577" t="s">
        <v>411</v>
      </c>
      <c r="F2577">
        <v>2013</v>
      </c>
      <c r="G2577">
        <v>40</v>
      </c>
      <c r="H2577" t="s">
        <v>45</v>
      </c>
      <c r="I2577">
        <f>VLOOKUP(D2577,'[1]New Data Generation_wo func'!$G$2:$T$2949,14,FALSE)</f>
        <v>2008</v>
      </c>
      <c r="J2577" s="5">
        <v>30.765689476464249</v>
      </c>
      <c r="K2577">
        <v>6.4239364175438602</v>
      </c>
      <c r="L2577">
        <v>6.1027395966666669</v>
      </c>
      <c r="M2577">
        <v>6.1576499999999994</v>
      </c>
      <c r="N2577">
        <v>6.0591166666666672</v>
      </c>
      <c r="O2577">
        <v>2.7030044482051458</v>
      </c>
      <c r="P2577">
        <v>1053421.1297349946</v>
      </c>
      <c r="Q2577">
        <v>103.20089595929701</v>
      </c>
    </row>
    <row r="2578" spans="1:17" x14ac:dyDescent="0.3">
      <c r="A2578">
        <v>4322</v>
      </c>
      <c r="B2578" t="s">
        <v>32</v>
      </c>
      <c r="C2578" t="s">
        <v>413</v>
      </c>
      <c r="D2578">
        <v>18147</v>
      </c>
      <c r="E2578" t="s">
        <v>414</v>
      </c>
      <c r="F2578">
        <v>2013</v>
      </c>
      <c r="G2578">
        <v>70</v>
      </c>
      <c r="H2578" t="s">
        <v>109</v>
      </c>
      <c r="I2578">
        <f>VLOOKUP(D2578,'[1]New Data Generation_wo func'!$G$2:$T$2949,14,FALSE)</f>
        <v>0</v>
      </c>
      <c r="J2578" s="5">
        <v>52.129759509881424</v>
      </c>
      <c r="K2578">
        <v>6.3898595096491242</v>
      </c>
      <c r="L2578">
        <v>6.0703665341666673</v>
      </c>
      <c r="M2578">
        <v>6.1876333333333333</v>
      </c>
      <c r="N2578">
        <v>6.088633333333334</v>
      </c>
      <c r="O2578">
        <v>0</v>
      </c>
      <c r="P2578">
        <v>2071389.7207758806</v>
      </c>
      <c r="Q2578">
        <v>46.779538668831485</v>
      </c>
    </row>
    <row r="2579" spans="1:17" x14ac:dyDescent="0.3">
      <c r="A2579">
        <v>4333</v>
      </c>
      <c r="B2579" t="s">
        <v>32</v>
      </c>
      <c r="C2579" t="s">
        <v>416</v>
      </c>
      <c r="D2579">
        <v>18099</v>
      </c>
      <c r="E2579" t="s">
        <v>129</v>
      </c>
      <c r="F2579">
        <v>2013</v>
      </c>
      <c r="G2579">
        <v>20</v>
      </c>
      <c r="H2579" t="s">
        <v>70</v>
      </c>
      <c r="I2579">
        <f>VLOOKUP(D2579,'[1]New Data Generation_wo func'!$G$2:$T$2949,14,FALSE)</f>
        <v>0</v>
      </c>
      <c r="J2579" s="5">
        <v>42.270400866780449</v>
      </c>
      <c r="K2579">
        <v>6.0171999999999999</v>
      </c>
      <c r="L2579">
        <v>5.9208999999999996</v>
      </c>
      <c r="M2579">
        <v>5.976516666666666</v>
      </c>
      <c r="N2579">
        <v>5.8808833333333332</v>
      </c>
      <c r="O2579">
        <v>3.1481481481481484</v>
      </c>
      <c r="P2579">
        <v>872434.62304652913</v>
      </c>
      <c r="Q2579">
        <v>42.828890877497308</v>
      </c>
    </row>
    <row r="2580" spans="1:17" x14ac:dyDescent="0.3">
      <c r="A2580">
        <v>4422</v>
      </c>
      <c r="B2580" t="s">
        <v>32</v>
      </c>
      <c r="C2580" t="s">
        <v>418</v>
      </c>
      <c r="D2580">
        <v>18131</v>
      </c>
      <c r="E2580" t="s">
        <v>125</v>
      </c>
      <c r="F2580">
        <v>2013</v>
      </c>
      <c r="G2580">
        <v>10</v>
      </c>
      <c r="H2580" t="s">
        <v>62</v>
      </c>
      <c r="I2580">
        <f>VLOOKUP(D2580,'[1]New Data Generation_wo func'!$G$2:$T$2949,14,FALSE)</f>
        <v>2007</v>
      </c>
      <c r="J2580" s="5">
        <v>28.242674534225653</v>
      </c>
      <c r="K2580">
        <v>6.2691148421052638</v>
      </c>
      <c r="L2580">
        <v>5.955659100000001</v>
      </c>
      <c r="M2580">
        <v>6.0909166666666659</v>
      </c>
      <c r="N2580">
        <v>5.9934500000000002</v>
      </c>
      <c r="O2580">
        <v>2.0371388939817363</v>
      </c>
      <c r="P2580">
        <v>989023.74613799807</v>
      </c>
      <c r="Q2580">
        <v>34.975494429134827</v>
      </c>
    </row>
    <row r="2581" spans="1:17" x14ac:dyDescent="0.3">
      <c r="A2581">
        <v>4429</v>
      </c>
      <c r="B2581" t="s">
        <v>32</v>
      </c>
      <c r="C2581" t="s">
        <v>177</v>
      </c>
      <c r="D2581">
        <v>18157</v>
      </c>
      <c r="E2581" t="s">
        <v>178</v>
      </c>
      <c r="F2581">
        <v>2013</v>
      </c>
      <c r="G2581">
        <v>40</v>
      </c>
      <c r="H2581" t="s">
        <v>45</v>
      </c>
      <c r="I2581">
        <f>VLOOKUP(D2581,'[1]New Data Generation_wo func'!$G$2:$T$2949,14,FALSE)</f>
        <v>2008</v>
      </c>
      <c r="J2581" s="5">
        <v>21.92328658300395</v>
      </c>
      <c r="K2581">
        <v>6.4835605947368435</v>
      </c>
      <c r="L2581">
        <v>6.1593825650000005</v>
      </c>
      <c r="M2581">
        <v>6.0849142857142846</v>
      </c>
      <c r="N2581">
        <v>5.9875428571428575</v>
      </c>
      <c r="O2581">
        <v>1.7187285158935512</v>
      </c>
      <c r="P2581">
        <v>1161467.0022097798</v>
      </c>
      <c r="Q2581">
        <v>75.544374039818166</v>
      </c>
    </row>
    <row r="2582" spans="1:17" x14ac:dyDescent="0.3">
      <c r="A2582">
        <v>4433</v>
      </c>
      <c r="B2582" t="s">
        <v>32</v>
      </c>
      <c r="C2582" t="s">
        <v>420</v>
      </c>
      <c r="D2582">
        <v>18091</v>
      </c>
      <c r="E2582" t="s">
        <v>81</v>
      </c>
      <c r="F2582">
        <v>2013</v>
      </c>
      <c r="G2582">
        <v>10</v>
      </c>
      <c r="H2582" t="s">
        <v>62</v>
      </c>
      <c r="I2582">
        <f>VLOOKUP(D2582,'[1]New Data Generation_wo func'!$G$2:$T$2949,14,FALSE)</f>
        <v>2007</v>
      </c>
      <c r="J2582" s="5">
        <v>23.979180845490479</v>
      </c>
      <c r="K2582">
        <v>5.9062302298245619</v>
      </c>
      <c r="L2582">
        <v>5.6109187183333331</v>
      </c>
      <c r="M2582">
        <v>6.0073499999999989</v>
      </c>
      <c r="N2582">
        <v>5.911225</v>
      </c>
      <c r="O2582">
        <v>3.1481481481481484</v>
      </c>
      <c r="P2582">
        <v>7787651.6123058023</v>
      </c>
      <c r="Q2582">
        <v>17.961635922785771</v>
      </c>
    </row>
    <row r="2583" spans="1:17" x14ac:dyDescent="0.3">
      <c r="A2583">
        <v>4442</v>
      </c>
      <c r="B2583" t="s">
        <v>32</v>
      </c>
      <c r="C2583" t="s">
        <v>47</v>
      </c>
      <c r="D2583">
        <v>18023</v>
      </c>
      <c r="E2583" t="s">
        <v>50</v>
      </c>
      <c r="F2583">
        <v>2013</v>
      </c>
      <c r="G2583">
        <v>50</v>
      </c>
      <c r="H2583" t="s">
        <v>52</v>
      </c>
      <c r="I2583">
        <f>VLOOKUP(D2583,'[1]New Data Generation_wo func'!$G$2:$T$2949,14,FALSE)</f>
        <v>2008</v>
      </c>
      <c r="J2583" s="5">
        <v>36.446969677236794</v>
      </c>
      <c r="K2583">
        <v>6.3300940918660293</v>
      </c>
      <c r="L2583">
        <v>6.0135893872727273</v>
      </c>
      <c r="M2583">
        <v>6.0854714285714291</v>
      </c>
      <c r="N2583">
        <v>5.9881142857142864</v>
      </c>
      <c r="O2583">
        <v>1.7187285158935512</v>
      </c>
      <c r="P2583">
        <v>4833180.8573494153</v>
      </c>
      <c r="Q2583">
        <v>86.779552717991251</v>
      </c>
    </row>
    <row r="2584" spans="1:17" x14ac:dyDescent="0.3">
      <c r="A2584">
        <v>4443</v>
      </c>
      <c r="B2584" t="s">
        <v>32</v>
      </c>
      <c r="C2584" t="s">
        <v>422</v>
      </c>
      <c r="D2584">
        <v>18023</v>
      </c>
      <c r="E2584" t="s">
        <v>50</v>
      </c>
      <c r="F2584">
        <v>2013</v>
      </c>
      <c r="G2584">
        <v>50</v>
      </c>
      <c r="H2584" t="s">
        <v>52</v>
      </c>
      <c r="I2584">
        <f>VLOOKUP(D2584,'[1]New Data Generation_wo func'!$G$2:$T$2949,14,FALSE)</f>
        <v>2008</v>
      </c>
      <c r="J2584" s="5">
        <v>31.764324016888253</v>
      </c>
      <c r="K2584">
        <v>6.3289620306220087</v>
      </c>
      <c r="L2584">
        <v>6.0125139290909093</v>
      </c>
      <c r="M2584">
        <v>6.0854714285714291</v>
      </c>
      <c r="N2584">
        <v>5.9881142857142864</v>
      </c>
      <c r="O2584">
        <v>0</v>
      </c>
      <c r="P2584">
        <v>4833180.8573494153</v>
      </c>
      <c r="Q2584">
        <v>86.779552717991251</v>
      </c>
    </row>
    <row r="2585" spans="1:17" x14ac:dyDescent="0.3">
      <c r="A2585">
        <v>4518</v>
      </c>
      <c r="B2585" t="s">
        <v>32</v>
      </c>
      <c r="C2585" t="s">
        <v>177</v>
      </c>
      <c r="D2585">
        <v>18157</v>
      </c>
      <c r="E2585" t="s">
        <v>178</v>
      </c>
      <c r="F2585">
        <v>2013</v>
      </c>
      <c r="G2585">
        <v>40</v>
      </c>
      <c r="H2585" t="s">
        <v>45</v>
      </c>
      <c r="I2585">
        <f>VLOOKUP(D2585,'[1]New Data Generation_wo func'!$G$2:$T$2949,14,FALSE)</f>
        <v>2008</v>
      </c>
      <c r="J2585" s="5">
        <v>20.570425820247934</v>
      </c>
      <c r="K2585">
        <v>6.0110000000000001</v>
      </c>
      <c r="L2585">
        <v>5.9147999999999996</v>
      </c>
      <c r="M2585">
        <v>6.0849142857142846</v>
      </c>
      <c r="N2585">
        <v>5.9875428571428575</v>
      </c>
      <c r="O2585">
        <v>1.7187285158935512</v>
      </c>
      <c r="P2585">
        <v>1161467.0022097798</v>
      </c>
      <c r="Q2585">
        <v>75.544374039818166</v>
      </c>
    </row>
    <row r="2586" spans="1:17" x14ac:dyDescent="0.3">
      <c r="A2586">
        <v>4524</v>
      </c>
      <c r="B2586" t="s">
        <v>32</v>
      </c>
      <c r="C2586" t="s">
        <v>279</v>
      </c>
      <c r="D2586">
        <v>18129</v>
      </c>
      <c r="E2586" t="s">
        <v>280</v>
      </c>
      <c r="F2586">
        <v>2013</v>
      </c>
      <c r="G2586">
        <v>70</v>
      </c>
      <c r="H2586" t="s">
        <v>109</v>
      </c>
      <c r="I2586">
        <f>VLOOKUP(D2586,'[1]New Data Generation_wo func'!$G$2:$T$2949,14,FALSE)</f>
        <v>2012</v>
      </c>
      <c r="J2586" s="5">
        <v>3.6288350251347468</v>
      </c>
      <c r="K2586">
        <v>6.4176442991228084</v>
      </c>
      <c r="L2586">
        <v>6.0967620841666665</v>
      </c>
      <c r="M2586">
        <v>6.12385</v>
      </c>
      <c r="N2586">
        <v>6.0259</v>
      </c>
      <c r="O2586">
        <v>2.0439865914479598</v>
      </c>
      <c r="P2586">
        <v>1152164.5423466121</v>
      </c>
      <c r="Q2586">
        <v>0</v>
      </c>
    </row>
    <row r="2587" spans="1:17" x14ac:dyDescent="0.3">
      <c r="A2587">
        <v>4525</v>
      </c>
      <c r="B2587" t="s">
        <v>32</v>
      </c>
      <c r="C2587" t="s">
        <v>300</v>
      </c>
      <c r="D2587">
        <v>18051</v>
      </c>
      <c r="E2587" t="s">
        <v>296</v>
      </c>
      <c r="F2587">
        <v>2013</v>
      </c>
      <c r="G2587">
        <v>70</v>
      </c>
      <c r="H2587" t="s">
        <v>109</v>
      </c>
      <c r="I2587">
        <f>VLOOKUP(D2587,'[1]New Data Generation_wo func'!$G$2:$T$2949,14,FALSE)</f>
        <v>2012</v>
      </c>
      <c r="J2587" s="5">
        <v>39.224643479698166</v>
      </c>
      <c r="K2587">
        <v>6.3471060894736846</v>
      </c>
      <c r="L2587">
        <v>6.0297507850000009</v>
      </c>
      <c r="M2587">
        <v>6.1329200000000004</v>
      </c>
      <c r="N2587">
        <v>6.0347999999999997</v>
      </c>
      <c r="O2587">
        <v>0</v>
      </c>
      <c r="P2587">
        <v>674007.95806658501</v>
      </c>
      <c r="Q2587">
        <v>25.49721418368194</v>
      </c>
    </row>
    <row r="2588" spans="1:17" x14ac:dyDescent="0.3">
      <c r="A2588">
        <v>4526</v>
      </c>
      <c r="B2588" t="s">
        <v>32</v>
      </c>
      <c r="C2588" t="s">
        <v>377</v>
      </c>
      <c r="D2588">
        <v>18083</v>
      </c>
      <c r="E2588" t="s">
        <v>79</v>
      </c>
      <c r="F2588">
        <v>2013</v>
      </c>
      <c r="G2588">
        <v>70</v>
      </c>
      <c r="H2588" t="s">
        <v>109</v>
      </c>
      <c r="I2588">
        <f>VLOOKUP(D2588,'[1]New Data Generation_wo func'!$G$2:$T$2949,14,FALSE)</f>
        <v>2011</v>
      </c>
      <c r="J2588" s="5">
        <v>23.01253204509522</v>
      </c>
      <c r="K2588">
        <v>6.3206612254385979</v>
      </c>
      <c r="L2588">
        <v>6.0046281641666672</v>
      </c>
      <c r="M2588">
        <v>6.10886</v>
      </c>
      <c r="N2588">
        <v>6.01112</v>
      </c>
      <c r="O2588">
        <v>0.46284725115017533</v>
      </c>
      <c r="P2588">
        <v>1355063.9947686489</v>
      </c>
      <c r="Q2588">
        <v>52.705642040343271</v>
      </c>
    </row>
    <row r="2589" spans="1:17" x14ac:dyDescent="0.3">
      <c r="A2589">
        <v>4527</v>
      </c>
      <c r="B2589" t="s">
        <v>32</v>
      </c>
      <c r="C2589" t="s">
        <v>227</v>
      </c>
      <c r="D2589">
        <v>18163</v>
      </c>
      <c r="E2589" t="s">
        <v>228</v>
      </c>
      <c r="F2589">
        <v>2013</v>
      </c>
      <c r="G2589">
        <v>70</v>
      </c>
      <c r="H2589" t="s">
        <v>109</v>
      </c>
      <c r="I2589">
        <f>VLOOKUP(D2589,'[1]New Data Generation_wo func'!$G$2:$T$2949,14,FALSE)</f>
        <v>2012</v>
      </c>
      <c r="J2589" s="5">
        <v>12.462074966582824</v>
      </c>
      <c r="K2589">
        <v>6.4324991324561411</v>
      </c>
      <c r="L2589">
        <v>6.1108741758333318</v>
      </c>
      <c r="M2589">
        <v>6.151066666666666</v>
      </c>
      <c r="N2589">
        <v>6.0526666666666671</v>
      </c>
      <c r="O2589">
        <v>4.5421924254399118</v>
      </c>
      <c r="P2589">
        <v>143334.01238382451</v>
      </c>
      <c r="Q2589">
        <v>15.369587984954919</v>
      </c>
    </row>
    <row r="2590" spans="1:17" x14ac:dyDescent="0.3">
      <c r="A2590">
        <v>4546</v>
      </c>
      <c r="B2590" t="s">
        <v>32</v>
      </c>
      <c r="C2590" t="s">
        <v>258</v>
      </c>
      <c r="D2590">
        <v>18017</v>
      </c>
      <c r="E2590" t="s">
        <v>259</v>
      </c>
      <c r="F2590">
        <v>2013</v>
      </c>
      <c r="G2590">
        <v>20</v>
      </c>
      <c r="H2590" t="s">
        <v>70</v>
      </c>
      <c r="I2590">
        <f>VLOOKUP(D2590,'[1]New Data Generation_wo func'!$G$2:$T$2949,14,FALSE)</f>
        <v>2007</v>
      </c>
      <c r="J2590" s="5">
        <v>1.4702563372799136</v>
      </c>
      <c r="K2590">
        <v>6.2145000000000001</v>
      </c>
      <c r="L2590">
        <v>6.1151</v>
      </c>
      <c r="M2590">
        <v>6.0694833333333333</v>
      </c>
      <c r="N2590">
        <v>5.9723666666666668</v>
      </c>
      <c r="O2590">
        <v>2.0371388939817363</v>
      </c>
      <c r="P2590">
        <v>1522966.8871742538</v>
      </c>
      <c r="Q2590">
        <v>61.656502127849507</v>
      </c>
    </row>
    <row r="2591" spans="1:17" x14ac:dyDescent="0.3">
      <c r="A2591">
        <v>4547</v>
      </c>
      <c r="B2591" t="s">
        <v>32</v>
      </c>
      <c r="C2591" t="s">
        <v>258</v>
      </c>
      <c r="D2591">
        <v>18017</v>
      </c>
      <c r="E2591" t="s">
        <v>259</v>
      </c>
      <c r="F2591">
        <v>2013</v>
      </c>
      <c r="G2591">
        <v>20</v>
      </c>
      <c r="H2591" t="s">
        <v>70</v>
      </c>
      <c r="I2591">
        <f>VLOOKUP(D2591,'[1]New Data Generation_wo func'!$G$2:$T$2949,14,FALSE)</f>
        <v>2007</v>
      </c>
      <c r="J2591" s="5">
        <v>1.2162623499730505</v>
      </c>
      <c r="K2591">
        <v>6.4184622149122816</v>
      </c>
      <c r="L2591">
        <v>6.0975391041666676</v>
      </c>
      <c r="M2591">
        <v>6.0694833333333333</v>
      </c>
      <c r="N2591">
        <v>5.9723666666666668</v>
      </c>
      <c r="O2591">
        <v>2.0371388939817363</v>
      </c>
      <c r="P2591">
        <v>1522966.8871742538</v>
      </c>
      <c r="Q2591">
        <v>61.656502127849507</v>
      </c>
    </row>
    <row r="2592" spans="1:17" x14ac:dyDescent="0.3">
      <c r="A2592">
        <v>4577</v>
      </c>
      <c r="B2592" t="s">
        <v>32</v>
      </c>
      <c r="C2592" t="s">
        <v>294</v>
      </c>
      <c r="D2592">
        <v>18051</v>
      </c>
      <c r="E2592" t="s">
        <v>296</v>
      </c>
      <c r="F2592">
        <v>2013</v>
      </c>
      <c r="G2592">
        <v>70</v>
      </c>
      <c r="H2592" t="s">
        <v>109</v>
      </c>
      <c r="I2592">
        <f>VLOOKUP(D2592,'[1]New Data Generation_wo func'!$G$2:$T$2949,14,FALSE)</f>
        <v>2012</v>
      </c>
      <c r="J2592" s="5">
        <v>36.313637539525693</v>
      </c>
      <c r="K2592">
        <v>4.3896044421052629</v>
      </c>
      <c r="L2592">
        <v>4.1701242200000008</v>
      </c>
      <c r="M2592">
        <v>6.1329200000000004</v>
      </c>
      <c r="N2592">
        <v>6.0347999999999997</v>
      </c>
      <c r="O2592">
        <v>4.5421924254399118</v>
      </c>
      <c r="P2592">
        <v>674007.95806658501</v>
      </c>
      <c r="Q2592">
        <v>25.49721418368194</v>
      </c>
    </row>
    <row r="2593" spans="1:17" x14ac:dyDescent="0.3">
      <c r="A2593">
        <v>4579</v>
      </c>
      <c r="B2593" t="s">
        <v>32</v>
      </c>
      <c r="C2593" t="s">
        <v>300</v>
      </c>
      <c r="D2593">
        <v>18051</v>
      </c>
      <c r="E2593" t="s">
        <v>296</v>
      </c>
      <c r="F2593">
        <v>2013</v>
      </c>
      <c r="G2593">
        <v>70</v>
      </c>
      <c r="H2593" t="s">
        <v>109</v>
      </c>
      <c r="I2593">
        <f>VLOOKUP(D2593,'[1]New Data Generation_wo func'!$G$2:$T$2949,14,FALSE)</f>
        <v>2012</v>
      </c>
      <c r="J2593" s="5">
        <v>33.440177924631691</v>
      </c>
      <c r="K2593">
        <v>6.357927634210526</v>
      </c>
      <c r="L2593">
        <v>6.0400312524999995</v>
      </c>
      <c r="M2593">
        <v>6.1329200000000004</v>
      </c>
      <c r="N2593">
        <v>6.0347999999999997</v>
      </c>
      <c r="O2593">
        <v>0</v>
      </c>
      <c r="P2593">
        <v>674007.95806658501</v>
      </c>
      <c r="Q2593">
        <v>25.49721418368194</v>
      </c>
    </row>
    <row r="2594" spans="1:17" x14ac:dyDescent="0.3">
      <c r="A2594">
        <v>4580</v>
      </c>
      <c r="B2594" t="s">
        <v>32</v>
      </c>
      <c r="C2594" t="s">
        <v>425</v>
      </c>
      <c r="D2594">
        <v>18051</v>
      </c>
      <c r="E2594" t="s">
        <v>296</v>
      </c>
      <c r="F2594">
        <v>2013</v>
      </c>
      <c r="G2594">
        <v>70</v>
      </c>
      <c r="H2594" t="s">
        <v>109</v>
      </c>
      <c r="I2594">
        <f>VLOOKUP(D2594,'[1]New Data Generation_wo func'!$G$2:$T$2949,14,FALSE)</f>
        <v>2012</v>
      </c>
      <c r="J2594" s="5">
        <v>35.207108929662233</v>
      </c>
      <c r="K2594">
        <v>6.3601395827751199</v>
      </c>
      <c r="L2594">
        <v>6.0421326036363636</v>
      </c>
      <c r="M2594">
        <v>6.1329200000000004</v>
      </c>
      <c r="N2594">
        <v>6.0347999999999997</v>
      </c>
      <c r="O2594">
        <v>0</v>
      </c>
      <c r="P2594">
        <v>674007.95806658501</v>
      </c>
      <c r="Q2594">
        <v>25.49721418368194</v>
      </c>
    </row>
    <row r="2595" spans="1:17" x14ac:dyDescent="0.3">
      <c r="A2595">
        <v>4592</v>
      </c>
      <c r="B2595" t="s">
        <v>32</v>
      </c>
      <c r="C2595" t="s">
        <v>426</v>
      </c>
      <c r="D2595">
        <v>18183</v>
      </c>
      <c r="E2595" t="s">
        <v>369</v>
      </c>
      <c r="F2595">
        <v>2013</v>
      </c>
      <c r="G2595">
        <v>30</v>
      </c>
      <c r="H2595" t="s">
        <v>91</v>
      </c>
      <c r="I2595">
        <f>VLOOKUP(D2595,'[1]New Data Generation_wo func'!$G$2:$T$2949,14,FALSE)</f>
        <v>2009</v>
      </c>
      <c r="J2595" s="5">
        <v>31.874180278566293</v>
      </c>
      <c r="K2595">
        <v>6.4110767903508785</v>
      </c>
      <c r="L2595">
        <v>6.0905229508333347</v>
      </c>
      <c r="M2595">
        <v>6.0609799999999998</v>
      </c>
      <c r="N2595">
        <v>5.9640000000000004</v>
      </c>
      <c r="O2595">
        <v>1.7607092551164139</v>
      </c>
      <c r="P2595">
        <v>1894997.0110300095</v>
      </c>
      <c r="Q2595">
        <v>84.164696285409107</v>
      </c>
    </row>
    <row r="2596" spans="1:17" x14ac:dyDescent="0.3">
      <c r="A2596">
        <v>4611</v>
      </c>
      <c r="B2596" t="s">
        <v>32</v>
      </c>
      <c r="C2596" t="s">
        <v>339</v>
      </c>
      <c r="D2596">
        <v>18033</v>
      </c>
      <c r="E2596" t="s">
        <v>341</v>
      </c>
      <c r="F2596">
        <v>2013</v>
      </c>
      <c r="G2596">
        <v>30</v>
      </c>
      <c r="H2596" t="s">
        <v>91</v>
      </c>
      <c r="I2596">
        <f>VLOOKUP(D2596,'[1]New Data Generation_wo func'!$G$2:$T$2949,14,FALSE)</f>
        <v>0</v>
      </c>
      <c r="J2596" s="5">
        <v>69.212034392741643</v>
      </c>
      <c r="K2596">
        <v>6.3025043824561395</v>
      </c>
      <c r="L2596">
        <v>5.9873791633333333</v>
      </c>
      <c r="M2596">
        <v>6.0453250000000001</v>
      </c>
      <c r="N2596">
        <v>5.9485999999999999</v>
      </c>
      <c r="O2596">
        <v>0</v>
      </c>
      <c r="P2596">
        <v>800878.71177142451</v>
      </c>
      <c r="Q2596">
        <v>107.28673446315014</v>
      </c>
    </row>
    <row r="2597" spans="1:17" x14ac:dyDescent="0.3">
      <c r="A2597">
        <v>4648</v>
      </c>
      <c r="B2597" t="s">
        <v>32</v>
      </c>
      <c r="C2597" t="s">
        <v>427</v>
      </c>
      <c r="D2597">
        <v>18139</v>
      </c>
      <c r="E2597" t="s">
        <v>310</v>
      </c>
      <c r="F2597">
        <v>2013</v>
      </c>
      <c r="G2597">
        <v>50</v>
      </c>
      <c r="H2597" t="s">
        <v>52</v>
      </c>
      <c r="I2597">
        <f>VLOOKUP(D2597,'[1]New Data Generation_wo func'!$G$2:$T$2949,14,FALSE)</f>
        <v>0</v>
      </c>
      <c r="J2597" s="5">
        <v>81.576152608785478</v>
      </c>
      <c r="K2597">
        <v>6.4169012861244026</v>
      </c>
      <c r="L2597">
        <v>6.0960562218181815</v>
      </c>
      <c r="M2597">
        <v>6.057666666666667</v>
      </c>
      <c r="N2597">
        <v>5.96075</v>
      </c>
      <c r="O2597">
        <v>0</v>
      </c>
      <c r="P2597">
        <v>4329366.8018574947</v>
      </c>
      <c r="Q2597">
        <v>81.084191417472269</v>
      </c>
    </row>
    <row r="2598" spans="1:17" x14ac:dyDescent="0.3">
      <c r="A2598">
        <v>4649</v>
      </c>
      <c r="B2598" t="s">
        <v>32</v>
      </c>
      <c r="C2598" t="s">
        <v>234</v>
      </c>
      <c r="D2598">
        <v>18139</v>
      </c>
      <c r="E2598" t="s">
        <v>310</v>
      </c>
      <c r="F2598">
        <v>2013</v>
      </c>
      <c r="G2598">
        <v>50</v>
      </c>
      <c r="H2598" t="s">
        <v>52</v>
      </c>
      <c r="I2598">
        <f>VLOOKUP(D2598,'[1]New Data Generation_wo func'!$G$2:$T$2949,14,FALSE)</f>
        <v>0</v>
      </c>
      <c r="J2598" s="5">
        <v>74.887200614265168</v>
      </c>
      <c r="K2598">
        <v>6.1493000000000002</v>
      </c>
      <c r="L2598">
        <v>6.0509000000000004</v>
      </c>
      <c r="M2598">
        <v>6.057666666666667</v>
      </c>
      <c r="N2598">
        <v>5.96075</v>
      </c>
      <c r="O2598">
        <v>0</v>
      </c>
      <c r="P2598">
        <v>4329366.8018574947</v>
      </c>
      <c r="Q2598">
        <v>81.084191417472269</v>
      </c>
    </row>
    <row r="2599" spans="1:17" x14ac:dyDescent="0.3">
      <c r="A2599">
        <v>4650</v>
      </c>
      <c r="B2599" t="s">
        <v>32</v>
      </c>
      <c r="C2599" t="s">
        <v>429</v>
      </c>
      <c r="D2599">
        <v>18065</v>
      </c>
      <c r="E2599" t="s">
        <v>36</v>
      </c>
      <c r="F2599">
        <v>2013</v>
      </c>
      <c r="G2599">
        <v>60</v>
      </c>
      <c r="H2599" t="s">
        <v>38</v>
      </c>
      <c r="I2599">
        <f>VLOOKUP(D2599,'[1]New Data Generation_wo func'!$G$2:$T$2949,14,FALSE)</f>
        <v>2008</v>
      </c>
      <c r="J2599" s="5">
        <v>40.503353929302904</v>
      </c>
      <c r="K2599">
        <v>6.3584703964912279</v>
      </c>
      <c r="L2599">
        <v>6.0405468766666672</v>
      </c>
      <c r="M2599">
        <v>6.1712000000000007</v>
      </c>
      <c r="N2599">
        <v>6.0724714285714283</v>
      </c>
      <c r="O2599">
        <v>2.1407454503807317</v>
      </c>
      <c r="P2599">
        <v>497109.9148712944</v>
      </c>
      <c r="Q2599">
        <v>103.18259367578996</v>
      </c>
    </row>
    <row r="2600" spans="1:17" x14ac:dyDescent="0.3">
      <c r="A2600">
        <v>4652</v>
      </c>
      <c r="B2600" t="s">
        <v>32</v>
      </c>
      <c r="C2600" t="s">
        <v>234</v>
      </c>
      <c r="D2600">
        <v>18139</v>
      </c>
      <c r="E2600" t="s">
        <v>310</v>
      </c>
      <c r="F2600">
        <v>2013</v>
      </c>
      <c r="G2600">
        <v>50</v>
      </c>
      <c r="H2600" t="s">
        <v>52</v>
      </c>
      <c r="I2600">
        <f>VLOOKUP(D2600,'[1]New Data Generation_wo func'!$G$2:$T$2949,14,FALSE)</f>
        <v>0</v>
      </c>
      <c r="J2600" s="5">
        <v>64.525468047790156</v>
      </c>
      <c r="K2600">
        <v>6.3702270017543867</v>
      </c>
      <c r="L2600">
        <v>6.0517156516666661</v>
      </c>
      <c r="M2600">
        <v>6.057666666666667</v>
      </c>
      <c r="N2600">
        <v>5.96075</v>
      </c>
      <c r="O2600">
        <v>0</v>
      </c>
      <c r="P2600">
        <v>4329366.8018574947</v>
      </c>
      <c r="Q2600">
        <v>81.084191417472269</v>
      </c>
    </row>
    <row r="2601" spans="1:17" x14ac:dyDescent="0.3">
      <c r="A2601">
        <v>4653</v>
      </c>
      <c r="B2601" t="s">
        <v>32</v>
      </c>
      <c r="C2601" t="s">
        <v>234</v>
      </c>
      <c r="D2601">
        <v>18139</v>
      </c>
      <c r="E2601" t="s">
        <v>310</v>
      </c>
      <c r="F2601">
        <v>2013</v>
      </c>
      <c r="G2601">
        <v>50</v>
      </c>
      <c r="H2601" t="s">
        <v>52</v>
      </c>
      <c r="I2601">
        <f>VLOOKUP(D2601,'[1]New Data Generation_wo func'!$G$2:$T$2949,14,FALSE)</f>
        <v>0</v>
      </c>
      <c r="J2601" s="5">
        <v>69.647764266708592</v>
      </c>
      <c r="K2601">
        <v>6.1493000000000002</v>
      </c>
      <c r="L2601">
        <v>6.0509000000000004</v>
      </c>
      <c r="M2601">
        <v>6.057666666666667</v>
      </c>
      <c r="N2601">
        <v>5.96075</v>
      </c>
      <c r="O2601">
        <v>0</v>
      </c>
      <c r="P2601">
        <v>4329366.8018574947</v>
      </c>
      <c r="Q2601">
        <v>81.084191417472269</v>
      </c>
    </row>
    <row r="2602" spans="1:17" x14ac:dyDescent="0.3">
      <c r="A2602">
        <v>4666</v>
      </c>
      <c r="B2602" t="s">
        <v>32</v>
      </c>
      <c r="C2602" t="s">
        <v>56</v>
      </c>
      <c r="D2602">
        <v>18159</v>
      </c>
      <c r="E2602" t="s">
        <v>56</v>
      </c>
      <c r="F2602">
        <v>2013</v>
      </c>
      <c r="G2602">
        <v>50</v>
      </c>
      <c r="H2602" t="s">
        <v>52</v>
      </c>
      <c r="I2602">
        <f>VLOOKUP(D2602,'[1]New Data Generation_wo func'!$G$2:$T$2949,14,FALSE)</f>
        <v>2007</v>
      </c>
      <c r="J2602" s="5">
        <v>26.567158211013293</v>
      </c>
      <c r="K2602">
        <v>6.3656922035087717</v>
      </c>
      <c r="L2602">
        <v>6.0474075933333333</v>
      </c>
      <c r="M2602">
        <v>6.0960599999999996</v>
      </c>
      <c r="N2602">
        <v>5.9985200000000001</v>
      </c>
      <c r="O2602">
        <v>1.5451981830287247</v>
      </c>
      <c r="P2602">
        <v>1748140.30430697</v>
      </c>
      <c r="Q2602">
        <v>96.319209682614286</v>
      </c>
    </row>
    <row r="2603" spans="1:17" x14ac:dyDescent="0.3">
      <c r="A2603">
        <v>4685</v>
      </c>
      <c r="B2603" t="s">
        <v>32</v>
      </c>
      <c r="C2603" t="s">
        <v>139</v>
      </c>
      <c r="D2603">
        <v>18111</v>
      </c>
      <c r="E2603" t="s">
        <v>64</v>
      </c>
      <c r="F2603">
        <v>2013</v>
      </c>
      <c r="G2603">
        <v>10</v>
      </c>
      <c r="H2603" t="s">
        <v>62</v>
      </c>
      <c r="I2603">
        <f>VLOOKUP(D2603,'[1]New Data Generation_wo func'!$G$2:$T$2949,14,FALSE)</f>
        <v>2007</v>
      </c>
      <c r="J2603" s="5">
        <v>22.856571760061083</v>
      </c>
      <c r="K2603">
        <v>6.3158164192982449</v>
      </c>
      <c r="L2603">
        <v>6.0000255983333339</v>
      </c>
      <c r="M2603">
        <v>6.1416333333333339</v>
      </c>
      <c r="N2603">
        <v>6.043333333333333</v>
      </c>
      <c r="O2603">
        <v>0.47328652529598153</v>
      </c>
      <c r="P2603">
        <v>1364206.5012786065</v>
      </c>
      <c r="Q2603">
        <v>39.264189039050699</v>
      </c>
    </row>
    <row r="2604" spans="1:17" x14ac:dyDescent="0.3">
      <c r="A2604">
        <v>4707</v>
      </c>
      <c r="B2604" t="s">
        <v>32</v>
      </c>
      <c r="C2604" t="s">
        <v>433</v>
      </c>
      <c r="D2604">
        <v>18085</v>
      </c>
      <c r="E2604" t="s">
        <v>336</v>
      </c>
      <c r="F2604">
        <v>2013</v>
      </c>
      <c r="G2604">
        <v>20</v>
      </c>
      <c r="H2604" t="s">
        <v>70</v>
      </c>
      <c r="I2604">
        <f>VLOOKUP(D2604,'[1]New Data Generation_wo func'!$G$2:$T$2949,14,FALSE)</f>
        <v>2009</v>
      </c>
      <c r="J2604" s="5">
        <v>43.971433780003593</v>
      </c>
      <c r="K2604">
        <v>6.1843855070175424</v>
      </c>
      <c r="L2604">
        <v>5.8751662316666673</v>
      </c>
      <c r="M2604">
        <v>6.0237499999999997</v>
      </c>
      <c r="N2604">
        <v>5.9273666666666669</v>
      </c>
      <c r="O2604">
        <v>0</v>
      </c>
      <c r="P2604">
        <v>4663226.844378789</v>
      </c>
      <c r="Q2604">
        <v>64.404172758033724</v>
      </c>
    </row>
    <row r="2605" spans="1:17" x14ac:dyDescent="0.3">
      <c r="A2605">
        <v>4738</v>
      </c>
      <c r="B2605" t="s">
        <v>32</v>
      </c>
      <c r="C2605" t="s">
        <v>247</v>
      </c>
      <c r="D2605">
        <v>18097</v>
      </c>
      <c r="E2605" t="s">
        <v>201</v>
      </c>
      <c r="F2605">
        <v>2013</v>
      </c>
      <c r="G2605">
        <v>50</v>
      </c>
      <c r="H2605" t="s">
        <v>52</v>
      </c>
      <c r="I2605">
        <f>VLOOKUP(D2605,'[1]New Data Generation_wo func'!$G$2:$T$2949,14,FALSE)</f>
        <v>0</v>
      </c>
      <c r="J2605" s="5">
        <v>52.511624960294647</v>
      </c>
      <c r="K2605">
        <v>6.0732999999999997</v>
      </c>
      <c r="L2605">
        <v>5.9760999999999997</v>
      </c>
      <c r="M2605">
        <v>6.0983428571428577</v>
      </c>
      <c r="N2605">
        <v>6.0007714285714284</v>
      </c>
      <c r="O2605">
        <v>0</v>
      </c>
      <c r="P2605">
        <v>33162.316430049046</v>
      </c>
      <c r="Q2605">
        <v>94.245176963275625</v>
      </c>
    </row>
    <row r="2606" spans="1:17" x14ac:dyDescent="0.3">
      <c r="A2606">
        <v>4744</v>
      </c>
      <c r="B2606" t="s">
        <v>32</v>
      </c>
      <c r="C2606" t="s">
        <v>435</v>
      </c>
      <c r="D2606">
        <v>18101</v>
      </c>
      <c r="E2606" t="s">
        <v>437</v>
      </c>
      <c r="F2606">
        <v>2013</v>
      </c>
      <c r="G2606">
        <v>70</v>
      </c>
      <c r="H2606" t="s">
        <v>109</v>
      </c>
      <c r="I2606">
        <f>VLOOKUP(D2606,'[1]New Data Generation_wo func'!$G$2:$T$2949,14,FALSE)</f>
        <v>2011</v>
      </c>
      <c r="J2606" s="5">
        <v>23.018302131692419</v>
      </c>
      <c r="K2606">
        <v>7.4459022552631575</v>
      </c>
      <c r="L2606">
        <v>7.0736071425000002</v>
      </c>
      <c r="M2606">
        <v>6.2864400000000007</v>
      </c>
      <c r="N2606">
        <v>6.1858599999999999</v>
      </c>
      <c r="O2606">
        <v>0.46284725115017533</v>
      </c>
      <c r="P2606">
        <v>1547234.8762263258</v>
      </c>
      <c r="Q2606">
        <v>61.258023089649818</v>
      </c>
    </row>
    <row r="2607" spans="1:17" x14ac:dyDescent="0.3">
      <c r="A2607">
        <v>4764</v>
      </c>
      <c r="B2607" t="s">
        <v>32</v>
      </c>
      <c r="C2607" t="s">
        <v>175</v>
      </c>
      <c r="D2607">
        <v>18107</v>
      </c>
      <c r="E2607" t="s">
        <v>167</v>
      </c>
      <c r="F2607">
        <v>2013</v>
      </c>
      <c r="G2607">
        <v>40</v>
      </c>
      <c r="H2607" t="s">
        <v>45</v>
      </c>
      <c r="I2607">
        <f>VLOOKUP(D2607,'[1]New Data Generation_wo func'!$G$2:$T$2949,14,FALSE)</f>
        <v>2008</v>
      </c>
      <c r="J2607" s="5">
        <v>30.227112320607258</v>
      </c>
      <c r="K2607">
        <v>6.1101999999999999</v>
      </c>
      <c r="L2607">
        <v>6.0124000000000004</v>
      </c>
      <c r="M2607">
        <v>6.127528571428571</v>
      </c>
      <c r="N2607">
        <v>6.0294857142857143</v>
      </c>
      <c r="O2607">
        <v>1.7187285158935512</v>
      </c>
      <c r="P2607">
        <v>1120023.3611965477</v>
      </c>
      <c r="Q2607">
        <v>99.8019927142808</v>
      </c>
    </row>
    <row r="2608" spans="1:17" x14ac:dyDescent="0.3">
      <c r="A2608">
        <v>4765</v>
      </c>
      <c r="B2608" t="s">
        <v>32</v>
      </c>
      <c r="C2608" t="s">
        <v>165</v>
      </c>
      <c r="D2608">
        <v>18107</v>
      </c>
      <c r="E2608" t="s">
        <v>167</v>
      </c>
      <c r="F2608">
        <v>2013</v>
      </c>
      <c r="G2608">
        <v>40</v>
      </c>
      <c r="H2608" t="s">
        <v>45</v>
      </c>
      <c r="I2608">
        <f>VLOOKUP(D2608,'[1]New Data Generation_wo func'!$G$2:$T$2949,14,FALSE)</f>
        <v>2008</v>
      </c>
      <c r="J2608" s="5">
        <v>17.059739379985626</v>
      </c>
      <c r="K2608">
        <v>6.1101999999999999</v>
      </c>
      <c r="L2608">
        <v>6.0124000000000004</v>
      </c>
      <c r="M2608">
        <v>6.127528571428571</v>
      </c>
      <c r="N2608">
        <v>6.0294857142857143</v>
      </c>
      <c r="O2608">
        <v>1.7187285158935512</v>
      </c>
      <c r="P2608">
        <v>1120023.3611965477</v>
      </c>
      <c r="Q2608">
        <v>99.8019927142808</v>
      </c>
    </row>
    <row r="2609" spans="1:17" x14ac:dyDescent="0.3">
      <c r="A2609">
        <v>4766</v>
      </c>
      <c r="B2609" t="s">
        <v>32</v>
      </c>
      <c r="C2609" t="s">
        <v>47</v>
      </c>
      <c r="D2609">
        <v>18023</v>
      </c>
      <c r="E2609" t="s">
        <v>50</v>
      </c>
      <c r="F2609">
        <v>2013</v>
      </c>
      <c r="G2609">
        <v>50</v>
      </c>
      <c r="H2609" t="s">
        <v>52</v>
      </c>
      <c r="I2609">
        <f>VLOOKUP(D2609,'[1]New Data Generation_wo func'!$G$2:$T$2949,14,FALSE)</f>
        <v>2008</v>
      </c>
      <c r="J2609" s="5">
        <v>28.662644807312251</v>
      </c>
      <c r="K2609">
        <v>6.0430999999999999</v>
      </c>
      <c r="L2609">
        <v>5.9463999999999997</v>
      </c>
      <c r="M2609">
        <v>6.0854714285714291</v>
      </c>
      <c r="N2609">
        <v>5.9881142857142864</v>
      </c>
      <c r="O2609">
        <v>1.7187285158935512</v>
      </c>
      <c r="P2609">
        <v>4833180.8573494153</v>
      </c>
      <c r="Q2609">
        <v>86.779552717991251</v>
      </c>
    </row>
    <row r="2610" spans="1:17" x14ac:dyDescent="0.3">
      <c r="A2610">
        <v>4767</v>
      </c>
      <c r="B2610" t="s">
        <v>32</v>
      </c>
      <c r="C2610" t="s">
        <v>170</v>
      </c>
      <c r="D2610">
        <v>18107</v>
      </c>
      <c r="E2610" t="s">
        <v>167</v>
      </c>
      <c r="F2610">
        <v>2013</v>
      </c>
      <c r="G2610">
        <v>40</v>
      </c>
      <c r="H2610" t="s">
        <v>45</v>
      </c>
      <c r="I2610">
        <f>VLOOKUP(D2610,'[1]New Data Generation_wo func'!$G$2:$T$2949,14,FALSE)</f>
        <v>2008</v>
      </c>
      <c r="J2610" s="5">
        <v>12.636709404509523</v>
      </c>
      <c r="K2610">
        <v>6.1101999999999999</v>
      </c>
      <c r="L2610">
        <v>6.0124000000000004</v>
      </c>
      <c r="M2610">
        <v>6.127528571428571</v>
      </c>
      <c r="N2610">
        <v>6.0294857142857143</v>
      </c>
      <c r="O2610">
        <v>1.7187285158935512</v>
      </c>
      <c r="P2610">
        <v>1120023.3611965477</v>
      </c>
      <c r="Q2610">
        <v>99.8019927142808</v>
      </c>
    </row>
    <row r="2611" spans="1:17" x14ac:dyDescent="0.3">
      <c r="A2611">
        <v>4815</v>
      </c>
      <c r="B2611" t="s">
        <v>32</v>
      </c>
      <c r="C2611" t="s">
        <v>440</v>
      </c>
      <c r="D2611">
        <v>18171</v>
      </c>
      <c r="E2611" t="s">
        <v>144</v>
      </c>
      <c r="F2611">
        <v>2013</v>
      </c>
      <c r="G2611">
        <v>40</v>
      </c>
      <c r="H2611" t="s">
        <v>45</v>
      </c>
      <c r="I2611">
        <f>VLOOKUP(D2611,'[1]New Data Generation_wo func'!$G$2:$T$2949,14,FALSE)</f>
        <v>0</v>
      </c>
      <c r="J2611" s="5">
        <v>47.039813843873517</v>
      </c>
      <c r="K2611">
        <v>6.2980054763157893</v>
      </c>
      <c r="L2611">
        <v>5.9831052024999991</v>
      </c>
      <c r="M2611">
        <v>6.0974500000000003</v>
      </c>
      <c r="N2611">
        <v>5.9998749999999994</v>
      </c>
      <c r="O2611">
        <v>0</v>
      </c>
      <c r="P2611">
        <v>114014.92335383802</v>
      </c>
      <c r="Q2611">
        <v>79.341972838502883</v>
      </c>
    </row>
    <row r="2612" spans="1:17" x14ac:dyDescent="0.3">
      <c r="A2612">
        <v>4824</v>
      </c>
      <c r="B2612" t="s">
        <v>32</v>
      </c>
      <c r="C2612" t="s">
        <v>441</v>
      </c>
      <c r="D2612">
        <v>18045</v>
      </c>
      <c r="E2612" t="s">
        <v>173</v>
      </c>
      <c r="F2612">
        <v>2013</v>
      </c>
      <c r="G2612">
        <v>40</v>
      </c>
      <c r="H2612" t="s">
        <v>45</v>
      </c>
      <c r="I2612">
        <f>VLOOKUP(D2612,'[1]New Data Generation_wo func'!$G$2:$T$2949,14,FALSE)</f>
        <v>2008</v>
      </c>
      <c r="J2612" s="5">
        <v>27.346910864804169</v>
      </c>
      <c r="K2612">
        <v>6.3207859684210534</v>
      </c>
      <c r="L2612">
        <v>6.0047466699999994</v>
      </c>
      <c r="M2612">
        <v>6.0958199999999998</v>
      </c>
      <c r="N2612">
        <v>5.9982799999999994</v>
      </c>
      <c r="O2612">
        <v>1.7187285158935512</v>
      </c>
      <c r="P2612">
        <v>263127.83250699757</v>
      </c>
      <c r="Q2612">
        <v>94.197202004793567</v>
      </c>
    </row>
    <row r="2613" spans="1:17" x14ac:dyDescent="0.3">
      <c r="A2613">
        <v>4825</v>
      </c>
      <c r="B2613" t="s">
        <v>32</v>
      </c>
      <c r="C2613" t="s">
        <v>442</v>
      </c>
      <c r="D2613">
        <v>18181</v>
      </c>
      <c r="E2613" t="s">
        <v>85</v>
      </c>
      <c r="F2613">
        <v>2013</v>
      </c>
      <c r="G2613">
        <v>10</v>
      </c>
      <c r="H2613" t="s">
        <v>62</v>
      </c>
      <c r="I2613">
        <f>VLOOKUP(D2613,'[1]New Data Generation_wo func'!$G$2:$T$2949,14,FALSE)</f>
        <v>2007</v>
      </c>
      <c r="J2613" s="5">
        <v>34.702780877739848</v>
      </c>
      <c r="K2613">
        <v>6.2912580754385958</v>
      </c>
      <c r="L2613">
        <v>5.9766951716666661</v>
      </c>
      <c r="M2613">
        <v>6.0761000000000003</v>
      </c>
      <c r="N2613">
        <v>5.9788666666666659</v>
      </c>
      <c r="O2613">
        <v>0.47328652529598153</v>
      </c>
      <c r="P2613">
        <v>6379328.8964230679</v>
      </c>
      <c r="Q2613">
        <v>50.812754898895363</v>
      </c>
    </row>
    <row r="2614" spans="1:17" x14ac:dyDescent="0.3">
      <c r="A2614">
        <v>4826</v>
      </c>
      <c r="B2614" t="s">
        <v>32</v>
      </c>
      <c r="C2614" t="s">
        <v>230</v>
      </c>
      <c r="D2614">
        <v>18007</v>
      </c>
      <c r="E2614" t="s">
        <v>231</v>
      </c>
      <c r="F2614">
        <v>2013</v>
      </c>
      <c r="G2614">
        <v>10</v>
      </c>
      <c r="H2614" t="s">
        <v>62</v>
      </c>
      <c r="I2614">
        <f>VLOOKUP(D2614,'[1]New Data Generation_wo func'!$G$2:$T$2949,14,FALSE)</f>
        <v>2007</v>
      </c>
      <c r="J2614" s="5">
        <v>38.459611674901183</v>
      </c>
      <c r="K2614">
        <v>6.2831444245614039</v>
      </c>
      <c r="L2614">
        <v>5.9689872033333335</v>
      </c>
      <c r="M2614">
        <v>6.02102</v>
      </c>
      <c r="N2614">
        <v>5.9246599999999994</v>
      </c>
      <c r="O2614">
        <v>0.47328652529598153</v>
      </c>
      <c r="P2614">
        <v>192735.20178005728</v>
      </c>
      <c r="Q2614">
        <v>61.096728662680796</v>
      </c>
    </row>
    <row r="2615" spans="1:17" x14ac:dyDescent="0.3">
      <c r="A2615">
        <v>4827</v>
      </c>
      <c r="B2615" t="s">
        <v>32</v>
      </c>
      <c r="C2615" t="s">
        <v>444</v>
      </c>
      <c r="D2615">
        <v>18007</v>
      </c>
      <c r="E2615" t="s">
        <v>231</v>
      </c>
      <c r="F2615">
        <v>2013</v>
      </c>
      <c r="G2615">
        <v>10</v>
      </c>
      <c r="H2615" t="s">
        <v>62</v>
      </c>
      <c r="I2615">
        <f>VLOOKUP(D2615,'[1]New Data Generation_wo func'!$G$2:$T$2949,14,FALSE)</f>
        <v>2007</v>
      </c>
      <c r="J2615" s="5">
        <v>47.792320144089111</v>
      </c>
      <c r="K2615">
        <v>6.2508205052631594</v>
      </c>
      <c r="L2615">
        <v>5.9382794800000012</v>
      </c>
      <c r="M2615">
        <v>6.02102</v>
      </c>
      <c r="N2615">
        <v>5.9246599999999994</v>
      </c>
      <c r="O2615">
        <v>0</v>
      </c>
      <c r="P2615">
        <v>192735.20178005728</v>
      </c>
      <c r="Q2615">
        <v>61.096728662680796</v>
      </c>
    </row>
    <row r="2616" spans="1:17" x14ac:dyDescent="0.3">
      <c r="A2616">
        <v>4861</v>
      </c>
      <c r="B2616" t="s">
        <v>32</v>
      </c>
      <c r="C2616" t="s">
        <v>446</v>
      </c>
      <c r="D2616">
        <v>18003</v>
      </c>
      <c r="E2616" t="s">
        <v>346</v>
      </c>
      <c r="F2616">
        <v>2013</v>
      </c>
      <c r="G2616">
        <v>30</v>
      </c>
      <c r="H2616" t="s">
        <v>91</v>
      </c>
      <c r="I2616">
        <f>VLOOKUP(D2616,'[1]New Data Generation_wo func'!$G$2:$T$2949,14,FALSE)</f>
        <v>2009</v>
      </c>
      <c r="J2616" s="5">
        <v>31.357380627919511</v>
      </c>
      <c r="K2616">
        <v>6.3093557833333342</v>
      </c>
      <c r="L2616">
        <v>5.9938879941666663</v>
      </c>
      <c r="M2616">
        <v>6.0690333333333335</v>
      </c>
      <c r="N2616">
        <v>5.9719500000000005</v>
      </c>
      <c r="O2616">
        <v>2.88413957995028</v>
      </c>
      <c r="P2616">
        <v>1694346.1033647915</v>
      </c>
      <c r="Q2616">
        <v>107.08979833808873</v>
      </c>
    </row>
    <row r="2617" spans="1:17" x14ac:dyDescent="0.3">
      <c r="A2617">
        <v>4916</v>
      </c>
      <c r="B2617" t="s">
        <v>32</v>
      </c>
      <c r="C2617" t="s">
        <v>137</v>
      </c>
      <c r="D2617">
        <v>18073</v>
      </c>
      <c r="E2617" t="s">
        <v>60</v>
      </c>
      <c r="F2617">
        <v>2013</v>
      </c>
      <c r="G2617">
        <v>10</v>
      </c>
      <c r="H2617" t="s">
        <v>62</v>
      </c>
      <c r="I2617">
        <f>VLOOKUP(D2617,'[1]New Data Generation_wo func'!$G$2:$T$2949,14,FALSE)</f>
        <v>2007</v>
      </c>
      <c r="J2617" s="5">
        <v>0.99419569438555511</v>
      </c>
      <c r="K2617">
        <v>6.3370718947368418</v>
      </c>
      <c r="L2617">
        <v>6.0202183000000007</v>
      </c>
      <c r="M2617">
        <v>6.0474124999999992</v>
      </c>
      <c r="N2617">
        <v>5.9506374999999991</v>
      </c>
      <c r="O2617">
        <v>0.47328652529598153</v>
      </c>
      <c r="P2617">
        <v>2570454.3248469578</v>
      </c>
      <c r="Q2617">
        <v>30.714170247242151</v>
      </c>
    </row>
    <row r="2618" spans="1:17" x14ac:dyDescent="0.3">
      <c r="A2618">
        <v>4919</v>
      </c>
      <c r="B2618" t="s">
        <v>32</v>
      </c>
      <c r="C2618" t="s">
        <v>423</v>
      </c>
      <c r="D2618">
        <v>18017</v>
      </c>
      <c r="E2618" t="s">
        <v>259</v>
      </c>
      <c r="F2618">
        <v>2013</v>
      </c>
      <c r="G2618">
        <v>20</v>
      </c>
      <c r="H2618" t="s">
        <v>70</v>
      </c>
      <c r="I2618">
        <f>VLOOKUP(D2618,'[1]New Data Generation_wo func'!$G$2:$T$2949,14,FALSE)</f>
        <v>2007</v>
      </c>
      <c r="J2618" s="5">
        <v>1.8655224200682716</v>
      </c>
      <c r="K2618">
        <v>6.455505733333335</v>
      </c>
      <c r="L2618">
        <v>6.1327304466666659</v>
      </c>
      <c r="M2618">
        <v>6.0694833333333333</v>
      </c>
      <c r="N2618">
        <v>5.9723666666666668</v>
      </c>
      <c r="O2618">
        <v>2.0371388939817363</v>
      </c>
      <c r="P2618">
        <v>1522966.8871742538</v>
      </c>
      <c r="Q2618">
        <v>61.656502127849507</v>
      </c>
    </row>
    <row r="2619" spans="1:17" x14ac:dyDescent="0.3">
      <c r="A2619">
        <v>4956</v>
      </c>
      <c r="B2619" t="s">
        <v>32</v>
      </c>
      <c r="C2619" t="s">
        <v>449</v>
      </c>
      <c r="D2619">
        <v>18075</v>
      </c>
      <c r="E2619" t="s">
        <v>222</v>
      </c>
      <c r="F2619">
        <v>2013</v>
      </c>
      <c r="G2619">
        <v>60</v>
      </c>
      <c r="H2619" t="s">
        <v>38</v>
      </c>
      <c r="I2619">
        <f>VLOOKUP(D2619,'[1]New Data Generation_wo func'!$G$2:$T$2949,14,FALSE)</f>
        <v>2008</v>
      </c>
      <c r="J2619" s="5">
        <v>0.14604215055874953</v>
      </c>
      <c r="K2619">
        <v>6.5243157789473685</v>
      </c>
      <c r="L2619">
        <v>6.1980999899999993</v>
      </c>
      <c r="M2619">
        <v>6.1604200000000002</v>
      </c>
      <c r="N2619">
        <v>6.0618800000000004</v>
      </c>
      <c r="O2619">
        <v>1.9570007323032024</v>
      </c>
      <c r="P2619">
        <v>17866530.815344203</v>
      </c>
      <c r="Q2619">
        <v>129.20129184252198</v>
      </c>
    </row>
    <row r="2620" spans="1:17" x14ac:dyDescent="0.3">
      <c r="A2620">
        <v>4957</v>
      </c>
      <c r="B2620" t="s">
        <v>32</v>
      </c>
      <c r="C2620" t="s">
        <v>451</v>
      </c>
      <c r="D2620">
        <v>18085</v>
      </c>
      <c r="E2620" t="s">
        <v>336</v>
      </c>
      <c r="F2620">
        <v>2013</v>
      </c>
      <c r="G2620">
        <v>20</v>
      </c>
      <c r="H2620" t="s">
        <v>70</v>
      </c>
      <c r="I2620">
        <f>VLOOKUP(D2620,'[1]New Data Generation_wo func'!$G$2:$T$2949,14,FALSE)</f>
        <v>2009</v>
      </c>
      <c r="J2620" s="5">
        <v>19.749639873338122</v>
      </c>
      <c r="K2620">
        <v>5.8935000000000004</v>
      </c>
      <c r="L2620">
        <v>5.7991999999999999</v>
      </c>
      <c r="M2620">
        <v>6.0237499999999997</v>
      </c>
      <c r="N2620">
        <v>5.9273666666666669</v>
      </c>
      <c r="O2620">
        <v>1.7607092551164139</v>
      </c>
      <c r="P2620">
        <v>4663226.844378789</v>
      </c>
      <c r="Q2620">
        <v>64.404172758033724</v>
      </c>
    </row>
    <row r="2621" spans="1:17" x14ac:dyDescent="0.3">
      <c r="A2621">
        <v>4989</v>
      </c>
      <c r="B2621" t="s">
        <v>32</v>
      </c>
      <c r="C2621" t="s">
        <v>453</v>
      </c>
      <c r="D2621">
        <v>18107</v>
      </c>
      <c r="E2621" t="s">
        <v>167</v>
      </c>
      <c r="F2621">
        <v>2013</v>
      </c>
      <c r="G2621">
        <v>40</v>
      </c>
      <c r="H2621" t="s">
        <v>45</v>
      </c>
      <c r="I2621">
        <f>VLOOKUP(D2621,'[1]New Data Generation_wo func'!$G$2:$T$2949,14,FALSE)</f>
        <v>2008</v>
      </c>
      <c r="J2621" s="5">
        <v>24.959689625404238</v>
      </c>
      <c r="K2621">
        <v>6.1101999999999999</v>
      </c>
      <c r="L2621">
        <v>6.0124000000000004</v>
      </c>
      <c r="M2621">
        <v>6.127528571428571</v>
      </c>
      <c r="N2621">
        <v>6.0294857142857143</v>
      </c>
      <c r="O2621">
        <v>1.7187285158935512</v>
      </c>
      <c r="P2621">
        <v>1120023.3611965477</v>
      </c>
      <c r="Q2621">
        <v>99.8019927142808</v>
      </c>
    </row>
    <row r="2622" spans="1:17" x14ac:dyDescent="0.3">
      <c r="A2622">
        <v>4995</v>
      </c>
      <c r="B2622" t="s">
        <v>32</v>
      </c>
      <c r="C2622" t="s">
        <v>455</v>
      </c>
      <c r="D2622">
        <v>18003</v>
      </c>
      <c r="E2622" t="s">
        <v>346</v>
      </c>
      <c r="F2622">
        <v>2013</v>
      </c>
      <c r="G2622">
        <v>30</v>
      </c>
      <c r="H2622" t="s">
        <v>91</v>
      </c>
      <c r="I2622">
        <f>VLOOKUP(D2622,'[1]New Data Generation_wo func'!$G$2:$T$2949,14,FALSE)</f>
        <v>2009</v>
      </c>
      <c r="J2622" s="5">
        <v>33.893984810905501</v>
      </c>
      <c r="K2622">
        <v>6.2060000000000004</v>
      </c>
      <c r="L2622">
        <v>6.1067</v>
      </c>
      <c r="M2622">
        <v>6.0690333333333335</v>
      </c>
      <c r="N2622">
        <v>5.9719500000000005</v>
      </c>
      <c r="O2622">
        <v>2.88413957995028</v>
      </c>
      <c r="P2622">
        <v>1694346.1033647915</v>
      </c>
      <c r="Q2622">
        <v>107.08979833808873</v>
      </c>
    </row>
    <row r="2623" spans="1:17" x14ac:dyDescent="0.3">
      <c r="A2623">
        <v>5022</v>
      </c>
      <c r="B2623" t="s">
        <v>32</v>
      </c>
      <c r="C2623" t="s">
        <v>457</v>
      </c>
      <c r="D2623">
        <v>18003</v>
      </c>
      <c r="E2623" t="s">
        <v>346</v>
      </c>
      <c r="F2623">
        <v>2013</v>
      </c>
      <c r="G2623">
        <v>30</v>
      </c>
      <c r="H2623" t="s">
        <v>91</v>
      </c>
      <c r="I2623">
        <f>VLOOKUP(D2623,'[1]New Data Generation_wo func'!$G$2:$T$2949,14,FALSE)</f>
        <v>2009</v>
      </c>
      <c r="J2623" s="5">
        <v>33.616061293927416</v>
      </c>
      <c r="K2623">
        <v>6.2060000000000004</v>
      </c>
      <c r="L2623">
        <v>6.1067</v>
      </c>
      <c r="M2623">
        <v>6.0690333333333335</v>
      </c>
      <c r="N2623">
        <v>5.9719500000000005</v>
      </c>
      <c r="O2623">
        <v>2.88413957995028</v>
      </c>
      <c r="P2623">
        <v>1694346.1033647915</v>
      </c>
      <c r="Q2623">
        <v>107.08979833808873</v>
      </c>
    </row>
    <row r="2624" spans="1:17" x14ac:dyDescent="0.3">
      <c r="A2624">
        <v>5033</v>
      </c>
      <c r="B2624" t="s">
        <v>32</v>
      </c>
      <c r="C2624" t="s">
        <v>399</v>
      </c>
      <c r="D2624">
        <v>18179</v>
      </c>
      <c r="E2624" t="s">
        <v>401</v>
      </c>
      <c r="F2624">
        <v>2013</v>
      </c>
      <c r="G2624">
        <v>30</v>
      </c>
      <c r="H2624" t="s">
        <v>91</v>
      </c>
      <c r="I2624">
        <f>VLOOKUP(D2624,'[1]New Data Generation_wo func'!$G$2:$T$2949,14,FALSE)</f>
        <v>2007</v>
      </c>
      <c r="J2624" s="5">
        <v>4.4125821944753865</v>
      </c>
      <c r="K2624">
        <v>6.5216166140350866</v>
      </c>
      <c r="L2624">
        <v>6.1955357833333329</v>
      </c>
      <c r="M2624">
        <v>6.1465166666666669</v>
      </c>
      <c r="N2624">
        <v>6.0481833333333341</v>
      </c>
      <c r="O2624">
        <v>2.88413957995028</v>
      </c>
      <c r="P2624">
        <v>4935270.8216184396</v>
      </c>
      <c r="Q2624">
        <v>108.90018199273018</v>
      </c>
    </row>
    <row r="2625" spans="1:17" x14ac:dyDescent="0.3">
      <c r="A2625">
        <v>5047</v>
      </c>
      <c r="B2625" t="s">
        <v>32</v>
      </c>
      <c r="C2625" t="s">
        <v>201</v>
      </c>
      <c r="D2625">
        <v>18053</v>
      </c>
      <c r="E2625" t="s">
        <v>265</v>
      </c>
      <c r="F2625">
        <v>2013</v>
      </c>
      <c r="G2625">
        <v>50</v>
      </c>
      <c r="H2625" t="s">
        <v>52</v>
      </c>
      <c r="I2625">
        <f>VLOOKUP(D2625,'[1]New Data Generation_wo func'!$G$2:$T$2949,14,FALSE)</f>
        <v>2007</v>
      </c>
      <c r="J2625" s="5">
        <v>1.2176001036381601</v>
      </c>
      <c r="K2625">
        <v>6.4356619289473693</v>
      </c>
      <c r="L2625">
        <v>6.1138788324999993</v>
      </c>
      <c r="M2625">
        <v>6.1062222222222227</v>
      </c>
      <c r="N2625">
        <v>6.0085333333333342</v>
      </c>
      <c r="O2625">
        <v>1.3109527480191505</v>
      </c>
      <c r="P2625">
        <v>582183.47946163209</v>
      </c>
      <c r="Q2625">
        <v>98.970882064022334</v>
      </c>
    </row>
    <row r="2626" spans="1:17" x14ac:dyDescent="0.3">
      <c r="A2626">
        <v>5077</v>
      </c>
      <c r="B2626" t="s">
        <v>32</v>
      </c>
      <c r="C2626" t="s">
        <v>459</v>
      </c>
      <c r="D2626">
        <v>18095</v>
      </c>
      <c r="E2626" t="s">
        <v>261</v>
      </c>
      <c r="F2626">
        <v>2013</v>
      </c>
      <c r="G2626">
        <v>50</v>
      </c>
      <c r="H2626" t="s">
        <v>52</v>
      </c>
      <c r="I2626">
        <f>VLOOKUP(D2626,'[1]New Data Generation_wo func'!$G$2:$T$2949,14,FALSE)</f>
        <v>2007</v>
      </c>
      <c r="J2626" s="5">
        <v>4.8802511971703197E-2</v>
      </c>
      <c r="K2626">
        <v>6.4692986473684231</v>
      </c>
      <c r="L2626">
        <v>6.1458337150000011</v>
      </c>
      <c r="M2626">
        <v>6.0726500000000003</v>
      </c>
      <c r="N2626">
        <v>5.9755000000000003</v>
      </c>
      <c r="O2626">
        <v>1.5451981830287247</v>
      </c>
      <c r="P2626">
        <v>534114.26965334057</v>
      </c>
      <c r="Q2626">
        <v>115.02018287782542</v>
      </c>
    </row>
    <row r="2627" spans="1:17" x14ac:dyDescent="0.3">
      <c r="A2627">
        <v>5144</v>
      </c>
      <c r="B2627" t="s">
        <v>32</v>
      </c>
      <c r="C2627" t="s">
        <v>137</v>
      </c>
      <c r="D2627">
        <v>18073</v>
      </c>
      <c r="E2627" t="s">
        <v>60</v>
      </c>
      <c r="F2627">
        <v>2013</v>
      </c>
      <c r="G2627">
        <v>10</v>
      </c>
      <c r="H2627" t="s">
        <v>62</v>
      </c>
      <c r="I2627">
        <f>VLOOKUP(D2627,'[1]New Data Generation_wo func'!$G$2:$T$2949,14,FALSE)</f>
        <v>2007</v>
      </c>
      <c r="J2627" s="5">
        <v>5.6981521631961911</v>
      </c>
      <c r="K2627">
        <v>6.2710258649122812</v>
      </c>
      <c r="L2627">
        <v>5.9574745716666664</v>
      </c>
      <c r="M2627">
        <v>6.0474124999999992</v>
      </c>
      <c r="N2627">
        <v>5.9506374999999991</v>
      </c>
      <c r="O2627">
        <v>0.47328652529598153</v>
      </c>
      <c r="P2627">
        <v>2570454.3248469578</v>
      </c>
      <c r="Q2627">
        <v>30.714170247242151</v>
      </c>
    </row>
    <row r="2628" spans="1:17" x14ac:dyDescent="0.3">
      <c r="A2628">
        <v>5145</v>
      </c>
      <c r="B2628" t="s">
        <v>32</v>
      </c>
      <c r="C2628" t="s">
        <v>461</v>
      </c>
      <c r="D2628">
        <v>18073</v>
      </c>
      <c r="E2628" t="s">
        <v>60</v>
      </c>
      <c r="F2628">
        <v>2013</v>
      </c>
      <c r="G2628">
        <v>10</v>
      </c>
      <c r="H2628" t="s">
        <v>62</v>
      </c>
      <c r="I2628">
        <f>VLOOKUP(D2628,'[1]New Data Generation_wo func'!$G$2:$T$2949,14,FALSE)</f>
        <v>2007</v>
      </c>
      <c r="J2628" s="5">
        <v>26.214044374505928</v>
      </c>
      <c r="K2628">
        <v>6.2259869078947387</v>
      </c>
      <c r="L2628">
        <v>5.9146875624999993</v>
      </c>
      <c r="M2628">
        <v>6.0474124999999992</v>
      </c>
      <c r="N2628">
        <v>5.9506374999999991</v>
      </c>
      <c r="O2628">
        <v>0.47328652529598153</v>
      </c>
      <c r="P2628">
        <v>2570454.3248469578</v>
      </c>
      <c r="Q2628">
        <v>30.714170247242151</v>
      </c>
    </row>
    <row r="2629" spans="1:17" x14ac:dyDescent="0.3">
      <c r="A2629">
        <v>5146</v>
      </c>
      <c r="B2629" t="s">
        <v>32</v>
      </c>
      <c r="C2629" t="s">
        <v>462</v>
      </c>
      <c r="D2629">
        <v>18073</v>
      </c>
      <c r="E2629" t="s">
        <v>60</v>
      </c>
      <c r="F2629">
        <v>2013</v>
      </c>
      <c r="G2629">
        <v>10</v>
      </c>
      <c r="H2629" t="s">
        <v>62</v>
      </c>
      <c r="I2629">
        <f>VLOOKUP(D2629,'[1]New Data Generation_wo func'!$G$2:$T$2949,14,FALSE)</f>
        <v>2007</v>
      </c>
      <c r="J2629" s="5">
        <v>19.154813105641395</v>
      </c>
      <c r="K2629">
        <v>6.2665858859649122</v>
      </c>
      <c r="L2629">
        <v>5.9532565916666682</v>
      </c>
      <c r="M2629">
        <v>6.0474124999999992</v>
      </c>
      <c r="N2629">
        <v>5.9506374999999991</v>
      </c>
      <c r="O2629">
        <v>0.47328652529598153</v>
      </c>
      <c r="P2629">
        <v>2570454.3248469578</v>
      </c>
      <c r="Q2629">
        <v>30.714170247242151</v>
      </c>
    </row>
    <row r="2630" spans="1:17" x14ac:dyDescent="0.3">
      <c r="A2630">
        <v>5147</v>
      </c>
      <c r="B2630" t="s">
        <v>32</v>
      </c>
      <c r="C2630" t="s">
        <v>463</v>
      </c>
      <c r="D2630">
        <v>18111</v>
      </c>
      <c r="E2630" t="s">
        <v>64</v>
      </c>
      <c r="F2630">
        <v>2013</v>
      </c>
      <c r="G2630">
        <v>10</v>
      </c>
      <c r="H2630" t="s">
        <v>62</v>
      </c>
      <c r="I2630">
        <f>VLOOKUP(D2630,'[1]New Data Generation_wo func'!$G$2:$T$2949,14,FALSE)</f>
        <v>2007</v>
      </c>
      <c r="J2630" s="5">
        <v>28.779376496586419</v>
      </c>
      <c r="K2630">
        <v>6.2254820368421049</v>
      </c>
      <c r="L2630">
        <v>5.9142079350000003</v>
      </c>
      <c r="M2630">
        <v>6.1416333333333339</v>
      </c>
      <c r="N2630">
        <v>6.043333333333333</v>
      </c>
      <c r="O2630">
        <v>0.47328652529598153</v>
      </c>
      <c r="P2630">
        <v>1364206.5012786065</v>
      </c>
      <c r="Q2630">
        <v>39.264189039050699</v>
      </c>
    </row>
    <row r="2631" spans="1:17" x14ac:dyDescent="0.3">
      <c r="A2631">
        <v>5150</v>
      </c>
      <c r="B2631" t="s">
        <v>32</v>
      </c>
      <c r="C2631" t="s">
        <v>464</v>
      </c>
      <c r="D2631">
        <v>18169</v>
      </c>
      <c r="E2631" t="s">
        <v>161</v>
      </c>
      <c r="F2631">
        <v>2013</v>
      </c>
      <c r="G2631">
        <v>20</v>
      </c>
      <c r="H2631" t="s">
        <v>70</v>
      </c>
      <c r="I2631">
        <f>VLOOKUP(D2631,'[1]New Data Generation_wo func'!$G$2:$T$2949,14,FALSE)</f>
        <v>2007</v>
      </c>
      <c r="J2631" s="5">
        <v>1.6532871644538267</v>
      </c>
      <c r="K2631">
        <v>6.4501373912280711</v>
      </c>
      <c r="L2631">
        <v>6.1276305216666662</v>
      </c>
      <c r="M2631">
        <v>6.0552500000000009</v>
      </c>
      <c r="N2631">
        <v>5.9583666666666666</v>
      </c>
      <c r="O2631">
        <v>1.7607092551164139</v>
      </c>
      <c r="P2631">
        <v>8238401.4194909213</v>
      </c>
      <c r="Q2631">
        <v>78.988529943694729</v>
      </c>
    </row>
    <row r="2632" spans="1:17" x14ac:dyDescent="0.3">
      <c r="A2632">
        <v>5172</v>
      </c>
      <c r="B2632" t="s">
        <v>32</v>
      </c>
      <c r="C2632" t="s">
        <v>465</v>
      </c>
      <c r="D2632">
        <v>18109</v>
      </c>
      <c r="E2632" t="s">
        <v>467</v>
      </c>
      <c r="F2632">
        <v>2013</v>
      </c>
      <c r="G2632">
        <v>50</v>
      </c>
      <c r="H2632" t="s">
        <v>52</v>
      </c>
      <c r="I2632">
        <f>VLOOKUP(D2632,'[1]New Data Generation_wo func'!$G$2:$T$2949,14,FALSE)</f>
        <v>2009</v>
      </c>
      <c r="J2632" s="5">
        <v>20.421785332195469</v>
      </c>
      <c r="K2632">
        <v>6.4592737035087717</v>
      </c>
      <c r="L2632">
        <v>6.1363100183333339</v>
      </c>
      <c r="M2632">
        <v>6.1390428571428561</v>
      </c>
      <c r="N2632">
        <v>6.0407999999999999</v>
      </c>
      <c r="O2632">
        <v>2.7030044482051458</v>
      </c>
      <c r="P2632">
        <v>329947.43585239886</v>
      </c>
      <c r="Q2632">
        <v>80.749191944308848</v>
      </c>
    </row>
    <row r="2633" spans="1:17" x14ac:dyDescent="0.3">
      <c r="A2633">
        <v>5191</v>
      </c>
      <c r="B2633" t="s">
        <v>32</v>
      </c>
      <c r="C2633" t="s">
        <v>377</v>
      </c>
      <c r="D2633">
        <v>18083</v>
      </c>
      <c r="E2633" t="s">
        <v>79</v>
      </c>
      <c r="F2633">
        <v>2013</v>
      </c>
      <c r="G2633">
        <v>70</v>
      </c>
      <c r="H2633" t="s">
        <v>109</v>
      </c>
      <c r="I2633">
        <f>VLOOKUP(D2633,'[1]New Data Generation_wo func'!$G$2:$T$2949,14,FALSE)</f>
        <v>2011</v>
      </c>
      <c r="J2633" s="5">
        <v>29.955291451131874</v>
      </c>
      <c r="K2633">
        <v>6.2106573903508773</v>
      </c>
      <c r="L2633">
        <v>5.9001245208333337</v>
      </c>
      <c r="M2633">
        <v>6.10886</v>
      </c>
      <c r="N2633">
        <v>6.01112</v>
      </c>
      <c r="O2633">
        <v>0.46284725115017533</v>
      </c>
      <c r="P2633">
        <v>1355063.9947686489</v>
      </c>
      <c r="Q2633">
        <v>52.705642040343271</v>
      </c>
    </row>
    <row r="2634" spans="1:17" x14ac:dyDescent="0.3">
      <c r="A2634">
        <v>5192</v>
      </c>
      <c r="B2634" t="s">
        <v>32</v>
      </c>
      <c r="C2634" t="s">
        <v>377</v>
      </c>
      <c r="D2634">
        <v>18083</v>
      </c>
      <c r="E2634" t="s">
        <v>79</v>
      </c>
      <c r="F2634">
        <v>2013</v>
      </c>
      <c r="G2634">
        <v>70</v>
      </c>
      <c r="H2634" t="s">
        <v>109</v>
      </c>
      <c r="I2634">
        <f>VLOOKUP(D2634,'[1]New Data Generation_wo func'!$G$2:$T$2949,14,FALSE)</f>
        <v>2011</v>
      </c>
      <c r="J2634" s="5">
        <v>23.431661202748831</v>
      </c>
      <c r="K2634">
        <v>6.2172825061403509</v>
      </c>
      <c r="L2634">
        <v>5.9064183808333324</v>
      </c>
      <c r="M2634">
        <v>6.10886</v>
      </c>
      <c r="N2634">
        <v>6.01112</v>
      </c>
      <c r="O2634">
        <v>0.46284725115017533</v>
      </c>
      <c r="P2634">
        <v>1355063.9947686489</v>
      </c>
      <c r="Q2634">
        <v>52.705642040343271</v>
      </c>
    </row>
    <row r="2635" spans="1:17" x14ac:dyDescent="0.3">
      <c r="A2635">
        <v>5263</v>
      </c>
      <c r="B2635" t="s">
        <v>32</v>
      </c>
      <c r="C2635" t="s">
        <v>471</v>
      </c>
      <c r="D2635">
        <v>18133</v>
      </c>
      <c r="E2635" t="s">
        <v>411</v>
      </c>
      <c r="F2635">
        <v>2013</v>
      </c>
      <c r="G2635">
        <v>40</v>
      </c>
      <c r="H2635" t="s">
        <v>45</v>
      </c>
      <c r="I2635">
        <f>VLOOKUP(D2635,'[1]New Data Generation_wo func'!$G$2:$T$2949,14,FALSE)</f>
        <v>2008</v>
      </c>
      <c r="J2635" s="5">
        <v>8.1203989601239677</v>
      </c>
      <c r="K2635">
        <v>6.5011415298245607</v>
      </c>
      <c r="L2635">
        <v>6.1760844533333339</v>
      </c>
      <c r="M2635">
        <v>6.1576499999999994</v>
      </c>
      <c r="N2635">
        <v>6.0591166666666672</v>
      </c>
      <c r="O2635">
        <v>2.7030044482051458</v>
      </c>
      <c r="P2635">
        <v>1053421.1297349946</v>
      </c>
      <c r="Q2635">
        <v>103.20089595929701</v>
      </c>
    </row>
    <row r="2636" spans="1:17" x14ac:dyDescent="0.3">
      <c r="A2636">
        <v>5276</v>
      </c>
      <c r="B2636" t="s">
        <v>32</v>
      </c>
      <c r="C2636" t="s">
        <v>472</v>
      </c>
      <c r="D2636">
        <v>18015</v>
      </c>
      <c r="E2636" t="s">
        <v>68</v>
      </c>
      <c r="F2636">
        <v>2013</v>
      </c>
      <c r="G2636">
        <v>20</v>
      </c>
      <c r="H2636" t="s">
        <v>70</v>
      </c>
      <c r="I2636">
        <f>VLOOKUP(D2636,'[1]New Data Generation_wo func'!$G$2:$T$2949,14,FALSE)</f>
        <v>2007</v>
      </c>
      <c r="J2636" s="5">
        <v>18.304138152892563</v>
      </c>
      <c r="K2636">
        <v>6.228002565789474</v>
      </c>
      <c r="L2636">
        <v>5.9166024374999999</v>
      </c>
      <c r="M2636">
        <v>6.09246</v>
      </c>
      <c r="N2636">
        <v>5.99498</v>
      </c>
      <c r="O2636">
        <v>2.0371388939817363</v>
      </c>
      <c r="P2636">
        <v>7492736.5377097661</v>
      </c>
      <c r="Q2636">
        <v>66.780873846331872</v>
      </c>
    </row>
    <row r="2637" spans="1:17" x14ac:dyDescent="0.3">
      <c r="A2637">
        <v>5366</v>
      </c>
      <c r="B2637" t="s">
        <v>32</v>
      </c>
      <c r="C2637" t="s">
        <v>201</v>
      </c>
      <c r="D2637">
        <v>18053</v>
      </c>
      <c r="E2637" t="s">
        <v>265</v>
      </c>
      <c r="F2637">
        <v>2013</v>
      </c>
      <c r="G2637">
        <v>50</v>
      </c>
      <c r="H2637" t="s">
        <v>52</v>
      </c>
      <c r="I2637">
        <f>VLOOKUP(D2637,'[1]New Data Generation_wo func'!$G$2:$T$2949,14,FALSE)</f>
        <v>2007</v>
      </c>
      <c r="J2637" s="5">
        <v>10.567374573481853</v>
      </c>
      <c r="K2637">
        <v>4.2624060105263153</v>
      </c>
      <c r="L2637">
        <v>4.0492857099999995</v>
      </c>
      <c r="M2637">
        <v>6.1062222222222227</v>
      </c>
      <c r="N2637">
        <v>6.0085333333333342</v>
      </c>
      <c r="O2637">
        <v>2.8561509310478752</v>
      </c>
      <c r="P2637">
        <v>582183.47946163209</v>
      </c>
      <c r="Q2637">
        <v>98.970882064022334</v>
      </c>
    </row>
    <row r="2638" spans="1:17" x14ac:dyDescent="0.3">
      <c r="A2638">
        <v>5372</v>
      </c>
      <c r="B2638" t="s">
        <v>32</v>
      </c>
      <c r="C2638" t="s">
        <v>105</v>
      </c>
      <c r="D2638">
        <v>18027</v>
      </c>
      <c r="E2638" t="s">
        <v>107</v>
      </c>
      <c r="F2638">
        <v>2013</v>
      </c>
      <c r="G2638">
        <v>70</v>
      </c>
      <c r="H2638" t="s">
        <v>109</v>
      </c>
      <c r="I2638">
        <f>VLOOKUP(D2638,'[1]New Data Generation_wo func'!$G$2:$T$2949,14,FALSE)</f>
        <v>2011</v>
      </c>
      <c r="J2638" s="5">
        <v>3.3622491947538626</v>
      </c>
      <c r="K2638">
        <v>6.4546150631578945</v>
      </c>
      <c r="L2638">
        <v>6.1318843100000002</v>
      </c>
      <c r="M2638">
        <v>6.3468600000000013</v>
      </c>
      <c r="N2638">
        <v>6.2453199999999995</v>
      </c>
      <c r="O2638">
        <v>0.46284725115017533</v>
      </c>
      <c r="P2638">
        <v>5555851.6682730541</v>
      </c>
      <c r="Q2638">
        <v>64.258901275035129</v>
      </c>
    </row>
    <row r="2639" spans="1:17" x14ac:dyDescent="0.3">
      <c r="A2639">
        <v>5431</v>
      </c>
      <c r="B2639" t="s">
        <v>32</v>
      </c>
      <c r="C2639" t="s">
        <v>475</v>
      </c>
      <c r="D2639">
        <v>18135</v>
      </c>
      <c r="E2639" t="s">
        <v>100</v>
      </c>
      <c r="F2639">
        <v>2013</v>
      </c>
      <c r="G2639">
        <v>60</v>
      </c>
      <c r="H2639" t="s">
        <v>38</v>
      </c>
      <c r="I2639">
        <f>VLOOKUP(D2639,'[1]New Data Generation_wo func'!$G$2:$T$2949,14,FALSE)</f>
        <v>2008</v>
      </c>
      <c r="J2639" s="5">
        <v>0.30181375799946103</v>
      </c>
      <c r="K2639">
        <v>6.5305083789473697</v>
      </c>
      <c r="L2639">
        <v>6.2039829600000003</v>
      </c>
      <c r="M2639">
        <v>6.1904250000000012</v>
      </c>
      <c r="N2639">
        <v>6.0914000000000001</v>
      </c>
      <c r="O2639">
        <v>2.1407454503807317</v>
      </c>
      <c r="P2639">
        <v>5683671.927000423</v>
      </c>
      <c r="Q2639">
        <v>123.42931507239905</v>
      </c>
    </row>
    <row r="2640" spans="1:17" x14ac:dyDescent="0.3">
      <c r="A2640">
        <v>5492</v>
      </c>
      <c r="B2640" t="s">
        <v>32</v>
      </c>
      <c r="C2640" t="s">
        <v>377</v>
      </c>
      <c r="D2640">
        <v>18083</v>
      </c>
      <c r="E2640" t="s">
        <v>79</v>
      </c>
      <c r="F2640">
        <v>2013</v>
      </c>
      <c r="G2640">
        <v>70</v>
      </c>
      <c r="H2640" t="s">
        <v>109</v>
      </c>
      <c r="I2640">
        <f>VLOOKUP(D2640,'[1]New Data Generation_wo func'!$G$2:$T$2949,14,FALSE)</f>
        <v>2011</v>
      </c>
      <c r="J2640" s="5">
        <v>24.428429872170316</v>
      </c>
      <c r="K2640">
        <v>6.2172825061403501</v>
      </c>
      <c r="L2640">
        <v>5.9064183808333324</v>
      </c>
      <c r="M2640">
        <v>6.10886</v>
      </c>
      <c r="N2640">
        <v>6.01112</v>
      </c>
      <c r="O2640">
        <v>0.46284725115017533</v>
      </c>
      <c r="P2640">
        <v>1355063.9947686489</v>
      </c>
      <c r="Q2640">
        <v>52.705642040343271</v>
      </c>
    </row>
    <row r="2641" spans="1:17" x14ac:dyDescent="0.3">
      <c r="A2641">
        <v>5498</v>
      </c>
      <c r="B2641" t="s">
        <v>32</v>
      </c>
      <c r="C2641" t="s">
        <v>478</v>
      </c>
      <c r="D2641">
        <v>18069</v>
      </c>
      <c r="E2641" t="s">
        <v>146</v>
      </c>
      <c r="F2641">
        <v>2013</v>
      </c>
      <c r="G2641">
        <v>30</v>
      </c>
      <c r="H2641" t="s">
        <v>91</v>
      </c>
      <c r="I2641">
        <f>VLOOKUP(D2641,'[1]New Data Generation_wo func'!$G$2:$T$2949,14,FALSE)</f>
        <v>2007</v>
      </c>
      <c r="J2641" s="5">
        <v>14.15183987064319</v>
      </c>
      <c r="K2641">
        <v>6.2606206517543859</v>
      </c>
      <c r="L2641">
        <v>5.9475896191666662</v>
      </c>
      <c r="M2641">
        <v>6.1454000000000004</v>
      </c>
      <c r="N2641">
        <v>6.0470800000000002</v>
      </c>
      <c r="O2641">
        <v>1.7607092551164139</v>
      </c>
      <c r="P2641">
        <v>2145666.618890441</v>
      </c>
      <c r="Q2641">
        <v>93.289228072703779</v>
      </c>
    </row>
    <row r="2642" spans="1:17" x14ac:dyDescent="0.3">
      <c r="A2642">
        <v>5499</v>
      </c>
      <c r="B2642" t="s">
        <v>32</v>
      </c>
      <c r="C2642" t="s">
        <v>205</v>
      </c>
      <c r="D2642">
        <v>18099</v>
      </c>
      <c r="E2642" t="s">
        <v>129</v>
      </c>
      <c r="F2642">
        <v>2013</v>
      </c>
      <c r="G2642">
        <v>20</v>
      </c>
      <c r="H2642" t="s">
        <v>70</v>
      </c>
      <c r="I2642">
        <f>VLOOKUP(D2642,'[1]New Data Generation_wo func'!$G$2:$T$2949,14,FALSE)</f>
        <v>0</v>
      </c>
      <c r="J2642" s="5">
        <v>21.263949419690977</v>
      </c>
      <c r="K2642">
        <v>6.2606206517543868</v>
      </c>
      <c r="L2642">
        <v>5.9475896191666671</v>
      </c>
      <c r="M2642">
        <v>5.976516666666666</v>
      </c>
      <c r="N2642">
        <v>5.8808833333333332</v>
      </c>
      <c r="O2642">
        <v>3.1481481481481484</v>
      </c>
      <c r="P2642">
        <v>872434.62304652913</v>
      </c>
      <c r="Q2642">
        <v>42.828890877497308</v>
      </c>
    </row>
    <row r="2643" spans="1:17" x14ac:dyDescent="0.3">
      <c r="A2643">
        <v>5505</v>
      </c>
      <c r="B2643" t="s">
        <v>32</v>
      </c>
      <c r="C2643" t="s">
        <v>247</v>
      </c>
      <c r="D2643">
        <v>18097</v>
      </c>
      <c r="E2643" t="s">
        <v>201</v>
      </c>
      <c r="F2643">
        <v>2013</v>
      </c>
      <c r="G2643">
        <v>50</v>
      </c>
      <c r="H2643" t="s">
        <v>52</v>
      </c>
      <c r="I2643">
        <f>VLOOKUP(D2643,'[1]New Data Generation_wo func'!$G$2:$T$2949,14,FALSE)</f>
        <v>0</v>
      </c>
      <c r="J2643" s="5">
        <v>57.598405768325549</v>
      </c>
      <c r="K2643">
        <v>6.2920661263157891</v>
      </c>
      <c r="L2643">
        <v>5.9774628199999995</v>
      </c>
      <c r="M2643">
        <v>6.0983428571428577</v>
      </c>
      <c r="N2643">
        <v>6.0007714285714284</v>
      </c>
      <c r="O2643">
        <v>0</v>
      </c>
      <c r="P2643">
        <v>33162.316430049046</v>
      </c>
      <c r="Q2643">
        <v>94.245176963275625</v>
      </c>
    </row>
    <row r="2644" spans="1:17" x14ac:dyDescent="0.3">
      <c r="A2644">
        <v>5506</v>
      </c>
      <c r="B2644" t="s">
        <v>32</v>
      </c>
      <c r="C2644" t="s">
        <v>479</v>
      </c>
      <c r="D2644">
        <v>18179</v>
      </c>
      <c r="E2644" t="s">
        <v>401</v>
      </c>
      <c r="F2644">
        <v>2013</v>
      </c>
      <c r="G2644">
        <v>30</v>
      </c>
      <c r="H2644" t="s">
        <v>91</v>
      </c>
      <c r="I2644">
        <f>VLOOKUP(D2644,'[1]New Data Generation_wo func'!$G$2:$T$2949,14,FALSE)</f>
        <v>2007</v>
      </c>
      <c r="J2644" s="5">
        <v>9.4574347491016884</v>
      </c>
      <c r="K2644">
        <v>6.3404605903508759</v>
      </c>
      <c r="L2644">
        <v>6.023437560833333</v>
      </c>
      <c r="M2644">
        <v>6.1465166666666669</v>
      </c>
      <c r="N2644">
        <v>6.0481833333333341</v>
      </c>
      <c r="O2644">
        <v>2.88413957995028</v>
      </c>
      <c r="P2644">
        <v>4935270.8216184396</v>
      </c>
      <c r="Q2644">
        <v>108.90018199273018</v>
      </c>
    </row>
    <row r="2645" spans="1:17" x14ac:dyDescent="0.3">
      <c r="A2645">
        <v>5603</v>
      </c>
      <c r="B2645" t="s">
        <v>32</v>
      </c>
      <c r="C2645" t="s">
        <v>480</v>
      </c>
      <c r="D2645">
        <v>18139</v>
      </c>
      <c r="E2645" t="s">
        <v>310</v>
      </c>
      <c r="F2645">
        <v>2013</v>
      </c>
      <c r="G2645">
        <v>50</v>
      </c>
      <c r="H2645" t="s">
        <v>52</v>
      </c>
      <c r="I2645">
        <f>VLOOKUP(D2645,'[1]New Data Generation_wo func'!$G$2:$T$2949,14,FALSE)</f>
        <v>0</v>
      </c>
      <c r="J2645" s="5">
        <v>58.47306712217032</v>
      </c>
      <c r="K2645">
        <v>6.324860448245615</v>
      </c>
      <c r="L2645">
        <v>6.0086174258333331</v>
      </c>
      <c r="M2645">
        <v>6.057666666666667</v>
      </c>
      <c r="N2645">
        <v>5.96075</v>
      </c>
      <c r="O2645">
        <v>0</v>
      </c>
      <c r="P2645">
        <v>4329366.8018574947</v>
      </c>
      <c r="Q2645">
        <v>81.084191417472269</v>
      </c>
    </row>
    <row r="2646" spans="1:17" x14ac:dyDescent="0.3">
      <c r="A2646">
        <v>5604</v>
      </c>
      <c r="B2646" t="s">
        <v>32</v>
      </c>
      <c r="C2646" t="s">
        <v>235</v>
      </c>
      <c r="D2646">
        <v>18041</v>
      </c>
      <c r="E2646" t="s">
        <v>210</v>
      </c>
      <c r="F2646">
        <v>2013</v>
      </c>
      <c r="G2646">
        <v>60</v>
      </c>
      <c r="H2646" t="s">
        <v>38</v>
      </c>
      <c r="I2646">
        <f>VLOOKUP(D2646,'[1]New Data Generation_wo func'!$G$2:$T$2949,14,FALSE)</f>
        <v>0</v>
      </c>
      <c r="J2646" s="5">
        <v>65.240943878638163</v>
      </c>
      <c r="K2646">
        <v>6.3253199298245617</v>
      </c>
      <c r="L2646">
        <v>6.0090539333333339</v>
      </c>
      <c r="M2646">
        <v>6.1853400000000009</v>
      </c>
      <c r="N2646">
        <v>6.0863800000000001</v>
      </c>
      <c r="O2646">
        <v>0</v>
      </c>
      <c r="P2646">
        <v>231547.59662470443</v>
      </c>
      <c r="Q2646">
        <v>86.240718676797982</v>
      </c>
    </row>
    <row r="2647" spans="1:17" x14ac:dyDescent="0.3">
      <c r="A2647">
        <v>5611</v>
      </c>
      <c r="B2647" t="s">
        <v>32</v>
      </c>
      <c r="C2647" t="s">
        <v>482</v>
      </c>
      <c r="D2647">
        <v>18085</v>
      </c>
      <c r="E2647" t="s">
        <v>336</v>
      </c>
      <c r="F2647">
        <v>2013</v>
      </c>
      <c r="G2647">
        <v>20</v>
      </c>
      <c r="H2647" t="s">
        <v>70</v>
      </c>
      <c r="I2647">
        <f>VLOOKUP(D2647,'[1]New Data Generation_wo func'!$G$2:$T$2949,14,FALSE)</f>
        <v>2009</v>
      </c>
      <c r="J2647" s="5">
        <v>30.242597068720801</v>
      </c>
      <c r="K2647">
        <v>5.8935000000000004</v>
      </c>
      <c r="L2647">
        <v>5.7991999999999999</v>
      </c>
      <c r="M2647">
        <v>6.0237499999999997</v>
      </c>
      <c r="N2647">
        <v>5.9273666666666669</v>
      </c>
      <c r="O2647">
        <v>1.7607092551164139</v>
      </c>
      <c r="P2647">
        <v>4663226.844378789</v>
      </c>
      <c r="Q2647">
        <v>64.404172758033724</v>
      </c>
    </row>
    <row r="2648" spans="1:17" x14ac:dyDescent="0.3">
      <c r="A2648">
        <v>5640</v>
      </c>
      <c r="B2648" t="s">
        <v>32</v>
      </c>
      <c r="C2648" t="s">
        <v>483</v>
      </c>
      <c r="D2648">
        <v>18085</v>
      </c>
      <c r="E2648" t="s">
        <v>336</v>
      </c>
      <c r="F2648">
        <v>2013</v>
      </c>
      <c r="G2648">
        <v>20</v>
      </c>
      <c r="H2648" t="s">
        <v>70</v>
      </c>
      <c r="I2648">
        <f>VLOOKUP(D2648,'[1]New Data Generation_wo func'!$G$2:$T$2949,14,FALSE)</f>
        <v>2009</v>
      </c>
      <c r="J2648" s="5">
        <v>13.930910210114984</v>
      </c>
      <c r="K2648">
        <v>6.4536754850877189</v>
      </c>
      <c r="L2648">
        <v>6.1309917108333325</v>
      </c>
      <c r="M2648">
        <v>6.0237499999999997</v>
      </c>
      <c r="N2648">
        <v>5.9273666666666669</v>
      </c>
      <c r="O2648">
        <v>1.7607092551164139</v>
      </c>
      <c r="P2648">
        <v>4663226.844378789</v>
      </c>
      <c r="Q2648">
        <v>64.404172758033724</v>
      </c>
    </row>
    <row r="2649" spans="1:17" x14ac:dyDescent="0.3">
      <c r="A2649">
        <v>5662</v>
      </c>
      <c r="B2649" t="s">
        <v>32</v>
      </c>
      <c r="C2649" t="s">
        <v>485</v>
      </c>
      <c r="D2649">
        <v>18007</v>
      </c>
      <c r="E2649" t="s">
        <v>231</v>
      </c>
      <c r="F2649">
        <v>2013</v>
      </c>
      <c r="G2649">
        <v>10</v>
      </c>
      <c r="H2649" t="s">
        <v>62</v>
      </c>
      <c r="I2649">
        <f>VLOOKUP(D2649,'[1]New Data Generation_wo func'!$G$2:$T$2949,14,FALSE)</f>
        <v>2007</v>
      </c>
      <c r="J2649" s="5">
        <v>47.701189193675887</v>
      </c>
      <c r="K2649">
        <v>6.4677786325358859</v>
      </c>
      <c r="L2649">
        <v>6.1443897009090911</v>
      </c>
      <c r="M2649">
        <v>6.02102</v>
      </c>
      <c r="N2649">
        <v>5.9246599999999994</v>
      </c>
      <c r="O2649">
        <v>0.47328652529598153</v>
      </c>
      <c r="P2649">
        <v>192735.20178005728</v>
      </c>
      <c r="Q2649">
        <v>61.096728662680796</v>
      </c>
    </row>
    <row r="2650" spans="1:17" x14ac:dyDescent="0.3">
      <c r="A2650">
        <v>5731</v>
      </c>
      <c r="B2650" t="s">
        <v>32</v>
      </c>
      <c r="C2650" t="s">
        <v>216</v>
      </c>
      <c r="D2650">
        <v>18063</v>
      </c>
      <c r="E2650" t="s">
        <v>218</v>
      </c>
      <c r="F2650">
        <v>2013</v>
      </c>
      <c r="G2650">
        <v>50</v>
      </c>
      <c r="H2650" t="s">
        <v>52</v>
      </c>
      <c r="I2650">
        <f>VLOOKUP(D2650,'[1]New Data Generation_wo func'!$G$2:$T$2949,14,FALSE)</f>
        <v>2008</v>
      </c>
      <c r="J2650" s="5">
        <v>24.930102105371898</v>
      </c>
      <c r="K2650">
        <v>6.4317180122807018</v>
      </c>
      <c r="L2650">
        <v>6.110132111666668</v>
      </c>
      <c r="M2650">
        <v>6.1535600000000006</v>
      </c>
      <c r="N2650">
        <v>6.0551000000000004</v>
      </c>
      <c r="O2650">
        <v>2.7030044482051458</v>
      </c>
      <c r="P2650">
        <v>497220.49134530878</v>
      </c>
      <c r="Q2650">
        <v>100.20074964641495</v>
      </c>
    </row>
    <row r="2651" spans="1:17" x14ac:dyDescent="0.3">
      <c r="A2651">
        <v>5858</v>
      </c>
      <c r="B2651" t="s">
        <v>32</v>
      </c>
      <c r="C2651" t="s">
        <v>487</v>
      </c>
      <c r="D2651">
        <v>18053</v>
      </c>
      <c r="E2651" t="s">
        <v>265</v>
      </c>
      <c r="F2651">
        <v>2013</v>
      </c>
      <c r="G2651">
        <v>50</v>
      </c>
      <c r="H2651" t="s">
        <v>52</v>
      </c>
      <c r="I2651">
        <f>VLOOKUP(D2651,'[1]New Data Generation_wo func'!$G$2:$T$2949,14,FALSE)</f>
        <v>2007</v>
      </c>
      <c r="J2651" s="5">
        <v>14.740031107797339</v>
      </c>
      <c r="K2651">
        <v>6.3300653349282303</v>
      </c>
      <c r="L2651">
        <v>6.0135620681818187</v>
      </c>
      <c r="M2651">
        <v>6.1062222222222227</v>
      </c>
      <c r="N2651">
        <v>6.0085333333333342</v>
      </c>
      <c r="O2651">
        <v>2.8561509310478752</v>
      </c>
      <c r="P2651">
        <v>582183.47946163209</v>
      </c>
      <c r="Q2651">
        <v>98.970882064022334</v>
      </c>
    </row>
    <row r="2652" spans="1:17" x14ac:dyDescent="0.3">
      <c r="A2652">
        <v>5971</v>
      </c>
      <c r="B2652" t="s">
        <v>32</v>
      </c>
      <c r="C2652" t="s">
        <v>110</v>
      </c>
      <c r="D2652">
        <v>18071</v>
      </c>
      <c r="E2652" t="s">
        <v>113</v>
      </c>
      <c r="F2652">
        <v>2013</v>
      </c>
      <c r="G2652">
        <v>80</v>
      </c>
      <c r="H2652" t="s">
        <v>115</v>
      </c>
      <c r="I2652">
        <f>VLOOKUP(D2652,'[1]New Data Generation_wo func'!$G$2:$T$2949,14,FALSE)</f>
        <v>0</v>
      </c>
      <c r="J2652" s="5">
        <v>81.983786610582101</v>
      </c>
      <c r="K2652">
        <v>5.8472</v>
      </c>
      <c r="L2652">
        <v>5.7535999999999996</v>
      </c>
      <c r="M2652">
        <v>6.077171428571428</v>
      </c>
      <c r="N2652">
        <v>5.9799285714285721</v>
      </c>
      <c r="O2652">
        <v>0</v>
      </c>
      <c r="P2652">
        <v>2000221.7720281517</v>
      </c>
      <c r="Q2652">
        <v>34.932038372219438</v>
      </c>
    </row>
    <row r="2653" spans="1:17" x14ac:dyDescent="0.3">
      <c r="A2653">
        <v>6124</v>
      </c>
      <c r="B2653" t="s">
        <v>32</v>
      </c>
      <c r="C2653" t="s">
        <v>300</v>
      </c>
      <c r="D2653">
        <v>18051</v>
      </c>
      <c r="E2653" t="s">
        <v>296</v>
      </c>
      <c r="F2653">
        <v>2013</v>
      </c>
      <c r="G2653">
        <v>70</v>
      </c>
      <c r="H2653" t="s">
        <v>109</v>
      </c>
      <c r="I2653">
        <f>VLOOKUP(D2653,'[1]New Data Generation_wo func'!$G$2:$T$2949,14,FALSE)</f>
        <v>2012</v>
      </c>
      <c r="J2653" s="5">
        <v>39.831577017067914</v>
      </c>
      <c r="K2653">
        <v>6.3956834162679428</v>
      </c>
      <c r="L2653">
        <v>6.0758992454545453</v>
      </c>
      <c r="M2653">
        <v>6.1329200000000004</v>
      </c>
      <c r="N2653">
        <v>6.0347999999999997</v>
      </c>
      <c r="O2653">
        <v>0</v>
      </c>
      <c r="P2653">
        <v>674007.95806658501</v>
      </c>
      <c r="Q2653">
        <v>25.49721418368194</v>
      </c>
    </row>
    <row r="2654" spans="1:17" x14ac:dyDescent="0.3">
      <c r="A2654">
        <v>6125</v>
      </c>
      <c r="B2654" t="s">
        <v>32</v>
      </c>
      <c r="C2654" t="s">
        <v>308</v>
      </c>
      <c r="D2654">
        <v>18049</v>
      </c>
      <c r="E2654" t="s">
        <v>132</v>
      </c>
      <c r="F2654">
        <v>2013</v>
      </c>
      <c r="G2654">
        <v>20</v>
      </c>
      <c r="H2654" t="s">
        <v>70</v>
      </c>
      <c r="I2654">
        <f>VLOOKUP(D2654,'[1]New Data Generation_wo func'!$G$2:$T$2949,14,FALSE)</f>
        <v>2007</v>
      </c>
      <c r="J2654" s="5">
        <v>35.229824034674813</v>
      </c>
      <c r="K2654">
        <v>7.4147358315789473</v>
      </c>
      <c r="L2654">
        <v>7.0439990400000001</v>
      </c>
      <c r="M2654">
        <v>6.0203428571428566</v>
      </c>
      <c r="N2654">
        <v>5.9239999999999995</v>
      </c>
      <c r="O2654">
        <v>2.0371388939817363</v>
      </c>
      <c r="P2654">
        <v>1068474.0937265975</v>
      </c>
      <c r="Q2654">
        <v>50.788067473967281</v>
      </c>
    </row>
    <row r="2655" spans="1:17" x14ac:dyDescent="0.3">
      <c r="A2655">
        <v>6131</v>
      </c>
      <c r="B2655" t="s">
        <v>32</v>
      </c>
      <c r="C2655" t="s">
        <v>426</v>
      </c>
      <c r="D2655">
        <v>18183</v>
      </c>
      <c r="E2655" t="s">
        <v>369</v>
      </c>
      <c r="F2655">
        <v>2013</v>
      </c>
      <c r="G2655">
        <v>30</v>
      </c>
      <c r="H2655" t="s">
        <v>91</v>
      </c>
      <c r="I2655">
        <f>VLOOKUP(D2655,'[1]New Data Generation_wo func'!$G$2:$T$2949,14,FALSE)</f>
        <v>2009</v>
      </c>
      <c r="J2655" s="5">
        <v>28.222803620822852</v>
      </c>
      <c r="K2655">
        <v>6.4110767903508767</v>
      </c>
      <c r="L2655">
        <v>6.0905229508333329</v>
      </c>
      <c r="M2655">
        <v>6.0609799999999998</v>
      </c>
      <c r="N2655">
        <v>5.9640000000000004</v>
      </c>
      <c r="O2655">
        <v>1.7607092551164139</v>
      </c>
      <c r="P2655">
        <v>1894997.0110300095</v>
      </c>
      <c r="Q2655">
        <v>84.164696285409107</v>
      </c>
    </row>
    <row r="2656" spans="1:17" x14ac:dyDescent="0.3">
      <c r="A2656">
        <v>6132</v>
      </c>
      <c r="B2656" t="s">
        <v>32</v>
      </c>
      <c r="C2656" t="s">
        <v>492</v>
      </c>
      <c r="D2656">
        <v>18183</v>
      </c>
      <c r="E2656" t="s">
        <v>369</v>
      </c>
      <c r="F2656">
        <v>2013</v>
      </c>
      <c r="G2656">
        <v>30</v>
      </c>
      <c r="H2656" t="s">
        <v>91</v>
      </c>
      <c r="I2656">
        <f>VLOOKUP(D2656,'[1]New Data Generation_wo func'!$G$2:$T$2949,14,FALSE)</f>
        <v>2009</v>
      </c>
      <c r="J2656" s="5">
        <v>47.516859015181453</v>
      </c>
      <c r="K2656">
        <v>6.3853289271929841</v>
      </c>
      <c r="L2656">
        <v>6.0660624808333337</v>
      </c>
      <c r="M2656">
        <v>6.0609799999999998</v>
      </c>
      <c r="N2656">
        <v>5.9640000000000004</v>
      </c>
      <c r="O2656">
        <v>1.7607092551164139</v>
      </c>
      <c r="P2656">
        <v>1894997.0110300095</v>
      </c>
      <c r="Q2656">
        <v>84.164696285409107</v>
      </c>
    </row>
    <row r="2657" spans="1:17" x14ac:dyDescent="0.3">
      <c r="A2657">
        <v>6163</v>
      </c>
      <c r="B2657" t="s">
        <v>32</v>
      </c>
      <c r="C2657" t="s">
        <v>345</v>
      </c>
      <c r="D2657">
        <v>18003</v>
      </c>
      <c r="E2657" t="s">
        <v>346</v>
      </c>
      <c r="F2657">
        <v>2013</v>
      </c>
      <c r="G2657">
        <v>30</v>
      </c>
      <c r="H2657" t="s">
        <v>91</v>
      </c>
      <c r="I2657">
        <f>VLOOKUP(D2657,'[1]New Data Generation_wo func'!$G$2:$T$2949,14,FALSE)</f>
        <v>2009</v>
      </c>
      <c r="J2657" s="5">
        <v>44.08726456970895</v>
      </c>
      <c r="K2657">
        <v>6.3643517587719307</v>
      </c>
      <c r="L2657">
        <v>6.0461341708333327</v>
      </c>
      <c r="M2657">
        <v>6.0690333333333335</v>
      </c>
      <c r="N2657">
        <v>5.9719500000000005</v>
      </c>
      <c r="O2657">
        <v>2.88413957995028</v>
      </c>
      <c r="P2657">
        <v>1694346.1033647915</v>
      </c>
      <c r="Q2657">
        <v>107.08979833808873</v>
      </c>
    </row>
    <row r="2658" spans="1:17" x14ac:dyDescent="0.3">
      <c r="A2658">
        <v>6164</v>
      </c>
      <c r="B2658" t="s">
        <v>32</v>
      </c>
      <c r="C2658" t="s">
        <v>446</v>
      </c>
      <c r="D2658">
        <v>18003</v>
      </c>
      <c r="E2658" t="s">
        <v>346</v>
      </c>
      <c r="F2658">
        <v>2013</v>
      </c>
      <c r="G2658">
        <v>30</v>
      </c>
      <c r="H2658" t="s">
        <v>91</v>
      </c>
      <c r="I2658">
        <f>VLOOKUP(D2658,'[1]New Data Generation_wo func'!$G$2:$T$2949,14,FALSE)</f>
        <v>2009</v>
      </c>
      <c r="J2658" s="5">
        <v>33.535485915019763</v>
      </c>
      <c r="K2658">
        <v>7.4510551431578946</v>
      </c>
      <c r="L2658">
        <v>7.0785023859999994</v>
      </c>
      <c r="M2658">
        <v>6.0690333333333335</v>
      </c>
      <c r="N2658">
        <v>5.9719500000000005</v>
      </c>
      <c r="O2658">
        <v>2.88413957995028</v>
      </c>
      <c r="P2658">
        <v>1694346.1033647915</v>
      </c>
      <c r="Q2658">
        <v>107.08979833808873</v>
      </c>
    </row>
    <row r="2659" spans="1:17" x14ac:dyDescent="0.3">
      <c r="A2659">
        <v>6191</v>
      </c>
      <c r="B2659" t="s">
        <v>32</v>
      </c>
      <c r="C2659" t="s">
        <v>494</v>
      </c>
      <c r="D2659">
        <v>18045</v>
      </c>
      <c r="E2659" t="s">
        <v>173</v>
      </c>
      <c r="F2659">
        <v>2013</v>
      </c>
      <c r="G2659">
        <v>40</v>
      </c>
      <c r="H2659" t="s">
        <v>45</v>
      </c>
      <c r="I2659">
        <f>VLOOKUP(D2659,'[1]New Data Generation_wo func'!$G$2:$T$2949,14,FALSE)</f>
        <v>2008</v>
      </c>
      <c r="J2659" s="5">
        <v>24.76121745912684</v>
      </c>
      <c r="K2659">
        <v>6.4077706438596493</v>
      </c>
      <c r="L2659">
        <v>6.0873821116666669</v>
      </c>
      <c r="M2659">
        <v>6.0958199999999998</v>
      </c>
      <c r="N2659">
        <v>5.9982799999999994</v>
      </c>
      <c r="O2659">
        <v>1.7187285158935512</v>
      </c>
      <c r="P2659">
        <v>263127.83250699757</v>
      </c>
      <c r="Q2659">
        <v>94.197202004793567</v>
      </c>
    </row>
    <row r="2660" spans="1:17" x14ac:dyDescent="0.3">
      <c r="A2660">
        <v>6192</v>
      </c>
      <c r="B2660" t="s">
        <v>32</v>
      </c>
      <c r="C2660" t="s">
        <v>180</v>
      </c>
      <c r="D2660">
        <v>18045</v>
      </c>
      <c r="E2660" t="s">
        <v>173</v>
      </c>
      <c r="F2660">
        <v>2013</v>
      </c>
      <c r="G2660">
        <v>40</v>
      </c>
      <c r="H2660" t="s">
        <v>45</v>
      </c>
      <c r="I2660">
        <f>VLOOKUP(D2660,'[1]New Data Generation_wo func'!$G$2:$T$2949,14,FALSE)</f>
        <v>2008</v>
      </c>
      <c r="J2660" s="5">
        <v>36.100084897592524</v>
      </c>
      <c r="K2660">
        <v>6.4078583631578931</v>
      </c>
      <c r="L2660">
        <v>6.0874654449999994</v>
      </c>
      <c r="M2660">
        <v>6.0958199999999998</v>
      </c>
      <c r="N2660">
        <v>5.9982799999999994</v>
      </c>
      <c r="O2660">
        <v>1.7187285158935512</v>
      </c>
      <c r="P2660">
        <v>263127.83250699757</v>
      </c>
      <c r="Q2660">
        <v>94.197202004793567</v>
      </c>
    </row>
    <row r="2661" spans="1:17" x14ac:dyDescent="0.3">
      <c r="A2661">
        <v>6207</v>
      </c>
      <c r="B2661" t="s">
        <v>32</v>
      </c>
      <c r="C2661" t="s">
        <v>47</v>
      </c>
      <c r="D2661">
        <v>18023</v>
      </c>
      <c r="E2661" t="s">
        <v>50</v>
      </c>
      <c r="F2661">
        <v>2013</v>
      </c>
      <c r="G2661">
        <v>50</v>
      </c>
      <c r="H2661" t="s">
        <v>52</v>
      </c>
      <c r="I2661">
        <f>VLOOKUP(D2661,'[1]New Data Generation_wo func'!$G$2:$T$2949,14,FALSE)</f>
        <v>2008</v>
      </c>
      <c r="J2661" s="5">
        <v>17.992438126392383</v>
      </c>
      <c r="K2661">
        <v>6.2693092657894747</v>
      </c>
      <c r="L2661">
        <v>5.9558438025000013</v>
      </c>
      <c r="M2661">
        <v>6.0854714285714291</v>
      </c>
      <c r="N2661">
        <v>5.9881142857142864</v>
      </c>
      <c r="O2661">
        <v>1.7187285158935512</v>
      </c>
      <c r="P2661">
        <v>4833180.8573494153</v>
      </c>
      <c r="Q2661">
        <v>86.779552717991251</v>
      </c>
    </row>
    <row r="2662" spans="1:17" x14ac:dyDescent="0.3">
      <c r="A2662">
        <v>6213</v>
      </c>
      <c r="B2662" t="s">
        <v>32</v>
      </c>
      <c r="C2662" t="s">
        <v>146</v>
      </c>
      <c r="D2662">
        <v>18069</v>
      </c>
      <c r="E2662" t="s">
        <v>146</v>
      </c>
      <c r="F2662">
        <v>2013</v>
      </c>
      <c r="G2662">
        <v>30</v>
      </c>
      <c r="H2662" t="s">
        <v>91</v>
      </c>
      <c r="I2662">
        <f>VLOOKUP(D2662,'[1]New Data Generation_wo func'!$G$2:$T$2949,14,FALSE)</f>
        <v>2007</v>
      </c>
      <c r="J2662" s="5">
        <v>21.005801090100608</v>
      </c>
      <c r="K2662">
        <v>6.1307</v>
      </c>
      <c r="L2662">
        <v>6.0326000000000004</v>
      </c>
      <c r="M2662">
        <v>6.1454000000000004</v>
      </c>
      <c r="N2662">
        <v>6.0470800000000002</v>
      </c>
      <c r="O2662">
        <v>2.88413957995028</v>
      </c>
      <c r="P2662">
        <v>2145666.618890441</v>
      </c>
      <c r="Q2662">
        <v>93.289228072703779</v>
      </c>
    </row>
    <row r="2663" spans="1:17" x14ac:dyDescent="0.3">
      <c r="A2663">
        <v>6249</v>
      </c>
      <c r="B2663" t="s">
        <v>32</v>
      </c>
      <c r="C2663" t="s">
        <v>279</v>
      </c>
      <c r="D2663">
        <v>18129</v>
      </c>
      <c r="E2663" t="s">
        <v>280</v>
      </c>
      <c r="F2663">
        <v>2013</v>
      </c>
      <c r="G2663">
        <v>70</v>
      </c>
      <c r="H2663" t="s">
        <v>109</v>
      </c>
      <c r="I2663">
        <f>VLOOKUP(D2663,'[1]New Data Generation_wo func'!$G$2:$T$2949,14,FALSE)</f>
        <v>2012</v>
      </c>
      <c r="J2663" s="5">
        <v>0.20648473043208765</v>
      </c>
      <c r="K2663">
        <v>6.5265836921052633</v>
      </c>
      <c r="L2663">
        <v>6.2002545074999995</v>
      </c>
      <c r="M2663">
        <v>6.12385</v>
      </c>
      <c r="N2663">
        <v>6.0259</v>
      </c>
      <c r="O2663">
        <v>2.0439865914479598</v>
      </c>
      <c r="P2663">
        <v>1152164.5423466121</v>
      </c>
      <c r="Q2663">
        <v>0</v>
      </c>
    </row>
    <row r="2664" spans="1:17" x14ac:dyDescent="0.3">
      <c r="A2664">
        <v>6254</v>
      </c>
      <c r="B2664" t="s">
        <v>32</v>
      </c>
      <c r="C2664" t="s">
        <v>71</v>
      </c>
      <c r="D2664">
        <v>18031</v>
      </c>
      <c r="E2664" t="s">
        <v>73</v>
      </c>
      <c r="F2664">
        <v>2013</v>
      </c>
      <c r="G2664">
        <v>50</v>
      </c>
      <c r="H2664" t="s">
        <v>52</v>
      </c>
      <c r="I2664">
        <f>VLOOKUP(D2664,'[1]New Data Generation_wo func'!$G$2:$T$2949,14,FALSE)</f>
        <v>0</v>
      </c>
      <c r="J2664" s="5">
        <v>98.808915843514185</v>
      </c>
      <c r="K2664">
        <v>6.3017239148325368</v>
      </c>
      <c r="L2664">
        <v>5.9866377190909086</v>
      </c>
      <c r="M2664">
        <v>6.0353833333333329</v>
      </c>
      <c r="N2664">
        <v>5.9388166666666669</v>
      </c>
      <c r="O2664">
        <v>0</v>
      </c>
      <c r="P2664">
        <v>5074420.3469307637</v>
      </c>
      <c r="Q2664">
        <v>59.171397650067213</v>
      </c>
    </row>
    <row r="2665" spans="1:17" x14ac:dyDescent="0.3">
      <c r="A2665">
        <v>6263</v>
      </c>
      <c r="B2665" t="s">
        <v>32</v>
      </c>
      <c r="C2665" t="s">
        <v>137</v>
      </c>
      <c r="D2665">
        <v>18073</v>
      </c>
      <c r="E2665" t="s">
        <v>60</v>
      </c>
      <c r="F2665">
        <v>2013</v>
      </c>
      <c r="G2665">
        <v>10</v>
      </c>
      <c r="H2665" t="s">
        <v>62</v>
      </c>
      <c r="I2665">
        <f>VLOOKUP(D2665,'[1]New Data Generation_wo func'!$G$2:$T$2949,14,FALSE)</f>
        <v>2007</v>
      </c>
      <c r="J2665" s="5">
        <v>0.62606684708767513</v>
      </c>
      <c r="K2665">
        <v>6.3162003912280698</v>
      </c>
      <c r="L2665">
        <v>6.0003903716666658</v>
      </c>
      <c r="M2665">
        <v>6.0474124999999992</v>
      </c>
      <c r="N2665">
        <v>5.9506374999999991</v>
      </c>
      <c r="O2665">
        <v>0.47328652529598153</v>
      </c>
      <c r="P2665">
        <v>2570454.3248469578</v>
      </c>
      <c r="Q2665">
        <v>30.714170247242151</v>
      </c>
    </row>
    <row r="2666" spans="1:17" x14ac:dyDescent="0.3">
      <c r="A2666">
        <v>6264</v>
      </c>
      <c r="B2666" t="s">
        <v>32</v>
      </c>
      <c r="C2666" t="s">
        <v>139</v>
      </c>
      <c r="D2666">
        <v>18111</v>
      </c>
      <c r="E2666" t="s">
        <v>64</v>
      </c>
      <c r="F2666">
        <v>2013</v>
      </c>
      <c r="G2666">
        <v>10</v>
      </c>
      <c r="H2666" t="s">
        <v>62</v>
      </c>
      <c r="I2666">
        <f>VLOOKUP(D2666,'[1]New Data Generation_wo func'!$G$2:$T$2949,14,FALSE)</f>
        <v>2007</v>
      </c>
      <c r="J2666" s="5">
        <v>22.848018880883938</v>
      </c>
      <c r="K2666">
        <v>6.2232672701754383</v>
      </c>
      <c r="L2666">
        <v>5.9121039066666681</v>
      </c>
      <c r="M2666">
        <v>6.1416333333333339</v>
      </c>
      <c r="N2666">
        <v>6.043333333333333</v>
      </c>
      <c r="O2666">
        <v>0.47328652529598153</v>
      </c>
      <c r="P2666">
        <v>1364206.5012786065</v>
      </c>
      <c r="Q2666">
        <v>39.264189039050699</v>
      </c>
    </row>
    <row r="2667" spans="1:17" x14ac:dyDescent="0.3">
      <c r="A2667">
        <v>6265</v>
      </c>
      <c r="B2667" t="s">
        <v>32</v>
      </c>
      <c r="C2667" t="s">
        <v>134</v>
      </c>
      <c r="D2667">
        <v>18073</v>
      </c>
      <c r="E2667" t="s">
        <v>60</v>
      </c>
      <c r="F2667">
        <v>2013</v>
      </c>
      <c r="G2667">
        <v>10</v>
      </c>
      <c r="H2667" t="s">
        <v>62</v>
      </c>
      <c r="I2667">
        <f>VLOOKUP(D2667,'[1]New Data Generation_wo func'!$G$2:$T$2949,14,FALSE)</f>
        <v>2007</v>
      </c>
      <c r="J2667" s="5">
        <v>27.080936567283505</v>
      </c>
      <c r="K2667">
        <v>6.229731533333335</v>
      </c>
      <c r="L2667">
        <v>5.9182449566666664</v>
      </c>
      <c r="M2667">
        <v>6.0474124999999992</v>
      </c>
      <c r="N2667">
        <v>5.9506374999999991</v>
      </c>
      <c r="O2667">
        <v>0.47328652529598153</v>
      </c>
      <c r="P2667">
        <v>2570454.3248469578</v>
      </c>
      <c r="Q2667">
        <v>30.714170247242151</v>
      </c>
    </row>
    <row r="2668" spans="1:17" x14ac:dyDescent="0.3">
      <c r="A2668">
        <v>6266</v>
      </c>
      <c r="B2668" t="s">
        <v>32</v>
      </c>
      <c r="C2668" t="s">
        <v>141</v>
      </c>
      <c r="D2668">
        <v>18111</v>
      </c>
      <c r="E2668" t="s">
        <v>64</v>
      </c>
      <c r="F2668">
        <v>2013</v>
      </c>
      <c r="G2668">
        <v>10</v>
      </c>
      <c r="H2668" t="s">
        <v>62</v>
      </c>
      <c r="I2668">
        <f>VLOOKUP(D2668,'[1]New Data Generation_wo func'!$G$2:$T$2949,14,FALSE)</f>
        <v>2007</v>
      </c>
      <c r="J2668" s="5">
        <v>27.664809349263383</v>
      </c>
      <c r="K2668">
        <v>6.2278563745614042</v>
      </c>
      <c r="L2668">
        <v>5.9164635558333343</v>
      </c>
      <c r="M2668">
        <v>6.1416333333333339</v>
      </c>
      <c r="N2668">
        <v>6.043333333333333</v>
      </c>
      <c r="O2668">
        <v>0.47328652529598153</v>
      </c>
      <c r="P2668">
        <v>1364206.5012786065</v>
      </c>
      <c r="Q2668">
        <v>39.264189039050699</v>
      </c>
    </row>
    <row r="2669" spans="1:17" x14ac:dyDescent="0.3">
      <c r="A2669">
        <v>6275</v>
      </c>
      <c r="B2669" t="s">
        <v>32</v>
      </c>
      <c r="C2669" t="s">
        <v>233</v>
      </c>
      <c r="D2669">
        <v>18131</v>
      </c>
      <c r="E2669" t="s">
        <v>125</v>
      </c>
      <c r="F2669">
        <v>2013</v>
      </c>
      <c r="G2669">
        <v>10</v>
      </c>
      <c r="H2669" t="s">
        <v>62</v>
      </c>
      <c r="I2669">
        <f>VLOOKUP(D2669,'[1]New Data Generation_wo func'!$G$2:$T$2949,14,FALSE)</f>
        <v>2007</v>
      </c>
      <c r="J2669" s="5">
        <v>15.821516037818899</v>
      </c>
      <c r="K2669">
        <v>6.25234348508772</v>
      </c>
      <c r="L2669">
        <v>5.9397263108333336</v>
      </c>
      <c r="M2669">
        <v>6.0909166666666659</v>
      </c>
      <c r="N2669">
        <v>5.9934500000000002</v>
      </c>
      <c r="O2669">
        <v>0.47328652529598153</v>
      </c>
      <c r="P2669">
        <v>989023.74613799807</v>
      </c>
      <c r="Q2669">
        <v>34.975494429134827</v>
      </c>
    </row>
    <row r="2670" spans="1:17" x14ac:dyDescent="0.3">
      <c r="A2670">
        <v>6335</v>
      </c>
      <c r="B2670" t="s">
        <v>32</v>
      </c>
      <c r="C2670" t="s">
        <v>137</v>
      </c>
      <c r="D2670">
        <v>18073</v>
      </c>
      <c r="E2670" t="s">
        <v>60</v>
      </c>
      <c r="F2670">
        <v>2013</v>
      </c>
      <c r="G2670">
        <v>10</v>
      </c>
      <c r="H2670" t="s">
        <v>62</v>
      </c>
      <c r="I2670">
        <f>VLOOKUP(D2670,'[1]New Data Generation_wo func'!$G$2:$T$2949,14,FALSE)</f>
        <v>2007</v>
      </c>
      <c r="J2670" s="5">
        <v>14.419277855641393</v>
      </c>
      <c r="K2670">
        <v>6.2405923403508785</v>
      </c>
      <c r="L2670">
        <v>5.9285627233333331</v>
      </c>
      <c r="M2670">
        <v>6.0474124999999992</v>
      </c>
      <c r="N2670">
        <v>5.9506374999999991</v>
      </c>
      <c r="O2670">
        <v>0.47328652529598153</v>
      </c>
      <c r="P2670">
        <v>2570454.3248469578</v>
      </c>
      <c r="Q2670">
        <v>30.714170247242151</v>
      </c>
    </row>
    <row r="2671" spans="1:17" x14ac:dyDescent="0.3">
      <c r="A2671">
        <v>6350</v>
      </c>
      <c r="B2671" t="s">
        <v>32</v>
      </c>
      <c r="C2671" t="s">
        <v>225</v>
      </c>
      <c r="D2671">
        <v>18005</v>
      </c>
      <c r="E2671" t="s">
        <v>153</v>
      </c>
      <c r="F2671">
        <v>2013</v>
      </c>
      <c r="G2671">
        <v>50</v>
      </c>
      <c r="H2671" t="s">
        <v>52</v>
      </c>
      <c r="I2671">
        <f>VLOOKUP(D2671,'[1]New Data Generation_wo func'!$G$2:$T$2949,14,FALSE)</f>
        <v>0</v>
      </c>
      <c r="J2671" s="5">
        <v>86.759191934602939</v>
      </c>
      <c r="K2671">
        <v>6.3223449719298239</v>
      </c>
      <c r="L2671">
        <v>6.0062277233333328</v>
      </c>
      <c r="M2671">
        <v>5.9917166666666661</v>
      </c>
      <c r="N2671">
        <v>5.895833333333333</v>
      </c>
      <c r="O2671">
        <v>0</v>
      </c>
      <c r="P2671">
        <v>509257.41598238837</v>
      </c>
      <c r="Q2671">
        <v>52.064309169806478</v>
      </c>
    </row>
    <row r="2672" spans="1:17" x14ac:dyDescent="0.3">
      <c r="A2672">
        <v>6363</v>
      </c>
      <c r="B2672" t="s">
        <v>32</v>
      </c>
      <c r="C2672" t="s">
        <v>457</v>
      </c>
      <c r="D2672">
        <v>18003</v>
      </c>
      <c r="E2672" t="s">
        <v>346</v>
      </c>
      <c r="F2672">
        <v>2013</v>
      </c>
      <c r="G2672">
        <v>30</v>
      </c>
      <c r="H2672" t="s">
        <v>91</v>
      </c>
      <c r="I2672">
        <f>VLOOKUP(D2672,'[1]New Data Generation_wo func'!$G$2:$T$2949,14,FALSE)</f>
        <v>2009</v>
      </c>
      <c r="J2672" s="5">
        <v>33.521606654329858</v>
      </c>
      <c r="K2672">
        <v>6.2448330928229661</v>
      </c>
      <c r="L2672">
        <v>5.9325914381818174</v>
      </c>
      <c r="M2672">
        <v>6.0690333333333335</v>
      </c>
      <c r="N2672">
        <v>5.9719500000000005</v>
      </c>
      <c r="O2672">
        <v>2.88413957995028</v>
      </c>
      <c r="P2672">
        <v>1694346.1033647915</v>
      </c>
      <c r="Q2672">
        <v>107.08979833808873</v>
      </c>
    </row>
    <row r="2673" spans="1:17" x14ac:dyDescent="0.3">
      <c r="A2673">
        <v>6364</v>
      </c>
      <c r="B2673" t="s">
        <v>32</v>
      </c>
      <c r="C2673" t="s">
        <v>499</v>
      </c>
      <c r="D2673">
        <v>18113</v>
      </c>
      <c r="E2673" t="s">
        <v>187</v>
      </c>
      <c r="F2673">
        <v>2013</v>
      </c>
      <c r="G2673">
        <v>30</v>
      </c>
      <c r="H2673" t="s">
        <v>91</v>
      </c>
      <c r="I2673">
        <f>VLOOKUP(D2673,'[1]New Data Generation_wo func'!$G$2:$T$2949,14,FALSE)</f>
        <v>0</v>
      </c>
      <c r="J2673" s="5">
        <v>53.638525139597554</v>
      </c>
      <c r="K2673">
        <v>6.0807660038277511</v>
      </c>
      <c r="L2673">
        <v>5.7767277036363636</v>
      </c>
      <c r="M2673">
        <v>5.9686142857142865</v>
      </c>
      <c r="N2673">
        <v>5.8731142857142862</v>
      </c>
      <c r="O2673">
        <v>0</v>
      </c>
      <c r="P2673">
        <v>5735520.7687475774</v>
      </c>
      <c r="Q2673">
        <v>85.619954056167927</v>
      </c>
    </row>
    <row r="2674" spans="1:17" x14ac:dyDescent="0.3">
      <c r="A2674">
        <v>6386</v>
      </c>
      <c r="B2674" t="s">
        <v>32</v>
      </c>
      <c r="C2674" t="s">
        <v>500</v>
      </c>
      <c r="D2674">
        <v>18033</v>
      </c>
      <c r="E2674" t="s">
        <v>341</v>
      </c>
      <c r="F2674">
        <v>2013</v>
      </c>
      <c r="G2674">
        <v>30</v>
      </c>
      <c r="H2674" t="s">
        <v>91</v>
      </c>
      <c r="I2674">
        <f>VLOOKUP(D2674,'[1]New Data Generation_wo func'!$G$2:$T$2949,14,FALSE)</f>
        <v>0</v>
      </c>
      <c r="J2674" s="5">
        <v>60.126448517966217</v>
      </c>
      <c r="K2674">
        <v>5.7135855236842108</v>
      </c>
      <c r="L2674">
        <v>5.4279062475000002</v>
      </c>
      <c r="M2674">
        <v>6.0453250000000001</v>
      </c>
      <c r="N2674">
        <v>5.9485999999999999</v>
      </c>
      <c r="O2674">
        <v>0</v>
      </c>
      <c r="P2674">
        <v>800878.71177142451</v>
      </c>
      <c r="Q2674">
        <v>107.28673446315014</v>
      </c>
    </row>
    <row r="2675" spans="1:17" x14ac:dyDescent="0.3">
      <c r="A2675">
        <v>6423</v>
      </c>
      <c r="B2675" t="s">
        <v>32</v>
      </c>
      <c r="C2675" t="s">
        <v>502</v>
      </c>
      <c r="D2675">
        <v>18071</v>
      </c>
      <c r="E2675" t="s">
        <v>113</v>
      </c>
      <c r="F2675">
        <v>2013</v>
      </c>
      <c r="G2675">
        <v>80</v>
      </c>
      <c r="H2675" t="s">
        <v>115</v>
      </c>
      <c r="I2675">
        <f>VLOOKUP(D2675,'[1]New Data Generation_wo func'!$G$2:$T$2949,14,FALSE)</f>
        <v>0</v>
      </c>
      <c r="J2675" s="5">
        <v>104.16772413582466</v>
      </c>
      <c r="K2675">
        <v>4.2710526315789474</v>
      </c>
      <c r="L2675">
        <v>4.0575000000000001</v>
      </c>
      <c r="M2675">
        <v>6.077171428571428</v>
      </c>
      <c r="N2675">
        <v>5.9799285714285721</v>
      </c>
      <c r="O2675">
        <v>0</v>
      </c>
      <c r="P2675">
        <v>2000221.7720281517</v>
      </c>
      <c r="Q2675">
        <v>34.932038372219438</v>
      </c>
    </row>
    <row r="2676" spans="1:17" x14ac:dyDescent="0.3">
      <c r="A2676">
        <v>6434</v>
      </c>
      <c r="B2676" t="s">
        <v>32</v>
      </c>
      <c r="C2676" t="s">
        <v>504</v>
      </c>
      <c r="D2676">
        <v>18085</v>
      </c>
      <c r="E2676" t="s">
        <v>336</v>
      </c>
      <c r="F2676">
        <v>2013</v>
      </c>
      <c r="G2676">
        <v>20</v>
      </c>
      <c r="H2676" t="s">
        <v>70</v>
      </c>
      <c r="I2676">
        <f>VLOOKUP(D2676,'[1]New Data Generation_wo func'!$G$2:$T$2949,14,FALSE)</f>
        <v>2009</v>
      </c>
      <c r="J2676" s="5">
        <v>37.933869536471434</v>
      </c>
      <c r="K2676">
        <v>3.9979782736842107</v>
      </c>
      <c r="L2676">
        <v>3.7980793600000005</v>
      </c>
      <c r="M2676">
        <v>6.0237499999999997</v>
      </c>
      <c r="N2676">
        <v>5.9273666666666669</v>
      </c>
      <c r="O2676">
        <v>1.7607092551164139</v>
      </c>
      <c r="P2676">
        <v>4663226.844378789</v>
      </c>
      <c r="Q2676">
        <v>64.404172758033724</v>
      </c>
    </row>
    <row r="2677" spans="1:17" x14ac:dyDescent="0.3">
      <c r="A2677">
        <v>6435</v>
      </c>
      <c r="B2677" t="s">
        <v>32</v>
      </c>
      <c r="C2677" t="s">
        <v>282</v>
      </c>
      <c r="D2677">
        <v>18039</v>
      </c>
      <c r="E2677" t="s">
        <v>237</v>
      </c>
      <c r="F2677">
        <v>2013</v>
      </c>
      <c r="G2677">
        <v>20</v>
      </c>
      <c r="H2677" t="s">
        <v>70</v>
      </c>
      <c r="I2677">
        <f>VLOOKUP(D2677,'[1]New Data Generation_wo func'!$G$2:$T$2949,14,FALSE)</f>
        <v>0</v>
      </c>
      <c r="J2677" s="5">
        <v>33.942821397502698</v>
      </c>
      <c r="K2677">
        <v>4.1101921438596491</v>
      </c>
      <c r="L2677">
        <v>3.9046825366666664</v>
      </c>
      <c r="M2677">
        <v>5.9936799999999995</v>
      </c>
      <c r="N2677">
        <v>5.89778</v>
      </c>
      <c r="O2677">
        <v>3.1481481481481484</v>
      </c>
      <c r="P2677">
        <v>8774970.3609494865</v>
      </c>
      <c r="Q2677">
        <v>63.27925459108247</v>
      </c>
    </row>
    <row r="2678" spans="1:17" x14ac:dyDescent="0.3">
      <c r="A2678">
        <v>6474</v>
      </c>
      <c r="B2678" t="s">
        <v>32</v>
      </c>
      <c r="C2678" t="s">
        <v>255</v>
      </c>
      <c r="D2678">
        <v>18107</v>
      </c>
      <c r="E2678" t="s">
        <v>167</v>
      </c>
      <c r="F2678">
        <v>2013</v>
      </c>
      <c r="G2678">
        <v>40</v>
      </c>
      <c r="H2678" t="s">
        <v>45</v>
      </c>
      <c r="I2678">
        <f>VLOOKUP(D2678,'[1]New Data Generation_wo func'!$G$2:$T$2949,14,FALSE)</f>
        <v>2008</v>
      </c>
      <c r="J2678" s="5">
        <v>34.418342728171041</v>
      </c>
      <c r="K2678">
        <v>6.1101999999999999</v>
      </c>
      <c r="L2678">
        <v>6.0124000000000004</v>
      </c>
      <c r="M2678">
        <v>6.127528571428571</v>
      </c>
      <c r="N2678">
        <v>6.0294857142857143</v>
      </c>
      <c r="O2678">
        <v>1.7187285158935512</v>
      </c>
      <c r="P2678">
        <v>1120023.3611965477</v>
      </c>
      <c r="Q2678">
        <v>99.8019927142808</v>
      </c>
    </row>
    <row r="2679" spans="1:17" x14ac:dyDescent="0.3">
      <c r="A2679">
        <v>6492</v>
      </c>
      <c r="B2679" t="s">
        <v>32</v>
      </c>
      <c r="C2679" t="s">
        <v>506</v>
      </c>
      <c r="D2679">
        <v>18055</v>
      </c>
      <c r="E2679" t="s">
        <v>508</v>
      </c>
      <c r="F2679">
        <v>2013</v>
      </c>
      <c r="G2679">
        <v>70</v>
      </c>
      <c r="H2679" t="s">
        <v>109</v>
      </c>
      <c r="I2679">
        <f>VLOOKUP(D2679,'[1]New Data Generation_wo func'!$G$2:$T$2949,14,FALSE)</f>
        <v>2011</v>
      </c>
      <c r="J2679" s="5">
        <v>48.683519459216676</v>
      </c>
      <c r="K2679">
        <v>6.2712000000000003</v>
      </c>
      <c r="L2679">
        <v>6.1708999999999996</v>
      </c>
      <c r="M2679">
        <v>6.2626249999999999</v>
      </c>
      <c r="N2679">
        <v>6.1624249999999998</v>
      </c>
      <c r="O2679">
        <v>0.46284725115017533</v>
      </c>
      <c r="P2679">
        <v>1441147.3122939579</v>
      </c>
      <c r="Q2679">
        <v>78.049408749713322</v>
      </c>
    </row>
    <row r="2680" spans="1:17" x14ac:dyDescent="0.3">
      <c r="A2680">
        <v>6537</v>
      </c>
      <c r="B2680" t="s">
        <v>32</v>
      </c>
      <c r="C2680" t="s">
        <v>279</v>
      </c>
      <c r="D2680">
        <v>18129</v>
      </c>
      <c r="E2680" t="s">
        <v>280</v>
      </c>
      <c r="F2680">
        <v>2013</v>
      </c>
      <c r="G2680">
        <v>70</v>
      </c>
      <c r="H2680" t="s">
        <v>109</v>
      </c>
      <c r="I2680">
        <f>VLOOKUP(D2680,'[1]New Data Generation_wo func'!$G$2:$T$2949,14,FALSE)</f>
        <v>2012</v>
      </c>
      <c r="J2680" s="5">
        <v>0.16556660292130795</v>
      </c>
      <c r="K2680">
        <v>6.2331000000000003</v>
      </c>
      <c r="L2680">
        <v>6.1334</v>
      </c>
      <c r="M2680">
        <v>6.12385</v>
      </c>
      <c r="N2680">
        <v>6.0259</v>
      </c>
      <c r="O2680">
        <v>2.0439865914479598</v>
      </c>
      <c r="P2680">
        <v>1152164.5423466121</v>
      </c>
      <c r="Q2680">
        <v>0</v>
      </c>
    </row>
    <row r="2681" spans="1:17" x14ac:dyDescent="0.3">
      <c r="A2681">
        <v>9095</v>
      </c>
      <c r="B2681" t="s">
        <v>32</v>
      </c>
      <c r="C2681" t="s">
        <v>227</v>
      </c>
      <c r="D2681">
        <v>18163</v>
      </c>
      <c r="E2681" t="s">
        <v>228</v>
      </c>
      <c r="F2681">
        <v>2013</v>
      </c>
      <c r="G2681">
        <v>70</v>
      </c>
      <c r="H2681" t="s">
        <v>109</v>
      </c>
      <c r="I2681">
        <f>VLOOKUP(D2681,'[1]New Data Generation_wo func'!$G$2:$T$2949,14,FALSE)</f>
        <v>2012</v>
      </c>
      <c r="J2681" s="5">
        <v>14.908389409450232</v>
      </c>
      <c r="K2681">
        <v>6.1957000000000004</v>
      </c>
      <c r="L2681">
        <v>6.0965999999999996</v>
      </c>
      <c r="M2681">
        <v>6.151066666666666</v>
      </c>
      <c r="N2681">
        <v>6.0526666666666671</v>
      </c>
      <c r="O2681">
        <v>4.5421924254399118</v>
      </c>
      <c r="P2681">
        <v>143334.01238382451</v>
      </c>
      <c r="Q2681">
        <v>15.369587984954919</v>
      </c>
    </row>
    <row r="2682" spans="1:17" x14ac:dyDescent="0.3">
      <c r="A2682">
        <v>1094</v>
      </c>
      <c r="B2682" t="s">
        <v>32</v>
      </c>
      <c r="C2682" t="s">
        <v>33</v>
      </c>
      <c r="D2682">
        <v>18065</v>
      </c>
      <c r="E2682" t="s">
        <v>36</v>
      </c>
      <c r="F2682">
        <v>2014</v>
      </c>
      <c r="G2682">
        <v>60</v>
      </c>
      <c r="H2682" t="s">
        <v>38</v>
      </c>
      <c r="I2682">
        <f>VLOOKUP(D2682,'[1]New Data Generation_wo func'!$G$2:$T$2949,14,FALSE)</f>
        <v>2008</v>
      </c>
      <c r="J2682" s="5">
        <v>51.644479554707146</v>
      </c>
      <c r="K2682">
        <v>4.1999111736842112</v>
      </c>
      <c r="L2682">
        <v>3.9899156150000006</v>
      </c>
      <c r="M2682">
        <v>3.9909571428571433</v>
      </c>
      <c r="N2682">
        <v>3.9909571428571433</v>
      </c>
      <c r="O2682">
        <v>1.3762396276057476</v>
      </c>
      <c r="P2682">
        <v>494682.95066793915</v>
      </c>
      <c r="Q2682">
        <v>103.18259367578996</v>
      </c>
    </row>
    <row r="2683" spans="1:17" x14ac:dyDescent="0.3">
      <c r="A2683">
        <v>1392</v>
      </c>
      <c r="B2683" t="s">
        <v>32</v>
      </c>
      <c r="C2683" t="s">
        <v>41</v>
      </c>
      <c r="D2683">
        <v>18021</v>
      </c>
      <c r="E2683" t="s">
        <v>43</v>
      </c>
      <c r="F2683">
        <v>2014</v>
      </c>
      <c r="G2683">
        <v>40</v>
      </c>
      <c r="H2683" t="s">
        <v>45</v>
      </c>
      <c r="I2683">
        <f>VLOOKUP(D2683,'[1]New Data Generation_wo func'!$G$2:$T$2949,14,FALSE)</f>
        <v>2009</v>
      </c>
      <c r="J2683" s="5">
        <v>24.324306101329501</v>
      </c>
      <c r="K2683">
        <v>4.0858106728070176</v>
      </c>
      <c r="L2683">
        <v>3.8815201391666672</v>
      </c>
      <c r="M2683">
        <v>3.9836833333333335</v>
      </c>
      <c r="N2683">
        <v>3.9836833333333335</v>
      </c>
      <c r="O2683">
        <v>2.4338624338624335</v>
      </c>
      <c r="P2683">
        <v>211871.08069472641</v>
      </c>
      <c r="Q2683">
        <v>99.128073967996571</v>
      </c>
    </row>
    <row r="2684" spans="1:17" x14ac:dyDescent="0.3">
      <c r="A2684">
        <v>1393</v>
      </c>
      <c r="B2684" t="s">
        <v>32</v>
      </c>
      <c r="C2684" t="s">
        <v>46</v>
      </c>
      <c r="D2684">
        <v>18021</v>
      </c>
      <c r="E2684" t="s">
        <v>43</v>
      </c>
      <c r="F2684">
        <v>2014</v>
      </c>
      <c r="G2684">
        <v>40</v>
      </c>
      <c r="H2684" t="s">
        <v>45</v>
      </c>
      <c r="I2684">
        <f>VLOOKUP(D2684,'[1]New Data Generation_wo func'!$G$2:$T$2949,14,FALSE)</f>
        <v>2009</v>
      </c>
      <c r="J2684" s="5">
        <v>35.580664585339562</v>
      </c>
      <c r="K2684">
        <v>4.0544505649122806</v>
      </c>
      <c r="L2684">
        <v>3.8517280366666671</v>
      </c>
      <c r="M2684">
        <v>3.9836833333333335</v>
      </c>
      <c r="N2684">
        <v>3.9836833333333335</v>
      </c>
      <c r="O2684">
        <v>2.4338624338624335</v>
      </c>
      <c r="P2684">
        <v>211871.08069472641</v>
      </c>
      <c r="Q2684">
        <v>99.128073967996571</v>
      </c>
    </row>
    <row r="2685" spans="1:17" x14ac:dyDescent="0.3">
      <c r="A2685">
        <v>1394</v>
      </c>
      <c r="B2685" t="s">
        <v>32</v>
      </c>
      <c r="C2685" t="s">
        <v>47</v>
      </c>
      <c r="D2685">
        <v>18023</v>
      </c>
      <c r="E2685" t="s">
        <v>50</v>
      </c>
      <c r="F2685">
        <v>2014</v>
      </c>
      <c r="G2685">
        <v>50</v>
      </c>
      <c r="H2685" t="s">
        <v>52</v>
      </c>
      <c r="I2685">
        <f>VLOOKUP(D2685,'[1]New Data Generation_wo func'!$G$2:$T$2949,14,FALSE)</f>
        <v>2008</v>
      </c>
      <c r="J2685" s="5">
        <v>31.355274339561625</v>
      </c>
      <c r="K2685">
        <v>4.136569307894737</v>
      </c>
      <c r="L2685">
        <v>3.9297408424999998</v>
      </c>
      <c r="M2685">
        <v>3.8905999999999996</v>
      </c>
      <c r="N2685">
        <v>3.8905999999999996</v>
      </c>
      <c r="O2685">
        <v>1.6561276723878349</v>
      </c>
      <c r="P2685">
        <v>4723723.5545688374</v>
      </c>
      <c r="Q2685">
        <v>86.779552717991251</v>
      </c>
    </row>
    <row r="2686" spans="1:17" x14ac:dyDescent="0.3">
      <c r="A2686">
        <v>1395</v>
      </c>
      <c r="B2686" t="s">
        <v>32</v>
      </c>
      <c r="C2686" t="s">
        <v>53</v>
      </c>
      <c r="D2686">
        <v>18023</v>
      </c>
      <c r="E2686" t="s">
        <v>50</v>
      </c>
      <c r="F2686">
        <v>2014</v>
      </c>
      <c r="G2686">
        <v>50</v>
      </c>
      <c r="H2686" t="s">
        <v>52</v>
      </c>
      <c r="I2686">
        <f>VLOOKUP(D2686,'[1]New Data Generation_wo func'!$G$2:$T$2949,14,FALSE)</f>
        <v>2008</v>
      </c>
      <c r="J2686" s="5">
        <v>31.345597524164567</v>
      </c>
      <c r="K2686">
        <v>3.9390000000000001</v>
      </c>
      <c r="L2686">
        <v>3.9390000000000001</v>
      </c>
      <c r="M2686">
        <v>3.8905999999999996</v>
      </c>
      <c r="N2686">
        <v>3.8905999999999996</v>
      </c>
      <c r="O2686">
        <v>1.6561276723878349</v>
      </c>
      <c r="P2686">
        <v>4723723.5545688374</v>
      </c>
      <c r="Q2686">
        <v>86.779552717991251</v>
      </c>
    </row>
    <row r="2687" spans="1:17" x14ac:dyDescent="0.3">
      <c r="A2687">
        <v>1396</v>
      </c>
      <c r="B2687" t="s">
        <v>32</v>
      </c>
      <c r="C2687" t="s">
        <v>54</v>
      </c>
      <c r="D2687">
        <v>18023</v>
      </c>
      <c r="E2687" t="s">
        <v>50</v>
      </c>
      <c r="F2687">
        <v>2014</v>
      </c>
      <c r="G2687">
        <v>50</v>
      </c>
      <c r="H2687" t="s">
        <v>52</v>
      </c>
      <c r="I2687">
        <f>VLOOKUP(D2687,'[1]New Data Generation_wo func'!$G$2:$T$2949,14,FALSE)</f>
        <v>2008</v>
      </c>
      <c r="J2687" s="5">
        <v>18.414347522817103</v>
      </c>
      <c r="K2687">
        <v>3.9390000000000001</v>
      </c>
      <c r="L2687">
        <v>3.9390000000000001</v>
      </c>
      <c r="M2687">
        <v>3.8905999999999996</v>
      </c>
      <c r="N2687">
        <v>3.8905999999999996</v>
      </c>
      <c r="O2687">
        <v>1.6561276723878349</v>
      </c>
      <c r="P2687">
        <v>4723723.5545688374</v>
      </c>
      <c r="Q2687">
        <v>86.779552717991251</v>
      </c>
    </row>
    <row r="2688" spans="1:17" x14ac:dyDescent="0.3">
      <c r="A2688">
        <v>1397</v>
      </c>
      <c r="B2688" t="s">
        <v>32</v>
      </c>
      <c r="C2688" t="s">
        <v>47</v>
      </c>
      <c r="D2688">
        <v>18023</v>
      </c>
      <c r="E2688" t="s">
        <v>50</v>
      </c>
      <c r="F2688">
        <v>2014</v>
      </c>
      <c r="G2688">
        <v>50</v>
      </c>
      <c r="H2688" t="s">
        <v>52</v>
      </c>
      <c r="I2688">
        <f>VLOOKUP(D2688,'[1]New Data Generation_wo func'!$G$2:$T$2949,14,FALSE)</f>
        <v>2008</v>
      </c>
      <c r="J2688" s="5">
        <v>31.185371496496582</v>
      </c>
      <c r="K2688">
        <v>4.1729538763157894</v>
      </c>
      <c r="L2688">
        <v>3.9643061825000001</v>
      </c>
      <c r="M2688">
        <v>3.8905999999999996</v>
      </c>
      <c r="N2688">
        <v>3.8905999999999996</v>
      </c>
      <c r="O2688">
        <v>1.6561276723878349</v>
      </c>
      <c r="P2688">
        <v>4723723.5545688374</v>
      </c>
      <c r="Q2688">
        <v>86.779552717991251</v>
      </c>
    </row>
    <row r="2689" spans="1:17" x14ac:dyDescent="0.3">
      <c r="A2689">
        <v>1398</v>
      </c>
      <c r="B2689" t="s">
        <v>32</v>
      </c>
      <c r="C2689" t="s">
        <v>56</v>
      </c>
      <c r="D2689">
        <v>18159</v>
      </c>
      <c r="E2689" t="s">
        <v>56</v>
      </c>
      <c r="F2689">
        <v>2014</v>
      </c>
      <c r="G2689">
        <v>50</v>
      </c>
      <c r="H2689" t="s">
        <v>52</v>
      </c>
      <c r="I2689">
        <f>VLOOKUP(D2689,'[1]New Data Generation_wo func'!$G$2:$T$2949,14,FALSE)</f>
        <v>2007</v>
      </c>
      <c r="J2689" s="5">
        <v>29.726328918163851</v>
      </c>
      <c r="K2689">
        <v>4.1428215578947372</v>
      </c>
      <c r="L2689">
        <v>3.9356804799999998</v>
      </c>
      <c r="M2689">
        <v>3.8532000000000002</v>
      </c>
      <c r="N2689">
        <v>3.8532000000000002</v>
      </c>
      <c r="O2689">
        <v>1.3762396276057476</v>
      </c>
      <c r="P2689">
        <v>1768009.1331054005</v>
      </c>
      <c r="Q2689">
        <v>96.319209682614286</v>
      </c>
    </row>
    <row r="2690" spans="1:17" x14ac:dyDescent="0.3">
      <c r="A2690">
        <v>1399</v>
      </c>
      <c r="B2690" t="s">
        <v>32</v>
      </c>
      <c r="C2690" t="s">
        <v>58</v>
      </c>
      <c r="D2690">
        <v>18159</v>
      </c>
      <c r="E2690" t="s">
        <v>56</v>
      </c>
      <c r="F2690">
        <v>2014</v>
      </c>
      <c r="G2690">
        <v>50</v>
      </c>
      <c r="H2690" t="s">
        <v>52</v>
      </c>
      <c r="I2690">
        <f>VLOOKUP(D2690,'[1]New Data Generation_wo func'!$G$2:$T$2949,14,FALSE)</f>
        <v>2007</v>
      </c>
      <c r="J2690" s="5">
        <v>32.889036160258712</v>
      </c>
      <c r="K2690">
        <v>3.9725000000000001</v>
      </c>
      <c r="L2690">
        <v>3.9725000000000001</v>
      </c>
      <c r="M2690">
        <v>3.8532000000000002</v>
      </c>
      <c r="N2690">
        <v>3.8532000000000002</v>
      </c>
      <c r="O2690">
        <v>1.2683916793505836</v>
      </c>
      <c r="P2690">
        <v>1768009.1331054005</v>
      </c>
      <c r="Q2690">
        <v>96.319209682614286</v>
      </c>
    </row>
    <row r="2691" spans="1:17" x14ac:dyDescent="0.3">
      <c r="A2691">
        <v>1400</v>
      </c>
      <c r="B2691" t="s">
        <v>32</v>
      </c>
      <c r="C2691" t="s">
        <v>59</v>
      </c>
      <c r="D2691">
        <v>18073</v>
      </c>
      <c r="E2691" t="s">
        <v>60</v>
      </c>
      <c r="F2691">
        <v>2014</v>
      </c>
      <c r="G2691">
        <v>10</v>
      </c>
      <c r="H2691" t="s">
        <v>62</v>
      </c>
      <c r="I2691">
        <f>VLOOKUP(D2691,'[1]New Data Generation_wo func'!$G$2:$T$2949,14,FALSE)</f>
        <v>2007</v>
      </c>
      <c r="J2691" s="5">
        <v>18.353477861480414</v>
      </c>
      <c r="K2691">
        <v>4.1136414947368429</v>
      </c>
      <c r="L2691">
        <v>3.9079594199999996</v>
      </c>
      <c r="M2691">
        <v>3.9361500000000005</v>
      </c>
      <c r="N2691">
        <v>3.9361500000000005</v>
      </c>
      <c r="O2691">
        <v>0.51085568326947628</v>
      </c>
      <c r="P2691">
        <v>2640779.6606315519</v>
      </c>
      <c r="Q2691">
        <v>30.714170247242151</v>
      </c>
    </row>
    <row r="2692" spans="1:17" x14ac:dyDescent="0.3">
      <c r="A2692">
        <v>1401</v>
      </c>
      <c r="B2692" t="s">
        <v>32</v>
      </c>
      <c r="C2692" t="s">
        <v>63</v>
      </c>
      <c r="D2692">
        <v>18111</v>
      </c>
      <c r="E2692" t="s">
        <v>64</v>
      </c>
      <c r="F2692">
        <v>2014</v>
      </c>
      <c r="G2692">
        <v>10</v>
      </c>
      <c r="H2692" t="s">
        <v>62</v>
      </c>
      <c r="I2692">
        <f>VLOOKUP(D2692,'[1]New Data Generation_wo func'!$G$2:$T$2949,14,FALSE)</f>
        <v>2007</v>
      </c>
      <c r="J2692" s="5">
        <v>23.650308546712179</v>
      </c>
      <c r="K2692">
        <v>4.1151650403508775</v>
      </c>
      <c r="L2692">
        <v>3.909406788333333</v>
      </c>
      <c r="M2692">
        <v>4.013466666666667</v>
      </c>
      <c r="N2692">
        <v>4.013466666666667</v>
      </c>
      <c r="O2692">
        <v>0.51085568326947628</v>
      </c>
      <c r="P2692">
        <v>1365700.7118020062</v>
      </c>
      <c r="Q2692">
        <v>39.264189039050699</v>
      </c>
    </row>
    <row r="2693" spans="1:17" x14ac:dyDescent="0.3">
      <c r="A2693">
        <v>1403</v>
      </c>
      <c r="B2693" t="s">
        <v>32</v>
      </c>
      <c r="C2693" t="s">
        <v>66</v>
      </c>
      <c r="D2693">
        <v>18015</v>
      </c>
      <c r="E2693" t="s">
        <v>68</v>
      </c>
      <c r="F2693">
        <v>2014</v>
      </c>
      <c r="G2693">
        <v>20</v>
      </c>
      <c r="H2693" t="s">
        <v>70</v>
      </c>
      <c r="I2693">
        <f>VLOOKUP(D2693,'[1]New Data Generation_wo func'!$G$2:$T$2949,14,FALSE)</f>
        <v>2007</v>
      </c>
      <c r="J2693" s="5">
        <v>21.447139339202298</v>
      </c>
      <c r="K2693">
        <v>4.2429946745614036</v>
      </c>
      <c r="L2693">
        <v>4.0308449408333331</v>
      </c>
      <c r="M2693">
        <v>3.9946400000000004</v>
      </c>
      <c r="N2693">
        <v>3.9946400000000004</v>
      </c>
      <c r="O2693">
        <v>2.1219135802469138</v>
      </c>
      <c r="P2693">
        <v>7402500.9795358889</v>
      </c>
      <c r="Q2693">
        <v>66.780873846331872</v>
      </c>
    </row>
    <row r="2694" spans="1:17" x14ac:dyDescent="0.3">
      <c r="A2694">
        <v>1404</v>
      </c>
      <c r="B2694" t="s">
        <v>32</v>
      </c>
      <c r="C2694" t="s">
        <v>71</v>
      </c>
      <c r="D2694">
        <v>18031</v>
      </c>
      <c r="E2694" t="s">
        <v>73</v>
      </c>
      <c r="F2694">
        <v>2014</v>
      </c>
      <c r="G2694">
        <v>50</v>
      </c>
      <c r="H2694" t="s">
        <v>52</v>
      </c>
      <c r="I2694">
        <f>VLOOKUP(D2694,'[1]New Data Generation_wo func'!$G$2:$T$2949,14,FALSE)</f>
        <v>0</v>
      </c>
      <c r="J2694" s="5">
        <v>97.517494162773986</v>
      </c>
      <c r="K2694">
        <v>4.1540996149122824</v>
      </c>
      <c r="L2694">
        <v>3.9463946341666669</v>
      </c>
      <c r="M2694">
        <v>4.0023</v>
      </c>
      <c r="N2694">
        <v>4.0023</v>
      </c>
      <c r="O2694">
        <v>0</v>
      </c>
      <c r="P2694">
        <v>5042196.5466946373</v>
      </c>
      <c r="Q2694">
        <v>59.171397650067213</v>
      </c>
    </row>
    <row r="2695" spans="1:17" x14ac:dyDescent="0.3">
      <c r="A2695">
        <v>1405</v>
      </c>
      <c r="B2695" t="s">
        <v>32</v>
      </c>
      <c r="C2695" t="s">
        <v>75</v>
      </c>
      <c r="D2695">
        <v>18149</v>
      </c>
      <c r="E2695" t="s">
        <v>77</v>
      </c>
      <c r="F2695">
        <v>2014</v>
      </c>
      <c r="G2695">
        <v>10</v>
      </c>
      <c r="H2695" t="s">
        <v>62</v>
      </c>
      <c r="I2695">
        <f>VLOOKUP(D2695,'[1]New Data Generation_wo func'!$G$2:$T$2949,14,FALSE)</f>
        <v>2007</v>
      </c>
      <c r="J2695" s="5">
        <v>34.496634665648578</v>
      </c>
      <c r="K2695">
        <v>4.0991627754385966</v>
      </c>
      <c r="L2695">
        <v>3.8942046366666667</v>
      </c>
      <c r="M2695">
        <v>3.9145142857142856</v>
      </c>
      <c r="N2695">
        <v>3.9145142857142856</v>
      </c>
      <c r="O2695">
        <v>3.2850241545893719</v>
      </c>
      <c r="P2695">
        <v>58566.077917812443</v>
      </c>
      <c r="Q2695">
        <v>25.113135627418988</v>
      </c>
    </row>
    <row r="2696" spans="1:17" x14ac:dyDescent="0.3">
      <c r="A2696">
        <v>1406</v>
      </c>
      <c r="B2696" t="s">
        <v>32</v>
      </c>
      <c r="C2696" t="s">
        <v>79</v>
      </c>
      <c r="D2696">
        <v>18091</v>
      </c>
      <c r="E2696" t="s">
        <v>81</v>
      </c>
      <c r="F2696">
        <v>2014</v>
      </c>
      <c r="G2696">
        <v>10</v>
      </c>
      <c r="H2696" t="s">
        <v>62</v>
      </c>
      <c r="I2696">
        <f>VLOOKUP(D2696,'[1]New Data Generation_wo func'!$G$2:$T$2949,14,FALSE)</f>
        <v>2007</v>
      </c>
      <c r="J2696" s="5">
        <v>43.796961194484368</v>
      </c>
      <c r="K2696">
        <v>4.0623130184210536</v>
      </c>
      <c r="L2696">
        <v>3.8591973674999989</v>
      </c>
      <c r="M2696">
        <v>3.9204750000000002</v>
      </c>
      <c r="N2696">
        <v>3.9204750000000002</v>
      </c>
      <c r="O2696">
        <v>3.2850241545893719</v>
      </c>
      <c r="P2696">
        <v>8049414.9802120132</v>
      </c>
      <c r="Q2696">
        <v>17.961635922785771</v>
      </c>
    </row>
    <row r="2697" spans="1:17" x14ac:dyDescent="0.3">
      <c r="A2697">
        <v>1407</v>
      </c>
      <c r="B2697" t="s">
        <v>32</v>
      </c>
      <c r="C2697" t="s">
        <v>83</v>
      </c>
      <c r="D2697">
        <v>18181</v>
      </c>
      <c r="E2697" t="s">
        <v>85</v>
      </c>
      <c r="F2697">
        <v>2014</v>
      </c>
      <c r="G2697">
        <v>10</v>
      </c>
      <c r="H2697" t="s">
        <v>62</v>
      </c>
      <c r="I2697">
        <f>VLOOKUP(D2697,'[1]New Data Generation_wo func'!$G$2:$T$2949,14,FALSE)</f>
        <v>2007</v>
      </c>
      <c r="J2697" s="5">
        <v>18.263504789166369</v>
      </c>
      <c r="K2697">
        <v>4.1441522666666666</v>
      </c>
      <c r="L2697">
        <v>3.9369446533333332</v>
      </c>
      <c r="M2697">
        <v>3.9851666666666667</v>
      </c>
      <c r="N2697">
        <v>3.9851666666666667</v>
      </c>
      <c r="O2697">
        <v>2.1219135802469138</v>
      </c>
      <c r="P2697">
        <v>6446060.5456480719</v>
      </c>
      <c r="Q2697">
        <v>50.812754898895363</v>
      </c>
    </row>
    <row r="2698" spans="1:17" x14ac:dyDescent="0.3">
      <c r="A2698">
        <v>1408</v>
      </c>
      <c r="B2698" t="s">
        <v>32</v>
      </c>
      <c r="C2698" t="s">
        <v>87</v>
      </c>
      <c r="D2698">
        <v>18001</v>
      </c>
      <c r="E2698" t="s">
        <v>89</v>
      </c>
      <c r="F2698">
        <v>2014</v>
      </c>
      <c r="G2698">
        <v>30</v>
      </c>
      <c r="H2698" t="s">
        <v>91</v>
      </c>
      <c r="I2698">
        <f>VLOOKUP(D2698,'[1]New Data Generation_wo func'!$G$2:$T$2949,14,FALSE)</f>
        <v>2008</v>
      </c>
      <c r="J2698" s="5">
        <v>17.120999223679483</v>
      </c>
      <c r="K2698">
        <v>3.9651000000000001</v>
      </c>
      <c r="L2698">
        <v>3.9651000000000001</v>
      </c>
      <c r="M2698">
        <v>4.0071000000000003</v>
      </c>
      <c r="N2698">
        <v>4.0071000000000003</v>
      </c>
      <c r="O2698">
        <v>2.9433406916850626</v>
      </c>
      <c r="P2698">
        <v>9096773.7243883107</v>
      </c>
      <c r="Q2698">
        <v>121.69405755920005</v>
      </c>
    </row>
    <row r="2699" spans="1:17" x14ac:dyDescent="0.3">
      <c r="A2699">
        <v>1409</v>
      </c>
      <c r="B2699" t="s">
        <v>32</v>
      </c>
      <c r="C2699" t="s">
        <v>73</v>
      </c>
      <c r="D2699">
        <v>18001</v>
      </c>
      <c r="E2699" t="s">
        <v>89</v>
      </c>
      <c r="F2699">
        <v>2014</v>
      </c>
      <c r="G2699">
        <v>30</v>
      </c>
      <c r="H2699" t="s">
        <v>91</v>
      </c>
      <c r="I2699">
        <f>VLOOKUP(D2699,'[1]New Data Generation_wo func'!$G$2:$T$2949,14,FALSE)</f>
        <v>2008</v>
      </c>
      <c r="J2699" s="5">
        <v>18.957286233111748</v>
      </c>
      <c r="K2699">
        <v>4.1384825999999997</v>
      </c>
      <c r="L2699">
        <v>3.9315584700000006</v>
      </c>
      <c r="M2699">
        <v>4.0071000000000003</v>
      </c>
      <c r="N2699">
        <v>4.0071000000000003</v>
      </c>
      <c r="O2699">
        <v>2.9433406916850626</v>
      </c>
      <c r="P2699">
        <v>9096773.7243883107</v>
      </c>
      <c r="Q2699">
        <v>121.69405755920005</v>
      </c>
    </row>
    <row r="2700" spans="1:17" x14ac:dyDescent="0.3">
      <c r="A2700">
        <v>1410</v>
      </c>
      <c r="B2700" t="s">
        <v>32</v>
      </c>
      <c r="C2700" t="s">
        <v>93</v>
      </c>
      <c r="D2700">
        <v>18001</v>
      </c>
      <c r="E2700" t="s">
        <v>89</v>
      </c>
      <c r="F2700">
        <v>2014</v>
      </c>
      <c r="G2700">
        <v>30</v>
      </c>
      <c r="H2700" t="s">
        <v>91</v>
      </c>
      <c r="I2700">
        <f>VLOOKUP(D2700,'[1]New Data Generation_wo func'!$G$2:$T$2949,14,FALSE)</f>
        <v>2008</v>
      </c>
      <c r="J2700" s="5">
        <v>18.29142005551563</v>
      </c>
      <c r="K2700">
        <v>4.2578331728070182</v>
      </c>
      <c r="L2700">
        <v>4.0449415141666663</v>
      </c>
      <c r="M2700">
        <v>4.0071000000000003</v>
      </c>
      <c r="N2700">
        <v>4.0071000000000003</v>
      </c>
      <c r="O2700">
        <v>1.9599365902867847</v>
      </c>
      <c r="P2700">
        <v>9096773.7243883107</v>
      </c>
      <c r="Q2700">
        <v>121.69405755920005</v>
      </c>
    </row>
    <row r="2701" spans="1:17" x14ac:dyDescent="0.3">
      <c r="A2701">
        <v>1413</v>
      </c>
      <c r="B2701" t="s">
        <v>32</v>
      </c>
      <c r="C2701" t="s">
        <v>94</v>
      </c>
      <c r="D2701">
        <v>18177</v>
      </c>
      <c r="E2701" t="s">
        <v>95</v>
      </c>
      <c r="F2701">
        <v>2014</v>
      </c>
      <c r="G2701">
        <v>60</v>
      </c>
      <c r="H2701" t="s">
        <v>38</v>
      </c>
      <c r="I2701">
        <f>VLOOKUP(D2701,'[1]New Data Generation_wo func'!$G$2:$T$2949,14,FALSE)</f>
        <v>2009</v>
      </c>
      <c r="J2701" s="5">
        <v>34.85679162001437</v>
      </c>
      <c r="K2701">
        <v>4.2258936719298248</v>
      </c>
      <c r="L2701">
        <v>4.0145989883333328</v>
      </c>
      <c r="M2701">
        <v>4.0153499999999998</v>
      </c>
      <c r="N2701">
        <v>4.0153499999999998</v>
      </c>
      <c r="O2701">
        <v>2.1043771043771042</v>
      </c>
      <c r="P2701">
        <v>869417.9608214054</v>
      </c>
      <c r="Q2701">
        <v>104.08738102493952</v>
      </c>
    </row>
    <row r="2702" spans="1:17" x14ac:dyDescent="0.3">
      <c r="A2702">
        <v>1414</v>
      </c>
      <c r="B2702" t="s">
        <v>32</v>
      </c>
      <c r="C2702" t="s">
        <v>97</v>
      </c>
      <c r="D2702">
        <v>18177</v>
      </c>
      <c r="E2702" t="s">
        <v>95</v>
      </c>
      <c r="F2702">
        <v>2014</v>
      </c>
      <c r="G2702">
        <v>60</v>
      </c>
      <c r="H2702" t="s">
        <v>38</v>
      </c>
      <c r="I2702">
        <f>VLOOKUP(D2702,'[1]New Data Generation_wo func'!$G$2:$T$2949,14,FALSE)</f>
        <v>2009</v>
      </c>
      <c r="J2702" s="5">
        <v>34.160809290962995</v>
      </c>
      <c r="K2702">
        <v>3.9933000000000001</v>
      </c>
      <c r="L2702">
        <v>3.9933000000000001</v>
      </c>
      <c r="M2702">
        <v>4.0153499999999998</v>
      </c>
      <c r="N2702">
        <v>4.0153499999999998</v>
      </c>
      <c r="O2702">
        <v>2.1043771043771042</v>
      </c>
      <c r="P2702">
        <v>869417.9608214054</v>
      </c>
      <c r="Q2702">
        <v>104.08738102493952</v>
      </c>
    </row>
    <row r="2703" spans="1:17" x14ac:dyDescent="0.3">
      <c r="A2703">
        <v>1415</v>
      </c>
      <c r="B2703" t="s">
        <v>32</v>
      </c>
      <c r="C2703" t="s">
        <v>98</v>
      </c>
      <c r="D2703">
        <v>18135</v>
      </c>
      <c r="E2703" t="s">
        <v>100</v>
      </c>
      <c r="F2703">
        <v>2014</v>
      </c>
      <c r="G2703">
        <v>60</v>
      </c>
      <c r="H2703" t="s">
        <v>38</v>
      </c>
      <c r="I2703">
        <f>VLOOKUP(D2703,'[1]New Data Generation_wo func'!$G$2:$T$2949,14,FALSE)</f>
        <v>2008</v>
      </c>
      <c r="J2703" s="5">
        <v>16.257192168972331</v>
      </c>
      <c r="K2703">
        <v>4.1991712605263158</v>
      </c>
      <c r="L2703">
        <v>3.9892126974999997</v>
      </c>
      <c r="M2703">
        <v>4.008775</v>
      </c>
      <c r="N2703">
        <v>4.008775</v>
      </c>
      <c r="O2703">
        <v>2.1043771043771042</v>
      </c>
      <c r="P2703">
        <v>5813080.8763689324</v>
      </c>
      <c r="Q2703">
        <v>123.42931507239905</v>
      </c>
    </row>
    <row r="2704" spans="1:17" x14ac:dyDescent="0.3">
      <c r="A2704">
        <v>1420</v>
      </c>
      <c r="B2704" t="s">
        <v>32</v>
      </c>
      <c r="C2704" t="s">
        <v>102</v>
      </c>
      <c r="D2704">
        <v>18177</v>
      </c>
      <c r="E2704" t="s">
        <v>95</v>
      </c>
      <c r="F2704">
        <v>2014</v>
      </c>
      <c r="G2704">
        <v>60</v>
      </c>
      <c r="H2704" t="s">
        <v>38</v>
      </c>
      <c r="I2704">
        <f>VLOOKUP(D2704,'[1]New Data Generation_wo func'!$G$2:$T$2949,14,FALSE)</f>
        <v>2009</v>
      </c>
      <c r="J2704" s="5">
        <v>42.654513564049587</v>
      </c>
      <c r="K2704">
        <v>4.181035031578948</v>
      </c>
      <c r="L2704">
        <v>3.9719832799999999</v>
      </c>
      <c r="M2704">
        <v>4.0153499999999998</v>
      </c>
      <c r="N2704">
        <v>4.0153499999999998</v>
      </c>
      <c r="O2704">
        <v>2.1043771043771042</v>
      </c>
      <c r="P2704">
        <v>869417.9608214054</v>
      </c>
      <c r="Q2704">
        <v>104.08738102493952</v>
      </c>
    </row>
    <row r="2705" spans="1:17" x14ac:dyDescent="0.3">
      <c r="A2705">
        <v>1421</v>
      </c>
      <c r="B2705" t="s">
        <v>32</v>
      </c>
      <c r="C2705" t="s">
        <v>103</v>
      </c>
      <c r="D2705">
        <v>18181</v>
      </c>
      <c r="E2705" t="s">
        <v>85</v>
      </c>
      <c r="F2705">
        <v>2014</v>
      </c>
      <c r="G2705">
        <v>10</v>
      </c>
      <c r="H2705" t="s">
        <v>62</v>
      </c>
      <c r="I2705">
        <f>VLOOKUP(D2705,'[1]New Data Generation_wo func'!$G$2:$T$2949,14,FALSE)</f>
        <v>2007</v>
      </c>
      <c r="J2705" s="5">
        <v>27.967512223230326</v>
      </c>
      <c r="K2705">
        <v>4.1441522666666666</v>
      </c>
      <c r="L2705">
        <v>3.9369446533333332</v>
      </c>
      <c r="M2705">
        <v>3.9851666666666667</v>
      </c>
      <c r="N2705">
        <v>3.9851666666666667</v>
      </c>
      <c r="O2705">
        <v>2.1219135802469138</v>
      </c>
      <c r="P2705">
        <v>6446060.5456480719</v>
      </c>
      <c r="Q2705">
        <v>50.812754898895363</v>
      </c>
    </row>
    <row r="2706" spans="1:17" x14ac:dyDescent="0.3">
      <c r="A2706">
        <v>1422</v>
      </c>
      <c r="B2706" t="s">
        <v>32</v>
      </c>
      <c r="C2706" t="s">
        <v>104</v>
      </c>
      <c r="D2706">
        <v>18141</v>
      </c>
      <c r="E2706" t="s">
        <v>39</v>
      </c>
      <c r="F2706">
        <v>2014</v>
      </c>
      <c r="G2706">
        <v>20</v>
      </c>
      <c r="H2706" t="s">
        <v>70</v>
      </c>
      <c r="I2706">
        <f>VLOOKUP(D2706,'[1]New Data Generation_wo func'!$G$2:$T$2949,14,FALSE)</f>
        <v>0</v>
      </c>
      <c r="J2706" s="5">
        <v>14.531526932716492</v>
      </c>
      <c r="K2706">
        <v>4.1174857192982461</v>
      </c>
      <c r="L2706">
        <v>3.9116114333333329</v>
      </c>
      <c r="M2706">
        <v>3.8688499999999997</v>
      </c>
      <c r="N2706">
        <v>3.8688499999999997</v>
      </c>
      <c r="O2706">
        <v>3.2850241545893719</v>
      </c>
      <c r="P2706">
        <v>878924.21571668761</v>
      </c>
      <c r="Q2706">
        <v>41.689403129195291</v>
      </c>
    </row>
    <row r="2707" spans="1:17" x14ac:dyDescent="0.3">
      <c r="A2707">
        <v>1423</v>
      </c>
      <c r="B2707" t="s">
        <v>32</v>
      </c>
      <c r="C2707" t="s">
        <v>105</v>
      </c>
      <c r="D2707">
        <v>18027</v>
      </c>
      <c r="E2707" t="s">
        <v>107</v>
      </c>
      <c r="F2707">
        <v>2014</v>
      </c>
      <c r="G2707">
        <v>70</v>
      </c>
      <c r="H2707" t="s">
        <v>109</v>
      </c>
      <c r="I2707">
        <f>VLOOKUP(D2707,'[1]New Data Generation_wo func'!$G$2:$T$2949,14,FALSE)</f>
        <v>2011</v>
      </c>
      <c r="J2707" s="5">
        <v>8.5399564332195457</v>
      </c>
      <c r="K2707">
        <v>4.2674547798245612</v>
      </c>
      <c r="L2707">
        <v>4.0540820408333325</v>
      </c>
      <c r="M2707">
        <v>4.0461200000000002</v>
      </c>
      <c r="N2707">
        <v>4.0461200000000002</v>
      </c>
      <c r="O2707">
        <v>0.40040040040040037</v>
      </c>
      <c r="P2707">
        <v>5478698.2436915236</v>
      </c>
      <c r="Q2707">
        <v>64.258901275035129</v>
      </c>
    </row>
    <row r="2708" spans="1:17" x14ac:dyDescent="0.3">
      <c r="A2708">
        <v>1885</v>
      </c>
      <c r="B2708" t="s">
        <v>32</v>
      </c>
      <c r="C2708" t="s">
        <v>110</v>
      </c>
      <c r="D2708">
        <v>18071</v>
      </c>
      <c r="E2708" t="s">
        <v>113</v>
      </c>
      <c r="F2708">
        <v>2014</v>
      </c>
      <c r="G2708">
        <v>80</v>
      </c>
      <c r="H2708" t="s">
        <v>115</v>
      </c>
      <c r="I2708">
        <f>VLOOKUP(D2708,'[1]New Data Generation_wo func'!$G$2:$T$2949,14,FALSE)</f>
        <v>0</v>
      </c>
      <c r="J2708" s="5">
        <v>86.37641029671218</v>
      </c>
      <c r="K2708">
        <v>4.016287187719298</v>
      </c>
      <c r="L2708">
        <v>3.8154728283333328</v>
      </c>
      <c r="M2708">
        <v>3.9297857142857144</v>
      </c>
      <c r="N2708">
        <v>3.9297857142857144</v>
      </c>
      <c r="O2708">
        <v>0</v>
      </c>
      <c r="P2708">
        <v>1947981.6641763838</v>
      </c>
      <c r="Q2708">
        <v>34.932038372219438</v>
      </c>
    </row>
    <row r="2709" spans="1:17" x14ac:dyDescent="0.3">
      <c r="A2709">
        <v>1925</v>
      </c>
      <c r="B2709" t="s">
        <v>32</v>
      </c>
      <c r="C2709" t="s">
        <v>116</v>
      </c>
      <c r="D2709">
        <v>18037</v>
      </c>
      <c r="E2709" t="s">
        <v>118</v>
      </c>
      <c r="F2709">
        <v>2014</v>
      </c>
      <c r="G2709">
        <v>70</v>
      </c>
      <c r="H2709" t="s">
        <v>109</v>
      </c>
      <c r="I2709">
        <f>VLOOKUP(D2709,'[1]New Data Generation_wo func'!$G$2:$T$2949,14,FALSE)</f>
        <v>2011</v>
      </c>
      <c r="J2709" s="5">
        <v>39.326337076985268</v>
      </c>
      <c r="K2709">
        <v>4.257606592982456</v>
      </c>
      <c r="L2709">
        <v>4.0447262633333336</v>
      </c>
      <c r="M2709">
        <v>4.1222375000000007</v>
      </c>
      <c r="N2709">
        <v>4.1222375000000007</v>
      </c>
      <c r="O2709">
        <v>0.40040040040040037</v>
      </c>
      <c r="P2709">
        <v>5710870.9212071961</v>
      </c>
      <c r="Q2709">
        <v>58.733475173241544</v>
      </c>
    </row>
    <row r="2710" spans="1:17" x14ac:dyDescent="0.3">
      <c r="A2710">
        <v>1926</v>
      </c>
      <c r="B2710" t="s">
        <v>32</v>
      </c>
      <c r="C2710" t="s">
        <v>60</v>
      </c>
      <c r="D2710">
        <v>18037</v>
      </c>
      <c r="E2710" t="s">
        <v>118</v>
      </c>
      <c r="F2710">
        <v>2014</v>
      </c>
      <c r="G2710">
        <v>70</v>
      </c>
      <c r="H2710" t="s">
        <v>109</v>
      </c>
      <c r="I2710">
        <f>VLOOKUP(D2710,'[1]New Data Generation_wo func'!$G$2:$T$2949,14,FALSE)</f>
        <v>2011</v>
      </c>
      <c r="J2710" s="5">
        <v>29.394967181818181</v>
      </c>
      <c r="K2710">
        <v>4.257606592982456</v>
      </c>
      <c r="L2710">
        <v>4.0447262633333336</v>
      </c>
      <c r="M2710">
        <v>4.1222375000000007</v>
      </c>
      <c r="N2710">
        <v>4.1222375000000007</v>
      </c>
      <c r="O2710">
        <v>0.40040040040040037</v>
      </c>
      <c r="P2710">
        <v>5710870.9212071961</v>
      </c>
      <c r="Q2710">
        <v>58.733475173241544</v>
      </c>
    </row>
    <row r="2711" spans="1:17" x14ac:dyDescent="0.3">
      <c r="A2711">
        <v>2006</v>
      </c>
      <c r="B2711" t="s">
        <v>32</v>
      </c>
      <c r="C2711" t="s">
        <v>121</v>
      </c>
      <c r="D2711">
        <v>18181</v>
      </c>
      <c r="E2711" t="s">
        <v>85</v>
      </c>
      <c r="F2711">
        <v>2014</v>
      </c>
      <c r="G2711">
        <v>10</v>
      </c>
      <c r="H2711" t="s">
        <v>62</v>
      </c>
      <c r="I2711">
        <f>VLOOKUP(D2711,'[1]New Data Generation_wo func'!$G$2:$T$2949,14,FALSE)</f>
        <v>2007</v>
      </c>
      <c r="J2711" s="5">
        <v>17.822373303269853</v>
      </c>
      <c r="K2711">
        <v>4.114304544736842</v>
      </c>
      <c r="L2711">
        <v>3.9085893175000006</v>
      </c>
      <c r="M2711">
        <v>3.9851666666666667</v>
      </c>
      <c r="N2711">
        <v>3.9851666666666667</v>
      </c>
      <c r="O2711">
        <v>0.51085568326947628</v>
      </c>
      <c r="P2711">
        <v>6446060.5456480719</v>
      </c>
      <c r="Q2711">
        <v>50.812754898895363</v>
      </c>
    </row>
    <row r="2712" spans="1:17" x14ac:dyDescent="0.3">
      <c r="A2712">
        <v>2021</v>
      </c>
      <c r="B2712" t="s">
        <v>32</v>
      </c>
      <c r="C2712" t="s">
        <v>123</v>
      </c>
      <c r="D2712">
        <v>18131</v>
      </c>
      <c r="E2712" t="s">
        <v>125</v>
      </c>
      <c r="F2712">
        <v>2014</v>
      </c>
      <c r="G2712">
        <v>10</v>
      </c>
      <c r="H2712" t="s">
        <v>62</v>
      </c>
      <c r="I2712">
        <f>VLOOKUP(D2712,'[1]New Data Generation_wo func'!$G$2:$T$2949,14,FALSE)</f>
        <v>2007</v>
      </c>
      <c r="J2712" s="5">
        <v>20.034653554886813</v>
      </c>
      <c r="K2712">
        <v>4.0961071464912289</v>
      </c>
      <c r="L2712">
        <v>3.891301789166667</v>
      </c>
      <c r="M2712">
        <v>3.9533333333333336</v>
      </c>
      <c r="N2712">
        <v>3.9533333333333336</v>
      </c>
      <c r="O2712">
        <v>0.51085568326947628</v>
      </c>
      <c r="P2712">
        <v>1018069.6468201549</v>
      </c>
      <c r="Q2712">
        <v>34.975494429134827</v>
      </c>
    </row>
    <row r="2713" spans="1:17" x14ac:dyDescent="0.3">
      <c r="A2713">
        <v>2022</v>
      </c>
      <c r="B2713" t="s">
        <v>32</v>
      </c>
      <c r="C2713" t="s">
        <v>127</v>
      </c>
      <c r="D2713">
        <v>18099</v>
      </c>
      <c r="E2713" t="s">
        <v>129</v>
      </c>
      <c r="F2713">
        <v>2014</v>
      </c>
      <c r="G2713">
        <v>20</v>
      </c>
      <c r="H2713" t="s">
        <v>70</v>
      </c>
      <c r="I2713">
        <f>VLOOKUP(D2713,'[1]New Data Generation_wo func'!$G$2:$T$2949,14,FALSE)</f>
        <v>0</v>
      </c>
      <c r="J2713" s="5">
        <v>34.110169423823208</v>
      </c>
      <c r="K2713">
        <v>3.9369999999999998</v>
      </c>
      <c r="L2713">
        <v>3.9369999999999998</v>
      </c>
      <c r="M2713">
        <v>3.8899000000000004</v>
      </c>
      <c r="N2713">
        <v>3.8899000000000004</v>
      </c>
      <c r="O2713">
        <v>3.2850241545893719</v>
      </c>
      <c r="P2713">
        <v>927079.12489271373</v>
      </c>
      <c r="Q2713">
        <v>42.828890877497308</v>
      </c>
    </row>
    <row r="2714" spans="1:17" x14ac:dyDescent="0.3">
      <c r="A2714">
        <v>2023</v>
      </c>
      <c r="B2714" t="s">
        <v>32</v>
      </c>
      <c r="C2714" t="s">
        <v>131</v>
      </c>
      <c r="D2714">
        <v>18049</v>
      </c>
      <c r="E2714" t="s">
        <v>132</v>
      </c>
      <c r="F2714">
        <v>2014</v>
      </c>
      <c r="G2714">
        <v>20</v>
      </c>
      <c r="H2714" t="s">
        <v>70</v>
      </c>
      <c r="I2714">
        <f>VLOOKUP(D2714,'[1]New Data Generation_wo func'!$G$2:$T$2949,14,FALSE)</f>
        <v>2007</v>
      </c>
      <c r="J2714" s="5">
        <v>29.919613724757454</v>
      </c>
      <c r="K2714">
        <v>4.2142757169590643</v>
      </c>
      <c r="L2714">
        <v>4.0035619311111112</v>
      </c>
      <c r="M2714">
        <v>3.9548571428571431</v>
      </c>
      <c r="N2714">
        <v>3.9548571428571431</v>
      </c>
      <c r="O2714">
        <v>2.1219135802469138</v>
      </c>
      <c r="P2714">
        <v>1028644.6834442143</v>
      </c>
      <c r="Q2714">
        <v>50.788067473967281</v>
      </c>
    </row>
    <row r="2715" spans="1:17" x14ac:dyDescent="0.3">
      <c r="A2715">
        <v>2066</v>
      </c>
      <c r="B2715" t="s">
        <v>32</v>
      </c>
      <c r="C2715" t="s">
        <v>134</v>
      </c>
      <c r="D2715">
        <v>18073</v>
      </c>
      <c r="E2715" t="s">
        <v>60</v>
      </c>
      <c r="F2715">
        <v>2014</v>
      </c>
      <c r="G2715">
        <v>10</v>
      </c>
      <c r="H2715" t="s">
        <v>62</v>
      </c>
      <c r="I2715">
        <f>VLOOKUP(D2715,'[1]New Data Generation_wo func'!$G$2:$T$2949,14,FALSE)</f>
        <v>2007</v>
      </c>
      <c r="J2715" s="5">
        <v>26.860231671667265</v>
      </c>
      <c r="K2715">
        <v>4.2565796831578941</v>
      </c>
      <c r="L2715">
        <v>4.0437506989999994</v>
      </c>
      <c r="M2715">
        <v>3.9361500000000005</v>
      </c>
      <c r="N2715">
        <v>3.9361500000000005</v>
      </c>
      <c r="O2715">
        <v>0.51085568326947628</v>
      </c>
      <c r="P2715">
        <v>2640779.6606315519</v>
      </c>
      <c r="Q2715">
        <v>30.714170247242151</v>
      </c>
    </row>
    <row r="2716" spans="1:17" x14ac:dyDescent="0.3">
      <c r="A2716">
        <v>2067</v>
      </c>
      <c r="B2716" t="s">
        <v>32</v>
      </c>
      <c r="C2716" t="s">
        <v>137</v>
      </c>
      <c r="D2716">
        <v>18073</v>
      </c>
      <c r="E2716" t="s">
        <v>60</v>
      </c>
      <c r="F2716">
        <v>2014</v>
      </c>
      <c r="G2716">
        <v>10</v>
      </c>
      <c r="H2716" t="s">
        <v>62</v>
      </c>
      <c r="I2716">
        <f>VLOOKUP(D2716,'[1]New Data Generation_wo func'!$G$2:$T$2949,14,FALSE)</f>
        <v>2007</v>
      </c>
      <c r="J2716" s="5">
        <v>0.43560025266708591</v>
      </c>
      <c r="K2716">
        <v>4.2006654157894738</v>
      </c>
      <c r="L2716">
        <v>3.9906321449999993</v>
      </c>
      <c r="M2716">
        <v>3.9361500000000005</v>
      </c>
      <c r="N2716">
        <v>3.9361500000000005</v>
      </c>
      <c r="O2716">
        <v>0.51085568326947628</v>
      </c>
      <c r="P2716">
        <v>2640779.6606315519</v>
      </c>
      <c r="Q2716">
        <v>30.714170247242151</v>
      </c>
    </row>
    <row r="2717" spans="1:17" x14ac:dyDescent="0.3">
      <c r="A2717">
        <v>2068</v>
      </c>
      <c r="B2717" t="s">
        <v>32</v>
      </c>
      <c r="C2717" t="s">
        <v>139</v>
      </c>
      <c r="D2717">
        <v>18111</v>
      </c>
      <c r="E2717" t="s">
        <v>64</v>
      </c>
      <c r="F2717">
        <v>2014</v>
      </c>
      <c r="G2717">
        <v>10</v>
      </c>
      <c r="H2717" t="s">
        <v>62</v>
      </c>
      <c r="I2717">
        <f>VLOOKUP(D2717,'[1]New Data Generation_wo func'!$G$2:$T$2949,14,FALSE)</f>
        <v>2007</v>
      </c>
      <c r="J2717" s="5">
        <v>28.668505139867047</v>
      </c>
      <c r="K2717">
        <v>4.1011486131578954</v>
      </c>
      <c r="L2717">
        <v>3.8960911824999993</v>
      </c>
      <c r="M2717">
        <v>4.013466666666667</v>
      </c>
      <c r="N2717">
        <v>4.013466666666667</v>
      </c>
      <c r="O2717">
        <v>0.51085568326947628</v>
      </c>
      <c r="P2717">
        <v>1365700.7118020062</v>
      </c>
      <c r="Q2717">
        <v>39.264189039050699</v>
      </c>
    </row>
    <row r="2718" spans="1:17" x14ac:dyDescent="0.3">
      <c r="A2718">
        <v>2069</v>
      </c>
      <c r="B2718" t="s">
        <v>32</v>
      </c>
      <c r="C2718" t="s">
        <v>141</v>
      </c>
      <c r="D2718">
        <v>18111</v>
      </c>
      <c r="E2718" t="s">
        <v>64</v>
      </c>
      <c r="F2718">
        <v>2014</v>
      </c>
      <c r="G2718">
        <v>10</v>
      </c>
      <c r="H2718" t="s">
        <v>62</v>
      </c>
      <c r="I2718">
        <f>VLOOKUP(D2718,'[1]New Data Generation_wo func'!$G$2:$T$2949,14,FALSE)</f>
        <v>2007</v>
      </c>
      <c r="J2718" s="5">
        <v>27.508444167624862</v>
      </c>
      <c r="K2718">
        <v>4.0973478824561402</v>
      </c>
      <c r="L2718">
        <v>3.8924804883333324</v>
      </c>
      <c r="M2718">
        <v>4.013466666666667</v>
      </c>
      <c r="N2718">
        <v>4.013466666666667</v>
      </c>
      <c r="O2718">
        <v>0.51085568326947628</v>
      </c>
      <c r="P2718">
        <v>1365700.7118020062</v>
      </c>
      <c r="Q2718">
        <v>39.264189039050699</v>
      </c>
    </row>
    <row r="2719" spans="1:17" x14ac:dyDescent="0.3">
      <c r="A2719">
        <v>2070</v>
      </c>
      <c r="B2719" t="s">
        <v>32</v>
      </c>
      <c r="C2719" t="s">
        <v>142</v>
      </c>
      <c r="D2719">
        <v>18073</v>
      </c>
      <c r="E2719" t="s">
        <v>60</v>
      </c>
      <c r="F2719">
        <v>2014</v>
      </c>
      <c r="G2719">
        <v>10</v>
      </c>
      <c r="H2719" t="s">
        <v>62</v>
      </c>
      <c r="I2719">
        <f>VLOOKUP(D2719,'[1]New Data Generation_wo func'!$G$2:$T$2949,14,FALSE)</f>
        <v>2007</v>
      </c>
      <c r="J2719" s="5">
        <v>27.679922540693493</v>
      </c>
      <c r="K2719">
        <v>3.9649000000000001</v>
      </c>
      <c r="L2719">
        <v>3.9649000000000001</v>
      </c>
      <c r="M2719">
        <v>3.9361500000000005</v>
      </c>
      <c r="N2719">
        <v>3.9361500000000005</v>
      </c>
      <c r="O2719">
        <v>0.51085568326947628</v>
      </c>
      <c r="P2719">
        <v>2640779.6606315519</v>
      </c>
      <c r="Q2719">
        <v>30.714170247242151</v>
      </c>
    </row>
    <row r="2720" spans="1:17" x14ac:dyDescent="0.3">
      <c r="A2720">
        <v>2107</v>
      </c>
      <c r="B2720" t="s">
        <v>32</v>
      </c>
      <c r="C2720" t="s">
        <v>143</v>
      </c>
      <c r="D2720">
        <v>18071</v>
      </c>
      <c r="E2720" t="s">
        <v>113</v>
      </c>
      <c r="F2720">
        <v>2014</v>
      </c>
      <c r="G2720">
        <v>80</v>
      </c>
      <c r="H2720" t="s">
        <v>115</v>
      </c>
      <c r="I2720">
        <f>VLOOKUP(D2720,'[1]New Data Generation_wo func'!$G$2:$T$2949,14,FALSE)</f>
        <v>0</v>
      </c>
      <c r="J2720" s="5">
        <v>88.150462841448075</v>
      </c>
      <c r="K2720">
        <v>4.0458050991228083</v>
      </c>
      <c r="L2720">
        <v>3.8435148441666662</v>
      </c>
      <c r="M2720">
        <v>3.9297857142857144</v>
      </c>
      <c r="N2720">
        <v>3.9297857142857144</v>
      </c>
      <c r="O2720">
        <v>0</v>
      </c>
      <c r="P2720">
        <v>1947981.6641763838</v>
      </c>
      <c r="Q2720">
        <v>34.932038372219438</v>
      </c>
    </row>
    <row r="2721" spans="1:17" x14ac:dyDescent="0.3">
      <c r="A2721">
        <v>2114</v>
      </c>
      <c r="B2721" t="s">
        <v>32</v>
      </c>
      <c r="C2721" t="s">
        <v>144</v>
      </c>
      <c r="D2721">
        <v>18069</v>
      </c>
      <c r="E2721" t="s">
        <v>146</v>
      </c>
      <c r="F2721">
        <v>2014</v>
      </c>
      <c r="G2721">
        <v>30</v>
      </c>
      <c r="H2721" t="s">
        <v>91</v>
      </c>
      <c r="I2721">
        <f>VLOOKUP(D2721,'[1]New Data Generation_wo func'!$G$2:$T$2949,14,FALSE)</f>
        <v>2007</v>
      </c>
      <c r="J2721" s="5">
        <v>20.571889985088031</v>
      </c>
      <c r="K2721">
        <v>4.1720353789473679</v>
      </c>
      <c r="L2721">
        <v>3.9634336099999996</v>
      </c>
      <c r="M2721">
        <v>3.9862600000000001</v>
      </c>
      <c r="N2721">
        <v>3.9862600000000001</v>
      </c>
      <c r="O2721">
        <v>2.9433406916850626</v>
      </c>
      <c r="P2721">
        <v>2178676.1236395296</v>
      </c>
      <c r="Q2721">
        <v>93.289228072703779</v>
      </c>
    </row>
    <row r="2722" spans="1:17" x14ac:dyDescent="0.3">
      <c r="A2722">
        <v>2202</v>
      </c>
      <c r="B2722" t="s">
        <v>32</v>
      </c>
      <c r="C2722" t="s">
        <v>148</v>
      </c>
      <c r="D2722">
        <v>18127</v>
      </c>
      <c r="E2722" t="s">
        <v>149</v>
      </c>
      <c r="F2722">
        <v>2014</v>
      </c>
      <c r="G2722">
        <v>10</v>
      </c>
      <c r="H2722" t="s">
        <v>62</v>
      </c>
      <c r="I2722">
        <f>VLOOKUP(D2722,'[1]New Data Generation_wo func'!$G$2:$T$2949,14,FALSE)</f>
        <v>2007</v>
      </c>
      <c r="J2722" s="5">
        <v>44.595639697987785</v>
      </c>
      <c r="K2722">
        <v>4.0917925894736848</v>
      </c>
      <c r="L2722">
        <v>3.8872029600000011</v>
      </c>
      <c r="M2722">
        <v>3.9568249999999998</v>
      </c>
      <c r="N2722">
        <v>3.9568249999999998</v>
      </c>
      <c r="O2722">
        <v>0.51085568326947628</v>
      </c>
      <c r="P2722">
        <v>327070.48974387377</v>
      </c>
      <c r="Q2722">
        <v>0</v>
      </c>
    </row>
    <row r="2723" spans="1:17" x14ac:dyDescent="0.3">
      <c r="A2723">
        <v>2209</v>
      </c>
      <c r="B2723" t="s">
        <v>32</v>
      </c>
      <c r="C2723" t="s">
        <v>151</v>
      </c>
      <c r="D2723">
        <v>18005</v>
      </c>
      <c r="E2723" t="s">
        <v>153</v>
      </c>
      <c r="F2723">
        <v>2014</v>
      </c>
      <c r="G2723">
        <v>50</v>
      </c>
      <c r="H2723" t="s">
        <v>52</v>
      </c>
      <c r="I2723">
        <f>VLOOKUP(D2723,'[1]New Data Generation_wo func'!$G$2:$T$2949,14,FALSE)</f>
        <v>0</v>
      </c>
      <c r="J2723" s="5">
        <v>76.909574550664743</v>
      </c>
      <c r="K2723">
        <v>3.9377</v>
      </c>
      <c r="L2723">
        <v>3.9377</v>
      </c>
      <c r="M2723">
        <v>3.9842</v>
      </c>
      <c r="N2723">
        <v>3.9842</v>
      </c>
      <c r="O2723">
        <v>0</v>
      </c>
      <c r="P2723">
        <v>488628.66752201784</v>
      </c>
      <c r="Q2723">
        <v>52.064309169806478</v>
      </c>
    </row>
    <row r="2724" spans="1:17" x14ac:dyDescent="0.3">
      <c r="A2724">
        <v>2210</v>
      </c>
      <c r="B2724" t="s">
        <v>32</v>
      </c>
      <c r="C2724" t="s">
        <v>155</v>
      </c>
      <c r="D2724">
        <v>18005</v>
      </c>
      <c r="E2724" t="s">
        <v>153</v>
      </c>
      <c r="F2724">
        <v>2014</v>
      </c>
      <c r="G2724">
        <v>50</v>
      </c>
      <c r="H2724" t="s">
        <v>52</v>
      </c>
      <c r="I2724">
        <f>VLOOKUP(D2724,'[1]New Data Generation_wo func'!$G$2:$T$2949,14,FALSE)</f>
        <v>0</v>
      </c>
      <c r="J2724" s="5">
        <v>83.206259936848724</v>
      </c>
      <c r="K2724">
        <v>3.9377</v>
      </c>
      <c r="L2724">
        <v>3.9377</v>
      </c>
      <c r="M2724">
        <v>3.9842</v>
      </c>
      <c r="N2724">
        <v>3.9842</v>
      </c>
      <c r="O2724">
        <v>0</v>
      </c>
      <c r="P2724">
        <v>488628.66752201784</v>
      </c>
      <c r="Q2724">
        <v>52.064309169806478</v>
      </c>
    </row>
    <row r="2725" spans="1:17" x14ac:dyDescent="0.3">
      <c r="A2725">
        <v>2211</v>
      </c>
      <c r="B2725" t="s">
        <v>32</v>
      </c>
      <c r="C2725" t="s">
        <v>156</v>
      </c>
      <c r="D2725">
        <v>18081</v>
      </c>
      <c r="E2725" t="s">
        <v>157</v>
      </c>
      <c r="F2725">
        <v>2014</v>
      </c>
      <c r="G2725">
        <v>50</v>
      </c>
      <c r="H2725" t="s">
        <v>52</v>
      </c>
      <c r="I2725">
        <f>VLOOKUP(D2725,'[1]New Data Generation_wo func'!$G$2:$T$2949,14,FALSE)</f>
        <v>0</v>
      </c>
      <c r="J2725" s="5">
        <v>51.584391957509879</v>
      </c>
      <c r="K2725">
        <v>3.9744999999999999</v>
      </c>
      <c r="L2725">
        <v>3.9744999999999999</v>
      </c>
      <c r="M2725">
        <v>4.0449999999999999</v>
      </c>
      <c r="N2725">
        <v>4.0449999999999999</v>
      </c>
      <c r="O2725">
        <v>0</v>
      </c>
      <c r="P2725">
        <v>201162.48932779292</v>
      </c>
      <c r="Q2725">
        <v>74.026757598171457</v>
      </c>
    </row>
    <row r="2726" spans="1:17" x14ac:dyDescent="0.3">
      <c r="A2726">
        <v>2212</v>
      </c>
      <c r="B2726" t="s">
        <v>32</v>
      </c>
      <c r="C2726" t="s">
        <v>159</v>
      </c>
      <c r="D2726">
        <v>18081</v>
      </c>
      <c r="E2726" t="s">
        <v>157</v>
      </c>
      <c r="F2726">
        <v>2014</v>
      </c>
      <c r="G2726">
        <v>50</v>
      </c>
      <c r="H2726" t="s">
        <v>52</v>
      </c>
      <c r="I2726">
        <f>VLOOKUP(D2726,'[1]New Data Generation_wo func'!$G$2:$T$2949,14,FALSE)</f>
        <v>0</v>
      </c>
      <c r="J2726" s="5">
        <v>58.609073592615879</v>
      </c>
      <c r="K2726">
        <v>3.9744999999999999</v>
      </c>
      <c r="L2726">
        <v>3.9744999999999999</v>
      </c>
      <c r="M2726">
        <v>4.0449999999999999</v>
      </c>
      <c r="N2726">
        <v>4.0449999999999999</v>
      </c>
      <c r="O2726">
        <v>0</v>
      </c>
      <c r="P2726">
        <v>201162.48932779292</v>
      </c>
      <c r="Q2726">
        <v>74.026757598171457</v>
      </c>
    </row>
    <row r="2727" spans="1:17" x14ac:dyDescent="0.3">
      <c r="A2727">
        <v>2213</v>
      </c>
      <c r="B2727" t="s">
        <v>32</v>
      </c>
      <c r="C2727" t="s">
        <v>71</v>
      </c>
      <c r="D2727">
        <v>18031</v>
      </c>
      <c r="E2727" t="s">
        <v>73</v>
      </c>
      <c r="F2727">
        <v>2014</v>
      </c>
      <c r="G2727">
        <v>50</v>
      </c>
      <c r="H2727" t="s">
        <v>52</v>
      </c>
      <c r="I2727">
        <f>VLOOKUP(D2727,'[1]New Data Generation_wo func'!$G$2:$T$2949,14,FALSE)</f>
        <v>0</v>
      </c>
      <c r="J2727" s="5">
        <v>99.493129949694563</v>
      </c>
      <c r="K2727">
        <v>3.9512</v>
      </c>
      <c r="L2727">
        <v>3.9512</v>
      </c>
      <c r="M2727">
        <v>4.0023</v>
      </c>
      <c r="N2727">
        <v>4.0023</v>
      </c>
      <c r="O2727">
        <v>0</v>
      </c>
      <c r="P2727">
        <v>5042196.5466946373</v>
      </c>
      <c r="Q2727">
        <v>59.171397650067213</v>
      </c>
    </row>
    <row r="2728" spans="1:17" x14ac:dyDescent="0.3">
      <c r="A2728">
        <v>2225</v>
      </c>
      <c r="B2728" t="s">
        <v>32</v>
      </c>
      <c r="C2728" t="s">
        <v>161</v>
      </c>
      <c r="D2728">
        <v>18169</v>
      </c>
      <c r="E2728" t="s">
        <v>161</v>
      </c>
      <c r="F2728">
        <v>2014</v>
      </c>
      <c r="G2728">
        <v>20</v>
      </c>
      <c r="H2728" t="s">
        <v>70</v>
      </c>
      <c r="I2728">
        <f>VLOOKUP(D2728,'[1]New Data Generation_wo func'!$G$2:$T$2949,14,FALSE)</f>
        <v>2007</v>
      </c>
      <c r="J2728" s="5">
        <v>16.544241033507006</v>
      </c>
      <c r="K2728">
        <v>4.2923911710526319</v>
      </c>
      <c r="L2728">
        <v>4.0777716124999994</v>
      </c>
      <c r="M2728">
        <v>3.9370499999999997</v>
      </c>
      <c r="N2728">
        <v>3.9370499999999997</v>
      </c>
      <c r="O2728">
        <v>2.9253117573232932</v>
      </c>
      <c r="P2728">
        <v>8307465.2267368985</v>
      </c>
      <c r="Q2728">
        <v>78.988529943694729</v>
      </c>
    </row>
    <row r="2729" spans="1:17" x14ac:dyDescent="0.3">
      <c r="A2729">
        <v>2303</v>
      </c>
      <c r="B2729" t="s">
        <v>32</v>
      </c>
      <c r="C2729" t="s">
        <v>165</v>
      </c>
      <c r="D2729">
        <v>18107</v>
      </c>
      <c r="E2729" t="s">
        <v>167</v>
      </c>
      <c r="F2729">
        <v>2014</v>
      </c>
      <c r="G2729">
        <v>40</v>
      </c>
      <c r="H2729" t="s">
        <v>45</v>
      </c>
      <c r="I2729">
        <f>VLOOKUP(D2729,'[1]New Data Generation_wo func'!$G$2:$T$2949,14,FALSE)</f>
        <v>2008</v>
      </c>
      <c r="J2729" s="5">
        <v>17.216092124955086</v>
      </c>
      <c r="K2729">
        <v>4.0481999999999996</v>
      </c>
      <c r="L2729">
        <v>4.0481999999999996</v>
      </c>
      <c r="M2729">
        <v>3.9895714285714283</v>
      </c>
      <c r="N2729">
        <v>3.9895714285714283</v>
      </c>
      <c r="O2729">
        <v>1.6561276723878349</v>
      </c>
      <c r="P2729">
        <v>896120.40624662407</v>
      </c>
      <c r="Q2729">
        <v>99.8019927142808</v>
      </c>
    </row>
    <row r="2730" spans="1:17" x14ac:dyDescent="0.3">
      <c r="A2730">
        <v>2304</v>
      </c>
      <c r="B2730" t="s">
        <v>32</v>
      </c>
      <c r="C2730" t="s">
        <v>169</v>
      </c>
      <c r="D2730">
        <v>18107</v>
      </c>
      <c r="E2730" t="s">
        <v>167</v>
      </c>
      <c r="F2730">
        <v>2014</v>
      </c>
      <c r="G2730">
        <v>40</v>
      </c>
      <c r="H2730" t="s">
        <v>45</v>
      </c>
      <c r="I2730">
        <f>VLOOKUP(D2730,'[1]New Data Generation_wo func'!$G$2:$T$2949,14,FALSE)</f>
        <v>2008</v>
      </c>
      <c r="J2730" s="5">
        <v>24.40005601545095</v>
      </c>
      <c r="K2730">
        <v>4.17638374736842</v>
      </c>
      <c r="L2730">
        <v>3.96756456</v>
      </c>
      <c r="M2730">
        <v>3.9895714285714283</v>
      </c>
      <c r="N2730">
        <v>3.9895714285714283</v>
      </c>
      <c r="O2730">
        <v>1.6561276723878349</v>
      </c>
      <c r="P2730">
        <v>896120.40624662407</v>
      </c>
      <c r="Q2730">
        <v>99.8019927142808</v>
      </c>
    </row>
    <row r="2731" spans="1:17" x14ac:dyDescent="0.3">
      <c r="A2731">
        <v>2305</v>
      </c>
      <c r="B2731" t="s">
        <v>32</v>
      </c>
      <c r="C2731" t="s">
        <v>170</v>
      </c>
      <c r="D2731">
        <v>18107</v>
      </c>
      <c r="E2731" t="s">
        <v>167</v>
      </c>
      <c r="F2731">
        <v>2014</v>
      </c>
      <c r="G2731">
        <v>40</v>
      </c>
      <c r="H2731" t="s">
        <v>45</v>
      </c>
      <c r="I2731">
        <f>VLOOKUP(D2731,'[1]New Data Generation_wo func'!$G$2:$T$2949,14,FALSE)</f>
        <v>2008</v>
      </c>
      <c r="J2731" s="5">
        <v>12.680117968918433</v>
      </c>
      <c r="K2731">
        <v>4.3258359657894747</v>
      </c>
      <c r="L2731">
        <v>4.1095441675000002</v>
      </c>
      <c r="M2731">
        <v>3.9895714285714283</v>
      </c>
      <c r="N2731">
        <v>3.9895714285714283</v>
      </c>
      <c r="O2731">
        <v>1.6561276723878349</v>
      </c>
      <c r="P2731">
        <v>896120.40624662407</v>
      </c>
      <c r="Q2731">
        <v>99.8019927142808</v>
      </c>
    </row>
    <row r="2732" spans="1:17" x14ac:dyDescent="0.3">
      <c r="A2732">
        <v>2306</v>
      </c>
      <c r="B2732" t="s">
        <v>32</v>
      </c>
      <c r="C2732" t="s">
        <v>171</v>
      </c>
      <c r="D2732">
        <v>18045</v>
      </c>
      <c r="E2732" t="s">
        <v>173</v>
      </c>
      <c r="F2732">
        <v>2014</v>
      </c>
      <c r="G2732">
        <v>40</v>
      </c>
      <c r="H2732" t="s">
        <v>45</v>
      </c>
      <c r="I2732">
        <f>VLOOKUP(D2732,'[1]New Data Generation_wo func'!$G$2:$T$2949,14,FALSE)</f>
        <v>2008</v>
      </c>
      <c r="J2732" s="5">
        <v>18.378660811713978</v>
      </c>
      <c r="K2732">
        <v>4.0014000000000003</v>
      </c>
      <c r="L2732">
        <v>4.0014000000000003</v>
      </c>
      <c r="M2732">
        <v>4.0078200000000006</v>
      </c>
      <c r="N2732">
        <v>4.0078200000000006</v>
      </c>
      <c r="O2732">
        <v>1.6561276723878349</v>
      </c>
      <c r="P2732">
        <v>229634.62104208962</v>
      </c>
      <c r="Q2732">
        <v>94.197202004793567</v>
      </c>
    </row>
    <row r="2733" spans="1:17" x14ac:dyDescent="0.3">
      <c r="A2733">
        <v>2307</v>
      </c>
      <c r="B2733" t="s">
        <v>32</v>
      </c>
      <c r="C2733" t="s">
        <v>175</v>
      </c>
      <c r="D2733">
        <v>18107</v>
      </c>
      <c r="E2733" t="s">
        <v>167</v>
      </c>
      <c r="F2733">
        <v>2014</v>
      </c>
      <c r="G2733">
        <v>40</v>
      </c>
      <c r="H2733" t="s">
        <v>45</v>
      </c>
      <c r="I2733">
        <f>VLOOKUP(D2733,'[1]New Data Generation_wo func'!$G$2:$T$2949,14,FALSE)</f>
        <v>2008</v>
      </c>
      <c r="J2733" s="5">
        <v>29.802226111660076</v>
      </c>
      <c r="K2733">
        <v>4.0481999999999996</v>
      </c>
      <c r="L2733">
        <v>4.0481999999999996</v>
      </c>
      <c r="M2733">
        <v>3.9895714285714283</v>
      </c>
      <c r="N2733">
        <v>3.9895714285714283</v>
      </c>
      <c r="O2733">
        <v>1.6561276723878349</v>
      </c>
      <c r="P2733">
        <v>896120.40624662407</v>
      </c>
      <c r="Q2733">
        <v>99.8019927142808</v>
      </c>
    </row>
    <row r="2734" spans="1:17" x14ac:dyDescent="0.3">
      <c r="A2734">
        <v>2308</v>
      </c>
      <c r="B2734" t="s">
        <v>32</v>
      </c>
      <c r="C2734" t="s">
        <v>177</v>
      </c>
      <c r="D2734">
        <v>18157</v>
      </c>
      <c r="E2734" t="s">
        <v>178</v>
      </c>
      <c r="F2734">
        <v>2014</v>
      </c>
      <c r="G2734">
        <v>40</v>
      </c>
      <c r="H2734" t="s">
        <v>45</v>
      </c>
      <c r="I2734">
        <f>VLOOKUP(D2734,'[1]New Data Generation_wo func'!$G$2:$T$2949,14,FALSE)</f>
        <v>2008</v>
      </c>
      <c r="J2734" s="5">
        <v>21.916788008533956</v>
      </c>
      <c r="K2734">
        <v>4.0330000000000004</v>
      </c>
      <c r="L2734">
        <v>4.0330000000000004</v>
      </c>
      <c r="M2734">
        <v>3.9681571428571423</v>
      </c>
      <c r="N2734">
        <v>3.9681571428571423</v>
      </c>
      <c r="O2734">
        <v>1.6561276723878349</v>
      </c>
      <c r="P2734">
        <v>1040681.1514127976</v>
      </c>
      <c r="Q2734">
        <v>75.544374039818166</v>
      </c>
    </row>
    <row r="2735" spans="1:17" x14ac:dyDescent="0.3">
      <c r="A2735">
        <v>2309</v>
      </c>
      <c r="B2735" t="s">
        <v>32</v>
      </c>
      <c r="C2735" t="s">
        <v>180</v>
      </c>
      <c r="D2735">
        <v>18045</v>
      </c>
      <c r="E2735" t="s">
        <v>173</v>
      </c>
      <c r="F2735">
        <v>2014</v>
      </c>
      <c r="G2735">
        <v>40</v>
      </c>
      <c r="H2735" t="s">
        <v>45</v>
      </c>
      <c r="I2735">
        <f>VLOOKUP(D2735,'[1]New Data Generation_wo func'!$G$2:$T$2949,14,FALSE)</f>
        <v>2008</v>
      </c>
      <c r="J2735" s="5">
        <v>37.026929674092706</v>
      </c>
      <c r="K2735">
        <v>4.0014000000000003</v>
      </c>
      <c r="L2735">
        <v>4.0014000000000003</v>
      </c>
      <c r="M2735">
        <v>4.0078200000000006</v>
      </c>
      <c r="N2735">
        <v>4.0078200000000006</v>
      </c>
      <c r="O2735">
        <v>1.6561276723878349</v>
      </c>
      <c r="P2735">
        <v>229634.62104208962</v>
      </c>
      <c r="Q2735">
        <v>94.197202004793567</v>
      </c>
    </row>
    <row r="2736" spans="1:17" x14ac:dyDescent="0.3">
      <c r="A2736">
        <v>2463</v>
      </c>
      <c r="B2736" t="s">
        <v>32</v>
      </c>
      <c r="C2736" t="s">
        <v>177</v>
      </c>
      <c r="D2736">
        <v>18157</v>
      </c>
      <c r="E2736" t="s">
        <v>178</v>
      </c>
      <c r="F2736">
        <v>2014</v>
      </c>
      <c r="G2736">
        <v>40</v>
      </c>
      <c r="H2736" t="s">
        <v>45</v>
      </c>
      <c r="I2736">
        <f>VLOOKUP(D2736,'[1]New Data Generation_wo func'!$G$2:$T$2949,14,FALSE)</f>
        <v>2008</v>
      </c>
      <c r="J2736" s="5">
        <v>24.636936513205175</v>
      </c>
      <c r="K2736">
        <v>4.3473684210526313</v>
      </c>
      <c r="L2736">
        <v>4.13</v>
      </c>
      <c r="M2736">
        <v>3.9681571428571423</v>
      </c>
      <c r="N2736">
        <v>3.9681571428571423</v>
      </c>
      <c r="O2736">
        <v>1.6561276723878349</v>
      </c>
      <c r="P2736">
        <v>1040681.1514127976</v>
      </c>
      <c r="Q2736">
        <v>75.544374039818166</v>
      </c>
    </row>
    <row r="2737" spans="1:17" x14ac:dyDescent="0.3">
      <c r="A2737">
        <v>2506</v>
      </c>
      <c r="B2737" t="s">
        <v>32</v>
      </c>
      <c r="C2737" t="s">
        <v>161</v>
      </c>
      <c r="D2737">
        <v>18169</v>
      </c>
      <c r="E2737" t="s">
        <v>161</v>
      </c>
      <c r="F2737">
        <v>2014</v>
      </c>
      <c r="G2737">
        <v>20</v>
      </c>
      <c r="H2737" t="s">
        <v>70</v>
      </c>
      <c r="I2737">
        <f>VLOOKUP(D2737,'[1]New Data Generation_wo func'!$G$2:$T$2949,14,FALSE)</f>
        <v>2007</v>
      </c>
      <c r="J2737" s="5">
        <v>17.760637035932444</v>
      </c>
      <c r="K2737">
        <v>4.0579999999999998</v>
      </c>
      <c r="L2737">
        <v>4.0579999999999998</v>
      </c>
      <c r="M2737">
        <v>3.9370499999999997</v>
      </c>
      <c r="N2737">
        <v>3.9370499999999997</v>
      </c>
      <c r="O2737">
        <v>1.6569200779727096</v>
      </c>
      <c r="P2737">
        <v>8307465.2267368985</v>
      </c>
      <c r="Q2737">
        <v>78.988529943694729</v>
      </c>
    </row>
    <row r="2738" spans="1:17" x14ac:dyDescent="0.3">
      <c r="A2738">
        <v>2512</v>
      </c>
      <c r="B2738" t="s">
        <v>32</v>
      </c>
      <c r="C2738" t="s">
        <v>161</v>
      </c>
      <c r="D2738">
        <v>18169</v>
      </c>
      <c r="E2738" t="s">
        <v>161</v>
      </c>
      <c r="F2738">
        <v>2014</v>
      </c>
      <c r="G2738">
        <v>20</v>
      </c>
      <c r="H2738" t="s">
        <v>70</v>
      </c>
      <c r="I2738">
        <f>VLOOKUP(D2738,'[1]New Data Generation_wo func'!$G$2:$T$2949,14,FALSE)</f>
        <v>2007</v>
      </c>
      <c r="J2738" s="5">
        <v>8.9697689039795172</v>
      </c>
      <c r="K2738">
        <v>4.3310978631578951</v>
      </c>
      <c r="L2738">
        <v>4.1145429700000005</v>
      </c>
      <c r="M2738">
        <v>3.9370499999999997</v>
      </c>
      <c r="N2738">
        <v>3.9370499999999997</v>
      </c>
      <c r="O2738">
        <v>1.6569200779727096</v>
      </c>
      <c r="P2738">
        <v>8307465.2267368985</v>
      </c>
      <c r="Q2738">
        <v>78.988529943694729</v>
      </c>
    </row>
    <row r="2739" spans="1:17" x14ac:dyDescent="0.3">
      <c r="A2739">
        <v>2554</v>
      </c>
      <c r="B2739" t="s">
        <v>32</v>
      </c>
      <c r="C2739" t="s">
        <v>185</v>
      </c>
      <c r="D2739">
        <v>18113</v>
      </c>
      <c r="E2739" t="s">
        <v>187</v>
      </c>
      <c r="F2739">
        <v>2014</v>
      </c>
      <c r="G2739">
        <v>30</v>
      </c>
      <c r="H2739" t="s">
        <v>91</v>
      </c>
      <c r="I2739">
        <f>VLOOKUP(D2739,'[1]New Data Generation_wo func'!$G$2:$T$2949,14,FALSE)</f>
        <v>0</v>
      </c>
      <c r="J2739" s="5">
        <v>57.440007630434785</v>
      </c>
      <c r="K2739">
        <v>4.1228623745614037</v>
      </c>
      <c r="L2739">
        <v>3.9167192558333337</v>
      </c>
      <c r="M2739">
        <v>3.9064285714285711</v>
      </c>
      <c r="N2739">
        <v>3.9064285714285711</v>
      </c>
      <c r="O2739">
        <v>0</v>
      </c>
      <c r="P2739">
        <v>6569372.0114139272</v>
      </c>
      <c r="Q2739">
        <v>85.619954056167927</v>
      </c>
    </row>
    <row r="2740" spans="1:17" x14ac:dyDescent="0.3">
      <c r="A2740">
        <v>2557</v>
      </c>
      <c r="B2740" t="s">
        <v>32</v>
      </c>
      <c r="C2740" t="s">
        <v>189</v>
      </c>
      <c r="D2740">
        <v>18049</v>
      </c>
      <c r="E2740" t="s">
        <v>132</v>
      </c>
      <c r="F2740">
        <v>2014</v>
      </c>
      <c r="G2740">
        <v>20</v>
      </c>
      <c r="H2740" t="s">
        <v>70</v>
      </c>
      <c r="I2740">
        <f>VLOOKUP(D2740,'[1]New Data Generation_wo func'!$G$2:$T$2949,14,FALSE)</f>
        <v>2007</v>
      </c>
      <c r="J2740" s="5">
        <v>39.81521767022997</v>
      </c>
      <c r="K2740">
        <v>4.117805365789474</v>
      </c>
      <c r="L2740">
        <v>3.9119150975000001</v>
      </c>
      <c r="M2740">
        <v>3.9548571428571431</v>
      </c>
      <c r="N2740">
        <v>3.9548571428571431</v>
      </c>
      <c r="O2740">
        <v>2.1219135802469138</v>
      </c>
      <c r="P2740">
        <v>1028644.6834442143</v>
      </c>
      <c r="Q2740">
        <v>50.788067473967281</v>
      </c>
    </row>
    <row r="2741" spans="1:17" x14ac:dyDescent="0.3">
      <c r="A2741">
        <v>2571</v>
      </c>
      <c r="B2741" t="s">
        <v>32</v>
      </c>
      <c r="C2741" t="s">
        <v>190</v>
      </c>
      <c r="D2741">
        <v>18103</v>
      </c>
      <c r="E2741" t="s">
        <v>192</v>
      </c>
      <c r="F2741">
        <v>2014</v>
      </c>
      <c r="G2741">
        <v>20</v>
      </c>
      <c r="H2741" t="s">
        <v>70</v>
      </c>
      <c r="I2741">
        <f>VLOOKUP(D2741,'[1]New Data Generation_wo func'!$G$2:$T$2949,14,FALSE)</f>
        <v>2007</v>
      </c>
      <c r="J2741" s="5">
        <v>14.650562691879268</v>
      </c>
      <c r="K2741">
        <v>4.2139537000000002</v>
      </c>
      <c r="L2741">
        <v>4.0032560150000007</v>
      </c>
      <c r="M2741">
        <v>4.0066199999999998</v>
      </c>
      <c r="N2741">
        <v>4.0066199999999998</v>
      </c>
      <c r="O2741">
        <v>1.2683916793505836</v>
      </c>
      <c r="P2741">
        <v>3602162.3465426611</v>
      </c>
      <c r="Q2741">
        <v>71.901510316795566</v>
      </c>
    </row>
    <row r="2742" spans="1:17" x14ac:dyDescent="0.3">
      <c r="A2742">
        <v>2573</v>
      </c>
      <c r="B2742" t="s">
        <v>32</v>
      </c>
      <c r="C2742" t="s">
        <v>194</v>
      </c>
      <c r="D2742">
        <v>18029</v>
      </c>
      <c r="E2742" t="s">
        <v>196</v>
      </c>
      <c r="F2742">
        <v>2014</v>
      </c>
      <c r="G2742">
        <v>90</v>
      </c>
      <c r="H2742" t="s">
        <v>198</v>
      </c>
      <c r="I2742">
        <f>VLOOKUP(D2742,'[1]New Data Generation_wo func'!$G$2:$T$2949,14,FALSE)</f>
        <v>0</v>
      </c>
      <c r="J2742" s="5">
        <v>113.30750045724039</v>
      </c>
      <c r="K2742">
        <v>4.3685810482456153</v>
      </c>
      <c r="L2742">
        <v>4.1501519958333333</v>
      </c>
      <c r="M2742">
        <v>4.0040333333333331</v>
      </c>
      <c r="N2742">
        <v>4.0040333333333331</v>
      </c>
      <c r="O2742">
        <v>0</v>
      </c>
      <c r="P2742">
        <v>248304.7138067031</v>
      </c>
      <c r="Q2742">
        <v>61.209828159013476</v>
      </c>
    </row>
    <row r="2743" spans="1:17" x14ac:dyDescent="0.3">
      <c r="A2743">
        <v>2574</v>
      </c>
      <c r="B2743" t="s">
        <v>32</v>
      </c>
      <c r="C2743" t="s">
        <v>199</v>
      </c>
      <c r="D2743">
        <v>18097</v>
      </c>
      <c r="E2743" t="s">
        <v>201</v>
      </c>
      <c r="F2743">
        <v>2014</v>
      </c>
      <c r="G2743">
        <v>50</v>
      </c>
      <c r="H2743" t="s">
        <v>52</v>
      </c>
      <c r="I2743">
        <f>VLOOKUP(D2743,'[1]New Data Generation_wo func'!$G$2:$T$2949,14,FALSE)</f>
        <v>0</v>
      </c>
      <c r="J2743" s="5">
        <v>57.856205093514191</v>
      </c>
      <c r="K2743">
        <v>4.1886953736842107</v>
      </c>
      <c r="L2743">
        <v>3.9792606050000003</v>
      </c>
      <c r="M2743">
        <v>3.9246285714285709</v>
      </c>
      <c r="N2743">
        <v>3.9246285714285709</v>
      </c>
      <c r="O2743">
        <v>0</v>
      </c>
      <c r="P2743">
        <v>29404.575563165905</v>
      </c>
      <c r="Q2743">
        <v>94.245176963275625</v>
      </c>
    </row>
    <row r="2744" spans="1:17" x14ac:dyDescent="0.3">
      <c r="A2744">
        <v>2575</v>
      </c>
      <c r="B2744" t="s">
        <v>32</v>
      </c>
      <c r="C2744" t="s">
        <v>203</v>
      </c>
      <c r="D2744">
        <v>18177</v>
      </c>
      <c r="E2744" t="s">
        <v>95</v>
      </c>
      <c r="F2744">
        <v>2014</v>
      </c>
      <c r="G2744">
        <v>60</v>
      </c>
      <c r="H2744" t="s">
        <v>38</v>
      </c>
      <c r="I2744">
        <f>VLOOKUP(D2744,'[1]New Data Generation_wo func'!$G$2:$T$2949,14,FALSE)</f>
        <v>2009</v>
      </c>
      <c r="J2744" s="5">
        <v>44.829437362827882</v>
      </c>
      <c r="K2744">
        <v>3.9933000000000001</v>
      </c>
      <c r="L2744">
        <v>3.9933000000000001</v>
      </c>
      <c r="M2744">
        <v>4.0153499999999998</v>
      </c>
      <c r="N2744">
        <v>4.0153499999999998</v>
      </c>
      <c r="O2744">
        <v>2.1043771043771042</v>
      </c>
      <c r="P2744">
        <v>869417.9608214054</v>
      </c>
      <c r="Q2744">
        <v>104.08738102493952</v>
      </c>
    </row>
    <row r="2745" spans="1:17" x14ac:dyDescent="0.3">
      <c r="A2745">
        <v>2576</v>
      </c>
      <c r="B2745" t="s">
        <v>32</v>
      </c>
      <c r="C2745" t="s">
        <v>205</v>
      </c>
      <c r="D2745">
        <v>18099</v>
      </c>
      <c r="E2745" t="s">
        <v>129</v>
      </c>
      <c r="F2745">
        <v>2014</v>
      </c>
      <c r="G2745">
        <v>20</v>
      </c>
      <c r="H2745" t="s">
        <v>70</v>
      </c>
      <c r="I2745">
        <f>VLOOKUP(D2745,'[1]New Data Generation_wo func'!$G$2:$T$2949,14,FALSE)</f>
        <v>0</v>
      </c>
      <c r="J2745" s="5">
        <v>23.092004338034492</v>
      </c>
      <c r="K2745">
        <v>4.1143261947368428</v>
      </c>
      <c r="L2745">
        <v>3.9086098850000002</v>
      </c>
      <c r="M2745">
        <v>3.8899000000000004</v>
      </c>
      <c r="N2745">
        <v>3.8899000000000004</v>
      </c>
      <c r="O2745">
        <v>3.2850241545893719</v>
      </c>
      <c r="P2745">
        <v>927079.12489271373</v>
      </c>
      <c r="Q2745">
        <v>42.828890877497308</v>
      </c>
    </row>
    <row r="2746" spans="1:17" x14ac:dyDescent="0.3">
      <c r="A2746">
        <v>2577</v>
      </c>
      <c r="B2746" t="s">
        <v>32</v>
      </c>
      <c r="C2746" t="s">
        <v>206</v>
      </c>
      <c r="D2746">
        <v>18153</v>
      </c>
      <c r="E2746" t="s">
        <v>207</v>
      </c>
      <c r="F2746">
        <v>2014</v>
      </c>
      <c r="G2746">
        <v>70</v>
      </c>
      <c r="H2746" t="s">
        <v>109</v>
      </c>
      <c r="I2746">
        <f>VLOOKUP(D2746,'[1]New Data Generation_wo func'!$G$2:$T$2949,14,FALSE)</f>
        <v>0</v>
      </c>
      <c r="J2746" s="5">
        <v>35.524352687118217</v>
      </c>
      <c r="K2746">
        <v>4.1356826666666668</v>
      </c>
      <c r="L2746">
        <v>3.9288985333333333</v>
      </c>
      <c r="M2746">
        <v>3.9573</v>
      </c>
      <c r="N2746">
        <v>3.9573</v>
      </c>
      <c r="O2746">
        <v>0</v>
      </c>
      <c r="P2746">
        <v>1581696.6632368416</v>
      </c>
      <c r="Q2746">
        <v>78.655078150197369</v>
      </c>
    </row>
    <row r="2747" spans="1:17" x14ac:dyDescent="0.3">
      <c r="A2747">
        <v>2578</v>
      </c>
      <c r="B2747" t="s">
        <v>32</v>
      </c>
      <c r="C2747" t="s">
        <v>209</v>
      </c>
      <c r="D2747">
        <v>18041</v>
      </c>
      <c r="E2747" t="s">
        <v>210</v>
      </c>
      <c r="F2747">
        <v>2014</v>
      </c>
      <c r="G2747">
        <v>60</v>
      </c>
      <c r="H2747" t="s">
        <v>38</v>
      </c>
      <c r="I2747">
        <f>VLOOKUP(D2747,'[1]New Data Generation_wo func'!$G$2:$T$2949,14,FALSE)</f>
        <v>0</v>
      </c>
      <c r="J2747" s="5">
        <v>58.0044641850521</v>
      </c>
      <c r="K2747">
        <v>4.2132205868421053</v>
      </c>
      <c r="L2747">
        <v>4.0025595574999997</v>
      </c>
      <c r="M2747">
        <v>3.9942599999999997</v>
      </c>
      <c r="N2747">
        <v>3.9942599999999997</v>
      </c>
      <c r="O2747">
        <v>0</v>
      </c>
      <c r="P2747">
        <v>220106.19201761711</v>
      </c>
      <c r="Q2747">
        <v>86.240718676797982</v>
      </c>
    </row>
    <row r="2748" spans="1:17" x14ac:dyDescent="0.3">
      <c r="A2748">
        <v>2579</v>
      </c>
      <c r="B2748" t="s">
        <v>32</v>
      </c>
      <c r="C2748" t="s">
        <v>112</v>
      </c>
      <c r="D2748">
        <v>18071</v>
      </c>
      <c r="E2748" t="s">
        <v>113</v>
      </c>
      <c r="F2748">
        <v>2014</v>
      </c>
      <c r="G2748">
        <v>80</v>
      </c>
      <c r="H2748" t="s">
        <v>115</v>
      </c>
      <c r="I2748">
        <f>VLOOKUP(D2748,'[1]New Data Generation_wo func'!$G$2:$T$2949,14,FALSE)</f>
        <v>0</v>
      </c>
      <c r="J2748" s="5">
        <v>86.392033250808481</v>
      </c>
      <c r="K2748">
        <v>4.0924417675438605</v>
      </c>
      <c r="L2748">
        <v>3.8878196791666664</v>
      </c>
      <c r="M2748">
        <v>3.9297857142857144</v>
      </c>
      <c r="N2748">
        <v>3.9297857142857144</v>
      </c>
      <c r="O2748">
        <v>0</v>
      </c>
      <c r="P2748">
        <v>1947981.6641763838</v>
      </c>
      <c r="Q2748">
        <v>34.932038372219438</v>
      </c>
    </row>
    <row r="2749" spans="1:17" x14ac:dyDescent="0.3">
      <c r="A2749">
        <v>2580</v>
      </c>
      <c r="B2749" t="s">
        <v>32</v>
      </c>
      <c r="C2749" t="s">
        <v>213</v>
      </c>
      <c r="D2749">
        <v>18165</v>
      </c>
      <c r="E2749" t="s">
        <v>214</v>
      </c>
      <c r="F2749">
        <v>2014</v>
      </c>
      <c r="G2749">
        <v>40</v>
      </c>
      <c r="H2749" t="s">
        <v>45</v>
      </c>
      <c r="I2749">
        <f>VLOOKUP(D2749,'[1]New Data Generation_wo func'!$G$2:$T$2949,14,FALSE)</f>
        <v>0</v>
      </c>
      <c r="J2749" s="5">
        <v>58.735484440621633</v>
      </c>
      <c r="K2749">
        <v>4.2309146947368417</v>
      </c>
      <c r="L2749">
        <v>4.0193689599999995</v>
      </c>
      <c r="M2749">
        <v>3.9853000000000001</v>
      </c>
      <c r="N2749">
        <v>3.9853000000000001</v>
      </c>
      <c r="O2749">
        <v>0</v>
      </c>
      <c r="P2749">
        <v>870539.97974660923</v>
      </c>
      <c r="Q2749">
        <v>114.37460024877151</v>
      </c>
    </row>
    <row r="2750" spans="1:17" x14ac:dyDescent="0.3">
      <c r="A2750">
        <v>2581</v>
      </c>
      <c r="B2750" t="s">
        <v>32</v>
      </c>
      <c r="C2750" t="s">
        <v>216</v>
      </c>
      <c r="D2750">
        <v>18063</v>
      </c>
      <c r="E2750" t="s">
        <v>218</v>
      </c>
      <c r="F2750">
        <v>2014</v>
      </c>
      <c r="G2750">
        <v>50</v>
      </c>
      <c r="H2750" t="s">
        <v>52</v>
      </c>
      <c r="I2750">
        <f>VLOOKUP(D2750,'[1]New Data Generation_wo func'!$G$2:$T$2949,14,FALSE)</f>
        <v>2008</v>
      </c>
      <c r="J2750" s="5">
        <v>25.047124754581386</v>
      </c>
      <c r="K2750">
        <v>4.0254000000000003</v>
      </c>
      <c r="L2750">
        <v>4.0254000000000003</v>
      </c>
      <c r="M2750">
        <v>4.0002800000000001</v>
      </c>
      <c r="N2750">
        <v>4.0002800000000001</v>
      </c>
      <c r="O2750">
        <v>2.4338624338624335</v>
      </c>
      <c r="P2750">
        <v>463470.99455297756</v>
      </c>
      <c r="Q2750">
        <v>100.20074964641495</v>
      </c>
    </row>
    <row r="2751" spans="1:17" x14ac:dyDescent="0.3">
      <c r="A2751">
        <v>2583</v>
      </c>
      <c r="B2751" t="s">
        <v>32</v>
      </c>
      <c r="C2751" t="s">
        <v>118</v>
      </c>
      <c r="D2751">
        <v>18037</v>
      </c>
      <c r="E2751" t="s">
        <v>118</v>
      </c>
      <c r="F2751">
        <v>2014</v>
      </c>
      <c r="G2751">
        <v>70</v>
      </c>
      <c r="H2751" t="s">
        <v>109</v>
      </c>
      <c r="I2751">
        <f>VLOOKUP(D2751,'[1]New Data Generation_wo func'!$G$2:$T$2949,14,FALSE)</f>
        <v>2011</v>
      </c>
      <c r="J2751" s="5">
        <v>36.92622392777578</v>
      </c>
      <c r="K2751">
        <v>4.3403697350877186</v>
      </c>
      <c r="L2751">
        <v>4.123351248333333</v>
      </c>
      <c r="M2751">
        <v>4.1222375000000007</v>
      </c>
      <c r="N2751">
        <v>4.1222375000000007</v>
      </c>
      <c r="O2751">
        <v>0.40040040040040037</v>
      </c>
      <c r="P2751">
        <v>5710870.9212071961</v>
      </c>
      <c r="Q2751">
        <v>58.733475173241544</v>
      </c>
    </row>
    <row r="2752" spans="1:17" x14ac:dyDescent="0.3">
      <c r="A2752">
        <v>2584</v>
      </c>
      <c r="B2752" t="s">
        <v>32</v>
      </c>
      <c r="C2752" t="s">
        <v>221</v>
      </c>
      <c r="D2752">
        <v>18075</v>
      </c>
      <c r="E2752" t="s">
        <v>222</v>
      </c>
      <c r="F2752">
        <v>2014</v>
      </c>
      <c r="G2752">
        <v>60</v>
      </c>
      <c r="H2752" t="s">
        <v>38</v>
      </c>
      <c r="I2752">
        <f>VLOOKUP(D2752,'[1]New Data Generation_wo func'!$G$2:$T$2949,14,FALSE)</f>
        <v>2008</v>
      </c>
      <c r="J2752" s="5">
        <v>13.706488071146245</v>
      </c>
      <c r="K2752">
        <v>4.2341373271929834</v>
      </c>
      <c r="L2752">
        <v>4.0224304608333341</v>
      </c>
      <c r="M2752">
        <v>3.9996400000000003</v>
      </c>
      <c r="N2752">
        <v>3.9996400000000003</v>
      </c>
      <c r="O2752">
        <v>1.9599365902867847</v>
      </c>
      <c r="P2752">
        <v>18263086.597602408</v>
      </c>
      <c r="Q2752">
        <v>129.20129184252198</v>
      </c>
    </row>
    <row r="2753" spans="1:17" x14ac:dyDescent="0.3">
      <c r="A2753">
        <v>2585</v>
      </c>
      <c r="B2753" t="s">
        <v>32</v>
      </c>
      <c r="C2753" t="s">
        <v>224</v>
      </c>
      <c r="D2753">
        <v>18081</v>
      </c>
      <c r="E2753" t="s">
        <v>157</v>
      </c>
      <c r="F2753">
        <v>2014</v>
      </c>
      <c r="G2753">
        <v>50</v>
      </c>
      <c r="H2753" t="s">
        <v>52</v>
      </c>
      <c r="I2753">
        <f>VLOOKUP(D2753,'[1]New Data Generation_wo func'!$G$2:$T$2949,14,FALSE)</f>
        <v>0</v>
      </c>
      <c r="J2753" s="5">
        <v>65.024587298149484</v>
      </c>
      <c r="K2753">
        <v>4.1837168719298248</v>
      </c>
      <c r="L2753">
        <v>3.9745310283333342</v>
      </c>
      <c r="M2753">
        <v>4.0449999999999999</v>
      </c>
      <c r="N2753">
        <v>4.0449999999999999</v>
      </c>
      <c r="O2753">
        <v>0</v>
      </c>
      <c r="P2753">
        <v>201162.48932779292</v>
      </c>
      <c r="Q2753">
        <v>74.026757598171457</v>
      </c>
    </row>
    <row r="2754" spans="1:17" x14ac:dyDescent="0.3">
      <c r="A2754">
        <v>2586</v>
      </c>
      <c r="B2754" t="s">
        <v>32</v>
      </c>
      <c r="C2754" t="s">
        <v>225</v>
      </c>
      <c r="D2754">
        <v>18005</v>
      </c>
      <c r="E2754" t="s">
        <v>153</v>
      </c>
      <c r="F2754">
        <v>2014</v>
      </c>
      <c r="G2754">
        <v>50</v>
      </c>
      <c r="H2754" t="s">
        <v>52</v>
      </c>
      <c r="I2754">
        <f>VLOOKUP(D2754,'[1]New Data Generation_wo func'!$G$2:$T$2949,14,FALSE)</f>
        <v>0</v>
      </c>
      <c r="J2754" s="5">
        <v>87.210827425619826</v>
      </c>
      <c r="K2754">
        <v>4.150656650526316</v>
      </c>
      <c r="L2754">
        <v>3.9431238179999992</v>
      </c>
      <c r="M2754">
        <v>3.9842</v>
      </c>
      <c r="N2754">
        <v>3.9842</v>
      </c>
      <c r="O2754">
        <v>0</v>
      </c>
      <c r="P2754">
        <v>488628.66752201784</v>
      </c>
      <c r="Q2754">
        <v>52.064309169806478</v>
      </c>
    </row>
    <row r="2755" spans="1:17" x14ac:dyDescent="0.3">
      <c r="A2755">
        <v>2587</v>
      </c>
      <c r="B2755" t="s">
        <v>32</v>
      </c>
      <c r="C2755" t="s">
        <v>227</v>
      </c>
      <c r="D2755">
        <v>18163</v>
      </c>
      <c r="E2755" t="s">
        <v>228</v>
      </c>
      <c r="F2755">
        <v>2014</v>
      </c>
      <c r="G2755">
        <v>70</v>
      </c>
      <c r="H2755" t="s">
        <v>109</v>
      </c>
      <c r="I2755">
        <f>VLOOKUP(D2755,'[1]New Data Generation_wo func'!$G$2:$T$2949,14,FALSE)</f>
        <v>2012</v>
      </c>
      <c r="J2755" s="5">
        <v>14.642329150107797</v>
      </c>
      <c r="K2755">
        <v>4.467172486842105</v>
      </c>
      <c r="L2755">
        <v>4.2438138625000006</v>
      </c>
      <c r="M2755">
        <v>4.1925999999999997</v>
      </c>
      <c r="N2755">
        <v>4.1925999999999997</v>
      </c>
      <c r="O2755">
        <v>4.1849759363883656</v>
      </c>
      <c r="P2755">
        <v>134708.0813136544</v>
      </c>
      <c r="Q2755">
        <v>15.369587984954919</v>
      </c>
    </row>
    <row r="2756" spans="1:17" x14ac:dyDescent="0.3">
      <c r="A2756">
        <v>2588</v>
      </c>
      <c r="B2756" t="s">
        <v>32</v>
      </c>
      <c r="C2756" t="s">
        <v>230</v>
      </c>
      <c r="D2756">
        <v>18007</v>
      </c>
      <c r="E2756" t="s">
        <v>231</v>
      </c>
      <c r="F2756">
        <v>2014</v>
      </c>
      <c r="G2756">
        <v>10</v>
      </c>
      <c r="H2756" t="s">
        <v>62</v>
      </c>
      <c r="I2756">
        <f>VLOOKUP(D2756,'[1]New Data Generation_wo func'!$G$2:$T$2949,14,FALSE)</f>
        <v>2007</v>
      </c>
      <c r="J2756" s="5">
        <v>42.539170768235714</v>
      </c>
      <c r="K2756">
        <v>4.1405878078947369</v>
      </c>
      <c r="L2756">
        <v>3.9335584175</v>
      </c>
      <c r="M2756">
        <v>3.9561599999999997</v>
      </c>
      <c r="N2756">
        <v>3.9561599999999997</v>
      </c>
      <c r="O2756">
        <v>0.51085568326947628</v>
      </c>
      <c r="P2756">
        <v>245308.79869863277</v>
      </c>
      <c r="Q2756">
        <v>61.096728662680796</v>
      </c>
    </row>
    <row r="2757" spans="1:17" x14ac:dyDescent="0.3">
      <c r="A2757">
        <v>2589</v>
      </c>
      <c r="B2757" t="s">
        <v>32</v>
      </c>
      <c r="C2757" t="s">
        <v>233</v>
      </c>
      <c r="D2757">
        <v>18131</v>
      </c>
      <c r="E2757" t="s">
        <v>125</v>
      </c>
      <c r="F2757">
        <v>2014</v>
      </c>
      <c r="G2757">
        <v>10</v>
      </c>
      <c r="H2757" t="s">
        <v>62</v>
      </c>
      <c r="I2757">
        <f>VLOOKUP(D2757,'[1]New Data Generation_wo func'!$G$2:$T$2949,14,FALSE)</f>
        <v>2007</v>
      </c>
      <c r="J2757" s="5">
        <v>22.439189183974129</v>
      </c>
      <c r="K2757">
        <v>4.2040461043859656</v>
      </c>
      <c r="L2757">
        <v>3.9938437991666671</v>
      </c>
      <c r="M2757">
        <v>3.9533333333333336</v>
      </c>
      <c r="N2757">
        <v>3.9533333333333336</v>
      </c>
      <c r="O2757">
        <v>0.51085568326947628</v>
      </c>
      <c r="P2757">
        <v>1018069.6468201549</v>
      </c>
      <c r="Q2757">
        <v>34.975494429134827</v>
      </c>
    </row>
    <row r="2758" spans="1:17" x14ac:dyDescent="0.3">
      <c r="A2758">
        <v>2590</v>
      </c>
      <c r="B2758" t="s">
        <v>32</v>
      </c>
      <c r="C2758" t="s">
        <v>234</v>
      </c>
      <c r="D2758">
        <v>18041</v>
      </c>
      <c r="E2758" t="s">
        <v>210</v>
      </c>
      <c r="F2758">
        <v>2014</v>
      </c>
      <c r="G2758">
        <v>60</v>
      </c>
      <c r="H2758" t="s">
        <v>38</v>
      </c>
      <c r="I2758">
        <f>VLOOKUP(D2758,'[1]New Data Generation_wo func'!$G$2:$T$2949,14,FALSE)</f>
        <v>0</v>
      </c>
      <c r="J2758" s="5">
        <v>66.825793551563052</v>
      </c>
      <c r="K2758">
        <v>4.2044325131578946</v>
      </c>
      <c r="L2758">
        <v>3.9942108875</v>
      </c>
      <c r="M2758">
        <v>3.9942599999999997</v>
      </c>
      <c r="N2758">
        <v>3.9942599999999997</v>
      </c>
      <c r="O2758">
        <v>0</v>
      </c>
      <c r="P2758">
        <v>220106.19201761711</v>
      </c>
      <c r="Q2758">
        <v>86.240718676797982</v>
      </c>
    </row>
    <row r="2759" spans="1:17" x14ac:dyDescent="0.3">
      <c r="A2759">
        <v>2591</v>
      </c>
      <c r="B2759" t="s">
        <v>32</v>
      </c>
      <c r="C2759" t="s">
        <v>236</v>
      </c>
      <c r="D2759">
        <v>18039</v>
      </c>
      <c r="E2759" t="s">
        <v>237</v>
      </c>
      <c r="F2759">
        <v>2014</v>
      </c>
      <c r="G2759">
        <v>20</v>
      </c>
      <c r="H2759" t="s">
        <v>70</v>
      </c>
      <c r="I2759">
        <f>VLOOKUP(D2759,'[1]New Data Generation_wo func'!$G$2:$T$2949,14,FALSE)</f>
        <v>0</v>
      </c>
      <c r="J2759" s="5">
        <v>35.682573154958675</v>
      </c>
      <c r="K2759">
        <v>4.043283723684211</v>
      </c>
      <c r="L2759">
        <v>3.8411195374999996</v>
      </c>
      <c r="M2759">
        <v>3.9034399999999998</v>
      </c>
      <c r="N2759">
        <v>3.9034399999999998</v>
      </c>
      <c r="O2759">
        <v>3.2850241545893719</v>
      </c>
      <c r="P2759">
        <v>9023922.9198797662</v>
      </c>
      <c r="Q2759">
        <v>63.27925459108247</v>
      </c>
    </row>
    <row r="2760" spans="1:17" x14ac:dyDescent="0.3">
      <c r="A2760">
        <v>2592</v>
      </c>
      <c r="B2760" t="s">
        <v>32</v>
      </c>
      <c r="C2760" t="s">
        <v>239</v>
      </c>
      <c r="D2760">
        <v>18067</v>
      </c>
      <c r="E2760" t="s">
        <v>240</v>
      </c>
      <c r="F2760">
        <v>2014</v>
      </c>
      <c r="G2760">
        <v>50</v>
      </c>
      <c r="H2760" t="s">
        <v>52</v>
      </c>
      <c r="I2760">
        <f>VLOOKUP(D2760,'[1]New Data Generation_wo func'!$G$2:$T$2949,14,FALSE)</f>
        <v>2007</v>
      </c>
      <c r="J2760" s="5">
        <v>19.512493715684514</v>
      </c>
      <c r="K2760">
        <v>4.0012999999999996</v>
      </c>
      <c r="L2760">
        <v>4.0012999999999996</v>
      </c>
      <c r="M2760">
        <v>3.9809166666666669</v>
      </c>
      <c r="N2760">
        <v>3.9809166666666669</v>
      </c>
      <c r="O2760">
        <v>1.2683916793505836</v>
      </c>
      <c r="P2760">
        <v>1661934.9223642452</v>
      </c>
      <c r="Q2760">
        <v>84.428779665443884</v>
      </c>
    </row>
    <row r="2761" spans="1:17" x14ac:dyDescent="0.3">
      <c r="A2761">
        <v>2593</v>
      </c>
      <c r="B2761" t="s">
        <v>32</v>
      </c>
      <c r="C2761" t="s">
        <v>242</v>
      </c>
      <c r="D2761">
        <v>18089</v>
      </c>
      <c r="E2761" t="s">
        <v>243</v>
      </c>
      <c r="F2761">
        <v>2014</v>
      </c>
      <c r="G2761">
        <v>10</v>
      </c>
      <c r="H2761" t="s">
        <v>62</v>
      </c>
      <c r="I2761">
        <f>VLOOKUP(D2761,'[1]New Data Generation_wo func'!$G$2:$T$2949,14,FALSE)</f>
        <v>2007</v>
      </c>
      <c r="J2761" s="5">
        <v>83.154477023535748</v>
      </c>
      <c r="K2761">
        <v>4.367847697368421</v>
      </c>
      <c r="L2761">
        <v>4.1494553124999998</v>
      </c>
      <c r="M2761">
        <v>3.9319666666666664</v>
      </c>
      <c r="N2761">
        <v>3.9319666666666664</v>
      </c>
      <c r="O2761">
        <v>0.51085568326947628</v>
      </c>
      <c r="P2761">
        <v>101900.82600975338</v>
      </c>
      <c r="Q2761">
        <v>16.612071133746159</v>
      </c>
    </row>
    <row r="2762" spans="1:17" x14ac:dyDescent="0.3">
      <c r="A2762">
        <v>2594</v>
      </c>
      <c r="B2762" t="s">
        <v>32</v>
      </c>
      <c r="C2762" t="s">
        <v>245</v>
      </c>
      <c r="D2762">
        <v>18127</v>
      </c>
      <c r="E2762" t="s">
        <v>149</v>
      </c>
      <c r="F2762">
        <v>2014</v>
      </c>
      <c r="G2762">
        <v>10</v>
      </c>
      <c r="H2762" t="s">
        <v>62</v>
      </c>
      <c r="I2762">
        <f>VLOOKUP(D2762,'[1]New Data Generation_wo func'!$G$2:$T$2949,14,FALSE)</f>
        <v>2007</v>
      </c>
      <c r="J2762" s="5">
        <v>38.600262209575995</v>
      </c>
      <c r="K2762">
        <v>3.9220000000000002</v>
      </c>
      <c r="L2762">
        <v>3.9220000000000002</v>
      </c>
      <c r="M2762">
        <v>3.9568249999999998</v>
      </c>
      <c r="N2762">
        <v>3.9568249999999998</v>
      </c>
      <c r="O2762">
        <v>0.51085568326947628</v>
      </c>
      <c r="P2762">
        <v>327070.48974387377</v>
      </c>
      <c r="Q2762">
        <v>0</v>
      </c>
    </row>
    <row r="2763" spans="1:17" x14ac:dyDescent="0.3">
      <c r="A2763">
        <v>2595</v>
      </c>
      <c r="B2763" t="s">
        <v>32</v>
      </c>
      <c r="C2763" t="s">
        <v>247</v>
      </c>
      <c r="D2763">
        <v>18097</v>
      </c>
      <c r="E2763" t="s">
        <v>201</v>
      </c>
      <c r="F2763">
        <v>2014</v>
      </c>
      <c r="G2763">
        <v>50</v>
      </c>
      <c r="H2763" t="s">
        <v>52</v>
      </c>
      <c r="I2763">
        <f>VLOOKUP(D2763,'[1]New Data Generation_wo func'!$G$2:$T$2949,14,FALSE)</f>
        <v>0</v>
      </c>
      <c r="J2763" s="5">
        <v>54.572006781171396</v>
      </c>
      <c r="K2763">
        <v>3.9792999999999998</v>
      </c>
      <c r="L2763">
        <v>3.9792999999999998</v>
      </c>
      <c r="M2763">
        <v>3.9246285714285709</v>
      </c>
      <c r="N2763">
        <v>3.9246285714285709</v>
      </c>
      <c r="O2763">
        <v>0</v>
      </c>
      <c r="P2763">
        <v>29404.575563165905</v>
      </c>
      <c r="Q2763">
        <v>94.245176963275625</v>
      </c>
    </row>
    <row r="2764" spans="1:17" x14ac:dyDescent="0.3">
      <c r="A2764">
        <v>2597</v>
      </c>
      <c r="B2764" t="s">
        <v>32</v>
      </c>
      <c r="C2764" t="s">
        <v>248</v>
      </c>
      <c r="D2764">
        <v>18019</v>
      </c>
      <c r="E2764" t="s">
        <v>249</v>
      </c>
      <c r="F2764">
        <v>2014</v>
      </c>
      <c r="G2764">
        <v>90</v>
      </c>
      <c r="H2764" t="s">
        <v>198</v>
      </c>
      <c r="I2764">
        <f>VLOOKUP(D2764,'[1]New Data Generation_wo func'!$G$2:$T$2949,14,FALSE)</f>
        <v>0</v>
      </c>
      <c r="J2764" s="5">
        <v>124.85704375673733</v>
      </c>
      <c r="K2764">
        <v>4.3360694868421055</v>
      </c>
      <c r="L2764">
        <v>4.1192660124999998</v>
      </c>
      <c r="M2764">
        <v>3.9116749999999998</v>
      </c>
      <c r="N2764">
        <v>3.9116749999999998</v>
      </c>
      <c r="O2764">
        <v>0</v>
      </c>
      <c r="P2764">
        <v>282016.42458141013</v>
      </c>
      <c r="Q2764">
        <v>0</v>
      </c>
    </row>
    <row r="2765" spans="1:17" x14ac:dyDescent="0.3">
      <c r="A2765">
        <v>2598</v>
      </c>
      <c r="B2765" t="s">
        <v>32</v>
      </c>
      <c r="C2765" t="s">
        <v>251</v>
      </c>
      <c r="D2765">
        <v>18067</v>
      </c>
      <c r="E2765" t="s">
        <v>240</v>
      </c>
      <c r="F2765">
        <v>2014</v>
      </c>
      <c r="G2765">
        <v>50</v>
      </c>
      <c r="H2765" t="s">
        <v>52</v>
      </c>
      <c r="I2765">
        <f>VLOOKUP(D2765,'[1]New Data Generation_wo func'!$G$2:$T$2949,14,FALSE)</f>
        <v>2007</v>
      </c>
      <c r="J2765" s="5">
        <v>29.753660268056056</v>
      </c>
      <c r="K2765">
        <v>4.211878736842106</v>
      </c>
      <c r="L2765">
        <v>4.0012847999999996</v>
      </c>
      <c r="M2765">
        <v>3.9809166666666669</v>
      </c>
      <c r="N2765">
        <v>3.9809166666666669</v>
      </c>
      <c r="O2765">
        <v>2.1219135802469138</v>
      </c>
      <c r="P2765">
        <v>1661934.9223642452</v>
      </c>
      <c r="Q2765">
        <v>84.428779665443884</v>
      </c>
    </row>
    <row r="2766" spans="1:17" x14ac:dyDescent="0.3">
      <c r="A2766">
        <v>2599</v>
      </c>
      <c r="B2766" t="s">
        <v>32</v>
      </c>
      <c r="C2766" t="s">
        <v>252</v>
      </c>
      <c r="D2766">
        <v>18127</v>
      </c>
      <c r="E2766" t="s">
        <v>149</v>
      </c>
      <c r="F2766">
        <v>2014</v>
      </c>
      <c r="G2766">
        <v>10</v>
      </c>
      <c r="H2766" t="s">
        <v>62</v>
      </c>
      <c r="I2766">
        <f>VLOOKUP(D2766,'[1]New Data Generation_wo func'!$G$2:$T$2949,14,FALSE)</f>
        <v>2007</v>
      </c>
      <c r="J2766" s="5">
        <v>38.665322944933521</v>
      </c>
      <c r="K2766">
        <v>3.9220000000000002</v>
      </c>
      <c r="L2766">
        <v>3.9220000000000002</v>
      </c>
      <c r="M2766">
        <v>3.9568249999999998</v>
      </c>
      <c r="N2766">
        <v>3.9568249999999998</v>
      </c>
      <c r="O2766">
        <v>0.51085568326947628</v>
      </c>
      <c r="P2766">
        <v>327070.48974387377</v>
      </c>
      <c r="Q2766">
        <v>0</v>
      </c>
    </row>
    <row r="2767" spans="1:17" x14ac:dyDescent="0.3">
      <c r="A2767">
        <v>2600</v>
      </c>
      <c r="B2767" t="s">
        <v>32</v>
      </c>
      <c r="C2767" t="s">
        <v>253</v>
      </c>
      <c r="D2767">
        <v>18091</v>
      </c>
      <c r="E2767" t="s">
        <v>81</v>
      </c>
      <c r="F2767">
        <v>2014</v>
      </c>
      <c r="G2767">
        <v>10</v>
      </c>
      <c r="H2767" t="s">
        <v>62</v>
      </c>
      <c r="I2767">
        <f>VLOOKUP(D2767,'[1]New Data Generation_wo func'!$G$2:$T$2949,14,FALSE)</f>
        <v>2007</v>
      </c>
      <c r="J2767" s="5">
        <v>40.878391936579234</v>
      </c>
      <c r="K2767">
        <v>4.0754678543859653</v>
      </c>
      <c r="L2767">
        <v>3.8716944616666673</v>
      </c>
      <c r="M2767">
        <v>3.9204750000000002</v>
      </c>
      <c r="N2767">
        <v>3.9204750000000002</v>
      </c>
      <c r="O2767">
        <v>0.51085568326947628</v>
      </c>
      <c r="P2767">
        <v>8049414.9802120132</v>
      </c>
      <c r="Q2767">
        <v>17.961635922785771</v>
      </c>
    </row>
    <row r="2768" spans="1:17" x14ac:dyDescent="0.3">
      <c r="A2768">
        <v>2601</v>
      </c>
      <c r="B2768" t="s">
        <v>32</v>
      </c>
      <c r="C2768" t="s">
        <v>254</v>
      </c>
      <c r="D2768">
        <v>18169</v>
      </c>
      <c r="E2768" t="s">
        <v>161</v>
      </c>
      <c r="F2768">
        <v>2014</v>
      </c>
      <c r="G2768">
        <v>20</v>
      </c>
      <c r="H2768" t="s">
        <v>70</v>
      </c>
      <c r="I2768">
        <f>VLOOKUP(D2768,'[1]New Data Generation_wo func'!$G$2:$T$2949,14,FALSE)</f>
        <v>2007</v>
      </c>
      <c r="J2768" s="5">
        <v>11.076311130434782</v>
      </c>
      <c r="K2768">
        <v>4.0579999999999998</v>
      </c>
      <c r="L2768">
        <v>4.0579999999999998</v>
      </c>
      <c r="M2768">
        <v>3.9370499999999997</v>
      </c>
      <c r="N2768">
        <v>3.9370499999999997</v>
      </c>
      <c r="O2768">
        <v>2.9253117573232932</v>
      </c>
      <c r="P2768">
        <v>8307465.2267368985</v>
      </c>
      <c r="Q2768">
        <v>78.988529943694729</v>
      </c>
    </row>
    <row r="2769" spans="1:17" x14ac:dyDescent="0.3">
      <c r="A2769">
        <v>2602</v>
      </c>
      <c r="B2769" t="s">
        <v>32</v>
      </c>
      <c r="C2769" t="s">
        <v>255</v>
      </c>
      <c r="D2769">
        <v>18107</v>
      </c>
      <c r="E2769" t="s">
        <v>167</v>
      </c>
      <c r="F2769">
        <v>2014</v>
      </c>
      <c r="G2769">
        <v>40</v>
      </c>
      <c r="H2769" t="s">
        <v>45</v>
      </c>
      <c r="I2769">
        <f>VLOOKUP(D2769,'[1]New Data Generation_wo func'!$G$2:$T$2949,14,FALSE)</f>
        <v>2008</v>
      </c>
      <c r="J2769" s="5">
        <v>33.219613018774702</v>
      </c>
      <c r="K2769">
        <v>4.2351999815789476</v>
      </c>
      <c r="L2769">
        <v>4.0234399825000002</v>
      </c>
      <c r="M2769">
        <v>3.9895714285714283</v>
      </c>
      <c r="N2769">
        <v>3.9895714285714283</v>
      </c>
      <c r="O2769">
        <v>4.0899901062502684</v>
      </c>
      <c r="P2769">
        <v>896120.40624662407</v>
      </c>
      <c r="Q2769">
        <v>99.8019927142808</v>
      </c>
    </row>
    <row r="2770" spans="1:17" x14ac:dyDescent="0.3">
      <c r="A2770">
        <v>2603</v>
      </c>
      <c r="B2770" t="s">
        <v>32</v>
      </c>
      <c r="C2770" t="s">
        <v>256</v>
      </c>
      <c r="D2770">
        <v>18099</v>
      </c>
      <c r="E2770" t="s">
        <v>129</v>
      </c>
      <c r="F2770">
        <v>2014</v>
      </c>
      <c r="G2770">
        <v>20</v>
      </c>
      <c r="H2770" t="s">
        <v>70</v>
      </c>
      <c r="I2770">
        <f>VLOOKUP(D2770,'[1]New Data Generation_wo func'!$G$2:$T$2949,14,FALSE)</f>
        <v>0</v>
      </c>
      <c r="J2770" s="5">
        <v>19.30739408614804</v>
      </c>
      <c r="K2770">
        <v>4.1214705824561406</v>
      </c>
      <c r="L2770">
        <v>3.9153970533333333</v>
      </c>
      <c r="M2770">
        <v>3.8899000000000004</v>
      </c>
      <c r="N2770">
        <v>3.8899000000000004</v>
      </c>
      <c r="O2770">
        <v>3.2850241545893719</v>
      </c>
      <c r="P2770">
        <v>927079.12489271373</v>
      </c>
      <c r="Q2770">
        <v>42.828890877497308</v>
      </c>
    </row>
    <row r="2771" spans="1:17" x14ac:dyDescent="0.3">
      <c r="A2771">
        <v>2605</v>
      </c>
      <c r="B2771" t="s">
        <v>32</v>
      </c>
      <c r="C2771" t="s">
        <v>257</v>
      </c>
      <c r="D2771">
        <v>18107</v>
      </c>
      <c r="E2771" t="s">
        <v>167</v>
      </c>
      <c r="F2771">
        <v>2014</v>
      </c>
      <c r="G2771">
        <v>40</v>
      </c>
      <c r="H2771" t="s">
        <v>45</v>
      </c>
      <c r="I2771">
        <f>VLOOKUP(D2771,'[1]New Data Generation_wo func'!$G$2:$T$2949,14,FALSE)</f>
        <v>2008</v>
      </c>
      <c r="J2771" s="5">
        <v>0.50228318684602946</v>
      </c>
      <c r="K2771">
        <v>4.3440271578947369</v>
      </c>
      <c r="L2771">
        <v>4.1268257999999998</v>
      </c>
      <c r="M2771">
        <v>3.9895714285714283</v>
      </c>
      <c r="N2771">
        <v>3.9895714285714283</v>
      </c>
      <c r="O2771">
        <v>1.6561276723878349</v>
      </c>
      <c r="P2771">
        <v>896120.40624662407</v>
      </c>
      <c r="Q2771">
        <v>99.8019927142808</v>
      </c>
    </row>
    <row r="2772" spans="1:17" x14ac:dyDescent="0.3">
      <c r="A2772">
        <v>2606</v>
      </c>
      <c r="B2772" t="s">
        <v>32</v>
      </c>
      <c r="C2772" t="s">
        <v>258</v>
      </c>
      <c r="D2772">
        <v>18017</v>
      </c>
      <c r="E2772" t="s">
        <v>259</v>
      </c>
      <c r="F2772">
        <v>2014</v>
      </c>
      <c r="G2772">
        <v>20</v>
      </c>
      <c r="H2772" t="s">
        <v>70</v>
      </c>
      <c r="I2772">
        <f>VLOOKUP(D2772,'[1]New Data Generation_wo func'!$G$2:$T$2949,14,FALSE)</f>
        <v>2007</v>
      </c>
      <c r="J2772" s="5">
        <v>5.2172569800395259</v>
      </c>
      <c r="K2772">
        <v>4.0643000000000002</v>
      </c>
      <c r="L2772">
        <v>4.0643000000000002</v>
      </c>
      <c r="M2772">
        <v>3.9532166666666666</v>
      </c>
      <c r="N2772">
        <v>3.9532166666666666</v>
      </c>
      <c r="O2772">
        <v>2.1219135802469138</v>
      </c>
      <c r="P2772">
        <v>1434935.6416863895</v>
      </c>
      <c r="Q2772">
        <v>61.656502127849507</v>
      </c>
    </row>
    <row r="2773" spans="1:17" x14ac:dyDescent="0.3">
      <c r="A2773">
        <v>2607</v>
      </c>
      <c r="B2773" t="s">
        <v>32</v>
      </c>
      <c r="C2773" t="s">
        <v>261</v>
      </c>
      <c r="D2773">
        <v>18077</v>
      </c>
      <c r="E2773" t="s">
        <v>262</v>
      </c>
      <c r="F2773">
        <v>2014</v>
      </c>
      <c r="G2773">
        <v>90</v>
      </c>
      <c r="H2773" t="s">
        <v>198</v>
      </c>
      <c r="I2773">
        <f>VLOOKUP(D2773,'[1]New Data Generation_wo func'!$G$2:$T$2949,14,FALSE)</f>
        <v>0</v>
      </c>
      <c r="J2773" s="5">
        <v>135.16281993083004</v>
      </c>
      <c r="K2773">
        <v>3.9940348473684217</v>
      </c>
      <c r="L2773">
        <v>3.7943331050000002</v>
      </c>
      <c r="M2773">
        <v>3.9499400000000002</v>
      </c>
      <c r="N2773">
        <v>3.9499400000000002</v>
      </c>
      <c r="O2773">
        <v>0</v>
      </c>
      <c r="P2773">
        <v>304665.81875318836</v>
      </c>
      <c r="Q2773">
        <v>26.022870398984924</v>
      </c>
    </row>
    <row r="2774" spans="1:17" x14ac:dyDescent="0.3">
      <c r="A2774">
        <v>2608</v>
      </c>
      <c r="B2774" t="s">
        <v>32</v>
      </c>
      <c r="C2774" t="s">
        <v>201</v>
      </c>
      <c r="D2774">
        <v>18053</v>
      </c>
      <c r="E2774" t="s">
        <v>265</v>
      </c>
      <c r="F2774">
        <v>2014</v>
      </c>
      <c r="G2774">
        <v>50</v>
      </c>
      <c r="H2774" t="s">
        <v>52</v>
      </c>
      <c r="I2774">
        <f>VLOOKUP(D2774,'[1]New Data Generation_wo func'!$G$2:$T$2949,14,FALSE)</f>
        <v>2007</v>
      </c>
      <c r="J2774" s="5">
        <v>2.8785821851958318</v>
      </c>
      <c r="K2774">
        <v>3.9855</v>
      </c>
      <c r="L2774">
        <v>3.9855</v>
      </c>
      <c r="M2774">
        <v>3.9910777777777775</v>
      </c>
      <c r="N2774">
        <v>3.9910777777777775</v>
      </c>
      <c r="O2774">
        <v>1.2683916793505836</v>
      </c>
      <c r="P2774">
        <v>545399.89507068542</v>
      </c>
      <c r="Q2774">
        <v>98.970882064022334</v>
      </c>
    </row>
    <row r="2775" spans="1:17" x14ac:dyDescent="0.3">
      <c r="A2775">
        <v>2609</v>
      </c>
      <c r="B2775" t="s">
        <v>32</v>
      </c>
      <c r="C2775" t="s">
        <v>267</v>
      </c>
      <c r="D2775">
        <v>18095</v>
      </c>
      <c r="E2775" t="s">
        <v>261</v>
      </c>
      <c r="F2775">
        <v>2014</v>
      </c>
      <c r="G2775">
        <v>50</v>
      </c>
      <c r="H2775" t="s">
        <v>52</v>
      </c>
      <c r="I2775">
        <f>VLOOKUP(D2775,'[1]New Data Generation_wo func'!$G$2:$T$2949,14,FALSE)</f>
        <v>2007</v>
      </c>
      <c r="J2775" s="5">
        <v>29.092726932806325</v>
      </c>
      <c r="K2775">
        <v>4.1876297640350879</v>
      </c>
      <c r="L2775">
        <v>3.9782482758333337</v>
      </c>
      <c r="M2775">
        <v>3.8639166666666664</v>
      </c>
      <c r="N2775">
        <v>3.8639166666666664</v>
      </c>
      <c r="O2775">
        <v>1.3762396276057476</v>
      </c>
      <c r="P2775">
        <v>469208.52701166598</v>
      </c>
      <c r="Q2775">
        <v>115.02018287782542</v>
      </c>
    </row>
    <row r="2776" spans="1:17" x14ac:dyDescent="0.3">
      <c r="A2776">
        <v>2611</v>
      </c>
      <c r="B2776" t="s">
        <v>32</v>
      </c>
      <c r="C2776" t="s">
        <v>270</v>
      </c>
      <c r="D2776">
        <v>18181</v>
      </c>
      <c r="E2776" t="s">
        <v>85</v>
      </c>
      <c r="F2776">
        <v>2014</v>
      </c>
      <c r="G2776">
        <v>10</v>
      </c>
      <c r="H2776" t="s">
        <v>62</v>
      </c>
      <c r="I2776">
        <f>VLOOKUP(D2776,'[1]New Data Generation_wo func'!$G$2:$T$2949,14,FALSE)</f>
        <v>2007</v>
      </c>
      <c r="J2776" s="5">
        <v>9.9508235676428303</v>
      </c>
      <c r="K2776">
        <v>4.1742152807017554</v>
      </c>
      <c r="L2776">
        <v>3.9655045166666665</v>
      </c>
      <c r="M2776">
        <v>3.9851666666666667</v>
      </c>
      <c r="N2776">
        <v>3.9851666666666667</v>
      </c>
      <c r="O2776">
        <v>0.51085568326947628</v>
      </c>
      <c r="P2776">
        <v>6446060.5456480719</v>
      </c>
      <c r="Q2776">
        <v>50.812754898895363</v>
      </c>
    </row>
    <row r="2777" spans="1:17" x14ac:dyDescent="0.3">
      <c r="A2777">
        <v>2612</v>
      </c>
      <c r="B2777" t="s">
        <v>32</v>
      </c>
      <c r="C2777" t="s">
        <v>271</v>
      </c>
      <c r="D2777">
        <v>18009</v>
      </c>
      <c r="E2777" t="s">
        <v>273</v>
      </c>
      <c r="F2777">
        <v>2014</v>
      </c>
      <c r="G2777">
        <v>60</v>
      </c>
      <c r="H2777" t="s">
        <v>38</v>
      </c>
      <c r="I2777">
        <f>VLOOKUP(D2777,'[1]New Data Generation_wo func'!$G$2:$T$2949,14,FALSE)</f>
        <v>2007</v>
      </c>
      <c r="J2777" s="5">
        <v>23.104380066295363</v>
      </c>
      <c r="K2777">
        <v>4.2101603517543866</v>
      </c>
      <c r="L2777">
        <v>3.999652334166667</v>
      </c>
      <c r="M2777">
        <v>4.0065</v>
      </c>
      <c r="N2777">
        <v>4.0065</v>
      </c>
      <c r="O2777">
        <v>2.9433406916850626</v>
      </c>
      <c r="P2777">
        <v>2022048.653515405</v>
      </c>
      <c r="Q2777">
        <v>114.15378809416342</v>
      </c>
    </row>
    <row r="2778" spans="1:17" x14ac:dyDescent="0.3">
      <c r="A2778">
        <v>2613</v>
      </c>
      <c r="B2778" t="s">
        <v>32</v>
      </c>
      <c r="C2778" t="s">
        <v>275</v>
      </c>
      <c r="D2778">
        <v>18145</v>
      </c>
      <c r="E2778" t="s">
        <v>277</v>
      </c>
      <c r="F2778">
        <v>2014</v>
      </c>
      <c r="G2778">
        <v>50</v>
      </c>
      <c r="H2778" t="s">
        <v>52</v>
      </c>
      <c r="I2778">
        <f>VLOOKUP(D2778,'[1]New Data Generation_wo func'!$G$2:$T$2949,14,FALSE)</f>
        <v>0</v>
      </c>
      <c r="J2778" s="5">
        <v>78.201740673194394</v>
      </c>
      <c r="K2778">
        <v>4.40501843391813</v>
      </c>
      <c r="L2778">
        <v>4.184767512222221</v>
      </c>
      <c r="M2778">
        <v>3.9573499999999999</v>
      </c>
      <c r="N2778">
        <v>3.9573499999999999</v>
      </c>
      <c r="O2778">
        <v>0</v>
      </c>
      <c r="P2778">
        <v>794204.27669031348</v>
      </c>
      <c r="Q2778">
        <v>73.440298731215719</v>
      </c>
    </row>
    <row r="2779" spans="1:17" x14ac:dyDescent="0.3">
      <c r="A2779">
        <v>2614</v>
      </c>
      <c r="B2779" t="s">
        <v>32</v>
      </c>
      <c r="C2779" t="s">
        <v>279</v>
      </c>
      <c r="D2779">
        <v>18129</v>
      </c>
      <c r="E2779" t="s">
        <v>280</v>
      </c>
      <c r="F2779">
        <v>2014</v>
      </c>
      <c r="G2779">
        <v>70</v>
      </c>
      <c r="H2779" t="s">
        <v>109</v>
      </c>
      <c r="I2779">
        <f>VLOOKUP(D2779,'[1]New Data Generation_wo func'!$G$2:$T$2949,14,FALSE)</f>
        <v>2012</v>
      </c>
      <c r="J2779" s="5">
        <v>0.25216510207060722</v>
      </c>
      <c r="K2779">
        <v>4.4738858833333337</v>
      </c>
      <c r="L2779">
        <v>4.2501915891666675</v>
      </c>
      <c r="M2779">
        <v>4.1945999999999994</v>
      </c>
      <c r="N2779">
        <v>4.1945999999999994</v>
      </c>
      <c r="O2779">
        <v>4.1849759363883656</v>
      </c>
      <c r="P2779">
        <v>1163046.4681374307</v>
      </c>
      <c r="Q2779">
        <v>0</v>
      </c>
    </row>
    <row r="2780" spans="1:17" x14ac:dyDescent="0.3">
      <c r="A2780">
        <v>2615</v>
      </c>
      <c r="B2780" t="s">
        <v>32</v>
      </c>
      <c r="C2780" t="s">
        <v>282</v>
      </c>
      <c r="D2780">
        <v>18039</v>
      </c>
      <c r="E2780" t="s">
        <v>237</v>
      </c>
      <c r="F2780">
        <v>2014</v>
      </c>
      <c r="G2780">
        <v>20</v>
      </c>
      <c r="H2780" t="s">
        <v>70</v>
      </c>
      <c r="I2780">
        <f>VLOOKUP(D2780,'[1]New Data Generation_wo func'!$G$2:$T$2949,14,FALSE)</f>
        <v>0</v>
      </c>
      <c r="J2780" s="5">
        <v>30.525983935591089</v>
      </c>
      <c r="K2780">
        <v>3.8254999999999999</v>
      </c>
      <c r="L2780">
        <v>3.8254999999999999</v>
      </c>
      <c r="M2780">
        <v>3.9034399999999998</v>
      </c>
      <c r="N2780">
        <v>3.9034399999999998</v>
      </c>
      <c r="O2780">
        <v>3.2850241545893719</v>
      </c>
      <c r="P2780">
        <v>9023922.9198797662</v>
      </c>
      <c r="Q2780">
        <v>63.27925459108247</v>
      </c>
    </row>
    <row r="2781" spans="1:17" x14ac:dyDescent="0.3">
      <c r="A2781">
        <v>2617</v>
      </c>
      <c r="B2781" t="s">
        <v>32</v>
      </c>
      <c r="C2781" t="s">
        <v>284</v>
      </c>
      <c r="D2781">
        <v>18039</v>
      </c>
      <c r="E2781" t="s">
        <v>237</v>
      </c>
      <c r="F2781">
        <v>2014</v>
      </c>
      <c r="G2781">
        <v>20</v>
      </c>
      <c r="H2781" t="s">
        <v>70</v>
      </c>
      <c r="I2781">
        <f>VLOOKUP(D2781,'[1]New Data Generation_wo func'!$G$2:$T$2949,14,FALSE)</f>
        <v>0</v>
      </c>
      <c r="J2781" s="5">
        <v>37.911271587585333</v>
      </c>
      <c r="K2781">
        <v>3.8254999999999999</v>
      </c>
      <c r="L2781">
        <v>3.8254999999999999</v>
      </c>
      <c r="M2781">
        <v>3.9034399999999998</v>
      </c>
      <c r="N2781">
        <v>3.9034399999999998</v>
      </c>
      <c r="O2781">
        <v>3.2850241545893719</v>
      </c>
      <c r="P2781">
        <v>9023922.9198797662</v>
      </c>
      <c r="Q2781">
        <v>63.27925459108247</v>
      </c>
    </row>
    <row r="2782" spans="1:17" x14ac:dyDescent="0.3">
      <c r="A2782">
        <v>2618</v>
      </c>
      <c r="B2782" t="s">
        <v>32</v>
      </c>
      <c r="C2782" t="s">
        <v>286</v>
      </c>
      <c r="D2782">
        <v>18173</v>
      </c>
      <c r="E2782" t="s">
        <v>287</v>
      </c>
      <c r="F2782">
        <v>2014</v>
      </c>
      <c r="G2782">
        <v>70</v>
      </c>
      <c r="H2782" t="s">
        <v>109</v>
      </c>
      <c r="I2782">
        <f>VLOOKUP(D2782,'[1]New Data Generation_wo func'!$G$2:$T$2949,14,FALSE)</f>
        <v>0</v>
      </c>
      <c r="J2782" s="5">
        <v>25.343688474398128</v>
      </c>
      <c r="K2782">
        <v>4.4574549315789476</v>
      </c>
      <c r="L2782">
        <v>4.2345821849999998</v>
      </c>
      <c r="M2782">
        <v>4.1623800000000006</v>
      </c>
      <c r="N2782">
        <v>4.1623800000000006</v>
      </c>
      <c r="O2782">
        <v>0</v>
      </c>
      <c r="P2782">
        <v>196768.94084258107</v>
      </c>
      <c r="Q2782">
        <v>32.772486132950043</v>
      </c>
    </row>
    <row r="2783" spans="1:17" x14ac:dyDescent="0.3">
      <c r="A2783">
        <v>2619</v>
      </c>
      <c r="B2783" t="s">
        <v>32</v>
      </c>
      <c r="C2783" t="s">
        <v>289</v>
      </c>
      <c r="D2783">
        <v>18045</v>
      </c>
      <c r="E2783" t="s">
        <v>173</v>
      </c>
      <c r="F2783">
        <v>2014</v>
      </c>
      <c r="G2783">
        <v>40</v>
      </c>
      <c r="H2783" t="s">
        <v>45</v>
      </c>
      <c r="I2783">
        <f>VLOOKUP(D2783,'[1]New Data Generation_wo func'!$G$2:$T$2949,14,FALSE)</f>
        <v>2008</v>
      </c>
      <c r="J2783" s="5">
        <v>18.065956106539705</v>
      </c>
      <c r="K2783">
        <v>4.1895503324561396</v>
      </c>
      <c r="L2783">
        <v>3.9800728158333332</v>
      </c>
      <c r="M2783">
        <v>4.0078200000000006</v>
      </c>
      <c r="N2783">
        <v>4.0078200000000006</v>
      </c>
      <c r="O2783">
        <v>1.6561276723878349</v>
      </c>
      <c r="P2783">
        <v>229634.62104208962</v>
      </c>
      <c r="Q2783">
        <v>94.197202004793567</v>
      </c>
    </row>
    <row r="2784" spans="1:17" x14ac:dyDescent="0.3">
      <c r="A2784">
        <v>2620</v>
      </c>
      <c r="B2784" t="s">
        <v>32</v>
      </c>
      <c r="C2784" t="s">
        <v>291</v>
      </c>
      <c r="D2784">
        <v>18079</v>
      </c>
      <c r="E2784" t="s">
        <v>292</v>
      </c>
      <c r="F2784">
        <v>2014</v>
      </c>
      <c r="G2784">
        <v>90</v>
      </c>
      <c r="H2784" t="s">
        <v>198</v>
      </c>
      <c r="I2784">
        <f>VLOOKUP(D2784,'[1]New Data Generation_wo func'!$G$2:$T$2949,14,FALSE)</f>
        <v>0</v>
      </c>
      <c r="J2784" s="5">
        <v>108.76184466133668</v>
      </c>
      <c r="K2784">
        <v>4.043580796491228</v>
      </c>
      <c r="L2784">
        <v>3.8414017566666665</v>
      </c>
      <c r="M2784">
        <v>3.9028000000000005</v>
      </c>
      <c r="N2784">
        <v>3.9028000000000005</v>
      </c>
      <c r="O2784">
        <v>0</v>
      </c>
      <c r="P2784">
        <v>1221984.6905343602</v>
      </c>
      <c r="Q2784">
        <v>36.654376337313259</v>
      </c>
    </row>
    <row r="2785" spans="1:17" x14ac:dyDescent="0.3">
      <c r="A2785">
        <v>2621</v>
      </c>
      <c r="B2785" t="s">
        <v>32</v>
      </c>
      <c r="C2785" t="s">
        <v>294</v>
      </c>
      <c r="D2785">
        <v>18051</v>
      </c>
      <c r="E2785" t="s">
        <v>296</v>
      </c>
      <c r="F2785">
        <v>2014</v>
      </c>
      <c r="G2785">
        <v>70</v>
      </c>
      <c r="H2785" t="s">
        <v>109</v>
      </c>
      <c r="I2785">
        <f>VLOOKUP(D2785,'[1]New Data Generation_wo func'!$G$2:$T$2949,14,FALSE)</f>
        <v>2012</v>
      </c>
      <c r="J2785" s="5">
        <v>36.835108091627738</v>
      </c>
      <c r="K2785">
        <v>4.1315999999999997</v>
      </c>
      <c r="L2785">
        <v>4.1315999999999997</v>
      </c>
      <c r="M2785">
        <v>4.1727000000000007</v>
      </c>
      <c r="N2785">
        <v>4.1727000000000007</v>
      </c>
      <c r="O2785">
        <v>4.1849759363883656</v>
      </c>
      <c r="P2785">
        <v>675215.74024886894</v>
      </c>
      <c r="Q2785">
        <v>25.49721418368194</v>
      </c>
    </row>
    <row r="2786" spans="1:17" x14ac:dyDescent="0.3">
      <c r="A2786">
        <v>2622</v>
      </c>
      <c r="B2786" t="s">
        <v>32</v>
      </c>
      <c r="C2786" t="s">
        <v>298</v>
      </c>
      <c r="D2786">
        <v>18127</v>
      </c>
      <c r="E2786" t="s">
        <v>149</v>
      </c>
      <c r="F2786">
        <v>2014</v>
      </c>
      <c r="G2786">
        <v>10</v>
      </c>
      <c r="H2786" t="s">
        <v>62</v>
      </c>
      <c r="I2786">
        <f>VLOOKUP(D2786,'[1]New Data Generation_wo func'!$G$2:$T$2949,14,FALSE)</f>
        <v>2007</v>
      </c>
      <c r="J2786" s="5">
        <v>63.989505116510955</v>
      </c>
      <c r="K2786">
        <v>4.16498979122807</v>
      </c>
      <c r="L2786">
        <v>3.9567403016666667</v>
      </c>
      <c r="M2786">
        <v>3.9568249999999998</v>
      </c>
      <c r="N2786">
        <v>3.9568249999999998</v>
      </c>
      <c r="O2786">
        <v>0</v>
      </c>
      <c r="P2786">
        <v>327070.48974387377</v>
      </c>
      <c r="Q2786">
        <v>0</v>
      </c>
    </row>
    <row r="2787" spans="1:17" x14ac:dyDescent="0.3">
      <c r="A2787">
        <v>2623</v>
      </c>
      <c r="B2787" t="s">
        <v>32</v>
      </c>
      <c r="C2787" t="s">
        <v>300</v>
      </c>
      <c r="D2787">
        <v>18051</v>
      </c>
      <c r="E2787" t="s">
        <v>296</v>
      </c>
      <c r="F2787">
        <v>2014</v>
      </c>
      <c r="G2787">
        <v>70</v>
      </c>
      <c r="H2787" t="s">
        <v>109</v>
      </c>
      <c r="I2787">
        <f>VLOOKUP(D2787,'[1]New Data Generation_wo func'!$G$2:$T$2949,14,FALSE)</f>
        <v>2012</v>
      </c>
      <c r="J2787" s="5">
        <v>38.969874762845848</v>
      </c>
      <c r="K2787">
        <v>4.351362294736842</v>
      </c>
      <c r="L2787">
        <v>4.1337941799999998</v>
      </c>
      <c r="M2787">
        <v>4.1727000000000007</v>
      </c>
      <c r="N2787">
        <v>4.1727000000000007</v>
      </c>
      <c r="O2787">
        <v>0</v>
      </c>
      <c r="P2787">
        <v>675215.74024886894</v>
      </c>
      <c r="Q2787">
        <v>25.49721418368194</v>
      </c>
    </row>
    <row r="2788" spans="1:17" x14ac:dyDescent="0.3">
      <c r="A2788">
        <v>2624</v>
      </c>
      <c r="B2788" t="s">
        <v>32</v>
      </c>
      <c r="C2788" t="s">
        <v>302</v>
      </c>
      <c r="D2788">
        <v>18061</v>
      </c>
      <c r="E2788" t="s">
        <v>304</v>
      </c>
      <c r="F2788">
        <v>2014</v>
      </c>
      <c r="G2788">
        <v>80</v>
      </c>
      <c r="H2788" t="s">
        <v>115</v>
      </c>
      <c r="I2788">
        <f>VLOOKUP(D2788,'[1]New Data Generation_wo func'!$G$2:$T$2949,14,FALSE)</f>
        <v>0</v>
      </c>
      <c r="J2788" s="5">
        <v>88.642844039076536</v>
      </c>
      <c r="K2788">
        <v>4.0679749443609028</v>
      </c>
      <c r="L2788">
        <v>3.8645761971428576</v>
      </c>
      <c r="M2788">
        <v>3.9856333333333329</v>
      </c>
      <c r="N2788">
        <v>3.9856333333333329</v>
      </c>
      <c r="O2788">
        <v>0</v>
      </c>
      <c r="P2788">
        <v>1031328.1709444242</v>
      </c>
      <c r="Q2788">
        <v>29.46977988128927</v>
      </c>
    </row>
    <row r="2789" spans="1:17" x14ac:dyDescent="0.3">
      <c r="A2789">
        <v>2625</v>
      </c>
      <c r="B2789" t="s">
        <v>32</v>
      </c>
      <c r="C2789" t="s">
        <v>306</v>
      </c>
      <c r="D2789">
        <v>18075</v>
      </c>
      <c r="E2789" t="s">
        <v>222</v>
      </c>
      <c r="F2789">
        <v>2014</v>
      </c>
      <c r="G2789">
        <v>60</v>
      </c>
      <c r="H2789" t="s">
        <v>38</v>
      </c>
      <c r="I2789">
        <f>VLOOKUP(D2789,'[1]New Data Generation_wo func'!$G$2:$T$2949,14,FALSE)</f>
        <v>2008</v>
      </c>
      <c r="J2789" s="5">
        <v>11.936055723409988</v>
      </c>
      <c r="K2789">
        <v>4.0755999999999997</v>
      </c>
      <c r="L2789">
        <v>4.0755999999999997</v>
      </c>
      <c r="M2789">
        <v>3.9996400000000003</v>
      </c>
      <c r="N2789">
        <v>3.9996400000000003</v>
      </c>
      <c r="O2789">
        <v>1.9599365902867847</v>
      </c>
      <c r="P2789">
        <v>18263086.597602408</v>
      </c>
      <c r="Q2789">
        <v>129.20129184252198</v>
      </c>
    </row>
    <row r="2790" spans="1:17" x14ac:dyDescent="0.3">
      <c r="A2790">
        <v>2626</v>
      </c>
      <c r="B2790" t="s">
        <v>32</v>
      </c>
      <c r="C2790" t="s">
        <v>308</v>
      </c>
      <c r="D2790">
        <v>18049</v>
      </c>
      <c r="E2790" t="s">
        <v>132</v>
      </c>
      <c r="F2790">
        <v>2014</v>
      </c>
      <c r="G2790">
        <v>20</v>
      </c>
      <c r="H2790" t="s">
        <v>70</v>
      </c>
      <c r="I2790">
        <f>VLOOKUP(D2790,'[1]New Data Generation_wo func'!$G$2:$T$2949,14,FALSE)</f>
        <v>2007</v>
      </c>
      <c r="J2790" s="5">
        <v>32.968269455713262</v>
      </c>
      <c r="K2790">
        <v>3.9239999999999999</v>
      </c>
      <c r="L2790">
        <v>3.9239999999999999</v>
      </c>
      <c r="M2790">
        <v>3.9548571428571431</v>
      </c>
      <c r="N2790">
        <v>3.9548571428571431</v>
      </c>
      <c r="O2790">
        <v>1.6569200779727096</v>
      </c>
      <c r="P2790">
        <v>1028644.6834442143</v>
      </c>
      <c r="Q2790">
        <v>50.788067473967281</v>
      </c>
    </row>
    <row r="2791" spans="1:17" x14ac:dyDescent="0.3">
      <c r="A2791">
        <v>2628</v>
      </c>
      <c r="B2791" t="s">
        <v>32</v>
      </c>
      <c r="C2791" t="s">
        <v>234</v>
      </c>
      <c r="D2791">
        <v>18139</v>
      </c>
      <c r="E2791" t="s">
        <v>310</v>
      </c>
      <c r="F2791">
        <v>2014</v>
      </c>
      <c r="G2791">
        <v>50</v>
      </c>
      <c r="H2791" t="s">
        <v>52</v>
      </c>
      <c r="I2791">
        <f>VLOOKUP(D2791,'[1]New Data Generation_wo func'!$G$2:$T$2949,14,FALSE)</f>
        <v>0</v>
      </c>
      <c r="J2791" s="5">
        <v>70.804676379446633</v>
      </c>
      <c r="K2791">
        <v>3.9689999999999999</v>
      </c>
      <c r="L2791">
        <v>3.9689999999999999</v>
      </c>
      <c r="M2791">
        <v>4.0329333333333333</v>
      </c>
      <c r="N2791">
        <v>4.0329333333333333</v>
      </c>
      <c r="O2791">
        <v>0</v>
      </c>
      <c r="P2791">
        <v>4412670.282653084</v>
      </c>
      <c r="Q2791">
        <v>81.084191417472269</v>
      </c>
    </row>
    <row r="2792" spans="1:17" x14ac:dyDescent="0.3">
      <c r="A2792">
        <v>2629</v>
      </c>
      <c r="B2792" t="s">
        <v>32</v>
      </c>
      <c r="C2792" t="s">
        <v>312</v>
      </c>
      <c r="D2792">
        <v>18067</v>
      </c>
      <c r="E2792" t="s">
        <v>240</v>
      </c>
      <c r="F2792">
        <v>2014</v>
      </c>
      <c r="G2792">
        <v>50</v>
      </c>
      <c r="H2792" t="s">
        <v>52</v>
      </c>
      <c r="I2792">
        <f>VLOOKUP(D2792,'[1]New Data Generation_wo func'!$G$2:$T$2949,14,FALSE)</f>
        <v>2007</v>
      </c>
      <c r="J2792" s="5">
        <v>32.375578326895436</v>
      </c>
      <c r="K2792">
        <v>4.0012999999999996</v>
      </c>
      <c r="L2792">
        <v>4.0012999999999996</v>
      </c>
      <c r="M2792">
        <v>3.9809166666666669</v>
      </c>
      <c r="N2792">
        <v>3.9809166666666669</v>
      </c>
      <c r="O2792">
        <v>2.1219135802469138</v>
      </c>
      <c r="P2792">
        <v>1661934.9223642452</v>
      </c>
      <c r="Q2792">
        <v>84.428779665443884</v>
      </c>
    </row>
    <row r="2793" spans="1:17" x14ac:dyDescent="0.3">
      <c r="A2793">
        <v>2630</v>
      </c>
      <c r="B2793" t="s">
        <v>32</v>
      </c>
      <c r="C2793" t="s">
        <v>313</v>
      </c>
      <c r="D2793">
        <v>18089</v>
      </c>
      <c r="E2793" t="s">
        <v>243</v>
      </c>
      <c r="F2793">
        <v>2014</v>
      </c>
      <c r="G2793">
        <v>10</v>
      </c>
      <c r="H2793" t="s">
        <v>62</v>
      </c>
      <c r="I2793">
        <f>VLOOKUP(D2793,'[1]New Data Generation_wo func'!$G$2:$T$2949,14,FALSE)</f>
        <v>2007</v>
      </c>
      <c r="J2793" s="5">
        <v>37.777519836776854</v>
      </c>
      <c r="K2793">
        <v>4.1494999999999997</v>
      </c>
      <c r="L2793">
        <v>4.1494999999999997</v>
      </c>
      <c r="M2793">
        <v>3.9319666666666664</v>
      </c>
      <c r="N2793">
        <v>3.9319666666666664</v>
      </c>
      <c r="O2793">
        <v>0.51085568326947628</v>
      </c>
      <c r="P2793">
        <v>101900.82600975338</v>
      </c>
      <c r="Q2793">
        <v>16.612071133746159</v>
      </c>
    </row>
    <row r="2794" spans="1:17" x14ac:dyDescent="0.3">
      <c r="A2794">
        <v>2631</v>
      </c>
      <c r="B2794" t="s">
        <v>32</v>
      </c>
      <c r="C2794" t="s">
        <v>110</v>
      </c>
      <c r="D2794">
        <v>18071</v>
      </c>
      <c r="E2794" t="s">
        <v>113</v>
      </c>
      <c r="F2794">
        <v>2014</v>
      </c>
      <c r="G2794">
        <v>80</v>
      </c>
      <c r="H2794" t="s">
        <v>115</v>
      </c>
      <c r="I2794">
        <f>VLOOKUP(D2794,'[1]New Data Generation_wo func'!$G$2:$T$2949,14,FALSE)</f>
        <v>0</v>
      </c>
      <c r="J2794" s="5">
        <v>91.924430445562336</v>
      </c>
      <c r="K2794">
        <v>3.8759999999999999</v>
      </c>
      <c r="L2794">
        <v>3.8759999999999999</v>
      </c>
      <c r="M2794">
        <v>3.9297857142857144</v>
      </c>
      <c r="N2794">
        <v>3.9297857142857144</v>
      </c>
      <c r="O2794">
        <v>0</v>
      </c>
      <c r="P2794">
        <v>1947981.6641763838</v>
      </c>
      <c r="Q2794">
        <v>34.932038372219438</v>
      </c>
    </row>
    <row r="2795" spans="1:17" x14ac:dyDescent="0.3">
      <c r="A2795">
        <v>2632</v>
      </c>
      <c r="B2795" t="s">
        <v>32</v>
      </c>
      <c r="C2795" t="s">
        <v>315</v>
      </c>
      <c r="D2795">
        <v>18057</v>
      </c>
      <c r="E2795" t="s">
        <v>317</v>
      </c>
      <c r="F2795">
        <v>2014</v>
      </c>
      <c r="G2795">
        <v>50</v>
      </c>
      <c r="H2795" t="s">
        <v>52</v>
      </c>
      <c r="I2795">
        <f>VLOOKUP(D2795,'[1]New Data Generation_wo func'!$G$2:$T$2949,14,FALSE)</f>
        <v>2008</v>
      </c>
      <c r="J2795" s="5">
        <v>45.977550021559466</v>
      </c>
      <c r="K2795">
        <v>3.3269000000000002</v>
      </c>
      <c r="L2795">
        <v>3.3269000000000002</v>
      </c>
      <c r="M2795">
        <v>3.9500333333333333</v>
      </c>
      <c r="N2795">
        <v>3.9500333333333333</v>
      </c>
      <c r="O2795">
        <v>1.3762396276057476</v>
      </c>
      <c r="P2795">
        <v>73003.23228637065</v>
      </c>
      <c r="Q2795">
        <v>186.79611831510493</v>
      </c>
    </row>
    <row r="2796" spans="1:17" x14ac:dyDescent="0.3">
      <c r="A2796">
        <v>2633</v>
      </c>
      <c r="B2796" t="s">
        <v>32</v>
      </c>
      <c r="C2796" t="s">
        <v>319</v>
      </c>
      <c r="D2796">
        <v>18153</v>
      </c>
      <c r="E2796" t="s">
        <v>207</v>
      </c>
      <c r="F2796">
        <v>2014</v>
      </c>
      <c r="G2796">
        <v>70</v>
      </c>
      <c r="H2796" t="s">
        <v>109</v>
      </c>
      <c r="I2796">
        <f>VLOOKUP(D2796,'[1]New Data Generation_wo func'!$G$2:$T$2949,14,FALSE)</f>
        <v>0</v>
      </c>
      <c r="J2796" s="5">
        <v>56.659645347915912</v>
      </c>
      <c r="K2796">
        <v>4.1879049938596493</v>
      </c>
      <c r="L2796">
        <v>3.9785097441666664</v>
      </c>
      <c r="M2796">
        <v>3.9573</v>
      </c>
      <c r="N2796">
        <v>3.9573</v>
      </c>
      <c r="O2796">
        <v>0</v>
      </c>
      <c r="P2796">
        <v>1581696.6632368416</v>
      </c>
      <c r="Q2796">
        <v>78.655078150197369</v>
      </c>
    </row>
    <row r="2797" spans="1:17" x14ac:dyDescent="0.3">
      <c r="A2797">
        <v>2634</v>
      </c>
      <c r="B2797" t="s">
        <v>32</v>
      </c>
      <c r="C2797" t="s">
        <v>320</v>
      </c>
      <c r="D2797">
        <v>18141</v>
      </c>
      <c r="E2797" t="s">
        <v>39</v>
      </c>
      <c r="F2797">
        <v>2014</v>
      </c>
      <c r="G2797">
        <v>20</v>
      </c>
      <c r="H2797" t="s">
        <v>70</v>
      </c>
      <c r="I2797">
        <f>VLOOKUP(D2797,'[1]New Data Generation_wo func'!$G$2:$T$2949,14,FALSE)</f>
        <v>0</v>
      </c>
      <c r="J2797" s="5">
        <v>2.6209690820337764E-2</v>
      </c>
      <c r="K2797">
        <v>3.9007999999999998</v>
      </c>
      <c r="L2797">
        <v>3.9007999999999998</v>
      </c>
      <c r="M2797">
        <v>3.8688499999999997</v>
      </c>
      <c r="N2797">
        <v>3.8688499999999997</v>
      </c>
      <c r="O2797">
        <v>3.2850241545893719</v>
      </c>
      <c r="P2797">
        <v>878924.21571668761</v>
      </c>
      <c r="Q2797">
        <v>41.689403129195291</v>
      </c>
    </row>
    <row r="2798" spans="1:17" x14ac:dyDescent="0.3">
      <c r="A2798">
        <v>2635</v>
      </c>
      <c r="B2798" t="s">
        <v>32</v>
      </c>
      <c r="C2798" t="s">
        <v>207</v>
      </c>
      <c r="D2798">
        <v>18153</v>
      </c>
      <c r="E2798" t="s">
        <v>207</v>
      </c>
      <c r="F2798">
        <v>2014</v>
      </c>
      <c r="G2798">
        <v>70</v>
      </c>
      <c r="H2798" t="s">
        <v>109</v>
      </c>
      <c r="I2798">
        <f>VLOOKUP(D2798,'[1]New Data Generation_wo func'!$G$2:$T$2949,14,FALSE)</f>
        <v>0</v>
      </c>
      <c r="J2798" s="5">
        <v>48.624817159809552</v>
      </c>
      <c r="K2798">
        <v>4.1532284921052627</v>
      </c>
      <c r="L2798">
        <v>3.9455670675000003</v>
      </c>
      <c r="M2798">
        <v>3.9573</v>
      </c>
      <c r="N2798">
        <v>3.9573</v>
      </c>
      <c r="O2798">
        <v>0</v>
      </c>
      <c r="P2798">
        <v>1581696.6632368416</v>
      </c>
      <c r="Q2798">
        <v>78.655078150197369</v>
      </c>
    </row>
    <row r="2799" spans="1:17" x14ac:dyDescent="0.3">
      <c r="A2799">
        <v>2636</v>
      </c>
      <c r="B2799" t="s">
        <v>32</v>
      </c>
      <c r="C2799" t="s">
        <v>322</v>
      </c>
      <c r="D2799">
        <v>18095</v>
      </c>
      <c r="E2799" t="s">
        <v>261</v>
      </c>
      <c r="F2799">
        <v>2014</v>
      </c>
      <c r="G2799">
        <v>50</v>
      </c>
      <c r="H2799" t="s">
        <v>52</v>
      </c>
      <c r="I2799">
        <f>VLOOKUP(D2799,'[1]New Data Generation_wo func'!$G$2:$T$2949,14,FALSE)</f>
        <v>2007</v>
      </c>
      <c r="J2799" s="5">
        <v>2.6237387602856632</v>
      </c>
      <c r="K2799">
        <v>4.186518380701755</v>
      </c>
      <c r="L2799">
        <v>3.9771924616666667</v>
      </c>
      <c r="M2799">
        <v>3.8639166666666664</v>
      </c>
      <c r="N2799">
        <v>3.8639166666666664</v>
      </c>
      <c r="O2799">
        <v>1.3762396276057476</v>
      </c>
      <c r="P2799">
        <v>469208.52701166598</v>
      </c>
      <c r="Q2799">
        <v>115.02018287782542</v>
      </c>
    </row>
    <row r="2800" spans="1:17" x14ac:dyDescent="0.3">
      <c r="A2800">
        <v>2637</v>
      </c>
      <c r="B2800" t="s">
        <v>32</v>
      </c>
      <c r="C2800" t="s">
        <v>323</v>
      </c>
      <c r="D2800">
        <v>18053</v>
      </c>
      <c r="E2800" t="s">
        <v>265</v>
      </c>
      <c r="F2800">
        <v>2014</v>
      </c>
      <c r="G2800">
        <v>50</v>
      </c>
      <c r="H2800" t="s">
        <v>52</v>
      </c>
      <c r="I2800">
        <f>VLOOKUP(D2800,'[1]New Data Generation_wo func'!$G$2:$T$2949,14,FALSE)</f>
        <v>2007</v>
      </c>
      <c r="J2800" s="5">
        <v>9.3898389237333806</v>
      </c>
      <c r="K2800">
        <v>4.1979474719298242</v>
      </c>
      <c r="L2800">
        <v>3.9880500983333333</v>
      </c>
      <c r="M2800">
        <v>3.9910777777777775</v>
      </c>
      <c r="N2800">
        <v>3.9910777777777775</v>
      </c>
      <c r="O2800">
        <v>1.2683916793505836</v>
      </c>
      <c r="P2800">
        <v>545399.89507068542</v>
      </c>
      <c r="Q2800">
        <v>98.970882064022334</v>
      </c>
    </row>
    <row r="2801" spans="1:17" x14ac:dyDescent="0.3">
      <c r="A2801">
        <v>2638</v>
      </c>
      <c r="B2801" t="s">
        <v>32</v>
      </c>
      <c r="C2801" t="s">
        <v>325</v>
      </c>
      <c r="D2801">
        <v>18167</v>
      </c>
      <c r="E2801" t="s">
        <v>326</v>
      </c>
      <c r="F2801">
        <v>2014</v>
      </c>
      <c r="G2801">
        <v>40</v>
      </c>
      <c r="H2801" t="s">
        <v>45</v>
      </c>
      <c r="I2801">
        <f>VLOOKUP(D2801,'[1]New Data Generation_wo func'!$G$2:$T$2949,14,FALSE)</f>
        <v>0</v>
      </c>
      <c r="J2801" s="5">
        <v>47.594345320337759</v>
      </c>
      <c r="K2801">
        <v>4.2119329921052637</v>
      </c>
      <c r="L2801">
        <v>4.0013363425000001</v>
      </c>
      <c r="M2801">
        <v>3.9592999999999998</v>
      </c>
      <c r="N2801">
        <v>3.9592999999999998</v>
      </c>
      <c r="O2801">
        <v>0</v>
      </c>
      <c r="P2801">
        <v>93621.19243049559</v>
      </c>
      <c r="Q2801">
        <v>101.99259241023663</v>
      </c>
    </row>
    <row r="2802" spans="1:17" x14ac:dyDescent="0.3">
      <c r="A2802">
        <v>2639</v>
      </c>
      <c r="B2802" t="s">
        <v>32</v>
      </c>
      <c r="C2802" t="s">
        <v>328</v>
      </c>
      <c r="D2802">
        <v>18091</v>
      </c>
      <c r="E2802" t="s">
        <v>81</v>
      </c>
      <c r="F2802">
        <v>2014</v>
      </c>
      <c r="G2802">
        <v>10</v>
      </c>
      <c r="H2802" t="s">
        <v>62</v>
      </c>
      <c r="I2802">
        <f>VLOOKUP(D2802,'[1]New Data Generation_wo func'!$G$2:$T$2949,14,FALSE)</f>
        <v>2007</v>
      </c>
      <c r="J2802" s="5">
        <v>38.746893739040601</v>
      </c>
      <c r="K2802">
        <v>4.0833747421052635</v>
      </c>
      <c r="L2802">
        <v>3.8792060050000003</v>
      </c>
      <c r="M2802">
        <v>3.9204750000000002</v>
      </c>
      <c r="N2802">
        <v>3.9204750000000002</v>
      </c>
      <c r="O2802">
        <v>3.2850241545893719</v>
      </c>
      <c r="P2802">
        <v>8049414.9802120132</v>
      </c>
      <c r="Q2802">
        <v>17.961635922785771</v>
      </c>
    </row>
    <row r="2803" spans="1:17" x14ac:dyDescent="0.3">
      <c r="A2803">
        <v>2640</v>
      </c>
      <c r="B2803" t="s">
        <v>32</v>
      </c>
      <c r="C2803" t="s">
        <v>329</v>
      </c>
      <c r="D2803">
        <v>18127</v>
      </c>
      <c r="E2803" t="s">
        <v>149</v>
      </c>
      <c r="F2803">
        <v>2014</v>
      </c>
      <c r="G2803">
        <v>10</v>
      </c>
      <c r="H2803" t="s">
        <v>62</v>
      </c>
      <c r="I2803">
        <f>VLOOKUP(D2803,'[1]New Data Generation_wo func'!$G$2:$T$2949,14,FALSE)</f>
        <v>2007</v>
      </c>
      <c r="J2803" s="5">
        <v>44.611962802012215</v>
      </c>
      <c r="K2803">
        <v>3.9220000000000002</v>
      </c>
      <c r="L2803">
        <v>3.9220000000000002</v>
      </c>
      <c r="M2803">
        <v>3.9568249999999998</v>
      </c>
      <c r="N2803">
        <v>3.9568249999999998</v>
      </c>
      <c r="O2803">
        <v>0.51085568326947628</v>
      </c>
      <c r="P2803">
        <v>327070.48974387377</v>
      </c>
      <c r="Q2803">
        <v>0</v>
      </c>
    </row>
    <row r="2804" spans="1:17" x14ac:dyDescent="0.3">
      <c r="A2804">
        <v>2642</v>
      </c>
      <c r="B2804" t="s">
        <v>32</v>
      </c>
      <c r="C2804" t="s">
        <v>331</v>
      </c>
      <c r="D2804">
        <v>18145</v>
      </c>
      <c r="E2804" t="s">
        <v>277</v>
      </c>
      <c r="F2804">
        <v>2014</v>
      </c>
      <c r="G2804">
        <v>50</v>
      </c>
      <c r="H2804" t="s">
        <v>52</v>
      </c>
      <c r="I2804">
        <f>VLOOKUP(D2804,'[1]New Data Generation_wo func'!$G$2:$T$2949,14,FALSE)</f>
        <v>0</v>
      </c>
      <c r="J2804" s="5">
        <v>84.700814723679485</v>
      </c>
      <c r="K2804">
        <v>4.6325880447368428</v>
      </c>
      <c r="L2804">
        <v>4.4009586425</v>
      </c>
      <c r="M2804">
        <v>3.9573499999999999</v>
      </c>
      <c r="N2804">
        <v>3.9573499999999999</v>
      </c>
      <c r="O2804">
        <v>0</v>
      </c>
      <c r="P2804">
        <v>794204.27669031348</v>
      </c>
      <c r="Q2804">
        <v>73.440298731215719</v>
      </c>
    </row>
    <row r="2805" spans="1:17" x14ac:dyDescent="0.3">
      <c r="A2805">
        <v>2643</v>
      </c>
      <c r="B2805" t="s">
        <v>32</v>
      </c>
      <c r="C2805" t="s">
        <v>332</v>
      </c>
      <c r="D2805">
        <v>18091</v>
      </c>
      <c r="E2805" t="s">
        <v>81</v>
      </c>
      <c r="F2805">
        <v>2014</v>
      </c>
      <c r="G2805">
        <v>10</v>
      </c>
      <c r="H2805" t="s">
        <v>62</v>
      </c>
      <c r="I2805">
        <f>VLOOKUP(D2805,'[1]New Data Generation_wo func'!$G$2:$T$2949,14,FALSE)</f>
        <v>2007</v>
      </c>
      <c r="J2805" s="5">
        <v>50.10864067166726</v>
      </c>
      <c r="K2805">
        <v>3.8187000000000002</v>
      </c>
      <c r="L2805">
        <v>3.8187000000000002</v>
      </c>
      <c r="M2805">
        <v>3.9204750000000002</v>
      </c>
      <c r="N2805">
        <v>3.9204750000000002</v>
      </c>
      <c r="O2805">
        <v>3.2850241545893719</v>
      </c>
      <c r="P2805">
        <v>8049414.9802120132</v>
      </c>
      <c r="Q2805">
        <v>17.961635922785771</v>
      </c>
    </row>
    <row r="2806" spans="1:17" x14ac:dyDescent="0.3">
      <c r="A2806">
        <v>2644</v>
      </c>
      <c r="B2806" t="s">
        <v>32</v>
      </c>
      <c r="C2806" t="s">
        <v>334</v>
      </c>
      <c r="D2806">
        <v>18085</v>
      </c>
      <c r="E2806" t="s">
        <v>336</v>
      </c>
      <c r="F2806">
        <v>2014</v>
      </c>
      <c r="G2806">
        <v>20</v>
      </c>
      <c r="H2806" t="s">
        <v>70</v>
      </c>
      <c r="I2806">
        <f>VLOOKUP(D2806,'[1]New Data Generation_wo func'!$G$2:$T$2949,14,FALSE)</f>
        <v>2009</v>
      </c>
      <c r="J2806" s="5">
        <v>27.114737558569885</v>
      </c>
      <c r="K2806">
        <v>3.8607</v>
      </c>
      <c r="L2806">
        <v>3.8607</v>
      </c>
      <c r="M2806">
        <v>3.9308999999999994</v>
      </c>
      <c r="N2806">
        <v>3.9308999999999994</v>
      </c>
      <c r="O2806">
        <v>1.6569200779727096</v>
      </c>
      <c r="P2806">
        <v>4517299.3469182681</v>
      </c>
      <c r="Q2806">
        <v>64.404172758033724</v>
      </c>
    </row>
    <row r="2807" spans="1:17" x14ac:dyDescent="0.3">
      <c r="A2807">
        <v>2645</v>
      </c>
      <c r="B2807" t="s">
        <v>32</v>
      </c>
      <c r="C2807" t="s">
        <v>105</v>
      </c>
      <c r="D2807">
        <v>18027</v>
      </c>
      <c r="E2807" t="s">
        <v>107</v>
      </c>
      <c r="F2807">
        <v>2014</v>
      </c>
      <c r="G2807">
        <v>70</v>
      </c>
      <c r="H2807" t="s">
        <v>109</v>
      </c>
      <c r="I2807">
        <f>VLOOKUP(D2807,'[1]New Data Generation_wo func'!$G$2:$T$2949,14,FALSE)</f>
        <v>2011</v>
      </c>
      <c r="J2807" s="5">
        <v>10.170452570247933</v>
      </c>
      <c r="K2807">
        <v>4.3238848131578944</v>
      </c>
      <c r="L2807">
        <v>4.1076905724999992</v>
      </c>
      <c r="M2807">
        <v>4.0461200000000002</v>
      </c>
      <c r="N2807">
        <v>4.0461200000000002</v>
      </c>
      <c r="O2807">
        <v>0.40040040040040037</v>
      </c>
      <c r="P2807">
        <v>5478698.2436915236</v>
      </c>
      <c r="Q2807">
        <v>64.258901275035129</v>
      </c>
    </row>
    <row r="2808" spans="1:17" x14ac:dyDescent="0.3">
      <c r="A2808">
        <v>2646</v>
      </c>
      <c r="B2808" t="s">
        <v>32</v>
      </c>
      <c r="C2808" t="s">
        <v>339</v>
      </c>
      <c r="D2808">
        <v>18033</v>
      </c>
      <c r="E2808" t="s">
        <v>341</v>
      </c>
      <c r="F2808">
        <v>2014</v>
      </c>
      <c r="G2808">
        <v>30</v>
      </c>
      <c r="H2808" t="s">
        <v>91</v>
      </c>
      <c r="I2808">
        <f>VLOOKUP(D2808,'[1]New Data Generation_wo func'!$G$2:$T$2949,14,FALSE)</f>
        <v>0</v>
      </c>
      <c r="J2808" s="5">
        <v>68.928164379716137</v>
      </c>
      <c r="K2808">
        <v>3.9342999999999999</v>
      </c>
      <c r="L2808">
        <v>3.9342999999999999</v>
      </c>
      <c r="M2808">
        <v>3.9203000000000001</v>
      </c>
      <c r="N2808">
        <v>3.9203000000000001</v>
      </c>
      <c r="O2808">
        <v>0</v>
      </c>
      <c r="P2808">
        <v>1274318.3058282891</v>
      </c>
      <c r="Q2808">
        <v>107.28673446315014</v>
      </c>
    </row>
    <row r="2809" spans="1:17" x14ac:dyDescent="0.3">
      <c r="A2809">
        <v>2647</v>
      </c>
      <c r="B2809" t="s">
        <v>32</v>
      </c>
      <c r="C2809" t="s">
        <v>343</v>
      </c>
      <c r="D2809">
        <v>18131</v>
      </c>
      <c r="E2809" t="s">
        <v>125</v>
      </c>
      <c r="F2809">
        <v>2014</v>
      </c>
      <c r="G2809">
        <v>10</v>
      </c>
      <c r="H2809" t="s">
        <v>62</v>
      </c>
      <c r="I2809">
        <f>VLOOKUP(D2809,'[1]New Data Generation_wo func'!$G$2:$T$2949,14,FALSE)</f>
        <v>2007</v>
      </c>
      <c r="J2809" s="5">
        <v>34.247307351149843</v>
      </c>
      <c r="K2809">
        <v>3.9342000000000001</v>
      </c>
      <c r="L2809">
        <v>3.9342000000000001</v>
      </c>
      <c r="M2809">
        <v>3.9533333333333336</v>
      </c>
      <c r="N2809">
        <v>3.9533333333333336</v>
      </c>
      <c r="O2809">
        <v>2.1219135802469138</v>
      </c>
      <c r="P2809">
        <v>1018069.6468201549</v>
      </c>
      <c r="Q2809">
        <v>34.975494429134827</v>
      </c>
    </row>
    <row r="2810" spans="1:17" x14ac:dyDescent="0.3">
      <c r="A2810">
        <v>2648</v>
      </c>
      <c r="B2810" t="s">
        <v>32</v>
      </c>
      <c r="C2810" t="s">
        <v>98</v>
      </c>
      <c r="D2810">
        <v>18135</v>
      </c>
      <c r="E2810" t="s">
        <v>100</v>
      </c>
      <c r="F2810">
        <v>2014</v>
      </c>
      <c r="G2810">
        <v>60</v>
      </c>
      <c r="H2810" t="s">
        <v>38</v>
      </c>
      <c r="I2810">
        <f>VLOOKUP(D2810,'[1]New Data Generation_wo func'!$G$2:$T$2949,14,FALSE)</f>
        <v>2008</v>
      </c>
      <c r="J2810" s="5">
        <v>12.092042644448437</v>
      </c>
      <c r="K2810">
        <v>4.2983546763157898</v>
      </c>
      <c r="L2810">
        <v>4.0834369424999997</v>
      </c>
      <c r="M2810">
        <v>4.008775</v>
      </c>
      <c r="N2810">
        <v>4.008775</v>
      </c>
      <c r="O2810">
        <v>2.1043771043771042</v>
      </c>
      <c r="P2810">
        <v>5813080.8763689324</v>
      </c>
      <c r="Q2810">
        <v>123.42931507239905</v>
      </c>
    </row>
    <row r="2811" spans="1:17" x14ac:dyDescent="0.3">
      <c r="A2811">
        <v>2649</v>
      </c>
      <c r="B2811" t="s">
        <v>32</v>
      </c>
      <c r="C2811" t="s">
        <v>345</v>
      </c>
      <c r="D2811">
        <v>18003</v>
      </c>
      <c r="E2811" t="s">
        <v>346</v>
      </c>
      <c r="F2811">
        <v>2014</v>
      </c>
      <c r="G2811">
        <v>30</v>
      </c>
      <c r="H2811" t="s">
        <v>91</v>
      </c>
      <c r="I2811">
        <f>VLOOKUP(D2811,'[1]New Data Generation_wo func'!$G$2:$T$2949,14,FALSE)</f>
        <v>2009</v>
      </c>
      <c r="J2811" s="5">
        <v>44.012541637621268</v>
      </c>
      <c r="K2811">
        <v>3.9449000000000001</v>
      </c>
      <c r="L2811">
        <v>3.9449000000000001</v>
      </c>
      <c r="M2811">
        <v>3.9525833333333331</v>
      </c>
      <c r="N2811">
        <v>3.9525833333333331</v>
      </c>
      <c r="O2811">
        <v>2.9433406916850626</v>
      </c>
      <c r="P2811">
        <v>1803305.9609017253</v>
      </c>
      <c r="Q2811">
        <v>107.08979833808873</v>
      </c>
    </row>
    <row r="2812" spans="1:17" x14ac:dyDescent="0.3">
      <c r="A2812">
        <v>2650</v>
      </c>
      <c r="B2812" t="s">
        <v>32</v>
      </c>
      <c r="C2812" t="s">
        <v>348</v>
      </c>
      <c r="D2812">
        <v>18141</v>
      </c>
      <c r="E2812" t="s">
        <v>39</v>
      </c>
      <c r="F2812">
        <v>2014</v>
      </c>
      <c r="G2812">
        <v>20</v>
      </c>
      <c r="H2812" t="s">
        <v>70</v>
      </c>
      <c r="I2812">
        <f>VLOOKUP(D2812,'[1]New Data Generation_wo func'!$G$2:$T$2949,14,FALSE)</f>
        <v>0</v>
      </c>
      <c r="J2812" s="5">
        <v>15.794156733381243</v>
      </c>
      <c r="K2812">
        <v>4.0946441149122821</v>
      </c>
      <c r="L2812">
        <v>3.889911909166667</v>
      </c>
      <c r="M2812">
        <v>3.8688499999999997</v>
      </c>
      <c r="N2812">
        <v>3.8688499999999997</v>
      </c>
      <c r="O2812">
        <v>3.2850241545893719</v>
      </c>
      <c r="P2812">
        <v>878924.21571668761</v>
      </c>
      <c r="Q2812">
        <v>41.689403129195291</v>
      </c>
    </row>
    <row r="2813" spans="1:17" x14ac:dyDescent="0.3">
      <c r="A2813">
        <v>2751</v>
      </c>
      <c r="B2813" t="s">
        <v>32</v>
      </c>
      <c r="C2813" t="s">
        <v>349</v>
      </c>
      <c r="D2813">
        <v>18045</v>
      </c>
      <c r="E2813" t="s">
        <v>173</v>
      </c>
      <c r="F2813">
        <v>2014</v>
      </c>
      <c r="G2813">
        <v>40</v>
      </c>
      <c r="H2813" t="s">
        <v>45</v>
      </c>
      <c r="I2813">
        <f>VLOOKUP(D2813,'[1]New Data Generation_wo func'!$G$2:$T$2949,14,FALSE)</f>
        <v>2008</v>
      </c>
      <c r="J2813" s="5">
        <v>26.192132022637441</v>
      </c>
      <c r="K2813">
        <v>4.1895503324561405</v>
      </c>
      <c r="L2813">
        <v>3.9800728158333332</v>
      </c>
      <c r="M2813">
        <v>4.0078200000000006</v>
      </c>
      <c r="N2813">
        <v>4.0078200000000006</v>
      </c>
      <c r="O2813">
        <v>1.6561276723878349</v>
      </c>
      <c r="P2813">
        <v>229634.62104208962</v>
      </c>
      <c r="Q2813">
        <v>94.197202004793567</v>
      </c>
    </row>
    <row r="2814" spans="1:17" x14ac:dyDescent="0.3">
      <c r="A2814">
        <v>2910</v>
      </c>
      <c r="B2814" t="s">
        <v>32</v>
      </c>
      <c r="C2814" t="s">
        <v>351</v>
      </c>
      <c r="D2814">
        <v>18103</v>
      </c>
      <c r="E2814" t="s">
        <v>192</v>
      </c>
      <c r="F2814">
        <v>2014</v>
      </c>
      <c r="G2814">
        <v>20</v>
      </c>
      <c r="H2814" t="s">
        <v>70</v>
      </c>
      <c r="I2814">
        <f>VLOOKUP(D2814,'[1]New Data Generation_wo func'!$G$2:$T$2949,14,FALSE)</f>
        <v>2007</v>
      </c>
      <c r="J2814" s="5">
        <v>10.179916832464965</v>
      </c>
      <c r="K2814">
        <v>3.9356</v>
      </c>
      <c r="L2814">
        <v>3.9356</v>
      </c>
      <c r="M2814">
        <v>4.0066199999999998</v>
      </c>
      <c r="N2814">
        <v>4.0066199999999998</v>
      </c>
      <c r="O2814">
        <v>1.2683916793505836</v>
      </c>
      <c r="P2814">
        <v>3602162.3465426611</v>
      </c>
      <c r="Q2814">
        <v>71.901510316795566</v>
      </c>
    </row>
    <row r="2815" spans="1:17" x14ac:dyDescent="0.3">
      <c r="A2815">
        <v>2917</v>
      </c>
      <c r="B2815" t="s">
        <v>32</v>
      </c>
      <c r="C2815" t="s">
        <v>353</v>
      </c>
      <c r="D2815">
        <v>18053</v>
      </c>
      <c r="E2815" t="s">
        <v>265</v>
      </c>
      <c r="F2815">
        <v>2014</v>
      </c>
      <c r="G2815">
        <v>50</v>
      </c>
      <c r="H2815" t="s">
        <v>52</v>
      </c>
      <c r="I2815">
        <f>VLOOKUP(D2815,'[1]New Data Generation_wo func'!$G$2:$T$2949,14,FALSE)</f>
        <v>2007</v>
      </c>
      <c r="J2815" s="5">
        <v>2.8539405362378729</v>
      </c>
      <c r="K2815">
        <v>3.9855</v>
      </c>
      <c r="L2815">
        <v>3.9855</v>
      </c>
      <c r="M2815">
        <v>3.9910777777777775</v>
      </c>
      <c r="N2815">
        <v>3.9910777777777775</v>
      </c>
      <c r="O2815">
        <v>1.2683916793505836</v>
      </c>
      <c r="P2815">
        <v>545399.89507068542</v>
      </c>
      <c r="Q2815">
        <v>98.970882064022334</v>
      </c>
    </row>
    <row r="2816" spans="1:17" x14ac:dyDescent="0.3">
      <c r="A2816">
        <v>3241</v>
      </c>
      <c r="B2816" t="s">
        <v>32</v>
      </c>
      <c r="C2816" t="s">
        <v>233</v>
      </c>
      <c r="D2816">
        <v>18131</v>
      </c>
      <c r="E2816" t="s">
        <v>125</v>
      </c>
      <c r="F2816">
        <v>2014</v>
      </c>
      <c r="G2816">
        <v>10</v>
      </c>
      <c r="H2816" t="s">
        <v>62</v>
      </c>
      <c r="I2816">
        <f>VLOOKUP(D2816,'[1]New Data Generation_wo func'!$G$2:$T$2949,14,FALSE)</f>
        <v>2007</v>
      </c>
      <c r="J2816" s="5">
        <v>15.260377921397772</v>
      </c>
      <c r="K2816">
        <v>3.9342000000000001</v>
      </c>
      <c r="L2816">
        <v>3.9342000000000001</v>
      </c>
      <c r="M2816">
        <v>3.9533333333333336</v>
      </c>
      <c r="N2816">
        <v>3.9533333333333336</v>
      </c>
      <c r="O2816">
        <v>0.51085568326947628</v>
      </c>
      <c r="P2816">
        <v>1018069.6468201549</v>
      </c>
      <c r="Q2816">
        <v>34.975494429134827</v>
      </c>
    </row>
    <row r="2817" spans="1:17" x14ac:dyDescent="0.3">
      <c r="A2817">
        <v>3468</v>
      </c>
      <c r="B2817" t="s">
        <v>32</v>
      </c>
      <c r="C2817" t="s">
        <v>345</v>
      </c>
      <c r="D2817">
        <v>18003</v>
      </c>
      <c r="E2817" t="s">
        <v>346</v>
      </c>
      <c r="F2817">
        <v>2014</v>
      </c>
      <c r="G2817">
        <v>30</v>
      </c>
      <c r="H2817" t="s">
        <v>91</v>
      </c>
      <c r="I2817">
        <f>VLOOKUP(D2817,'[1]New Data Generation_wo func'!$G$2:$T$2949,14,FALSE)</f>
        <v>2009</v>
      </c>
      <c r="J2817" s="5">
        <v>42.24459930821056</v>
      </c>
      <c r="K2817">
        <v>4.1375635429824555</v>
      </c>
      <c r="L2817">
        <v>3.9306853658333338</v>
      </c>
      <c r="M2817">
        <v>3.9525833333333331</v>
      </c>
      <c r="N2817">
        <v>3.9525833333333331</v>
      </c>
      <c r="O2817">
        <v>2.9433406916850626</v>
      </c>
      <c r="P2817">
        <v>1803305.9609017253</v>
      </c>
      <c r="Q2817">
        <v>107.08979833808873</v>
      </c>
    </row>
    <row r="2818" spans="1:17" x14ac:dyDescent="0.3">
      <c r="A2818">
        <v>3473</v>
      </c>
      <c r="B2818" t="s">
        <v>32</v>
      </c>
      <c r="C2818" t="s">
        <v>358</v>
      </c>
      <c r="D2818">
        <v>18069</v>
      </c>
      <c r="E2818" t="s">
        <v>146</v>
      </c>
      <c r="F2818">
        <v>2014</v>
      </c>
      <c r="G2818">
        <v>30</v>
      </c>
      <c r="H2818" t="s">
        <v>91</v>
      </c>
      <c r="I2818">
        <f>VLOOKUP(D2818,'[1]New Data Generation_wo func'!$G$2:$T$2949,14,FALSE)</f>
        <v>2007</v>
      </c>
      <c r="J2818" s="5">
        <v>14.780455026949333</v>
      </c>
      <c r="K2818">
        <v>4.1720353789473679</v>
      </c>
      <c r="L2818">
        <v>3.9634336099999996</v>
      </c>
      <c r="M2818">
        <v>3.9862600000000001</v>
      </c>
      <c r="N2818">
        <v>3.9862600000000001</v>
      </c>
      <c r="O2818">
        <v>2.9433406916850626</v>
      </c>
      <c r="P2818">
        <v>2178676.1236395296</v>
      </c>
      <c r="Q2818">
        <v>93.289228072703779</v>
      </c>
    </row>
    <row r="2819" spans="1:17" x14ac:dyDescent="0.3">
      <c r="A2819">
        <v>3474</v>
      </c>
      <c r="B2819" t="s">
        <v>32</v>
      </c>
      <c r="C2819" t="s">
        <v>359</v>
      </c>
      <c r="D2819">
        <v>18103</v>
      </c>
      <c r="E2819" t="s">
        <v>192</v>
      </c>
      <c r="F2819">
        <v>2014</v>
      </c>
      <c r="G2819">
        <v>20</v>
      </c>
      <c r="H2819" t="s">
        <v>70</v>
      </c>
      <c r="I2819">
        <f>VLOOKUP(D2819,'[1]New Data Generation_wo func'!$G$2:$T$2949,14,FALSE)</f>
        <v>2007</v>
      </c>
      <c r="J2819" s="5">
        <v>24.385371725655766</v>
      </c>
      <c r="K2819">
        <v>4.0572645305263162</v>
      </c>
      <c r="L2819">
        <v>3.8544013040000005</v>
      </c>
      <c r="M2819">
        <v>4.0066199999999998</v>
      </c>
      <c r="N2819">
        <v>4.0066199999999998</v>
      </c>
      <c r="O2819">
        <v>2.1219135802469138</v>
      </c>
      <c r="P2819">
        <v>3602162.3465426611</v>
      </c>
      <c r="Q2819">
        <v>71.901510316795566</v>
      </c>
    </row>
    <row r="2820" spans="1:17" x14ac:dyDescent="0.3">
      <c r="A2820">
        <v>3476</v>
      </c>
      <c r="B2820" t="s">
        <v>32</v>
      </c>
      <c r="C2820" t="s">
        <v>361</v>
      </c>
      <c r="D2820">
        <v>18085</v>
      </c>
      <c r="E2820" t="s">
        <v>336</v>
      </c>
      <c r="F2820">
        <v>2014</v>
      </c>
      <c r="G2820">
        <v>20</v>
      </c>
      <c r="H2820" t="s">
        <v>70</v>
      </c>
      <c r="I2820">
        <f>VLOOKUP(D2820,'[1]New Data Generation_wo func'!$G$2:$T$2949,14,FALSE)</f>
        <v>2009</v>
      </c>
      <c r="J2820" s="5">
        <v>28.506712147682354</v>
      </c>
      <c r="K2820">
        <v>3.8607</v>
      </c>
      <c r="L2820">
        <v>3.8607</v>
      </c>
      <c r="M2820">
        <v>3.9308999999999994</v>
      </c>
      <c r="N2820">
        <v>3.9308999999999994</v>
      </c>
      <c r="O2820">
        <v>1.6569200779727096</v>
      </c>
      <c r="P2820">
        <v>4517299.3469182681</v>
      </c>
      <c r="Q2820">
        <v>64.404172758033724</v>
      </c>
    </row>
    <row r="2821" spans="1:17" x14ac:dyDescent="0.3">
      <c r="A2821">
        <v>3479</v>
      </c>
      <c r="B2821" t="s">
        <v>32</v>
      </c>
      <c r="C2821" t="s">
        <v>363</v>
      </c>
      <c r="D2821">
        <v>18087</v>
      </c>
      <c r="E2821" t="s">
        <v>365</v>
      </c>
      <c r="F2821">
        <v>2014</v>
      </c>
      <c r="G2821">
        <v>30</v>
      </c>
      <c r="H2821" t="s">
        <v>91</v>
      </c>
      <c r="I2821">
        <f>VLOOKUP(D2821,'[1]New Data Generation_wo func'!$G$2:$T$2949,14,FALSE)</f>
        <v>0</v>
      </c>
      <c r="J2821" s="5">
        <v>71.745668878638156</v>
      </c>
      <c r="K2821">
        <v>4.1262114368421043</v>
      </c>
      <c r="L2821">
        <v>3.9199008650000002</v>
      </c>
      <c r="M2821">
        <v>3.89405</v>
      </c>
      <c r="N2821">
        <v>3.89405</v>
      </c>
      <c r="O2821">
        <v>0</v>
      </c>
      <c r="P2821">
        <v>8786405.4590962604</v>
      </c>
      <c r="Q2821">
        <v>85.848497641164855</v>
      </c>
    </row>
    <row r="2822" spans="1:17" x14ac:dyDescent="0.3">
      <c r="A2822">
        <v>3480</v>
      </c>
      <c r="B2822" t="s">
        <v>32</v>
      </c>
      <c r="C2822" t="s">
        <v>367</v>
      </c>
      <c r="D2822">
        <v>18183</v>
      </c>
      <c r="E2822" t="s">
        <v>369</v>
      </c>
      <c r="F2822">
        <v>2014</v>
      </c>
      <c r="G2822">
        <v>30</v>
      </c>
      <c r="H2822" t="s">
        <v>91</v>
      </c>
      <c r="I2822">
        <f>VLOOKUP(D2822,'[1]New Data Generation_wo func'!$G$2:$T$2949,14,FALSE)</f>
        <v>2009</v>
      </c>
      <c r="J2822" s="5">
        <v>20.078620528656124</v>
      </c>
      <c r="K2822">
        <v>4.1605262017543856</v>
      </c>
      <c r="L2822">
        <v>3.9524998916666658</v>
      </c>
      <c r="M2822">
        <v>3.9473599999999998</v>
      </c>
      <c r="N2822">
        <v>3.9473599999999998</v>
      </c>
      <c r="O2822">
        <v>1.6569200779727096</v>
      </c>
      <c r="P2822">
        <v>2180398.6385287405</v>
      </c>
      <c r="Q2822">
        <v>84.164696285409107</v>
      </c>
    </row>
    <row r="2823" spans="1:17" x14ac:dyDescent="0.3">
      <c r="A2823">
        <v>3481</v>
      </c>
      <c r="B2823" t="s">
        <v>32</v>
      </c>
      <c r="C2823" t="s">
        <v>151</v>
      </c>
      <c r="D2823">
        <v>18005</v>
      </c>
      <c r="E2823" t="s">
        <v>153</v>
      </c>
      <c r="F2823">
        <v>2014</v>
      </c>
      <c r="G2823">
        <v>50</v>
      </c>
      <c r="H2823" t="s">
        <v>52</v>
      </c>
      <c r="I2823">
        <f>VLOOKUP(D2823,'[1]New Data Generation_wo func'!$G$2:$T$2949,14,FALSE)</f>
        <v>0</v>
      </c>
      <c r="J2823" s="5">
        <v>70.366854052102042</v>
      </c>
      <c r="K2823">
        <v>4.1250346026315787</v>
      </c>
      <c r="L2823">
        <v>3.9187828724999996</v>
      </c>
      <c r="M2823">
        <v>3.9842</v>
      </c>
      <c r="N2823">
        <v>3.9842</v>
      </c>
      <c r="O2823">
        <v>0</v>
      </c>
      <c r="P2823">
        <v>488628.66752201784</v>
      </c>
      <c r="Q2823">
        <v>52.064309169806478</v>
      </c>
    </row>
    <row r="2824" spans="1:17" x14ac:dyDescent="0.3">
      <c r="A2824">
        <v>3486</v>
      </c>
      <c r="B2824" t="s">
        <v>32</v>
      </c>
      <c r="C2824" t="s">
        <v>372</v>
      </c>
      <c r="D2824">
        <v>18125</v>
      </c>
      <c r="E2824" t="s">
        <v>373</v>
      </c>
      <c r="F2824">
        <v>2014</v>
      </c>
      <c r="G2824">
        <v>70</v>
      </c>
      <c r="H2824" t="s">
        <v>109</v>
      </c>
      <c r="I2824">
        <f>VLOOKUP(D2824,'[1]New Data Generation_wo func'!$G$2:$T$2949,14,FALSE)</f>
        <v>2011</v>
      </c>
      <c r="J2824" s="5">
        <v>25.99712940927057</v>
      </c>
      <c r="K2824">
        <v>4.3277151017543867</v>
      </c>
      <c r="L2824">
        <v>4.1113293466666665</v>
      </c>
      <c r="M2824">
        <v>4.1210000000000004</v>
      </c>
      <c r="N2824">
        <v>4.1210000000000004</v>
      </c>
      <c r="O2824">
        <v>0.40040040040040037</v>
      </c>
      <c r="P2824">
        <v>877567.97491940414</v>
      </c>
      <c r="Q2824">
        <v>43.448678737504913</v>
      </c>
    </row>
    <row r="2825" spans="1:17" x14ac:dyDescent="0.3">
      <c r="A2825">
        <v>3487</v>
      </c>
      <c r="B2825" t="s">
        <v>32</v>
      </c>
      <c r="C2825" t="s">
        <v>375</v>
      </c>
      <c r="D2825">
        <v>18003</v>
      </c>
      <c r="E2825" t="s">
        <v>346</v>
      </c>
      <c r="F2825">
        <v>2014</v>
      </c>
      <c r="G2825">
        <v>30</v>
      </c>
      <c r="H2825" t="s">
        <v>91</v>
      </c>
      <c r="I2825">
        <f>VLOOKUP(D2825,'[1]New Data Generation_wo func'!$G$2:$T$2949,14,FALSE)</f>
        <v>2009</v>
      </c>
      <c r="J2825" s="5">
        <v>17.721863871900826</v>
      </c>
      <c r="K2825">
        <v>4.1828023535087722</v>
      </c>
      <c r="L2825">
        <v>3.9736622358333329</v>
      </c>
      <c r="M2825">
        <v>3.9525833333333331</v>
      </c>
      <c r="N2825">
        <v>3.9525833333333331</v>
      </c>
      <c r="O2825">
        <v>2.9433406916850626</v>
      </c>
      <c r="P2825">
        <v>1803305.9609017253</v>
      </c>
      <c r="Q2825">
        <v>107.08979833808873</v>
      </c>
    </row>
    <row r="2826" spans="1:17" x14ac:dyDescent="0.3">
      <c r="A2826">
        <v>3853</v>
      </c>
      <c r="B2826" t="s">
        <v>32</v>
      </c>
      <c r="C2826" t="s">
        <v>377</v>
      </c>
      <c r="D2826">
        <v>18083</v>
      </c>
      <c r="E2826" t="s">
        <v>79</v>
      </c>
      <c r="F2826">
        <v>2014</v>
      </c>
      <c r="G2826">
        <v>70</v>
      </c>
      <c r="H2826" t="s">
        <v>109</v>
      </c>
      <c r="I2826">
        <f>VLOOKUP(D2826,'[1]New Data Generation_wo func'!$G$2:$T$2949,14,FALSE)</f>
        <v>2011</v>
      </c>
      <c r="J2826" s="5">
        <v>11.844385777847645</v>
      </c>
      <c r="K2826">
        <v>4.2618401491228077</v>
      </c>
      <c r="L2826">
        <v>4.0487481416666666</v>
      </c>
      <c r="M2826">
        <v>4.0452600000000007</v>
      </c>
      <c r="N2826">
        <v>4.0452600000000007</v>
      </c>
      <c r="O2826">
        <v>0.40040040040040037</v>
      </c>
      <c r="P2826">
        <v>1266810.718842071</v>
      </c>
      <c r="Q2826">
        <v>52.705642040343271</v>
      </c>
    </row>
    <row r="2827" spans="1:17" x14ac:dyDescent="0.3">
      <c r="A2827">
        <v>3907</v>
      </c>
      <c r="B2827" t="s">
        <v>32</v>
      </c>
      <c r="C2827" t="s">
        <v>381</v>
      </c>
      <c r="D2827">
        <v>18095</v>
      </c>
      <c r="E2827" t="s">
        <v>261</v>
      </c>
      <c r="F2827">
        <v>2014</v>
      </c>
      <c r="G2827">
        <v>50</v>
      </c>
      <c r="H2827" t="s">
        <v>52</v>
      </c>
      <c r="I2827">
        <f>VLOOKUP(D2827,'[1]New Data Generation_wo func'!$G$2:$T$2949,14,FALSE)</f>
        <v>2007</v>
      </c>
      <c r="J2827" s="5">
        <v>12.409393374865253</v>
      </c>
      <c r="K2827">
        <v>4.2167097368421054</v>
      </c>
      <c r="L2827">
        <v>4.0058742499999997</v>
      </c>
      <c r="M2827">
        <v>3.8639166666666664</v>
      </c>
      <c r="N2827">
        <v>3.8639166666666664</v>
      </c>
      <c r="O2827">
        <v>1.3762396276057476</v>
      </c>
      <c r="P2827">
        <v>469208.52701166598</v>
      </c>
      <c r="Q2827">
        <v>115.02018287782542</v>
      </c>
    </row>
    <row r="2828" spans="1:17" x14ac:dyDescent="0.3">
      <c r="A2828">
        <v>3908</v>
      </c>
      <c r="B2828" t="s">
        <v>32</v>
      </c>
      <c r="C2828" t="s">
        <v>383</v>
      </c>
      <c r="D2828">
        <v>18035</v>
      </c>
      <c r="E2828" t="s">
        <v>384</v>
      </c>
      <c r="F2828">
        <v>2014</v>
      </c>
      <c r="G2828">
        <v>60</v>
      </c>
      <c r="H2828" t="s">
        <v>38</v>
      </c>
      <c r="I2828">
        <f>VLOOKUP(D2828,'[1]New Data Generation_wo func'!$G$2:$T$2949,14,FALSE)</f>
        <v>2007</v>
      </c>
      <c r="J2828" s="5">
        <v>29.356979597197267</v>
      </c>
      <c r="K2828">
        <v>4.2344714964912287</v>
      </c>
      <c r="L2828">
        <v>4.0227479216666664</v>
      </c>
      <c r="M2828">
        <v>4.024116666666667</v>
      </c>
      <c r="N2828">
        <v>4.024116666666667</v>
      </c>
      <c r="O2828">
        <v>1.3762396276057476</v>
      </c>
      <c r="P2828">
        <v>793851.99131619162</v>
      </c>
      <c r="Q2828">
        <v>122.73719595388232</v>
      </c>
    </row>
    <row r="2829" spans="1:17" x14ac:dyDescent="0.3">
      <c r="A2829">
        <v>3909</v>
      </c>
      <c r="B2829" t="s">
        <v>32</v>
      </c>
      <c r="C2829" t="s">
        <v>386</v>
      </c>
      <c r="D2829">
        <v>18095</v>
      </c>
      <c r="E2829" t="s">
        <v>261</v>
      </c>
      <c r="F2829">
        <v>2014</v>
      </c>
      <c r="G2829">
        <v>50</v>
      </c>
      <c r="H2829" t="s">
        <v>52</v>
      </c>
      <c r="I2829">
        <f>VLOOKUP(D2829,'[1]New Data Generation_wo func'!$G$2:$T$2949,14,FALSE)</f>
        <v>2007</v>
      </c>
      <c r="J2829" s="5">
        <v>18.683068201221705</v>
      </c>
      <c r="K2829">
        <v>4.2216616807017546</v>
      </c>
      <c r="L2829">
        <v>4.0105785966666669</v>
      </c>
      <c r="M2829">
        <v>3.8639166666666664</v>
      </c>
      <c r="N2829">
        <v>3.8639166666666664</v>
      </c>
      <c r="O2829">
        <v>1.3762396276057476</v>
      </c>
      <c r="P2829">
        <v>469208.52701166598</v>
      </c>
      <c r="Q2829">
        <v>115.02018287782542</v>
      </c>
    </row>
    <row r="2830" spans="1:17" x14ac:dyDescent="0.3">
      <c r="A2830">
        <v>3910</v>
      </c>
      <c r="B2830" t="s">
        <v>32</v>
      </c>
      <c r="C2830" t="s">
        <v>389</v>
      </c>
      <c r="D2830">
        <v>18111</v>
      </c>
      <c r="E2830" t="s">
        <v>64</v>
      </c>
      <c r="F2830">
        <v>2014</v>
      </c>
      <c r="G2830">
        <v>10</v>
      </c>
      <c r="H2830" t="s">
        <v>62</v>
      </c>
      <c r="I2830">
        <f>VLOOKUP(D2830,'[1]New Data Generation_wo func'!$G$2:$T$2949,14,FALSE)</f>
        <v>2007</v>
      </c>
      <c r="J2830" s="5">
        <v>31.033474183614803</v>
      </c>
      <c r="K2830">
        <v>4.1156208184210525</v>
      </c>
      <c r="L2830">
        <v>3.9098397774999998</v>
      </c>
      <c r="M2830">
        <v>4.013466666666667</v>
      </c>
      <c r="N2830">
        <v>4.013466666666667</v>
      </c>
      <c r="O2830">
        <v>0.51085568326947628</v>
      </c>
      <c r="P2830">
        <v>1365700.7118020062</v>
      </c>
      <c r="Q2830">
        <v>39.264189039050699</v>
      </c>
    </row>
    <row r="2831" spans="1:17" x14ac:dyDescent="0.3">
      <c r="A2831">
        <v>3911</v>
      </c>
      <c r="B2831" t="s">
        <v>32</v>
      </c>
      <c r="C2831" t="s">
        <v>391</v>
      </c>
      <c r="D2831">
        <v>18057</v>
      </c>
      <c r="E2831" t="s">
        <v>317</v>
      </c>
      <c r="F2831">
        <v>2014</v>
      </c>
      <c r="G2831">
        <v>50</v>
      </c>
      <c r="H2831" t="s">
        <v>52</v>
      </c>
      <c r="I2831">
        <f>VLOOKUP(D2831,'[1]New Data Generation_wo func'!$G$2:$T$2949,14,FALSE)</f>
        <v>2008</v>
      </c>
      <c r="J2831" s="5">
        <v>38.691101734459217</v>
      </c>
      <c r="K2831">
        <v>3.5019736842105265</v>
      </c>
      <c r="L2831">
        <v>3.3268749999999998</v>
      </c>
      <c r="M2831">
        <v>3.9500333333333333</v>
      </c>
      <c r="N2831">
        <v>3.9500333333333333</v>
      </c>
      <c r="O2831">
        <v>1.3762396276057476</v>
      </c>
      <c r="P2831">
        <v>73003.23228637065</v>
      </c>
      <c r="Q2831">
        <v>186.79611831510493</v>
      </c>
    </row>
    <row r="2832" spans="1:17" x14ac:dyDescent="0.3">
      <c r="A2832">
        <v>3912</v>
      </c>
      <c r="B2832" t="s">
        <v>32</v>
      </c>
      <c r="C2832" t="s">
        <v>392</v>
      </c>
      <c r="D2832">
        <v>18057</v>
      </c>
      <c r="E2832" t="s">
        <v>317</v>
      </c>
      <c r="F2832">
        <v>2014</v>
      </c>
      <c r="G2832">
        <v>50</v>
      </c>
      <c r="H2832" t="s">
        <v>52</v>
      </c>
      <c r="I2832">
        <f>VLOOKUP(D2832,'[1]New Data Generation_wo func'!$G$2:$T$2949,14,FALSE)</f>
        <v>2008</v>
      </c>
      <c r="J2832" s="5">
        <v>43.852899043118931</v>
      </c>
      <c r="K2832">
        <v>3.5019736842105265</v>
      </c>
      <c r="L2832">
        <v>3.3268749999999998</v>
      </c>
      <c r="M2832">
        <v>3.9500333333333333</v>
      </c>
      <c r="N2832">
        <v>3.9500333333333333</v>
      </c>
      <c r="O2832">
        <v>1.3762396276057476</v>
      </c>
      <c r="P2832">
        <v>73003.23228637065</v>
      </c>
      <c r="Q2832">
        <v>186.79611831510493</v>
      </c>
    </row>
    <row r="2833" spans="1:17" x14ac:dyDescent="0.3">
      <c r="A2833">
        <v>3913</v>
      </c>
      <c r="B2833" t="s">
        <v>32</v>
      </c>
      <c r="C2833" t="s">
        <v>393</v>
      </c>
      <c r="D2833">
        <v>18181</v>
      </c>
      <c r="E2833" t="s">
        <v>85</v>
      </c>
      <c r="F2833">
        <v>2014</v>
      </c>
      <c r="G2833">
        <v>10</v>
      </c>
      <c r="H2833" t="s">
        <v>62</v>
      </c>
      <c r="I2833">
        <f>VLOOKUP(D2833,'[1]New Data Generation_wo func'!$G$2:$T$2949,14,FALSE)</f>
        <v>2007</v>
      </c>
      <c r="J2833" s="5">
        <v>23.299054708947178</v>
      </c>
      <c r="K2833">
        <v>4.1235613070175434</v>
      </c>
      <c r="L2833">
        <v>3.9173832416666663</v>
      </c>
      <c r="M2833">
        <v>3.9851666666666667</v>
      </c>
      <c r="N2833">
        <v>3.9851666666666667</v>
      </c>
      <c r="O2833">
        <v>0.51085568326947628</v>
      </c>
      <c r="P2833">
        <v>6446060.5456480719</v>
      </c>
      <c r="Q2833">
        <v>50.812754898895363</v>
      </c>
    </row>
    <row r="2834" spans="1:17" x14ac:dyDescent="0.3">
      <c r="A2834">
        <v>3915</v>
      </c>
      <c r="B2834" t="s">
        <v>32</v>
      </c>
      <c r="C2834" t="s">
        <v>394</v>
      </c>
      <c r="D2834">
        <v>18171</v>
      </c>
      <c r="E2834" t="s">
        <v>144</v>
      </c>
      <c r="F2834">
        <v>2014</v>
      </c>
      <c r="G2834">
        <v>40</v>
      </c>
      <c r="H2834" t="s">
        <v>45</v>
      </c>
      <c r="I2834">
        <f>VLOOKUP(D2834,'[1]New Data Generation_wo func'!$G$2:$T$2949,14,FALSE)</f>
        <v>0</v>
      </c>
      <c r="J2834" s="5">
        <v>45.809571633399209</v>
      </c>
      <c r="K2834">
        <v>4.1237717859649123</v>
      </c>
      <c r="L2834">
        <v>3.917583196666667</v>
      </c>
      <c r="M2834">
        <v>3.9949500000000002</v>
      </c>
      <c r="N2834">
        <v>3.9949500000000002</v>
      </c>
      <c r="O2834">
        <v>0</v>
      </c>
      <c r="P2834">
        <v>117781.62151859372</v>
      </c>
      <c r="Q2834">
        <v>79.341972838502883</v>
      </c>
    </row>
    <row r="2835" spans="1:17" x14ac:dyDescent="0.3">
      <c r="A2835">
        <v>3916</v>
      </c>
      <c r="B2835" t="s">
        <v>32</v>
      </c>
      <c r="C2835" t="s">
        <v>394</v>
      </c>
      <c r="D2835">
        <v>18171</v>
      </c>
      <c r="E2835" t="s">
        <v>144</v>
      </c>
      <c r="F2835">
        <v>2014</v>
      </c>
      <c r="G2835">
        <v>40</v>
      </c>
      <c r="H2835" t="s">
        <v>45</v>
      </c>
      <c r="I2835">
        <f>VLOOKUP(D2835,'[1]New Data Generation_wo func'!$G$2:$T$2949,14,FALSE)</f>
        <v>0</v>
      </c>
      <c r="J2835" s="5">
        <v>41.44025828727991</v>
      </c>
      <c r="K2835">
        <v>4.1227590868421045</v>
      </c>
      <c r="L2835">
        <v>3.9166211325</v>
      </c>
      <c r="M2835">
        <v>3.9949500000000002</v>
      </c>
      <c r="N2835">
        <v>3.9949500000000002</v>
      </c>
      <c r="O2835">
        <v>0</v>
      </c>
      <c r="P2835">
        <v>117781.62151859372</v>
      </c>
      <c r="Q2835">
        <v>79.341972838502883</v>
      </c>
    </row>
    <row r="2836" spans="1:17" x14ac:dyDescent="0.3">
      <c r="A2836">
        <v>4069</v>
      </c>
      <c r="B2836" t="s">
        <v>32</v>
      </c>
      <c r="C2836" t="s">
        <v>73</v>
      </c>
      <c r="D2836">
        <v>18001</v>
      </c>
      <c r="E2836" t="s">
        <v>89</v>
      </c>
      <c r="F2836">
        <v>2014</v>
      </c>
      <c r="G2836">
        <v>30</v>
      </c>
      <c r="H2836" t="s">
        <v>91</v>
      </c>
      <c r="I2836">
        <f>VLOOKUP(D2836,'[1]New Data Generation_wo func'!$G$2:$T$2949,14,FALSE)</f>
        <v>2008</v>
      </c>
      <c r="J2836" s="5">
        <v>19.727374484908371</v>
      </c>
      <c r="K2836">
        <v>4.1249920298245613</v>
      </c>
      <c r="L2836">
        <v>3.9187424283333332</v>
      </c>
      <c r="M2836">
        <v>4.0071000000000003</v>
      </c>
      <c r="N2836">
        <v>4.0071000000000003</v>
      </c>
      <c r="O2836">
        <v>2.9433406916850626</v>
      </c>
      <c r="P2836">
        <v>9096773.7243883107</v>
      </c>
      <c r="Q2836">
        <v>121.69405755920005</v>
      </c>
    </row>
    <row r="2837" spans="1:17" x14ac:dyDescent="0.3">
      <c r="A2837">
        <v>4075</v>
      </c>
      <c r="B2837" t="s">
        <v>32</v>
      </c>
      <c r="C2837" t="s">
        <v>247</v>
      </c>
      <c r="D2837">
        <v>18097</v>
      </c>
      <c r="E2837" t="s">
        <v>201</v>
      </c>
      <c r="F2837">
        <v>2014</v>
      </c>
      <c r="G2837">
        <v>50</v>
      </c>
      <c r="H2837" t="s">
        <v>52</v>
      </c>
      <c r="I2837">
        <f>VLOOKUP(D2837,'[1]New Data Generation_wo func'!$G$2:$T$2949,14,FALSE)</f>
        <v>0</v>
      </c>
      <c r="J2837" s="5">
        <v>54.044100742903339</v>
      </c>
      <c r="K2837">
        <v>3.9792999999999998</v>
      </c>
      <c r="L2837">
        <v>3.9792999999999998</v>
      </c>
      <c r="M2837">
        <v>3.9246285714285709</v>
      </c>
      <c r="N2837">
        <v>3.9246285714285709</v>
      </c>
      <c r="O2837">
        <v>0</v>
      </c>
      <c r="P2837">
        <v>29404.575563165905</v>
      </c>
      <c r="Q2837">
        <v>94.245176963275625</v>
      </c>
    </row>
    <row r="2838" spans="1:17" x14ac:dyDescent="0.3">
      <c r="A2838">
        <v>4082</v>
      </c>
      <c r="B2838" t="s">
        <v>32</v>
      </c>
      <c r="C2838" t="s">
        <v>275</v>
      </c>
      <c r="D2838">
        <v>18145</v>
      </c>
      <c r="E2838" t="s">
        <v>277</v>
      </c>
      <c r="F2838">
        <v>2014</v>
      </c>
      <c r="G2838">
        <v>50</v>
      </c>
      <c r="H2838" t="s">
        <v>52</v>
      </c>
      <c r="I2838">
        <f>VLOOKUP(D2838,'[1]New Data Generation_wo func'!$G$2:$T$2949,14,FALSE)</f>
        <v>0</v>
      </c>
      <c r="J2838" s="5">
        <v>62.750505607078694</v>
      </c>
      <c r="K2838">
        <v>4.6322347157894743</v>
      </c>
      <c r="L2838">
        <v>4.4006229800000005</v>
      </c>
      <c r="M2838">
        <v>3.9573499999999999</v>
      </c>
      <c r="N2838">
        <v>3.9573499999999999</v>
      </c>
      <c r="O2838">
        <v>0</v>
      </c>
      <c r="P2838">
        <v>794204.27669031348</v>
      </c>
      <c r="Q2838">
        <v>73.440298731215719</v>
      </c>
    </row>
    <row r="2839" spans="1:17" x14ac:dyDescent="0.3">
      <c r="A2839">
        <v>4201</v>
      </c>
      <c r="B2839" t="s">
        <v>32</v>
      </c>
      <c r="C2839" t="s">
        <v>399</v>
      </c>
      <c r="D2839">
        <v>18179</v>
      </c>
      <c r="E2839" t="s">
        <v>401</v>
      </c>
      <c r="F2839">
        <v>2014</v>
      </c>
      <c r="G2839">
        <v>30</v>
      </c>
      <c r="H2839" t="s">
        <v>91</v>
      </c>
      <c r="I2839">
        <f>VLOOKUP(D2839,'[1]New Data Generation_wo func'!$G$2:$T$2949,14,FALSE)</f>
        <v>2007</v>
      </c>
      <c r="J2839" s="5">
        <v>2.9601531516528925</v>
      </c>
      <c r="K2839">
        <v>4.1743481473684207</v>
      </c>
      <c r="L2839">
        <v>3.9656307399999999</v>
      </c>
      <c r="M2839">
        <v>3.9908666666666668</v>
      </c>
      <c r="N2839">
        <v>3.9908666666666668</v>
      </c>
      <c r="O2839">
        <v>2.9433406916850626</v>
      </c>
      <c r="P2839">
        <v>5063357.6116743553</v>
      </c>
      <c r="Q2839">
        <v>108.90018199273018</v>
      </c>
    </row>
    <row r="2840" spans="1:17" x14ac:dyDescent="0.3">
      <c r="A2840">
        <v>4207</v>
      </c>
      <c r="B2840" t="s">
        <v>32</v>
      </c>
      <c r="C2840" t="s">
        <v>334</v>
      </c>
      <c r="D2840">
        <v>18085</v>
      </c>
      <c r="E2840" t="s">
        <v>336</v>
      </c>
      <c r="F2840">
        <v>2014</v>
      </c>
      <c r="G2840">
        <v>20</v>
      </c>
      <c r="H2840" t="s">
        <v>70</v>
      </c>
      <c r="I2840">
        <f>VLOOKUP(D2840,'[1]New Data Generation_wo func'!$G$2:$T$2949,14,FALSE)</f>
        <v>2009</v>
      </c>
      <c r="J2840" s="5">
        <v>31.946378454455626</v>
      </c>
      <c r="K2840">
        <v>4.0791306105263159</v>
      </c>
      <c r="L2840">
        <v>3.8751740800000007</v>
      </c>
      <c r="M2840">
        <v>3.9308999999999994</v>
      </c>
      <c r="N2840">
        <v>3.9308999999999994</v>
      </c>
      <c r="O2840">
        <v>1.6569200779727096</v>
      </c>
      <c r="P2840">
        <v>4517299.3469182681</v>
      </c>
      <c r="Q2840">
        <v>64.404172758033724</v>
      </c>
    </row>
    <row r="2841" spans="1:17" x14ac:dyDescent="0.3">
      <c r="A2841">
        <v>4210</v>
      </c>
      <c r="B2841" t="s">
        <v>32</v>
      </c>
      <c r="C2841" t="s">
        <v>405</v>
      </c>
      <c r="D2841">
        <v>18035</v>
      </c>
      <c r="E2841" t="s">
        <v>384</v>
      </c>
      <c r="F2841">
        <v>2014</v>
      </c>
      <c r="G2841">
        <v>60</v>
      </c>
      <c r="H2841" t="s">
        <v>38</v>
      </c>
      <c r="I2841">
        <f>VLOOKUP(D2841,'[1]New Data Generation_wo func'!$G$2:$T$2949,14,FALSE)</f>
        <v>2007</v>
      </c>
      <c r="J2841" s="5">
        <v>22.120411330488679</v>
      </c>
      <c r="K2841">
        <v>4.1109359438596487</v>
      </c>
      <c r="L2841">
        <v>3.9053891466666664</v>
      </c>
      <c r="M2841">
        <v>4.024116666666667</v>
      </c>
      <c r="N2841">
        <v>4.024116666666667</v>
      </c>
      <c r="O2841">
        <v>1.3762396276057476</v>
      </c>
      <c r="P2841">
        <v>793851.99131619162</v>
      </c>
      <c r="Q2841">
        <v>122.73719595388232</v>
      </c>
    </row>
    <row r="2842" spans="1:17" x14ac:dyDescent="0.3">
      <c r="A2842">
        <v>4262</v>
      </c>
      <c r="B2842" t="s">
        <v>32</v>
      </c>
      <c r="C2842" t="s">
        <v>407</v>
      </c>
      <c r="D2842">
        <v>18157</v>
      </c>
      <c r="E2842" t="s">
        <v>178</v>
      </c>
      <c r="F2842">
        <v>2014</v>
      </c>
      <c r="G2842">
        <v>40</v>
      </c>
      <c r="H2842" t="s">
        <v>45</v>
      </c>
      <c r="I2842">
        <f>VLOOKUP(D2842,'[1]New Data Generation_wo func'!$G$2:$T$2949,14,FALSE)</f>
        <v>2008</v>
      </c>
      <c r="J2842" s="5">
        <v>4.9857097230057486</v>
      </c>
      <c r="K2842">
        <v>4.1435364236842114</v>
      </c>
      <c r="L2842">
        <v>3.9363596025000001</v>
      </c>
      <c r="M2842">
        <v>3.9681571428571423</v>
      </c>
      <c r="N2842">
        <v>3.9681571428571423</v>
      </c>
      <c r="O2842">
        <v>1.6561276723878349</v>
      </c>
      <c r="P2842">
        <v>1040681.1514127976</v>
      </c>
      <c r="Q2842">
        <v>75.544374039818166</v>
      </c>
    </row>
    <row r="2843" spans="1:17" x14ac:dyDescent="0.3">
      <c r="A2843">
        <v>4265</v>
      </c>
      <c r="B2843" t="s">
        <v>32</v>
      </c>
      <c r="C2843" t="s">
        <v>408</v>
      </c>
      <c r="D2843">
        <v>18015</v>
      </c>
      <c r="E2843" t="s">
        <v>68</v>
      </c>
      <c r="F2843">
        <v>2014</v>
      </c>
      <c r="G2843">
        <v>20</v>
      </c>
      <c r="H2843" t="s">
        <v>70</v>
      </c>
      <c r="I2843">
        <f>VLOOKUP(D2843,'[1]New Data Generation_wo func'!$G$2:$T$2949,14,FALSE)</f>
        <v>2007</v>
      </c>
      <c r="J2843" s="5">
        <v>23.514969164301114</v>
      </c>
      <c r="K2843">
        <v>3.9885999999999999</v>
      </c>
      <c r="L2843">
        <v>3.9885999999999999</v>
      </c>
      <c r="M2843">
        <v>3.9946400000000004</v>
      </c>
      <c r="N2843">
        <v>3.9946400000000004</v>
      </c>
      <c r="O2843">
        <v>2.1219135802469138</v>
      </c>
      <c r="P2843">
        <v>7402500.9795358889</v>
      </c>
      <c r="Q2843">
        <v>66.780873846331872</v>
      </c>
    </row>
    <row r="2844" spans="1:17" x14ac:dyDescent="0.3">
      <c r="A2844">
        <v>4317</v>
      </c>
      <c r="B2844" t="s">
        <v>32</v>
      </c>
      <c r="C2844" t="s">
        <v>409</v>
      </c>
      <c r="D2844">
        <v>18053</v>
      </c>
      <c r="E2844" t="s">
        <v>265</v>
      </c>
      <c r="F2844">
        <v>2014</v>
      </c>
      <c r="G2844">
        <v>50</v>
      </c>
      <c r="H2844" t="s">
        <v>52</v>
      </c>
      <c r="I2844">
        <f>VLOOKUP(D2844,'[1]New Data Generation_wo func'!$G$2:$T$2949,14,FALSE)</f>
        <v>2007</v>
      </c>
      <c r="J2844" s="5">
        <v>11.639230747933885</v>
      </c>
      <c r="K2844">
        <v>4.2108965114035088</v>
      </c>
      <c r="L2844">
        <v>4.0003516858333334</v>
      </c>
      <c r="M2844">
        <v>3.9910777777777775</v>
      </c>
      <c r="N2844">
        <v>3.9910777777777775</v>
      </c>
      <c r="O2844">
        <v>1.2683916793505836</v>
      </c>
      <c r="P2844">
        <v>545399.89507068542</v>
      </c>
      <c r="Q2844">
        <v>98.970882064022334</v>
      </c>
    </row>
    <row r="2845" spans="1:17" x14ac:dyDescent="0.3">
      <c r="A2845">
        <v>4321</v>
      </c>
      <c r="B2845" t="s">
        <v>32</v>
      </c>
      <c r="C2845" t="s">
        <v>410</v>
      </c>
      <c r="D2845">
        <v>18133</v>
      </c>
      <c r="E2845" t="s">
        <v>411</v>
      </c>
      <c r="F2845">
        <v>2014</v>
      </c>
      <c r="G2845">
        <v>40</v>
      </c>
      <c r="H2845" t="s">
        <v>45</v>
      </c>
      <c r="I2845">
        <f>VLOOKUP(D2845,'[1]New Data Generation_wo func'!$G$2:$T$2949,14,FALSE)</f>
        <v>2008</v>
      </c>
      <c r="J2845" s="5">
        <v>30.765689476464249</v>
      </c>
      <c r="K2845">
        <v>4.2351999815789485</v>
      </c>
      <c r="L2845">
        <v>4.0234399825000002</v>
      </c>
      <c r="M2845">
        <v>3.9931166666666669</v>
      </c>
      <c r="N2845">
        <v>3.9931166666666669</v>
      </c>
      <c r="O2845">
        <v>2.4338624338624335</v>
      </c>
      <c r="P2845">
        <v>1010042.349033475</v>
      </c>
      <c r="Q2845">
        <v>103.20089595929701</v>
      </c>
    </row>
    <row r="2846" spans="1:17" x14ac:dyDescent="0.3">
      <c r="A2846">
        <v>4322</v>
      </c>
      <c r="B2846" t="s">
        <v>32</v>
      </c>
      <c r="C2846" t="s">
        <v>413</v>
      </c>
      <c r="D2846">
        <v>18147</v>
      </c>
      <c r="E2846" t="s">
        <v>414</v>
      </c>
      <c r="F2846">
        <v>2014</v>
      </c>
      <c r="G2846">
        <v>70</v>
      </c>
      <c r="H2846" t="s">
        <v>109</v>
      </c>
      <c r="I2846">
        <f>VLOOKUP(D2846,'[1]New Data Generation_wo func'!$G$2:$T$2949,14,FALSE)</f>
        <v>0</v>
      </c>
      <c r="J2846" s="5">
        <v>52.129759509881424</v>
      </c>
      <c r="K2846">
        <v>4.4636491359649124</v>
      </c>
      <c r="L2846">
        <v>4.2404666791666665</v>
      </c>
      <c r="M2846">
        <v>4.1537333333333342</v>
      </c>
      <c r="N2846">
        <v>4.1537333333333342</v>
      </c>
      <c r="O2846">
        <v>0</v>
      </c>
      <c r="P2846">
        <v>2055170.5515403678</v>
      </c>
      <c r="Q2846">
        <v>46.779538668831485</v>
      </c>
    </row>
    <row r="2847" spans="1:17" x14ac:dyDescent="0.3">
      <c r="A2847">
        <v>4333</v>
      </c>
      <c r="B2847" t="s">
        <v>32</v>
      </c>
      <c r="C2847" t="s">
        <v>416</v>
      </c>
      <c r="D2847">
        <v>18099</v>
      </c>
      <c r="E2847" t="s">
        <v>129</v>
      </c>
      <c r="F2847">
        <v>2014</v>
      </c>
      <c r="G2847">
        <v>20</v>
      </c>
      <c r="H2847" t="s">
        <v>70</v>
      </c>
      <c r="I2847">
        <f>VLOOKUP(D2847,'[1]New Data Generation_wo func'!$G$2:$T$2949,14,FALSE)</f>
        <v>0</v>
      </c>
      <c r="J2847" s="5">
        <v>42.270400866780449</v>
      </c>
      <c r="K2847">
        <v>3.9369999999999998</v>
      </c>
      <c r="L2847">
        <v>3.9369999999999998</v>
      </c>
      <c r="M2847">
        <v>3.8899000000000004</v>
      </c>
      <c r="N2847">
        <v>3.8899000000000004</v>
      </c>
      <c r="O2847">
        <v>3.2850241545893719</v>
      </c>
      <c r="P2847">
        <v>927079.12489271373</v>
      </c>
      <c r="Q2847">
        <v>42.828890877497308</v>
      </c>
    </row>
    <row r="2848" spans="1:17" x14ac:dyDescent="0.3">
      <c r="A2848">
        <v>4422</v>
      </c>
      <c r="B2848" t="s">
        <v>32</v>
      </c>
      <c r="C2848" t="s">
        <v>418</v>
      </c>
      <c r="D2848">
        <v>18131</v>
      </c>
      <c r="E2848" t="s">
        <v>125</v>
      </c>
      <c r="F2848">
        <v>2014</v>
      </c>
      <c r="G2848">
        <v>10</v>
      </c>
      <c r="H2848" t="s">
        <v>62</v>
      </c>
      <c r="I2848">
        <f>VLOOKUP(D2848,'[1]New Data Generation_wo func'!$G$2:$T$2949,14,FALSE)</f>
        <v>2007</v>
      </c>
      <c r="J2848" s="5">
        <v>28.242674534225653</v>
      </c>
      <c r="K2848">
        <v>4.1166172263157899</v>
      </c>
      <c r="L2848">
        <v>3.9107863649999999</v>
      </c>
      <c r="M2848">
        <v>3.9533333333333336</v>
      </c>
      <c r="N2848">
        <v>3.9533333333333336</v>
      </c>
      <c r="O2848">
        <v>2.1219135802469138</v>
      </c>
      <c r="P2848">
        <v>1018069.6468201549</v>
      </c>
      <c r="Q2848">
        <v>34.975494429134827</v>
      </c>
    </row>
    <row r="2849" spans="1:17" x14ac:dyDescent="0.3">
      <c r="A2849">
        <v>4429</v>
      </c>
      <c r="B2849" t="s">
        <v>32</v>
      </c>
      <c r="C2849" t="s">
        <v>177</v>
      </c>
      <c r="D2849">
        <v>18157</v>
      </c>
      <c r="E2849" t="s">
        <v>178</v>
      </c>
      <c r="F2849">
        <v>2014</v>
      </c>
      <c r="G2849">
        <v>40</v>
      </c>
      <c r="H2849" t="s">
        <v>45</v>
      </c>
      <c r="I2849">
        <f>VLOOKUP(D2849,'[1]New Data Generation_wo func'!$G$2:$T$2949,14,FALSE)</f>
        <v>2008</v>
      </c>
      <c r="J2849" s="5">
        <v>21.92328658300395</v>
      </c>
      <c r="K2849">
        <v>4.3385496043859657</v>
      </c>
      <c r="L2849">
        <v>4.1216221241666666</v>
      </c>
      <c r="M2849">
        <v>3.9681571428571423</v>
      </c>
      <c r="N2849">
        <v>3.9681571428571423</v>
      </c>
      <c r="O2849">
        <v>1.6561276723878349</v>
      </c>
      <c r="P2849">
        <v>1040681.1514127976</v>
      </c>
      <c r="Q2849">
        <v>75.544374039818166</v>
      </c>
    </row>
    <row r="2850" spans="1:17" x14ac:dyDescent="0.3">
      <c r="A2850">
        <v>4433</v>
      </c>
      <c r="B2850" t="s">
        <v>32</v>
      </c>
      <c r="C2850" t="s">
        <v>420</v>
      </c>
      <c r="D2850">
        <v>18091</v>
      </c>
      <c r="E2850" t="s">
        <v>81</v>
      </c>
      <c r="F2850">
        <v>2014</v>
      </c>
      <c r="G2850">
        <v>10</v>
      </c>
      <c r="H2850" t="s">
        <v>62</v>
      </c>
      <c r="I2850">
        <f>VLOOKUP(D2850,'[1]New Data Generation_wo func'!$G$2:$T$2949,14,FALSE)</f>
        <v>2007</v>
      </c>
      <c r="J2850" s="5">
        <v>23.979180845490479</v>
      </c>
      <c r="K2850">
        <v>3.8575205517543854</v>
      </c>
      <c r="L2850">
        <v>3.6646445241666665</v>
      </c>
      <c r="M2850">
        <v>3.9204750000000002</v>
      </c>
      <c r="N2850">
        <v>3.9204750000000002</v>
      </c>
      <c r="O2850">
        <v>3.2850241545893719</v>
      </c>
      <c r="P2850">
        <v>8049414.9802120132</v>
      </c>
      <c r="Q2850">
        <v>17.961635922785771</v>
      </c>
    </row>
    <row r="2851" spans="1:17" x14ac:dyDescent="0.3">
      <c r="A2851">
        <v>4442</v>
      </c>
      <c r="B2851" t="s">
        <v>32</v>
      </c>
      <c r="C2851" t="s">
        <v>47</v>
      </c>
      <c r="D2851">
        <v>18023</v>
      </c>
      <c r="E2851" t="s">
        <v>50</v>
      </c>
      <c r="F2851">
        <v>2014</v>
      </c>
      <c r="G2851">
        <v>50</v>
      </c>
      <c r="H2851" t="s">
        <v>52</v>
      </c>
      <c r="I2851">
        <f>VLOOKUP(D2851,'[1]New Data Generation_wo func'!$G$2:$T$2949,14,FALSE)</f>
        <v>2008</v>
      </c>
      <c r="J2851" s="5">
        <v>36.446969677236794</v>
      </c>
      <c r="K2851">
        <v>4.1347403666666667</v>
      </c>
      <c r="L2851">
        <v>3.9280033483333341</v>
      </c>
      <c r="M2851">
        <v>3.8905999999999996</v>
      </c>
      <c r="N2851">
        <v>3.8905999999999996</v>
      </c>
      <c r="O2851">
        <v>1.6561276723878349</v>
      </c>
      <c r="P2851">
        <v>4723723.5545688374</v>
      </c>
      <c r="Q2851">
        <v>86.779552717991251</v>
      </c>
    </row>
    <row r="2852" spans="1:17" x14ac:dyDescent="0.3">
      <c r="A2852">
        <v>4443</v>
      </c>
      <c r="B2852" t="s">
        <v>32</v>
      </c>
      <c r="C2852" t="s">
        <v>422</v>
      </c>
      <c r="D2852">
        <v>18023</v>
      </c>
      <c r="E2852" t="s">
        <v>50</v>
      </c>
      <c r="F2852">
        <v>2014</v>
      </c>
      <c r="G2852">
        <v>50</v>
      </c>
      <c r="H2852" t="s">
        <v>52</v>
      </c>
      <c r="I2852">
        <f>VLOOKUP(D2852,'[1]New Data Generation_wo func'!$G$2:$T$2949,14,FALSE)</f>
        <v>2008</v>
      </c>
      <c r="J2852" s="5">
        <v>31.764324016888253</v>
      </c>
      <c r="K2852">
        <v>4.1348012824561398</v>
      </c>
      <c r="L2852">
        <v>3.9280612183333332</v>
      </c>
      <c r="M2852">
        <v>3.8905999999999996</v>
      </c>
      <c r="N2852">
        <v>3.8905999999999996</v>
      </c>
      <c r="O2852">
        <v>0</v>
      </c>
      <c r="P2852">
        <v>4723723.5545688374</v>
      </c>
      <c r="Q2852">
        <v>86.779552717991251</v>
      </c>
    </row>
    <row r="2853" spans="1:17" x14ac:dyDescent="0.3">
      <c r="A2853">
        <v>4518</v>
      </c>
      <c r="B2853" t="s">
        <v>32</v>
      </c>
      <c r="C2853" t="s">
        <v>177</v>
      </c>
      <c r="D2853">
        <v>18157</v>
      </c>
      <c r="E2853" t="s">
        <v>178</v>
      </c>
      <c r="F2853">
        <v>2014</v>
      </c>
      <c r="G2853">
        <v>40</v>
      </c>
      <c r="H2853" t="s">
        <v>45</v>
      </c>
      <c r="I2853">
        <f>VLOOKUP(D2853,'[1]New Data Generation_wo func'!$G$2:$T$2949,14,FALSE)</f>
        <v>2008</v>
      </c>
      <c r="J2853" s="5">
        <v>20.570425820247934</v>
      </c>
      <c r="K2853">
        <v>4.0330000000000004</v>
      </c>
      <c r="L2853">
        <v>4.0330000000000004</v>
      </c>
      <c r="M2853">
        <v>3.9681571428571423</v>
      </c>
      <c r="N2853">
        <v>3.9681571428571423</v>
      </c>
      <c r="O2853">
        <v>1.6561276723878349</v>
      </c>
      <c r="P2853">
        <v>1040681.1514127976</v>
      </c>
      <c r="Q2853">
        <v>75.544374039818166</v>
      </c>
    </row>
    <row r="2854" spans="1:17" x14ac:dyDescent="0.3">
      <c r="A2854">
        <v>4524</v>
      </c>
      <c r="B2854" t="s">
        <v>32</v>
      </c>
      <c r="C2854" t="s">
        <v>279</v>
      </c>
      <c r="D2854">
        <v>18129</v>
      </c>
      <c r="E2854" t="s">
        <v>280</v>
      </c>
      <c r="F2854">
        <v>2014</v>
      </c>
      <c r="G2854">
        <v>70</v>
      </c>
      <c r="H2854" t="s">
        <v>109</v>
      </c>
      <c r="I2854">
        <f>VLOOKUP(D2854,'[1]New Data Generation_wo func'!$G$2:$T$2949,14,FALSE)</f>
        <v>2012</v>
      </c>
      <c r="J2854" s="5">
        <v>3.6288350251347468</v>
      </c>
      <c r="K2854">
        <v>4.4750678578947367</v>
      </c>
      <c r="L2854">
        <v>4.2513144649999992</v>
      </c>
      <c r="M2854">
        <v>4.1945999999999994</v>
      </c>
      <c r="N2854">
        <v>4.1945999999999994</v>
      </c>
      <c r="O2854">
        <v>4.1849759363883656</v>
      </c>
      <c r="P2854">
        <v>1163046.4681374307</v>
      </c>
      <c r="Q2854">
        <v>0</v>
      </c>
    </row>
    <row r="2855" spans="1:17" x14ac:dyDescent="0.3">
      <c r="A2855">
        <v>4525</v>
      </c>
      <c r="B2855" t="s">
        <v>32</v>
      </c>
      <c r="C2855" t="s">
        <v>300</v>
      </c>
      <c r="D2855">
        <v>18051</v>
      </c>
      <c r="E2855" t="s">
        <v>296</v>
      </c>
      <c r="F2855">
        <v>2014</v>
      </c>
      <c r="G2855">
        <v>70</v>
      </c>
      <c r="H2855" t="s">
        <v>109</v>
      </c>
      <c r="I2855">
        <f>VLOOKUP(D2855,'[1]New Data Generation_wo func'!$G$2:$T$2949,14,FALSE)</f>
        <v>2012</v>
      </c>
      <c r="J2855" s="5">
        <v>39.224643479698166</v>
      </c>
      <c r="K2855">
        <v>4.3484299342105261</v>
      </c>
      <c r="L2855">
        <v>4.1310084374999994</v>
      </c>
      <c r="M2855">
        <v>4.1727000000000007</v>
      </c>
      <c r="N2855">
        <v>4.1727000000000007</v>
      </c>
      <c r="O2855">
        <v>0</v>
      </c>
      <c r="P2855">
        <v>675215.74024886894</v>
      </c>
      <c r="Q2855">
        <v>25.49721418368194</v>
      </c>
    </row>
    <row r="2856" spans="1:17" x14ac:dyDescent="0.3">
      <c r="A2856">
        <v>4526</v>
      </c>
      <c r="B2856" t="s">
        <v>32</v>
      </c>
      <c r="C2856" t="s">
        <v>377</v>
      </c>
      <c r="D2856">
        <v>18083</v>
      </c>
      <c r="E2856" t="s">
        <v>79</v>
      </c>
      <c r="F2856">
        <v>2014</v>
      </c>
      <c r="G2856">
        <v>70</v>
      </c>
      <c r="H2856" t="s">
        <v>109</v>
      </c>
      <c r="I2856">
        <f>VLOOKUP(D2856,'[1]New Data Generation_wo func'!$G$2:$T$2949,14,FALSE)</f>
        <v>2011</v>
      </c>
      <c r="J2856" s="5">
        <v>23.01253204509522</v>
      </c>
      <c r="K2856">
        <v>4.2602431184210525</v>
      </c>
      <c r="L2856">
        <v>4.0472309624999996</v>
      </c>
      <c r="M2856">
        <v>4.0452600000000007</v>
      </c>
      <c r="N2856">
        <v>4.0452600000000007</v>
      </c>
      <c r="O2856">
        <v>0.40040040040040037</v>
      </c>
      <c r="P2856">
        <v>1266810.718842071</v>
      </c>
      <c r="Q2856">
        <v>52.705642040343271</v>
      </c>
    </row>
    <row r="2857" spans="1:17" x14ac:dyDescent="0.3">
      <c r="A2857">
        <v>4527</v>
      </c>
      <c r="B2857" t="s">
        <v>32</v>
      </c>
      <c r="C2857" t="s">
        <v>227</v>
      </c>
      <c r="D2857">
        <v>18163</v>
      </c>
      <c r="E2857" t="s">
        <v>228</v>
      </c>
      <c r="F2857">
        <v>2014</v>
      </c>
      <c r="G2857">
        <v>70</v>
      </c>
      <c r="H2857" t="s">
        <v>109</v>
      </c>
      <c r="I2857">
        <f>VLOOKUP(D2857,'[1]New Data Generation_wo func'!$G$2:$T$2949,14,FALSE)</f>
        <v>2012</v>
      </c>
      <c r="J2857" s="5">
        <v>12.462074966582824</v>
      </c>
      <c r="K2857">
        <v>4.4962001912280698</v>
      </c>
      <c r="L2857">
        <v>4.2713901816666668</v>
      </c>
      <c r="M2857">
        <v>4.1925999999999997</v>
      </c>
      <c r="N2857">
        <v>4.1925999999999997</v>
      </c>
      <c r="O2857">
        <v>4.1849759363883656</v>
      </c>
      <c r="P2857">
        <v>134708.0813136544</v>
      </c>
      <c r="Q2857">
        <v>15.369587984954919</v>
      </c>
    </row>
    <row r="2858" spans="1:17" x14ac:dyDescent="0.3">
      <c r="A2858">
        <v>4546</v>
      </c>
      <c r="B2858" t="s">
        <v>32</v>
      </c>
      <c r="C2858" t="s">
        <v>258</v>
      </c>
      <c r="D2858">
        <v>18017</v>
      </c>
      <c r="E2858" t="s">
        <v>259</v>
      </c>
      <c r="F2858">
        <v>2014</v>
      </c>
      <c r="G2858">
        <v>20</v>
      </c>
      <c r="H2858" t="s">
        <v>70</v>
      </c>
      <c r="I2858">
        <f>VLOOKUP(D2858,'[1]New Data Generation_wo func'!$G$2:$T$2949,14,FALSE)</f>
        <v>2007</v>
      </c>
      <c r="J2858" s="5">
        <v>1.4702563372799136</v>
      </c>
      <c r="K2858">
        <v>4.0643000000000002</v>
      </c>
      <c r="L2858">
        <v>4.0643000000000002</v>
      </c>
      <c r="M2858">
        <v>3.9532166666666666</v>
      </c>
      <c r="N2858">
        <v>3.9532166666666666</v>
      </c>
      <c r="O2858">
        <v>2.1219135802469138</v>
      </c>
      <c r="P2858">
        <v>1434935.6416863895</v>
      </c>
      <c r="Q2858">
        <v>61.656502127849507</v>
      </c>
    </row>
    <row r="2859" spans="1:17" x14ac:dyDescent="0.3">
      <c r="A2859">
        <v>4547</v>
      </c>
      <c r="B2859" t="s">
        <v>32</v>
      </c>
      <c r="C2859" t="s">
        <v>258</v>
      </c>
      <c r="D2859">
        <v>18017</v>
      </c>
      <c r="E2859" t="s">
        <v>259</v>
      </c>
      <c r="F2859">
        <v>2014</v>
      </c>
      <c r="G2859">
        <v>20</v>
      </c>
      <c r="H2859" t="s">
        <v>70</v>
      </c>
      <c r="I2859">
        <f>VLOOKUP(D2859,'[1]New Data Generation_wo func'!$G$2:$T$2949,14,FALSE)</f>
        <v>2007</v>
      </c>
      <c r="J2859" s="5">
        <v>1.2162623499730505</v>
      </c>
      <c r="K2859">
        <v>4.254604776315789</v>
      </c>
      <c r="L2859">
        <v>4.0418745375</v>
      </c>
      <c r="M2859">
        <v>3.9532166666666666</v>
      </c>
      <c r="N2859">
        <v>3.9532166666666666</v>
      </c>
      <c r="O2859">
        <v>2.1219135802469138</v>
      </c>
      <c r="P2859">
        <v>1434935.6416863895</v>
      </c>
      <c r="Q2859">
        <v>61.656502127849507</v>
      </c>
    </row>
    <row r="2860" spans="1:17" x14ac:dyDescent="0.3">
      <c r="A2860">
        <v>4577</v>
      </c>
      <c r="B2860" t="s">
        <v>32</v>
      </c>
      <c r="C2860" t="s">
        <v>294</v>
      </c>
      <c r="D2860">
        <v>18051</v>
      </c>
      <c r="E2860" t="s">
        <v>296</v>
      </c>
      <c r="F2860">
        <v>2014</v>
      </c>
      <c r="G2860">
        <v>70</v>
      </c>
      <c r="H2860" t="s">
        <v>109</v>
      </c>
      <c r="I2860">
        <f>VLOOKUP(D2860,'[1]New Data Generation_wo func'!$G$2:$T$2949,14,FALSE)</f>
        <v>2012</v>
      </c>
      <c r="J2860" s="5">
        <v>36.313637539525693</v>
      </c>
      <c r="K2860">
        <v>4.1315999999999997</v>
      </c>
      <c r="L2860">
        <v>4.1315999999999997</v>
      </c>
      <c r="M2860">
        <v>4.1727000000000007</v>
      </c>
      <c r="N2860">
        <v>4.1727000000000007</v>
      </c>
      <c r="O2860">
        <v>4.1849759363883656</v>
      </c>
      <c r="P2860">
        <v>675215.74024886894</v>
      </c>
      <c r="Q2860">
        <v>25.49721418368194</v>
      </c>
    </row>
    <row r="2861" spans="1:17" x14ac:dyDescent="0.3">
      <c r="A2861">
        <v>4579</v>
      </c>
      <c r="B2861" t="s">
        <v>32</v>
      </c>
      <c r="C2861" t="s">
        <v>300</v>
      </c>
      <c r="D2861">
        <v>18051</v>
      </c>
      <c r="E2861" t="s">
        <v>296</v>
      </c>
      <c r="F2861">
        <v>2014</v>
      </c>
      <c r="G2861">
        <v>70</v>
      </c>
      <c r="H2861" t="s">
        <v>109</v>
      </c>
      <c r="I2861">
        <f>VLOOKUP(D2861,'[1]New Data Generation_wo func'!$G$2:$T$2949,14,FALSE)</f>
        <v>2012</v>
      </c>
      <c r="J2861" s="5">
        <v>33.440177924631691</v>
      </c>
      <c r="K2861">
        <v>4.360517069298246</v>
      </c>
      <c r="L2861">
        <v>4.142491215833334</v>
      </c>
      <c r="M2861">
        <v>4.1727000000000007</v>
      </c>
      <c r="N2861">
        <v>4.1727000000000007</v>
      </c>
      <c r="O2861">
        <v>0</v>
      </c>
      <c r="P2861">
        <v>675215.74024886894</v>
      </c>
      <c r="Q2861">
        <v>25.49721418368194</v>
      </c>
    </row>
    <row r="2862" spans="1:17" x14ac:dyDescent="0.3">
      <c r="A2862">
        <v>4580</v>
      </c>
      <c r="B2862" t="s">
        <v>32</v>
      </c>
      <c r="C2862" t="s">
        <v>425</v>
      </c>
      <c r="D2862">
        <v>18051</v>
      </c>
      <c r="E2862" t="s">
        <v>296</v>
      </c>
      <c r="F2862">
        <v>2014</v>
      </c>
      <c r="G2862">
        <v>70</v>
      </c>
      <c r="H2862" t="s">
        <v>109</v>
      </c>
      <c r="I2862">
        <f>VLOOKUP(D2862,'[1]New Data Generation_wo func'!$G$2:$T$2949,14,FALSE)</f>
        <v>2012</v>
      </c>
      <c r="J2862" s="5">
        <v>35.207108929662233</v>
      </c>
      <c r="K2862">
        <v>4.3350074070175451</v>
      </c>
      <c r="L2862">
        <v>4.1182570366666669</v>
      </c>
      <c r="M2862">
        <v>4.1727000000000007</v>
      </c>
      <c r="N2862">
        <v>4.1727000000000007</v>
      </c>
      <c r="O2862">
        <v>0</v>
      </c>
      <c r="P2862">
        <v>675215.74024886894</v>
      </c>
      <c r="Q2862">
        <v>25.49721418368194</v>
      </c>
    </row>
    <row r="2863" spans="1:17" x14ac:dyDescent="0.3">
      <c r="A2863">
        <v>4592</v>
      </c>
      <c r="B2863" t="s">
        <v>32</v>
      </c>
      <c r="C2863" t="s">
        <v>426</v>
      </c>
      <c r="D2863">
        <v>18183</v>
      </c>
      <c r="E2863" t="s">
        <v>369</v>
      </c>
      <c r="F2863">
        <v>2014</v>
      </c>
      <c r="G2863">
        <v>30</v>
      </c>
      <c r="H2863" t="s">
        <v>91</v>
      </c>
      <c r="I2863">
        <f>VLOOKUP(D2863,'[1]New Data Generation_wo func'!$G$2:$T$2949,14,FALSE)</f>
        <v>2009</v>
      </c>
      <c r="J2863" s="5">
        <v>31.874180278566293</v>
      </c>
      <c r="K2863">
        <v>4.1525840263157887</v>
      </c>
      <c r="L2863">
        <v>3.9449548249999999</v>
      </c>
      <c r="M2863">
        <v>3.9473599999999998</v>
      </c>
      <c r="N2863">
        <v>3.9473599999999998</v>
      </c>
      <c r="O2863">
        <v>1.6569200779727096</v>
      </c>
      <c r="P2863">
        <v>2180398.6385287405</v>
      </c>
      <c r="Q2863">
        <v>84.164696285409107</v>
      </c>
    </row>
    <row r="2864" spans="1:17" x14ac:dyDescent="0.3">
      <c r="A2864">
        <v>4611</v>
      </c>
      <c r="B2864" t="s">
        <v>32</v>
      </c>
      <c r="C2864" t="s">
        <v>339</v>
      </c>
      <c r="D2864">
        <v>18033</v>
      </c>
      <c r="E2864" t="s">
        <v>341</v>
      </c>
      <c r="F2864">
        <v>2014</v>
      </c>
      <c r="G2864">
        <v>30</v>
      </c>
      <c r="H2864" t="s">
        <v>91</v>
      </c>
      <c r="I2864">
        <f>VLOOKUP(D2864,'[1]New Data Generation_wo func'!$G$2:$T$2949,14,FALSE)</f>
        <v>0</v>
      </c>
      <c r="J2864" s="5">
        <v>69.212034392741643</v>
      </c>
      <c r="K2864">
        <v>4.144587559649124</v>
      </c>
      <c r="L2864">
        <v>3.9373581816666672</v>
      </c>
      <c r="M2864">
        <v>3.9203000000000001</v>
      </c>
      <c r="N2864">
        <v>3.9203000000000001</v>
      </c>
      <c r="O2864">
        <v>0</v>
      </c>
      <c r="P2864">
        <v>1274318.3058282891</v>
      </c>
      <c r="Q2864">
        <v>107.28673446315014</v>
      </c>
    </row>
    <row r="2865" spans="1:17" x14ac:dyDescent="0.3">
      <c r="A2865">
        <v>4648</v>
      </c>
      <c r="B2865" t="s">
        <v>32</v>
      </c>
      <c r="C2865" t="s">
        <v>427</v>
      </c>
      <c r="D2865">
        <v>18139</v>
      </c>
      <c r="E2865" t="s">
        <v>310</v>
      </c>
      <c r="F2865">
        <v>2014</v>
      </c>
      <c r="G2865">
        <v>50</v>
      </c>
      <c r="H2865" t="s">
        <v>52</v>
      </c>
      <c r="I2865">
        <f>VLOOKUP(D2865,'[1]New Data Generation_wo func'!$G$2:$T$2949,14,FALSE)</f>
        <v>0</v>
      </c>
      <c r="J2865" s="5">
        <v>81.576152608785478</v>
      </c>
      <c r="K2865">
        <v>4.1181474447368425</v>
      </c>
      <c r="L2865">
        <v>3.9122400725000008</v>
      </c>
      <c r="M2865">
        <v>4.0329333333333333</v>
      </c>
      <c r="N2865">
        <v>4.0329333333333333</v>
      </c>
      <c r="O2865">
        <v>0</v>
      </c>
      <c r="P2865">
        <v>4412670.282653084</v>
      </c>
      <c r="Q2865">
        <v>81.084191417472269</v>
      </c>
    </row>
    <row r="2866" spans="1:17" x14ac:dyDescent="0.3">
      <c r="A2866">
        <v>4649</v>
      </c>
      <c r="B2866" t="s">
        <v>32</v>
      </c>
      <c r="C2866" t="s">
        <v>234</v>
      </c>
      <c r="D2866">
        <v>18139</v>
      </c>
      <c r="E2866" t="s">
        <v>310</v>
      </c>
      <c r="F2866">
        <v>2014</v>
      </c>
      <c r="G2866">
        <v>50</v>
      </c>
      <c r="H2866" t="s">
        <v>52</v>
      </c>
      <c r="I2866">
        <f>VLOOKUP(D2866,'[1]New Data Generation_wo func'!$G$2:$T$2949,14,FALSE)</f>
        <v>0</v>
      </c>
      <c r="J2866" s="5">
        <v>74.887200614265168</v>
      </c>
      <c r="K2866">
        <v>3.9689999999999999</v>
      </c>
      <c r="L2866">
        <v>3.9689999999999999</v>
      </c>
      <c r="M2866">
        <v>4.0329333333333333</v>
      </c>
      <c r="N2866">
        <v>4.0329333333333333</v>
      </c>
      <c r="O2866">
        <v>0</v>
      </c>
      <c r="P2866">
        <v>4412670.282653084</v>
      </c>
      <c r="Q2866">
        <v>81.084191417472269</v>
      </c>
    </row>
    <row r="2867" spans="1:17" x14ac:dyDescent="0.3">
      <c r="A2867">
        <v>4650</v>
      </c>
      <c r="B2867" t="s">
        <v>32</v>
      </c>
      <c r="C2867" t="s">
        <v>429</v>
      </c>
      <c r="D2867">
        <v>18065</v>
      </c>
      <c r="E2867" t="s">
        <v>36</v>
      </c>
      <c r="F2867">
        <v>2014</v>
      </c>
      <c r="G2867">
        <v>60</v>
      </c>
      <c r="H2867" t="s">
        <v>38</v>
      </c>
      <c r="I2867">
        <f>VLOOKUP(D2867,'[1]New Data Generation_wo func'!$G$2:$T$2949,14,FALSE)</f>
        <v>2008</v>
      </c>
      <c r="J2867" s="5">
        <v>40.503353929302904</v>
      </c>
      <c r="K2867">
        <v>4.2256525377192986</v>
      </c>
      <c r="L2867">
        <v>4.0143699108333335</v>
      </c>
      <c r="M2867">
        <v>3.9909571428571433</v>
      </c>
      <c r="N2867">
        <v>3.9909571428571433</v>
      </c>
      <c r="O2867">
        <v>2.1043771043771042</v>
      </c>
      <c r="P2867">
        <v>494682.95066793915</v>
      </c>
      <c r="Q2867">
        <v>103.18259367578996</v>
      </c>
    </row>
    <row r="2868" spans="1:17" x14ac:dyDescent="0.3">
      <c r="A2868">
        <v>4652</v>
      </c>
      <c r="B2868" t="s">
        <v>32</v>
      </c>
      <c r="C2868" t="s">
        <v>234</v>
      </c>
      <c r="D2868">
        <v>18139</v>
      </c>
      <c r="E2868" t="s">
        <v>310</v>
      </c>
      <c r="F2868">
        <v>2014</v>
      </c>
      <c r="G2868">
        <v>50</v>
      </c>
      <c r="H2868" t="s">
        <v>52</v>
      </c>
      <c r="I2868">
        <f>VLOOKUP(D2868,'[1]New Data Generation_wo func'!$G$2:$T$2949,14,FALSE)</f>
        <v>0</v>
      </c>
      <c r="J2868" s="5">
        <v>64.525468047790156</v>
      </c>
      <c r="K2868">
        <v>4.2137397868421056</v>
      </c>
      <c r="L2868">
        <v>4.0030527974999996</v>
      </c>
      <c r="M2868">
        <v>4.0329333333333333</v>
      </c>
      <c r="N2868">
        <v>4.0329333333333333</v>
      </c>
      <c r="O2868">
        <v>0</v>
      </c>
      <c r="P2868">
        <v>4412670.282653084</v>
      </c>
      <c r="Q2868">
        <v>81.084191417472269</v>
      </c>
    </row>
    <row r="2869" spans="1:17" x14ac:dyDescent="0.3">
      <c r="A2869">
        <v>4653</v>
      </c>
      <c r="B2869" t="s">
        <v>32</v>
      </c>
      <c r="C2869" t="s">
        <v>234</v>
      </c>
      <c r="D2869">
        <v>18139</v>
      </c>
      <c r="E2869" t="s">
        <v>310</v>
      </c>
      <c r="F2869">
        <v>2014</v>
      </c>
      <c r="G2869">
        <v>50</v>
      </c>
      <c r="H2869" t="s">
        <v>52</v>
      </c>
      <c r="I2869">
        <f>VLOOKUP(D2869,'[1]New Data Generation_wo func'!$G$2:$T$2949,14,FALSE)</f>
        <v>0</v>
      </c>
      <c r="J2869" s="5">
        <v>69.647764266708592</v>
      </c>
      <c r="K2869">
        <v>3.9689999999999999</v>
      </c>
      <c r="L2869">
        <v>3.9689999999999999</v>
      </c>
      <c r="M2869">
        <v>4.0329333333333333</v>
      </c>
      <c r="N2869">
        <v>4.0329333333333333</v>
      </c>
      <c r="O2869">
        <v>0</v>
      </c>
      <c r="P2869">
        <v>4412670.282653084</v>
      </c>
      <c r="Q2869">
        <v>81.084191417472269</v>
      </c>
    </row>
    <row r="2870" spans="1:17" x14ac:dyDescent="0.3">
      <c r="A2870">
        <v>4666</v>
      </c>
      <c r="B2870" t="s">
        <v>32</v>
      </c>
      <c r="C2870" t="s">
        <v>56</v>
      </c>
      <c r="D2870">
        <v>18159</v>
      </c>
      <c r="E2870" t="s">
        <v>56</v>
      </c>
      <c r="F2870">
        <v>2014</v>
      </c>
      <c r="G2870">
        <v>50</v>
      </c>
      <c r="H2870" t="s">
        <v>52</v>
      </c>
      <c r="I2870">
        <f>VLOOKUP(D2870,'[1]New Data Generation_wo func'!$G$2:$T$2949,14,FALSE)</f>
        <v>2007</v>
      </c>
      <c r="J2870" s="5">
        <v>26.567158211013293</v>
      </c>
      <c r="K2870">
        <v>4.2204006842105253</v>
      </c>
      <c r="L2870">
        <v>4.0093806499999998</v>
      </c>
      <c r="M2870">
        <v>3.8532000000000002</v>
      </c>
      <c r="N2870">
        <v>3.8532000000000002</v>
      </c>
      <c r="O2870">
        <v>1.3762396276057476</v>
      </c>
      <c r="P2870">
        <v>1768009.1331054005</v>
      </c>
      <c r="Q2870">
        <v>96.319209682614286</v>
      </c>
    </row>
    <row r="2871" spans="1:17" x14ac:dyDescent="0.3">
      <c r="A2871">
        <v>4685</v>
      </c>
      <c r="B2871" t="s">
        <v>32</v>
      </c>
      <c r="C2871" t="s">
        <v>139</v>
      </c>
      <c r="D2871">
        <v>18111</v>
      </c>
      <c r="E2871" t="s">
        <v>64</v>
      </c>
      <c r="F2871">
        <v>2014</v>
      </c>
      <c r="G2871">
        <v>10</v>
      </c>
      <c r="H2871" t="s">
        <v>62</v>
      </c>
      <c r="I2871">
        <f>VLOOKUP(D2871,'[1]New Data Generation_wo func'!$G$2:$T$2949,14,FALSE)</f>
        <v>2007</v>
      </c>
      <c r="J2871" s="5">
        <v>22.856571760061083</v>
      </c>
      <c r="K2871">
        <v>4.1895186903508765</v>
      </c>
      <c r="L2871">
        <v>3.9800427558333333</v>
      </c>
      <c r="M2871">
        <v>4.013466666666667</v>
      </c>
      <c r="N2871">
        <v>4.013466666666667</v>
      </c>
      <c r="O2871">
        <v>0.51085568326947628</v>
      </c>
      <c r="P2871">
        <v>1365700.7118020062</v>
      </c>
      <c r="Q2871">
        <v>39.264189039050699</v>
      </c>
    </row>
    <row r="2872" spans="1:17" x14ac:dyDescent="0.3">
      <c r="A2872">
        <v>4707</v>
      </c>
      <c r="B2872" t="s">
        <v>32</v>
      </c>
      <c r="C2872" t="s">
        <v>433</v>
      </c>
      <c r="D2872">
        <v>18085</v>
      </c>
      <c r="E2872" t="s">
        <v>336</v>
      </c>
      <c r="F2872">
        <v>2014</v>
      </c>
      <c r="G2872">
        <v>20</v>
      </c>
      <c r="H2872" t="s">
        <v>70</v>
      </c>
      <c r="I2872">
        <f>VLOOKUP(D2872,'[1]New Data Generation_wo func'!$G$2:$T$2949,14,FALSE)</f>
        <v>2009</v>
      </c>
      <c r="J2872" s="5">
        <v>43.971433780003593</v>
      </c>
      <c r="K2872">
        <v>4.0264163964912285</v>
      </c>
      <c r="L2872">
        <v>3.825095576666667</v>
      </c>
      <c r="M2872">
        <v>3.9308999999999994</v>
      </c>
      <c r="N2872">
        <v>3.9308999999999994</v>
      </c>
      <c r="O2872">
        <v>0</v>
      </c>
      <c r="P2872">
        <v>4517299.3469182681</v>
      </c>
      <c r="Q2872">
        <v>64.404172758033724</v>
      </c>
    </row>
    <row r="2873" spans="1:17" x14ac:dyDescent="0.3">
      <c r="A2873">
        <v>4738</v>
      </c>
      <c r="B2873" t="s">
        <v>32</v>
      </c>
      <c r="C2873" t="s">
        <v>247</v>
      </c>
      <c r="D2873">
        <v>18097</v>
      </c>
      <c r="E2873" t="s">
        <v>201</v>
      </c>
      <c r="F2873">
        <v>2014</v>
      </c>
      <c r="G2873">
        <v>50</v>
      </c>
      <c r="H2873" t="s">
        <v>52</v>
      </c>
      <c r="I2873">
        <f>VLOOKUP(D2873,'[1]New Data Generation_wo func'!$G$2:$T$2949,14,FALSE)</f>
        <v>0</v>
      </c>
      <c r="J2873" s="5">
        <v>52.511624960294647</v>
      </c>
      <c r="K2873">
        <v>3.9792999999999998</v>
      </c>
      <c r="L2873">
        <v>3.9792999999999998</v>
      </c>
      <c r="M2873">
        <v>3.9246285714285709</v>
      </c>
      <c r="N2873">
        <v>3.9246285714285709</v>
      </c>
      <c r="O2873">
        <v>0</v>
      </c>
      <c r="P2873">
        <v>29404.575563165905</v>
      </c>
      <c r="Q2873">
        <v>94.245176963275625</v>
      </c>
    </row>
    <row r="2874" spans="1:17" x14ac:dyDescent="0.3">
      <c r="A2874">
        <v>4744</v>
      </c>
      <c r="B2874" t="s">
        <v>32</v>
      </c>
      <c r="C2874" t="s">
        <v>435</v>
      </c>
      <c r="D2874">
        <v>18101</v>
      </c>
      <c r="E2874" t="s">
        <v>437</v>
      </c>
      <c r="F2874">
        <v>2014</v>
      </c>
      <c r="G2874">
        <v>70</v>
      </c>
      <c r="H2874" t="s">
        <v>109</v>
      </c>
      <c r="I2874">
        <f>VLOOKUP(D2874,'[1]New Data Generation_wo func'!$G$2:$T$2949,14,FALSE)</f>
        <v>2011</v>
      </c>
      <c r="J2874" s="5">
        <v>23.018302131692419</v>
      </c>
      <c r="K2874">
        <v>4.3022514271929824</v>
      </c>
      <c r="L2874">
        <v>4.0871388558333335</v>
      </c>
      <c r="M2874">
        <v>4.0155200000000004</v>
      </c>
      <c r="N2874">
        <v>4.0155200000000004</v>
      </c>
      <c r="O2874">
        <v>0.40040040040040037</v>
      </c>
      <c r="P2874">
        <v>1455573.8498411186</v>
      </c>
      <c r="Q2874">
        <v>61.258023089649818</v>
      </c>
    </row>
    <row r="2875" spans="1:17" x14ac:dyDescent="0.3">
      <c r="A2875">
        <v>4764</v>
      </c>
      <c r="B2875" t="s">
        <v>32</v>
      </c>
      <c r="C2875" t="s">
        <v>175</v>
      </c>
      <c r="D2875">
        <v>18107</v>
      </c>
      <c r="E2875" t="s">
        <v>167</v>
      </c>
      <c r="F2875">
        <v>2014</v>
      </c>
      <c r="G2875">
        <v>40</v>
      </c>
      <c r="H2875" t="s">
        <v>45</v>
      </c>
      <c r="I2875">
        <f>VLOOKUP(D2875,'[1]New Data Generation_wo func'!$G$2:$T$2949,14,FALSE)</f>
        <v>2008</v>
      </c>
      <c r="J2875" s="5">
        <v>30.227112320607258</v>
      </c>
      <c r="K2875">
        <v>4.0481999999999996</v>
      </c>
      <c r="L2875">
        <v>4.0481999999999996</v>
      </c>
      <c r="M2875">
        <v>3.9895714285714283</v>
      </c>
      <c r="N2875">
        <v>3.9895714285714283</v>
      </c>
      <c r="O2875">
        <v>1.6561276723878349</v>
      </c>
      <c r="P2875">
        <v>896120.40624662407</v>
      </c>
      <c r="Q2875">
        <v>99.8019927142808</v>
      </c>
    </row>
    <row r="2876" spans="1:17" x14ac:dyDescent="0.3">
      <c r="A2876">
        <v>4765</v>
      </c>
      <c r="B2876" t="s">
        <v>32</v>
      </c>
      <c r="C2876" t="s">
        <v>165</v>
      </c>
      <c r="D2876">
        <v>18107</v>
      </c>
      <c r="E2876" t="s">
        <v>167</v>
      </c>
      <c r="F2876">
        <v>2014</v>
      </c>
      <c r="G2876">
        <v>40</v>
      </c>
      <c r="H2876" t="s">
        <v>45</v>
      </c>
      <c r="I2876">
        <f>VLOOKUP(D2876,'[1]New Data Generation_wo func'!$G$2:$T$2949,14,FALSE)</f>
        <v>2008</v>
      </c>
      <c r="J2876" s="5">
        <v>17.059739379985626</v>
      </c>
      <c r="K2876">
        <v>4.0481999999999996</v>
      </c>
      <c r="L2876">
        <v>4.0481999999999996</v>
      </c>
      <c r="M2876">
        <v>3.9895714285714283</v>
      </c>
      <c r="N2876">
        <v>3.9895714285714283</v>
      </c>
      <c r="O2876">
        <v>1.6561276723878349</v>
      </c>
      <c r="P2876">
        <v>896120.40624662407</v>
      </c>
      <c r="Q2876">
        <v>99.8019927142808</v>
      </c>
    </row>
    <row r="2877" spans="1:17" x14ac:dyDescent="0.3">
      <c r="A2877">
        <v>4766</v>
      </c>
      <c r="B2877" t="s">
        <v>32</v>
      </c>
      <c r="C2877" t="s">
        <v>47</v>
      </c>
      <c r="D2877">
        <v>18023</v>
      </c>
      <c r="E2877" t="s">
        <v>50</v>
      </c>
      <c r="F2877">
        <v>2014</v>
      </c>
      <c r="G2877">
        <v>50</v>
      </c>
      <c r="H2877" t="s">
        <v>52</v>
      </c>
      <c r="I2877">
        <f>VLOOKUP(D2877,'[1]New Data Generation_wo func'!$G$2:$T$2949,14,FALSE)</f>
        <v>2008</v>
      </c>
      <c r="J2877" s="5">
        <v>28.662644807312251</v>
      </c>
      <c r="K2877">
        <v>3.9390000000000001</v>
      </c>
      <c r="L2877">
        <v>3.9390000000000001</v>
      </c>
      <c r="M2877">
        <v>3.8905999999999996</v>
      </c>
      <c r="N2877">
        <v>3.8905999999999996</v>
      </c>
      <c r="O2877">
        <v>1.6561276723878349</v>
      </c>
      <c r="P2877">
        <v>4723723.5545688374</v>
      </c>
      <c r="Q2877">
        <v>86.779552717991251</v>
      </c>
    </row>
    <row r="2878" spans="1:17" x14ac:dyDescent="0.3">
      <c r="A2878">
        <v>4767</v>
      </c>
      <c r="B2878" t="s">
        <v>32</v>
      </c>
      <c r="C2878" t="s">
        <v>170</v>
      </c>
      <c r="D2878">
        <v>18107</v>
      </c>
      <c r="E2878" t="s">
        <v>167</v>
      </c>
      <c r="F2878">
        <v>2014</v>
      </c>
      <c r="G2878">
        <v>40</v>
      </c>
      <c r="H2878" t="s">
        <v>45</v>
      </c>
      <c r="I2878">
        <f>VLOOKUP(D2878,'[1]New Data Generation_wo func'!$G$2:$T$2949,14,FALSE)</f>
        <v>2008</v>
      </c>
      <c r="J2878" s="5">
        <v>12.636709404509523</v>
      </c>
      <c r="K2878">
        <v>4.0481999999999996</v>
      </c>
      <c r="L2878">
        <v>4.0481999999999996</v>
      </c>
      <c r="M2878">
        <v>3.9895714285714283</v>
      </c>
      <c r="N2878">
        <v>3.9895714285714283</v>
      </c>
      <c r="O2878">
        <v>1.6561276723878349</v>
      </c>
      <c r="P2878">
        <v>896120.40624662407</v>
      </c>
      <c r="Q2878">
        <v>99.8019927142808</v>
      </c>
    </row>
    <row r="2879" spans="1:17" x14ac:dyDescent="0.3">
      <c r="A2879">
        <v>4815</v>
      </c>
      <c r="B2879" t="s">
        <v>32</v>
      </c>
      <c r="C2879" t="s">
        <v>440</v>
      </c>
      <c r="D2879">
        <v>18171</v>
      </c>
      <c r="E2879" t="s">
        <v>144</v>
      </c>
      <c r="F2879">
        <v>2014</v>
      </c>
      <c r="G2879">
        <v>40</v>
      </c>
      <c r="H2879" t="s">
        <v>45</v>
      </c>
      <c r="I2879">
        <f>VLOOKUP(D2879,'[1]New Data Generation_wo func'!$G$2:$T$2949,14,FALSE)</f>
        <v>0</v>
      </c>
      <c r="J2879" s="5">
        <v>47.039813843873517</v>
      </c>
      <c r="K2879">
        <v>4.1900947877192989</v>
      </c>
      <c r="L2879">
        <v>3.9805900483333332</v>
      </c>
      <c r="M2879">
        <v>3.9949500000000002</v>
      </c>
      <c r="N2879">
        <v>3.9949500000000002</v>
      </c>
      <c r="O2879">
        <v>0</v>
      </c>
      <c r="P2879">
        <v>117781.62151859372</v>
      </c>
      <c r="Q2879">
        <v>79.341972838502883</v>
      </c>
    </row>
    <row r="2880" spans="1:17" x14ac:dyDescent="0.3">
      <c r="A2880">
        <v>4824</v>
      </c>
      <c r="B2880" t="s">
        <v>32</v>
      </c>
      <c r="C2880" t="s">
        <v>441</v>
      </c>
      <c r="D2880">
        <v>18045</v>
      </c>
      <c r="E2880" t="s">
        <v>173</v>
      </c>
      <c r="F2880">
        <v>2014</v>
      </c>
      <c r="G2880">
        <v>40</v>
      </c>
      <c r="H2880" t="s">
        <v>45</v>
      </c>
      <c r="I2880">
        <f>VLOOKUP(D2880,'[1]New Data Generation_wo func'!$G$2:$T$2949,14,FALSE)</f>
        <v>2008</v>
      </c>
      <c r="J2880" s="5">
        <v>27.346910864804169</v>
      </c>
      <c r="K2880">
        <v>4.2012706728070173</v>
      </c>
      <c r="L2880">
        <v>3.9912071391666673</v>
      </c>
      <c r="M2880">
        <v>4.0078200000000006</v>
      </c>
      <c r="N2880">
        <v>4.0078200000000006</v>
      </c>
      <c r="O2880">
        <v>1.6561276723878349</v>
      </c>
      <c r="P2880">
        <v>229634.62104208962</v>
      </c>
      <c r="Q2880">
        <v>94.197202004793567</v>
      </c>
    </row>
    <row r="2881" spans="1:17" x14ac:dyDescent="0.3">
      <c r="A2881">
        <v>4825</v>
      </c>
      <c r="B2881" t="s">
        <v>32</v>
      </c>
      <c r="C2881" t="s">
        <v>442</v>
      </c>
      <c r="D2881">
        <v>18181</v>
      </c>
      <c r="E2881" t="s">
        <v>85</v>
      </c>
      <c r="F2881">
        <v>2014</v>
      </c>
      <c r="G2881">
        <v>10</v>
      </c>
      <c r="H2881" t="s">
        <v>62</v>
      </c>
      <c r="I2881">
        <f>VLOOKUP(D2881,'[1]New Data Generation_wo func'!$G$2:$T$2949,14,FALSE)</f>
        <v>2007</v>
      </c>
      <c r="J2881" s="5">
        <v>34.702780877739848</v>
      </c>
      <c r="K2881">
        <v>4.1563356754385969</v>
      </c>
      <c r="L2881">
        <v>3.9485188916666663</v>
      </c>
      <c r="M2881">
        <v>3.9851666666666667</v>
      </c>
      <c r="N2881">
        <v>3.9851666666666667</v>
      </c>
      <c r="O2881">
        <v>0.51085568326947628</v>
      </c>
      <c r="P2881">
        <v>6446060.5456480719</v>
      </c>
      <c r="Q2881">
        <v>50.812754898895363</v>
      </c>
    </row>
    <row r="2882" spans="1:17" x14ac:dyDescent="0.3">
      <c r="A2882">
        <v>4826</v>
      </c>
      <c r="B2882" t="s">
        <v>32</v>
      </c>
      <c r="C2882" t="s">
        <v>230</v>
      </c>
      <c r="D2882">
        <v>18007</v>
      </c>
      <c r="E2882" t="s">
        <v>231</v>
      </c>
      <c r="F2882">
        <v>2014</v>
      </c>
      <c r="G2882">
        <v>10</v>
      </c>
      <c r="H2882" t="s">
        <v>62</v>
      </c>
      <c r="I2882">
        <f>VLOOKUP(D2882,'[1]New Data Generation_wo func'!$G$2:$T$2949,14,FALSE)</f>
        <v>2007</v>
      </c>
      <c r="J2882" s="5">
        <v>38.459611674901183</v>
      </c>
      <c r="K2882">
        <v>4.1409809464912275</v>
      </c>
      <c r="L2882">
        <v>3.9339318991666663</v>
      </c>
      <c r="M2882">
        <v>3.9561599999999997</v>
      </c>
      <c r="N2882">
        <v>3.9561599999999997</v>
      </c>
      <c r="O2882">
        <v>0.51085568326947628</v>
      </c>
      <c r="P2882">
        <v>245308.79869863277</v>
      </c>
      <c r="Q2882">
        <v>61.096728662680796</v>
      </c>
    </row>
    <row r="2883" spans="1:17" x14ac:dyDescent="0.3">
      <c r="A2883">
        <v>4827</v>
      </c>
      <c r="B2883" t="s">
        <v>32</v>
      </c>
      <c r="C2883" t="s">
        <v>444</v>
      </c>
      <c r="D2883">
        <v>18007</v>
      </c>
      <c r="E2883" t="s">
        <v>231</v>
      </c>
      <c r="F2883">
        <v>2014</v>
      </c>
      <c r="G2883">
        <v>10</v>
      </c>
      <c r="H2883" t="s">
        <v>62</v>
      </c>
      <c r="I2883">
        <f>VLOOKUP(D2883,'[1]New Data Generation_wo func'!$G$2:$T$2949,14,FALSE)</f>
        <v>2007</v>
      </c>
      <c r="J2883" s="5">
        <v>47.792320144089111</v>
      </c>
      <c r="K2883">
        <v>4.0875290149122812</v>
      </c>
      <c r="L2883">
        <v>3.8831525641666667</v>
      </c>
      <c r="M2883">
        <v>3.9561599999999997</v>
      </c>
      <c r="N2883">
        <v>3.9561599999999997</v>
      </c>
      <c r="O2883">
        <v>0</v>
      </c>
      <c r="P2883">
        <v>245308.79869863277</v>
      </c>
      <c r="Q2883">
        <v>61.096728662680796</v>
      </c>
    </row>
    <row r="2884" spans="1:17" x14ac:dyDescent="0.3">
      <c r="A2884">
        <v>4861</v>
      </c>
      <c r="B2884" t="s">
        <v>32</v>
      </c>
      <c r="C2884" t="s">
        <v>446</v>
      </c>
      <c r="D2884">
        <v>18003</v>
      </c>
      <c r="E2884" t="s">
        <v>346</v>
      </c>
      <c r="F2884">
        <v>2014</v>
      </c>
      <c r="G2884">
        <v>30</v>
      </c>
      <c r="H2884" t="s">
        <v>91</v>
      </c>
      <c r="I2884">
        <f>VLOOKUP(D2884,'[1]New Data Generation_wo func'!$G$2:$T$2949,14,FALSE)</f>
        <v>2009</v>
      </c>
      <c r="J2884" s="5">
        <v>31.357380627919511</v>
      </c>
      <c r="K2884">
        <v>4.1067953342105268</v>
      </c>
      <c r="L2884">
        <v>3.9014555674999998</v>
      </c>
      <c r="M2884">
        <v>3.9525833333333331</v>
      </c>
      <c r="N2884">
        <v>3.9525833333333331</v>
      </c>
      <c r="O2884">
        <v>2.9433406916850626</v>
      </c>
      <c r="P2884">
        <v>1803305.9609017253</v>
      </c>
      <c r="Q2884">
        <v>107.08979833808873</v>
      </c>
    </row>
    <row r="2885" spans="1:17" x14ac:dyDescent="0.3">
      <c r="A2885">
        <v>4916</v>
      </c>
      <c r="B2885" t="s">
        <v>32</v>
      </c>
      <c r="C2885" t="s">
        <v>137</v>
      </c>
      <c r="D2885">
        <v>18073</v>
      </c>
      <c r="E2885" t="s">
        <v>60</v>
      </c>
      <c r="F2885">
        <v>2014</v>
      </c>
      <c r="G2885">
        <v>10</v>
      </c>
      <c r="H2885" t="s">
        <v>62</v>
      </c>
      <c r="I2885">
        <f>VLOOKUP(D2885,'[1]New Data Generation_wo func'!$G$2:$T$2949,14,FALSE)</f>
        <v>2007</v>
      </c>
      <c r="J2885" s="5">
        <v>0.99419569438555511</v>
      </c>
      <c r="K2885">
        <v>4.2050818228070179</v>
      </c>
      <c r="L2885">
        <v>3.9948277316666663</v>
      </c>
      <c r="M2885">
        <v>3.9361500000000005</v>
      </c>
      <c r="N2885">
        <v>3.9361500000000005</v>
      </c>
      <c r="O2885">
        <v>0.51085568326947628</v>
      </c>
      <c r="P2885">
        <v>2640779.6606315519</v>
      </c>
      <c r="Q2885">
        <v>30.714170247242151</v>
      </c>
    </row>
    <row r="2886" spans="1:17" x14ac:dyDescent="0.3">
      <c r="A2886">
        <v>4919</v>
      </c>
      <c r="B2886" t="s">
        <v>32</v>
      </c>
      <c r="C2886" t="s">
        <v>423</v>
      </c>
      <c r="D2886">
        <v>18017</v>
      </c>
      <c r="E2886" t="s">
        <v>259</v>
      </c>
      <c r="F2886">
        <v>2014</v>
      </c>
      <c r="G2886">
        <v>20</v>
      </c>
      <c r="H2886" t="s">
        <v>70</v>
      </c>
      <c r="I2886">
        <f>VLOOKUP(D2886,'[1]New Data Generation_wo func'!$G$2:$T$2949,14,FALSE)</f>
        <v>2007</v>
      </c>
      <c r="J2886" s="5">
        <v>1.8655224200682716</v>
      </c>
      <c r="K2886">
        <v>4.3017954412280703</v>
      </c>
      <c r="L2886">
        <v>4.0867056691666663</v>
      </c>
      <c r="M2886">
        <v>3.9532166666666666</v>
      </c>
      <c r="N2886">
        <v>3.9532166666666666</v>
      </c>
      <c r="O2886">
        <v>2.1219135802469138</v>
      </c>
      <c r="P2886">
        <v>1434935.6416863895</v>
      </c>
      <c r="Q2886">
        <v>61.656502127849507</v>
      </c>
    </row>
    <row r="2887" spans="1:17" x14ac:dyDescent="0.3">
      <c r="A2887">
        <v>4956</v>
      </c>
      <c r="B2887" t="s">
        <v>32</v>
      </c>
      <c r="C2887" t="s">
        <v>449</v>
      </c>
      <c r="D2887">
        <v>18075</v>
      </c>
      <c r="E2887" t="s">
        <v>222</v>
      </c>
      <c r="F2887">
        <v>2014</v>
      </c>
      <c r="G2887">
        <v>60</v>
      </c>
      <c r="H2887" t="s">
        <v>38</v>
      </c>
      <c r="I2887">
        <f>VLOOKUP(D2887,'[1]New Data Generation_wo func'!$G$2:$T$2949,14,FALSE)</f>
        <v>2008</v>
      </c>
      <c r="J2887" s="5">
        <v>0.14604215055874953</v>
      </c>
      <c r="K2887">
        <v>4.3461352175438597</v>
      </c>
      <c r="L2887">
        <v>4.1288284566666666</v>
      </c>
      <c r="M2887">
        <v>3.9996400000000003</v>
      </c>
      <c r="N2887">
        <v>3.9996400000000003</v>
      </c>
      <c r="O2887">
        <v>1.9599365902867847</v>
      </c>
      <c r="P2887">
        <v>18263086.597602408</v>
      </c>
      <c r="Q2887">
        <v>129.20129184252198</v>
      </c>
    </row>
    <row r="2888" spans="1:17" x14ac:dyDescent="0.3">
      <c r="A2888">
        <v>4957</v>
      </c>
      <c r="B2888" t="s">
        <v>32</v>
      </c>
      <c r="C2888" t="s">
        <v>451</v>
      </c>
      <c r="D2888">
        <v>18085</v>
      </c>
      <c r="E2888" t="s">
        <v>336</v>
      </c>
      <c r="F2888">
        <v>2014</v>
      </c>
      <c r="G2888">
        <v>20</v>
      </c>
      <c r="H2888" t="s">
        <v>70</v>
      </c>
      <c r="I2888">
        <f>VLOOKUP(D2888,'[1]New Data Generation_wo func'!$G$2:$T$2949,14,FALSE)</f>
        <v>2009</v>
      </c>
      <c r="J2888" s="5">
        <v>19.749639873338122</v>
      </c>
      <c r="K2888">
        <v>3.8607</v>
      </c>
      <c r="L2888">
        <v>3.8607</v>
      </c>
      <c r="M2888">
        <v>3.9308999999999994</v>
      </c>
      <c r="N2888">
        <v>3.9308999999999994</v>
      </c>
      <c r="O2888">
        <v>1.6569200779727096</v>
      </c>
      <c r="P2888">
        <v>4517299.3469182681</v>
      </c>
      <c r="Q2888">
        <v>64.404172758033724</v>
      </c>
    </row>
    <row r="2889" spans="1:17" x14ac:dyDescent="0.3">
      <c r="A2889">
        <v>4989</v>
      </c>
      <c r="B2889" t="s">
        <v>32</v>
      </c>
      <c r="C2889" t="s">
        <v>453</v>
      </c>
      <c r="D2889">
        <v>18107</v>
      </c>
      <c r="E2889" t="s">
        <v>167</v>
      </c>
      <c r="F2889">
        <v>2014</v>
      </c>
      <c r="G2889">
        <v>40</v>
      </c>
      <c r="H2889" t="s">
        <v>45</v>
      </c>
      <c r="I2889">
        <f>VLOOKUP(D2889,'[1]New Data Generation_wo func'!$G$2:$T$2949,14,FALSE)</f>
        <v>2008</v>
      </c>
      <c r="J2889" s="5">
        <v>24.959689625404238</v>
      </c>
      <c r="K2889">
        <v>4.0481999999999996</v>
      </c>
      <c r="L2889">
        <v>4.0481999999999996</v>
      </c>
      <c r="M2889">
        <v>3.9895714285714283</v>
      </c>
      <c r="N2889">
        <v>3.9895714285714283</v>
      </c>
      <c r="O2889">
        <v>1.6561276723878349</v>
      </c>
      <c r="P2889">
        <v>896120.40624662407</v>
      </c>
      <c r="Q2889">
        <v>99.8019927142808</v>
      </c>
    </row>
    <row r="2890" spans="1:17" x14ac:dyDescent="0.3">
      <c r="A2890">
        <v>4995</v>
      </c>
      <c r="B2890" t="s">
        <v>32</v>
      </c>
      <c r="C2890" t="s">
        <v>455</v>
      </c>
      <c r="D2890">
        <v>18003</v>
      </c>
      <c r="E2890" t="s">
        <v>346</v>
      </c>
      <c r="F2890">
        <v>2014</v>
      </c>
      <c r="G2890">
        <v>30</v>
      </c>
      <c r="H2890" t="s">
        <v>91</v>
      </c>
      <c r="I2890">
        <f>VLOOKUP(D2890,'[1]New Data Generation_wo func'!$G$2:$T$2949,14,FALSE)</f>
        <v>2009</v>
      </c>
      <c r="J2890" s="5">
        <v>33.893984810905501</v>
      </c>
      <c r="K2890">
        <v>3.9449000000000001</v>
      </c>
      <c r="L2890">
        <v>3.9449000000000001</v>
      </c>
      <c r="M2890">
        <v>3.9525833333333331</v>
      </c>
      <c r="N2890">
        <v>3.9525833333333331</v>
      </c>
      <c r="O2890">
        <v>2.9433406916850626</v>
      </c>
      <c r="P2890">
        <v>1803305.9609017253</v>
      </c>
      <c r="Q2890">
        <v>107.08979833808873</v>
      </c>
    </row>
    <row r="2891" spans="1:17" x14ac:dyDescent="0.3">
      <c r="A2891">
        <v>5022</v>
      </c>
      <c r="B2891" t="s">
        <v>32</v>
      </c>
      <c r="C2891" t="s">
        <v>457</v>
      </c>
      <c r="D2891">
        <v>18003</v>
      </c>
      <c r="E2891" t="s">
        <v>346</v>
      </c>
      <c r="F2891">
        <v>2014</v>
      </c>
      <c r="G2891">
        <v>30</v>
      </c>
      <c r="H2891" t="s">
        <v>91</v>
      </c>
      <c r="I2891">
        <f>VLOOKUP(D2891,'[1]New Data Generation_wo func'!$G$2:$T$2949,14,FALSE)</f>
        <v>2009</v>
      </c>
      <c r="J2891" s="5">
        <v>33.616061293927416</v>
      </c>
      <c r="K2891">
        <v>3.9449000000000001</v>
      </c>
      <c r="L2891">
        <v>3.9449000000000001</v>
      </c>
      <c r="M2891">
        <v>3.9525833333333331</v>
      </c>
      <c r="N2891">
        <v>3.9525833333333331</v>
      </c>
      <c r="O2891">
        <v>2.9433406916850626</v>
      </c>
      <c r="P2891">
        <v>1803305.9609017253</v>
      </c>
      <c r="Q2891">
        <v>107.08979833808873</v>
      </c>
    </row>
    <row r="2892" spans="1:17" x14ac:dyDescent="0.3">
      <c r="A2892">
        <v>5033</v>
      </c>
      <c r="B2892" t="s">
        <v>32</v>
      </c>
      <c r="C2892" t="s">
        <v>399</v>
      </c>
      <c r="D2892">
        <v>18179</v>
      </c>
      <c r="E2892" t="s">
        <v>401</v>
      </c>
      <c r="F2892">
        <v>2014</v>
      </c>
      <c r="G2892">
        <v>30</v>
      </c>
      <c r="H2892" t="s">
        <v>91</v>
      </c>
      <c r="I2892">
        <f>VLOOKUP(D2892,'[1]New Data Generation_wo func'!$G$2:$T$2949,14,FALSE)</f>
        <v>2007</v>
      </c>
      <c r="J2892" s="5">
        <v>4.4125821944753865</v>
      </c>
      <c r="K2892">
        <v>4.309479409649124</v>
      </c>
      <c r="L2892">
        <v>4.0940054391666676</v>
      </c>
      <c r="M2892">
        <v>3.9908666666666668</v>
      </c>
      <c r="N2892">
        <v>3.9908666666666668</v>
      </c>
      <c r="O2892">
        <v>2.9433406916850626</v>
      </c>
      <c r="P2892">
        <v>5063357.6116743553</v>
      </c>
      <c r="Q2892">
        <v>108.90018199273018</v>
      </c>
    </row>
    <row r="2893" spans="1:17" x14ac:dyDescent="0.3">
      <c r="A2893">
        <v>5047</v>
      </c>
      <c r="B2893" t="s">
        <v>32</v>
      </c>
      <c r="C2893" t="s">
        <v>201</v>
      </c>
      <c r="D2893">
        <v>18053</v>
      </c>
      <c r="E2893" t="s">
        <v>265</v>
      </c>
      <c r="F2893">
        <v>2014</v>
      </c>
      <c r="G2893">
        <v>50</v>
      </c>
      <c r="H2893" t="s">
        <v>52</v>
      </c>
      <c r="I2893">
        <f>VLOOKUP(D2893,'[1]New Data Generation_wo func'!$G$2:$T$2949,14,FALSE)</f>
        <v>2007</v>
      </c>
      <c r="J2893" s="5">
        <v>1.2176001036381601</v>
      </c>
      <c r="K2893">
        <v>4.2581243473684216</v>
      </c>
      <c r="L2893">
        <v>4.0452181300000003</v>
      </c>
      <c r="M2893">
        <v>3.9910777777777775</v>
      </c>
      <c r="N2893">
        <v>3.9910777777777775</v>
      </c>
      <c r="O2893">
        <v>1.2683916793505836</v>
      </c>
      <c r="P2893">
        <v>545399.89507068542</v>
      </c>
      <c r="Q2893">
        <v>98.970882064022334</v>
      </c>
    </row>
    <row r="2894" spans="1:17" x14ac:dyDescent="0.3">
      <c r="A2894">
        <v>5077</v>
      </c>
      <c r="B2894" t="s">
        <v>32</v>
      </c>
      <c r="C2894" t="s">
        <v>459</v>
      </c>
      <c r="D2894">
        <v>18095</v>
      </c>
      <c r="E2894" t="s">
        <v>261</v>
      </c>
      <c r="F2894">
        <v>2014</v>
      </c>
      <c r="G2894">
        <v>50</v>
      </c>
      <c r="H2894" t="s">
        <v>52</v>
      </c>
      <c r="I2894">
        <f>VLOOKUP(D2894,'[1]New Data Generation_wo func'!$G$2:$T$2949,14,FALSE)</f>
        <v>2007</v>
      </c>
      <c r="J2894" s="5">
        <v>4.8802511971703197E-2</v>
      </c>
      <c r="K2894">
        <v>4.3099631964912284</v>
      </c>
      <c r="L2894">
        <v>4.0944650366666666</v>
      </c>
      <c r="M2894">
        <v>3.8639166666666664</v>
      </c>
      <c r="N2894">
        <v>3.8639166666666664</v>
      </c>
      <c r="O2894">
        <v>1.3762396276057476</v>
      </c>
      <c r="P2894">
        <v>469208.52701166598</v>
      </c>
      <c r="Q2894">
        <v>115.02018287782542</v>
      </c>
    </row>
    <row r="2895" spans="1:17" x14ac:dyDescent="0.3">
      <c r="A2895">
        <v>5144</v>
      </c>
      <c r="B2895" t="s">
        <v>32</v>
      </c>
      <c r="C2895" t="s">
        <v>137</v>
      </c>
      <c r="D2895">
        <v>18073</v>
      </c>
      <c r="E2895" t="s">
        <v>60</v>
      </c>
      <c r="F2895">
        <v>2014</v>
      </c>
      <c r="G2895">
        <v>10</v>
      </c>
      <c r="H2895" t="s">
        <v>62</v>
      </c>
      <c r="I2895">
        <f>VLOOKUP(D2895,'[1]New Data Generation_wo func'!$G$2:$T$2949,14,FALSE)</f>
        <v>2007</v>
      </c>
      <c r="J2895" s="5">
        <v>5.6981521631961911</v>
      </c>
      <c r="K2895">
        <v>4.1334481552631583</v>
      </c>
      <c r="L2895">
        <v>3.9267757474999994</v>
      </c>
      <c r="M2895">
        <v>3.9361500000000005</v>
      </c>
      <c r="N2895">
        <v>3.9361500000000005</v>
      </c>
      <c r="O2895">
        <v>0.51085568326947628</v>
      </c>
      <c r="P2895">
        <v>2640779.6606315519</v>
      </c>
      <c r="Q2895">
        <v>30.714170247242151</v>
      </c>
    </row>
    <row r="2896" spans="1:17" x14ac:dyDescent="0.3">
      <c r="A2896">
        <v>5145</v>
      </c>
      <c r="B2896" t="s">
        <v>32</v>
      </c>
      <c r="C2896" t="s">
        <v>461</v>
      </c>
      <c r="D2896">
        <v>18073</v>
      </c>
      <c r="E2896" t="s">
        <v>60</v>
      </c>
      <c r="F2896">
        <v>2014</v>
      </c>
      <c r="G2896">
        <v>10</v>
      </c>
      <c r="H2896" t="s">
        <v>62</v>
      </c>
      <c r="I2896">
        <f>VLOOKUP(D2896,'[1]New Data Generation_wo func'!$G$2:$T$2949,14,FALSE)</f>
        <v>2007</v>
      </c>
      <c r="J2896" s="5">
        <v>26.214044374505928</v>
      </c>
      <c r="K2896">
        <v>4.1049158798245626</v>
      </c>
      <c r="L2896">
        <v>3.8996700858333333</v>
      </c>
      <c r="M2896">
        <v>3.9361500000000005</v>
      </c>
      <c r="N2896">
        <v>3.9361500000000005</v>
      </c>
      <c r="O2896">
        <v>0.51085568326947628</v>
      </c>
      <c r="P2896">
        <v>2640779.6606315519</v>
      </c>
      <c r="Q2896">
        <v>30.714170247242151</v>
      </c>
    </row>
    <row r="2897" spans="1:17" x14ac:dyDescent="0.3">
      <c r="A2897">
        <v>5146</v>
      </c>
      <c r="B2897" t="s">
        <v>32</v>
      </c>
      <c r="C2897" t="s">
        <v>462</v>
      </c>
      <c r="D2897">
        <v>18073</v>
      </c>
      <c r="E2897" t="s">
        <v>60</v>
      </c>
      <c r="F2897">
        <v>2014</v>
      </c>
      <c r="G2897">
        <v>10</v>
      </c>
      <c r="H2897" t="s">
        <v>62</v>
      </c>
      <c r="I2897">
        <f>VLOOKUP(D2897,'[1]New Data Generation_wo func'!$G$2:$T$2949,14,FALSE)</f>
        <v>2007</v>
      </c>
      <c r="J2897" s="5">
        <v>19.154813105641395</v>
      </c>
      <c r="K2897">
        <v>4.1269431771929828</v>
      </c>
      <c r="L2897">
        <v>3.9205960183333333</v>
      </c>
      <c r="M2897">
        <v>3.9361500000000005</v>
      </c>
      <c r="N2897">
        <v>3.9361500000000005</v>
      </c>
      <c r="O2897">
        <v>0.51085568326947628</v>
      </c>
      <c r="P2897">
        <v>2640779.6606315519</v>
      </c>
      <c r="Q2897">
        <v>30.714170247242151</v>
      </c>
    </row>
    <row r="2898" spans="1:17" x14ac:dyDescent="0.3">
      <c r="A2898">
        <v>5147</v>
      </c>
      <c r="B2898" t="s">
        <v>32</v>
      </c>
      <c r="C2898" t="s">
        <v>463</v>
      </c>
      <c r="D2898">
        <v>18111</v>
      </c>
      <c r="E2898" t="s">
        <v>64</v>
      </c>
      <c r="F2898">
        <v>2014</v>
      </c>
      <c r="G2898">
        <v>10</v>
      </c>
      <c r="H2898" t="s">
        <v>62</v>
      </c>
      <c r="I2898">
        <f>VLOOKUP(D2898,'[1]New Data Generation_wo func'!$G$2:$T$2949,14,FALSE)</f>
        <v>2007</v>
      </c>
      <c r="J2898" s="5">
        <v>28.779376496586419</v>
      </c>
      <c r="K2898">
        <v>4.1062985377192982</v>
      </c>
      <c r="L2898">
        <v>3.9009836108333338</v>
      </c>
      <c r="M2898">
        <v>4.013466666666667</v>
      </c>
      <c r="N2898">
        <v>4.013466666666667</v>
      </c>
      <c r="O2898">
        <v>0.51085568326947628</v>
      </c>
      <c r="P2898">
        <v>1365700.7118020062</v>
      </c>
      <c r="Q2898">
        <v>39.264189039050699</v>
      </c>
    </row>
    <row r="2899" spans="1:17" x14ac:dyDescent="0.3">
      <c r="A2899">
        <v>5150</v>
      </c>
      <c r="B2899" t="s">
        <v>32</v>
      </c>
      <c r="C2899" t="s">
        <v>464</v>
      </c>
      <c r="D2899">
        <v>18169</v>
      </c>
      <c r="E2899" t="s">
        <v>161</v>
      </c>
      <c r="F2899">
        <v>2014</v>
      </c>
      <c r="G2899">
        <v>20</v>
      </c>
      <c r="H2899" t="s">
        <v>70</v>
      </c>
      <c r="I2899">
        <f>VLOOKUP(D2899,'[1]New Data Generation_wo func'!$G$2:$T$2949,14,FALSE)</f>
        <v>2007</v>
      </c>
      <c r="J2899" s="5">
        <v>1.6532871644538267</v>
      </c>
      <c r="K2899">
        <v>4.2180664043859659</v>
      </c>
      <c r="L2899">
        <v>4.0071630841666668</v>
      </c>
      <c r="M2899">
        <v>3.9370499999999997</v>
      </c>
      <c r="N2899">
        <v>3.9370499999999997</v>
      </c>
      <c r="O2899">
        <v>1.6569200779727096</v>
      </c>
      <c r="P2899">
        <v>8307465.2267368985</v>
      </c>
      <c r="Q2899">
        <v>78.988529943694729</v>
      </c>
    </row>
    <row r="2900" spans="1:17" x14ac:dyDescent="0.3">
      <c r="A2900">
        <v>5172</v>
      </c>
      <c r="B2900" t="s">
        <v>32</v>
      </c>
      <c r="C2900" t="s">
        <v>465</v>
      </c>
      <c r="D2900">
        <v>18109</v>
      </c>
      <c r="E2900" t="s">
        <v>467</v>
      </c>
      <c r="F2900">
        <v>2014</v>
      </c>
      <c r="G2900">
        <v>50</v>
      </c>
      <c r="H2900" t="s">
        <v>52</v>
      </c>
      <c r="I2900">
        <f>VLOOKUP(D2900,'[1]New Data Generation_wo func'!$G$2:$T$2949,14,FALSE)</f>
        <v>2009</v>
      </c>
      <c r="J2900" s="5">
        <v>20.421785332195469</v>
      </c>
      <c r="K2900">
        <v>4.2587982921052623</v>
      </c>
      <c r="L2900">
        <v>4.0458583775000001</v>
      </c>
      <c r="M2900">
        <v>3.9896428571428575</v>
      </c>
      <c r="N2900">
        <v>3.9896428571428575</v>
      </c>
      <c r="O2900">
        <v>2.4338624338624335</v>
      </c>
      <c r="P2900">
        <v>301873.93223527662</v>
      </c>
      <c r="Q2900">
        <v>80.749191944308848</v>
      </c>
    </row>
    <row r="2901" spans="1:17" x14ac:dyDescent="0.3">
      <c r="A2901">
        <v>5191</v>
      </c>
      <c r="B2901" t="s">
        <v>32</v>
      </c>
      <c r="C2901" t="s">
        <v>377</v>
      </c>
      <c r="D2901">
        <v>18083</v>
      </c>
      <c r="E2901" t="s">
        <v>79</v>
      </c>
      <c r="F2901">
        <v>2014</v>
      </c>
      <c r="G2901">
        <v>70</v>
      </c>
      <c r="H2901" t="s">
        <v>109</v>
      </c>
      <c r="I2901">
        <f>VLOOKUP(D2901,'[1]New Data Generation_wo func'!$G$2:$T$2949,14,FALSE)</f>
        <v>2011</v>
      </c>
      <c r="J2901" s="5">
        <v>29.955291451131874</v>
      </c>
      <c r="K2901">
        <v>4.2618401491228068</v>
      </c>
      <c r="L2901">
        <v>4.0487481416666675</v>
      </c>
      <c r="M2901">
        <v>4.0452600000000007</v>
      </c>
      <c r="N2901">
        <v>4.0452600000000007</v>
      </c>
      <c r="O2901">
        <v>0.40040040040040037</v>
      </c>
      <c r="P2901">
        <v>1266810.718842071</v>
      </c>
      <c r="Q2901">
        <v>52.705642040343271</v>
      </c>
    </row>
    <row r="2902" spans="1:17" x14ac:dyDescent="0.3">
      <c r="A2902">
        <v>5192</v>
      </c>
      <c r="B2902" t="s">
        <v>32</v>
      </c>
      <c r="C2902" t="s">
        <v>377</v>
      </c>
      <c r="D2902">
        <v>18083</v>
      </c>
      <c r="E2902" t="s">
        <v>79</v>
      </c>
      <c r="F2902">
        <v>2014</v>
      </c>
      <c r="G2902">
        <v>70</v>
      </c>
      <c r="H2902" t="s">
        <v>109</v>
      </c>
      <c r="I2902">
        <f>VLOOKUP(D2902,'[1]New Data Generation_wo func'!$G$2:$T$2949,14,FALSE)</f>
        <v>2011</v>
      </c>
      <c r="J2902" s="5">
        <v>23.431661202748831</v>
      </c>
      <c r="K2902">
        <v>4.2618401491228068</v>
      </c>
      <c r="L2902">
        <v>4.0487481416666666</v>
      </c>
      <c r="M2902">
        <v>4.0452600000000007</v>
      </c>
      <c r="N2902">
        <v>4.0452600000000007</v>
      </c>
      <c r="O2902">
        <v>0.40040040040040037</v>
      </c>
      <c r="P2902">
        <v>1266810.718842071</v>
      </c>
      <c r="Q2902">
        <v>52.705642040343271</v>
      </c>
    </row>
    <row r="2903" spans="1:17" x14ac:dyDescent="0.3">
      <c r="A2903">
        <v>5263</v>
      </c>
      <c r="B2903" t="s">
        <v>32</v>
      </c>
      <c r="C2903" t="s">
        <v>471</v>
      </c>
      <c r="D2903">
        <v>18133</v>
      </c>
      <c r="E2903" t="s">
        <v>411</v>
      </c>
      <c r="F2903">
        <v>2014</v>
      </c>
      <c r="G2903">
        <v>40</v>
      </c>
      <c r="H2903" t="s">
        <v>45</v>
      </c>
      <c r="I2903">
        <f>VLOOKUP(D2903,'[1]New Data Generation_wo func'!$G$2:$T$2949,14,FALSE)</f>
        <v>2008</v>
      </c>
      <c r="J2903" s="5">
        <v>8.1203989601239677</v>
      </c>
      <c r="K2903">
        <v>4.3213260324561409</v>
      </c>
      <c r="L2903">
        <v>4.1052597308333327</v>
      </c>
      <c r="M2903">
        <v>3.9931166666666669</v>
      </c>
      <c r="N2903">
        <v>3.9931166666666669</v>
      </c>
      <c r="O2903">
        <v>2.4338624338624335</v>
      </c>
      <c r="P2903">
        <v>1010042.349033475</v>
      </c>
      <c r="Q2903">
        <v>103.20089595929701</v>
      </c>
    </row>
    <row r="2904" spans="1:17" x14ac:dyDescent="0.3">
      <c r="A2904">
        <v>5276</v>
      </c>
      <c r="B2904" t="s">
        <v>32</v>
      </c>
      <c r="C2904" t="s">
        <v>472</v>
      </c>
      <c r="D2904">
        <v>18015</v>
      </c>
      <c r="E2904" t="s">
        <v>68</v>
      </c>
      <c r="F2904">
        <v>2014</v>
      </c>
      <c r="G2904">
        <v>20</v>
      </c>
      <c r="H2904" t="s">
        <v>70</v>
      </c>
      <c r="I2904">
        <f>VLOOKUP(D2904,'[1]New Data Generation_wo func'!$G$2:$T$2949,14,FALSE)</f>
        <v>2007</v>
      </c>
      <c r="J2904" s="5">
        <v>18.304138152892563</v>
      </c>
      <c r="K2904">
        <v>4.1539811464912288</v>
      </c>
      <c r="L2904">
        <v>3.946282089166667</v>
      </c>
      <c r="M2904">
        <v>3.9946400000000004</v>
      </c>
      <c r="N2904">
        <v>3.9946400000000004</v>
      </c>
      <c r="O2904">
        <v>2.1219135802469138</v>
      </c>
      <c r="P2904">
        <v>7402500.9795358889</v>
      </c>
      <c r="Q2904">
        <v>66.780873846331872</v>
      </c>
    </row>
    <row r="2905" spans="1:17" x14ac:dyDescent="0.3">
      <c r="A2905">
        <v>5366</v>
      </c>
      <c r="B2905" t="s">
        <v>32</v>
      </c>
      <c r="C2905" t="s">
        <v>201</v>
      </c>
      <c r="D2905">
        <v>18053</v>
      </c>
      <c r="E2905" t="s">
        <v>265</v>
      </c>
      <c r="F2905">
        <v>2014</v>
      </c>
      <c r="G2905">
        <v>50</v>
      </c>
      <c r="H2905" t="s">
        <v>52</v>
      </c>
      <c r="I2905">
        <f>VLOOKUP(D2905,'[1]New Data Generation_wo func'!$G$2:$T$2949,14,FALSE)</f>
        <v>2007</v>
      </c>
      <c r="J2905" s="5">
        <v>10.567374573481853</v>
      </c>
      <c r="K2905">
        <v>3.6397864210526318</v>
      </c>
      <c r="L2905">
        <v>3.4577971000000005</v>
      </c>
      <c r="M2905">
        <v>3.9910777777777775</v>
      </c>
      <c r="N2905">
        <v>3.9910777777777775</v>
      </c>
      <c r="O2905">
        <v>2.644631306956331</v>
      </c>
      <c r="P2905">
        <v>545399.89507068542</v>
      </c>
      <c r="Q2905">
        <v>98.970882064022334</v>
      </c>
    </row>
    <row r="2906" spans="1:17" x14ac:dyDescent="0.3">
      <c r="A2906">
        <v>5372</v>
      </c>
      <c r="B2906" t="s">
        <v>32</v>
      </c>
      <c r="C2906" t="s">
        <v>105</v>
      </c>
      <c r="D2906">
        <v>18027</v>
      </c>
      <c r="E2906" t="s">
        <v>107</v>
      </c>
      <c r="F2906">
        <v>2014</v>
      </c>
      <c r="G2906">
        <v>70</v>
      </c>
      <c r="H2906" t="s">
        <v>109</v>
      </c>
      <c r="I2906">
        <f>VLOOKUP(D2906,'[1]New Data Generation_wo func'!$G$2:$T$2949,14,FALSE)</f>
        <v>2011</v>
      </c>
      <c r="J2906" s="5">
        <v>3.3622491947538626</v>
      </c>
      <c r="K2906">
        <v>4.4177409640350875</v>
      </c>
      <c r="L2906">
        <v>4.1968539158333327</v>
      </c>
      <c r="M2906">
        <v>4.0461200000000002</v>
      </c>
      <c r="N2906">
        <v>4.0461200000000002</v>
      </c>
      <c r="O2906">
        <v>0.40040040040040037</v>
      </c>
      <c r="P2906">
        <v>5478698.2436915236</v>
      </c>
      <c r="Q2906">
        <v>64.258901275035129</v>
      </c>
    </row>
    <row r="2907" spans="1:17" x14ac:dyDescent="0.3">
      <c r="A2907">
        <v>5431</v>
      </c>
      <c r="B2907" t="s">
        <v>32</v>
      </c>
      <c r="C2907" t="s">
        <v>475</v>
      </c>
      <c r="D2907">
        <v>18135</v>
      </c>
      <c r="E2907" t="s">
        <v>100</v>
      </c>
      <c r="F2907">
        <v>2014</v>
      </c>
      <c r="G2907">
        <v>60</v>
      </c>
      <c r="H2907" t="s">
        <v>38</v>
      </c>
      <c r="I2907">
        <f>VLOOKUP(D2907,'[1]New Data Generation_wo func'!$G$2:$T$2949,14,FALSE)</f>
        <v>2008</v>
      </c>
      <c r="J2907" s="5">
        <v>0.30181375799946103</v>
      </c>
      <c r="K2907">
        <v>4.3502615324561402</v>
      </c>
      <c r="L2907">
        <v>4.1327484558333341</v>
      </c>
      <c r="M2907">
        <v>4.008775</v>
      </c>
      <c r="N2907">
        <v>4.008775</v>
      </c>
      <c r="O2907">
        <v>2.1043771043771042</v>
      </c>
      <c r="P2907">
        <v>5813080.8763689324</v>
      </c>
      <c r="Q2907">
        <v>123.42931507239905</v>
      </c>
    </row>
    <row r="2908" spans="1:17" x14ac:dyDescent="0.3">
      <c r="A2908">
        <v>5492</v>
      </c>
      <c r="B2908" t="s">
        <v>32</v>
      </c>
      <c r="C2908" t="s">
        <v>377</v>
      </c>
      <c r="D2908">
        <v>18083</v>
      </c>
      <c r="E2908" t="s">
        <v>79</v>
      </c>
      <c r="F2908">
        <v>2014</v>
      </c>
      <c r="G2908">
        <v>70</v>
      </c>
      <c r="H2908" t="s">
        <v>109</v>
      </c>
      <c r="I2908">
        <f>VLOOKUP(D2908,'[1]New Data Generation_wo func'!$G$2:$T$2949,14,FALSE)</f>
        <v>2011</v>
      </c>
      <c r="J2908" s="5">
        <v>24.428429872170316</v>
      </c>
      <c r="K2908">
        <v>4.2618401491228077</v>
      </c>
      <c r="L2908">
        <v>4.0487481416666666</v>
      </c>
      <c r="M2908">
        <v>4.0452600000000007</v>
      </c>
      <c r="N2908">
        <v>4.0452600000000007</v>
      </c>
      <c r="O2908">
        <v>0.40040040040040037</v>
      </c>
      <c r="P2908">
        <v>1266810.718842071</v>
      </c>
      <c r="Q2908">
        <v>52.705642040343271</v>
      </c>
    </row>
    <row r="2909" spans="1:17" x14ac:dyDescent="0.3">
      <c r="A2909">
        <v>5498</v>
      </c>
      <c r="B2909" t="s">
        <v>32</v>
      </c>
      <c r="C2909" t="s">
        <v>478</v>
      </c>
      <c r="D2909">
        <v>18069</v>
      </c>
      <c r="E2909" t="s">
        <v>146</v>
      </c>
      <c r="F2909">
        <v>2014</v>
      </c>
      <c r="G2909">
        <v>30</v>
      </c>
      <c r="H2909" t="s">
        <v>91</v>
      </c>
      <c r="I2909">
        <f>VLOOKUP(D2909,'[1]New Data Generation_wo func'!$G$2:$T$2949,14,FALSE)</f>
        <v>2007</v>
      </c>
      <c r="J2909" s="5">
        <v>14.15183987064319</v>
      </c>
      <c r="K2909">
        <v>4.2142757169590652</v>
      </c>
      <c r="L2909">
        <v>4.0035619311111112</v>
      </c>
      <c r="M2909">
        <v>3.9862600000000001</v>
      </c>
      <c r="N2909">
        <v>3.9862600000000001</v>
      </c>
      <c r="O2909">
        <v>1.6569200779727096</v>
      </c>
      <c r="P2909">
        <v>2178676.1236395296</v>
      </c>
      <c r="Q2909">
        <v>93.289228072703779</v>
      </c>
    </row>
    <row r="2910" spans="1:17" x14ac:dyDescent="0.3">
      <c r="A2910">
        <v>5499</v>
      </c>
      <c r="B2910" t="s">
        <v>32</v>
      </c>
      <c r="C2910" t="s">
        <v>205</v>
      </c>
      <c r="D2910">
        <v>18099</v>
      </c>
      <c r="E2910" t="s">
        <v>129</v>
      </c>
      <c r="F2910">
        <v>2014</v>
      </c>
      <c r="G2910">
        <v>20</v>
      </c>
      <c r="H2910" t="s">
        <v>70</v>
      </c>
      <c r="I2910">
        <f>VLOOKUP(D2910,'[1]New Data Generation_wo func'!$G$2:$T$2949,14,FALSE)</f>
        <v>0</v>
      </c>
      <c r="J2910" s="5">
        <v>21.263949419690977</v>
      </c>
      <c r="K2910">
        <v>4.2142757169590652</v>
      </c>
      <c r="L2910">
        <v>4.0035619311111112</v>
      </c>
      <c r="M2910">
        <v>3.8899000000000004</v>
      </c>
      <c r="N2910">
        <v>3.8899000000000004</v>
      </c>
      <c r="O2910">
        <v>3.2850241545893719</v>
      </c>
      <c r="P2910">
        <v>927079.12489271373</v>
      </c>
      <c r="Q2910">
        <v>42.828890877497308</v>
      </c>
    </row>
    <row r="2911" spans="1:17" x14ac:dyDescent="0.3">
      <c r="A2911">
        <v>5505</v>
      </c>
      <c r="B2911" t="s">
        <v>32</v>
      </c>
      <c r="C2911" t="s">
        <v>247</v>
      </c>
      <c r="D2911">
        <v>18097</v>
      </c>
      <c r="E2911" t="s">
        <v>201</v>
      </c>
      <c r="F2911">
        <v>2014</v>
      </c>
      <c r="G2911">
        <v>50</v>
      </c>
      <c r="H2911" t="s">
        <v>52</v>
      </c>
      <c r="I2911">
        <f>VLOOKUP(D2911,'[1]New Data Generation_wo func'!$G$2:$T$2949,14,FALSE)</f>
        <v>0</v>
      </c>
      <c r="J2911" s="5">
        <v>57.598405768325549</v>
      </c>
      <c r="K2911">
        <v>4.1886953736842107</v>
      </c>
      <c r="L2911">
        <v>3.9792606050000003</v>
      </c>
      <c r="M2911">
        <v>3.9246285714285709</v>
      </c>
      <c r="N2911">
        <v>3.9246285714285709</v>
      </c>
      <c r="O2911">
        <v>0</v>
      </c>
      <c r="P2911">
        <v>29404.575563165905</v>
      </c>
      <c r="Q2911">
        <v>94.245176963275625</v>
      </c>
    </row>
    <row r="2912" spans="1:17" x14ac:dyDescent="0.3">
      <c r="A2912">
        <v>5506</v>
      </c>
      <c r="B2912" t="s">
        <v>32</v>
      </c>
      <c r="C2912" t="s">
        <v>479</v>
      </c>
      <c r="D2912">
        <v>18179</v>
      </c>
      <c r="E2912" t="s">
        <v>401</v>
      </c>
      <c r="F2912">
        <v>2014</v>
      </c>
      <c r="G2912">
        <v>30</v>
      </c>
      <c r="H2912" t="s">
        <v>91</v>
      </c>
      <c r="I2912">
        <f>VLOOKUP(D2912,'[1]New Data Generation_wo func'!$G$2:$T$2949,14,FALSE)</f>
        <v>2007</v>
      </c>
      <c r="J2912" s="5">
        <v>9.4574347491016884</v>
      </c>
      <c r="K2912">
        <v>4.1501882140350874</v>
      </c>
      <c r="L2912">
        <v>3.9426788033333331</v>
      </c>
      <c r="M2912">
        <v>3.9908666666666668</v>
      </c>
      <c r="N2912">
        <v>3.9908666666666668</v>
      </c>
      <c r="O2912">
        <v>2.9433406916850626</v>
      </c>
      <c r="P2912">
        <v>5063357.6116743553</v>
      </c>
      <c r="Q2912">
        <v>108.90018199273018</v>
      </c>
    </row>
    <row r="2913" spans="1:17" x14ac:dyDescent="0.3">
      <c r="A2913">
        <v>5603</v>
      </c>
      <c r="B2913" t="s">
        <v>32</v>
      </c>
      <c r="C2913" t="s">
        <v>480</v>
      </c>
      <c r="D2913">
        <v>18139</v>
      </c>
      <c r="E2913" t="s">
        <v>310</v>
      </c>
      <c r="F2913">
        <v>2014</v>
      </c>
      <c r="G2913">
        <v>50</v>
      </c>
      <c r="H2913" t="s">
        <v>52</v>
      </c>
      <c r="I2913">
        <f>VLOOKUP(D2913,'[1]New Data Generation_wo func'!$G$2:$T$2949,14,FALSE)</f>
        <v>0</v>
      </c>
      <c r="J2913" s="5">
        <v>58.47306712217032</v>
      </c>
      <c r="K2913">
        <v>4.2017925219298249</v>
      </c>
      <c r="L2913">
        <v>3.9917028958333329</v>
      </c>
      <c r="M2913">
        <v>4.0329333333333333</v>
      </c>
      <c r="N2913">
        <v>4.0329333333333333</v>
      </c>
      <c r="O2913">
        <v>0</v>
      </c>
      <c r="P2913">
        <v>4412670.282653084</v>
      </c>
      <c r="Q2913">
        <v>81.084191417472269</v>
      </c>
    </row>
    <row r="2914" spans="1:17" x14ac:dyDescent="0.3">
      <c r="A2914">
        <v>5604</v>
      </c>
      <c r="B2914" t="s">
        <v>32</v>
      </c>
      <c r="C2914" t="s">
        <v>235</v>
      </c>
      <c r="D2914">
        <v>18041</v>
      </c>
      <c r="E2914" t="s">
        <v>210</v>
      </c>
      <c r="F2914">
        <v>2014</v>
      </c>
      <c r="G2914">
        <v>60</v>
      </c>
      <c r="H2914" t="s">
        <v>38</v>
      </c>
      <c r="I2914">
        <f>VLOOKUP(D2914,'[1]New Data Generation_wo func'!$G$2:$T$2949,14,FALSE)</f>
        <v>0</v>
      </c>
      <c r="J2914" s="5">
        <v>65.240943878638163</v>
      </c>
      <c r="K2914">
        <v>4.2015596631578953</v>
      </c>
      <c r="L2914">
        <v>3.9914816799999997</v>
      </c>
      <c r="M2914">
        <v>3.9942599999999997</v>
      </c>
      <c r="N2914">
        <v>3.9942599999999997</v>
      </c>
      <c r="O2914">
        <v>0</v>
      </c>
      <c r="P2914">
        <v>220106.19201761711</v>
      </c>
      <c r="Q2914">
        <v>86.240718676797982</v>
      </c>
    </row>
    <row r="2915" spans="1:17" x14ac:dyDescent="0.3">
      <c r="A2915">
        <v>5611</v>
      </c>
      <c r="B2915" t="s">
        <v>32</v>
      </c>
      <c r="C2915" t="s">
        <v>482</v>
      </c>
      <c r="D2915">
        <v>18085</v>
      </c>
      <c r="E2915" t="s">
        <v>336</v>
      </c>
      <c r="F2915">
        <v>2014</v>
      </c>
      <c r="G2915">
        <v>20</v>
      </c>
      <c r="H2915" t="s">
        <v>70</v>
      </c>
      <c r="I2915">
        <f>VLOOKUP(D2915,'[1]New Data Generation_wo func'!$G$2:$T$2949,14,FALSE)</f>
        <v>2009</v>
      </c>
      <c r="J2915" s="5">
        <v>30.242597068720801</v>
      </c>
      <c r="K2915">
        <v>3.8607</v>
      </c>
      <c r="L2915">
        <v>3.8607</v>
      </c>
      <c r="M2915">
        <v>3.9308999999999994</v>
      </c>
      <c r="N2915">
        <v>3.9308999999999994</v>
      </c>
      <c r="O2915">
        <v>1.6569200779727096</v>
      </c>
      <c r="P2915">
        <v>4517299.3469182681</v>
      </c>
      <c r="Q2915">
        <v>64.404172758033724</v>
      </c>
    </row>
    <row r="2916" spans="1:17" x14ac:dyDescent="0.3">
      <c r="A2916">
        <v>5640</v>
      </c>
      <c r="B2916" t="s">
        <v>32</v>
      </c>
      <c r="C2916" t="s">
        <v>483</v>
      </c>
      <c r="D2916">
        <v>18085</v>
      </c>
      <c r="E2916" t="s">
        <v>336</v>
      </c>
      <c r="F2916">
        <v>2014</v>
      </c>
      <c r="G2916">
        <v>20</v>
      </c>
      <c r="H2916" t="s">
        <v>70</v>
      </c>
      <c r="I2916">
        <f>VLOOKUP(D2916,'[1]New Data Generation_wo func'!$G$2:$T$2949,14,FALSE)</f>
        <v>2009</v>
      </c>
      <c r="J2916" s="5">
        <v>13.930910210114984</v>
      </c>
      <c r="K2916">
        <v>4.1394463403508768</v>
      </c>
      <c r="L2916">
        <v>3.9324740233333331</v>
      </c>
      <c r="M2916">
        <v>3.9308999999999994</v>
      </c>
      <c r="N2916">
        <v>3.9308999999999994</v>
      </c>
      <c r="O2916">
        <v>1.6569200779727096</v>
      </c>
      <c r="P2916">
        <v>4517299.3469182681</v>
      </c>
      <c r="Q2916">
        <v>64.404172758033724</v>
      </c>
    </row>
    <row r="2917" spans="1:17" x14ac:dyDescent="0.3">
      <c r="A2917">
        <v>5662</v>
      </c>
      <c r="B2917" t="s">
        <v>32</v>
      </c>
      <c r="C2917" t="s">
        <v>485</v>
      </c>
      <c r="D2917">
        <v>18007</v>
      </c>
      <c r="E2917" t="s">
        <v>231</v>
      </c>
      <c r="F2917">
        <v>2014</v>
      </c>
      <c r="G2917">
        <v>10</v>
      </c>
      <c r="H2917" t="s">
        <v>62</v>
      </c>
      <c r="I2917">
        <f>VLOOKUP(D2917,'[1]New Data Generation_wo func'!$G$2:$T$2949,14,FALSE)</f>
        <v>2007</v>
      </c>
      <c r="J2917" s="5">
        <v>47.701189193675887</v>
      </c>
      <c r="K2917">
        <v>4.1639289665071768</v>
      </c>
      <c r="L2917">
        <v>3.9557325181818186</v>
      </c>
      <c r="M2917">
        <v>3.9561599999999997</v>
      </c>
      <c r="N2917">
        <v>3.9561599999999997</v>
      </c>
      <c r="O2917">
        <v>0.51085568326947628</v>
      </c>
      <c r="P2917">
        <v>245308.79869863277</v>
      </c>
      <c r="Q2917">
        <v>61.096728662680796</v>
      </c>
    </row>
    <row r="2918" spans="1:17" x14ac:dyDescent="0.3">
      <c r="A2918">
        <v>5731</v>
      </c>
      <c r="B2918" t="s">
        <v>32</v>
      </c>
      <c r="C2918" t="s">
        <v>216</v>
      </c>
      <c r="D2918">
        <v>18063</v>
      </c>
      <c r="E2918" t="s">
        <v>218</v>
      </c>
      <c r="F2918">
        <v>2014</v>
      </c>
      <c r="G2918">
        <v>50</v>
      </c>
      <c r="H2918" t="s">
        <v>52</v>
      </c>
      <c r="I2918">
        <f>VLOOKUP(D2918,'[1]New Data Generation_wo func'!$G$2:$T$2949,14,FALSE)</f>
        <v>2008</v>
      </c>
      <c r="J2918" s="5">
        <v>24.930102105371898</v>
      </c>
      <c r="K2918">
        <v>4.2372975140350873</v>
      </c>
      <c r="L2918">
        <v>4.0254326383333323</v>
      </c>
      <c r="M2918">
        <v>4.0002800000000001</v>
      </c>
      <c r="N2918">
        <v>4.0002800000000001</v>
      </c>
      <c r="O2918">
        <v>2.4338624338624335</v>
      </c>
      <c r="P2918">
        <v>463470.99455297756</v>
      </c>
      <c r="Q2918">
        <v>100.20074964641495</v>
      </c>
    </row>
    <row r="2919" spans="1:17" x14ac:dyDescent="0.3">
      <c r="A2919">
        <v>5858</v>
      </c>
      <c r="B2919" t="s">
        <v>32</v>
      </c>
      <c r="C2919" t="s">
        <v>487</v>
      </c>
      <c r="D2919">
        <v>18053</v>
      </c>
      <c r="E2919" t="s">
        <v>265</v>
      </c>
      <c r="F2919">
        <v>2014</v>
      </c>
      <c r="G2919">
        <v>50</v>
      </c>
      <c r="H2919" t="s">
        <v>52</v>
      </c>
      <c r="I2919">
        <f>VLOOKUP(D2919,'[1]New Data Generation_wo func'!$G$2:$T$2949,14,FALSE)</f>
        <v>2007</v>
      </c>
      <c r="J2919" s="5">
        <v>14.740031107797339</v>
      </c>
      <c r="K2919">
        <v>4.2529081982456143</v>
      </c>
      <c r="L2919">
        <v>4.040262788333334</v>
      </c>
      <c r="M2919">
        <v>3.9910777777777775</v>
      </c>
      <c r="N2919">
        <v>3.9910777777777775</v>
      </c>
      <c r="O2919">
        <v>2.644631306956331</v>
      </c>
      <c r="P2919">
        <v>545399.89507068542</v>
      </c>
      <c r="Q2919">
        <v>98.970882064022334</v>
      </c>
    </row>
    <row r="2920" spans="1:17" x14ac:dyDescent="0.3">
      <c r="A2920">
        <v>5971</v>
      </c>
      <c r="B2920" t="s">
        <v>32</v>
      </c>
      <c r="C2920" t="s">
        <v>110</v>
      </c>
      <c r="D2920">
        <v>18071</v>
      </c>
      <c r="E2920" t="s">
        <v>113</v>
      </c>
      <c r="F2920">
        <v>2014</v>
      </c>
      <c r="G2920">
        <v>80</v>
      </c>
      <c r="H2920" t="s">
        <v>115</v>
      </c>
      <c r="I2920">
        <f>VLOOKUP(D2920,'[1]New Data Generation_wo func'!$G$2:$T$2949,14,FALSE)</f>
        <v>0</v>
      </c>
      <c r="J2920" s="5">
        <v>81.983786610582101</v>
      </c>
      <c r="K2920">
        <v>3.8759999999999999</v>
      </c>
      <c r="L2920">
        <v>3.8759999999999999</v>
      </c>
      <c r="M2920">
        <v>3.9297857142857144</v>
      </c>
      <c r="N2920">
        <v>3.9297857142857144</v>
      </c>
      <c r="O2920">
        <v>0</v>
      </c>
      <c r="P2920">
        <v>1947981.6641763838</v>
      </c>
      <c r="Q2920">
        <v>34.932038372219438</v>
      </c>
    </row>
    <row r="2921" spans="1:17" x14ac:dyDescent="0.3">
      <c r="A2921">
        <v>6124</v>
      </c>
      <c r="B2921" t="s">
        <v>32</v>
      </c>
      <c r="C2921" t="s">
        <v>300</v>
      </c>
      <c r="D2921">
        <v>18051</v>
      </c>
      <c r="E2921" t="s">
        <v>296</v>
      </c>
      <c r="F2921">
        <v>2014</v>
      </c>
      <c r="G2921">
        <v>70</v>
      </c>
      <c r="H2921" t="s">
        <v>109</v>
      </c>
      <c r="I2921">
        <f>VLOOKUP(D2921,'[1]New Data Generation_wo func'!$G$2:$T$2949,14,FALSE)</f>
        <v>2012</v>
      </c>
      <c r="J2921" s="5">
        <v>39.831577017067914</v>
      </c>
      <c r="K2921">
        <v>4.3500256192982452</v>
      </c>
      <c r="L2921">
        <v>4.132524338333333</v>
      </c>
      <c r="M2921">
        <v>4.1727000000000007</v>
      </c>
      <c r="N2921">
        <v>4.1727000000000007</v>
      </c>
      <c r="O2921">
        <v>0</v>
      </c>
      <c r="P2921">
        <v>675215.74024886894</v>
      </c>
      <c r="Q2921">
        <v>25.49721418368194</v>
      </c>
    </row>
    <row r="2922" spans="1:17" x14ac:dyDescent="0.3">
      <c r="A2922">
        <v>6125</v>
      </c>
      <c r="B2922" t="s">
        <v>32</v>
      </c>
      <c r="C2922" t="s">
        <v>308</v>
      </c>
      <c r="D2922">
        <v>18049</v>
      </c>
      <c r="E2922" t="s">
        <v>132</v>
      </c>
      <c r="F2922">
        <v>2014</v>
      </c>
      <c r="G2922">
        <v>20</v>
      </c>
      <c r="H2922" t="s">
        <v>70</v>
      </c>
      <c r="I2922">
        <f>VLOOKUP(D2922,'[1]New Data Generation_wo func'!$G$2:$T$2949,14,FALSE)</f>
        <v>2007</v>
      </c>
      <c r="J2922" s="5">
        <v>35.229824034674813</v>
      </c>
      <c r="K2922">
        <v>4.0305007561403512</v>
      </c>
      <c r="L2922">
        <v>3.8289757183333326</v>
      </c>
      <c r="M2922">
        <v>3.9548571428571431</v>
      </c>
      <c r="N2922">
        <v>3.9548571428571431</v>
      </c>
      <c r="O2922">
        <v>2.1219135802469138</v>
      </c>
      <c r="P2922">
        <v>1028644.6834442143</v>
      </c>
      <c r="Q2922">
        <v>50.788067473967281</v>
      </c>
    </row>
    <row r="2923" spans="1:17" x14ac:dyDescent="0.3">
      <c r="A2923">
        <v>6131</v>
      </c>
      <c r="B2923" t="s">
        <v>32</v>
      </c>
      <c r="C2923" t="s">
        <v>426</v>
      </c>
      <c r="D2923">
        <v>18183</v>
      </c>
      <c r="E2923" t="s">
        <v>369</v>
      </c>
      <c r="F2923">
        <v>2014</v>
      </c>
      <c r="G2923">
        <v>30</v>
      </c>
      <c r="H2923" t="s">
        <v>91</v>
      </c>
      <c r="I2923">
        <f>VLOOKUP(D2923,'[1]New Data Generation_wo func'!$G$2:$T$2949,14,FALSE)</f>
        <v>2009</v>
      </c>
      <c r="J2923" s="5">
        <v>28.222803620822852</v>
      </c>
      <c r="K2923">
        <v>4.1525840263157887</v>
      </c>
      <c r="L2923">
        <v>3.9449548249999995</v>
      </c>
      <c r="M2923">
        <v>3.9473599999999998</v>
      </c>
      <c r="N2923">
        <v>3.9473599999999998</v>
      </c>
      <c r="O2923">
        <v>1.6569200779727096</v>
      </c>
      <c r="P2923">
        <v>2180398.6385287405</v>
      </c>
      <c r="Q2923">
        <v>84.164696285409107</v>
      </c>
    </row>
    <row r="2924" spans="1:17" x14ac:dyDescent="0.3">
      <c r="A2924">
        <v>6132</v>
      </c>
      <c r="B2924" t="s">
        <v>32</v>
      </c>
      <c r="C2924" t="s">
        <v>492</v>
      </c>
      <c r="D2924">
        <v>18183</v>
      </c>
      <c r="E2924" t="s">
        <v>369</v>
      </c>
      <c r="F2924">
        <v>2014</v>
      </c>
      <c r="G2924">
        <v>30</v>
      </c>
      <c r="H2924" t="s">
        <v>91</v>
      </c>
      <c r="I2924">
        <f>VLOOKUP(D2924,'[1]New Data Generation_wo func'!$G$2:$T$2949,14,FALSE)</f>
        <v>2009</v>
      </c>
      <c r="J2924" s="5">
        <v>47.516859015181453</v>
      </c>
      <c r="K2924">
        <v>4.1325492456140349</v>
      </c>
      <c r="L2924">
        <v>3.9259217833333335</v>
      </c>
      <c r="M2924">
        <v>3.9473599999999998</v>
      </c>
      <c r="N2924">
        <v>3.9473599999999998</v>
      </c>
      <c r="O2924">
        <v>1.6569200779727096</v>
      </c>
      <c r="P2924">
        <v>2180398.6385287405</v>
      </c>
      <c r="Q2924">
        <v>84.164696285409107</v>
      </c>
    </row>
    <row r="2925" spans="1:17" x14ac:dyDescent="0.3">
      <c r="A2925">
        <v>6163</v>
      </c>
      <c r="B2925" t="s">
        <v>32</v>
      </c>
      <c r="C2925" t="s">
        <v>345</v>
      </c>
      <c r="D2925">
        <v>18003</v>
      </c>
      <c r="E2925" t="s">
        <v>346</v>
      </c>
      <c r="F2925">
        <v>2014</v>
      </c>
      <c r="G2925">
        <v>30</v>
      </c>
      <c r="H2925" t="s">
        <v>91</v>
      </c>
      <c r="I2925">
        <f>VLOOKUP(D2925,'[1]New Data Generation_wo func'!$G$2:$T$2949,14,FALSE)</f>
        <v>2009</v>
      </c>
      <c r="J2925" s="5">
        <v>44.08726456970895</v>
      </c>
      <c r="K2925">
        <v>4.1480364938596495</v>
      </c>
      <c r="L2925">
        <v>3.9406346691666667</v>
      </c>
      <c r="M2925">
        <v>3.9525833333333331</v>
      </c>
      <c r="N2925">
        <v>3.9525833333333331</v>
      </c>
      <c r="O2925">
        <v>2.9433406916850626</v>
      </c>
      <c r="P2925">
        <v>1803305.9609017253</v>
      </c>
      <c r="Q2925">
        <v>107.08979833808873</v>
      </c>
    </row>
    <row r="2926" spans="1:17" x14ac:dyDescent="0.3">
      <c r="A2926">
        <v>6164</v>
      </c>
      <c r="B2926" t="s">
        <v>32</v>
      </c>
      <c r="C2926" t="s">
        <v>446</v>
      </c>
      <c r="D2926">
        <v>18003</v>
      </c>
      <c r="E2926" t="s">
        <v>346</v>
      </c>
      <c r="F2926">
        <v>2014</v>
      </c>
      <c r="G2926">
        <v>30</v>
      </c>
      <c r="H2926" t="s">
        <v>91</v>
      </c>
      <c r="I2926">
        <f>VLOOKUP(D2926,'[1]New Data Generation_wo func'!$G$2:$T$2949,14,FALSE)</f>
        <v>2009</v>
      </c>
      <c r="J2926" s="5">
        <v>33.535485915019763</v>
      </c>
      <c r="K2926">
        <v>3.9449000000000001</v>
      </c>
      <c r="L2926">
        <v>3.9449000000000001</v>
      </c>
      <c r="M2926">
        <v>3.9525833333333331</v>
      </c>
      <c r="N2926">
        <v>3.9525833333333331</v>
      </c>
      <c r="O2926">
        <v>2.9433406916850626</v>
      </c>
      <c r="P2926">
        <v>1803305.9609017253</v>
      </c>
      <c r="Q2926">
        <v>107.08979833808873</v>
      </c>
    </row>
    <row r="2927" spans="1:17" x14ac:dyDescent="0.3">
      <c r="A2927">
        <v>6191</v>
      </c>
      <c r="B2927" t="s">
        <v>32</v>
      </c>
      <c r="C2927" t="s">
        <v>494</v>
      </c>
      <c r="D2927">
        <v>18045</v>
      </c>
      <c r="E2927" t="s">
        <v>173</v>
      </c>
      <c r="F2927">
        <v>2014</v>
      </c>
      <c r="G2927">
        <v>40</v>
      </c>
      <c r="H2927" t="s">
        <v>45</v>
      </c>
      <c r="I2927">
        <f>VLOOKUP(D2927,'[1]New Data Generation_wo func'!$G$2:$T$2949,14,FALSE)</f>
        <v>2008</v>
      </c>
      <c r="J2927" s="5">
        <v>24.76121745912684</v>
      </c>
      <c r="K2927">
        <v>4.2399431447368423</v>
      </c>
      <c r="L2927">
        <v>4.0279459875000008</v>
      </c>
      <c r="M2927">
        <v>4.0078200000000006</v>
      </c>
      <c r="N2927">
        <v>4.0078200000000006</v>
      </c>
      <c r="O2927">
        <v>1.6561276723878349</v>
      </c>
      <c r="P2927">
        <v>229634.62104208962</v>
      </c>
      <c r="Q2927">
        <v>94.197202004793567</v>
      </c>
    </row>
    <row r="2928" spans="1:17" x14ac:dyDescent="0.3">
      <c r="A2928">
        <v>6192</v>
      </c>
      <c r="B2928" t="s">
        <v>32</v>
      </c>
      <c r="C2928" t="s">
        <v>180</v>
      </c>
      <c r="D2928">
        <v>18045</v>
      </c>
      <c r="E2928" t="s">
        <v>173</v>
      </c>
      <c r="F2928">
        <v>2014</v>
      </c>
      <c r="G2928">
        <v>40</v>
      </c>
      <c r="H2928" t="s">
        <v>45</v>
      </c>
      <c r="I2928">
        <f>VLOOKUP(D2928,'[1]New Data Generation_wo func'!$G$2:$T$2949,14,FALSE)</f>
        <v>2008</v>
      </c>
      <c r="J2928" s="5">
        <v>36.100084897592524</v>
      </c>
      <c r="K2928">
        <v>4.2399431447368423</v>
      </c>
      <c r="L2928">
        <v>4.0279459875000008</v>
      </c>
      <c r="M2928">
        <v>4.0078200000000006</v>
      </c>
      <c r="N2928">
        <v>4.0078200000000006</v>
      </c>
      <c r="O2928">
        <v>1.6561276723878349</v>
      </c>
      <c r="P2928">
        <v>229634.62104208962</v>
      </c>
      <c r="Q2928">
        <v>94.197202004793567</v>
      </c>
    </row>
    <row r="2929" spans="1:17" x14ac:dyDescent="0.3">
      <c r="A2929">
        <v>6207</v>
      </c>
      <c r="B2929" t="s">
        <v>32</v>
      </c>
      <c r="C2929" t="s">
        <v>47</v>
      </c>
      <c r="D2929">
        <v>18023</v>
      </c>
      <c r="E2929" t="s">
        <v>50</v>
      </c>
      <c r="F2929">
        <v>2014</v>
      </c>
      <c r="G2929">
        <v>50</v>
      </c>
      <c r="H2929" t="s">
        <v>52</v>
      </c>
      <c r="I2929">
        <f>VLOOKUP(D2929,'[1]New Data Generation_wo func'!$G$2:$T$2949,14,FALSE)</f>
        <v>2008</v>
      </c>
      <c r="J2929" s="5">
        <v>17.992438126392383</v>
      </c>
      <c r="K2929">
        <v>4.1523832324561409</v>
      </c>
      <c r="L2929">
        <v>3.9447640708333331</v>
      </c>
      <c r="M2929">
        <v>3.8905999999999996</v>
      </c>
      <c r="N2929">
        <v>3.8905999999999996</v>
      </c>
      <c r="O2929">
        <v>1.6561276723878349</v>
      </c>
      <c r="P2929">
        <v>4723723.5545688374</v>
      </c>
      <c r="Q2929">
        <v>86.779552717991251</v>
      </c>
    </row>
    <row r="2930" spans="1:17" x14ac:dyDescent="0.3">
      <c r="A2930">
        <v>6213</v>
      </c>
      <c r="B2930" t="s">
        <v>32</v>
      </c>
      <c r="C2930" t="s">
        <v>146</v>
      </c>
      <c r="D2930">
        <v>18069</v>
      </c>
      <c r="E2930" t="s">
        <v>146</v>
      </c>
      <c r="F2930">
        <v>2014</v>
      </c>
      <c r="G2930">
        <v>30</v>
      </c>
      <c r="H2930" t="s">
        <v>91</v>
      </c>
      <c r="I2930">
        <f>VLOOKUP(D2930,'[1]New Data Generation_wo func'!$G$2:$T$2949,14,FALSE)</f>
        <v>2007</v>
      </c>
      <c r="J2930" s="5">
        <v>21.005801090100608</v>
      </c>
      <c r="K2930">
        <v>3.9744000000000002</v>
      </c>
      <c r="L2930">
        <v>3.9744000000000002</v>
      </c>
      <c r="M2930">
        <v>3.9862600000000001</v>
      </c>
      <c r="N2930">
        <v>3.9862600000000001</v>
      </c>
      <c r="O2930">
        <v>2.9433406916850626</v>
      </c>
      <c r="P2930">
        <v>2178676.1236395296</v>
      </c>
      <c r="Q2930">
        <v>93.289228072703779</v>
      </c>
    </row>
    <row r="2931" spans="1:17" x14ac:dyDescent="0.3">
      <c r="A2931">
        <v>6249</v>
      </c>
      <c r="B2931" t="s">
        <v>32</v>
      </c>
      <c r="C2931" t="s">
        <v>279</v>
      </c>
      <c r="D2931">
        <v>18129</v>
      </c>
      <c r="E2931" t="s">
        <v>280</v>
      </c>
      <c r="F2931">
        <v>2014</v>
      </c>
      <c r="G2931">
        <v>70</v>
      </c>
      <c r="H2931" t="s">
        <v>109</v>
      </c>
      <c r="I2931">
        <f>VLOOKUP(D2931,'[1]New Data Generation_wo func'!$G$2:$T$2949,14,FALSE)</f>
        <v>2012</v>
      </c>
      <c r="J2931" s="5">
        <v>0.20648473043208765</v>
      </c>
      <c r="K2931">
        <v>4.5836412482456153</v>
      </c>
      <c r="L2931">
        <v>4.3544591858333339</v>
      </c>
      <c r="M2931">
        <v>4.1945999999999994</v>
      </c>
      <c r="N2931">
        <v>4.1945999999999994</v>
      </c>
      <c r="O2931">
        <v>4.1849759363883656</v>
      </c>
      <c r="P2931">
        <v>1163046.4681374307</v>
      </c>
      <c r="Q2931">
        <v>0</v>
      </c>
    </row>
    <row r="2932" spans="1:17" x14ac:dyDescent="0.3">
      <c r="A2932">
        <v>6254</v>
      </c>
      <c r="B2932" t="s">
        <v>32</v>
      </c>
      <c r="C2932" t="s">
        <v>71</v>
      </c>
      <c r="D2932">
        <v>18031</v>
      </c>
      <c r="E2932" t="s">
        <v>73</v>
      </c>
      <c r="F2932">
        <v>2014</v>
      </c>
      <c r="G2932">
        <v>50</v>
      </c>
      <c r="H2932" t="s">
        <v>52</v>
      </c>
      <c r="I2932">
        <f>VLOOKUP(D2932,'[1]New Data Generation_wo func'!$G$2:$T$2949,14,FALSE)</f>
        <v>0</v>
      </c>
      <c r="J2932" s="5">
        <v>98.808915843514185</v>
      </c>
      <c r="K2932">
        <v>4.1641786745614047</v>
      </c>
      <c r="L2932">
        <v>3.9559697408333334</v>
      </c>
      <c r="M2932">
        <v>4.0023</v>
      </c>
      <c r="N2932">
        <v>4.0023</v>
      </c>
      <c r="O2932">
        <v>0</v>
      </c>
      <c r="P2932">
        <v>5042196.5466946373</v>
      </c>
      <c r="Q2932">
        <v>59.171397650067213</v>
      </c>
    </row>
    <row r="2933" spans="1:17" x14ac:dyDescent="0.3">
      <c r="A2933">
        <v>6263</v>
      </c>
      <c r="B2933" t="s">
        <v>32</v>
      </c>
      <c r="C2933" t="s">
        <v>137</v>
      </c>
      <c r="D2933">
        <v>18073</v>
      </c>
      <c r="E2933" t="s">
        <v>60</v>
      </c>
      <c r="F2933">
        <v>2014</v>
      </c>
      <c r="G2933">
        <v>10</v>
      </c>
      <c r="H2933" t="s">
        <v>62</v>
      </c>
      <c r="I2933">
        <f>VLOOKUP(D2933,'[1]New Data Generation_wo func'!$G$2:$T$2949,14,FALSE)</f>
        <v>2007</v>
      </c>
      <c r="J2933" s="5">
        <v>0.62606684708767513</v>
      </c>
      <c r="K2933">
        <v>4.2028117973684207</v>
      </c>
      <c r="L2933">
        <v>3.9926712074999995</v>
      </c>
      <c r="M2933">
        <v>3.9361500000000005</v>
      </c>
      <c r="N2933">
        <v>3.9361500000000005</v>
      </c>
      <c r="O2933">
        <v>0.51085568326947628</v>
      </c>
      <c r="P2933">
        <v>2640779.6606315519</v>
      </c>
      <c r="Q2933">
        <v>30.714170247242151</v>
      </c>
    </row>
    <row r="2934" spans="1:17" x14ac:dyDescent="0.3">
      <c r="A2934">
        <v>6264</v>
      </c>
      <c r="B2934" t="s">
        <v>32</v>
      </c>
      <c r="C2934" t="s">
        <v>139</v>
      </c>
      <c r="D2934">
        <v>18111</v>
      </c>
      <c r="E2934" t="s">
        <v>64</v>
      </c>
      <c r="F2934">
        <v>2014</v>
      </c>
      <c r="G2934">
        <v>10</v>
      </c>
      <c r="H2934" t="s">
        <v>62</v>
      </c>
      <c r="I2934">
        <f>VLOOKUP(D2934,'[1]New Data Generation_wo func'!$G$2:$T$2949,14,FALSE)</f>
        <v>2007</v>
      </c>
      <c r="J2934" s="5">
        <v>22.848018880883938</v>
      </c>
      <c r="K2934">
        <v>4.0985149429824572</v>
      </c>
      <c r="L2934">
        <v>3.8935891958333335</v>
      </c>
      <c r="M2934">
        <v>4.013466666666667</v>
      </c>
      <c r="N2934">
        <v>4.013466666666667</v>
      </c>
      <c r="O2934">
        <v>0.51085568326947628</v>
      </c>
      <c r="P2934">
        <v>1365700.7118020062</v>
      </c>
      <c r="Q2934">
        <v>39.264189039050699</v>
      </c>
    </row>
    <row r="2935" spans="1:17" x14ac:dyDescent="0.3">
      <c r="A2935">
        <v>6265</v>
      </c>
      <c r="B2935" t="s">
        <v>32</v>
      </c>
      <c r="C2935" t="s">
        <v>134</v>
      </c>
      <c r="D2935">
        <v>18073</v>
      </c>
      <c r="E2935" t="s">
        <v>60</v>
      </c>
      <c r="F2935">
        <v>2014</v>
      </c>
      <c r="G2935">
        <v>10</v>
      </c>
      <c r="H2935" t="s">
        <v>62</v>
      </c>
      <c r="I2935">
        <f>VLOOKUP(D2935,'[1]New Data Generation_wo func'!$G$2:$T$2949,14,FALSE)</f>
        <v>2007</v>
      </c>
      <c r="J2935" s="5">
        <v>27.080936567283505</v>
      </c>
      <c r="K2935">
        <v>4.2570225536842106</v>
      </c>
      <c r="L2935">
        <v>4.0441714260000001</v>
      </c>
      <c r="M2935">
        <v>3.9361500000000005</v>
      </c>
      <c r="N2935">
        <v>3.9361500000000005</v>
      </c>
      <c r="O2935">
        <v>0.51085568326947628</v>
      </c>
      <c r="P2935">
        <v>2640779.6606315519</v>
      </c>
      <c r="Q2935">
        <v>30.714170247242151</v>
      </c>
    </row>
    <row r="2936" spans="1:17" x14ac:dyDescent="0.3">
      <c r="A2936">
        <v>6266</v>
      </c>
      <c r="B2936" t="s">
        <v>32</v>
      </c>
      <c r="C2936" t="s">
        <v>141</v>
      </c>
      <c r="D2936">
        <v>18111</v>
      </c>
      <c r="E2936" t="s">
        <v>64</v>
      </c>
      <c r="F2936">
        <v>2014</v>
      </c>
      <c r="G2936">
        <v>10</v>
      </c>
      <c r="H2936" t="s">
        <v>62</v>
      </c>
      <c r="I2936">
        <f>VLOOKUP(D2936,'[1]New Data Generation_wo func'!$G$2:$T$2949,14,FALSE)</f>
        <v>2007</v>
      </c>
      <c r="J2936" s="5">
        <v>27.664809349263383</v>
      </c>
      <c r="K2936">
        <v>4.0946420666666663</v>
      </c>
      <c r="L2936">
        <v>3.8899099633333329</v>
      </c>
      <c r="M2936">
        <v>4.013466666666667</v>
      </c>
      <c r="N2936">
        <v>4.013466666666667</v>
      </c>
      <c r="O2936">
        <v>0.51085568326947628</v>
      </c>
      <c r="P2936">
        <v>1365700.7118020062</v>
      </c>
      <c r="Q2936">
        <v>39.264189039050699</v>
      </c>
    </row>
    <row r="2937" spans="1:17" x14ac:dyDescent="0.3">
      <c r="A2937">
        <v>6275</v>
      </c>
      <c r="B2937" t="s">
        <v>32</v>
      </c>
      <c r="C2937" t="s">
        <v>233</v>
      </c>
      <c r="D2937">
        <v>18131</v>
      </c>
      <c r="E2937" t="s">
        <v>125</v>
      </c>
      <c r="F2937">
        <v>2014</v>
      </c>
      <c r="G2937">
        <v>10</v>
      </c>
      <c r="H2937" t="s">
        <v>62</v>
      </c>
      <c r="I2937">
        <f>VLOOKUP(D2937,'[1]New Data Generation_wo func'!$G$2:$T$2949,14,FALSE)</f>
        <v>2007</v>
      </c>
      <c r="J2937" s="5">
        <v>15.821516037818899</v>
      </c>
      <c r="K2937">
        <v>4.1481804552631578</v>
      </c>
      <c r="L2937">
        <v>3.9407714325000001</v>
      </c>
      <c r="M2937">
        <v>3.9533333333333336</v>
      </c>
      <c r="N2937">
        <v>3.9533333333333336</v>
      </c>
      <c r="O2937">
        <v>0.51085568326947628</v>
      </c>
      <c r="P2937">
        <v>1018069.6468201549</v>
      </c>
      <c r="Q2937">
        <v>34.975494429134827</v>
      </c>
    </row>
    <row r="2938" spans="1:17" x14ac:dyDescent="0.3">
      <c r="A2938">
        <v>6335</v>
      </c>
      <c r="B2938" t="s">
        <v>32</v>
      </c>
      <c r="C2938" t="s">
        <v>137</v>
      </c>
      <c r="D2938">
        <v>18073</v>
      </c>
      <c r="E2938" t="s">
        <v>60</v>
      </c>
      <c r="F2938">
        <v>2014</v>
      </c>
      <c r="G2938">
        <v>10</v>
      </c>
      <c r="H2938" t="s">
        <v>62</v>
      </c>
      <c r="I2938">
        <f>VLOOKUP(D2938,'[1]New Data Generation_wo func'!$G$2:$T$2949,14,FALSE)</f>
        <v>2007</v>
      </c>
      <c r="J2938" s="5">
        <v>14.419277855641393</v>
      </c>
      <c r="K2938">
        <v>4.162521142982456</v>
      </c>
      <c r="L2938">
        <v>3.9543950858333332</v>
      </c>
      <c r="M2938">
        <v>3.9361500000000005</v>
      </c>
      <c r="N2938">
        <v>3.9361500000000005</v>
      </c>
      <c r="O2938">
        <v>0.51085568326947628</v>
      </c>
      <c r="P2938">
        <v>2640779.6606315519</v>
      </c>
      <c r="Q2938">
        <v>30.714170247242151</v>
      </c>
    </row>
    <row r="2939" spans="1:17" x14ac:dyDescent="0.3">
      <c r="A2939">
        <v>6350</v>
      </c>
      <c r="B2939" t="s">
        <v>32</v>
      </c>
      <c r="C2939" t="s">
        <v>225</v>
      </c>
      <c r="D2939">
        <v>18005</v>
      </c>
      <c r="E2939" t="s">
        <v>153</v>
      </c>
      <c r="F2939">
        <v>2014</v>
      </c>
      <c r="G2939">
        <v>50</v>
      </c>
      <c r="H2939" t="s">
        <v>52</v>
      </c>
      <c r="I2939">
        <f>VLOOKUP(D2939,'[1]New Data Generation_wo func'!$G$2:$T$2949,14,FALSE)</f>
        <v>0</v>
      </c>
      <c r="J2939" s="5">
        <v>86.759191934602939</v>
      </c>
      <c r="K2939">
        <v>4.160052498245614</v>
      </c>
      <c r="L2939">
        <v>3.9520498733333334</v>
      </c>
      <c r="M2939">
        <v>3.9842</v>
      </c>
      <c r="N2939">
        <v>3.9842</v>
      </c>
      <c r="O2939">
        <v>0</v>
      </c>
      <c r="P2939">
        <v>488628.66752201784</v>
      </c>
      <c r="Q2939">
        <v>52.064309169806478</v>
      </c>
    </row>
    <row r="2940" spans="1:17" x14ac:dyDescent="0.3">
      <c r="A2940">
        <v>6363</v>
      </c>
      <c r="B2940" t="s">
        <v>32</v>
      </c>
      <c r="C2940" t="s">
        <v>457</v>
      </c>
      <c r="D2940">
        <v>18003</v>
      </c>
      <c r="E2940" t="s">
        <v>346</v>
      </c>
      <c r="F2940">
        <v>2014</v>
      </c>
      <c r="G2940">
        <v>30</v>
      </c>
      <c r="H2940" t="s">
        <v>91</v>
      </c>
      <c r="I2940">
        <f>VLOOKUP(D2940,'[1]New Data Generation_wo func'!$G$2:$T$2949,14,FALSE)</f>
        <v>2009</v>
      </c>
      <c r="J2940" s="5">
        <v>33.521606654329858</v>
      </c>
      <c r="K2940">
        <v>4.1872562675438596</v>
      </c>
      <c r="L2940">
        <v>3.9778934541666664</v>
      </c>
      <c r="M2940">
        <v>3.9525833333333331</v>
      </c>
      <c r="N2940">
        <v>3.9525833333333331</v>
      </c>
      <c r="O2940">
        <v>2.9433406916850626</v>
      </c>
      <c r="P2940">
        <v>1803305.9609017253</v>
      </c>
      <c r="Q2940">
        <v>107.08979833808873</v>
      </c>
    </row>
    <row r="2941" spans="1:17" x14ac:dyDescent="0.3">
      <c r="A2941">
        <v>6364</v>
      </c>
      <c r="B2941" t="s">
        <v>32</v>
      </c>
      <c r="C2941" t="s">
        <v>499</v>
      </c>
      <c r="D2941">
        <v>18113</v>
      </c>
      <c r="E2941" t="s">
        <v>187</v>
      </c>
      <c r="F2941">
        <v>2014</v>
      </c>
      <c r="G2941">
        <v>30</v>
      </c>
      <c r="H2941" t="s">
        <v>91</v>
      </c>
      <c r="I2941">
        <f>VLOOKUP(D2941,'[1]New Data Generation_wo func'!$G$2:$T$2949,14,FALSE)</f>
        <v>0</v>
      </c>
      <c r="J2941" s="5">
        <v>53.638525139597554</v>
      </c>
      <c r="K2941">
        <v>4.0833661866028708</v>
      </c>
      <c r="L2941">
        <v>3.8791978772727278</v>
      </c>
      <c r="M2941">
        <v>3.9064285714285711</v>
      </c>
      <c r="N2941">
        <v>3.9064285714285711</v>
      </c>
      <c r="O2941">
        <v>0</v>
      </c>
      <c r="P2941">
        <v>6569372.0114139272</v>
      </c>
      <c r="Q2941">
        <v>85.619954056167927</v>
      </c>
    </row>
    <row r="2942" spans="1:17" x14ac:dyDescent="0.3">
      <c r="A2942">
        <v>6386</v>
      </c>
      <c r="B2942" t="s">
        <v>32</v>
      </c>
      <c r="C2942" t="s">
        <v>500</v>
      </c>
      <c r="D2942">
        <v>18033</v>
      </c>
      <c r="E2942" t="s">
        <v>341</v>
      </c>
      <c r="F2942">
        <v>2014</v>
      </c>
      <c r="G2942">
        <v>30</v>
      </c>
      <c r="H2942" t="s">
        <v>91</v>
      </c>
      <c r="I2942">
        <f>VLOOKUP(D2942,'[1]New Data Generation_wo func'!$G$2:$T$2949,14,FALSE)</f>
        <v>0</v>
      </c>
      <c r="J2942" s="5">
        <v>60.126448517966217</v>
      </c>
      <c r="K2942">
        <v>4.1380507807017546</v>
      </c>
      <c r="L2942">
        <v>3.931148241666667</v>
      </c>
      <c r="M2942">
        <v>3.9203000000000001</v>
      </c>
      <c r="N2942">
        <v>3.9203000000000001</v>
      </c>
      <c r="O2942">
        <v>0</v>
      </c>
      <c r="P2942">
        <v>1274318.3058282891</v>
      </c>
      <c r="Q2942">
        <v>107.28673446315014</v>
      </c>
    </row>
    <row r="2943" spans="1:17" x14ac:dyDescent="0.3">
      <c r="A2943">
        <v>6423</v>
      </c>
      <c r="B2943" t="s">
        <v>32</v>
      </c>
      <c r="C2943" t="s">
        <v>502</v>
      </c>
      <c r="D2943">
        <v>18071</v>
      </c>
      <c r="E2943" t="s">
        <v>113</v>
      </c>
      <c r="F2943">
        <v>2014</v>
      </c>
      <c r="G2943">
        <v>80</v>
      </c>
      <c r="H2943" t="s">
        <v>115</v>
      </c>
      <c r="I2943">
        <f>VLOOKUP(D2943,'[1]New Data Generation_wo func'!$G$2:$T$2949,14,FALSE)</f>
        <v>0</v>
      </c>
      <c r="J2943" s="5">
        <v>104.16772413582466</v>
      </c>
      <c r="K2943">
        <v>5.1052631578947363</v>
      </c>
      <c r="L2943">
        <v>4.8499999999999996</v>
      </c>
      <c r="M2943">
        <v>3.9297857142857144</v>
      </c>
      <c r="N2943">
        <v>3.9297857142857144</v>
      </c>
      <c r="O2943">
        <v>0</v>
      </c>
      <c r="P2943">
        <v>1947981.6641763838</v>
      </c>
      <c r="Q2943">
        <v>34.932038372219438</v>
      </c>
    </row>
    <row r="2944" spans="1:17" x14ac:dyDescent="0.3">
      <c r="A2944">
        <v>6434</v>
      </c>
      <c r="B2944" t="s">
        <v>32</v>
      </c>
      <c r="C2944" t="s">
        <v>504</v>
      </c>
      <c r="D2944">
        <v>18085</v>
      </c>
      <c r="E2944" t="s">
        <v>336</v>
      </c>
      <c r="F2944">
        <v>2014</v>
      </c>
      <c r="G2944">
        <v>20</v>
      </c>
      <c r="H2944" t="s">
        <v>70</v>
      </c>
      <c r="I2944">
        <f>VLOOKUP(D2944,'[1]New Data Generation_wo func'!$G$2:$T$2949,14,FALSE)</f>
        <v>2009</v>
      </c>
      <c r="J2944" s="5">
        <v>37.933869536471434</v>
      </c>
      <c r="K2944">
        <v>4.0104020929824564</v>
      </c>
      <c r="L2944">
        <v>3.8098819883333337</v>
      </c>
      <c r="M2944">
        <v>3.9308999999999994</v>
      </c>
      <c r="N2944">
        <v>3.9308999999999994</v>
      </c>
      <c r="O2944">
        <v>1.6569200779727096</v>
      </c>
      <c r="P2944">
        <v>4517299.3469182681</v>
      </c>
      <c r="Q2944">
        <v>64.404172758033724</v>
      </c>
    </row>
    <row r="2945" spans="1:17" x14ac:dyDescent="0.3">
      <c r="A2945">
        <v>6435</v>
      </c>
      <c r="B2945" t="s">
        <v>32</v>
      </c>
      <c r="C2945" t="s">
        <v>282</v>
      </c>
      <c r="D2945">
        <v>18039</v>
      </c>
      <c r="E2945" t="s">
        <v>237</v>
      </c>
      <c r="F2945">
        <v>2014</v>
      </c>
      <c r="G2945">
        <v>20</v>
      </c>
      <c r="H2945" t="s">
        <v>70</v>
      </c>
      <c r="I2945">
        <f>VLOOKUP(D2945,'[1]New Data Generation_wo func'!$G$2:$T$2949,14,FALSE)</f>
        <v>0</v>
      </c>
      <c r="J2945" s="5">
        <v>33.942821397502698</v>
      </c>
      <c r="K2945">
        <v>4.0104020929824564</v>
      </c>
      <c r="L2945">
        <v>3.8098819883333337</v>
      </c>
      <c r="M2945">
        <v>3.9034399999999998</v>
      </c>
      <c r="N2945">
        <v>3.9034399999999998</v>
      </c>
      <c r="O2945">
        <v>3.2850241545893719</v>
      </c>
      <c r="P2945">
        <v>9023922.9198797662</v>
      </c>
      <c r="Q2945">
        <v>63.27925459108247</v>
      </c>
    </row>
    <row r="2946" spans="1:17" x14ac:dyDescent="0.3">
      <c r="A2946">
        <v>6474</v>
      </c>
      <c r="B2946" t="s">
        <v>32</v>
      </c>
      <c r="C2946" t="s">
        <v>255</v>
      </c>
      <c r="D2946">
        <v>18107</v>
      </c>
      <c r="E2946" t="s">
        <v>167</v>
      </c>
      <c r="F2946">
        <v>2014</v>
      </c>
      <c r="G2946">
        <v>40</v>
      </c>
      <c r="H2946" t="s">
        <v>45</v>
      </c>
      <c r="I2946">
        <f>VLOOKUP(D2946,'[1]New Data Generation_wo func'!$G$2:$T$2949,14,FALSE)</f>
        <v>2008</v>
      </c>
      <c r="J2946" s="5">
        <v>34.418342728171041</v>
      </c>
      <c r="K2946">
        <v>4.2392987350877203</v>
      </c>
      <c r="L2946">
        <v>4.0273337983333333</v>
      </c>
      <c r="M2946">
        <v>3.9895714285714283</v>
      </c>
      <c r="N2946">
        <v>3.9895714285714283</v>
      </c>
      <c r="O2946">
        <v>1.6561276723878349</v>
      </c>
      <c r="P2946">
        <v>896120.40624662407</v>
      </c>
      <c r="Q2946">
        <v>99.8019927142808</v>
      </c>
    </row>
    <row r="2947" spans="1:17" x14ac:dyDescent="0.3">
      <c r="A2947">
        <v>6492</v>
      </c>
      <c r="B2947" t="s">
        <v>32</v>
      </c>
      <c r="C2947" t="s">
        <v>506</v>
      </c>
      <c r="D2947">
        <v>18055</v>
      </c>
      <c r="E2947" t="s">
        <v>508</v>
      </c>
      <c r="F2947">
        <v>2014</v>
      </c>
      <c r="G2947">
        <v>70</v>
      </c>
      <c r="H2947" t="s">
        <v>109</v>
      </c>
      <c r="I2947">
        <f>VLOOKUP(D2947,'[1]New Data Generation_wo func'!$G$2:$T$2949,14,FALSE)</f>
        <v>2011</v>
      </c>
      <c r="J2947" s="5">
        <v>48.683519459216676</v>
      </c>
      <c r="K2947">
        <v>4.1188676989473691</v>
      </c>
      <c r="L2947">
        <v>3.9129243139999992</v>
      </c>
      <c r="M2947">
        <v>3.9944250000000001</v>
      </c>
      <c r="N2947">
        <v>3.9944250000000001</v>
      </c>
      <c r="O2947">
        <v>0.40040040040040037</v>
      </c>
      <c r="P2947">
        <v>1401801.4361073975</v>
      </c>
      <c r="Q2947">
        <v>78.049408749713322</v>
      </c>
    </row>
    <row r="2948" spans="1:17" x14ac:dyDescent="0.3">
      <c r="A2948">
        <v>6537</v>
      </c>
      <c r="B2948" t="s">
        <v>32</v>
      </c>
      <c r="C2948" t="s">
        <v>279</v>
      </c>
      <c r="D2948">
        <v>18129</v>
      </c>
      <c r="E2948" t="s">
        <v>280</v>
      </c>
      <c r="F2948">
        <v>2014</v>
      </c>
      <c r="G2948">
        <v>70</v>
      </c>
      <c r="H2948" t="s">
        <v>109</v>
      </c>
      <c r="I2948">
        <f>VLOOKUP(D2948,'[1]New Data Generation_wo func'!$G$2:$T$2949,14,FALSE)</f>
        <v>2012</v>
      </c>
      <c r="J2948" s="5">
        <v>0.16556660292130795</v>
      </c>
      <c r="K2948">
        <v>3.8744545515789475</v>
      </c>
      <c r="L2948">
        <v>3.680731824</v>
      </c>
      <c r="M2948">
        <v>4.1945999999999994</v>
      </c>
      <c r="N2948">
        <v>4.1945999999999994</v>
      </c>
      <c r="O2948">
        <v>4.1849759363883656</v>
      </c>
      <c r="P2948">
        <v>1163046.4681374307</v>
      </c>
      <c r="Q2948">
        <v>0</v>
      </c>
    </row>
    <row r="2949" spans="1:17" x14ac:dyDescent="0.3">
      <c r="A2949">
        <v>9095</v>
      </c>
      <c r="B2949" t="s">
        <v>32</v>
      </c>
      <c r="C2949" t="s">
        <v>227</v>
      </c>
      <c r="D2949">
        <v>18163</v>
      </c>
      <c r="E2949" t="s">
        <v>228</v>
      </c>
      <c r="F2949">
        <v>2014</v>
      </c>
      <c r="G2949">
        <v>70</v>
      </c>
      <c r="H2949" t="s">
        <v>109</v>
      </c>
      <c r="I2949">
        <f>VLOOKUP(D2949,'[1]New Data Generation_wo func'!$G$2:$T$2949,14,FALSE)</f>
        <v>2012</v>
      </c>
      <c r="J2949" s="5">
        <v>14.908389409450232</v>
      </c>
      <c r="K2949">
        <v>4.2576000000000001</v>
      </c>
      <c r="L2949">
        <v>4.2576000000000001</v>
      </c>
      <c r="M2949">
        <v>4.1925999999999997</v>
      </c>
      <c r="N2949">
        <v>4.1925999999999997</v>
      </c>
      <c r="O2949">
        <v>4.1849759363883656</v>
      </c>
      <c r="P2949">
        <v>134708.0813136544</v>
      </c>
      <c r="Q2949">
        <v>15.369587984954919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A474-4B8A-463E-9252-42A5DD69CEC1}">
  <dimension ref="A1:B145"/>
  <sheetViews>
    <sheetView workbookViewId="0">
      <selection activeCell="C18" sqref="C18"/>
    </sheetView>
  </sheetViews>
  <sheetFormatPr defaultRowHeight="16.5" x14ac:dyDescent="0.3"/>
  <cols>
    <col min="1" max="1" width="29.875" bestFit="1" customWidth="1"/>
    <col min="2" max="2" width="10.75" bestFit="1" customWidth="1"/>
    <col min="3" max="3" width="29.875" bestFit="1" customWidth="1"/>
  </cols>
  <sheetData>
    <row r="1" spans="1:2" x14ac:dyDescent="0.3">
      <c r="A1" s="1" t="s">
        <v>723</v>
      </c>
      <c r="B1" s="1" t="s">
        <v>724</v>
      </c>
    </row>
    <row r="2" spans="1:2" x14ac:dyDescent="0.3">
      <c r="A2" s="1" t="s">
        <v>0</v>
      </c>
    </row>
    <row r="3" spans="1:2" x14ac:dyDescent="0.3">
      <c r="A3" s="1" t="s">
        <v>1</v>
      </c>
    </row>
    <row r="4" spans="1:2" x14ac:dyDescent="0.3">
      <c r="A4" s="1" t="s">
        <v>2</v>
      </c>
    </row>
    <row r="5" spans="1:2" x14ac:dyDescent="0.3">
      <c r="A5" s="1" t="s">
        <v>3</v>
      </c>
    </row>
    <row r="6" spans="1:2" x14ac:dyDescent="0.3">
      <c r="A6" s="1" t="s">
        <v>4</v>
      </c>
    </row>
    <row r="7" spans="1:2" x14ac:dyDescent="0.3">
      <c r="A7" s="1" t="s">
        <v>5</v>
      </c>
    </row>
    <row r="8" spans="1:2" x14ac:dyDescent="0.3">
      <c r="A8" s="1" t="s">
        <v>6</v>
      </c>
    </row>
    <row r="9" spans="1:2" x14ac:dyDescent="0.3">
      <c r="A9" s="1" t="s">
        <v>7</v>
      </c>
    </row>
    <row r="10" spans="1:2" x14ac:dyDescent="0.3">
      <c r="A10" s="1" t="s">
        <v>8</v>
      </c>
    </row>
    <row r="11" spans="1:2" x14ac:dyDescent="0.3">
      <c r="A11" s="1" t="s">
        <v>9</v>
      </c>
    </row>
    <row r="12" spans="1:2" x14ac:dyDescent="0.3">
      <c r="A12" s="1" t="s">
        <v>10</v>
      </c>
    </row>
    <row r="13" spans="1:2" x14ac:dyDescent="0.3">
      <c r="A13" s="1" t="s">
        <v>11</v>
      </c>
    </row>
    <row r="14" spans="1:2" x14ac:dyDescent="0.3">
      <c r="A14" s="1" t="s">
        <v>12</v>
      </c>
    </row>
    <row r="15" spans="1:2" x14ac:dyDescent="0.3">
      <c r="A15" s="1" t="s">
        <v>13</v>
      </c>
    </row>
    <row r="16" spans="1:2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  <row r="19" spans="1:1" x14ac:dyDescent="0.3">
      <c r="A19" s="1" t="s">
        <v>730</v>
      </c>
    </row>
    <row r="20" spans="1:1" x14ac:dyDescent="0.3">
      <c r="A20" s="1" t="s">
        <v>731</v>
      </c>
    </row>
    <row r="21" spans="1:1" x14ac:dyDescent="0.3">
      <c r="A21" s="1" t="s">
        <v>17</v>
      </c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22</v>
      </c>
    </row>
    <row r="27" spans="1:1" x14ac:dyDescent="0.3">
      <c r="A27" s="1" t="s">
        <v>23</v>
      </c>
    </row>
    <row r="28" spans="1:1" x14ac:dyDescent="0.3">
      <c r="A28" s="1" t="s">
        <v>24</v>
      </c>
    </row>
    <row r="29" spans="1:1" x14ac:dyDescent="0.3">
      <c r="A29" s="1" t="s">
        <v>25</v>
      </c>
    </row>
    <row r="30" spans="1:1" x14ac:dyDescent="0.3">
      <c r="A30" s="1" t="s">
        <v>26</v>
      </c>
    </row>
    <row r="31" spans="1:1" x14ac:dyDescent="0.3">
      <c r="A31" s="1" t="s">
        <v>27</v>
      </c>
    </row>
    <row r="32" spans="1:1" x14ac:dyDescent="0.3">
      <c r="A32" s="1" t="s">
        <v>28</v>
      </c>
    </row>
    <row r="33" spans="1:1" x14ac:dyDescent="0.3">
      <c r="A33" s="1" t="s">
        <v>29</v>
      </c>
    </row>
    <row r="34" spans="1:1" x14ac:dyDescent="0.3">
      <c r="A34" s="1" t="s">
        <v>30</v>
      </c>
    </row>
    <row r="35" spans="1:1" x14ac:dyDescent="0.3">
      <c r="A35" s="1" t="s">
        <v>31</v>
      </c>
    </row>
    <row r="36" spans="1:1" x14ac:dyDescent="0.3">
      <c r="A36" s="1" t="s">
        <v>512</v>
      </c>
    </row>
    <row r="37" spans="1:1" x14ac:dyDescent="0.3">
      <c r="A37" s="1" t="s">
        <v>513</v>
      </c>
    </row>
    <row r="38" spans="1:1" x14ac:dyDescent="0.3">
      <c r="A38" s="1" t="s">
        <v>514</v>
      </c>
    </row>
    <row r="39" spans="1:1" x14ac:dyDescent="0.3">
      <c r="A39" s="1" t="s">
        <v>524</v>
      </c>
    </row>
    <row r="40" spans="1:1" x14ac:dyDescent="0.3">
      <c r="A40" s="1" t="s">
        <v>728</v>
      </c>
    </row>
    <row r="41" spans="1:1" x14ac:dyDescent="0.3">
      <c r="A41" s="1" t="s">
        <v>727</v>
      </c>
    </row>
    <row r="42" spans="1:1" x14ac:dyDescent="0.3">
      <c r="A42" s="1" t="s">
        <v>729</v>
      </c>
    </row>
    <row r="43" spans="1:1" x14ac:dyDescent="0.3">
      <c r="A43" s="1" t="s">
        <v>732</v>
      </c>
    </row>
    <row r="44" spans="1:1" x14ac:dyDescent="0.3">
      <c r="A44" s="1" t="s">
        <v>733</v>
      </c>
    </row>
    <row r="45" spans="1:1" x14ac:dyDescent="0.3">
      <c r="A45" s="1" t="s">
        <v>734</v>
      </c>
    </row>
    <row r="46" spans="1:1" x14ac:dyDescent="0.3">
      <c r="A46" s="1" t="s">
        <v>515</v>
      </c>
    </row>
    <row r="47" spans="1:1" x14ac:dyDescent="0.3">
      <c r="A47" s="1" t="s">
        <v>516</v>
      </c>
    </row>
    <row r="48" spans="1:1" x14ac:dyDescent="0.3">
      <c r="A48" s="1" t="s">
        <v>517</v>
      </c>
    </row>
    <row r="49" spans="1:1" x14ac:dyDescent="0.3">
      <c r="A49" s="1" t="s">
        <v>525</v>
      </c>
    </row>
    <row r="50" spans="1:1" x14ac:dyDescent="0.3">
      <c r="A50" s="1" t="s">
        <v>518</v>
      </c>
    </row>
    <row r="51" spans="1:1" x14ac:dyDescent="0.3">
      <c r="A51" s="1" t="s">
        <v>519</v>
      </c>
    </row>
    <row r="52" spans="1:1" x14ac:dyDescent="0.3">
      <c r="A52" s="1" t="s">
        <v>520</v>
      </c>
    </row>
    <row r="53" spans="1:1" x14ac:dyDescent="0.3">
      <c r="A53" s="1" t="s">
        <v>521</v>
      </c>
    </row>
    <row r="54" spans="1:1" x14ac:dyDescent="0.3">
      <c r="A54" s="1" t="s">
        <v>725</v>
      </c>
    </row>
    <row r="55" spans="1:1" x14ac:dyDescent="0.3">
      <c r="A55" s="1" t="s">
        <v>726</v>
      </c>
    </row>
    <row r="56" spans="1:1" x14ac:dyDescent="0.3">
      <c r="A56" s="1" t="s">
        <v>522</v>
      </c>
    </row>
    <row r="57" spans="1:1" x14ac:dyDescent="0.3">
      <c r="A57" s="1" t="s">
        <v>523</v>
      </c>
    </row>
    <row r="58" spans="1:1" x14ac:dyDescent="0.3">
      <c r="A58" s="1" t="s">
        <v>526</v>
      </c>
    </row>
    <row r="59" spans="1:1" x14ac:dyDescent="0.3">
      <c r="A59" s="1" t="s">
        <v>527</v>
      </c>
    </row>
    <row r="60" spans="1:1" x14ac:dyDescent="0.3">
      <c r="A60" s="1" t="s">
        <v>528</v>
      </c>
    </row>
    <row r="61" spans="1:1" x14ac:dyDescent="0.3">
      <c r="A61" s="1" t="s">
        <v>529</v>
      </c>
    </row>
    <row r="62" spans="1:1" x14ac:dyDescent="0.3">
      <c r="A62" s="1" t="s">
        <v>530</v>
      </c>
    </row>
    <row r="63" spans="1:1" x14ac:dyDescent="0.3">
      <c r="A63" s="1" t="s">
        <v>531</v>
      </c>
    </row>
    <row r="64" spans="1:1" x14ac:dyDescent="0.3">
      <c r="A64" s="1" t="s">
        <v>539</v>
      </c>
    </row>
    <row r="65" spans="1:1" x14ac:dyDescent="0.3">
      <c r="A65" s="1" t="s">
        <v>540</v>
      </c>
    </row>
    <row r="66" spans="1:1" x14ac:dyDescent="0.3">
      <c r="A66" s="1" t="s">
        <v>541</v>
      </c>
    </row>
    <row r="67" spans="1:1" x14ac:dyDescent="0.3">
      <c r="A67" s="1" t="s">
        <v>542</v>
      </c>
    </row>
    <row r="68" spans="1:1" x14ac:dyDescent="0.3">
      <c r="A68" s="1" t="s">
        <v>543</v>
      </c>
    </row>
    <row r="69" spans="1:1" x14ac:dyDescent="0.3">
      <c r="A69" s="1" t="s">
        <v>544</v>
      </c>
    </row>
    <row r="70" spans="1:1" x14ac:dyDescent="0.3">
      <c r="A70" s="1" t="s">
        <v>693</v>
      </c>
    </row>
    <row r="71" spans="1:1" x14ac:dyDescent="0.3">
      <c r="A71" s="1" t="s">
        <v>694</v>
      </c>
    </row>
    <row r="72" spans="1:1" x14ac:dyDescent="0.3">
      <c r="A72" s="1" t="s">
        <v>695</v>
      </c>
    </row>
    <row r="73" spans="1:1" x14ac:dyDescent="0.3">
      <c r="A73" s="1" t="s">
        <v>545</v>
      </c>
    </row>
    <row r="74" spans="1:1" x14ac:dyDescent="0.3">
      <c r="A74" s="1" t="s">
        <v>546</v>
      </c>
    </row>
    <row r="75" spans="1:1" x14ac:dyDescent="0.3">
      <c r="A75" s="1" t="s">
        <v>696</v>
      </c>
    </row>
    <row r="76" spans="1:1" x14ac:dyDescent="0.3">
      <c r="A76" s="1" t="s">
        <v>697</v>
      </c>
    </row>
    <row r="77" spans="1:1" x14ac:dyDescent="0.3">
      <c r="A77" s="1" t="s">
        <v>698</v>
      </c>
    </row>
    <row r="78" spans="1:1" x14ac:dyDescent="0.3">
      <c r="A78" s="1" t="s">
        <v>547</v>
      </c>
    </row>
    <row r="79" spans="1:1" x14ac:dyDescent="0.3">
      <c r="A79" s="1" t="s">
        <v>548</v>
      </c>
    </row>
    <row r="80" spans="1:1" x14ac:dyDescent="0.3">
      <c r="A80" s="1" t="s">
        <v>549</v>
      </c>
    </row>
    <row r="81" spans="1:1" x14ac:dyDescent="0.3">
      <c r="A81" s="1" t="s">
        <v>550</v>
      </c>
    </row>
    <row r="82" spans="1:1" x14ac:dyDescent="0.3">
      <c r="A82" s="1" t="s">
        <v>553</v>
      </c>
    </row>
    <row r="83" spans="1:1" x14ac:dyDescent="0.3">
      <c r="A83" s="1" t="s">
        <v>551</v>
      </c>
    </row>
    <row r="84" spans="1:1" x14ac:dyDescent="0.3">
      <c r="A84" s="1" t="s">
        <v>552</v>
      </c>
    </row>
    <row r="85" spans="1:1" x14ac:dyDescent="0.3">
      <c r="A85" s="1" t="s">
        <v>554</v>
      </c>
    </row>
    <row r="86" spans="1:1" x14ac:dyDescent="0.3">
      <c r="A86" s="1" t="s">
        <v>562</v>
      </c>
    </row>
    <row r="87" spans="1:1" x14ac:dyDescent="0.3">
      <c r="A87" s="1" t="s">
        <v>563</v>
      </c>
    </row>
    <row r="88" spans="1:1" x14ac:dyDescent="0.3">
      <c r="A88" s="1" t="s">
        <v>699</v>
      </c>
    </row>
    <row r="89" spans="1:1" x14ac:dyDescent="0.3">
      <c r="A89" s="1" t="s">
        <v>564</v>
      </c>
    </row>
    <row r="90" spans="1:1" x14ac:dyDescent="0.3">
      <c r="A90" s="1" t="s">
        <v>565</v>
      </c>
    </row>
    <row r="91" spans="1:1" x14ac:dyDescent="0.3">
      <c r="A91" s="1" t="s">
        <v>700</v>
      </c>
    </row>
    <row r="92" spans="1:1" x14ac:dyDescent="0.3">
      <c r="A92" s="1" t="s">
        <v>566</v>
      </c>
    </row>
    <row r="93" spans="1:1" x14ac:dyDescent="0.3">
      <c r="A93" s="1" t="s">
        <v>567</v>
      </c>
    </row>
    <row r="94" spans="1:1" x14ac:dyDescent="0.3">
      <c r="A94" s="1" t="s">
        <v>701</v>
      </c>
    </row>
    <row r="95" spans="1:1" x14ac:dyDescent="0.3">
      <c r="A95" s="1" t="s">
        <v>568</v>
      </c>
    </row>
    <row r="96" spans="1:1" x14ac:dyDescent="0.3">
      <c r="A96" s="1" t="s">
        <v>569</v>
      </c>
    </row>
    <row r="97" spans="1:1" x14ac:dyDescent="0.3">
      <c r="A97" s="1" t="s">
        <v>702</v>
      </c>
    </row>
    <row r="98" spans="1:1" x14ac:dyDescent="0.3">
      <c r="A98" s="1" t="s">
        <v>703</v>
      </c>
    </row>
    <row r="99" spans="1:1" x14ac:dyDescent="0.3">
      <c r="A99" s="1" t="s">
        <v>704</v>
      </c>
    </row>
    <row r="100" spans="1:1" x14ac:dyDescent="0.3">
      <c r="A100" s="1" t="s">
        <v>705</v>
      </c>
    </row>
    <row r="101" spans="1:1" x14ac:dyDescent="0.3">
      <c r="A101" s="1" t="s">
        <v>735</v>
      </c>
    </row>
    <row r="102" spans="1:1" x14ac:dyDescent="0.3">
      <c r="A102" s="1" t="s">
        <v>717</v>
      </c>
    </row>
    <row r="103" spans="1:1" x14ac:dyDescent="0.3">
      <c r="A103" s="1" t="s">
        <v>718</v>
      </c>
    </row>
    <row r="104" spans="1:1" x14ac:dyDescent="0.3">
      <c r="A104" s="1" t="s">
        <v>719</v>
      </c>
    </row>
    <row r="105" spans="1:1" x14ac:dyDescent="0.3">
      <c r="A105" s="1" t="s">
        <v>736</v>
      </c>
    </row>
    <row r="106" spans="1:1" x14ac:dyDescent="0.3">
      <c r="A106" s="1" t="s">
        <v>711</v>
      </c>
    </row>
    <row r="107" spans="1:1" x14ac:dyDescent="0.3">
      <c r="A107" s="1" t="s">
        <v>712</v>
      </c>
    </row>
    <row r="108" spans="1:1" x14ac:dyDescent="0.3">
      <c r="A108" s="1" t="s">
        <v>713</v>
      </c>
    </row>
    <row r="109" spans="1:1" x14ac:dyDescent="0.3">
      <c r="A109" s="1" t="s">
        <v>737</v>
      </c>
    </row>
    <row r="110" spans="1:1" x14ac:dyDescent="0.3">
      <c r="A110" s="1" t="s">
        <v>720</v>
      </c>
    </row>
    <row r="111" spans="1:1" x14ac:dyDescent="0.3">
      <c r="A111" s="1" t="s">
        <v>721</v>
      </c>
    </row>
    <row r="112" spans="1:1" x14ac:dyDescent="0.3">
      <c r="A112" s="1" t="s">
        <v>722</v>
      </c>
    </row>
    <row r="113" spans="1:1" x14ac:dyDescent="0.3">
      <c r="A113" s="1" t="s">
        <v>738</v>
      </c>
    </row>
    <row r="114" spans="1:1" x14ac:dyDescent="0.3">
      <c r="A114" s="1" t="s">
        <v>714</v>
      </c>
    </row>
    <row r="115" spans="1:1" x14ac:dyDescent="0.3">
      <c r="A115" s="1" t="s">
        <v>715</v>
      </c>
    </row>
    <row r="116" spans="1:1" x14ac:dyDescent="0.3">
      <c r="A116" s="1" t="s">
        <v>716</v>
      </c>
    </row>
    <row r="117" spans="1:1" x14ac:dyDescent="0.3">
      <c r="A117" s="1" t="s">
        <v>739</v>
      </c>
    </row>
    <row r="118" spans="1:1" x14ac:dyDescent="0.3">
      <c r="A118" s="1" t="s">
        <v>555</v>
      </c>
    </row>
    <row r="119" spans="1:1" x14ac:dyDescent="0.3">
      <c r="A119" s="1" t="s">
        <v>556</v>
      </c>
    </row>
    <row r="120" spans="1:1" x14ac:dyDescent="0.3">
      <c r="A120" s="1" t="s">
        <v>557</v>
      </c>
    </row>
    <row r="121" spans="1:1" x14ac:dyDescent="0.3">
      <c r="A121" s="1" t="s">
        <v>710</v>
      </c>
    </row>
    <row r="122" spans="1:1" x14ac:dyDescent="0.3">
      <c r="A122" s="1" t="s">
        <v>561</v>
      </c>
    </row>
    <row r="123" spans="1:1" x14ac:dyDescent="0.3">
      <c r="A123" s="1" t="s">
        <v>599</v>
      </c>
    </row>
    <row r="124" spans="1:1" x14ac:dyDescent="0.3">
      <c r="A124" s="1" t="s">
        <v>600</v>
      </c>
    </row>
    <row r="125" spans="1:1" x14ac:dyDescent="0.3">
      <c r="A125" s="1" t="s">
        <v>601</v>
      </c>
    </row>
    <row r="126" spans="1:1" x14ac:dyDescent="0.3">
      <c r="A126" s="1" t="s">
        <v>602</v>
      </c>
    </row>
    <row r="127" spans="1:1" x14ac:dyDescent="0.3">
      <c r="A127" s="1" t="s">
        <v>603</v>
      </c>
    </row>
    <row r="128" spans="1:1" x14ac:dyDescent="0.3">
      <c r="A128" s="1" t="s">
        <v>707</v>
      </c>
    </row>
    <row r="129" spans="1:1" x14ac:dyDescent="0.3">
      <c r="A129" s="1" t="s">
        <v>605</v>
      </c>
    </row>
    <row r="130" spans="1:1" x14ac:dyDescent="0.3">
      <c r="A130" s="1" t="s">
        <v>708</v>
      </c>
    </row>
    <row r="131" spans="1:1" x14ac:dyDescent="0.3">
      <c r="A131" s="1" t="s">
        <v>607</v>
      </c>
    </row>
    <row r="132" spans="1:1" x14ac:dyDescent="0.3">
      <c r="A132" s="1" t="s">
        <v>608</v>
      </c>
    </row>
    <row r="133" spans="1:1" x14ac:dyDescent="0.3">
      <c r="A133" s="1" t="s">
        <v>706</v>
      </c>
    </row>
    <row r="134" spans="1:1" x14ac:dyDescent="0.3">
      <c r="A134" s="1" t="s">
        <v>709</v>
      </c>
    </row>
    <row r="135" spans="1:1" x14ac:dyDescent="0.3">
      <c r="A135" s="1" t="s">
        <v>666</v>
      </c>
    </row>
    <row r="136" spans="1:1" x14ac:dyDescent="0.3">
      <c r="A136" s="1" t="s">
        <v>667</v>
      </c>
    </row>
    <row r="137" spans="1:1" x14ac:dyDescent="0.3">
      <c r="A137" s="1" t="s">
        <v>668</v>
      </c>
    </row>
    <row r="138" spans="1:1" x14ac:dyDescent="0.3">
      <c r="A138" s="1" t="s">
        <v>669</v>
      </c>
    </row>
    <row r="139" spans="1:1" x14ac:dyDescent="0.3">
      <c r="A139" s="1" t="s">
        <v>670</v>
      </c>
    </row>
    <row r="140" spans="1:1" x14ac:dyDescent="0.3">
      <c r="A140" s="1" t="s">
        <v>671</v>
      </c>
    </row>
    <row r="141" spans="1:1" x14ac:dyDescent="0.3">
      <c r="A141" s="1" t="s">
        <v>672</v>
      </c>
    </row>
    <row r="142" spans="1:1" x14ac:dyDescent="0.3">
      <c r="A142" s="1" t="s">
        <v>673</v>
      </c>
    </row>
    <row r="143" spans="1:1" x14ac:dyDescent="0.3">
      <c r="A143" s="1" t="s">
        <v>674</v>
      </c>
    </row>
    <row r="144" spans="1:1" x14ac:dyDescent="0.3">
      <c r="A144" s="1" t="s">
        <v>675</v>
      </c>
    </row>
    <row r="145" spans="1:1" x14ac:dyDescent="0.3">
      <c r="A145" s="1" t="s">
        <v>676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16E6-A6BA-4FEC-A272-258B191AEE78}">
  <dimension ref="A1:HU1013"/>
  <sheetViews>
    <sheetView topLeftCell="AM1" zoomScale="55" zoomScaleNormal="55" workbookViewId="0">
      <pane ySplit="1" topLeftCell="A2" activePane="bottomLeft" state="frozen"/>
      <selection activeCell="AQ1" sqref="AQ1"/>
      <selection pane="bottomLeft" activeCell="AQ50" sqref="AQ50"/>
    </sheetView>
  </sheetViews>
  <sheetFormatPr defaultRowHeight="16.5" x14ac:dyDescent="0.3"/>
  <cols>
    <col min="1" max="1" width="12.25" bestFit="1" customWidth="1"/>
    <col min="2" max="2" width="14.125" bestFit="1" customWidth="1"/>
    <col min="3" max="3" width="14.5" bestFit="1" customWidth="1"/>
    <col min="4" max="4" width="9.5" bestFit="1" customWidth="1"/>
    <col min="5" max="5" width="6.625" bestFit="1" customWidth="1"/>
    <col min="6" max="6" width="7.625" bestFit="1" customWidth="1"/>
    <col min="7" max="7" width="13.5" bestFit="1" customWidth="1"/>
    <col min="8" max="8" width="20.75" bestFit="1" customWidth="1"/>
    <col min="9" max="9" width="15.5" bestFit="1" customWidth="1"/>
    <col min="10" max="10" width="18" bestFit="1" customWidth="1"/>
    <col min="11" max="16" width="14.5" bestFit="1" customWidth="1"/>
    <col min="17" max="17" width="18.375" bestFit="1" customWidth="1"/>
    <col min="18" max="18" width="21.875" bestFit="1" customWidth="1"/>
    <col min="19" max="19" width="22.5" bestFit="1" customWidth="1"/>
    <col min="20" max="20" width="26.125" bestFit="1" customWidth="1"/>
    <col min="21" max="22" width="20.5" bestFit="1" customWidth="1"/>
    <col min="23" max="24" width="23.875" bestFit="1" customWidth="1"/>
    <col min="25" max="25" width="20.125" bestFit="1" customWidth="1"/>
    <col min="26" max="26" width="23.75" bestFit="1" customWidth="1"/>
    <col min="27" max="28" width="22.375" bestFit="1" customWidth="1"/>
    <col min="29" max="29" width="22.25" bestFit="1" customWidth="1"/>
    <col min="30" max="30" width="19.625" bestFit="1" customWidth="1"/>
    <col min="31" max="31" width="19" bestFit="1" customWidth="1"/>
    <col min="32" max="32" width="14" bestFit="1" customWidth="1"/>
    <col min="33" max="33" width="16.75" bestFit="1" customWidth="1"/>
    <col min="34" max="35" width="21.5" bestFit="1" customWidth="1"/>
    <col min="36" max="37" width="24.625" bestFit="1" customWidth="1"/>
    <col min="38" max="39" width="23.25" bestFit="1" customWidth="1"/>
    <col min="40" max="41" width="26.5" bestFit="1" customWidth="1"/>
    <col min="42" max="42" width="19.625" bestFit="1" customWidth="1"/>
    <col min="43" max="43" width="22.5" bestFit="1" customWidth="1"/>
    <col min="44" max="44" width="25.625" bestFit="1" customWidth="1"/>
    <col min="45" max="46" width="14.5" bestFit="1" customWidth="1"/>
    <col min="47" max="47" width="16.25" bestFit="1" customWidth="1"/>
    <col min="48" max="48" width="19.5" bestFit="1" customWidth="1"/>
    <col min="49" max="49" width="20.125" bestFit="1" customWidth="1"/>
    <col min="50" max="52" width="20.125" customWidth="1"/>
    <col min="53" max="53" width="16.625" bestFit="1" customWidth="1"/>
    <col min="54" max="54" width="21.125" bestFit="1" customWidth="1"/>
    <col min="55" max="55" width="24.375" bestFit="1" customWidth="1"/>
    <col min="56" max="56" width="19.5" bestFit="1" customWidth="1"/>
    <col min="57" max="58" width="18.75" bestFit="1" customWidth="1"/>
    <col min="59" max="59" width="18.5" bestFit="1" customWidth="1"/>
    <col min="60" max="61" width="17.25" bestFit="1" customWidth="1"/>
    <col min="62" max="62" width="16.875" bestFit="1" customWidth="1"/>
    <col min="63" max="64" width="23.75" bestFit="1" customWidth="1"/>
    <col min="65" max="65" width="23.5" bestFit="1" customWidth="1"/>
    <col min="66" max="67" width="28.5" bestFit="1" customWidth="1"/>
    <col min="68" max="68" width="28.375" bestFit="1" customWidth="1"/>
    <col min="69" max="70" width="17.25" bestFit="1" customWidth="1"/>
    <col min="71" max="71" width="28.875" bestFit="1" customWidth="1"/>
    <col min="72" max="72" width="16.875" bestFit="1" customWidth="1"/>
    <col min="73" max="73" width="9.5" bestFit="1" customWidth="1"/>
    <col min="74" max="74" width="16" bestFit="1" customWidth="1"/>
    <col min="75" max="75" width="14.5" bestFit="1" customWidth="1"/>
    <col min="76" max="76" width="15.75" bestFit="1" customWidth="1"/>
    <col min="77" max="77" width="14" bestFit="1" customWidth="1"/>
    <col min="78" max="78" width="17.625" bestFit="1" customWidth="1"/>
    <col min="79" max="79" width="19.5" bestFit="1" customWidth="1"/>
    <col min="80" max="80" width="25" bestFit="1" customWidth="1"/>
    <col min="81" max="81" width="20.125" bestFit="1" customWidth="1"/>
    <col min="82" max="82" width="15.5" bestFit="1" customWidth="1"/>
    <col min="83" max="83" width="14.5" bestFit="1" customWidth="1"/>
    <col min="84" max="85" width="26.625" bestFit="1" customWidth="1"/>
    <col min="86" max="86" width="29.125" bestFit="1" customWidth="1"/>
    <col min="87" max="87" width="29.5" bestFit="1" customWidth="1"/>
    <col min="88" max="88" width="16.625" bestFit="1" customWidth="1"/>
    <col min="89" max="94" width="15.5" bestFit="1" customWidth="1"/>
    <col min="95" max="96" width="14.5" bestFit="1" customWidth="1"/>
    <col min="97" max="98" width="15" bestFit="1" customWidth="1"/>
    <col min="99" max="101" width="4.875" bestFit="1" customWidth="1"/>
    <col min="102" max="102" width="4.125" bestFit="1" customWidth="1"/>
    <col min="103" max="103" width="4.5" bestFit="1" customWidth="1"/>
    <col min="104" max="108" width="6.125" bestFit="1" customWidth="1"/>
    <col min="109" max="114" width="14.5" bestFit="1" customWidth="1"/>
    <col min="115" max="115" width="17.625" bestFit="1" customWidth="1"/>
    <col min="116" max="118" width="18.25" bestFit="1" customWidth="1"/>
    <col min="119" max="119" width="17.375" bestFit="1" customWidth="1"/>
    <col min="120" max="120" width="17.75" bestFit="1" customWidth="1"/>
    <col min="121" max="123" width="21.375" bestFit="1" customWidth="1"/>
    <col min="124" max="124" width="20.5" bestFit="1" customWidth="1"/>
    <col min="125" max="125" width="21" bestFit="1" customWidth="1"/>
    <col min="126" max="126" width="14.5" bestFit="1" customWidth="1"/>
    <col min="127" max="127" width="13" bestFit="1" customWidth="1"/>
    <col min="128" max="128" width="19.5" bestFit="1" customWidth="1"/>
    <col min="129" max="129" width="16.375" bestFit="1" customWidth="1"/>
    <col min="130" max="130" width="11.375" bestFit="1" customWidth="1"/>
    <col min="131" max="131" width="14.5" bestFit="1" customWidth="1"/>
    <col min="132" max="132" width="16.625" bestFit="1" customWidth="1"/>
    <col min="133" max="133" width="13.875" bestFit="1" customWidth="1"/>
    <col min="134" max="134" width="14.875" bestFit="1" customWidth="1"/>
    <col min="135" max="137" width="15.25" bestFit="1" customWidth="1"/>
    <col min="138" max="138" width="14.875" bestFit="1" customWidth="1"/>
    <col min="139" max="139" width="14" bestFit="1" customWidth="1"/>
    <col min="140" max="140" width="15.5" bestFit="1" customWidth="1"/>
    <col min="141" max="141" width="16.625" bestFit="1" customWidth="1"/>
    <col min="142" max="142" width="16.25" bestFit="1" customWidth="1"/>
    <col min="143" max="143" width="15.75" bestFit="1" customWidth="1"/>
    <col min="144" max="144" width="12.75" bestFit="1" customWidth="1"/>
    <col min="145" max="145" width="17.625" bestFit="1" customWidth="1"/>
    <col min="146" max="146" width="15" bestFit="1" customWidth="1"/>
    <col min="147" max="147" width="13" bestFit="1" customWidth="1"/>
    <col min="148" max="148" width="14.5" bestFit="1" customWidth="1"/>
    <col min="149" max="149" width="16" bestFit="1" customWidth="1"/>
    <col min="150" max="150" width="13" bestFit="1" customWidth="1"/>
    <col min="151" max="151" width="17.375" bestFit="1" customWidth="1"/>
    <col min="152" max="152" width="14.5" bestFit="1" customWidth="1"/>
    <col min="153" max="153" width="15.25" bestFit="1" customWidth="1"/>
    <col min="154" max="154" width="15.5" bestFit="1" customWidth="1"/>
    <col min="155" max="155" width="13.875" bestFit="1" customWidth="1"/>
    <col min="156" max="156" width="16" bestFit="1" customWidth="1"/>
    <col min="157" max="157" width="16.75" bestFit="1" customWidth="1"/>
    <col min="158" max="158" width="16.375" bestFit="1" customWidth="1"/>
    <col min="159" max="159" width="18.25" bestFit="1" customWidth="1"/>
    <col min="160" max="160" width="16.75" bestFit="1" customWidth="1"/>
    <col min="161" max="161" width="13.5" bestFit="1" customWidth="1"/>
    <col min="162" max="162" width="14.5" bestFit="1" customWidth="1"/>
    <col min="163" max="163" width="13.5" bestFit="1" customWidth="1"/>
    <col min="164" max="164" width="14.5" bestFit="1" customWidth="1"/>
    <col min="165" max="165" width="15.5" bestFit="1" customWidth="1"/>
    <col min="166" max="167" width="13.5" bestFit="1" customWidth="1"/>
    <col min="168" max="168" width="17.75" bestFit="1" customWidth="1"/>
    <col min="169" max="169" width="12.25" bestFit="1" customWidth="1"/>
    <col min="170" max="170" width="14.5" bestFit="1" customWidth="1"/>
    <col min="171" max="171" width="19.625" bestFit="1" customWidth="1"/>
    <col min="172" max="172" width="12.75" bestFit="1" customWidth="1"/>
    <col min="173" max="173" width="14.875" bestFit="1" customWidth="1"/>
    <col min="174" max="174" width="14" bestFit="1" customWidth="1"/>
    <col min="175" max="175" width="17.25" bestFit="1" customWidth="1"/>
    <col min="176" max="176" width="16.875" bestFit="1" customWidth="1"/>
    <col min="177" max="177" width="16.375" bestFit="1" customWidth="1"/>
    <col min="178" max="178" width="14" bestFit="1" customWidth="1"/>
    <col min="179" max="179" width="18.5" bestFit="1" customWidth="1"/>
    <col min="180" max="181" width="13.5" bestFit="1" customWidth="1"/>
    <col min="182" max="182" width="16.375" bestFit="1" customWidth="1"/>
    <col min="183" max="183" width="15.25" bestFit="1" customWidth="1"/>
    <col min="184" max="184" width="16.875" bestFit="1" customWidth="1"/>
    <col min="185" max="185" width="20.75" bestFit="1" customWidth="1"/>
    <col min="186" max="186" width="14.5" bestFit="1" customWidth="1"/>
    <col min="187" max="187" width="13.5" bestFit="1" customWidth="1"/>
    <col min="188" max="188" width="19.5" bestFit="1" customWidth="1"/>
    <col min="189" max="189" width="15.75" bestFit="1" customWidth="1"/>
    <col min="190" max="190" width="19" bestFit="1" customWidth="1"/>
    <col min="191" max="191" width="13.5" bestFit="1" customWidth="1"/>
    <col min="192" max="192" width="13.25" bestFit="1" customWidth="1"/>
    <col min="193" max="193" width="17.625" bestFit="1" customWidth="1"/>
    <col min="194" max="194" width="14" bestFit="1" customWidth="1"/>
    <col min="195" max="195" width="14.875" bestFit="1" customWidth="1"/>
    <col min="196" max="196" width="12.75" bestFit="1" customWidth="1"/>
    <col min="197" max="197" width="14.5" bestFit="1" customWidth="1"/>
    <col min="198" max="198" width="16.875" bestFit="1" customWidth="1"/>
    <col min="199" max="199" width="18" bestFit="1" customWidth="1"/>
    <col min="200" max="200" width="14" bestFit="1" customWidth="1"/>
    <col min="201" max="201" width="15.25" bestFit="1" customWidth="1"/>
    <col min="202" max="202" width="16" bestFit="1" customWidth="1"/>
    <col min="203" max="203" width="13.25" bestFit="1" customWidth="1"/>
    <col min="204" max="204" width="15" bestFit="1" customWidth="1"/>
    <col min="205" max="205" width="12.75" bestFit="1" customWidth="1"/>
    <col min="206" max="206" width="20.5" bestFit="1" customWidth="1"/>
    <col min="207" max="207" width="12.5" bestFit="1" customWidth="1"/>
    <col min="208" max="208" width="12.25" bestFit="1" customWidth="1"/>
    <col min="209" max="209" width="13.875" bestFit="1" customWidth="1"/>
    <col min="210" max="210" width="15" bestFit="1" customWidth="1"/>
    <col min="211" max="211" width="12.625" bestFit="1" customWidth="1"/>
    <col min="212" max="212" width="16.25" bestFit="1" customWidth="1"/>
    <col min="213" max="213" width="14.5" bestFit="1" customWidth="1"/>
    <col min="214" max="214" width="15.25" bestFit="1" customWidth="1"/>
    <col min="215" max="215" width="14.125" bestFit="1" customWidth="1"/>
    <col min="216" max="216" width="13" bestFit="1" customWidth="1"/>
    <col min="217" max="217" width="15.5" bestFit="1" customWidth="1"/>
    <col min="218" max="218" width="17.25" bestFit="1" customWidth="1"/>
    <col min="219" max="224" width="7.5" bestFit="1" customWidth="1"/>
    <col min="225" max="225" width="7.125" bestFit="1" customWidth="1"/>
    <col min="226" max="226" width="6.625" bestFit="1" customWidth="1"/>
    <col min="227" max="229" width="7.125" bestFit="1" customWidth="1"/>
  </cols>
  <sheetData>
    <row r="1" spans="1:229" x14ac:dyDescent="0.3">
      <c r="A1" t="s">
        <v>532</v>
      </c>
      <c r="B1" t="s">
        <v>533</v>
      </c>
      <c r="C1" t="s">
        <v>534</v>
      </c>
      <c r="D1" t="s">
        <v>535</v>
      </c>
      <c r="E1" t="s">
        <v>11</v>
      </c>
      <c r="F1" t="s">
        <v>536</v>
      </c>
      <c r="G1" t="s">
        <v>537</v>
      </c>
      <c r="H1" t="s">
        <v>538</v>
      </c>
      <c r="I1" t="s">
        <v>12</v>
      </c>
      <c r="J1" t="s">
        <v>13</v>
      </c>
      <c r="K1" t="s">
        <v>539</v>
      </c>
      <c r="L1" t="s">
        <v>540</v>
      </c>
      <c r="M1" t="s">
        <v>541</v>
      </c>
      <c r="N1" t="s">
        <v>542</v>
      </c>
      <c r="O1" t="s">
        <v>543</v>
      </c>
      <c r="P1" t="s">
        <v>544</v>
      </c>
      <c r="Q1" t="s">
        <v>545</v>
      </c>
      <c r="R1" t="s">
        <v>546</v>
      </c>
      <c r="S1" t="s">
        <v>547</v>
      </c>
      <c r="T1" t="s">
        <v>548</v>
      </c>
      <c r="U1" t="s">
        <v>549</v>
      </c>
      <c r="V1" t="s">
        <v>550</v>
      </c>
      <c r="W1" t="s">
        <v>551</v>
      </c>
      <c r="X1" t="s">
        <v>552</v>
      </c>
      <c r="Y1" t="s">
        <v>553</v>
      </c>
      <c r="Z1" t="s">
        <v>554</v>
      </c>
      <c r="AA1" t="s">
        <v>555</v>
      </c>
      <c r="AB1" t="s">
        <v>556</v>
      </c>
      <c r="AC1" t="s">
        <v>557</v>
      </c>
      <c r="AD1" t="s">
        <v>558</v>
      </c>
      <c r="AE1" t="s">
        <v>559</v>
      </c>
      <c r="AF1" t="s">
        <v>560</v>
      </c>
      <c r="AG1" t="s">
        <v>561</v>
      </c>
      <c r="AH1" t="s">
        <v>562</v>
      </c>
      <c r="AI1" t="s">
        <v>563</v>
      </c>
      <c r="AJ1" t="s">
        <v>564</v>
      </c>
      <c r="AK1" t="s">
        <v>565</v>
      </c>
      <c r="AL1" t="s">
        <v>566</v>
      </c>
      <c r="AM1" t="s">
        <v>567</v>
      </c>
      <c r="AN1" t="s">
        <v>568</v>
      </c>
      <c r="AO1" t="s">
        <v>569</v>
      </c>
      <c r="AP1" t="s">
        <v>570</v>
      </c>
      <c r="AQ1" t="s">
        <v>571</v>
      </c>
      <c r="AR1" t="s">
        <v>572</v>
      </c>
      <c r="AS1" t="s">
        <v>573</v>
      </c>
      <c r="AT1" t="s">
        <v>574</v>
      </c>
      <c r="AU1" t="s">
        <v>575</v>
      </c>
      <c r="AV1" t="s">
        <v>576</v>
      </c>
      <c r="AW1" t="s">
        <v>577</v>
      </c>
      <c r="BA1" t="s">
        <v>578</v>
      </c>
      <c r="BB1" t="s">
        <v>579</v>
      </c>
      <c r="BC1" t="s">
        <v>580</v>
      </c>
      <c r="BD1" t="s">
        <v>581</v>
      </c>
      <c r="BE1" t="s">
        <v>582</v>
      </c>
      <c r="BF1" t="s">
        <v>583</v>
      </c>
      <c r="BG1" t="s">
        <v>584</v>
      </c>
      <c r="BH1" t="s">
        <v>585</v>
      </c>
      <c r="BI1" t="s">
        <v>586</v>
      </c>
      <c r="BJ1" t="s">
        <v>587</v>
      </c>
      <c r="BK1" t="s">
        <v>588</v>
      </c>
      <c r="BL1" t="s">
        <v>589</v>
      </c>
      <c r="BM1" t="s">
        <v>590</v>
      </c>
      <c r="BN1" t="s">
        <v>591</v>
      </c>
      <c r="BO1" t="s">
        <v>592</v>
      </c>
      <c r="BP1" t="s">
        <v>593</v>
      </c>
      <c r="BQ1" t="s">
        <v>594</v>
      </c>
      <c r="BR1" t="s">
        <v>595</v>
      </c>
      <c r="BS1" t="s">
        <v>596</v>
      </c>
      <c r="BT1" t="s">
        <v>597</v>
      </c>
      <c r="BU1" t="s">
        <v>598</v>
      </c>
      <c r="BV1" t="s">
        <v>599</v>
      </c>
      <c r="BW1" t="s">
        <v>600</v>
      </c>
      <c r="BX1" t="s">
        <v>601</v>
      </c>
      <c r="BY1" t="s">
        <v>602</v>
      </c>
      <c r="BZ1" t="s">
        <v>603</v>
      </c>
      <c r="CA1" t="s">
        <v>604</v>
      </c>
      <c r="CB1" t="s">
        <v>605</v>
      </c>
      <c r="CC1" t="s">
        <v>606</v>
      </c>
      <c r="CD1" t="s">
        <v>607</v>
      </c>
      <c r="CE1" t="s">
        <v>608</v>
      </c>
      <c r="CF1" t="s">
        <v>609</v>
      </c>
      <c r="CG1" t="s">
        <v>610</v>
      </c>
      <c r="CH1" t="s">
        <v>611</v>
      </c>
      <c r="CI1" t="s">
        <v>612</v>
      </c>
      <c r="CJ1" t="s">
        <v>613</v>
      </c>
      <c r="CK1" t="s">
        <v>614</v>
      </c>
      <c r="CL1" t="s">
        <v>615</v>
      </c>
      <c r="CM1" t="s">
        <v>616</v>
      </c>
      <c r="CN1" t="s">
        <v>617</v>
      </c>
      <c r="CO1" t="s">
        <v>618</v>
      </c>
      <c r="CP1" t="s">
        <v>619</v>
      </c>
      <c r="CQ1" t="s">
        <v>620</v>
      </c>
      <c r="CR1" t="s">
        <v>621</v>
      </c>
      <c r="CS1" t="s">
        <v>622</v>
      </c>
      <c r="CT1" t="s">
        <v>623</v>
      </c>
      <c r="CU1" t="s">
        <v>624</v>
      </c>
      <c r="CV1" t="s">
        <v>625</v>
      </c>
      <c r="CW1" t="s">
        <v>626</v>
      </c>
      <c r="CX1" t="s">
        <v>627</v>
      </c>
      <c r="CY1" t="s">
        <v>628</v>
      </c>
      <c r="CZ1">
        <v>2007</v>
      </c>
      <c r="DA1">
        <v>2008</v>
      </c>
      <c r="DB1">
        <v>2009</v>
      </c>
      <c r="DC1">
        <v>2011</v>
      </c>
      <c r="DD1">
        <v>2012</v>
      </c>
      <c r="DE1" t="s">
        <v>629</v>
      </c>
      <c r="DF1" t="s">
        <v>630</v>
      </c>
      <c r="DG1" t="s">
        <v>631</v>
      </c>
      <c r="DH1" t="s">
        <v>632</v>
      </c>
      <c r="DI1" t="s">
        <v>633</v>
      </c>
      <c r="DJ1" t="s">
        <v>634</v>
      </c>
      <c r="DK1" t="s">
        <v>635</v>
      </c>
      <c r="DL1" t="s">
        <v>636</v>
      </c>
      <c r="DM1" t="s">
        <v>637</v>
      </c>
      <c r="DN1" t="s">
        <v>638</v>
      </c>
      <c r="DO1" t="s">
        <v>639</v>
      </c>
      <c r="DP1" t="s">
        <v>640</v>
      </c>
      <c r="DQ1" t="s">
        <v>641</v>
      </c>
      <c r="DR1" t="s">
        <v>642</v>
      </c>
      <c r="DS1" t="s">
        <v>643</v>
      </c>
      <c r="DT1" t="s">
        <v>644</v>
      </c>
      <c r="DU1" t="s">
        <v>645</v>
      </c>
      <c r="DV1" t="s">
        <v>646</v>
      </c>
      <c r="DW1" t="s">
        <v>380</v>
      </c>
      <c r="DX1" t="s">
        <v>647</v>
      </c>
      <c r="DY1" t="s">
        <v>158</v>
      </c>
      <c r="DZ1" t="s">
        <v>223</v>
      </c>
      <c r="EA1" t="s">
        <v>238</v>
      </c>
      <c r="EB1" t="s">
        <v>174</v>
      </c>
      <c r="EC1" t="s">
        <v>648</v>
      </c>
      <c r="ED1" t="s">
        <v>126</v>
      </c>
      <c r="EE1" t="s">
        <v>649</v>
      </c>
      <c r="EF1" t="s">
        <v>65</v>
      </c>
      <c r="EG1" t="s">
        <v>241</v>
      </c>
      <c r="EH1" t="s">
        <v>297</v>
      </c>
      <c r="EI1" t="s">
        <v>650</v>
      </c>
      <c r="EJ1" t="s">
        <v>651</v>
      </c>
      <c r="EK1" t="s">
        <v>652</v>
      </c>
      <c r="EL1" t="s">
        <v>269</v>
      </c>
      <c r="EM1" t="s">
        <v>82</v>
      </c>
      <c r="EN1" t="s">
        <v>250</v>
      </c>
      <c r="EO1" t="s">
        <v>219</v>
      </c>
      <c r="EP1" t="s">
        <v>342</v>
      </c>
      <c r="EQ1" t="s">
        <v>653</v>
      </c>
      <c r="ER1" t="s">
        <v>278</v>
      </c>
      <c r="ES1" t="s">
        <v>130</v>
      </c>
      <c r="ET1" t="s">
        <v>402</v>
      </c>
      <c r="EU1" t="s">
        <v>101</v>
      </c>
      <c r="EV1" t="s">
        <v>654</v>
      </c>
      <c r="EW1" t="s">
        <v>211</v>
      </c>
      <c r="EX1" t="s">
        <v>208</v>
      </c>
      <c r="EY1" t="s">
        <v>438</v>
      </c>
      <c r="EZ1" t="s">
        <v>164</v>
      </c>
      <c r="FA1" t="s">
        <v>655</v>
      </c>
      <c r="FB1" t="s">
        <v>656</v>
      </c>
      <c r="FC1" t="s">
        <v>40</v>
      </c>
      <c r="FD1" t="s">
        <v>293</v>
      </c>
      <c r="FE1" t="s">
        <v>188</v>
      </c>
      <c r="FF1" t="s">
        <v>96</v>
      </c>
      <c r="FG1" t="s">
        <v>657</v>
      </c>
      <c r="FH1" t="s">
        <v>61</v>
      </c>
      <c r="FI1" t="s">
        <v>108</v>
      </c>
      <c r="FJ1" t="s">
        <v>658</v>
      </c>
      <c r="FK1" t="s">
        <v>266</v>
      </c>
      <c r="FL1" t="s">
        <v>366</v>
      </c>
      <c r="FM1" t="s">
        <v>44</v>
      </c>
      <c r="FN1" t="s">
        <v>51</v>
      </c>
      <c r="FO1" t="s">
        <v>168</v>
      </c>
      <c r="FP1" t="s">
        <v>260</v>
      </c>
      <c r="FQ1" t="s">
        <v>397</v>
      </c>
      <c r="FR1" t="s">
        <v>133</v>
      </c>
      <c r="FS1" t="s">
        <v>215</v>
      </c>
      <c r="FT1" t="s">
        <v>197</v>
      </c>
      <c r="FU1" t="s">
        <v>415</v>
      </c>
      <c r="FV1" t="s">
        <v>69</v>
      </c>
      <c r="FW1" t="s">
        <v>147</v>
      </c>
      <c r="FX1" t="s">
        <v>193</v>
      </c>
      <c r="FY1" t="s">
        <v>37</v>
      </c>
      <c r="FZ1" t="s">
        <v>318</v>
      </c>
      <c r="GA1" t="s">
        <v>468</v>
      </c>
      <c r="GB1" t="s">
        <v>263</v>
      </c>
      <c r="GC1" t="s">
        <v>229</v>
      </c>
      <c r="GD1" t="s">
        <v>119</v>
      </c>
      <c r="GE1" t="s">
        <v>659</v>
      </c>
      <c r="GF1" t="s">
        <v>179</v>
      </c>
      <c r="GG1" t="s">
        <v>74</v>
      </c>
      <c r="GH1" t="s">
        <v>660</v>
      </c>
      <c r="GI1" t="s">
        <v>86</v>
      </c>
      <c r="GJ1" t="s">
        <v>661</v>
      </c>
      <c r="GK1" t="s">
        <v>662</v>
      </c>
      <c r="GL1" t="s">
        <v>57</v>
      </c>
      <c r="GM1" t="s">
        <v>370</v>
      </c>
      <c r="GN1" t="s">
        <v>244</v>
      </c>
      <c r="GO1" t="s">
        <v>90</v>
      </c>
      <c r="GP1" t="s">
        <v>385</v>
      </c>
      <c r="GQ1" t="s">
        <v>337</v>
      </c>
      <c r="GR1" t="s">
        <v>281</v>
      </c>
      <c r="GS1" t="s">
        <v>663</v>
      </c>
      <c r="GT1" t="s">
        <v>305</v>
      </c>
      <c r="GU1" t="s">
        <v>664</v>
      </c>
      <c r="GV1" t="s">
        <v>288</v>
      </c>
      <c r="GW1" t="s">
        <v>347</v>
      </c>
      <c r="GX1" t="s">
        <v>154</v>
      </c>
      <c r="GY1" t="s">
        <v>327</v>
      </c>
      <c r="GZ1" t="s">
        <v>374</v>
      </c>
      <c r="HA1" t="s">
        <v>150</v>
      </c>
      <c r="HB1" t="s">
        <v>232</v>
      </c>
      <c r="HC1" t="s">
        <v>665</v>
      </c>
      <c r="HD1" t="s">
        <v>114</v>
      </c>
      <c r="HE1" t="s">
        <v>202</v>
      </c>
      <c r="HF1" t="s">
        <v>509</v>
      </c>
      <c r="HG1" t="s">
        <v>78</v>
      </c>
      <c r="HH1" t="s">
        <v>311</v>
      </c>
      <c r="HI1" t="s">
        <v>412</v>
      </c>
      <c r="HJ1" t="s">
        <v>274</v>
      </c>
      <c r="HK1" t="s">
        <v>666</v>
      </c>
      <c r="HL1" t="s">
        <v>667</v>
      </c>
      <c r="HM1" t="s">
        <v>668</v>
      </c>
      <c r="HN1" t="s">
        <v>669</v>
      </c>
      <c r="HO1" t="s">
        <v>670</v>
      </c>
      <c r="HP1" t="s">
        <v>671</v>
      </c>
      <c r="HQ1" t="s">
        <v>672</v>
      </c>
      <c r="HR1" t="s">
        <v>673</v>
      </c>
      <c r="HS1" t="s">
        <v>674</v>
      </c>
      <c r="HT1" t="s">
        <v>675</v>
      </c>
      <c r="HU1" t="s">
        <v>676</v>
      </c>
    </row>
    <row r="2" spans="1:229" x14ac:dyDescent="0.3">
      <c r="A2">
        <v>18</v>
      </c>
      <c r="B2">
        <v>83</v>
      </c>
      <c r="C2">
        <v>450366</v>
      </c>
      <c r="D2">
        <v>18083</v>
      </c>
      <c r="E2">
        <v>2014</v>
      </c>
      <c r="F2" t="s">
        <v>32</v>
      </c>
      <c r="G2" t="s">
        <v>79</v>
      </c>
      <c r="H2" t="s">
        <v>380</v>
      </c>
      <c r="I2">
        <v>70</v>
      </c>
      <c r="J2" t="s">
        <v>109</v>
      </c>
      <c r="K2">
        <v>23300000</v>
      </c>
      <c r="L2">
        <v>65640000</v>
      </c>
      <c r="M2">
        <v>88940000</v>
      </c>
      <c r="N2">
        <v>24955654.061727941</v>
      </c>
      <c r="O2">
        <v>70304254.618533134</v>
      </c>
      <c r="P2">
        <v>95259908.680261075</v>
      </c>
      <c r="Q2">
        <v>4.0484</v>
      </c>
      <c r="R2">
        <v>4.0484</v>
      </c>
      <c r="S2">
        <v>4.0452600000000007</v>
      </c>
      <c r="T2">
        <v>4.0452600000000007</v>
      </c>
      <c r="U2">
        <v>0</v>
      </c>
      <c r="V2">
        <v>1</v>
      </c>
      <c r="W2">
        <v>0</v>
      </c>
      <c r="X2">
        <v>20</v>
      </c>
      <c r="Y2">
        <v>1</v>
      </c>
      <c r="Z2">
        <v>20</v>
      </c>
      <c r="AA2">
        <v>1266810.718842071</v>
      </c>
      <c r="AB2">
        <v>0</v>
      </c>
      <c r="AC2">
        <v>1266810.718842071</v>
      </c>
      <c r="AE2">
        <v>18.665166690079786</v>
      </c>
      <c r="AF2" t="s">
        <v>281</v>
      </c>
      <c r="AG2">
        <v>52.705642040343271</v>
      </c>
      <c r="AH2">
        <v>0</v>
      </c>
      <c r="AI2">
        <v>1</v>
      </c>
      <c r="AJ2">
        <v>0</v>
      </c>
      <c r="AK2">
        <v>39.4</v>
      </c>
      <c r="AL2">
        <v>0</v>
      </c>
      <c r="AM2">
        <v>2</v>
      </c>
      <c r="AN2">
        <v>0</v>
      </c>
      <c r="AO2">
        <v>46.807407407407403</v>
      </c>
      <c r="AQ2">
        <v>18.665166690079786</v>
      </c>
      <c r="AR2">
        <v>348.38844756846402</v>
      </c>
      <c r="AS2">
        <v>23688843.34288587</v>
      </c>
      <c r="AT2">
        <v>60289274.560329095</v>
      </c>
      <c r="AU2">
        <v>0</v>
      </c>
      <c r="AV2">
        <v>0</v>
      </c>
      <c r="AW2">
        <v>0</v>
      </c>
      <c r="AX2">
        <f>(W2/2.7)/BE2</f>
        <v>0</v>
      </c>
      <c r="BA2">
        <v>5.436955874858674E-2</v>
      </c>
      <c r="BB2">
        <v>0</v>
      </c>
      <c r="BC2">
        <v>0</v>
      </c>
      <c r="BD2">
        <v>0</v>
      </c>
      <c r="BE2">
        <v>23.3</v>
      </c>
      <c r="BF2">
        <v>65.64</v>
      </c>
      <c r="BG2">
        <v>88.94</v>
      </c>
      <c r="BH2">
        <v>24.955654061727941</v>
      </c>
      <c r="BI2">
        <v>70.304254618533136</v>
      </c>
      <c r="BJ2">
        <v>95.259908680261077</v>
      </c>
      <c r="BK2">
        <v>0</v>
      </c>
      <c r="BL2">
        <v>7.4074074074074066</v>
      </c>
      <c r="BM2">
        <v>7.4074074074074066</v>
      </c>
      <c r="BN2">
        <v>1.266810718842071</v>
      </c>
      <c r="BO2">
        <v>0</v>
      </c>
      <c r="BP2">
        <v>1.266810718842071</v>
      </c>
      <c r="BQ2">
        <v>23.688843342885871</v>
      </c>
      <c r="BR2">
        <v>60.289274560329098</v>
      </c>
      <c r="BS2">
        <v>46.807407407407403</v>
      </c>
      <c r="BT2">
        <v>2</v>
      </c>
      <c r="BU2">
        <v>0</v>
      </c>
      <c r="BV2">
        <v>3.8095833333333338</v>
      </c>
      <c r="BW2">
        <v>71.106507936416463</v>
      </c>
      <c r="BX2">
        <v>0</v>
      </c>
      <c r="BY2">
        <v>38021</v>
      </c>
      <c r="BZ2">
        <v>7.0587999999999997</v>
      </c>
      <c r="CA2">
        <v>7.0587999999999997</v>
      </c>
      <c r="CB2">
        <v>24.65</v>
      </c>
      <c r="CC2">
        <v>24.65</v>
      </c>
      <c r="CD2">
        <v>0.51222494246890815</v>
      </c>
      <c r="CE2">
        <v>58.683129297312497</v>
      </c>
      <c r="CF2">
        <v>0</v>
      </c>
      <c r="CG2">
        <v>126.38</v>
      </c>
      <c r="CH2">
        <v>126.38</v>
      </c>
      <c r="CI2">
        <v>5.6510544272219274</v>
      </c>
      <c r="CJ2">
        <v>6.97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5.6510544272219274</v>
      </c>
      <c r="DI2">
        <v>0</v>
      </c>
      <c r="DJ2">
        <v>105.47787285881063</v>
      </c>
      <c r="DK2">
        <v>1968.7620790247429</v>
      </c>
      <c r="DL2">
        <v>0</v>
      </c>
      <c r="DM2">
        <v>0</v>
      </c>
      <c r="DN2">
        <v>0</v>
      </c>
      <c r="DO2">
        <v>105.47787285881063</v>
      </c>
      <c r="DP2">
        <v>0</v>
      </c>
      <c r="DQ2">
        <v>0</v>
      </c>
      <c r="DR2">
        <v>0</v>
      </c>
      <c r="DS2">
        <v>0</v>
      </c>
      <c r="DT2">
        <v>1968.7620790247429</v>
      </c>
      <c r="DU2">
        <v>0</v>
      </c>
      <c r="DV2">
        <v>11.302108854443855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1</v>
      </c>
    </row>
    <row r="3" spans="1:229" x14ac:dyDescent="0.3">
      <c r="A3">
        <v>18</v>
      </c>
      <c r="B3">
        <v>175</v>
      </c>
      <c r="C3">
        <v>451665</v>
      </c>
      <c r="D3">
        <v>18175</v>
      </c>
      <c r="E3">
        <v>2014</v>
      </c>
      <c r="F3" t="s">
        <v>32</v>
      </c>
      <c r="G3" t="s">
        <v>105</v>
      </c>
      <c r="H3" t="s">
        <v>647</v>
      </c>
      <c r="I3">
        <v>80</v>
      </c>
      <c r="J3" t="s">
        <v>115</v>
      </c>
      <c r="K3">
        <v>8570000</v>
      </c>
      <c r="L3">
        <v>29823510.89592766</v>
      </c>
      <c r="M3">
        <v>38393510.89592766</v>
      </c>
      <c r="N3">
        <v>9178968.0390132386</v>
      </c>
      <c r="O3">
        <v>31942713.340126377</v>
      </c>
      <c r="P3">
        <v>41121681.379139617</v>
      </c>
      <c r="Q3">
        <v>3.9527999999999999</v>
      </c>
      <c r="R3">
        <v>3.9527999999999999</v>
      </c>
      <c r="S3">
        <v>3.9682499999999994</v>
      </c>
      <c r="T3">
        <v>3.9682499999999994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7991784.811203422</v>
      </c>
      <c r="AB3">
        <v>0</v>
      </c>
      <c r="AC3">
        <v>7991784.811203422</v>
      </c>
      <c r="AE3">
        <v>52.58362427215517</v>
      </c>
      <c r="AF3" t="s">
        <v>250</v>
      </c>
      <c r="AG3">
        <v>23.13396892579075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Q3">
        <v>52.58362427215517</v>
      </c>
      <c r="AR3">
        <v>2765.0375415951862</v>
      </c>
      <c r="AS3">
        <v>1187183.2278098166</v>
      </c>
      <c r="AT3">
        <v>27495133.298110932</v>
      </c>
      <c r="AU3">
        <v>0</v>
      </c>
      <c r="AV3">
        <v>0</v>
      </c>
      <c r="AW3">
        <v>0</v>
      </c>
      <c r="AX3">
        <f t="shared" ref="AX3:AX66" si="0">(W3/2.7)/BE3</f>
        <v>0</v>
      </c>
      <c r="BA3">
        <v>0.93253031635979255</v>
      </c>
      <c r="BB3">
        <v>0</v>
      </c>
      <c r="BC3">
        <v>0</v>
      </c>
      <c r="BD3">
        <v>0</v>
      </c>
      <c r="BE3">
        <v>8.57</v>
      </c>
      <c r="BF3">
        <v>29.823510895927662</v>
      </c>
      <c r="BG3">
        <v>38.393510895927662</v>
      </c>
      <c r="BH3">
        <v>9.1789680390132382</v>
      </c>
      <c r="BI3">
        <v>31.942713340126378</v>
      </c>
      <c r="BJ3">
        <v>41.121681379139616</v>
      </c>
      <c r="BK3">
        <v>0</v>
      </c>
      <c r="BL3">
        <v>0</v>
      </c>
      <c r="BM3">
        <v>0</v>
      </c>
      <c r="BN3">
        <v>7.9917848112034218</v>
      </c>
      <c r="BO3">
        <v>0</v>
      </c>
      <c r="BP3">
        <v>7.9917848112034218</v>
      </c>
      <c r="BQ3">
        <v>1.1871832278098167</v>
      </c>
      <c r="BR3">
        <v>27.495133298110932</v>
      </c>
      <c r="BS3">
        <v>0</v>
      </c>
      <c r="BT3">
        <v>0</v>
      </c>
      <c r="BU3">
        <v>0</v>
      </c>
      <c r="BV3">
        <v>3.8095833333333338</v>
      </c>
      <c r="BW3">
        <v>200.32169863346448</v>
      </c>
      <c r="BX3">
        <v>0</v>
      </c>
      <c r="BY3">
        <v>27869</v>
      </c>
      <c r="BZ3">
        <v>7.0587999999999997</v>
      </c>
      <c r="CA3">
        <v>7.0587999999999997</v>
      </c>
      <c r="CB3">
        <v>24.65</v>
      </c>
      <c r="CC3">
        <v>24.65</v>
      </c>
      <c r="CD3">
        <v>8.8385498236517798E-3</v>
      </c>
      <c r="CE3">
        <v>35.174088569749998</v>
      </c>
      <c r="CF3">
        <v>0</v>
      </c>
      <c r="CG3">
        <v>0</v>
      </c>
      <c r="CH3">
        <v>0</v>
      </c>
      <c r="CI3">
        <v>0</v>
      </c>
      <c r="CJ3">
        <v>6.97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1</v>
      </c>
    </row>
    <row r="4" spans="1:229" x14ac:dyDescent="0.3">
      <c r="A4">
        <v>18</v>
      </c>
      <c r="B4">
        <v>81</v>
      </c>
      <c r="C4">
        <v>450365</v>
      </c>
      <c r="D4">
        <v>18081</v>
      </c>
      <c r="E4">
        <v>2014</v>
      </c>
      <c r="F4" t="s">
        <v>32</v>
      </c>
      <c r="G4" t="s">
        <v>157</v>
      </c>
      <c r="H4" t="s">
        <v>158</v>
      </c>
      <c r="I4">
        <v>50</v>
      </c>
      <c r="J4" t="s">
        <v>52</v>
      </c>
      <c r="K4">
        <v>9570000</v>
      </c>
      <c r="L4">
        <v>40936489.10407234</v>
      </c>
      <c r="M4">
        <v>50506489.10407234</v>
      </c>
      <c r="N4">
        <v>10250026.153250488</v>
      </c>
      <c r="O4">
        <v>43845358.823301479</v>
      </c>
      <c r="P4">
        <v>54095384.976551965</v>
      </c>
      <c r="Q4">
        <v>3.9744999999999999</v>
      </c>
      <c r="R4">
        <v>3.9744999999999999</v>
      </c>
      <c r="S4">
        <v>4.0449999999999999</v>
      </c>
      <c r="T4">
        <v>4.0449999999999999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201162.48932779292</v>
      </c>
      <c r="AB4">
        <v>0</v>
      </c>
      <c r="AC4">
        <v>201162.48932779292</v>
      </c>
      <c r="AE4">
        <v>41.427396696780612</v>
      </c>
      <c r="AF4" t="s">
        <v>250</v>
      </c>
      <c r="AG4">
        <v>74.026757598171457</v>
      </c>
      <c r="AH4">
        <v>0</v>
      </c>
      <c r="AI4">
        <v>1</v>
      </c>
      <c r="AJ4">
        <v>0</v>
      </c>
      <c r="AK4">
        <v>22</v>
      </c>
      <c r="AL4">
        <v>0</v>
      </c>
      <c r="AM4">
        <v>1</v>
      </c>
      <c r="AN4">
        <v>0</v>
      </c>
      <c r="AO4">
        <v>22</v>
      </c>
      <c r="AQ4">
        <v>20.528051988934138</v>
      </c>
      <c r="AR4">
        <v>421.4009184603828</v>
      </c>
      <c r="AS4">
        <v>10048863.663922695</v>
      </c>
      <c r="AT4">
        <v>42169847.806822017</v>
      </c>
      <c r="AU4">
        <v>0</v>
      </c>
      <c r="AV4">
        <v>0</v>
      </c>
      <c r="AW4">
        <v>0</v>
      </c>
      <c r="AX4">
        <f t="shared" si="0"/>
        <v>0</v>
      </c>
      <c r="BA4">
        <v>2.1020113827355583E-2</v>
      </c>
      <c r="BB4">
        <v>0</v>
      </c>
      <c r="BC4">
        <v>0</v>
      </c>
      <c r="BD4">
        <v>0</v>
      </c>
      <c r="BE4">
        <v>9.57</v>
      </c>
      <c r="BF4">
        <v>40.936489104072336</v>
      </c>
      <c r="BG4">
        <v>50.506489104072337</v>
      </c>
      <c r="BH4">
        <v>10.250026153250488</v>
      </c>
      <c r="BI4">
        <v>43.845358823301481</v>
      </c>
      <c r="BJ4">
        <v>54.095384976551962</v>
      </c>
      <c r="BK4">
        <v>0</v>
      </c>
      <c r="BL4">
        <v>0</v>
      </c>
      <c r="BM4">
        <v>0</v>
      </c>
      <c r="BN4">
        <v>0.20116248932779293</v>
      </c>
      <c r="BO4">
        <v>0</v>
      </c>
      <c r="BP4">
        <v>0.20116248932779293</v>
      </c>
      <c r="BQ4">
        <v>10.048863663922695</v>
      </c>
      <c r="BR4">
        <v>42.16984780682202</v>
      </c>
      <c r="BS4">
        <v>22</v>
      </c>
      <c r="BT4">
        <v>1</v>
      </c>
      <c r="BU4">
        <v>0</v>
      </c>
      <c r="BV4">
        <v>3.8095833333333338</v>
      </c>
      <c r="BW4">
        <v>78.203324722843689</v>
      </c>
      <c r="BX4">
        <v>0</v>
      </c>
      <c r="BY4">
        <v>147346</v>
      </c>
      <c r="BZ4">
        <v>7.0587999999999997</v>
      </c>
      <c r="CA4">
        <v>7.0587999999999997</v>
      </c>
      <c r="CB4">
        <v>24.65</v>
      </c>
      <c r="CC4">
        <v>24.65</v>
      </c>
      <c r="CD4">
        <v>2.4072038335185377</v>
      </c>
      <c r="CE4">
        <v>90.725036591874996</v>
      </c>
      <c r="CF4">
        <v>0</v>
      </c>
      <c r="CG4">
        <v>59.400000000000006</v>
      </c>
      <c r="CH4">
        <v>59.400000000000006</v>
      </c>
      <c r="CI4">
        <v>2.3085149572917181</v>
      </c>
      <c r="CJ4">
        <v>6.97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47.389315060516459</v>
      </c>
      <c r="DK4">
        <v>972.81032328226138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2.3085149572917181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1</v>
      </c>
    </row>
    <row r="5" spans="1:229" x14ac:dyDescent="0.3">
      <c r="A5">
        <v>18</v>
      </c>
      <c r="B5">
        <v>75</v>
      </c>
      <c r="C5">
        <v>450362</v>
      </c>
      <c r="D5">
        <v>18075</v>
      </c>
      <c r="E5">
        <v>2014</v>
      </c>
      <c r="F5" t="s">
        <v>32</v>
      </c>
      <c r="G5" t="s">
        <v>222</v>
      </c>
      <c r="H5" t="s">
        <v>223</v>
      </c>
      <c r="I5">
        <v>60</v>
      </c>
      <c r="J5" t="s">
        <v>38</v>
      </c>
      <c r="K5">
        <v>12850000</v>
      </c>
      <c r="L5">
        <v>61490000</v>
      </c>
      <c r="M5">
        <v>74340000</v>
      </c>
      <c r="N5">
        <v>13763096.76794867</v>
      </c>
      <c r="O5">
        <v>65859363.444448538</v>
      </c>
      <c r="P5">
        <v>79622460.212397203</v>
      </c>
      <c r="Q5">
        <v>4.0755999999999997</v>
      </c>
      <c r="R5">
        <v>4.0755999999999997</v>
      </c>
      <c r="S5">
        <v>3.9996400000000003</v>
      </c>
      <c r="T5">
        <v>3.9996400000000003</v>
      </c>
      <c r="U5">
        <v>1</v>
      </c>
      <c r="V5">
        <v>2</v>
      </c>
      <c r="W5">
        <v>68</v>
      </c>
      <c r="X5">
        <v>220</v>
      </c>
      <c r="Y5">
        <v>3</v>
      </c>
      <c r="Z5">
        <v>288</v>
      </c>
      <c r="AA5">
        <v>18263086.597602408</v>
      </c>
      <c r="AB5">
        <v>0</v>
      </c>
      <c r="AC5">
        <v>18263086.597602408</v>
      </c>
      <c r="AD5" t="s">
        <v>223</v>
      </c>
      <c r="AE5">
        <v>0</v>
      </c>
      <c r="AF5" t="s">
        <v>150</v>
      </c>
      <c r="AG5">
        <v>129.20129184252198</v>
      </c>
      <c r="AH5">
        <v>0</v>
      </c>
      <c r="AI5">
        <v>0</v>
      </c>
      <c r="AJ5">
        <v>0</v>
      </c>
      <c r="AK5">
        <v>0</v>
      </c>
      <c r="AL5">
        <v>1</v>
      </c>
      <c r="AM5">
        <v>2</v>
      </c>
      <c r="AN5">
        <v>25.185185185185183</v>
      </c>
      <c r="AO5">
        <v>81.481481481481481</v>
      </c>
      <c r="AP5" t="s">
        <v>223</v>
      </c>
      <c r="AQ5">
        <v>0</v>
      </c>
      <c r="AR5">
        <v>0</v>
      </c>
      <c r="AS5">
        <v>0</v>
      </c>
      <c r="AT5">
        <v>43070250.587185346</v>
      </c>
      <c r="AU5">
        <v>1.9599365902867847</v>
      </c>
      <c r="AV5">
        <v>0</v>
      </c>
      <c r="AW5">
        <v>1.9599365902867847</v>
      </c>
      <c r="AX5">
        <f t="shared" si="0"/>
        <v>1.9599365902867847</v>
      </c>
      <c r="BA5">
        <v>1.4212518752997982</v>
      </c>
      <c r="BB5">
        <v>0</v>
      </c>
      <c r="BC5">
        <v>0</v>
      </c>
      <c r="BD5">
        <v>0</v>
      </c>
      <c r="BE5">
        <v>12.85</v>
      </c>
      <c r="BF5">
        <v>61.49</v>
      </c>
      <c r="BG5">
        <v>74.34</v>
      </c>
      <c r="BH5">
        <v>13.763096767948671</v>
      </c>
      <c r="BI5">
        <v>65.859363444448533</v>
      </c>
      <c r="BJ5">
        <v>79.622460212397201</v>
      </c>
      <c r="BK5">
        <v>25.185185185185183</v>
      </c>
      <c r="BL5">
        <v>81.481481481481481</v>
      </c>
      <c r="BM5">
        <v>106.66666666666666</v>
      </c>
      <c r="BN5">
        <v>18.26308659760241</v>
      </c>
      <c r="BO5">
        <v>0</v>
      </c>
      <c r="BP5">
        <v>18.26308659760241</v>
      </c>
      <c r="BQ5">
        <v>0</v>
      </c>
      <c r="BR5">
        <v>43.070250587185349</v>
      </c>
      <c r="BS5">
        <v>106.66666666666666</v>
      </c>
      <c r="BT5">
        <v>3</v>
      </c>
      <c r="BU5">
        <v>0</v>
      </c>
      <c r="BV5">
        <v>3.8095833333333338</v>
      </c>
      <c r="BW5">
        <v>0</v>
      </c>
      <c r="BX5">
        <v>0</v>
      </c>
      <c r="BY5">
        <v>21143</v>
      </c>
      <c r="BZ5">
        <v>7.0587999999999997</v>
      </c>
      <c r="CA5">
        <v>7.0587999999999997</v>
      </c>
      <c r="CB5">
        <v>24.65</v>
      </c>
      <c r="CC5">
        <v>24.65</v>
      </c>
      <c r="CD5">
        <v>0.73167453061158871</v>
      </c>
      <c r="CE5">
        <v>39.328721234</v>
      </c>
      <c r="CF5">
        <v>68</v>
      </c>
      <c r="CG5">
        <v>220</v>
      </c>
      <c r="CH5">
        <v>288</v>
      </c>
      <c r="CI5">
        <v>63.195969979254542</v>
      </c>
      <c r="CJ5">
        <v>6.97</v>
      </c>
      <c r="CK5">
        <v>0</v>
      </c>
      <c r="CL5">
        <v>0</v>
      </c>
      <c r="CM5">
        <v>1</v>
      </c>
      <c r="CN5">
        <v>0</v>
      </c>
      <c r="CO5">
        <v>0</v>
      </c>
      <c r="CP5">
        <v>2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63.195969979254542</v>
      </c>
      <c r="DG5">
        <v>63.195969979254542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189.58790993776364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</row>
    <row r="6" spans="1:229" x14ac:dyDescent="0.3">
      <c r="A6">
        <v>18</v>
      </c>
      <c r="B6">
        <v>39</v>
      </c>
      <c r="C6">
        <v>450348</v>
      </c>
      <c r="D6">
        <v>18039</v>
      </c>
      <c r="E6">
        <v>2014</v>
      </c>
      <c r="F6" t="s">
        <v>32</v>
      </c>
      <c r="G6" t="s">
        <v>237</v>
      </c>
      <c r="H6" t="s">
        <v>238</v>
      </c>
      <c r="I6">
        <v>20</v>
      </c>
      <c r="J6" t="s">
        <v>70</v>
      </c>
      <c r="K6">
        <v>8100000</v>
      </c>
      <c r="L6">
        <v>61650000</v>
      </c>
      <c r="M6">
        <v>69750000</v>
      </c>
      <c r="N6">
        <v>8675570.7253217306</v>
      </c>
      <c r="O6">
        <v>66030732.742726497</v>
      </c>
      <c r="P6">
        <v>74706303.46804823</v>
      </c>
      <c r="Q6">
        <v>3.8254999999999999</v>
      </c>
      <c r="R6">
        <v>3.8254999999999999</v>
      </c>
      <c r="S6">
        <v>3.9034399999999998</v>
      </c>
      <c r="T6">
        <v>3.9034399999999998</v>
      </c>
      <c r="U6">
        <v>0</v>
      </c>
      <c r="V6">
        <v>1</v>
      </c>
      <c r="W6">
        <v>0</v>
      </c>
      <c r="X6">
        <v>102</v>
      </c>
      <c r="Y6">
        <v>1</v>
      </c>
      <c r="Z6">
        <v>102</v>
      </c>
      <c r="AA6">
        <v>9023922.9198797662</v>
      </c>
      <c r="AB6">
        <v>0</v>
      </c>
      <c r="AC6">
        <v>9023922.9198797662</v>
      </c>
      <c r="AE6">
        <v>22.332527738224915</v>
      </c>
      <c r="AF6" t="s">
        <v>150</v>
      </c>
      <c r="AG6">
        <v>63.27925459108247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37.777777777777779</v>
      </c>
      <c r="AQ6">
        <v>22.332527738224915</v>
      </c>
      <c r="AR6">
        <v>498.74179517858522</v>
      </c>
      <c r="AS6">
        <v>0</v>
      </c>
      <c r="AT6">
        <v>46872368.075496987</v>
      </c>
      <c r="AU6">
        <v>0</v>
      </c>
      <c r="AV6">
        <v>0</v>
      </c>
      <c r="AW6">
        <v>0</v>
      </c>
      <c r="AX6">
        <f t="shared" si="0"/>
        <v>0</v>
      </c>
      <c r="BA6">
        <v>1.1140645580098476</v>
      </c>
      <c r="BB6">
        <v>0</v>
      </c>
      <c r="BC6">
        <v>0</v>
      </c>
      <c r="BD6">
        <v>0</v>
      </c>
      <c r="BE6">
        <v>8.1</v>
      </c>
      <c r="BF6">
        <v>61.65</v>
      </c>
      <c r="BG6">
        <v>69.75</v>
      </c>
      <c r="BH6">
        <v>8.6755707253217302</v>
      </c>
      <c r="BI6">
        <v>66.030732742726499</v>
      </c>
      <c r="BJ6">
        <v>74.706303468048233</v>
      </c>
      <c r="BK6">
        <v>0</v>
      </c>
      <c r="BL6">
        <v>37.777777777777779</v>
      </c>
      <c r="BM6">
        <v>37.777777777777779</v>
      </c>
      <c r="BN6">
        <v>9.0239229198797659</v>
      </c>
      <c r="BO6">
        <v>0</v>
      </c>
      <c r="BP6">
        <v>9.0239229198797659</v>
      </c>
      <c r="BQ6">
        <v>0</v>
      </c>
      <c r="BR6">
        <v>46.872368075496986</v>
      </c>
      <c r="BS6">
        <v>37.777777777777779</v>
      </c>
      <c r="BT6">
        <v>1</v>
      </c>
      <c r="BU6">
        <v>0</v>
      </c>
      <c r="BV6">
        <v>3.8095833333333338</v>
      </c>
      <c r="BW6">
        <v>85.077625462746013</v>
      </c>
      <c r="BX6">
        <v>0</v>
      </c>
      <c r="BY6">
        <v>201609</v>
      </c>
      <c r="BZ6">
        <v>7.0587999999999997</v>
      </c>
      <c r="CA6">
        <v>7.0587999999999997</v>
      </c>
      <c r="CB6">
        <v>24.65</v>
      </c>
      <c r="CC6">
        <v>24.65</v>
      </c>
      <c r="CD6">
        <v>3.5003381279231555E-3</v>
      </c>
      <c r="CE6">
        <v>146.13981978812498</v>
      </c>
      <c r="CF6">
        <v>0</v>
      </c>
      <c r="CG6">
        <v>102.00000000000001</v>
      </c>
      <c r="CH6">
        <v>102.00000000000001</v>
      </c>
      <c r="CI6">
        <v>3.7988505181475785</v>
      </c>
      <c r="CJ6">
        <v>6.97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84.837934569900881</v>
      </c>
      <c r="DK6">
        <v>1894.6455270360218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3.7988505181475785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</row>
    <row r="7" spans="1:229" x14ac:dyDescent="0.3">
      <c r="A7">
        <v>18</v>
      </c>
      <c r="B7">
        <v>45</v>
      </c>
      <c r="C7">
        <v>450351</v>
      </c>
      <c r="D7">
        <v>18045</v>
      </c>
      <c r="E7">
        <v>2014</v>
      </c>
      <c r="F7" t="s">
        <v>32</v>
      </c>
      <c r="G7" t="s">
        <v>173</v>
      </c>
      <c r="H7" t="s">
        <v>174</v>
      </c>
      <c r="I7">
        <v>40</v>
      </c>
      <c r="J7" t="s">
        <v>45</v>
      </c>
      <c r="K7">
        <v>18900000</v>
      </c>
      <c r="L7">
        <v>88243073.631786823</v>
      </c>
      <c r="M7">
        <v>107143073.63178682</v>
      </c>
      <c r="N7">
        <v>20242998.359084036</v>
      </c>
      <c r="O7">
        <v>94513460.03856045</v>
      </c>
      <c r="P7">
        <v>114756458.39764449</v>
      </c>
      <c r="Q7">
        <v>4.0014000000000003</v>
      </c>
      <c r="R7">
        <v>4.0014000000000003</v>
      </c>
      <c r="S7">
        <v>4.0078200000000006</v>
      </c>
      <c r="T7">
        <v>4.0078200000000006</v>
      </c>
      <c r="U7">
        <v>0</v>
      </c>
      <c r="V7">
        <v>1</v>
      </c>
      <c r="W7">
        <v>0</v>
      </c>
      <c r="X7">
        <v>110</v>
      </c>
      <c r="Y7">
        <v>1</v>
      </c>
      <c r="Z7">
        <v>110</v>
      </c>
      <c r="AA7">
        <v>229634.62104208962</v>
      </c>
      <c r="AB7">
        <v>0</v>
      </c>
      <c r="AC7">
        <v>229634.62104208962</v>
      </c>
      <c r="AE7">
        <v>19.267667307401084</v>
      </c>
      <c r="AF7" t="s">
        <v>150</v>
      </c>
      <c r="AG7">
        <v>94.197202004793567</v>
      </c>
      <c r="AH7">
        <v>0</v>
      </c>
      <c r="AI7">
        <v>2</v>
      </c>
      <c r="AJ7">
        <v>0</v>
      </c>
      <c r="AK7">
        <v>92</v>
      </c>
      <c r="AL7">
        <v>0</v>
      </c>
      <c r="AM7">
        <v>3</v>
      </c>
      <c r="AN7">
        <v>0</v>
      </c>
      <c r="AO7">
        <v>132.74074074074073</v>
      </c>
      <c r="AQ7">
        <v>19.267667307401084</v>
      </c>
      <c r="AR7">
        <v>371.24300346869251</v>
      </c>
      <c r="AS7">
        <v>20013363.738041945</v>
      </c>
      <c r="AT7">
        <v>91227387.872258097</v>
      </c>
      <c r="AU7">
        <v>0</v>
      </c>
      <c r="AV7">
        <v>0</v>
      </c>
      <c r="AW7">
        <v>0</v>
      </c>
      <c r="AX7">
        <f t="shared" si="0"/>
        <v>0</v>
      </c>
      <c r="BA7">
        <v>1.2149979949316912E-2</v>
      </c>
      <c r="BB7">
        <v>0</v>
      </c>
      <c r="BC7">
        <v>0</v>
      </c>
      <c r="BD7">
        <v>0</v>
      </c>
      <c r="BE7">
        <v>18.899999999999999</v>
      </c>
      <c r="BF7">
        <v>88.243073631786828</v>
      </c>
      <c r="BG7">
        <v>107.14307363178682</v>
      </c>
      <c r="BH7">
        <v>20.242998359084037</v>
      </c>
      <c r="BI7">
        <v>94.513460038560453</v>
      </c>
      <c r="BJ7">
        <v>114.75645839764449</v>
      </c>
      <c r="BK7">
        <v>0</v>
      </c>
      <c r="BL7">
        <v>40.74074074074074</v>
      </c>
      <c r="BM7">
        <v>40.74074074074074</v>
      </c>
      <c r="BN7">
        <v>0.22963462104208962</v>
      </c>
      <c r="BO7">
        <v>0</v>
      </c>
      <c r="BP7">
        <v>0.22963462104208962</v>
      </c>
      <c r="BQ7">
        <v>20.013363738041946</v>
      </c>
      <c r="BR7">
        <v>91.227387872258092</v>
      </c>
      <c r="BS7">
        <v>132.74074074074073</v>
      </c>
      <c r="BT7">
        <v>3</v>
      </c>
      <c r="BU7">
        <v>0</v>
      </c>
      <c r="BV7">
        <v>3.8095833333333338</v>
      </c>
      <c r="BW7">
        <v>73.401784246486713</v>
      </c>
      <c r="BX7">
        <v>0</v>
      </c>
      <c r="BY7">
        <v>16704</v>
      </c>
      <c r="BZ7">
        <v>7.0587999999999997</v>
      </c>
      <c r="CA7">
        <v>7.0587999999999997</v>
      </c>
      <c r="CB7">
        <v>24.65</v>
      </c>
      <c r="CC7">
        <v>24.65</v>
      </c>
      <c r="CD7">
        <v>0.60786291058870123</v>
      </c>
      <c r="CE7">
        <v>35.663683310437499</v>
      </c>
      <c r="CF7">
        <v>0</v>
      </c>
      <c r="CG7">
        <v>358.4</v>
      </c>
      <c r="CH7">
        <v>358.4</v>
      </c>
      <c r="CI7">
        <v>12.286634335843202</v>
      </c>
      <c r="CJ7">
        <v>6.97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12.286634335843202</v>
      </c>
      <c r="DG7">
        <v>0</v>
      </c>
      <c r="DH7">
        <v>0</v>
      </c>
      <c r="DI7">
        <v>0</v>
      </c>
      <c r="DJ7">
        <v>236.73478271071767</v>
      </c>
      <c r="DK7">
        <v>4561.3270333599939</v>
      </c>
      <c r="DL7">
        <v>0</v>
      </c>
      <c r="DM7">
        <v>236.73478271071767</v>
      </c>
      <c r="DN7">
        <v>0</v>
      </c>
      <c r="DO7">
        <v>0</v>
      </c>
      <c r="DP7">
        <v>0</v>
      </c>
      <c r="DQ7">
        <v>0</v>
      </c>
      <c r="DR7">
        <v>4561.3270333599939</v>
      </c>
      <c r="DS7">
        <v>0</v>
      </c>
      <c r="DT7">
        <v>0</v>
      </c>
      <c r="DU7">
        <v>0</v>
      </c>
      <c r="DV7">
        <v>36.859903007529603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</v>
      </c>
    </row>
    <row r="8" spans="1:229" x14ac:dyDescent="0.3">
      <c r="A8">
        <v>18</v>
      </c>
      <c r="B8">
        <v>137</v>
      </c>
      <c r="C8">
        <v>450385</v>
      </c>
      <c r="D8">
        <v>18137</v>
      </c>
      <c r="E8">
        <v>2014</v>
      </c>
      <c r="F8" t="s">
        <v>32</v>
      </c>
      <c r="G8" t="s">
        <v>677</v>
      </c>
      <c r="H8" t="s">
        <v>648</v>
      </c>
      <c r="I8">
        <v>90</v>
      </c>
      <c r="J8" t="s">
        <v>198</v>
      </c>
      <c r="K8">
        <v>8470000</v>
      </c>
      <c r="L8">
        <v>37700000</v>
      </c>
      <c r="M8">
        <v>46170000</v>
      </c>
      <c r="N8">
        <v>9071862.2275895122</v>
      </c>
      <c r="O8">
        <v>40378890.906744346</v>
      </c>
      <c r="P8">
        <v>49450753.134333856</v>
      </c>
      <c r="Q8">
        <v>3.9499</v>
      </c>
      <c r="R8">
        <v>3.9499</v>
      </c>
      <c r="S8">
        <v>3.9615285714285711</v>
      </c>
      <c r="T8">
        <v>3.9615285714285711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1275185.1797557247</v>
      </c>
      <c r="AB8">
        <v>0</v>
      </c>
      <c r="AC8">
        <v>1275185.1797557247</v>
      </c>
      <c r="AE8">
        <v>75.035909348855128</v>
      </c>
      <c r="AF8" t="s">
        <v>250</v>
      </c>
      <c r="AG8">
        <v>49.965028572486162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Q8">
        <v>66.613836962961642</v>
      </c>
      <c r="AR8">
        <v>4437.403274928035</v>
      </c>
      <c r="AS8">
        <v>7796677.0478337873</v>
      </c>
      <c r="AT8">
        <v>32666785.584059261</v>
      </c>
      <c r="AU8">
        <v>0</v>
      </c>
      <c r="AV8">
        <v>0</v>
      </c>
      <c r="AW8">
        <v>0</v>
      </c>
      <c r="AX8">
        <f t="shared" si="0"/>
        <v>0</v>
      </c>
      <c r="BA8">
        <v>0.15055314991212806</v>
      </c>
      <c r="BB8">
        <v>0</v>
      </c>
      <c r="BC8">
        <v>0</v>
      </c>
      <c r="BD8">
        <v>0</v>
      </c>
      <c r="BE8">
        <v>8.4700000000000006</v>
      </c>
      <c r="BF8">
        <v>37.700000000000003</v>
      </c>
      <c r="BG8">
        <v>46.17</v>
      </c>
      <c r="BH8">
        <v>9.0718622275895129</v>
      </c>
      <c r="BI8">
        <v>40.378890906744346</v>
      </c>
      <c r="BJ8">
        <v>49.450753134333858</v>
      </c>
      <c r="BK8">
        <v>0</v>
      </c>
      <c r="BL8">
        <v>0</v>
      </c>
      <c r="BM8">
        <v>0</v>
      </c>
      <c r="BN8">
        <v>1.2751851797557248</v>
      </c>
      <c r="BO8">
        <v>0</v>
      </c>
      <c r="BP8">
        <v>1.2751851797557248</v>
      </c>
      <c r="BQ8">
        <v>7.7966770478337875</v>
      </c>
      <c r="BR8">
        <v>32.666785584059262</v>
      </c>
      <c r="BS8">
        <v>0</v>
      </c>
      <c r="BT8">
        <v>0</v>
      </c>
      <c r="BU8">
        <v>0</v>
      </c>
      <c r="BV8">
        <v>3.8095833333333338</v>
      </c>
      <c r="BW8">
        <v>253.77096306348264</v>
      </c>
      <c r="BX8">
        <v>0</v>
      </c>
      <c r="BY8">
        <v>28549</v>
      </c>
      <c r="BZ8">
        <v>7.0587999999999997</v>
      </c>
      <c r="CA8">
        <v>7.0587999999999997</v>
      </c>
      <c r="CB8">
        <v>24.65</v>
      </c>
      <c r="CC8">
        <v>24.65</v>
      </c>
      <c r="CD8">
        <v>2.3597835765999751</v>
      </c>
      <c r="CE8">
        <v>76.008812550624995</v>
      </c>
      <c r="CF8">
        <v>0</v>
      </c>
      <c r="CG8">
        <v>0</v>
      </c>
      <c r="CH8">
        <v>0</v>
      </c>
      <c r="CI8">
        <v>0</v>
      </c>
      <c r="CJ8">
        <v>6.97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</row>
    <row r="9" spans="1:229" x14ac:dyDescent="0.3">
      <c r="A9">
        <v>18</v>
      </c>
      <c r="B9">
        <v>131</v>
      </c>
      <c r="C9">
        <v>446852</v>
      </c>
      <c r="D9">
        <v>18131</v>
      </c>
      <c r="E9">
        <v>2014</v>
      </c>
      <c r="F9" t="s">
        <v>32</v>
      </c>
      <c r="G9" t="s">
        <v>125</v>
      </c>
      <c r="H9" t="s">
        <v>126</v>
      </c>
      <c r="I9">
        <v>10</v>
      </c>
      <c r="J9" t="s">
        <v>62</v>
      </c>
      <c r="K9">
        <v>17200000</v>
      </c>
      <c r="L9">
        <v>119390000</v>
      </c>
      <c r="M9">
        <v>136590000</v>
      </c>
      <c r="N9">
        <v>18422199.56488071</v>
      </c>
      <c r="O9">
        <v>127873628.25878535</v>
      </c>
      <c r="P9">
        <v>146295827.82366607</v>
      </c>
      <c r="Q9">
        <v>3.9342000000000001</v>
      </c>
      <c r="R9">
        <v>3.9342000000000001</v>
      </c>
      <c r="S9">
        <v>3.9533333333333336</v>
      </c>
      <c r="T9">
        <v>3.9533333333333336</v>
      </c>
      <c r="U9">
        <v>0</v>
      </c>
      <c r="V9">
        <v>2</v>
      </c>
      <c r="W9">
        <v>0</v>
      </c>
      <c r="X9">
        <v>150</v>
      </c>
      <c r="Y9">
        <v>2</v>
      </c>
      <c r="Z9">
        <v>150</v>
      </c>
      <c r="AA9">
        <v>1018069.6468201549</v>
      </c>
      <c r="AB9">
        <v>0</v>
      </c>
      <c r="AC9">
        <v>1018069.6468201549</v>
      </c>
      <c r="AE9">
        <v>21.800090245972569</v>
      </c>
      <c r="AF9" t="s">
        <v>150</v>
      </c>
      <c r="AG9">
        <v>34.975494429134827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55.55555555555555</v>
      </c>
      <c r="AQ9">
        <v>21.800090245972569</v>
      </c>
      <c r="AR9">
        <v>475.24393473254838</v>
      </c>
      <c r="AS9">
        <v>17404129.918060556</v>
      </c>
      <c r="AT9">
        <v>115337562.52456459</v>
      </c>
      <c r="AU9">
        <v>0</v>
      </c>
      <c r="AV9">
        <v>0</v>
      </c>
      <c r="AW9">
        <v>0</v>
      </c>
      <c r="AX9">
        <f t="shared" si="0"/>
        <v>0</v>
      </c>
      <c r="BA9">
        <v>5.9190095745357843E-2</v>
      </c>
      <c r="BB9">
        <v>0</v>
      </c>
      <c r="BC9">
        <v>0</v>
      </c>
      <c r="BD9">
        <v>0</v>
      </c>
      <c r="BE9">
        <v>17.2</v>
      </c>
      <c r="BF9">
        <v>119.39</v>
      </c>
      <c r="BG9">
        <v>136.59</v>
      </c>
      <c r="BH9">
        <v>18.42219956488071</v>
      </c>
      <c r="BI9">
        <v>127.87362825878535</v>
      </c>
      <c r="BJ9">
        <v>146.29582782366606</v>
      </c>
      <c r="BK9">
        <v>0</v>
      </c>
      <c r="BL9">
        <v>55.55555555555555</v>
      </c>
      <c r="BM9">
        <v>55.55555555555555</v>
      </c>
      <c r="BN9">
        <v>1.0180696468201549</v>
      </c>
      <c r="BO9">
        <v>0</v>
      </c>
      <c r="BP9">
        <v>1.0180696468201549</v>
      </c>
      <c r="BQ9">
        <v>17.404129918060555</v>
      </c>
      <c r="BR9">
        <v>115.33756252456459</v>
      </c>
      <c r="BS9">
        <v>55.55555555555555</v>
      </c>
      <c r="BT9">
        <v>2</v>
      </c>
      <c r="BU9">
        <v>0</v>
      </c>
      <c r="BV9">
        <v>3.8095833333333338</v>
      </c>
      <c r="BW9">
        <v>83.049260466219678</v>
      </c>
      <c r="BX9">
        <v>0</v>
      </c>
      <c r="BY9">
        <v>12965</v>
      </c>
      <c r="BZ9">
        <v>7.0587999999999997</v>
      </c>
      <c r="CA9">
        <v>7.0587999999999997</v>
      </c>
      <c r="CB9">
        <v>24.65</v>
      </c>
      <c r="CC9">
        <v>24.65</v>
      </c>
      <c r="CD9">
        <v>5.1523540265576395</v>
      </c>
      <c r="CE9">
        <v>11.559024879875</v>
      </c>
      <c r="CF9">
        <v>0</v>
      </c>
      <c r="CG9">
        <v>150</v>
      </c>
      <c r="CH9">
        <v>150</v>
      </c>
      <c r="CI9">
        <v>4.6827946547022288</v>
      </c>
      <c r="CJ9">
        <v>6.97</v>
      </c>
      <c r="CK9">
        <v>0</v>
      </c>
      <c r="CL9">
        <v>2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4.6827946547022288</v>
      </c>
      <c r="DF9">
        <v>0</v>
      </c>
      <c r="DG9">
        <v>0</v>
      </c>
      <c r="DH9">
        <v>0</v>
      </c>
      <c r="DI9">
        <v>0</v>
      </c>
      <c r="DJ9">
        <v>102.08534607586654</v>
      </c>
      <c r="DK9">
        <v>2225.4697572452324</v>
      </c>
      <c r="DL9">
        <v>102.08534607586654</v>
      </c>
      <c r="DM9">
        <v>0</v>
      </c>
      <c r="DN9">
        <v>0</v>
      </c>
      <c r="DO9">
        <v>0</v>
      </c>
      <c r="DP9">
        <v>0</v>
      </c>
      <c r="DQ9">
        <v>2225.4697572452324</v>
      </c>
      <c r="DR9">
        <v>0</v>
      </c>
      <c r="DS9">
        <v>0</v>
      </c>
      <c r="DT9">
        <v>0</v>
      </c>
      <c r="DU9">
        <v>0</v>
      </c>
      <c r="DV9">
        <v>10.091230095050131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1</v>
      </c>
    </row>
    <row r="10" spans="1:229" x14ac:dyDescent="0.3">
      <c r="A10">
        <v>18</v>
      </c>
      <c r="B10">
        <v>105</v>
      </c>
      <c r="C10">
        <v>451680</v>
      </c>
      <c r="D10">
        <v>18105</v>
      </c>
      <c r="E10">
        <v>2014</v>
      </c>
      <c r="F10" t="s">
        <v>32</v>
      </c>
      <c r="G10" t="s">
        <v>87</v>
      </c>
      <c r="H10" t="s">
        <v>649</v>
      </c>
      <c r="I10">
        <v>80</v>
      </c>
      <c r="J10" t="s">
        <v>115</v>
      </c>
      <c r="K10">
        <v>1120000</v>
      </c>
      <c r="L10">
        <v>34882071.638448924</v>
      </c>
      <c r="M10">
        <v>36002071.638448924</v>
      </c>
      <c r="N10">
        <v>1199585.0879457206</v>
      </c>
      <c r="O10">
        <v>37360725.869765788</v>
      </c>
      <c r="P10">
        <v>38560310.95771151</v>
      </c>
      <c r="Q10">
        <v>3.9531000000000001</v>
      </c>
      <c r="R10">
        <v>3.9531000000000001</v>
      </c>
      <c r="S10">
        <v>3.9538333333333333</v>
      </c>
      <c r="T10">
        <v>3.9538333333333333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222412.11065729448</v>
      </c>
      <c r="AB10">
        <v>0</v>
      </c>
      <c r="AC10">
        <v>222412.11065729448</v>
      </c>
      <c r="AE10">
        <v>39.335890658716011</v>
      </c>
      <c r="AF10" t="s">
        <v>250</v>
      </c>
      <c r="AG10">
        <v>64.935246043916308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Q10">
        <v>39.335890658716011</v>
      </c>
      <c r="AR10">
        <v>1547.3122939144614</v>
      </c>
      <c r="AS10">
        <v>977172.97728842613</v>
      </c>
      <c r="AT10">
        <v>32870916.228265312</v>
      </c>
      <c r="AU10">
        <v>0</v>
      </c>
      <c r="AV10">
        <v>0</v>
      </c>
      <c r="AW10">
        <v>0</v>
      </c>
      <c r="AX10">
        <f t="shared" si="0"/>
        <v>0</v>
      </c>
      <c r="BA10">
        <v>0.19858224165829866</v>
      </c>
      <c r="BB10">
        <v>0</v>
      </c>
      <c r="BC10">
        <v>0</v>
      </c>
      <c r="BD10">
        <v>0</v>
      </c>
      <c r="BE10">
        <v>1.1200000000000001</v>
      </c>
      <c r="BF10">
        <v>34.882071638448927</v>
      </c>
      <c r="BG10">
        <v>36.002071638448925</v>
      </c>
      <c r="BH10">
        <v>1.1995850879457206</v>
      </c>
      <c r="BI10">
        <v>37.360725869765787</v>
      </c>
      <c r="BJ10">
        <v>38.560310957711508</v>
      </c>
      <c r="BK10">
        <v>0</v>
      </c>
      <c r="BL10">
        <v>0</v>
      </c>
      <c r="BM10">
        <v>0</v>
      </c>
      <c r="BN10">
        <v>0.22241211065729449</v>
      </c>
      <c r="BO10">
        <v>0</v>
      </c>
      <c r="BP10">
        <v>0.22241211065729449</v>
      </c>
      <c r="BQ10">
        <v>0.97717297728842611</v>
      </c>
      <c r="BR10">
        <v>32.870916228265308</v>
      </c>
      <c r="BS10">
        <v>0</v>
      </c>
      <c r="BT10">
        <v>0</v>
      </c>
      <c r="BU10">
        <v>0</v>
      </c>
      <c r="BV10">
        <v>3.8095833333333338</v>
      </c>
      <c r="BW10">
        <v>149.8533534552669</v>
      </c>
      <c r="BX10">
        <v>0</v>
      </c>
      <c r="BY10">
        <v>143462</v>
      </c>
      <c r="BZ10">
        <v>7.0587999999999997</v>
      </c>
      <c r="CA10">
        <v>7.0587999999999997</v>
      </c>
      <c r="CB10">
        <v>24.65</v>
      </c>
      <c r="CC10">
        <v>24.65</v>
      </c>
      <c r="CD10">
        <v>0.93333059388537254</v>
      </c>
      <c r="CE10">
        <v>32.774181333625002</v>
      </c>
      <c r="CF10">
        <v>0</v>
      </c>
      <c r="CG10">
        <v>0</v>
      </c>
      <c r="CH10">
        <v>0</v>
      </c>
      <c r="CI10">
        <v>0</v>
      </c>
      <c r="CJ10">
        <v>6.97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</row>
    <row r="11" spans="1:229" x14ac:dyDescent="0.3">
      <c r="A11">
        <v>18</v>
      </c>
      <c r="B11">
        <v>111</v>
      </c>
      <c r="C11">
        <v>450376</v>
      </c>
      <c r="D11">
        <v>18111</v>
      </c>
      <c r="E11">
        <v>2014</v>
      </c>
      <c r="F11" t="s">
        <v>32</v>
      </c>
      <c r="G11" t="s">
        <v>64</v>
      </c>
      <c r="H11" t="s">
        <v>65</v>
      </c>
      <c r="I11">
        <v>10</v>
      </c>
      <c r="J11" t="s">
        <v>62</v>
      </c>
      <c r="K11">
        <v>21100000</v>
      </c>
      <c r="L11">
        <v>64610000</v>
      </c>
      <c r="M11">
        <v>85710000</v>
      </c>
      <c r="N11">
        <v>22599326.210405987</v>
      </c>
      <c r="O11">
        <v>69201064.760868758</v>
      </c>
      <c r="P11">
        <v>91800390.971274748</v>
      </c>
      <c r="Q11">
        <v>3.9089999999999998</v>
      </c>
      <c r="R11">
        <v>3.9089999999999998</v>
      </c>
      <c r="S11">
        <v>4.013466666666667</v>
      </c>
      <c r="T11">
        <v>4.013466666666667</v>
      </c>
      <c r="U11">
        <v>0</v>
      </c>
      <c r="V11">
        <v>1</v>
      </c>
      <c r="W11">
        <v>0</v>
      </c>
      <c r="X11">
        <v>40</v>
      </c>
      <c r="Y11">
        <v>1</v>
      </c>
      <c r="Z11">
        <v>40</v>
      </c>
      <c r="AA11">
        <v>1365700.7118020062</v>
      </c>
      <c r="AB11">
        <v>0</v>
      </c>
      <c r="AC11">
        <v>1365700.7118020062</v>
      </c>
      <c r="AE11">
        <v>15.408785894987261</v>
      </c>
      <c r="AF11" t="s">
        <v>150</v>
      </c>
      <c r="AG11">
        <v>39.264189039050699</v>
      </c>
      <c r="AH11">
        <v>0</v>
      </c>
      <c r="AI11">
        <v>1</v>
      </c>
      <c r="AJ11">
        <v>0</v>
      </c>
      <c r="AK11">
        <v>67</v>
      </c>
      <c r="AL11">
        <v>0</v>
      </c>
      <c r="AM11">
        <v>2</v>
      </c>
      <c r="AN11">
        <v>0</v>
      </c>
      <c r="AO11">
        <v>81.81481481481481</v>
      </c>
      <c r="AQ11">
        <v>15.408785894987261</v>
      </c>
      <c r="AR11">
        <v>237.43068275755837</v>
      </c>
      <c r="AS11">
        <v>21233625.498603981</v>
      </c>
      <c r="AT11">
        <v>66213075.475528821</v>
      </c>
      <c r="AU11">
        <v>0</v>
      </c>
      <c r="AV11">
        <v>0</v>
      </c>
      <c r="AW11">
        <v>0</v>
      </c>
      <c r="AX11">
        <f t="shared" si="0"/>
        <v>0</v>
      </c>
      <c r="BA11">
        <v>6.4725152218104556E-2</v>
      </c>
      <c r="BB11">
        <v>0</v>
      </c>
      <c r="BC11">
        <v>0</v>
      </c>
      <c r="BD11">
        <v>0</v>
      </c>
      <c r="BE11">
        <v>21.1</v>
      </c>
      <c r="BF11">
        <v>64.61</v>
      </c>
      <c r="BG11">
        <v>85.71</v>
      </c>
      <c r="BH11">
        <v>22.599326210405987</v>
      </c>
      <c r="BI11">
        <v>69.201064760868761</v>
      </c>
      <c r="BJ11">
        <v>91.800390971274751</v>
      </c>
      <c r="BK11">
        <v>0</v>
      </c>
      <c r="BL11">
        <v>14.814814814814813</v>
      </c>
      <c r="BM11">
        <v>14.814814814814813</v>
      </c>
      <c r="BN11">
        <v>1.3657007118020061</v>
      </c>
      <c r="BO11">
        <v>0</v>
      </c>
      <c r="BP11">
        <v>1.3657007118020061</v>
      </c>
      <c r="BQ11">
        <v>21.233625498603981</v>
      </c>
      <c r="BR11">
        <v>66.213075475528825</v>
      </c>
      <c r="BS11">
        <v>81.81481481481481</v>
      </c>
      <c r="BT11">
        <v>2</v>
      </c>
      <c r="BU11">
        <v>0</v>
      </c>
      <c r="BV11">
        <v>3.8095833333333338</v>
      </c>
      <c r="BW11">
        <v>58.701053932445227</v>
      </c>
      <c r="BX11">
        <v>0</v>
      </c>
      <c r="BY11">
        <v>14086</v>
      </c>
      <c r="BZ11">
        <v>7.0587999999999997</v>
      </c>
      <c r="CA11">
        <v>7.0587999999999997</v>
      </c>
      <c r="CB11">
        <v>24.65</v>
      </c>
      <c r="CC11">
        <v>24.65</v>
      </c>
      <c r="CD11">
        <v>2.4453817100638444</v>
      </c>
      <c r="CE11">
        <v>56.678691207812491</v>
      </c>
      <c r="CF11">
        <v>0</v>
      </c>
      <c r="CG11">
        <v>220.9</v>
      </c>
      <c r="CH11">
        <v>220.9</v>
      </c>
      <c r="CI11">
        <v>7.2226762056819638</v>
      </c>
      <c r="CJ11">
        <v>6.97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7.2226762056819638</v>
      </c>
      <c r="DF11">
        <v>0</v>
      </c>
      <c r="DG11">
        <v>0</v>
      </c>
      <c r="DH11">
        <v>0</v>
      </c>
      <c r="DI11">
        <v>0</v>
      </c>
      <c r="DJ11">
        <v>111.29267124217236</v>
      </c>
      <c r="DK11">
        <v>1714.8849428518397</v>
      </c>
      <c r="DL11">
        <v>111.29267124217236</v>
      </c>
      <c r="DM11">
        <v>0</v>
      </c>
      <c r="DN11">
        <v>0</v>
      </c>
      <c r="DO11">
        <v>0</v>
      </c>
      <c r="DP11">
        <v>0</v>
      </c>
      <c r="DQ11">
        <v>1714.8849428518397</v>
      </c>
      <c r="DR11">
        <v>0</v>
      </c>
      <c r="DS11">
        <v>0</v>
      </c>
      <c r="DT11">
        <v>0</v>
      </c>
      <c r="DU11">
        <v>0</v>
      </c>
      <c r="DV11">
        <v>15.587807711882945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</row>
    <row r="12" spans="1:229" x14ac:dyDescent="0.3">
      <c r="A12">
        <v>18</v>
      </c>
      <c r="B12">
        <v>67</v>
      </c>
      <c r="C12">
        <v>450360</v>
      </c>
      <c r="D12">
        <v>18067</v>
      </c>
      <c r="E12">
        <v>2014</v>
      </c>
      <c r="F12" t="s">
        <v>32</v>
      </c>
      <c r="G12" t="s">
        <v>240</v>
      </c>
      <c r="H12" t="s">
        <v>241</v>
      </c>
      <c r="I12">
        <v>50</v>
      </c>
      <c r="J12" t="s">
        <v>52</v>
      </c>
      <c r="K12">
        <v>13200000</v>
      </c>
      <c r="L12">
        <v>103900000</v>
      </c>
      <c r="M12">
        <v>117100000</v>
      </c>
      <c r="N12">
        <v>14137967.107931709</v>
      </c>
      <c r="O12">
        <v>111282938.06925033</v>
      </c>
      <c r="P12">
        <v>125420905.17718203</v>
      </c>
      <c r="Q12">
        <v>4.0012999999999996</v>
      </c>
      <c r="R12">
        <v>4.0012999999999996</v>
      </c>
      <c r="S12">
        <v>3.9809166666666669</v>
      </c>
      <c r="T12">
        <v>3.9809166666666669</v>
      </c>
      <c r="U12">
        <v>0</v>
      </c>
      <c r="V12">
        <v>2</v>
      </c>
      <c r="W12">
        <v>0</v>
      </c>
      <c r="X12">
        <v>160</v>
      </c>
      <c r="Y12">
        <v>2</v>
      </c>
      <c r="Z12">
        <v>160</v>
      </c>
      <c r="AA12">
        <v>1661934.9223642452</v>
      </c>
      <c r="AB12">
        <v>0</v>
      </c>
      <c r="AC12">
        <v>1661934.9223642452</v>
      </c>
      <c r="AE12">
        <v>22.850652789679337</v>
      </c>
      <c r="AF12" t="s">
        <v>150</v>
      </c>
      <c r="AG12">
        <v>84.428779665443884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59.259259259259252</v>
      </c>
      <c r="AQ12">
        <v>22.850652789679337</v>
      </c>
      <c r="AR12">
        <v>522.1523329144801</v>
      </c>
      <c r="AS12">
        <v>12476032.185567465</v>
      </c>
      <c r="AT12">
        <v>91806206.518740475</v>
      </c>
      <c r="AU12">
        <v>0</v>
      </c>
      <c r="AV12">
        <v>0</v>
      </c>
      <c r="AW12">
        <v>0</v>
      </c>
      <c r="AX12">
        <f t="shared" si="0"/>
        <v>0</v>
      </c>
      <c r="BA12">
        <v>0.12590416078517008</v>
      </c>
      <c r="BB12">
        <v>0</v>
      </c>
      <c r="BC12">
        <v>0</v>
      </c>
      <c r="BD12">
        <v>0</v>
      </c>
      <c r="BE12">
        <v>13.2</v>
      </c>
      <c r="BF12">
        <v>103.9</v>
      </c>
      <c r="BG12">
        <v>117.1</v>
      </c>
      <c r="BH12">
        <v>14.13796710793171</v>
      </c>
      <c r="BI12">
        <v>111.28293806925033</v>
      </c>
      <c r="BJ12">
        <v>125.42090517718204</v>
      </c>
      <c r="BK12">
        <v>0</v>
      </c>
      <c r="BL12">
        <v>59.259259259259252</v>
      </c>
      <c r="BM12">
        <v>59.259259259259252</v>
      </c>
      <c r="BN12">
        <v>1.6619349223642452</v>
      </c>
      <c r="BO12">
        <v>0</v>
      </c>
      <c r="BP12">
        <v>1.6619349223642452</v>
      </c>
      <c r="BQ12">
        <v>12.476032185567465</v>
      </c>
      <c r="BR12">
        <v>91.806206518740481</v>
      </c>
      <c r="BS12">
        <v>59.259259259259252</v>
      </c>
      <c r="BT12">
        <v>2</v>
      </c>
      <c r="BU12">
        <v>0</v>
      </c>
      <c r="BV12">
        <v>3.8095833333333338</v>
      </c>
      <c r="BW12">
        <v>87.051466023349249</v>
      </c>
      <c r="BX12">
        <v>0</v>
      </c>
      <c r="BY12">
        <v>82739</v>
      </c>
      <c r="BZ12">
        <v>7.0587999999999997</v>
      </c>
      <c r="CA12">
        <v>7.0587999999999997</v>
      </c>
      <c r="CB12">
        <v>24.65</v>
      </c>
      <c r="CC12">
        <v>24.65</v>
      </c>
      <c r="CD12">
        <v>0.15697485201283315</v>
      </c>
      <c r="CE12">
        <v>105.61059218249999</v>
      </c>
      <c r="CF12">
        <v>0</v>
      </c>
      <c r="CG12">
        <v>160</v>
      </c>
      <c r="CH12">
        <v>160</v>
      </c>
      <c r="CI12">
        <v>5.2864581467978935</v>
      </c>
      <c r="CJ12">
        <v>6.97</v>
      </c>
      <c r="CK12">
        <v>0</v>
      </c>
      <c r="CL12">
        <v>2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5.2864581467978935</v>
      </c>
      <c r="DF12">
        <v>0</v>
      </c>
      <c r="DG12">
        <v>0</v>
      </c>
      <c r="DH12">
        <v>0</v>
      </c>
      <c r="DI12">
        <v>0</v>
      </c>
      <c r="DJ12">
        <v>120.79901959965035</v>
      </c>
      <c r="DK12">
        <v>2760.3364542052791</v>
      </c>
      <c r="DL12">
        <v>120.79901959965035</v>
      </c>
      <c r="DM12">
        <v>0</v>
      </c>
      <c r="DN12">
        <v>0</v>
      </c>
      <c r="DO12">
        <v>0</v>
      </c>
      <c r="DP12">
        <v>0</v>
      </c>
      <c r="DQ12">
        <v>2760.3364542052791</v>
      </c>
      <c r="DR12">
        <v>0</v>
      </c>
      <c r="DS12">
        <v>0</v>
      </c>
      <c r="DT12">
        <v>0</v>
      </c>
      <c r="DU12">
        <v>0</v>
      </c>
      <c r="DV12">
        <v>10.888786863878057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1</v>
      </c>
    </row>
    <row r="13" spans="1:229" x14ac:dyDescent="0.3">
      <c r="A13">
        <v>18</v>
      </c>
      <c r="B13">
        <v>51</v>
      </c>
      <c r="C13">
        <v>450354</v>
      </c>
      <c r="D13">
        <v>18051</v>
      </c>
      <c r="E13">
        <v>2014</v>
      </c>
      <c r="F13" t="s">
        <v>32</v>
      </c>
      <c r="G13" t="s">
        <v>296</v>
      </c>
      <c r="H13" t="s">
        <v>297</v>
      </c>
      <c r="I13">
        <v>70</v>
      </c>
      <c r="J13" t="s">
        <v>109</v>
      </c>
      <c r="K13">
        <v>19450000</v>
      </c>
      <c r="L13">
        <v>59020000</v>
      </c>
      <c r="M13">
        <v>78470000</v>
      </c>
      <c r="N13">
        <v>20832080.321914524</v>
      </c>
      <c r="O13">
        <v>63213849.902282529</v>
      </c>
      <c r="P13">
        <v>84045930.22419706</v>
      </c>
      <c r="Q13">
        <v>4.1315999999999997</v>
      </c>
      <c r="R13">
        <v>4.1315999999999997</v>
      </c>
      <c r="S13">
        <v>4.1727000000000007</v>
      </c>
      <c r="T13">
        <v>4.1727000000000007</v>
      </c>
      <c r="U13">
        <v>0</v>
      </c>
      <c r="V13">
        <v>2</v>
      </c>
      <c r="W13">
        <v>0</v>
      </c>
      <c r="X13">
        <v>200</v>
      </c>
      <c r="Y13">
        <v>2</v>
      </c>
      <c r="Z13">
        <v>200</v>
      </c>
      <c r="AA13">
        <v>675215.74024886894</v>
      </c>
      <c r="AB13">
        <v>0</v>
      </c>
      <c r="AC13">
        <v>675215.74024886894</v>
      </c>
      <c r="AE13">
        <v>25.49721418368194</v>
      </c>
      <c r="AF13" t="s">
        <v>281</v>
      </c>
      <c r="AG13">
        <v>25.49721418368194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74.074074074074076</v>
      </c>
      <c r="AQ13">
        <v>25.49721418368194</v>
      </c>
      <c r="AR13">
        <v>650.10793112855151</v>
      </c>
      <c r="AS13">
        <v>20156864.581665654</v>
      </c>
      <c r="AT13">
        <v>59574947.718227386</v>
      </c>
      <c r="AU13">
        <v>0</v>
      </c>
      <c r="AV13">
        <v>0</v>
      </c>
      <c r="AW13">
        <v>0</v>
      </c>
      <c r="AX13">
        <f t="shared" si="0"/>
        <v>0</v>
      </c>
      <c r="BA13">
        <v>3.4715462223592231E-2</v>
      </c>
      <c r="BB13">
        <v>0</v>
      </c>
      <c r="BC13">
        <v>0</v>
      </c>
      <c r="BD13">
        <v>0</v>
      </c>
      <c r="BE13">
        <v>19.45</v>
      </c>
      <c r="BF13">
        <v>59.02</v>
      </c>
      <c r="BG13">
        <v>78.47</v>
      </c>
      <c r="BH13">
        <v>20.832080321914525</v>
      </c>
      <c r="BI13">
        <v>63.213849902282526</v>
      </c>
      <c r="BJ13">
        <v>84.045930224197065</v>
      </c>
      <c r="BK13">
        <v>0</v>
      </c>
      <c r="BL13">
        <v>74.074074074074076</v>
      </c>
      <c r="BM13">
        <v>74.074074074074076</v>
      </c>
      <c r="BN13">
        <v>0.67521574024886899</v>
      </c>
      <c r="BO13">
        <v>0</v>
      </c>
      <c r="BP13">
        <v>0.67521574024886899</v>
      </c>
      <c r="BQ13">
        <v>20.156864581665655</v>
      </c>
      <c r="BR13">
        <v>59.574947718227385</v>
      </c>
      <c r="BS13">
        <v>74.074074074074076</v>
      </c>
      <c r="BT13">
        <v>2</v>
      </c>
      <c r="BU13">
        <v>0</v>
      </c>
      <c r="BV13">
        <v>3.8095833333333338</v>
      </c>
      <c r="BW13">
        <v>97.133762200584997</v>
      </c>
      <c r="BX13">
        <v>0</v>
      </c>
      <c r="BY13">
        <v>33833</v>
      </c>
      <c r="BZ13">
        <v>7.0587999999999997</v>
      </c>
      <c r="CA13">
        <v>7.0587999999999997</v>
      </c>
      <c r="CB13">
        <v>24.65</v>
      </c>
      <c r="CC13">
        <v>24.65</v>
      </c>
      <c r="CD13">
        <v>0.47375568645773924</v>
      </c>
      <c r="CE13">
        <v>149.69578805437499</v>
      </c>
      <c r="CF13">
        <v>0</v>
      </c>
      <c r="CG13">
        <v>200.00000000000003</v>
      </c>
      <c r="CH13">
        <v>200.00000000000003</v>
      </c>
      <c r="CI13">
        <v>6.4375271393090658</v>
      </c>
      <c r="CJ13">
        <v>6.97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6.4375271393090658</v>
      </c>
      <c r="DJ13">
        <v>164.13900828422854</v>
      </c>
      <c r="DK13">
        <v>4185.0874501201197</v>
      </c>
      <c r="DL13">
        <v>0</v>
      </c>
      <c r="DM13">
        <v>0</v>
      </c>
      <c r="DN13">
        <v>0</v>
      </c>
      <c r="DO13">
        <v>0</v>
      </c>
      <c r="DP13">
        <v>164.13900828422854</v>
      </c>
      <c r="DQ13">
        <v>0</v>
      </c>
      <c r="DR13">
        <v>0</v>
      </c>
      <c r="DS13">
        <v>0</v>
      </c>
      <c r="DT13">
        <v>0</v>
      </c>
      <c r="DU13">
        <v>4185.0874501201197</v>
      </c>
      <c r="DV13">
        <v>12.875054278618132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1</v>
      </c>
    </row>
    <row r="14" spans="1:229" x14ac:dyDescent="0.3">
      <c r="A14">
        <v>18</v>
      </c>
      <c r="B14">
        <v>13</v>
      </c>
      <c r="C14">
        <v>451684</v>
      </c>
      <c r="D14">
        <v>18013</v>
      </c>
      <c r="E14">
        <v>2014</v>
      </c>
      <c r="F14" t="s">
        <v>32</v>
      </c>
      <c r="G14" t="s">
        <v>678</v>
      </c>
      <c r="H14" t="s">
        <v>650</v>
      </c>
      <c r="I14">
        <v>80</v>
      </c>
      <c r="J14" t="s">
        <v>115</v>
      </c>
      <c r="K14">
        <v>456489.10407234111</v>
      </c>
      <c r="L14">
        <v>40920000</v>
      </c>
      <c r="M14">
        <v>41376489.10407234</v>
      </c>
      <c r="N14">
        <v>488926.35897757369</v>
      </c>
      <c r="O14">
        <v>43827698.034588292</v>
      </c>
      <c r="P14">
        <v>44316624.393565863</v>
      </c>
      <c r="Q14">
        <v>3.9584999999999999</v>
      </c>
      <c r="R14">
        <v>3.9584999999999999</v>
      </c>
      <c r="S14">
        <v>3.9574399999999996</v>
      </c>
      <c r="T14">
        <v>3.9574399999999996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61399.564468691373</v>
      </c>
      <c r="AB14">
        <v>0</v>
      </c>
      <c r="AC14">
        <v>61399.564468691373</v>
      </c>
      <c r="AE14">
        <v>46.558271402723435</v>
      </c>
      <c r="AF14" t="s">
        <v>250</v>
      </c>
      <c r="AG14">
        <v>57.599676578369426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Q14">
        <v>41.283668081455808</v>
      </c>
      <c r="AR14">
        <v>1704.341250259813</v>
      </c>
      <c r="AS14">
        <v>427526.79450888233</v>
      </c>
      <c r="AT14">
        <v>40665639.170669526</v>
      </c>
      <c r="AU14">
        <v>0</v>
      </c>
      <c r="AV14">
        <v>0</v>
      </c>
      <c r="AW14">
        <v>0</v>
      </c>
      <c r="AX14">
        <f t="shared" si="0"/>
        <v>0</v>
      </c>
      <c r="BA14">
        <v>0.13450389926275483</v>
      </c>
      <c r="BB14">
        <v>0</v>
      </c>
      <c r="BC14">
        <v>0</v>
      </c>
      <c r="BD14">
        <v>0</v>
      </c>
      <c r="BE14">
        <v>0.45648910407234111</v>
      </c>
      <c r="BF14">
        <v>40.92</v>
      </c>
      <c r="BG14">
        <v>41.376489104072341</v>
      </c>
      <c r="BH14">
        <v>0.48892635897757369</v>
      </c>
      <c r="BI14">
        <v>43.827698034588295</v>
      </c>
      <c r="BJ14">
        <v>44.31662439356586</v>
      </c>
      <c r="BK14">
        <v>0</v>
      </c>
      <c r="BL14">
        <v>0</v>
      </c>
      <c r="BM14">
        <v>0</v>
      </c>
      <c r="BN14">
        <v>6.1399564468691374E-2</v>
      </c>
      <c r="BO14">
        <v>0</v>
      </c>
      <c r="BP14">
        <v>6.1399564468691374E-2</v>
      </c>
      <c r="BQ14">
        <v>0.42752679450888231</v>
      </c>
      <c r="BR14">
        <v>40.665639170669529</v>
      </c>
      <c r="BS14">
        <v>0</v>
      </c>
      <c r="BT14">
        <v>0</v>
      </c>
      <c r="BU14">
        <v>0</v>
      </c>
      <c r="BV14">
        <v>3.8095833333333338</v>
      </c>
      <c r="BW14">
        <v>157.27357386197937</v>
      </c>
      <c r="BX14">
        <v>0</v>
      </c>
      <c r="BY14">
        <v>14911</v>
      </c>
      <c r="BZ14">
        <v>7.0587999999999997</v>
      </c>
      <c r="CA14">
        <v>7.0587999999999997</v>
      </c>
      <c r="CB14">
        <v>24.65</v>
      </c>
      <c r="CC14">
        <v>24.65</v>
      </c>
      <c r="CD14">
        <v>5.7685104154869364</v>
      </c>
      <c r="CE14">
        <v>24.2793216576875</v>
      </c>
      <c r="CF14">
        <v>0</v>
      </c>
      <c r="CG14">
        <v>0</v>
      </c>
      <c r="CH14">
        <v>0</v>
      </c>
      <c r="CI14">
        <v>0</v>
      </c>
      <c r="CJ14">
        <v>6.97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1</v>
      </c>
    </row>
    <row r="15" spans="1:229" x14ac:dyDescent="0.3">
      <c r="A15">
        <v>18</v>
      </c>
      <c r="B15">
        <v>47</v>
      </c>
      <c r="C15">
        <v>450352</v>
      </c>
      <c r="D15">
        <v>18047</v>
      </c>
      <c r="E15">
        <v>2014</v>
      </c>
      <c r="F15" t="s">
        <v>32</v>
      </c>
      <c r="G15" t="s">
        <v>159</v>
      </c>
      <c r="H15" t="s">
        <v>651</v>
      </c>
      <c r="I15">
        <v>90</v>
      </c>
      <c r="J15" t="s">
        <v>198</v>
      </c>
      <c r="K15">
        <v>7530000</v>
      </c>
      <c r="L15">
        <v>61190000</v>
      </c>
      <c r="M15">
        <v>68720000</v>
      </c>
      <c r="N15">
        <v>8065067.6002064971</v>
      </c>
      <c r="O15">
        <v>65538046.010177359</v>
      </c>
      <c r="P15">
        <v>73603113.610383853</v>
      </c>
      <c r="Q15">
        <v>4.0122</v>
      </c>
      <c r="R15">
        <v>4.0122</v>
      </c>
      <c r="S15">
        <v>4.0018500000000001</v>
      </c>
      <c r="T15">
        <v>4.0018500000000001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737517.26928691065</v>
      </c>
      <c r="AB15">
        <v>0</v>
      </c>
      <c r="AC15">
        <v>737517.26928691065</v>
      </c>
      <c r="AE15">
        <v>52.079817411955503</v>
      </c>
      <c r="AF15" t="s">
        <v>250</v>
      </c>
      <c r="AG15">
        <v>74.301110623779849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>
        <v>52.079817411955503</v>
      </c>
      <c r="AR15">
        <v>2712.3073816626234</v>
      </c>
      <c r="AS15">
        <v>7327550.3309195861</v>
      </c>
      <c r="AT15">
        <v>54229911.692607425</v>
      </c>
      <c r="AU15">
        <v>0</v>
      </c>
      <c r="AV15">
        <v>0</v>
      </c>
      <c r="AW15">
        <v>0</v>
      </c>
      <c r="AX15">
        <f t="shared" si="0"/>
        <v>0</v>
      </c>
      <c r="BA15">
        <v>9.7943860463069146E-2</v>
      </c>
      <c r="BB15">
        <v>0</v>
      </c>
      <c r="BC15">
        <v>0</v>
      </c>
      <c r="BD15">
        <v>0</v>
      </c>
      <c r="BE15">
        <v>7.53</v>
      </c>
      <c r="BF15">
        <v>61.19</v>
      </c>
      <c r="BG15">
        <v>68.72</v>
      </c>
      <c r="BH15">
        <v>8.0650676002064969</v>
      </c>
      <c r="BI15">
        <v>65.538046010177354</v>
      </c>
      <c r="BJ15">
        <v>73.603113610383858</v>
      </c>
      <c r="BK15">
        <v>0</v>
      </c>
      <c r="BL15">
        <v>0</v>
      </c>
      <c r="BM15">
        <v>0</v>
      </c>
      <c r="BN15">
        <v>0.73751726928691064</v>
      </c>
      <c r="BO15">
        <v>0</v>
      </c>
      <c r="BP15">
        <v>0.73751726928691064</v>
      </c>
      <c r="BQ15">
        <v>7.3275503309195864</v>
      </c>
      <c r="BR15">
        <v>54.229911692607423</v>
      </c>
      <c r="BS15">
        <v>0</v>
      </c>
      <c r="BT15">
        <v>0</v>
      </c>
      <c r="BU15">
        <v>0</v>
      </c>
      <c r="BV15">
        <v>3.8095833333333338</v>
      </c>
      <c r="BW15">
        <v>198.40240441562884</v>
      </c>
      <c r="BX15">
        <v>0</v>
      </c>
      <c r="BY15">
        <v>22913</v>
      </c>
      <c r="BZ15">
        <v>7.0587999999999997</v>
      </c>
      <c r="CA15">
        <v>7.0587999999999997</v>
      </c>
      <c r="CB15">
        <v>24.65</v>
      </c>
      <c r="CC15">
        <v>24.65</v>
      </c>
      <c r="CD15">
        <v>2.4237331012804164</v>
      </c>
      <c r="CE15">
        <v>56.923262437687491</v>
      </c>
      <c r="CF15">
        <v>0</v>
      </c>
      <c r="CG15">
        <v>0</v>
      </c>
      <c r="CH15">
        <v>0</v>
      </c>
      <c r="CI15">
        <v>0</v>
      </c>
      <c r="CJ15">
        <v>6.97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</v>
      </c>
    </row>
    <row r="16" spans="1:229" x14ac:dyDescent="0.3">
      <c r="A16">
        <v>18</v>
      </c>
      <c r="B16">
        <v>25</v>
      </c>
      <c r="C16">
        <v>451674</v>
      </c>
      <c r="D16">
        <v>18025</v>
      </c>
      <c r="E16">
        <v>2014</v>
      </c>
      <c r="F16" t="s">
        <v>32</v>
      </c>
      <c r="G16" t="s">
        <v>679</v>
      </c>
      <c r="H16" t="s">
        <v>652</v>
      </c>
      <c r="I16">
        <v>80</v>
      </c>
      <c r="J16" t="s">
        <v>115</v>
      </c>
      <c r="K16">
        <v>837510.89592765889</v>
      </c>
      <c r="L16">
        <v>30850000</v>
      </c>
      <c r="M16">
        <v>31687510.89592766</v>
      </c>
      <c r="N16">
        <v>897022.84084542852</v>
      </c>
      <c r="O16">
        <v>33042142.824219182</v>
      </c>
      <c r="P16">
        <v>33939165.665064611</v>
      </c>
      <c r="Q16">
        <v>4.0122</v>
      </c>
      <c r="R16">
        <v>4.0122</v>
      </c>
      <c r="S16">
        <v>4.0122</v>
      </c>
      <c r="T16">
        <v>4.0122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175694.53431703118</v>
      </c>
      <c r="AB16">
        <v>0</v>
      </c>
      <c r="AC16">
        <v>175694.53431703118</v>
      </c>
      <c r="AE16">
        <v>44.122660902639986</v>
      </c>
      <c r="AF16" t="s">
        <v>250</v>
      </c>
      <c r="AG16">
        <v>42.282153740093527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>
        <v>44.122660902639986</v>
      </c>
      <c r="AR16">
        <v>1946.8092051293552</v>
      </c>
      <c r="AS16">
        <v>721328.30652839737</v>
      </c>
      <c r="AT16">
        <v>17293887.396274924</v>
      </c>
      <c r="AU16">
        <v>0</v>
      </c>
      <c r="AV16">
        <v>0</v>
      </c>
      <c r="AW16">
        <v>0</v>
      </c>
      <c r="AX16">
        <f t="shared" si="0"/>
        <v>0</v>
      </c>
      <c r="BA16">
        <v>0.20978178931323066</v>
      </c>
      <c r="BB16">
        <v>0</v>
      </c>
      <c r="BC16">
        <v>0</v>
      </c>
      <c r="BD16">
        <v>0</v>
      </c>
      <c r="BE16">
        <v>0.83751089592765893</v>
      </c>
      <c r="BF16">
        <v>30.85</v>
      </c>
      <c r="BG16">
        <v>31.687510895927659</v>
      </c>
      <c r="BH16">
        <v>0.89702284084542849</v>
      </c>
      <c r="BI16">
        <v>33.042142824219184</v>
      </c>
      <c r="BJ16">
        <v>33.939165665064614</v>
      </c>
      <c r="BK16">
        <v>0</v>
      </c>
      <c r="BL16">
        <v>0</v>
      </c>
      <c r="BM16">
        <v>0</v>
      </c>
      <c r="BN16">
        <v>0.17569453431703119</v>
      </c>
      <c r="BO16">
        <v>0</v>
      </c>
      <c r="BP16">
        <v>0.17569453431703119</v>
      </c>
      <c r="BQ16">
        <v>0.72132830652839741</v>
      </c>
      <c r="BR16">
        <v>17.293887396274926</v>
      </c>
      <c r="BS16">
        <v>0</v>
      </c>
      <c r="BT16">
        <v>0</v>
      </c>
      <c r="BU16">
        <v>0</v>
      </c>
      <c r="BV16">
        <v>3.8095833333333338</v>
      </c>
      <c r="BW16">
        <v>168.0889535970156</v>
      </c>
      <c r="BX16">
        <v>0</v>
      </c>
      <c r="BY16">
        <v>10628</v>
      </c>
      <c r="BZ16">
        <v>7.0587999999999997</v>
      </c>
      <c r="CA16">
        <v>7.0587999999999997</v>
      </c>
      <c r="CB16">
        <v>24.65</v>
      </c>
      <c r="CC16">
        <v>24.65</v>
      </c>
      <c r="CD16">
        <v>2.8031181447301128</v>
      </c>
      <c r="CE16">
        <v>42.286101656</v>
      </c>
      <c r="CF16">
        <v>0</v>
      </c>
      <c r="CG16">
        <v>0</v>
      </c>
      <c r="CH16">
        <v>0</v>
      </c>
      <c r="CI16">
        <v>0</v>
      </c>
      <c r="CJ16">
        <v>6.97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</row>
    <row r="17" spans="1:229" x14ac:dyDescent="0.3">
      <c r="A17">
        <v>18</v>
      </c>
      <c r="B17">
        <v>95</v>
      </c>
      <c r="C17">
        <v>450370</v>
      </c>
      <c r="D17">
        <v>18095</v>
      </c>
      <c r="E17">
        <v>2014</v>
      </c>
      <c r="F17" t="s">
        <v>32</v>
      </c>
      <c r="G17" t="s">
        <v>261</v>
      </c>
      <c r="H17" t="s">
        <v>269</v>
      </c>
      <c r="I17">
        <v>50</v>
      </c>
      <c r="J17" t="s">
        <v>52</v>
      </c>
      <c r="K17">
        <v>18300000</v>
      </c>
      <c r="L17">
        <v>79550000</v>
      </c>
      <c r="M17">
        <v>97850000</v>
      </c>
      <c r="N17">
        <v>19600363.490541685</v>
      </c>
      <c r="O17">
        <v>85202672.987573281</v>
      </c>
      <c r="P17">
        <v>104803036.47811496</v>
      </c>
      <c r="Q17">
        <v>4.0133000000000001</v>
      </c>
      <c r="R17">
        <v>4.0133000000000001</v>
      </c>
      <c r="S17">
        <v>3.8639166666666664</v>
      </c>
      <c r="T17">
        <v>3.8639166666666664</v>
      </c>
      <c r="U17">
        <v>1</v>
      </c>
      <c r="V17">
        <v>1</v>
      </c>
      <c r="W17">
        <v>68</v>
      </c>
      <c r="X17">
        <v>50</v>
      </c>
      <c r="Y17">
        <v>2</v>
      </c>
      <c r="Z17">
        <v>118</v>
      </c>
      <c r="AA17">
        <v>469208.52701166598</v>
      </c>
      <c r="AB17">
        <v>0</v>
      </c>
      <c r="AC17">
        <v>469208.52701166598</v>
      </c>
      <c r="AD17" t="s">
        <v>269</v>
      </c>
      <c r="AE17">
        <v>0</v>
      </c>
      <c r="AF17" t="s">
        <v>150</v>
      </c>
      <c r="AG17">
        <v>115.02018287782542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25.185185185185183</v>
      </c>
      <c r="AO17">
        <v>18.518518518518519</v>
      </c>
      <c r="AP17" t="s">
        <v>269</v>
      </c>
      <c r="AQ17">
        <v>0</v>
      </c>
      <c r="AR17">
        <v>0</v>
      </c>
      <c r="AS17">
        <v>19131154.963530019</v>
      </c>
      <c r="AT17">
        <v>79931914.147829935</v>
      </c>
      <c r="AU17">
        <v>1.3762396276057476</v>
      </c>
      <c r="AV17">
        <v>0</v>
      </c>
      <c r="AW17">
        <v>1.3762396276057476</v>
      </c>
      <c r="AX17">
        <f t="shared" si="0"/>
        <v>1.3762396276057476</v>
      </c>
      <c r="BA17">
        <v>2.563981021921672E-2</v>
      </c>
      <c r="BB17">
        <v>0</v>
      </c>
      <c r="BC17">
        <v>0</v>
      </c>
      <c r="BD17">
        <v>0</v>
      </c>
      <c r="BE17">
        <v>18.3</v>
      </c>
      <c r="BF17">
        <v>79.55</v>
      </c>
      <c r="BG17">
        <v>97.85</v>
      </c>
      <c r="BH17">
        <v>19.600363490541685</v>
      </c>
      <c r="BI17">
        <v>85.20267298757328</v>
      </c>
      <c r="BJ17">
        <v>104.80303647811496</v>
      </c>
      <c r="BK17">
        <v>25.185185185185183</v>
      </c>
      <c r="BL17">
        <v>18.518518518518519</v>
      </c>
      <c r="BM17">
        <v>43.703703703703702</v>
      </c>
      <c r="BN17">
        <v>0.46920852701166599</v>
      </c>
      <c r="BO17">
        <v>0</v>
      </c>
      <c r="BP17">
        <v>0.46920852701166599</v>
      </c>
      <c r="BQ17">
        <v>19.131154963530019</v>
      </c>
      <c r="BR17">
        <v>79.931914147829929</v>
      </c>
      <c r="BS17">
        <v>43.703703703703702</v>
      </c>
      <c r="BT17">
        <v>2</v>
      </c>
      <c r="BU17">
        <v>0</v>
      </c>
      <c r="BV17">
        <v>3.8095833333333338</v>
      </c>
      <c r="BW17">
        <v>0</v>
      </c>
      <c r="BX17">
        <v>0</v>
      </c>
      <c r="BY17">
        <v>129886</v>
      </c>
      <c r="BZ17">
        <v>7.0587999999999997</v>
      </c>
      <c r="CA17">
        <v>7.0587999999999997</v>
      </c>
      <c r="CB17">
        <v>24.65</v>
      </c>
      <c r="CC17">
        <v>24.65</v>
      </c>
      <c r="CD17">
        <v>0.33998252986046457</v>
      </c>
      <c r="CE17">
        <v>109.69833125937501</v>
      </c>
      <c r="CF17">
        <v>68</v>
      </c>
      <c r="CG17">
        <v>50.000000000000007</v>
      </c>
      <c r="CH17">
        <v>118</v>
      </c>
      <c r="CI17">
        <v>58.146924979190061</v>
      </c>
      <c r="CJ17">
        <v>6.97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1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58.146924979190061</v>
      </c>
      <c r="DF17">
        <v>58.146924979190061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116.62556625423935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</row>
    <row r="18" spans="1:229" x14ac:dyDescent="0.3">
      <c r="A18">
        <v>18</v>
      </c>
      <c r="B18">
        <v>91</v>
      </c>
      <c r="C18">
        <v>450507</v>
      </c>
      <c r="D18">
        <v>18091</v>
      </c>
      <c r="E18">
        <v>2014</v>
      </c>
      <c r="F18" t="s">
        <v>32</v>
      </c>
      <c r="G18" t="s">
        <v>81</v>
      </c>
      <c r="H18" t="s">
        <v>82</v>
      </c>
      <c r="I18">
        <v>10</v>
      </c>
      <c r="J18" t="s">
        <v>62</v>
      </c>
      <c r="K18">
        <v>21150000</v>
      </c>
      <c r="L18">
        <v>60540000</v>
      </c>
      <c r="M18">
        <v>81690000</v>
      </c>
      <c r="N18">
        <v>22652879.11611785</v>
      </c>
      <c r="O18">
        <v>64841858.235923156</v>
      </c>
      <c r="P18">
        <v>87494737.352041006</v>
      </c>
      <c r="Q18">
        <v>3.8187000000000002</v>
      </c>
      <c r="R18">
        <v>3.8187000000000002</v>
      </c>
      <c r="S18">
        <v>3.9204750000000002</v>
      </c>
      <c r="T18">
        <v>3.9204750000000002</v>
      </c>
      <c r="U18">
        <v>0</v>
      </c>
      <c r="V18">
        <v>2</v>
      </c>
      <c r="W18">
        <v>0</v>
      </c>
      <c r="X18">
        <v>142</v>
      </c>
      <c r="Y18">
        <v>2</v>
      </c>
      <c r="Z18">
        <v>142</v>
      </c>
      <c r="AA18">
        <v>8049414.9802120132</v>
      </c>
      <c r="AB18">
        <v>0</v>
      </c>
      <c r="AC18">
        <v>8049414.9802120132</v>
      </c>
      <c r="AE18">
        <v>23.808800707530366</v>
      </c>
      <c r="AF18" t="s">
        <v>150</v>
      </c>
      <c r="AG18">
        <v>17.961635922785771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52.592592592592588</v>
      </c>
      <c r="AQ18">
        <v>23.808800707530366</v>
      </c>
      <c r="AR18">
        <v>566.85899113089852</v>
      </c>
      <c r="AS18">
        <v>14603464.135905836</v>
      </c>
      <c r="AT18">
        <v>60936517.791913226</v>
      </c>
      <c r="AU18">
        <v>0</v>
      </c>
      <c r="AV18">
        <v>0</v>
      </c>
      <c r="AW18">
        <v>0</v>
      </c>
      <c r="AX18">
        <f t="shared" si="0"/>
        <v>0</v>
      </c>
      <c r="BA18">
        <v>0.38058699670033158</v>
      </c>
      <c r="BB18">
        <v>0</v>
      </c>
      <c r="BC18">
        <v>0</v>
      </c>
      <c r="BD18">
        <v>0</v>
      </c>
      <c r="BE18">
        <v>21.15</v>
      </c>
      <c r="BF18">
        <v>60.54</v>
      </c>
      <c r="BG18">
        <v>81.69</v>
      </c>
      <c r="BH18">
        <v>22.652879116117848</v>
      </c>
      <c r="BI18">
        <v>64.841858235923155</v>
      </c>
      <c r="BJ18">
        <v>87.494737352041</v>
      </c>
      <c r="BK18">
        <v>0</v>
      </c>
      <c r="BL18">
        <v>52.592592592592588</v>
      </c>
      <c r="BM18">
        <v>52.592592592592588</v>
      </c>
      <c r="BN18">
        <v>8.0494149802120134</v>
      </c>
      <c r="BO18">
        <v>0</v>
      </c>
      <c r="BP18">
        <v>8.0494149802120134</v>
      </c>
      <c r="BQ18">
        <v>14.603464135905837</v>
      </c>
      <c r="BR18">
        <v>60.936517791913225</v>
      </c>
      <c r="BS18">
        <v>52.592592592592588</v>
      </c>
      <c r="BT18">
        <v>2</v>
      </c>
      <c r="BU18">
        <v>0</v>
      </c>
      <c r="BV18">
        <v>3.8095833333333338</v>
      </c>
      <c r="BW18">
        <v>90.701610362062567</v>
      </c>
      <c r="BX18">
        <v>0</v>
      </c>
      <c r="BY18">
        <v>111665</v>
      </c>
      <c r="BZ18">
        <v>7.0587999999999997</v>
      </c>
      <c r="CA18">
        <v>7.0587999999999997</v>
      </c>
      <c r="CB18">
        <v>24.65</v>
      </c>
      <c r="CC18">
        <v>24.65</v>
      </c>
      <c r="CD18">
        <v>0.52664718626425988</v>
      </c>
      <c r="CE18">
        <v>298.49376189937499</v>
      </c>
      <c r="CF18">
        <v>0</v>
      </c>
      <c r="CG18">
        <v>142</v>
      </c>
      <c r="CH18">
        <v>142</v>
      </c>
      <c r="CI18">
        <v>4.4703833645429238</v>
      </c>
      <c r="CJ18">
        <v>6.97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4.4703833645429238</v>
      </c>
      <c r="DF18">
        <v>0</v>
      </c>
      <c r="DG18">
        <v>0</v>
      </c>
      <c r="DH18">
        <v>0</v>
      </c>
      <c r="DI18">
        <v>0</v>
      </c>
      <c r="DJ18">
        <v>106.43446661266155</v>
      </c>
      <c r="DK18">
        <v>2534.0770039931535</v>
      </c>
      <c r="DL18">
        <v>106.43446661266155</v>
      </c>
      <c r="DM18">
        <v>0</v>
      </c>
      <c r="DN18">
        <v>0</v>
      </c>
      <c r="DO18">
        <v>0</v>
      </c>
      <c r="DP18">
        <v>0</v>
      </c>
      <c r="DQ18">
        <v>2534.0770039931535</v>
      </c>
      <c r="DR18">
        <v>0</v>
      </c>
      <c r="DS18">
        <v>0</v>
      </c>
      <c r="DT18">
        <v>0</v>
      </c>
      <c r="DU18">
        <v>0</v>
      </c>
      <c r="DV18">
        <v>9.351425397024677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</v>
      </c>
    </row>
    <row r="19" spans="1:229" x14ac:dyDescent="0.3">
      <c r="A19">
        <v>18</v>
      </c>
      <c r="B19">
        <v>19</v>
      </c>
      <c r="C19">
        <v>450340</v>
      </c>
      <c r="D19">
        <v>18019</v>
      </c>
      <c r="E19">
        <v>2014</v>
      </c>
      <c r="F19" t="s">
        <v>32</v>
      </c>
      <c r="G19" t="s">
        <v>249</v>
      </c>
      <c r="H19" t="s">
        <v>250</v>
      </c>
      <c r="I19">
        <v>90</v>
      </c>
      <c r="J19" t="s">
        <v>198</v>
      </c>
      <c r="K19">
        <v>2980000</v>
      </c>
      <c r="L19">
        <v>15046000</v>
      </c>
      <c r="M19">
        <v>18026000</v>
      </c>
      <c r="N19">
        <v>3191753.1804270069</v>
      </c>
      <c r="O19">
        <v>16115140.386813674</v>
      </c>
      <c r="P19">
        <v>19306893.567240681</v>
      </c>
      <c r="Q19">
        <v>4.1193</v>
      </c>
      <c r="R19">
        <v>4.1193</v>
      </c>
      <c r="S19">
        <v>3.9116749999999998</v>
      </c>
      <c r="T19">
        <v>3.9116749999999998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282016.42458141013</v>
      </c>
      <c r="AB19">
        <v>0</v>
      </c>
      <c r="AC19">
        <v>282016.42458141013</v>
      </c>
      <c r="AE19">
        <v>75.267883935217199</v>
      </c>
      <c r="AF19" t="s">
        <v>250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>
        <v>75.267883935217199</v>
      </c>
      <c r="AR19">
        <v>5665.2543520853269</v>
      </c>
      <c r="AS19">
        <v>2909736.755845597</v>
      </c>
      <c r="AT19">
        <v>7655045.2263882719</v>
      </c>
      <c r="AU19">
        <v>0</v>
      </c>
      <c r="AV19">
        <v>0</v>
      </c>
      <c r="AW19">
        <v>0</v>
      </c>
      <c r="AX19">
        <f t="shared" si="0"/>
        <v>0</v>
      </c>
      <c r="BA19">
        <v>9.4636384087721515E-2</v>
      </c>
      <c r="BB19">
        <v>0</v>
      </c>
      <c r="BC19">
        <v>0</v>
      </c>
      <c r="BD19">
        <v>0</v>
      </c>
      <c r="BE19">
        <v>2.98</v>
      </c>
      <c r="BF19">
        <v>15.045999999999999</v>
      </c>
      <c r="BG19">
        <v>18.026</v>
      </c>
      <c r="BH19">
        <v>3.191753180427007</v>
      </c>
      <c r="BI19">
        <v>16.115140386813675</v>
      </c>
      <c r="BJ19">
        <v>19.306893567240682</v>
      </c>
      <c r="BK19">
        <v>0</v>
      </c>
      <c r="BL19">
        <v>0</v>
      </c>
      <c r="BM19">
        <v>0</v>
      </c>
      <c r="BN19">
        <v>0.28201642458141013</v>
      </c>
      <c r="BO19">
        <v>0</v>
      </c>
      <c r="BP19">
        <v>0.28201642458141013</v>
      </c>
      <c r="BQ19">
        <v>2.9097367558455969</v>
      </c>
      <c r="BR19">
        <v>7.655045226388272</v>
      </c>
      <c r="BS19">
        <v>0</v>
      </c>
      <c r="BT19">
        <v>0</v>
      </c>
      <c r="BU19">
        <v>1</v>
      </c>
      <c r="BV19">
        <v>3.8095833333333338</v>
      </c>
      <c r="BW19">
        <v>286.73927617487124</v>
      </c>
      <c r="BX19">
        <v>0</v>
      </c>
      <c r="BY19">
        <v>114185</v>
      </c>
      <c r="BZ19">
        <v>7.0587999999999997</v>
      </c>
      <c r="CA19">
        <v>7.0587999999999997</v>
      </c>
      <c r="CB19">
        <v>24.65</v>
      </c>
      <c r="CC19">
        <v>24.65</v>
      </c>
      <c r="CD19">
        <v>2.3089131621457906</v>
      </c>
      <c r="CE19">
        <v>105.05177737624999</v>
      </c>
      <c r="CF19">
        <v>0</v>
      </c>
      <c r="CG19">
        <v>0</v>
      </c>
      <c r="CH19">
        <v>0</v>
      </c>
      <c r="CI19">
        <v>0</v>
      </c>
      <c r="CJ19">
        <v>6.97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</v>
      </c>
    </row>
    <row r="20" spans="1:229" x14ac:dyDescent="0.3">
      <c r="A20">
        <v>18</v>
      </c>
      <c r="B20">
        <v>63</v>
      </c>
      <c r="C20">
        <v>450358</v>
      </c>
      <c r="D20">
        <v>18063</v>
      </c>
      <c r="E20">
        <v>2014</v>
      </c>
      <c r="F20" t="s">
        <v>32</v>
      </c>
      <c r="G20" t="s">
        <v>218</v>
      </c>
      <c r="H20" t="s">
        <v>219</v>
      </c>
      <c r="I20">
        <v>50</v>
      </c>
      <c r="J20" t="s">
        <v>52</v>
      </c>
      <c r="K20">
        <v>14650000</v>
      </c>
      <c r="L20">
        <v>68380000</v>
      </c>
      <c r="M20">
        <v>83030000</v>
      </c>
      <c r="N20">
        <v>15691001.373575721</v>
      </c>
      <c r="O20">
        <v>73238953.851543203</v>
      </c>
      <c r="P20">
        <v>88929955.22511892</v>
      </c>
      <c r="Q20">
        <v>4.0254000000000003</v>
      </c>
      <c r="R20">
        <v>4.0254000000000003</v>
      </c>
      <c r="S20">
        <v>4.0002800000000001</v>
      </c>
      <c r="T20">
        <v>4.0002800000000001</v>
      </c>
      <c r="U20">
        <v>0</v>
      </c>
      <c r="V20">
        <v>2</v>
      </c>
      <c r="W20">
        <v>0</v>
      </c>
      <c r="X20">
        <v>202</v>
      </c>
      <c r="Y20">
        <v>2</v>
      </c>
      <c r="Z20">
        <v>202</v>
      </c>
      <c r="AA20">
        <v>463470.99455297756</v>
      </c>
      <c r="AB20">
        <v>0</v>
      </c>
      <c r="AC20">
        <v>463470.99455297756</v>
      </c>
      <c r="AE20">
        <v>19.203596434099602</v>
      </c>
      <c r="AF20" t="s">
        <v>250</v>
      </c>
      <c r="AG20">
        <v>100.20074964641495</v>
      </c>
      <c r="AH20">
        <v>0</v>
      </c>
      <c r="AI20">
        <v>1</v>
      </c>
      <c r="AJ20">
        <v>0</v>
      </c>
      <c r="AK20">
        <v>22</v>
      </c>
      <c r="AL20">
        <v>0</v>
      </c>
      <c r="AM20">
        <v>3</v>
      </c>
      <c r="AN20">
        <v>0</v>
      </c>
      <c r="AO20">
        <v>96.81481481481481</v>
      </c>
      <c r="AQ20">
        <v>19.203596434099602</v>
      </c>
      <c r="AR20">
        <v>368.77811600376293</v>
      </c>
      <c r="AS20">
        <v>15227530.379022744</v>
      </c>
      <c r="AT20">
        <v>70394725.940745577</v>
      </c>
      <c r="AU20">
        <v>0</v>
      </c>
      <c r="AV20">
        <v>0</v>
      </c>
      <c r="AW20">
        <v>0</v>
      </c>
      <c r="AX20">
        <f t="shared" si="0"/>
        <v>0</v>
      </c>
      <c r="BA20">
        <v>3.163624536197799E-2</v>
      </c>
      <c r="BB20">
        <v>0</v>
      </c>
      <c r="BC20">
        <v>0</v>
      </c>
      <c r="BD20">
        <v>0</v>
      </c>
      <c r="BE20">
        <v>14.65</v>
      </c>
      <c r="BF20">
        <v>68.38</v>
      </c>
      <c r="BG20">
        <v>83.03</v>
      </c>
      <c r="BH20">
        <v>15.691001373575721</v>
      </c>
      <c r="BI20">
        <v>73.238953851543201</v>
      </c>
      <c r="BJ20">
        <v>88.929955225118917</v>
      </c>
      <c r="BK20">
        <v>0</v>
      </c>
      <c r="BL20">
        <v>74.81481481481481</v>
      </c>
      <c r="BM20">
        <v>74.81481481481481</v>
      </c>
      <c r="BN20">
        <v>0.46347099455297758</v>
      </c>
      <c r="BO20">
        <v>0</v>
      </c>
      <c r="BP20">
        <v>0.46347099455297758</v>
      </c>
      <c r="BQ20">
        <v>15.227530379022744</v>
      </c>
      <c r="BR20">
        <v>70.394725940745573</v>
      </c>
      <c r="BS20">
        <v>96.81481481481481</v>
      </c>
      <c r="BT20">
        <v>3</v>
      </c>
      <c r="BU20">
        <v>0</v>
      </c>
      <c r="BV20">
        <v>3.8095833333333338</v>
      </c>
      <c r="BW20">
        <v>73.157700915405286</v>
      </c>
      <c r="BX20">
        <v>0</v>
      </c>
      <c r="BY20">
        <v>156059</v>
      </c>
      <c r="BZ20">
        <v>7.0587999999999997</v>
      </c>
      <c r="CA20">
        <v>7.0587999999999997</v>
      </c>
      <c r="CB20">
        <v>24.65</v>
      </c>
      <c r="CC20">
        <v>24.65</v>
      </c>
      <c r="CD20">
        <v>1.1099781232791393</v>
      </c>
      <c r="CE20">
        <v>113.79803692749999</v>
      </c>
      <c r="CF20">
        <v>0</v>
      </c>
      <c r="CG20">
        <v>261.39999999999998</v>
      </c>
      <c r="CH20">
        <v>261.39999999999998</v>
      </c>
      <c r="CI20">
        <v>9.4992455005444807</v>
      </c>
      <c r="CJ20">
        <v>6.97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9.4992455005444807</v>
      </c>
      <c r="DG20">
        <v>9.4992455005444807</v>
      </c>
      <c r="DH20">
        <v>0</v>
      </c>
      <c r="DI20">
        <v>0</v>
      </c>
      <c r="DJ20">
        <v>182.41967702089266</v>
      </c>
      <c r="DK20">
        <v>3503.1138591480158</v>
      </c>
      <c r="DL20">
        <v>0</v>
      </c>
      <c r="DM20">
        <v>182.41967702089266</v>
      </c>
      <c r="DN20">
        <v>182.41967702089266</v>
      </c>
      <c r="DO20">
        <v>0</v>
      </c>
      <c r="DP20">
        <v>0</v>
      </c>
      <c r="DQ20">
        <v>0</v>
      </c>
      <c r="DR20">
        <v>3503.1138591480158</v>
      </c>
      <c r="DS20">
        <v>3503.1138591480158</v>
      </c>
      <c r="DT20">
        <v>0</v>
      </c>
      <c r="DU20">
        <v>0</v>
      </c>
      <c r="DV20">
        <v>28.49773650163344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</v>
      </c>
    </row>
    <row r="21" spans="1:229" x14ac:dyDescent="0.3">
      <c r="A21">
        <v>18</v>
      </c>
      <c r="B21">
        <v>33</v>
      </c>
      <c r="C21">
        <v>450346</v>
      </c>
      <c r="D21">
        <v>18033</v>
      </c>
      <c r="E21">
        <v>2014</v>
      </c>
      <c r="F21" t="s">
        <v>32</v>
      </c>
      <c r="G21" t="s">
        <v>341</v>
      </c>
      <c r="H21" t="s">
        <v>342</v>
      </c>
      <c r="I21">
        <v>30</v>
      </c>
      <c r="J21" t="s">
        <v>91</v>
      </c>
      <c r="K21">
        <v>7740000</v>
      </c>
      <c r="L21">
        <v>38160000</v>
      </c>
      <c r="M21">
        <v>45900000</v>
      </c>
      <c r="N21">
        <v>8289989.8041963195</v>
      </c>
      <c r="O21">
        <v>40871577.639293484</v>
      </c>
      <c r="P21">
        <v>49161567.443489805</v>
      </c>
      <c r="Q21">
        <v>3.9342999999999999</v>
      </c>
      <c r="R21">
        <v>3.9342999999999999</v>
      </c>
      <c r="S21">
        <v>3.9203000000000001</v>
      </c>
      <c r="T21">
        <v>3.9203000000000001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738112.43049035768</v>
      </c>
      <c r="AB21">
        <v>536205.87533793144</v>
      </c>
      <c r="AC21">
        <v>1274318.3058282891</v>
      </c>
      <c r="AE21">
        <v>48.191443893513686</v>
      </c>
      <c r="AF21" t="s">
        <v>150</v>
      </c>
      <c r="AG21">
        <v>107.28673446315014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>
        <v>48.191443893513686</v>
      </c>
      <c r="AR21">
        <v>2322.4152645416775</v>
      </c>
      <c r="AS21">
        <v>7015671.4983680304</v>
      </c>
      <c r="AT21">
        <v>25202994.96735651</v>
      </c>
      <c r="AU21">
        <v>0</v>
      </c>
      <c r="AV21">
        <v>0</v>
      </c>
      <c r="AW21">
        <v>0</v>
      </c>
      <c r="AX21">
        <f t="shared" si="0"/>
        <v>0</v>
      </c>
      <c r="BA21">
        <v>9.5363363112449306E-2</v>
      </c>
      <c r="BB21">
        <v>0</v>
      </c>
      <c r="BC21">
        <v>0</v>
      </c>
      <c r="BD21">
        <v>0</v>
      </c>
      <c r="BE21">
        <v>7.74</v>
      </c>
      <c r="BF21">
        <v>38.159999999999997</v>
      </c>
      <c r="BG21">
        <v>45.9</v>
      </c>
      <c r="BH21">
        <v>8.2899898041963187</v>
      </c>
      <c r="BI21">
        <v>40.871577639293484</v>
      </c>
      <c r="BJ21">
        <v>49.161567443489808</v>
      </c>
      <c r="BK21">
        <v>0</v>
      </c>
      <c r="BL21">
        <v>0</v>
      </c>
      <c r="BM21">
        <v>0</v>
      </c>
      <c r="BN21">
        <v>0.73811243049035768</v>
      </c>
      <c r="BO21">
        <v>0.5362058753379314</v>
      </c>
      <c r="BP21">
        <v>1.2743183058282892</v>
      </c>
      <c r="BQ21">
        <v>7.0156714983680306</v>
      </c>
      <c r="BR21">
        <v>25.20299496735651</v>
      </c>
      <c r="BS21">
        <v>0</v>
      </c>
      <c r="BT21">
        <v>0</v>
      </c>
      <c r="BU21">
        <v>0</v>
      </c>
      <c r="BV21">
        <v>3.8095833333333338</v>
      </c>
      <c r="BW21">
        <v>183.58932146599821</v>
      </c>
      <c r="BX21">
        <v>0</v>
      </c>
      <c r="BY21">
        <v>42461</v>
      </c>
      <c r="BZ21">
        <v>7.0587999999999997</v>
      </c>
      <c r="CA21">
        <v>7.0587999999999997</v>
      </c>
      <c r="CB21">
        <v>24.65</v>
      </c>
      <c r="CC21">
        <v>24.65</v>
      </c>
      <c r="CD21">
        <v>2.3104832006920826</v>
      </c>
      <c r="CE21">
        <v>164.96279856187499</v>
      </c>
      <c r="CF21">
        <v>0</v>
      </c>
      <c r="CG21">
        <v>0</v>
      </c>
      <c r="CH21">
        <v>0</v>
      </c>
      <c r="CI21">
        <v>0</v>
      </c>
      <c r="CJ21">
        <v>6.97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1</v>
      </c>
    </row>
    <row r="22" spans="1:229" x14ac:dyDescent="0.3">
      <c r="A22">
        <v>18</v>
      </c>
      <c r="B22">
        <v>123</v>
      </c>
      <c r="C22">
        <v>451682</v>
      </c>
      <c r="D22">
        <v>18123</v>
      </c>
      <c r="E22">
        <v>2014</v>
      </c>
      <c r="F22" t="s">
        <v>32</v>
      </c>
      <c r="G22" t="s">
        <v>680</v>
      </c>
      <c r="H22" t="s">
        <v>653</v>
      </c>
      <c r="I22">
        <v>80</v>
      </c>
      <c r="J22" t="s">
        <v>115</v>
      </c>
      <c r="K22">
        <v>2070000</v>
      </c>
      <c r="L22">
        <v>21837510.89592766</v>
      </c>
      <c r="M22">
        <v>23907510.89592766</v>
      </c>
      <c r="N22">
        <v>2217090.2964711087</v>
      </c>
      <c r="O22">
        <v>23389243.239827693</v>
      </c>
      <c r="P22">
        <v>25606333.5362988</v>
      </c>
      <c r="Q22">
        <v>4.1557000000000004</v>
      </c>
      <c r="R22">
        <v>4.1557000000000004</v>
      </c>
      <c r="S22">
        <v>4.1078666666666663</v>
      </c>
      <c r="T22">
        <v>4.1078666666666663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732749.05612933135</v>
      </c>
      <c r="AB22">
        <v>0</v>
      </c>
      <c r="AC22">
        <v>732749.05612933135</v>
      </c>
      <c r="AE22">
        <v>49.53891830501874</v>
      </c>
      <c r="AF22" t="s">
        <v>250</v>
      </c>
      <c r="AG22">
        <v>57.588256722283163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Q22">
        <v>49.53891830501874</v>
      </c>
      <c r="AR22">
        <v>2454.1044268313208</v>
      </c>
      <c r="AS22">
        <v>1484341.2403417774</v>
      </c>
      <c r="AT22">
        <v>15447507.232763097</v>
      </c>
      <c r="AU22">
        <v>0</v>
      </c>
      <c r="AV22">
        <v>0</v>
      </c>
      <c r="AW22">
        <v>0</v>
      </c>
      <c r="AX22">
        <f t="shared" si="0"/>
        <v>0</v>
      </c>
      <c r="BA22">
        <v>0.35398505127020841</v>
      </c>
      <c r="BB22">
        <v>0</v>
      </c>
      <c r="BC22">
        <v>0</v>
      </c>
      <c r="BD22">
        <v>0</v>
      </c>
      <c r="BE22">
        <v>2.0699999999999998</v>
      </c>
      <c r="BF22">
        <v>21.837510895927661</v>
      </c>
      <c r="BG22">
        <v>23.907510895927661</v>
      </c>
      <c r="BH22">
        <v>2.2170902964711088</v>
      </c>
      <c r="BI22">
        <v>23.389243239827692</v>
      </c>
      <c r="BJ22">
        <v>25.606333536298798</v>
      </c>
      <c r="BK22">
        <v>0</v>
      </c>
      <c r="BL22">
        <v>0</v>
      </c>
      <c r="BM22">
        <v>0</v>
      </c>
      <c r="BN22">
        <v>0.73274905612933139</v>
      </c>
      <c r="BO22">
        <v>0</v>
      </c>
      <c r="BP22">
        <v>0.73274905612933139</v>
      </c>
      <c r="BQ22">
        <v>1.4843412403417775</v>
      </c>
      <c r="BR22">
        <v>15.447507232763098</v>
      </c>
      <c r="BS22">
        <v>0</v>
      </c>
      <c r="BT22">
        <v>0</v>
      </c>
      <c r="BU22">
        <v>0</v>
      </c>
      <c r="BV22">
        <v>3.8095833333333338</v>
      </c>
      <c r="BW22">
        <v>188.72263752616101</v>
      </c>
      <c r="BX22">
        <v>0</v>
      </c>
      <c r="BY22">
        <v>19359</v>
      </c>
      <c r="BZ22">
        <v>7.0587999999999997</v>
      </c>
      <c r="CA22">
        <v>7.0587999999999997</v>
      </c>
      <c r="CB22">
        <v>24.65</v>
      </c>
      <c r="CC22">
        <v>24.65</v>
      </c>
      <c r="CD22">
        <v>9.7728554270993868</v>
      </c>
      <c r="CE22">
        <v>29.285757893875001</v>
      </c>
      <c r="CF22">
        <v>0</v>
      </c>
      <c r="CG22">
        <v>0</v>
      </c>
      <c r="CH22">
        <v>0</v>
      </c>
      <c r="CI22">
        <v>0</v>
      </c>
      <c r="CJ22">
        <v>6.97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</v>
      </c>
    </row>
    <row r="23" spans="1:229" x14ac:dyDescent="0.3">
      <c r="A23">
        <v>18</v>
      </c>
      <c r="B23">
        <v>145</v>
      </c>
      <c r="C23">
        <v>450387</v>
      </c>
      <c r="D23">
        <v>18145</v>
      </c>
      <c r="E23">
        <v>2014</v>
      </c>
      <c r="F23" t="s">
        <v>32</v>
      </c>
      <c r="G23" t="s">
        <v>277</v>
      </c>
      <c r="H23" t="s">
        <v>278</v>
      </c>
      <c r="I23">
        <v>50</v>
      </c>
      <c r="J23" t="s">
        <v>52</v>
      </c>
      <c r="K23">
        <v>18700000</v>
      </c>
      <c r="L23">
        <v>73280000</v>
      </c>
      <c r="M23">
        <v>91980000</v>
      </c>
      <c r="N23">
        <v>20028786.736236587</v>
      </c>
      <c r="O23">
        <v>78487138.611305714</v>
      </c>
      <c r="P23">
        <v>98515925.347542301</v>
      </c>
      <c r="Q23">
        <v>4.3036000000000003</v>
      </c>
      <c r="R23">
        <v>4.3036000000000003</v>
      </c>
      <c r="S23">
        <v>3.9573499999999999</v>
      </c>
      <c r="T23">
        <v>3.9573499999999999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794204.27669031348</v>
      </c>
      <c r="AB23">
        <v>0</v>
      </c>
      <c r="AC23">
        <v>794204.27669031348</v>
      </c>
      <c r="AE23">
        <v>44.83676668612118</v>
      </c>
      <c r="AF23" t="s">
        <v>250</v>
      </c>
      <c r="AG23">
        <v>73.440298731215719</v>
      </c>
      <c r="AH23">
        <v>0</v>
      </c>
      <c r="AI23">
        <v>1</v>
      </c>
      <c r="AJ23">
        <v>0</v>
      </c>
      <c r="AK23">
        <v>22</v>
      </c>
      <c r="AL23">
        <v>0</v>
      </c>
      <c r="AM23">
        <v>1</v>
      </c>
      <c r="AN23">
        <v>0</v>
      </c>
      <c r="AO23">
        <v>22</v>
      </c>
      <c r="AQ23">
        <v>25.814047486034777</v>
      </c>
      <c r="AR23">
        <v>666.36504761125843</v>
      </c>
      <c r="AS23">
        <v>19234582.459546275</v>
      </c>
      <c r="AT23">
        <v>66717264.412248276</v>
      </c>
      <c r="AU23">
        <v>0</v>
      </c>
      <c r="AV23">
        <v>0</v>
      </c>
      <c r="AW23">
        <v>0</v>
      </c>
      <c r="AX23">
        <f t="shared" si="0"/>
        <v>0</v>
      </c>
      <c r="BA23">
        <v>4.2470816935310879E-2</v>
      </c>
      <c r="BB23">
        <v>0</v>
      </c>
      <c r="BC23">
        <v>0</v>
      </c>
      <c r="BD23">
        <v>0</v>
      </c>
      <c r="BE23">
        <v>18.7</v>
      </c>
      <c r="BF23">
        <v>73.28</v>
      </c>
      <c r="BG23">
        <v>91.98</v>
      </c>
      <c r="BH23">
        <v>20.028786736236587</v>
      </c>
      <c r="BI23">
        <v>78.48713861130571</v>
      </c>
      <c r="BJ23">
        <v>98.515925347542307</v>
      </c>
      <c r="BK23">
        <v>0</v>
      </c>
      <c r="BL23">
        <v>0</v>
      </c>
      <c r="BM23">
        <v>0</v>
      </c>
      <c r="BN23">
        <v>0.79420427669031346</v>
      </c>
      <c r="BO23">
        <v>0</v>
      </c>
      <c r="BP23">
        <v>0.79420427669031346</v>
      </c>
      <c r="BQ23">
        <v>19.234582459546274</v>
      </c>
      <c r="BR23">
        <v>66.717264412248269</v>
      </c>
      <c r="BS23">
        <v>22</v>
      </c>
      <c r="BT23">
        <v>1</v>
      </c>
      <c r="BU23">
        <v>0</v>
      </c>
      <c r="BV23">
        <v>3.8095833333333338</v>
      </c>
      <c r="BW23">
        <v>98.340765068673335</v>
      </c>
      <c r="BX23">
        <v>0</v>
      </c>
      <c r="BY23">
        <v>44487</v>
      </c>
      <c r="BZ23">
        <v>7.0587999999999997</v>
      </c>
      <c r="CA23">
        <v>7.0587999999999997</v>
      </c>
      <c r="CB23">
        <v>24.65</v>
      </c>
      <c r="CC23">
        <v>24.65</v>
      </c>
      <c r="CD23">
        <v>0.31874307044470895</v>
      </c>
      <c r="CE23">
        <v>60.164888580687496</v>
      </c>
      <c r="CF23">
        <v>0</v>
      </c>
      <c r="CG23">
        <v>59.400000000000006</v>
      </c>
      <c r="CH23">
        <v>59.400000000000006</v>
      </c>
      <c r="CI23">
        <v>1.8421594869003879</v>
      </c>
      <c r="CJ23">
        <v>6.97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47.553592471696071</v>
      </c>
      <c r="DK23">
        <v>1227.5506941959084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1.8421594869003879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1</v>
      </c>
    </row>
    <row r="24" spans="1:229" x14ac:dyDescent="0.3">
      <c r="A24">
        <v>18</v>
      </c>
      <c r="B24">
        <v>99</v>
      </c>
      <c r="C24">
        <v>450372</v>
      </c>
      <c r="D24">
        <v>18099</v>
      </c>
      <c r="E24">
        <v>2014</v>
      </c>
      <c r="F24" t="s">
        <v>32</v>
      </c>
      <c r="G24" t="s">
        <v>129</v>
      </c>
      <c r="H24" t="s">
        <v>130</v>
      </c>
      <c r="I24">
        <v>20</v>
      </c>
      <c r="J24" t="s">
        <v>70</v>
      </c>
      <c r="K24">
        <v>15400000</v>
      </c>
      <c r="L24">
        <v>80990000</v>
      </c>
      <c r="M24">
        <v>96390000</v>
      </c>
      <c r="N24">
        <v>16494294.959253659</v>
      </c>
      <c r="O24">
        <v>86744996.672074929</v>
      </c>
      <c r="P24">
        <v>103239291.63132858</v>
      </c>
      <c r="Q24">
        <v>3.9369999999999998</v>
      </c>
      <c r="R24">
        <v>3.9369999999999998</v>
      </c>
      <c r="S24">
        <v>3.8899000000000004</v>
      </c>
      <c r="T24">
        <v>3.8899000000000004</v>
      </c>
      <c r="U24">
        <v>0</v>
      </c>
      <c r="V24">
        <v>1</v>
      </c>
      <c r="W24">
        <v>0</v>
      </c>
      <c r="X24">
        <v>102</v>
      </c>
      <c r="Y24">
        <v>1</v>
      </c>
      <c r="Z24">
        <v>102</v>
      </c>
      <c r="AA24">
        <v>860507.61958922143</v>
      </c>
      <c r="AB24">
        <v>66571.505303492289</v>
      </c>
      <c r="AC24">
        <v>927079.12489271373</v>
      </c>
      <c r="AE24">
        <v>20.470764080498213</v>
      </c>
      <c r="AF24" t="s">
        <v>150</v>
      </c>
      <c r="AG24">
        <v>42.828890877497308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37.777777777777779</v>
      </c>
      <c r="AQ24">
        <v>20.470764080498213</v>
      </c>
      <c r="AR24">
        <v>419.05218203941587</v>
      </c>
      <c r="AS24">
        <v>15567215.834360946</v>
      </c>
      <c r="AT24">
        <v>70567921.975936055</v>
      </c>
      <c r="AU24">
        <v>0</v>
      </c>
      <c r="AV24">
        <v>0</v>
      </c>
      <c r="AW24">
        <v>0</v>
      </c>
      <c r="AX24">
        <f t="shared" si="0"/>
        <v>0</v>
      </c>
      <c r="BA24">
        <v>5.5877118155144248E-2</v>
      </c>
      <c r="BB24">
        <v>0</v>
      </c>
      <c r="BC24">
        <v>0</v>
      </c>
      <c r="BD24">
        <v>0</v>
      </c>
      <c r="BE24">
        <v>15.4</v>
      </c>
      <c r="BF24">
        <v>80.989999999999995</v>
      </c>
      <c r="BG24">
        <v>96.39</v>
      </c>
      <c r="BH24">
        <v>16.494294959253658</v>
      </c>
      <c r="BI24">
        <v>86.744996672074933</v>
      </c>
      <c r="BJ24">
        <v>103.23929163132858</v>
      </c>
      <c r="BK24">
        <v>0</v>
      </c>
      <c r="BL24">
        <v>37.777777777777779</v>
      </c>
      <c r="BM24">
        <v>37.777777777777779</v>
      </c>
      <c r="BN24">
        <v>0.8605076195892214</v>
      </c>
      <c r="BO24">
        <v>6.657150530349229E-2</v>
      </c>
      <c r="BP24">
        <v>0.92707912489271371</v>
      </c>
      <c r="BQ24">
        <v>15.567215834360946</v>
      </c>
      <c r="BR24">
        <v>70.567921975936059</v>
      </c>
      <c r="BS24">
        <v>37.777777777777779</v>
      </c>
      <c r="BT24">
        <v>1</v>
      </c>
      <c r="BU24">
        <v>0</v>
      </c>
      <c r="BV24">
        <v>3.8095833333333338</v>
      </c>
      <c r="BW24">
        <v>77.985081661664665</v>
      </c>
      <c r="BX24">
        <v>0</v>
      </c>
      <c r="BY24">
        <v>46938</v>
      </c>
      <c r="BZ24">
        <v>7.0587999999999997</v>
      </c>
      <c r="CA24">
        <v>7.0587999999999997</v>
      </c>
      <c r="CB24">
        <v>24.65</v>
      </c>
      <c r="CC24">
        <v>24.65</v>
      </c>
      <c r="CD24">
        <v>0.36643900580417621</v>
      </c>
      <c r="CE24">
        <v>141.49986621312499</v>
      </c>
      <c r="CF24">
        <v>0</v>
      </c>
      <c r="CG24">
        <v>102.00000000000001</v>
      </c>
      <c r="CH24">
        <v>102.00000000000001</v>
      </c>
      <c r="CI24">
        <v>3.9405528155864515</v>
      </c>
      <c r="CJ24">
        <v>6.97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80.666127034613226</v>
      </c>
      <c r="DK24">
        <v>1651.2972558130664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3.9405528155864515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</v>
      </c>
    </row>
    <row r="25" spans="1:229" x14ac:dyDescent="0.3">
      <c r="A25">
        <v>18</v>
      </c>
      <c r="B25">
        <v>179</v>
      </c>
      <c r="C25">
        <v>450337</v>
      </c>
      <c r="D25">
        <v>18179</v>
      </c>
      <c r="E25">
        <v>2014</v>
      </c>
      <c r="F25" t="s">
        <v>32</v>
      </c>
      <c r="G25" t="s">
        <v>401</v>
      </c>
      <c r="H25" t="s">
        <v>402</v>
      </c>
      <c r="I25">
        <v>30</v>
      </c>
      <c r="J25" t="s">
        <v>91</v>
      </c>
      <c r="K25">
        <v>15100000</v>
      </c>
      <c r="L25">
        <v>71290000</v>
      </c>
      <c r="M25">
        <v>86390000</v>
      </c>
      <c r="N25">
        <v>16172977.524982484</v>
      </c>
      <c r="O25">
        <v>76355732.963973597</v>
      </c>
      <c r="P25">
        <v>92528710.488956079</v>
      </c>
      <c r="Q25">
        <v>4.0007999999999999</v>
      </c>
      <c r="R25">
        <v>4.0007999999999999</v>
      </c>
      <c r="S25">
        <v>3.9908666666666668</v>
      </c>
      <c r="T25">
        <v>3.9908666666666668</v>
      </c>
      <c r="U25">
        <v>1</v>
      </c>
      <c r="V25">
        <v>2</v>
      </c>
      <c r="W25">
        <v>120</v>
      </c>
      <c r="X25">
        <v>118</v>
      </c>
      <c r="Y25">
        <v>3</v>
      </c>
      <c r="Z25">
        <v>238</v>
      </c>
      <c r="AA25">
        <v>4252588.8152568284</v>
      </c>
      <c r="AB25">
        <v>810768.79641752713</v>
      </c>
      <c r="AC25">
        <v>5063357.6116743553</v>
      </c>
      <c r="AD25" t="s">
        <v>402</v>
      </c>
      <c r="AE25">
        <v>0</v>
      </c>
      <c r="AF25" t="s">
        <v>150</v>
      </c>
      <c r="AG25">
        <v>108.90018199273018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2</v>
      </c>
      <c r="AN25">
        <v>44.444444444444443</v>
      </c>
      <c r="AO25">
        <v>43.703703703703702</v>
      </c>
      <c r="AP25" t="s">
        <v>402</v>
      </c>
      <c r="AQ25">
        <v>0</v>
      </c>
      <c r="AR25">
        <v>0</v>
      </c>
      <c r="AS25">
        <v>11109619.913308129</v>
      </c>
      <c r="AT25">
        <v>46946431.838509277</v>
      </c>
      <c r="AU25">
        <v>2.9433406916850626</v>
      </c>
      <c r="AV25">
        <v>0</v>
      </c>
      <c r="AW25">
        <v>2.9433406916850626</v>
      </c>
      <c r="AX25">
        <f t="shared" si="0"/>
        <v>2.9433406916850626</v>
      </c>
      <c r="BA25">
        <v>0.28162839836137937</v>
      </c>
      <c r="BB25">
        <v>0</v>
      </c>
      <c r="BC25">
        <v>0</v>
      </c>
      <c r="BD25">
        <v>0</v>
      </c>
      <c r="BE25">
        <v>15.1</v>
      </c>
      <c r="BF25">
        <v>71.290000000000006</v>
      </c>
      <c r="BG25">
        <v>86.39</v>
      </c>
      <c r="BH25">
        <v>16.172977524982485</v>
      </c>
      <c r="BI25">
        <v>76.355732963973594</v>
      </c>
      <c r="BJ25">
        <v>92.528710488956079</v>
      </c>
      <c r="BK25">
        <v>44.444444444444443</v>
      </c>
      <c r="BL25">
        <v>43.703703703703702</v>
      </c>
      <c r="BM25">
        <v>88.148148148148152</v>
      </c>
      <c r="BN25">
        <v>4.2525888152568285</v>
      </c>
      <c r="BO25">
        <v>0.81076879641752708</v>
      </c>
      <c r="BP25">
        <v>5.0633576116743555</v>
      </c>
      <c r="BQ25">
        <v>11.109619913308128</v>
      </c>
      <c r="BR25">
        <v>46.946431838509277</v>
      </c>
      <c r="BS25">
        <v>88.148148148148152</v>
      </c>
      <c r="BT25">
        <v>3</v>
      </c>
      <c r="BU25">
        <v>0</v>
      </c>
      <c r="BV25">
        <v>3.8095833333333338</v>
      </c>
      <c r="BW25">
        <v>0</v>
      </c>
      <c r="BX25">
        <v>0</v>
      </c>
      <c r="BY25">
        <v>27839</v>
      </c>
      <c r="BZ25">
        <v>7.0587999999999997</v>
      </c>
      <c r="CA25">
        <v>7.0587999999999997</v>
      </c>
      <c r="CB25">
        <v>24.65</v>
      </c>
      <c r="CC25">
        <v>24.65</v>
      </c>
      <c r="CD25">
        <v>0.58341657889701803</v>
      </c>
      <c r="CE25">
        <v>50.417621720374996</v>
      </c>
      <c r="CF25">
        <v>120</v>
      </c>
      <c r="CG25">
        <v>118</v>
      </c>
      <c r="CH25">
        <v>238</v>
      </c>
      <c r="CI25">
        <v>95.837697989370611</v>
      </c>
      <c r="CJ25">
        <v>6.97</v>
      </c>
      <c r="CK25">
        <v>0</v>
      </c>
      <c r="CL25">
        <v>1</v>
      </c>
      <c r="CM25">
        <v>0</v>
      </c>
      <c r="CN25">
        <v>1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1</v>
      </c>
      <c r="DC25">
        <v>0</v>
      </c>
      <c r="DD25">
        <v>0</v>
      </c>
      <c r="DE25">
        <v>95.837697989370611</v>
      </c>
      <c r="DF25">
        <v>95.837697989370611</v>
      </c>
      <c r="DG25">
        <v>95.837697989370611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287.93688696881151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</row>
    <row r="26" spans="1:229" x14ac:dyDescent="0.3">
      <c r="A26">
        <v>18</v>
      </c>
      <c r="B26">
        <v>135</v>
      </c>
      <c r="C26">
        <v>446853</v>
      </c>
      <c r="D26">
        <v>18135</v>
      </c>
      <c r="E26">
        <v>2014</v>
      </c>
      <c r="F26" t="s">
        <v>32</v>
      </c>
      <c r="G26" t="s">
        <v>100</v>
      </c>
      <c r="H26" t="s">
        <v>101</v>
      </c>
      <c r="I26">
        <v>60</v>
      </c>
      <c r="J26" t="s">
        <v>38</v>
      </c>
      <c r="K26">
        <v>17600000</v>
      </c>
      <c r="L26">
        <v>52250000</v>
      </c>
      <c r="M26">
        <v>69850000</v>
      </c>
      <c r="N26">
        <v>18850622.810575612</v>
      </c>
      <c r="O26">
        <v>55962786.468896344</v>
      </c>
      <c r="P26">
        <v>74813409.279471964</v>
      </c>
      <c r="Q26">
        <v>4.0685000000000002</v>
      </c>
      <c r="R26">
        <v>4.0685000000000002</v>
      </c>
      <c r="S26">
        <v>4.008775</v>
      </c>
      <c r="T26">
        <v>4.008775</v>
      </c>
      <c r="U26">
        <v>1</v>
      </c>
      <c r="V26">
        <v>1</v>
      </c>
      <c r="W26">
        <v>100</v>
      </c>
      <c r="X26">
        <v>68</v>
      </c>
      <c r="Y26">
        <v>2</v>
      </c>
      <c r="Z26">
        <v>168</v>
      </c>
      <c r="AA26">
        <v>4850178.6362438947</v>
      </c>
      <c r="AB26">
        <v>962902.2401250375</v>
      </c>
      <c r="AC26">
        <v>5813080.8763689324</v>
      </c>
      <c r="AD26" t="s">
        <v>101</v>
      </c>
      <c r="AE26">
        <v>0</v>
      </c>
      <c r="AF26" t="s">
        <v>250</v>
      </c>
      <c r="AG26">
        <v>123.42931507239905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37.037037037037038</v>
      </c>
      <c r="AO26">
        <v>25.185185185185183</v>
      </c>
      <c r="AP26" t="s">
        <v>101</v>
      </c>
      <c r="AQ26">
        <v>0</v>
      </c>
      <c r="AR26">
        <v>0</v>
      </c>
      <c r="AS26">
        <v>13037541.934206679</v>
      </c>
      <c r="AT26">
        <v>40041736.798142135</v>
      </c>
      <c r="AU26">
        <v>2.1043771043771042</v>
      </c>
      <c r="AV26">
        <v>0</v>
      </c>
      <c r="AW26">
        <v>2.1043771043771042</v>
      </c>
      <c r="AX26">
        <f t="shared" si="0"/>
        <v>2.1043771043771042</v>
      </c>
      <c r="BA26">
        <v>0.27557833160476675</v>
      </c>
      <c r="BB26">
        <v>0</v>
      </c>
      <c r="BC26">
        <v>0</v>
      </c>
      <c r="BD26">
        <v>0</v>
      </c>
      <c r="BE26">
        <v>17.600000000000001</v>
      </c>
      <c r="BF26">
        <v>52.25</v>
      </c>
      <c r="BG26">
        <v>69.849999999999994</v>
      </c>
      <c r="BH26">
        <v>18.850622810575612</v>
      </c>
      <c r="BI26">
        <v>55.962786468896347</v>
      </c>
      <c r="BJ26">
        <v>74.813409279471969</v>
      </c>
      <c r="BK26">
        <v>37.037037037037038</v>
      </c>
      <c r="BL26">
        <v>25.185185185185183</v>
      </c>
      <c r="BM26">
        <v>62.222222222222221</v>
      </c>
      <c r="BN26">
        <v>4.8501786362438946</v>
      </c>
      <c r="BO26">
        <v>0.96290224012503745</v>
      </c>
      <c r="BP26">
        <v>5.8130808763689323</v>
      </c>
      <c r="BQ26">
        <v>13.037541934206679</v>
      </c>
      <c r="BR26">
        <v>40.041736798142132</v>
      </c>
      <c r="BS26">
        <v>62.222222222222221</v>
      </c>
      <c r="BT26">
        <v>2</v>
      </c>
      <c r="BU26">
        <v>0</v>
      </c>
      <c r="BV26">
        <v>3.8095833333333338</v>
      </c>
      <c r="BW26">
        <v>0</v>
      </c>
      <c r="BX26">
        <v>0</v>
      </c>
      <c r="BY26">
        <v>25336</v>
      </c>
      <c r="BZ26">
        <v>7.0587999999999997</v>
      </c>
      <c r="CA26">
        <v>7.0587999999999997</v>
      </c>
      <c r="CB26">
        <v>24.65</v>
      </c>
      <c r="CC26">
        <v>24.65</v>
      </c>
      <c r="CD26">
        <v>1.423983474716312</v>
      </c>
      <c r="CE26">
        <v>44.169856611874998</v>
      </c>
      <c r="CF26">
        <v>100.00000000000001</v>
      </c>
      <c r="CG26">
        <v>68</v>
      </c>
      <c r="CH26">
        <v>168</v>
      </c>
      <c r="CI26">
        <v>87.22368316849284</v>
      </c>
      <c r="CJ26">
        <v>6.97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87.22368316849284</v>
      </c>
      <c r="DG26">
        <v>87.22368316849284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174.44736633698568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</v>
      </c>
    </row>
    <row r="27" spans="1:229" x14ac:dyDescent="0.3">
      <c r="A27">
        <v>18</v>
      </c>
      <c r="B27">
        <v>11</v>
      </c>
      <c r="C27">
        <v>450405</v>
      </c>
      <c r="D27">
        <v>18011</v>
      </c>
      <c r="E27">
        <v>2014</v>
      </c>
      <c r="F27" t="s">
        <v>32</v>
      </c>
      <c r="G27" t="s">
        <v>681</v>
      </c>
      <c r="H27" t="s">
        <v>654</v>
      </c>
      <c r="I27">
        <v>50</v>
      </c>
      <c r="J27" t="s">
        <v>52</v>
      </c>
      <c r="K27">
        <v>19800000</v>
      </c>
      <c r="L27">
        <v>75360000</v>
      </c>
      <c r="M27">
        <v>95160000</v>
      </c>
      <c r="N27">
        <v>21206950.661897562</v>
      </c>
      <c r="O27">
        <v>80714939.488919199</v>
      </c>
      <c r="P27">
        <v>101921890.15081677</v>
      </c>
      <c r="Q27">
        <v>3.8637000000000001</v>
      </c>
      <c r="R27">
        <v>3.8637000000000001</v>
      </c>
      <c r="S27">
        <v>3.8637600000000001</v>
      </c>
      <c r="T27">
        <v>3.8637600000000001</v>
      </c>
      <c r="U27">
        <v>0</v>
      </c>
      <c r="V27">
        <v>1</v>
      </c>
      <c r="W27">
        <v>0</v>
      </c>
      <c r="X27">
        <v>110</v>
      </c>
      <c r="Y27">
        <v>1</v>
      </c>
      <c r="Z27">
        <v>110</v>
      </c>
      <c r="AA27">
        <v>606786.64771908475</v>
      </c>
      <c r="AB27">
        <v>0</v>
      </c>
      <c r="AC27">
        <v>606786.64771908475</v>
      </c>
      <c r="AE27">
        <v>22.454523758140372</v>
      </c>
      <c r="AF27" t="s">
        <v>150</v>
      </c>
      <c r="AG27">
        <v>103.50163101131567</v>
      </c>
      <c r="AH27">
        <v>0</v>
      </c>
      <c r="AI27">
        <v>1</v>
      </c>
      <c r="AJ27">
        <v>0</v>
      </c>
      <c r="AK27">
        <v>22</v>
      </c>
      <c r="AL27">
        <v>0</v>
      </c>
      <c r="AM27">
        <v>2</v>
      </c>
      <c r="AN27">
        <v>0</v>
      </c>
      <c r="AO27">
        <v>62.74074074074074</v>
      </c>
      <c r="AQ27">
        <v>22.454523758140372</v>
      </c>
      <c r="AR27">
        <v>504.20563720489042</v>
      </c>
      <c r="AS27">
        <v>20600164.014178477</v>
      </c>
      <c r="AT27">
        <v>74529216.725701228</v>
      </c>
      <c r="AU27">
        <v>0</v>
      </c>
      <c r="AV27">
        <v>0</v>
      </c>
      <c r="AW27">
        <v>0</v>
      </c>
      <c r="AX27">
        <f t="shared" si="0"/>
        <v>0</v>
      </c>
      <c r="BA27">
        <v>3.0645790288842664E-2</v>
      </c>
      <c r="BB27">
        <v>0</v>
      </c>
      <c r="BC27">
        <v>0</v>
      </c>
      <c r="BD27">
        <v>0</v>
      </c>
      <c r="BE27">
        <v>19.8</v>
      </c>
      <c r="BF27">
        <v>75.36</v>
      </c>
      <c r="BG27">
        <v>95.16</v>
      </c>
      <c r="BH27">
        <v>21.206950661897562</v>
      </c>
      <c r="BI27">
        <v>80.7149394889192</v>
      </c>
      <c r="BJ27">
        <v>101.92189015081676</v>
      </c>
      <c r="BK27">
        <v>0</v>
      </c>
      <c r="BL27">
        <v>40.74074074074074</v>
      </c>
      <c r="BM27">
        <v>40.74074074074074</v>
      </c>
      <c r="BN27">
        <v>0.60678664771908475</v>
      </c>
      <c r="BO27">
        <v>0</v>
      </c>
      <c r="BP27">
        <v>0.60678664771908475</v>
      </c>
      <c r="BQ27">
        <v>20.600164014178478</v>
      </c>
      <c r="BR27">
        <v>74.529216725701232</v>
      </c>
      <c r="BS27">
        <v>62.74074074074074</v>
      </c>
      <c r="BT27">
        <v>2</v>
      </c>
      <c r="BU27">
        <v>0</v>
      </c>
      <c r="BV27">
        <v>3.8095833333333338</v>
      </c>
      <c r="BW27">
        <v>85.54237946694893</v>
      </c>
      <c r="BX27">
        <v>0</v>
      </c>
      <c r="BY27">
        <v>61820</v>
      </c>
      <c r="BZ27">
        <v>7.0587999999999997</v>
      </c>
      <c r="CA27">
        <v>7.0587999999999997</v>
      </c>
      <c r="CB27">
        <v>24.65</v>
      </c>
      <c r="CC27">
        <v>24.65</v>
      </c>
      <c r="CD27">
        <v>0.34782105096140808</v>
      </c>
      <c r="CE27">
        <v>68.914007083125</v>
      </c>
      <c r="CF27">
        <v>0</v>
      </c>
      <c r="CG27">
        <v>169.4</v>
      </c>
      <c r="CH27">
        <v>169.4</v>
      </c>
      <c r="CI27">
        <v>6.013799482605215</v>
      </c>
      <c r="CJ27">
        <v>6.97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6.013799482605215</v>
      </c>
      <c r="DG27">
        <v>0</v>
      </c>
      <c r="DH27">
        <v>0</v>
      </c>
      <c r="DI27">
        <v>0</v>
      </c>
      <c r="DJ27">
        <v>135.03700335885108</v>
      </c>
      <c r="DK27">
        <v>3032.1916001494028</v>
      </c>
      <c r="DL27">
        <v>0</v>
      </c>
      <c r="DM27">
        <v>135.03700335885108</v>
      </c>
      <c r="DN27">
        <v>0</v>
      </c>
      <c r="DO27">
        <v>0</v>
      </c>
      <c r="DP27">
        <v>0</v>
      </c>
      <c r="DQ27">
        <v>0</v>
      </c>
      <c r="DR27">
        <v>3032.1916001494028</v>
      </c>
      <c r="DS27">
        <v>0</v>
      </c>
      <c r="DT27">
        <v>0</v>
      </c>
      <c r="DU27">
        <v>0</v>
      </c>
      <c r="DV27">
        <v>12.02759896521043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</row>
    <row r="28" spans="1:229" x14ac:dyDescent="0.3">
      <c r="A28">
        <v>18</v>
      </c>
      <c r="B28">
        <v>41</v>
      </c>
      <c r="C28">
        <v>450349</v>
      </c>
      <c r="D28">
        <v>18041</v>
      </c>
      <c r="E28">
        <v>2014</v>
      </c>
      <c r="F28" t="s">
        <v>32</v>
      </c>
      <c r="G28" t="s">
        <v>210</v>
      </c>
      <c r="H28" t="s">
        <v>211</v>
      </c>
      <c r="I28">
        <v>60</v>
      </c>
      <c r="J28" t="s">
        <v>38</v>
      </c>
      <c r="K28">
        <v>6860000</v>
      </c>
      <c r="L28">
        <v>62180000</v>
      </c>
      <c r="M28">
        <v>69040000</v>
      </c>
      <c r="N28">
        <v>7347458.6636675391</v>
      </c>
      <c r="O28">
        <v>66598393.543272242</v>
      </c>
      <c r="P28">
        <v>73945852.206939787</v>
      </c>
      <c r="Q28">
        <v>3.9961000000000002</v>
      </c>
      <c r="R28">
        <v>3.9961000000000002</v>
      </c>
      <c r="S28">
        <v>3.9942599999999997</v>
      </c>
      <c r="T28">
        <v>3.9942599999999997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220106.19201761711</v>
      </c>
      <c r="AB28">
        <v>0</v>
      </c>
      <c r="AC28">
        <v>220106.19201761711</v>
      </c>
      <c r="AE28">
        <v>37.314871695696382</v>
      </c>
      <c r="AF28" t="s">
        <v>250</v>
      </c>
      <c r="AG28">
        <v>86.240718676797982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>
        <v>37.314871695696382</v>
      </c>
      <c r="AR28">
        <v>1392.399649666283</v>
      </c>
      <c r="AS28">
        <v>7127352.4716499224</v>
      </c>
      <c r="AT28">
        <v>59974433.677200735</v>
      </c>
      <c r="AU28">
        <v>0</v>
      </c>
      <c r="AV28">
        <v>0</v>
      </c>
      <c r="AW28">
        <v>0</v>
      </c>
      <c r="AX28">
        <f t="shared" si="0"/>
        <v>0</v>
      </c>
      <c r="BA28">
        <v>3.2085450731431063E-2</v>
      </c>
      <c r="BB28">
        <v>0</v>
      </c>
      <c r="BC28">
        <v>0</v>
      </c>
      <c r="BD28">
        <v>0</v>
      </c>
      <c r="BE28">
        <v>6.86</v>
      </c>
      <c r="BF28">
        <v>62.18</v>
      </c>
      <c r="BG28">
        <v>69.040000000000006</v>
      </c>
      <c r="BH28">
        <v>7.3474586636675392</v>
      </c>
      <c r="BI28">
        <v>66.598393543272238</v>
      </c>
      <c r="BJ28">
        <v>73.94585220693979</v>
      </c>
      <c r="BK28">
        <v>0</v>
      </c>
      <c r="BL28">
        <v>0</v>
      </c>
      <c r="BM28">
        <v>0</v>
      </c>
      <c r="BN28">
        <v>0.22010619201761711</v>
      </c>
      <c r="BO28">
        <v>0</v>
      </c>
      <c r="BP28">
        <v>0.22010619201761711</v>
      </c>
      <c r="BQ28">
        <v>7.1273524716499228</v>
      </c>
      <c r="BR28">
        <v>59.974433677200736</v>
      </c>
      <c r="BS28">
        <v>0</v>
      </c>
      <c r="BT28">
        <v>0</v>
      </c>
      <c r="BU28">
        <v>0</v>
      </c>
      <c r="BV28">
        <v>3.8095833333333338</v>
      </c>
      <c r="BW28">
        <v>142.15411329739669</v>
      </c>
      <c r="BX28">
        <v>0</v>
      </c>
      <c r="BY28">
        <v>23479</v>
      </c>
      <c r="BZ28">
        <v>7.0587999999999997</v>
      </c>
      <c r="CA28">
        <v>7.0587999999999997</v>
      </c>
      <c r="CB28">
        <v>24.65</v>
      </c>
      <c r="CC28">
        <v>24.65</v>
      </c>
      <c r="CD28">
        <v>1.0210219623545491</v>
      </c>
      <c r="CE28">
        <v>38.056019641624999</v>
      </c>
      <c r="CF28">
        <v>0</v>
      </c>
      <c r="CG28">
        <v>0</v>
      </c>
      <c r="CH28">
        <v>0</v>
      </c>
      <c r="CI28">
        <v>0</v>
      </c>
      <c r="CJ28">
        <v>6.97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</v>
      </c>
    </row>
    <row r="29" spans="1:229" x14ac:dyDescent="0.3">
      <c r="A29">
        <v>18</v>
      </c>
      <c r="B29">
        <v>153</v>
      </c>
      <c r="C29">
        <v>450391</v>
      </c>
      <c r="D29">
        <v>18153</v>
      </c>
      <c r="E29">
        <v>2014</v>
      </c>
      <c r="F29" t="s">
        <v>32</v>
      </c>
      <c r="G29" t="s">
        <v>207</v>
      </c>
      <c r="H29" t="s">
        <v>208</v>
      </c>
      <c r="I29">
        <v>70</v>
      </c>
      <c r="J29" t="s">
        <v>109</v>
      </c>
      <c r="K29">
        <v>12900000</v>
      </c>
      <c r="L29">
        <v>53951343.833836593</v>
      </c>
      <c r="M29">
        <v>66851343.833836593</v>
      </c>
      <c r="N29">
        <v>13816649.673660534</v>
      </c>
      <c r="O29">
        <v>57785024.587234534</v>
      </c>
      <c r="P29">
        <v>71601674.260895073</v>
      </c>
      <c r="Q29">
        <v>3.9510000000000001</v>
      </c>
      <c r="R29">
        <v>3.9510000000000001</v>
      </c>
      <c r="S29">
        <v>3.9573</v>
      </c>
      <c r="T29">
        <v>3.9573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1581696.6632368416</v>
      </c>
      <c r="AB29">
        <v>0</v>
      </c>
      <c r="AC29">
        <v>1581696.6632368416</v>
      </c>
      <c r="AE29">
        <v>32.73082110493533</v>
      </c>
      <c r="AF29" t="s">
        <v>281</v>
      </c>
      <c r="AG29">
        <v>78.655078150197369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Q29">
        <v>32.73082110493533</v>
      </c>
      <c r="AR29">
        <v>1071.30665020328</v>
      </c>
      <c r="AS29">
        <v>12234953.010423692</v>
      </c>
      <c r="AT29">
        <v>54810920.159159847</v>
      </c>
      <c r="AU29">
        <v>0</v>
      </c>
      <c r="AV29">
        <v>0</v>
      </c>
      <c r="AW29">
        <v>0</v>
      </c>
      <c r="AX29">
        <f t="shared" si="0"/>
        <v>0</v>
      </c>
      <c r="BA29">
        <v>0.12261214443696446</v>
      </c>
      <c r="BB29">
        <v>0</v>
      </c>
      <c r="BC29">
        <v>0</v>
      </c>
      <c r="BD29">
        <v>0</v>
      </c>
      <c r="BE29">
        <v>12.9</v>
      </c>
      <c r="BF29">
        <v>53.951343833836596</v>
      </c>
      <c r="BG29">
        <v>66.851343833836594</v>
      </c>
      <c r="BH29">
        <v>13.816649673660534</v>
      </c>
      <c r="BI29">
        <v>57.785024587234531</v>
      </c>
      <c r="BJ29">
        <v>71.601674260895066</v>
      </c>
      <c r="BK29">
        <v>0</v>
      </c>
      <c r="BL29">
        <v>0</v>
      </c>
      <c r="BM29">
        <v>0</v>
      </c>
      <c r="BN29">
        <v>1.5816966632368417</v>
      </c>
      <c r="BO29">
        <v>0</v>
      </c>
      <c r="BP29">
        <v>1.5816966632368417</v>
      </c>
      <c r="BQ29">
        <v>12.234953010423691</v>
      </c>
      <c r="BR29">
        <v>54.810920159159849</v>
      </c>
      <c r="BS29">
        <v>0</v>
      </c>
      <c r="BT29">
        <v>0</v>
      </c>
      <c r="BU29">
        <v>0</v>
      </c>
      <c r="BV29">
        <v>3.8095833333333338</v>
      </c>
      <c r="BW29">
        <v>124.69079056767657</v>
      </c>
      <c r="BX29">
        <v>0</v>
      </c>
      <c r="BY29">
        <v>21013</v>
      </c>
      <c r="BZ29">
        <v>7.0587999999999997</v>
      </c>
      <c r="CA29">
        <v>7.0587999999999997</v>
      </c>
      <c r="CB29">
        <v>24.65</v>
      </c>
      <c r="CC29">
        <v>24.65</v>
      </c>
      <c r="CD29">
        <v>0.3450164519407109</v>
      </c>
      <c r="CE29">
        <v>100.91440027500001</v>
      </c>
      <c r="CF29">
        <v>0</v>
      </c>
      <c r="CG29">
        <v>0</v>
      </c>
      <c r="CH29">
        <v>0</v>
      </c>
      <c r="CI29">
        <v>0</v>
      </c>
      <c r="CJ29">
        <v>6.97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</row>
    <row r="30" spans="1:229" x14ac:dyDescent="0.3">
      <c r="A30">
        <v>18</v>
      </c>
      <c r="B30">
        <v>101</v>
      </c>
      <c r="C30">
        <v>451679</v>
      </c>
      <c r="D30">
        <v>18101</v>
      </c>
      <c r="E30">
        <v>2014</v>
      </c>
      <c r="F30" t="s">
        <v>32</v>
      </c>
      <c r="G30" t="s">
        <v>437</v>
      </c>
      <c r="H30" t="s">
        <v>438</v>
      </c>
      <c r="I30">
        <v>70</v>
      </c>
      <c r="J30" t="s">
        <v>109</v>
      </c>
      <c r="K30">
        <v>3110000</v>
      </c>
      <c r="L30">
        <v>47030000</v>
      </c>
      <c r="M30">
        <v>50140000</v>
      </c>
      <c r="N30">
        <v>3330990.7352778492</v>
      </c>
      <c r="O30">
        <v>50371863.1125779</v>
      </c>
      <c r="P30">
        <v>53702853.847855747</v>
      </c>
      <c r="Q30">
        <v>4.0871000000000004</v>
      </c>
      <c r="R30">
        <v>4.0871000000000004</v>
      </c>
      <c r="S30">
        <v>4.0155200000000004</v>
      </c>
      <c r="T30">
        <v>4.0155200000000004</v>
      </c>
      <c r="U30">
        <v>0</v>
      </c>
      <c r="V30">
        <v>1</v>
      </c>
      <c r="W30">
        <v>0</v>
      </c>
      <c r="X30">
        <v>20</v>
      </c>
      <c r="Y30">
        <v>1</v>
      </c>
      <c r="Z30">
        <v>20</v>
      </c>
      <c r="AA30">
        <v>1455573.8498411186</v>
      </c>
      <c r="AB30">
        <v>0</v>
      </c>
      <c r="AC30">
        <v>1455573.8498411186</v>
      </c>
      <c r="AE30">
        <v>14.489747659112988</v>
      </c>
      <c r="AF30" t="s">
        <v>250</v>
      </c>
      <c r="AG30">
        <v>61.258023089649818</v>
      </c>
      <c r="AH30">
        <v>0</v>
      </c>
      <c r="AI30">
        <v>1</v>
      </c>
      <c r="AJ30">
        <v>0</v>
      </c>
      <c r="AK30">
        <v>39.4</v>
      </c>
      <c r="AL30">
        <v>0</v>
      </c>
      <c r="AM30">
        <v>2</v>
      </c>
      <c r="AN30">
        <v>0</v>
      </c>
      <c r="AO30">
        <v>46.807407407407403</v>
      </c>
      <c r="AQ30">
        <v>14.489747659112988</v>
      </c>
      <c r="AR30">
        <v>209.9527872247703</v>
      </c>
      <c r="AS30">
        <v>1875416.8854367307</v>
      </c>
      <c r="AT30">
        <v>36933577.794044383</v>
      </c>
      <c r="AU30">
        <v>0</v>
      </c>
      <c r="AV30">
        <v>0</v>
      </c>
      <c r="AW30">
        <v>0</v>
      </c>
      <c r="AX30">
        <f t="shared" si="0"/>
        <v>0</v>
      </c>
      <c r="BA30">
        <v>0.4680301767977873</v>
      </c>
      <c r="BB30">
        <v>0</v>
      </c>
      <c r="BC30">
        <v>0</v>
      </c>
      <c r="BD30">
        <v>0</v>
      </c>
      <c r="BE30">
        <v>3.11</v>
      </c>
      <c r="BF30">
        <v>47.03</v>
      </c>
      <c r="BG30">
        <v>50.14</v>
      </c>
      <c r="BH30">
        <v>3.3309907352778492</v>
      </c>
      <c r="BI30">
        <v>50.371863112577898</v>
      </c>
      <c r="BJ30">
        <v>53.702853847855749</v>
      </c>
      <c r="BK30">
        <v>0</v>
      </c>
      <c r="BL30">
        <v>7.4074074074074066</v>
      </c>
      <c r="BM30">
        <v>7.4074074074074066</v>
      </c>
      <c r="BN30">
        <v>1.4555738498411186</v>
      </c>
      <c r="BO30">
        <v>0</v>
      </c>
      <c r="BP30">
        <v>1.4555738498411186</v>
      </c>
      <c r="BQ30">
        <v>1.8754168854367308</v>
      </c>
      <c r="BR30">
        <v>36.933577794044382</v>
      </c>
      <c r="BS30">
        <v>46.807407407407403</v>
      </c>
      <c r="BT30">
        <v>2</v>
      </c>
      <c r="BU30">
        <v>0</v>
      </c>
      <c r="BV30">
        <v>3.8095833333333338</v>
      </c>
      <c r="BW30">
        <v>55.199901186362524</v>
      </c>
      <c r="BX30">
        <v>0</v>
      </c>
      <c r="BY30">
        <v>10196</v>
      </c>
      <c r="BZ30">
        <v>7.0587999999999997</v>
      </c>
      <c r="CA30">
        <v>7.0587999999999997</v>
      </c>
      <c r="CB30">
        <v>24.65</v>
      </c>
      <c r="CC30">
        <v>24.65</v>
      </c>
      <c r="CD30">
        <v>1.9800226478249856</v>
      </c>
      <c r="CE30">
        <v>46.645508884375005</v>
      </c>
      <c r="CF30">
        <v>0</v>
      </c>
      <c r="CG30">
        <v>126.38</v>
      </c>
      <c r="CH30">
        <v>126.38</v>
      </c>
      <c r="CI30">
        <v>6.9713262306031609</v>
      </c>
      <c r="CJ30">
        <v>6.97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6.9713262306031609</v>
      </c>
      <c r="DI30">
        <v>0</v>
      </c>
      <c r="DJ30">
        <v>101.01275793079512</v>
      </c>
      <c r="DK30">
        <v>1463.6493727682855</v>
      </c>
      <c r="DL30">
        <v>0</v>
      </c>
      <c r="DM30">
        <v>0</v>
      </c>
      <c r="DN30">
        <v>0</v>
      </c>
      <c r="DO30">
        <v>101.01275793079512</v>
      </c>
      <c r="DP30">
        <v>0</v>
      </c>
      <c r="DQ30">
        <v>0</v>
      </c>
      <c r="DR30">
        <v>0</v>
      </c>
      <c r="DS30">
        <v>0</v>
      </c>
      <c r="DT30">
        <v>1463.6493727682855</v>
      </c>
      <c r="DU30">
        <v>0</v>
      </c>
      <c r="DV30">
        <v>13.942652461206322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</row>
    <row r="31" spans="1:229" x14ac:dyDescent="0.3">
      <c r="A31">
        <v>18</v>
      </c>
      <c r="B31">
        <v>169</v>
      </c>
      <c r="C31">
        <v>450399</v>
      </c>
      <c r="D31">
        <v>18169</v>
      </c>
      <c r="E31">
        <v>2014</v>
      </c>
      <c r="F31" t="s">
        <v>32</v>
      </c>
      <c r="G31" t="s">
        <v>161</v>
      </c>
      <c r="H31" t="s">
        <v>164</v>
      </c>
      <c r="I31">
        <v>20</v>
      </c>
      <c r="J31" t="s">
        <v>70</v>
      </c>
      <c r="K31">
        <v>15200000</v>
      </c>
      <c r="L31">
        <v>85300000</v>
      </c>
      <c r="M31">
        <v>100500000</v>
      </c>
      <c r="N31">
        <v>16280083.336406209</v>
      </c>
      <c r="O31">
        <v>91361257.144437462</v>
      </c>
      <c r="P31">
        <v>107641340.48084366</v>
      </c>
      <c r="Q31">
        <v>4.0579999999999998</v>
      </c>
      <c r="R31">
        <v>4.0579999999999998</v>
      </c>
      <c r="S31">
        <v>3.9370499999999997</v>
      </c>
      <c r="T31">
        <v>3.9370499999999997</v>
      </c>
      <c r="U31">
        <v>1</v>
      </c>
      <c r="V31">
        <v>1</v>
      </c>
      <c r="W31">
        <v>68</v>
      </c>
      <c r="X31">
        <v>50</v>
      </c>
      <c r="Y31">
        <v>2</v>
      </c>
      <c r="Z31">
        <v>118</v>
      </c>
      <c r="AA31">
        <v>8307465.2267368985</v>
      </c>
      <c r="AB31">
        <v>0</v>
      </c>
      <c r="AC31">
        <v>8307465.2267368985</v>
      </c>
      <c r="AD31" t="s">
        <v>164</v>
      </c>
      <c r="AE31">
        <v>0</v>
      </c>
      <c r="AF31" t="s">
        <v>150</v>
      </c>
      <c r="AG31">
        <v>78.988529943694729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25.185185185185183</v>
      </c>
      <c r="AO31">
        <v>18.518518518518519</v>
      </c>
      <c r="AP31" t="s">
        <v>164</v>
      </c>
      <c r="AQ31">
        <v>0</v>
      </c>
      <c r="AR31">
        <v>0</v>
      </c>
      <c r="AS31">
        <v>7972618.10966931</v>
      </c>
      <c r="AT31">
        <v>77308676.110293388</v>
      </c>
      <c r="AU31">
        <v>1.6569200779727096</v>
      </c>
      <c r="AV31">
        <v>0</v>
      </c>
      <c r="AW31">
        <v>1.6569200779727096</v>
      </c>
      <c r="AX31">
        <f t="shared" si="0"/>
        <v>1.6569200779727096</v>
      </c>
      <c r="BA31">
        <v>0.54654376491690126</v>
      </c>
      <c r="BB31">
        <v>0</v>
      </c>
      <c r="BC31">
        <v>0</v>
      </c>
      <c r="BD31">
        <v>0</v>
      </c>
      <c r="BE31">
        <v>15.2</v>
      </c>
      <c r="BF31">
        <v>85.3</v>
      </c>
      <c r="BG31">
        <v>100.5</v>
      </c>
      <c r="BH31">
        <v>16.280083336406207</v>
      </c>
      <c r="BI31">
        <v>91.361257144437459</v>
      </c>
      <c r="BJ31">
        <v>107.64134048084367</v>
      </c>
      <c r="BK31">
        <v>25.185185185185183</v>
      </c>
      <c r="BL31">
        <v>18.518518518518519</v>
      </c>
      <c r="BM31">
        <v>43.703703703703702</v>
      </c>
      <c r="BN31">
        <v>8.3074652267368982</v>
      </c>
      <c r="BO31">
        <v>0</v>
      </c>
      <c r="BP31">
        <v>8.3074652267368982</v>
      </c>
      <c r="BQ31">
        <v>7.9726181096693098</v>
      </c>
      <c r="BR31">
        <v>77.308676110293391</v>
      </c>
      <c r="BS31">
        <v>43.703703703703702</v>
      </c>
      <c r="BT31">
        <v>2</v>
      </c>
      <c r="BU31">
        <v>0</v>
      </c>
      <c r="BV31">
        <v>3.8095833333333338</v>
      </c>
      <c r="BW31">
        <v>0</v>
      </c>
      <c r="BX31">
        <v>0</v>
      </c>
      <c r="BY31">
        <v>32255</v>
      </c>
      <c r="BZ31">
        <v>7.0587999999999997</v>
      </c>
      <c r="CA31">
        <v>7.0587999999999997</v>
      </c>
      <c r="CB31">
        <v>24.65</v>
      </c>
      <c r="CC31">
        <v>24.65</v>
      </c>
      <c r="CD31">
        <v>0.25791257013346353</v>
      </c>
      <c r="CE31">
        <v>62.0080582975</v>
      </c>
      <c r="CF31">
        <v>68</v>
      </c>
      <c r="CG31">
        <v>50.000000000000007</v>
      </c>
      <c r="CH31">
        <v>118</v>
      </c>
      <c r="CI31">
        <v>66.459532724535734</v>
      </c>
      <c r="CJ31">
        <v>6.97</v>
      </c>
      <c r="CK31">
        <v>0</v>
      </c>
      <c r="CL31">
        <v>1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66.459532724535734</v>
      </c>
      <c r="DF31">
        <v>0</v>
      </c>
      <c r="DG31">
        <v>66.459532724535734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132.96610005450779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</v>
      </c>
    </row>
    <row r="32" spans="1:229" x14ac:dyDescent="0.3">
      <c r="A32">
        <v>18</v>
      </c>
      <c r="B32">
        <v>59</v>
      </c>
      <c r="C32">
        <v>450357</v>
      </c>
      <c r="D32">
        <v>18059</v>
      </c>
      <c r="E32">
        <v>2014</v>
      </c>
      <c r="F32" t="s">
        <v>32</v>
      </c>
      <c r="G32" t="s">
        <v>682</v>
      </c>
      <c r="H32" t="s">
        <v>655</v>
      </c>
      <c r="I32">
        <v>50</v>
      </c>
      <c r="J32" t="s">
        <v>52</v>
      </c>
      <c r="K32">
        <v>12600000</v>
      </c>
      <c r="L32">
        <v>85010000</v>
      </c>
      <c r="M32">
        <v>97610000</v>
      </c>
      <c r="N32">
        <v>13495332.239389358</v>
      </c>
      <c r="O32">
        <v>91050650.291308671</v>
      </c>
      <c r="P32">
        <v>104545982.53069803</v>
      </c>
      <c r="Q32">
        <v>3.9323999999999999</v>
      </c>
      <c r="R32">
        <v>3.9323999999999999</v>
      </c>
      <c r="S32">
        <v>3.9323666666666668</v>
      </c>
      <c r="T32">
        <v>3.9323666666666668</v>
      </c>
      <c r="U32">
        <v>0</v>
      </c>
      <c r="V32">
        <v>1</v>
      </c>
      <c r="W32">
        <v>0</v>
      </c>
      <c r="X32">
        <v>68</v>
      </c>
      <c r="Y32">
        <v>1</v>
      </c>
      <c r="Z32">
        <v>68</v>
      </c>
      <c r="AA32">
        <v>1595811.6372967577</v>
      </c>
      <c r="AB32">
        <v>0</v>
      </c>
      <c r="AC32">
        <v>1595811.6372967577</v>
      </c>
      <c r="AE32">
        <v>165.18572595239283</v>
      </c>
      <c r="AF32" t="s">
        <v>250</v>
      </c>
      <c r="AG32">
        <v>159.09058286907185</v>
      </c>
      <c r="AH32">
        <v>0</v>
      </c>
      <c r="AI32">
        <v>1</v>
      </c>
      <c r="AJ32">
        <v>0</v>
      </c>
      <c r="AK32">
        <v>22</v>
      </c>
      <c r="AL32">
        <v>0</v>
      </c>
      <c r="AM32">
        <v>2</v>
      </c>
      <c r="AN32">
        <v>0</v>
      </c>
      <c r="AO32">
        <v>47.185185185185183</v>
      </c>
      <c r="AQ32">
        <v>153.77612889884134</v>
      </c>
      <c r="AR32">
        <v>23647.097819113067</v>
      </c>
      <c r="AS32">
        <v>11899520.602092601</v>
      </c>
      <c r="AT32">
        <v>84777476.446436137</v>
      </c>
      <c r="AU32">
        <v>0</v>
      </c>
      <c r="AV32">
        <v>0</v>
      </c>
      <c r="AW32">
        <v>0</v>
      </c>
      <c r="AX32">
        <f t="shared" si="0"/>
        <v>0</v>
      </c>
      <c r="BA32">
        <v>0.12665171724577443</v>
      </c>
      <c r="BB32">
        <v>0</v>
      </c>
      <c r="BC32">
        <v>0</v>
      </c>
      <c r="BD32">
        <v>0</v>
      </c>
      <c r="BE32">
        <v>12.6</v>
      </c>
      <c r="BF32">
        <v>85.01</v>
      </c>
      <c r="BG32">
        <v>97.61</v>
      </c>
      <c r="BH32">
        <v>13.495332239389358</v>
      </c>
      <c r="BI32">
        <v>91.050650291308671</v>
      </c>
      <c r="BJ32">
        <v>104.54598253069803</v>
      </c>
      <c r="BK32">
        <v>0</v>
      </c>
      <c r="BL32">
        <v>25.185185185185183</v>
      </c>
      <c r="BM32">
        <v>25.185185185185183</v>
      </c>
      <c r="BN32">
        <v>1.5958116372967577</v>
      </c>
      <c r="BO32">
        <v>0</v>
      </c>
      <c r="BP32">
        <v>1.5958116372967577</v>
      </c>
      <c r="BQ32">
        <v>11.899520602092601</v>
      </c>
      <c r="BR32">
        <v>84.77747644643614</v>
      </c>
      <c r="BS32">
        <v>47.185185185185183</v>
      </c>
      <c r="BT32">
        <v>2</v>
      </c>
      <c r="BU32">
        <v>0</v>
      </c>
      <c r="BV32">
        <v>3.8095833333333338</v>
      </c>
      <c r="BW32">
        <v>585.8229777175444</v>
      </c>
      <c r="BX32">
        <v>0</v>
      </c>
      <c r="BY32">
        <v>71933</v>
      </c>
      <c r="BZ32">
        <v>7.0587999999999997</v>
      </c>
      <c r="CA32">
        <v>7.0587999999999997</v>
      </c>
      <c r="CB32">
        <v>24.65</v>
      </c>
      <c r="CC32">
        <v>24.65</v>
      </c>
      <c r="CD32">
        <v>2.2594745069243305</v>
      </c>
      <c r="CE32">
        <v>60.072011727000003</v>
      </c>
      <c r="CF32">
        <v>0</v>
      </c>
      <c r="CG32">
        <v>127.4</v>
      </c>
      <c r="CH32">
        <v>127.4</v>
      </c>
      <c r="CI32">
        <v>0.72117366592054388</v>
      </c>
      <c r="CJ32">
        <v>6.97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0.72117366592054388</v>
      </c>
      <c r="DG32">
        <v>0</v>
      </c>
      <c r="DH32">
        <v>0</v>
      </c>
      <c r="DI32">
        <v>0</v>
      </c>
      <c r="DJ32">
        <v>110.8992946090475</v>
      </c>
      <c r="DK32">
        <v>17053.664222591469</v>
      </c>
      <c r="DL32">
        <v>0</v>
      </c>
      <c r="DM32">
        <v>110.8992946090475</v>
      </c>
      <c r="DN32">
        <v>0</v>
      </c>
      <c r="DO32">
        <v>0</v>
      </c>
      <c r="DP32">
        <v>0</v>
      </c>
      <c r="DQ32">
        <v>0</v>
      </c>
      <c r="DR32">
        <v>17053.664222591469</v>
      </c>
      <c r="DS32">
        <v>0</v>
      </c>
      <c r="DT32">
        <v>0</v>
      </c>
      <c r="DU32">
        <v>0</v>
      </c>
      <c r="DV32">
        <v>1.4423473318410878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</row>
    <row r="33" spans="1:229" x14ac:dyDescent="0.3">
      <c r="A33">
        <v>18</v>
      </c>
      <c r="B33">
        <v>151</v>
      </c>
      <c r="C33">
        <v>450390</v>
      </c>
      <c r="D33">
        <v>18151</v>
      </c>
      <c r="E33">
        <v>2014</v>
      </c>
      <c r="F33" t="s">
        <v>32</v>
      </c>
      <c r="G33" t="s">
        <v>683</v>
      </c>
      <c r="H33" t="s">
        <v>656</v>
      </c>
      <c r="I33">
        <v>30</v>
      </c>
      <c r="J33" t="s">
        <v>91</v>
      </c>
      <c r="K33">
        <v>6660000</v>
      </c>
      <c r="L33">
        <v>24190000</v>
      </c>
      <c r="M33">
        <v>30850000</v>
      </c>
      <c r="N33">
        <v>7133247.0408200892</v>
      </c>
      <c r="O33">
        <v>25908895.78339909</v>
      </c>
      <c r="P33">
        <v>33042142.824219178</v>
      </c>
      <c r="Q33">
        <v>3.9176000000000002</v>
      </c>
      <c r="R33">
        <v>3.9176000000000002</v>
      </c>
      <c r="S33">
        <v>3.9176666666666669</v>
      </c>
      <c r="T33">
        <v>3.9176666666666669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348062.00880724599</v>
      </c>
      <c r="AB33">
        <v>682152.72252615413</v>
      </c>
      <c r="AC33">
        <v>1030214.7313334001</v>
      </c>
      <c r="AE33">
        <v>65.028873307208954</v>
      </c>
      <c r="AF33" t="s">
        <v>150</v>
      </c>
      <c r="AG33">
        <v>107.69207187575924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>
        <v>65.028873307208954</v>
      </c>
      <c r="AR33">
        <v>4228.7543636050332</v>
      </c>
      <c r="AS33">
        <v>6103032.309486689</v>
      </c>
      <c r="AT33">
        <v>11799515.497868959</v>
      </c>
      <c r="AU33">
        <v>0</v>
      </c>
      <c r="AV33">
        <v>0</v>
      </c>
      <c r="AW33">
        <v>0</v>
      </c>
      <c r="AX33">
        <f t="shared" si="0"/>
        <v>0</v>
      </c>
      <c r="BA33">
        <v>5.2261562883970866E-2</v>
      </c>
      <c r="BB33">
        <v>0</v>
      </c>
      <c r="BC33">
        <v>0</v>
      </c>
      <c r="BD33">
        <v>0</v>
      </c>
      <c r="BE33">
        <v>6.66</v>
      </c>
      <c r="BF33">
        <v>24.19</v>
      </c>
      <c r="BG33">
        <v>30.85</v>
      </c>
      <c r="BH33">
        <v>7.1332470408200894</v>
      </c>
      <c r="BI33">
        <v>25.908895783399089</v>
      </c>
      <c r="BJ33">
        <v>33.042142824219177</v>
      </c>
      <c r="BK33">
        <v>0</v>
      </c>
      <c r="BL33">
        <v>0</v>
      </c>
      <c r="BM33">
        <v>0</v>
      </c>
      <c r="BN33">
        <v>0.34806200880724597</v>
      </c>
      <c r="BO33">
        <v>0.68215272252615411</v>
      </c>
      <c r="BP33">
        <v>1.0302147313334</v>
      </c>
      <c r="BQ33">
        <v>6.1030323094866894</v>
      </c>
      <c r="BR33">
        <v>11.799515497868958</v>
      </c>
      <c r="BS33">
        <v>0</v>
      </c>
      <c r="BT33">
        <v>0</v>
      </c>
      <c r="BU33">
        <v>0</v>
      </c>
      <c r="BV33">
        <v>3.8095833333333338</v>
      </c>
      <c r="BW33">
        <v>247.73291193658815</v>
      </c>
      <c r="BX33">
        <v>0</v>
      </c>
      <c r="BY33">
        <v>34427</v>
      </c>
      <c r="BZ33">
        <v>7.0587999999999997</v>
      </c>
      <c r="CA33">
        <v>7.0587999999999997</v>
      </c>
      <c r="CB33">
        <v>24.65</v>
      </c>
      <c r="CC33">
        <v>24.65</v>
      </c>
      <c r="CD33">
        <v>3.0010733788641667E-2</v>
      </c>
      <c r="CE33">
        <v>39.43774420175</v>
      </c>
      <c r="CF33">
        <v>0</v>
      </c>
      <c r="CG33">
        <v>0</v>
      </c>
      <c r="CH33">
        <v>0</v>
      </c>
      <c r="CI33">
        <v>0</v>
      </c>
      <c r="CJ33">
        <v>6.97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1</v>
      </c>
    </row>
    <row r="34" spans="1:229" x14ac:dyDescent="0.3">
      <c r="A34">
        <v>18</v>
      </c>
      <c r="B34">
        <v>141</v>
      </c>
      <c r="C34">
        <v>452855</v>
      </c>
      <c r="D34">
        <v>18141</v>
      </c>
      <c r="E34">
        <v>2014</v>
      </c>
      <c r="F34" t="s">
        <v>32</v>
      </c>
      <c r="G34" t="s">
        <v>39</v>
      </c>
      <c r="H34" t="s">
        <v>40</v>
      </c>
      <c r="I34">
        <v>20</v>
      </c>
      <c r="J34" t="s">
        <v>70</v>
      </c>
      <c r="K34">
        <v>11500000</v>
      </c>
      <c r="L34">
        <v>53640000</v>
      </c>
      <c r="M34">
        <v>65140000</v>
      </c>
      <c r="N34">
        <v>12317168.313728383</v>
      </c>
      <c r="O34">
        <v>57451557.247686125</v>
      </c>
      <c r="P34">
        <v>69768725.56141451</v>
      </c>
      <c r="Q34">
        <v>3.9007999999999998</v>
      </c>
      <c r="R34">
        <v>3.9007999999999998</v>
      </c>
      <c r="S34">
        <v>3.8688499999999997</v>
      </c>
      <c r="T34">
        <v>3.8688499999999997</v>
      </c>
      <c r="U34">
        <v>1</v>
      </c>
      <c r="V34">
        <v>0</v>
      </c>
      <c r="W34">
        <v>102</v>
      </c>
      <c r="X34">
        <v>0</v>
      </c>
      <c r="Y34">
        <v>1</v>
      </c>
      <c r="Z34">
        <v>102</v>
      </c>
      <c r="AA34">
        <v>794639.84605032275</v>
      </c>
      <c r="AB34">
        <v>84284.369666364859</v>
      </c>
      <c r="AC34">
        <v>878924.21571668761</v>
      </c>
      <c r="AD34" t="s">
        <v>40</v>
      </c>
      <c r="AE34">
        <v>0</v>
      </c>
      <c r="AF34" t="s">
        <v>150</v>
      </c>
      <c r="AG34">
        <v>41.689403129195291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37.777777777777779</v>
      </c>
      <c r="AO34">
        <v>0</v>
      </c>
      <c r="AP34" t="s">
        <v>40</v>
      </c>
      <c r="AQ34">
        <v>0</v>
      </c>
      <c r="AR34">
        <v>0</v>
      </c>
      <c r="AS34">
        <v>11438244.098011695</v>
      </c>
      <c r="AT34">
        <v>39740926.339341849</v>
      </c>
      <c r="AU34">
        <v>3.2850241545893719</v>
      </c>
      <c r="AV34">
        <v>0</v>
      </c>
      <c r="AW34">
        <v>3.2850241545893719</v>
      </c>
      <c r="AX34">
        <f t="shared" si="0"/>
        <v>3.2850241545893719</v>
      </c>
      <c r="BA34">
        <v>6.9099117047854153E-2</v>
      </c>
      <c r="BB34">
        <v>0</v>
      </c>
      <c r="BC34">
        <v>0</v>
      </c>
      <c r="BD34">
        <v>0</v>
      </c>
      <c r="BE34">
        <v>11.5</v>
      </c>
      <c r="BF34">
        <v>53.64</v>
      </c>
      <c r="BG34">
        <v>65.14</v>
      </c>
      <c r="BH34">
        <v>12.317168313728383</v>
      </c>
      <c r="BI34">
        <v>57.451557247686125</v>
      </c>
      <c r="BJ34">
        <v>69.768725561414513</v>
      </c>
      <c r="BK34">
        <v>37.777777777777779</v>
      </c>
      <c r="BL34">
        <v>0</v>
      </c>
      <c r="BM34">
        <v>37.777777777777779</v>
      </c>
      <c r="BN34">
        <v>0.79463984605032278</v>
      </c>
      <c r="BO34">
        <v>8.4284369666364864E-2</v>
      </c>
      <c r="BP34">
        <v>0.87892421571668766</v>
      </c>
      <c r="BQ34">
        <v>11.438244098011696</v>
      </c>
      <c r="BR34">
        <v>39.740926339341847</v>
      </c>
      <c r="BS34">
        <v>37.777777777777779</v>
      </c>
      <c r="BT34">
        <v>1</v>
      </c>
      <c r="BU34">
        <v>0</v>
      </c>
      <c r="BV34">
        <v>3.8095833333333338</v>
      </c>
      <c r="BW34">
        <v>0</v>
      </c>
      <c r="BX34">
        <v>0</v>
      </c>
      <c r="BY34">
        <v>267620</v>
      </c>
      <c r="BZ34">
        <v>7.0587999999999997</v>
      </c>
      <c r="CA34">
        <v>7.0587999999999997</v>
      </c>
      <c r="CB34">
        <v>24.65</v>
      </c>
      <c r="CC34">
        <v>24.65</v>
      </c>
      <c r="CD34">
        <v>0.82977108427211022</v>
      </c>
      <c r="CE34">
        <v>184.41699719374998</v>
      </c>
      <c r="CF34">
        <v>102.00000000000001</v>
      </c>
      <c r="CG34">
        <v>0</v>
      </c>
      <c r="CH34">
        <v>102.00000000000001</v>
      </c>
      <c r="CI34">
        <v>87.2508815453658</v>
      </c>
      <c r="CJ34">
        <v>6.97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87.2508815453658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</row>
    <row r="35" spans="1:229" x14ac:dyDescent="0.3">
      <c r="A35">
        <v>18</v>
      </c>
      <c r="B35">
        <v>79</v>
      </c>
      <c r="C35">
        <v>450364</v>
      </c>
      <c r="D35">
        <v>18079</v>
      </c>
      <c r="E35">
        <v>2014</v>
      </c>
      <c r="F35" t="s">
        <v>32</v>
      </c>
      <c r="G35" t="s">
        <v>292</v>
      </c>
      <c r="H35" t="s">
        <v>293</v>
      </c>
      <c r="I35">
        <v>90</v>
      </c>
      <c r="J35" t="s">
        <v>198</v>
      </c>
      <c r="K35">
        <v>7090000</v>
      </c>
      <c r="L35">
        <v>52730000</v>
      </c>
      <c r="M35">
        <v>59820000</v>
      </c>
      <c r="N35">
        <v>7593802.0299421065</v>
      </c>
      <c r="O35">
        <v>56476894.363730222</v>
      </c>
      <c r="P35">
        <v>64070696.393672332</v>
      </c>
      <c r="Q35">
        <v>3.8414000000000001</v>
      </c>
      <c r="R35">
        <v>3.8414000000000001</v>
      </c>
      <c r="S35">
        <v>3.9028000000000005</v>
      </c>
      <c r="T35">
        <v>3.9028000000000005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1221984.6905343602</v>
      </c>
      <c r="AB35">
        <v>0</v>
      </c>
      <c r="AC35">
        <v>1221984.6905343602</v>
      </c>
      <c r="AE35">
        <v>80.105994796126168</v>
      </c>
      <c r="AF35" t="s">
        <v>250</v>
      </c>
      <c r="AG35">
        <v>36.654376337313259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Q35">
        <v>61.341216993316387</v>
      </c>
      <c r="AR35">
        <v>3762.7449022211272</v>
      </c>
      <c r="AS35">
        <v>6371817.3394077457</v>
      </c>
      <c r="AT35">
        <v>47341867.704038538</v>
      </c>
      <c r="AU35">
        <v>0</v>
      </c>
      <c r="AV35">
        <v>0</v>
      </c>
      <c r="AW35">
        <v>0</v>
      </c>
      <c r="AX35">
        <f t="shared" si="0"/>
        <v>0</v>
      </c>
      <c r="BA35">
        <v>0.17235327087931737</v>
      </c>
      <c r="BB35">
        <v>0</v>
      </c>
      <c r="BC35">
        <v>0</v>
      </c>
      <c r="BD35">
        <v>0</v>
      </c>
      <c r="BE35">
        <v>7.09</v>
      </c>
      <c r="BF35">
        <v>52.73</v>
      </c>
      <c r="BG35">
        <v>59.82</v>
      </c>
      <c r="BH35">
        <v>7.5938020299421067</v>
      </c>
      <c r="BI35">
        <v>56.476894363730224</v>
      </c>
      <c r="BJ35">
        <v>64.070696393672335</v>
      </c>
      <c r="BK35">
        <v>0</v>
      </c>
      <c r="BL35">
        <v>0</v>
      </c>
      <c r="BM35">
        <v>0</v>
      </c>
      <c r="BN35">
        <v>1.2219846905343603</v>
      </c>
      <c r="BO35">
        <v>0</v>
      </c>
      <c r="BP35">
        <v>1.2219846905343603</v>
      </c>
      <c r="BQ35">
        <v>6.3718173394077455</v>
      </c>
      <c r="BR35">
        <v>47.341867704038535</v>
      </c>
      <c r="BS35">
        <v>0</v>
      </c>
      <c r="BT35">
        <v>0</v>
      </c>
      <c r="BU35">
        <v>0</v>
      </c>
      <c r="BV35">
        <v>3.8095833333333338</v>
      </c>
      <c r="BW35">
        <v>233.68447790412156</v>
      </c>
      <c r="BX35">
        <v>0</v>
      </c>
      <c r="BY35">
        <v>27985</v>
      </c>
      <c r="BZ35">
        <v>7.0587999999999997</v>
      </c>
      <c r="CA35">
        <v>7.0587999999999997</v>
      </c>
      <c r="CB35">
        <v>24.65</v>
      </c>
      <c r="CC35">
        <v>24.65</v>
      </c>
      <c r="CD35">
        <v>6.2697766173528055E-2</v>
      </c>
      <c r="CE35">
        <v>35.134954003124996</v>
      </c>
      <c r="CF35">
        <v>0</v>
      </c>
      <c r="CG35">
        <v>0</v>
      </c>
      <c r="CH35">
        <v>0</v>
      </c>
      <c r="CI35">
        <v>0</v>
      </c>
      <c r="CJ35">
        <v>6.97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</row>
    <row r="36" spans="1:229" x14ac:dyDescent="0.3">
      <c r="A36">
        <v>18</v>
      </c>
      <c r="B36">
        <v>113</v>
      </c>
      <c r="C36">
        <v>450377</v>
      </c>
      <c r="D36">
        <v>18113</v>
      </c>
      <c r="E36">
        <v>2014</v>
      </c>
      <c r="F36" t="s">
        <v>32</v>
      </c>
      <c r="G36" t="s">
        <v>187</v>
      </c>
      <c r="H36" t="s">
        <v>188</v>
      </c>
      <c r="I36">
        <v>30</v>
      </c>
      <c r="J36" t="s">
        <v>91</v>
      </c>
      <c r="K36">
        <v>10600000</v>
      </c>
      <c r="L36">
        <v>72500000</v>
      </c>
      <c r="M36">
        <v>83100000</v>
      </c>
      <c r="N36">
        <v>11353216.010914857</v>
      </c>
      <c r="O36">
        <v>77651713.282200664</v>
      </c>
      <c r="P36">
        <v>89004929.293115526</v>
      </c>
      <c r="Q36">
        <v>3.8988</v>
      </c>
      <c r="R36">
        <v>3.8988</v>
      </c>
      <c r="S36">
        <v>3.9064285714285711</v>
      </c>
      <c r="T36">
        <v>3.9064285714285711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5620077.2743375767</v>
      </c>
      <c r="AB36">
        <v>949294.73707635072</v>
      </c>
      <c r="AC36">
        <v>6569372.0114139272</v>
      </c>
      <c r="AE36">
        <v>43.382281981870271</v>
      </c>
      <c r="AF36" t="s">
        <v>150</v>
      </c>
      <c r="AG36">
        <v>85.619954056167927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Q36">
        <v>43.382281981870271</v>
      </c>
      <c r="AR36">
        <v>1882.022389954506</v>
      </c>
      <c r="AS36">
        <v>4783843.9995009294</v>
      </c>
      <c r="AT36">
        <v>51904915.605080597</v>
      </c>
      <c r="AU36">
        <v>0</v>
      </c>
      <c r="AV36">
        <v>0</v>
      </c>
      <c r="AW36">
        <v>0</v>
      </c>
      <c r="AX36">
        <f t="shared" si="0"/>
        <v>0</v>
      </c>
      <c r="BA36">
        <v>0.53019596927712986</v>
      </c>
      <c r="BB36">
        <v>0</v>
      </c>
      <c r="BC36">
        <v>0</v>
      </c>
      <c r="BD36">
        <v>0</v>
      </c>
      <c r="BE36">
        <v>10.6</v>
      </c>
      <c r="BF36">
        <v>72.5</v>
      </c>
      <c r="BG36">
        <v>83.1</v>
      </c>
      <c r="BH36">
        <v>11.353216010914856</v>
      </c>
      <c r="BI36">
        <v>77.65171328220066</v>
      </c>
      <c r="BJ36">
        <v>89.004929293115524</v>
      </c>
      <c r="BK36">
        <v>0</v>
      </c>
      <c r="BL36">
        <v>0</v>
      </c>
      <c r="BM36">
        <v>0</v>
      </c>
      <c r="BN36">
        <v>5.6200772743375769</v>
      </c>
      <c r="BO36">
        <v>0.9492947370763507</v>
      </c>
      <c r="BP36">
        <v>6.5693720114139271</v>
      </c>
      <c r="BQ36">
        <v>4.7838439995009292</v>
      </c>
      <c r="BR36">
        <v>51.904915605080596</v>
      </c>
      <c r="BS36">
        <v>0</v>
      </c>
      <c r="BT36">
        <v>0</v>
      </c>
      <c r="BU36">
        <v>0</v>
      </c>
      <c r="BV36">
        <v>3.8095833333333338</v>
      </c>
      <c r="BW36">
        <v>165.26841840009996</v>
      </c>
      <c r="BX36">
        <v>0</v>
      </c>
      <c r="BY36">
        <v>47610</v>
      </c>
      <c r="BZ36">
        <v>7.0587999999999997</v>
      </c>
      <c r="CA36">
        <v>7.0587999999999997</v>
      </c>
      <c r="CB36">
        <v>24.65</v>
      </c>
      <c r="CC36">
        <v>24.65</v>
      </c>
      <c r="CD36">
        <v>0.54459998704141066</v>
      </c>
      <c r="CE36">
        <v>101.85771371562498</v>
      </c>
      <c r="CF36">
        <v>0</v>
      </c>
      <c r="CG36">
        <v>0</v>
      </c>
      <c r="CH36">
        <v>0</v>
      </c>
      <c r="CI36">
        <v>0</v>
      </c>
      <c r="CJ36">
        <v>6.97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</row>
    <row r="37" spans="1:229" x14ac:dyDescent="0.3">
      <c r="A37">
        <v>18</v>
      </c>
      <c r="B37">
        <v>177</v>
      </c>
      <c r="C37">
        <v>450336</v>
      </c>
      <c r="D37">
        <v>18177</v>
      </c>
      <c r="E37">
        <v>2014</v>
      </c>
      <c r="F37" t="s">
        <v>32</v>
      </c>
      <c r="G37" t="s">
        <v>95</v>
      </c>
      <c r="H37" t="s">
        <v>96</v>
      </c>
      <c r="I37">
        <v>60</v>
      </c>
      <c r="J37" t="s">
        <v>38</v>
      </c>
      <c r="K37">
        <v>11850000</v>
      </c>
      <c r="L37">
        <v>45910000</v>
      </c>
      <c r="M37">
        <v>57760000</v>
      </c>
      <c r="N37">
        <v>12692038.65371142</v>
      </c>
      <c r="O37">
        <v>49172278.024632171</v>
      </c>
      <c r="P37">
        <v>61864316.678343594</v>
      </c>
      <c r="Q37">
        <v>3.9933000000000001</v>
      </c>
      <c r="R37">
        <v>3.9933000000000001</v>
      </c>
      <c r="S37">
        <v>4.0153499999999998</v>
      </c>
      <c r="T37">
        <v>4.0153499999999998</v>
      </c>
      <c r="U37">
        <v>0</v>
      </c>
      <c r="V37">
        <v>1</v>
      </c>
      <c r="W37">
        <v>0</v>
      </c>
      <c r="X37">
        <v>100</v>
      </c>
      <c r="Y37">
        <v>1</v>
      </c>
      <c r="Z37">
        <v>100</v>
      </c>
      <c r="AA37">
        <v>869417.9608214054</v>
      </c>
      <c r="AB37">
        <v>0</v>
      </c>
      <c r="AC37">
        <v>869417.9608214054</v>
      </c>
      <c r="AE37">
        <v>20.533197737279966</v>
      </c>
      <c r="AF37" t="s">
        <v>250</v>
      </c>
      <c r="AG37">
        <v>104.08738102493952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37.037037037037038</v>
      </c>
      <c r="AQ37">
        <v>20.533197737279966</v>
      </c>
      <c r="AR37">
        <v>421.61220931823914</v>
      </c>
      <c r="AS37">
        <v>11822620.692890014</v>
      </c>
      <c r="AT37">
        <v>42534736.602935515</v>
      </c>
      <c r="AU37">
        <v>0</v>
      </c>
      <c r="AV37">
        <v>0</v>
      </c>
      <c r="AW37">
        <v>0</v>
      </c>
      <c r="AX37">
        <f t="shared" si="0"/>
        <v>0</v>
      </c>
      <c r="BA37">
        <v>7.33686042887262E-2</v>
      </c>
      <c r="BB37">
        <v>0</v>
      </c>
      <c r="BC37">
        <v>0</v>
      </c>
      <c r="BD37">
        <v>0</v>
      </c>
      <c r="BE37">
        <v>11.85</v>
      </c>
      <c r="BF37">
        <v>45.91</v>
      </c>
      <c r="BG37">
        <v>57.76</v>
      </c>
      <c r="BH37">
        <v>12.692038653711419</v>
      </c>
      <c r="BI37">
        <v>49.17227802463217</v>
      </c>
      <c r="BJ37">
        <v>61.864316678343592</v>
      </c>
      <c r="BK37">
        <v>0</v>
      </c>
      <c r="BL37">
        <v>37.037037037037038</v>
      </c>
      <c r="BM37">
        <v>37.037037037037038</v>
      </c>
      <c r="BN37">
        <v>0.86941796082140543</v>
      </c>
      <c r="BO37">
        <v>0</v>
      </c>
      <c r="BP37">
        <v>0.86941796082140543</v>
      </c>
      <c r="BQ37">
        <v>11.822620692890014</v>
      </c>
      <c r="BR37">
        <v>42.534736602935517</v>
      </c>
      <c r="BS37">
        <v>37.037037037037038</v>
      </c>
      <c r="BT37">
        <v>1</v>
      </c>
      <c r="BU37">
        <v>0</v>
      </c>
      <c r="BV37">
        <v>3.8095833333333338</v>
      </c>
      <c r="BW37">
        <v>78.22292787997948</v>
      </c>
      <c r="BX37">
        <v>0</v>
      </c>
      <c r="BY37">
        <v>67406</v>
      </c>
      <c r="BZ37">
        <v>7.0587999999999997</v>
      </c>
      <c r="CA37">
        <v>7.0587999999999997</v>
      </c>
      <c r="CB37">
        <v>24.65</v>
      </c>
      <c r="CC37">
        <v>24.65</v>
      </c>
      <c r="CD37">
        <v>1.0251242579135449</v>
      </c>
      <c r="CE37">
        <v>66.586576683125003</v>
      </c>
      <c r="CF37">
        <v>0</v>
      </c>
      <c r="CG37">
        <v>100.00000000000001</v>
      </c>
      <c r="CH37">
        <v>100.00000000000001</v>
      </c>
      <c r="CI37">
        <v>4.0271419918352338</v>
      </c>
      <c r="CJ37">
        <v>6.97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4.0271419918352338</v>
      </c>
      <c r="DH37">
        <v>0</v>
      </c>
      <c r="DI37">
        <v>0</v>
      </c>
      <c r="DJ37">
        <v>82.690102834456354</v>
      </c>
      <c r="DK37">
        <v>1697.8922324159071</v>
      </c>
      <c r="DL37">
        <v>0</v>
      </c>
      <c r="DM37">
        <v>0</v>
      </c>
      <c r="DN37">
        <v>82.690102834456354</v>
      </c>
      <c r="DO37">
        <v>0</v>
      </c>
      <c r="DP37">
        <v>0</v>
      </c>
      <c r="DQ37">
        <v>0</v>
      </c>
      <c r="DR37">
        <v>0</v>
      </c>
      <c r="DS37">
        <v>1697.8922324159071</v>
      </c>
      <c r="DT37">
        <v>0</v>
      </c>
      <c r="DU37">
        <v>0</v>
      </c>
      <c r="DV37">
        <v>4.0271419918352338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</row>
    <row r="38" spans="1:229" x14ac:dyDescent="0.3">
      <c r="A38">
        <v>18</v>
      </c>
      <c r="B38">
        <v>121</v>
      </c>
      <c r="C38">
        <v>450380</v>
      </c>
      <c r="D38">
        <v>18121</v>
      </c>
      <c r="E38">
        <v>2014</v>
      </c>
      <c r="F38" t="s">
        <v>32</v>
      </c>
      <c r="G38" t="s">
        <v>684</v>
      </c>
      <c r="H38" t="s">
        <v>657</v>
      </c>
      <c r="I38">
        <v>40</v>
      </c>
      <c r="J38" t="s">
        <v>45</v>
      </c>
      <c r="K38">
        <v>12393073.631786821</v>
      </c>
      <c r="L38">
        <v>89981343.833836585</v>
      </c>
      <c r="M38">
        <v>102374417.46562341</v>
      </c>
      <c r="N38">
        <v>13273702.073664987</v>
      </c>
      <c r="O38">
        <v>96375248.443202674</v>
      </c>
      <c r="P38">
        <v>109648950.51686767</v>
      </c>
      <c r="Q38">
        <v>4.0002000000000004</v>
      </c>
      <c r="R38">
        <v>4.0002000000000004</v>
      </c>
      <c r="S38">
        <v>4.0002000000000004</v>
      </c>
      <c r="T38">
        <v>4.0002000000000004</v>
      </c>
      <c r="U38">
        <v>0</v>
      </c>
      <c r="V38">
        <v>2</v>
      </c>
      <c r="W38">
        <v>0</v>
      </c>
      <c r="X38">
        <v>202</v>
      </c>
      <c r="Y38">
        <v>2</v>
      </c>
      <c r="Z38">
        <v>202</v>
      </c>
      <c r="AA38">
        <v>360949.00737773377</v>
      </c>
      <c r="AB38">
        <v>0</v>
      </c>
      <c r="AC38">
        <v>360949.00737773377</v>
      </c>
      <c r="AE38">
        <v>20.607360388823388</v>
      </c>
      <c r="AF38" t="s">
        <v>150</v>
      </c>
      <c r="AG38">
        <v>118.29328216673382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</v>
      </c>
      <c r="AN38">
        <v>0</v>
      </c>
      <c r="AO38">
        <v>74.81481481481481</v>
      </c>
      <c r="AQ38">
        <v>20.607360388823388</v>
      </c>
      <c r="AR38">
        <v>424.66330219484718</v>
      </c>
      <c r="AS38">
        <v>12912753.066287253</v>
      </c>
      <c r="AT38">
        <v>93063418.814008653</v>
      </c>
      <c r="AU38">
        <v>0</v>
      </c>
      <c r="AV38">
        <v>0</v>
      </c>
      <c r="AW38">
        <v>0</v>
      </c>
      <c r="AX38">
        <f t="shared" si="0"/>
        <v>0</v>
      </c>
      <c r="BA38">
        <v>2.9125059537445232E-2</v>
      </c>
      <c r="BB38">
        <v>0</v>
      </c>
      <c r="BC38">
        <v>0</v>
      </c>
      <c r="BD38">
        <v>0</v>
      </c>
      <c r="BE38">
        <v>12.393073631786821</v>
      </c>
      <c r="BF38">
        <v>89.98134383383659</v>
      </c>
      <c r="BG38">
        <v>102.37441746562341</v>
      </c>
      <c r="BH38">
        <v>13.273702073664987</v>
      </c>
      <c r="BI38">
        <v>96.375248443202679</v>
      </c>
      <c r="BJ38">
        <v>109.64895051686767</v>
      </c>
      <c r="BK38">
        <v>0</v>
      </c>
      <c r="BL38">
        <v>74.81481481481481</v>
      </c>
      <c r="BM38">
        <v>74.81481481481481</v>
      </c>
      <c r="BN38">
        <v>0.36094900737773378</v>
      </c>
      <c r="BO38">
        <v>0</v>
      </c>
      <c r="BP38">
        <v>0.36094900737773378</v>
      </c>
      <c r="BQ38">
        <v>12.912753066287253</v>
      </c>
      <c r="BR38">
        <v>93.063418814008656</v>
      </c>
      <c r="BS38">
        <v>74.81481481481481</v>
      </c>
      <c r="BT38">
        <v>2</v>
      </c>
      <c r="BU38">
        <v>0</v>
      </c>
      <c r="BV38">
        <v>3.8095833333333338</v>
      </c>
      <c r="BW38">
        <v>78.505456681255112</v>
      </c>
      <c r="BX38">
        <v>0</v>
      </c>
      <c r="BY38">
        <v>17207</v>
      </c>
      <c r="BZ38">
        <v>7.0587999999999997</v>
      </c>
      <c r="CA38">
        <v>7.0587999999999997</v>
      </c>
      <c r="CB38">
        <v>24.65</v>
      </c>
      <c r="CC38">
        <v>24.65</v>
      </c>
      <c r="CD38">
        <v>4.7523112778993237</v>
      </c>
      <c r="CE38">
        <v>44.331325681437498</v>
      </c>
      <c r="CF38">
        <v>0</v>
      </c>
      <c r="CG38">
        <v>202</v>
      </c>
      <c r="CH38">
        <v>202</v>
      </c>
      <c r="CI38">
        <v>6.9682014775851169</v>
      </c>
      <c r="CJ38">
        <v>6.97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6.9682014775851169</v>
      </c>
      <c r="DG38">
        <v>6.9682014775851169</v>
      </c>
      <c r="DH38">
        <v>0</v>
      </c>
      <c r="DI38">
        <v>0</v>
      </c>
      <c r="DJ38">
        <v>143.59623911052813</v>
      </c>
      <c r="DK38">
        <v>2959.1394498303089</v>
      </c>
      <c r="DL38">
        <v>0</v>
      </c>
      <c r="DM38">
        <v>143.59623911052813</v>
      </c>
      <c r="DN38">
        <v>143.59623911052813</v>
      </c>
      <c r="DO38">
        <v>0</v>
      </c>
      <c r="DP38">
        <v>0</v>
      </c>
      <c r="DQ38">
        <v>0</v>
      </c>
      <c r="DR38">
        <v>2959.1394498303089</v>
      </c>
      <c r="DS38">
        <v>2959.1394498303089</v>
      </c>
      <c r="DT38">
        <v>0</v>
      </c>
      <c r="DU38">
        <v>0</v>
      </c>
      <c r="DV38">
        <v>13.936402955170234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</row>
    <row r="39" spans="1:229" x14ac:dyDescent="0.3">
      <c r="A39">
        <v>18</v>
      </c>
      <c r="B39">
        <v>73</v>
      </c>
      <c r="C39">
        <v>450494</v>
      </c>
      <c r="D39">
        <v>18073</v>
      </c>
      <c r="E39">
        <v>2014</v>
      </c>
      <c r="F39" t="s">
        <v>32</v>
      </c>
      <c r="G39" t="s">
        <v>60</v>
      </c>
      <c r="H39" t="s">
        <v>61</v>
      </c>
      <c r="I39">
        <v>10</v>
      </c>
      <c r="J39" t="s">
        <v>62</v>
      </c>
      <c r="K39">
        <v>29000000</v>
      </c>
      <c r="L39">
        <v>145000000</v>
      </c>
      <c r="M39">
        <v>174000000</v>
      </c>
      <c r="N39">
        <v>31060685.312880266</v>
      </c>
      <c r="O39">
        <v>155303426.56440133</v>
      </c>
      <c r="P39">
        <v>186364111.87728161</v>
      </c>
      <c r="Q39">
        <v>3.9649000000000001</v>
      </c>
      <c r="R39">
        <v>3.9649000000000001</v>
      </c>
      <c r="S39">
        <v>3.9361500000000005</v>
      </c>
      <c r="T39">
        <v>3.9361500000000005</v>
      </c>
      <c r="U39">
        <v>1</v>
      </c>
      <c r="V39">
        <v>0</v>
      </c>
      <c r="W39">
        <v>40</v>
      </c>
      <c r="X39">
        <v>0</v>
      </c>
      <c r="Y39">
        <v>1</v>
      </c>
      <c r="Z39">
        <v>40</v>
      </c>
      <c r="AA39">
        <v>2640779.6606315519</v>
      </c>
      <c r="AB39">
        <v>0</v>
      </c>
      <c r="AC39">
        <v>2640779.6606315519</v>
      </c>
      <c r="AD39" t="s">
        <v>61</v>
      </c>
      <c r="AE39">
        <v>0</v>
      </c>
      <c r="AF39" t="s">
        <v>150</v>
      </c>
      <c r="AG39">
        <v>30.714170247242151</v>
      </c>
      <c r="AH39">
        <v>0</v>
      </c>
      <c r="AI39">
        <v>1</v>
      </c>
      <c r="AJ39">
        <v>0</v>
      </c>
      <c r="AK39">
        <v>67</v>
      </c>
      <c r="AL39">
        <v>1</v>
      </c>
      <c r="AM39">
        <v>1</v>
      </c>
      <c r="AN39">
        <v>14.814814814814813</v>
      </c>
      <c r="AO39">
        <v>67</v>
      </c>
      <c r="AP39" t="s">
        <v>61</v>
      </c>
      <c r="AQ39">
        <v>0</v>
      </c>
      <c r="AR39">
        <v>0</v>
      </c>
      <c r="AS39">
        <v>28419905.652248714</v>
      </c>
      <c r="AT39">
        <v>137691334.48754901</v>
      </c>
      <c r="AU39">
        <v>0.51085568326947628</v>
      </c>
      <c r="AV39">
        <v>0</v>
      </c>
      <c r="AW39">
        <v>0.51085568326947628</v>
      </c>
      <c r="AX39">
        <f t="shared" si="0"/>
        <v>0.51085568326947628</v>
      </c>
      <c r="BA39">
        <v>9.1061367607984542E-2</v>
      </c>
      <c r="BB39">
        <v>0</v>
      </c>
      <c r="BC39">
        <v>0</v>
      </c>
      <c r="BD39">
        <v>0</v>
      </c>
      <c r="BE39">
        <v>29</v>
      </c>
      <c r="BF39">
        <v>145</v>
      </c>
      <c r="BG39">
        <v>174</v>
      </c>
      <c r="BH39">
        <v>31.060685312880267</v>
      </c>
      <c r="BI39">
        <v>155.30342656440132</v>
      </c>
      <c r="BJ39">
        <v>186.3641118772816</v>
      </c>
      <c r="BK39">
        <v>14.814814814814813</v>
      </c>
      <c r="BL39">
        <v>0</v>
      </c>
      <c r="BM39">
        <v>14.814814814814813</v>
      </c>
      <c r="BN39">
        <v>2.6407796606315519</v>
      </c>
      <c r="BO39">
        <v>0</v>
      </c>
      <c r="BP39">
        <v>2.6407796606315519</v>
      </c>
      <c r="BQ39">
        <v>28.419905652248715</v>
      </c>
      <c r="BR39">
        <v>137.691334487549</v>
      </c>
      <c r="BS39">
        <v>81.81481481481481</v>
      </c>
      <c r="BT39">
        <v>2</v>
      </c>
      <c r="BU39">
        <v>0</v>
      </c>
      <c r="BV39">
        <v>3.8095833333333338</v>
      </c>
      <c r="BW39">
        <v>0</v>
      </c>
      <c r="BX39">
        <v>0</v>
      </c>
      <c r="BY39">
        <v>33481</v>
      </c>
      <c r="BZ39">
        <v>7.0587999999999997</v>
      </c>
      <c r="CA39">
        <v>7.0587999999999997</v>
      </c>
      <c r="CB39">
        <v>24.65</v>
      </c>
      <c r="CC39">
        <v>24.65</v>
      </c>
      <c r="CD39">
        <v>4.7509698488935692</v>
      </c>
      <c r="CE39">
        <v>63.97138546875</v>
      </c>
      <c r="CF39">
        <v>40</v>
      </c>
      <c r="CG39">
        <v>180.9</v>
      </c>
      <c r="CH39">
        <v>220.9</v>
      </c>
      <c r="CI39">
        <v>35.058429186846041</v>
      </c>
      <c r="CJ39">
        <v>6.97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35.058429186846041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85.402687599872934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1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</v>
      </c>
    </row>
    <row r="40" spans="1:229" x14ac:dyDescent="0.3">
      <c r="A40">
        <v>18</v>
      </c>
      <c r="B40">
        <v>27</v>
      </c>
      <c r="C40">
        <v>450343</v>
      </c>
      <c r="D40">
        <v>18027</v>
      </c>
      <c r="E40">
        <v>2014</v>
      </c>
      <c r="F40" t="s">
        <v>32</v>
      </c>
      <c r="G40" t="s">
        <v>107</v>
      </c>
      <c r="H40" t="s">
        <v>108</v>
      </c>
      <c r="I40">
        <v>70</v>
      </c>
      <c r="J40" t="s">
        <v>109</v>
      </c>
      <c r="K40">
        <v>18500000</v>
      </c>
      <c r="L40">
        <v>51900000</v>
      </c>
      <c r="M40">
        <v>70400000</v>
      </c>
      <c r="N40">
        <v>19814575.113389138</v>
      </c>
      <c r="O40">
        <v>55587916.128913306</v>
      </c>
      <c r="P40">
        <v>75402491.242302448</v>
      </c>
      <c r="Q40">
        <v>4.1195000000000004</v>
      </c>
      <c r="R40">
        <v>4.1195000000000004</v>
      </c>
      <c r="S40">
        <v>4.0461200000000002</v>
      </c>
      <c r="T40">
        <v>4.0461200000000002</v>
      </c>
      <c r="U40">
        <v>1</v>
      </c>
      <c r="V40">
        <v>0</v>
      </c>
      <c r="W40">
        <v>20</v>
      </c>
      <c r="X40">
        <v>0</v>
      </c>
      <c r="Y40">
        <v>1</v>
      </c>
      <c r="Z40">
        <v>20</v>
      </c>
      <c r="AA40">
        <v>5478698.2436915236</v>
      </c>
      <c r="AB40">
        <v>0</v>
      </c>
      <c r="AC40">
        <v>5478698.2436915236</v>
      </c>
      <c r="AD40" t="s">
        <v>108</v>
      </c>
      <c r="AE40">
        <v>0</v>
      </c>
      <c r="AF40" t="s">
        <v>281</v>
      </c>
      <c r="AG40">
        <v>64.258901275035129</v>
      </c>
      <c r="AH40">
        <v>1</v>
      </c>
      <c r="AI40">
        <v>0</v>
      </c>
      <c r="AJ40">
        <v>39.4</v>
      </c>
      <c r="AK40">
        <v>0</v>
      </c>
      <c r="AL40">
        <v>2</v>
      </c>
      <c r="AM40">
        <v>0</v>
      </c>
      <c r="AN40">
        <v>46.807407407407403</v>
      </c>
      <c r="AO40">
        <v>0</v>
      </c>
      <c r="AP40" t="s">
        <v>108</v>
      </c>
      <c r="AQ40">
        <v>0</v>
      </c>
      <c r="AR40">
        <v>0</v>
      </c>
      <c r="AS40">
        <v>14335876.869697616</v>
      </c>
      <c r="AT40">
        <v>44875291.227996126</v>
      </c>
      <c r="AU40">
        <v>0.40040040040040037</v>
      </c>
      <c r="AV40">
        <v>2.1297297297297297</v>
      </c>
      <c r="AW40">
        <v>2.53013013013013</v>
      </c>
      <c r="AX40">
        <f t="shared" si="0"/>
        <v>0.40040040040040037</v>
      </c>
      <c r="BA40">
        <v>0.29614585101035262</v>
      </c>
      <c r="BB40">
        <v>0</v>
      </c>
      <c r="BC40">
        <v>0</v>
      </c>
      <c r="BD40">
        <v>0</v>
      </c>
      <c r="BE40">
        <v>18.5</v>
      </c>
      <c r="BF40">
        <v>51.9</v>
      </c>
      <c r="BG40">
        <v>70.400000000000006</v>
      </c>
      <c r="BH40">
        <v>19.814575113389139</v>
      </c>
      <c r="BI40">
        <v>55.587916128913307</v>
      </c>
      <c r="BJ40">
        <v>75.402491242302446</v>
      </c>
      <c r="BK40">
        <v>7.4074074074074066</v>
      </c>
      <c r="BL40">
        <v>0</v>
      </c>
      <c r="BM40">
        <v>7.4074074074074066</v>
      </c>
      <c r="BN40">
        <v>5.4786982436915235</v>
      </c>
      <c r="BO40">
        <v>0</v>
      </c>
      <c r="BP40">
        <v>5.4786982436915235</v>
      </c>
      <c r="BQ40">
        <v>14.335876869697616</v>
      </c>
      <c r="BR40">
        <v>44.875291227996129</v>
      </c>
      <c r="BS40">
        <v>46.807407407407403</v>
      </c>
      <c r="BT40">
        <v>2</v>
      </c>
      <c r="BU40">
        <v>0</v>
      </c>
      <c r="BV40">
        <v>3.8095833333333338</v>
      </c>
      <c r="BW40">
        <v>0</v>
      </c>
      <c r="BX40">
        <v>0</v>
      </c>
      <c r="BY40">
        <v>32697</v>
      </c>
      <c r="BZ40">
        <v>7.0587999999999997</v>
      </c>
      <c r="CA40">
        <v>7.0587999999999997</v>
      </c>
      <c r="CB40">
        <v>24.65</v>
      </c>
      <c r="CC40">
        <v>24.65</v>
      </c>
      <c r="CD40">
        <v>2.68567031670417</v>
      </c>
      <c r="CE40">
        <v>64.111972425624998</v>
      </c>
      <c r="CF40">
        <v>126.38</v>
      </c>
      <c r="CG40">
        <v>0</v>
      </c>
      <c r="CH40">
        <v>126.38</v>
      </c>
      <c r="CI40">
        <v>101.40699902137456</v>
      </c>
      <c r="CJ40">
        <v>6.97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101.40699902137456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202.81399804274912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</row>
    <row r="41" spans="1:229" x14ac:dyDescent="0.3">
      <c r="A41">
        <v>18</v>
      </c>
      <c r="B41">
        <v>119</v>
      </c>
      <c r="C41">
        <v>450379</v>
      </c>
      <c r="D41">
        <v>18119</v>
      </c>
      <c r="E41">
        <v>2014</v>
      </c>
      <c r="F41" t="s">
        <v>32</v>
      </c>
      <c r="G41" t="s">
        <v>685</v>
      </c>
      <c r="H41" t="s">
        <v>658</v>
      </c>
      <c r="I41">
        <v>40</v>
      </c>
      <c r="J41" t="s">
        <v>45</v>
      </c>
      <c r="K41">
        <v>3225582.5343765877</v>
      </c>
      <c r="L41">
        <v>44710000</v>
      </c>
      <c r="M41">
        <v>47935582.534376591</v>
      </c>
      <c r="N41">
        <v>3454786.3465859997</v>
      </c>
      <c r="O41">
        <v>47887008.287547477</v>
      </c>
      <c r="P41">
        <v>51341794.634133473</v>
      </c>
      <c r="Q41">
        <v>3.9723999999999999</v>
      </c>
      <c r="R41">
        <v>3.9723999999999999</v>
      </c>
      <c r="S41">
        <v>3.9685600000000001</v>
      </c>
      <c r="T41">
        <v>3.9685600000000001</v>
      </c>
      <c r="U41">
        <v>0</v>
      </c>
      <c r="V41">
        <v>1</v>
      </c>
      <c r="W41">
        <v>0</v>
      </c>
      <c r="X41">
        <v>92</v>
      </c>
      <c r="Y41">
        <v>1</v>
      </c>
      <c r="Z41">
        <v>92</v>
      </c>
      <c r="AA41">
        <v>211360.79544521472</v>
      </c>
      <c r="AB41">
        <v>0</v>
      </c>
      <c r="AC41">
        <v>211360.79544521472</v>
      </c>
      <c r="AE41">
        <v>24.753728717319039</v>
      </c>
      <c r="AF41" t="s">
        <v>250</v>
      </c>
      <c r="AG41">
        <v>84.327177589144156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34.074074074074069</v>
      </c>
      <c r="AQ41">
        <v>24.753728717319039</v>
      </c>
      <c r="AR41">
        <v>612.74708541062523</v>
      </c>
      <c r="AS41">
        <v>3243425.5511407852</v>
      </c>
      <c r="AT41">
        <v>44739007.378819309</v>
      </c>
      <c r="AU41">
        <v>0</v>
      </c>
      <c r="AV41">
        <v>0</v>
      </c>
      <c r="AW41">
        <v>0</v>
      </c>
      <c r="AX41">
        <f t="shared" si="0"/>
        <v>0</v>
      </c>
      <c r="BA41">
        <v>6.552639505969568E-2</v>
      </c>
      <c r="BB41">
        <v>0</v>
      </c>
      <c r="BC41">
        <v>0</v>
      </c>
      <c r="BD41">
        <v>0</v>
      </c>
      <c r="BE41">
        <v>3.2255825343765876</v>
      </c>
      <c r="BF41">
        <v>44.71</v>
      </c>
      <c r="BG41">
        <v>47.935582534376593</v>
      </c>
      <c r="BH41">
        <v>3.4547863465859998</v>
      </c>
      <c r="BI41">
        <v>47.887008287547474</v>
      </c>
      <c r="BJ41">
        <v>51.341794634133471</v>
      </c>
      <c r="BK41">
        <v>0</v>
      </c>
      <c r="BL41">
        <v>34.074074074074069</v>
      </c>
      <c r="BM41">
        <v>34.074074074074069</v>
      </c>
      <c r="BN41">
        <v>0.21136079544521472</v>
      </c>
      <c r="BO41">
        <v>0</v>
      </c>
      <c r="BP41">
        <v>0.21136079544521472</v>
      </c>
      <c r="BQ41">
        <v>3.2434255511407852</v>
      </c>
      <c r="BR41">
        <v>44.739007378819309</v>
      </c>
      <c r="BS41">
        <v>34.074074074074069</v>
      </c>
      <c r="BT41">
        <v>1</v>
      </c>
      <c r="BU41">
        <v>0</v>
      </c>
      <c r="BV41">
        <v>3.8095833333333338</v>
      </c>
      <c r="BW41">
        <v>94.301392359353329</v>
      </c>
      <c r="BX41">
        <v>0</v>
      </c>
      <c r="BY41">
        <v>21004</v>
      </c>
      <c r="BZ41">
        <v>7.0587999999999997</v>
      </c>
      <c r="CA41">
        <v>7.0587999999999997</v>
      </c>
      <c r="CB41">
        <v>24.65</v>
      </c>
      <c r="CC41">
        <v>24.65</v>
      </c>
      <c r="CD41">
        <v>3.9443300622653825</v>
      </c>
      <c r="CE41">
        <v>24.1673999819375</v>
      </c>
      <c r="CF41">
        <v>0</v>
      </c>
      <c r="CG41">
        <v>91.999999999999986</v>
      </c>
      <c r="CH41">
        <v>91.999999999999986</v>
      </c>
      <c r="CI41">
        <v>2.987080151683509</v>
      </c>
      <c r="CJ41">
        <v>6.97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2.987080151683509</v>
      </c>
      <c r="DH41">
        <v>0</v>
      </c>
      <c r="DI41">
        <v>0</v>
      </c>
      <c r="DJ41">
        <v>73.941371731661789</v>
      </c>
      <c r="DK41">
        <v>1830.3246568319985</v>
      </c>
      <c r="DL41">
        <v>0</v>
      </c>
      <c r="DM41">
        <v>0</v>
      </c>
      <c r="DN41">
        <v>73.941371731661789</v>
      </c>
      <c r="DO41">
        <v>0</v>
      </c>
      <c r="DP41">
        <v>0</v>
      </c>
      <c r="DQ41">
        <v>0</v>
      </c>
      <c r="DR41">
        <v>0</v>
      </c>
      <c r="DS41">
        <v>1830.3246568319985</v>
      </c>
      <c r="DT41">
        <v>0</v>
      </c>
      <c r="DU41">
        <v>0</v>
      </c>
      <c r="DV41">
        <v>2.987080151683509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1</v>
      </c>
    </row>
    <row r="42" spans="1:229" x14ac:dyDescent="0.3">
      <c r="A42">
        <v>18</v>
      </c>
      <c r="B42">
        <v>53</v>
      </c>
      <c r="C42">
        <v>450355</v>
      </c>
      <c r="D42">
        <v>18053</v>
      </c>
      <c r="E42">
        <v>2014</v>
      </c>
      <c r="F42" t="s">
        <v>32</v>
      </c>
      <c r="G42" t="s">
        <v>265</v>
      </c>
      <c r="H42" t="s">
        <v>266</v>
      </c>
      <c r="I42">
        <v>50</v>
      </c>
      <c r="J42" t="s">
        <v>52</v>
      </c>
      <c r="K42">
        <v>14600000</v>
      </c>
      <c r="L42">
        <v>118690000</v>
      </c>
      <c r="M42">
        <v>133290000</v>
      </c>
      <c r="N42">
        <v>15637448.46786386</v>
      </c>
      <c r="O42">
        <v>127123887.57881925</v>
      </c>
      <c r="P42">
        <v>142761336.0466831</v>
      </c>
      <c r="Q42">
        <v>3.9855</v>
      </c>
      <c r="R42">
        <v>3.9855</v>
      </c>
      <c r="S42">
        <v>3.9910777777777775</v>
      </c>
      <c r="T42">
        <v>3.9910777777777775</v>
      </c>
      <c r="U42">
        <v>1</v>
      </c>
      <c r="V42">
        <v>3</v>
      </c>
      <c r="W42">
        <v>50</v>
      </c>
      <c r="X42">
        <v>256</v>
      </c>
      <c r="Y42">
        <v>4</v>
      </c>
      <c r="Z42">
        <v>306</v>
      </c>
      <c r="AA42">
        <v>545399.89507068542</v>
      </c>
      <c r="AB42">
        <v>0</v>
      </c>
      <c r="AC42">
        <v>545399.89507068542</v>
      </c>
      <c r="AD42" t="s">
        <v>266</v>
      </c>
      <c r="AE42">
        <v>0</v>
      </c>
      <c r="AF42" t="s">
        <v>150</v>
      </c>
      <c r="AG42">
        <v>98.970882064022334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3</v>
      </c>
      <c r="AN42">
        <v>18.518518518518519</v>
      </c>
      <c r="AO42">
        <v>94.81481481481481</v>
      </c>
      <c r="AP42" t="s">
        <v>266</v>
      </c>
      <c r="AQ42">
        <v>0</v>
      </c>
      <c r="AR42">
        <v>0</v>
      </c>
      <c r="AS42">
        <v>15092048.572793175</v>
      </c>
      <c r="AT42">
        <v>101257173.04291292</v>
      </c>
      <c r="AU42">
        <v>1.2683916793505836</v>
      </c>
      <c r="AV42">
        <v>0</v>
      </c>
      <c r="AW42">
        <v>1.2683916793505836</v>
      </c>
      <c r="AX42">
        <f t="shared" si="0"/>
        <v>1.2683916793505836</v>
      </c>
      <c r="BA42">
        <v>3.7356157196622289E-2</v>
      </c>
      <c r="BB42">
        <v>1</v>
      </c>
      <c r="BC42">
        <v>4</v>
      </c>
      <c r="BD42">
        <v>0.27397260273972601</v>
      </c>
      <c r="BE42">
        <v>14.6</v>
      </c>
      <c r="BF42">
        <v>118.69</v>
      </c>
      <c r="BG42">
        <v>133.29</v>
      </c>
      <c r="BH42">
        <v>15.637448467863859</v>
      </c>
      <c r="BI42">
        <v>127.12388757881925</v>
      </c>
      <c r="BJ42">
        <v>142.76133604668311</v>
      </c>
      <c r="BK42">
        <v>18.518518518518519</v>
      </c>
      <c r="BL42">
        <v>94.81481481481481</v>
      </c>
      <c r="BM42">
        <v>113.33333333333333</v>
      </c>
      <c r="BN42">
        <v>0.54539989507068543</v>
      </c>
      <c r="BO42">
        <v>0</v>
      </c>
      <c r="BP42">
        <v>0.54539989507068543</v>
      </c>
      <c r="BQ42">
        <v>15.092048572793175</v>
      </c>
      <c r="BR42">
        <v>101.25717304291291</v>
      </c>
      <c r="BS42">
        <v>113.33333333333333</v>
      </c>
      <c r="BT42">
        <v>4</v>
      </c>
      <c r="BU42">
        <v>0</v>
      </c>
      <c r="BV42">
        <v>3.8095833333333338</v>
      </c>
      <c r="BW42">
        <v>0</v>
      </c>
      <c r="BX42">
        <v>0</v>
      </c>
      <c r="BY42">
        <v>68505</v>
      </c>
      <c r="BZ42">
        <v>7.0587999999999997</v>
      </c>
      <c r="CA42">
        <v>7.0587999999999997</v>
      </c>
      <c r="CB42">
        <v>24.65</v>
      </c>
      <c r="CC42">
        <v>24.65</v>
      </c>
      <c r="CD42">
        <v>0.30081977259305187</v>
      </c>
      <c r="CE42">
        <v>101.57582109812499</v>
      </c>
      <c r="CF42">
        <v>50.000000000000007</v>
      </c>
      <c r="CG42">
        <v>256</v>
      </c>
      <c r="CH42">
        <v>306</v>
      </c>
      <c r="CI42">
        <v>42.899271504550249</v>
      </c>
      <c r="CJ42">
        <v>6.97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2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1</v>
      </c>
      <c r="CW42">
        <v>1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42.899271504550249</v>
      </c>
      <c r="DF42">
        <v>42.899271504550249</v>
      </c>
      <c r="DG42">
        <v>42.899271504550249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186.52971002055719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1</v>
      </c>
    </row>
    <row r="43" spans="1:229" x14ac:dyDescent="0.3">
      <c r="A43">
        <v>18</v>
      </c>
      <c r="B43">
        <v>87</v>
      </c>
      <c r="C43">
        <v>450368</v>
      </c>
      <c r="D43">
        <v>18087</v>
      </c>
      <c r="E43">
        <v>2014</v>
      </c>
      <c r="F43" t="s">
        <v>32</v>
      </c>
      <c r="G43" t="s">
        <v>365</v>
      </c>
      <c r="H43" t="s">
        <v>366</v>
      </c>
      <c r="I43">
        <v>30</v>
      </c>
      <c r="J43" t="s">
        <v>91</v>
      </c>
      <c r="K43">
        <v>5850000</v>
      </c>
      <c r="L43">
        <v>33100000</v>
      </c>
      <c r="M43">
        <v>38950000</v>
      </c>
      <c r="N43">
        <v>6265689.9682879159</v>
      </c>
      <c r="O43">
        <v>35452023.581253</v>
      </c>
      <c r="P43">
        <v>41717713.549540915</v>
      </c>
      <c r="Q43">
        <v>3.9199000000000002</v>
      </c>
      <c r="R43">
        <v>3.9199000000000002</v>
      </c>
      <c r="S43">
        <v>3.89405</v>
      </c>
      <c r="T43">
        <v>3.89405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8786405.4590962604</v>
      </c>
      <c r="AB43">
        <v>0</v>
      </c>
      <c r="AC43">
        <v>8786405.4590962604</v>
      </c>
      <c r="AE43">
        <v>44.663591580877821</v>
      </c>
      <c r="AF43" t="s">
        <v>150</v>
      </c>
      <c r="AG43">
        <v>85.848497641164855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>
        <v>44.663591580877821</v>
      </c>
      <c r="AR43">
        <v>1994.8364129034601</v>
      </c>
      <c r="AS43">
        <v>0</v>
      </c>
      <c r="AT43">
        <v>17902547.80735565</v>
      </c>
      <c r="AU43">
        <v>0</v>
      </c>
      <c r="AV43">
        <v>0</v>
      </c>
      <c r="AW43">
        <v>0</v>
      </c>
      <c r="AX43">
        <f t="shared" si="0"/>
        <v>0</v>
      </c>
      <c r="BA43">
        <v>1.5019496511275658</v>
      </c>
      <c r="BB43">
        <v>0</v>
      </c>
      <c r="BC43">
        <v>0</v>
      </c>
      <c r="BD43">
        <v>0</v>
      </c>
      <c r="BE43">
        <v>5.85</v>
      </c>
      <c r="BF43">
        <v>33.1</v>
      </c>
      <c r="BG43">
        <v>38.950000000000003</v>
      </c>
      <c r="BH43">
        <v>6.2656899682879157</v>
      </c>
      <c r="BI43">
        <v>35.452023581253002</v>
      </c>
      <c r="BJ43">
        <v>41.717713549540917</v>
      </c>
      <c r="BK43">
        <v>0</v>
      </c>
      <c r="BL43">
        <v>0</v>
      </c>
      <c r="BM43">
        <v>0</v>
      </c>
      <c r="BN43">
        <v>8.7864054590962599</v>
      </c>
      <c r="BO43">
        <v>0</v>
      </c>
      <c r="BP43">
        <v>8.7864054590962599</v>
      </c>
      <c r="BQ43">
        <v>0</v>
      </c>
      <c r="BR43">
        <v>17.902547807355649</v>
      </c>
      <c r="BS43">
        <v>0</v>
      </c>
      <c r="BT43">
        <v>0</v>
      </c>
      <c r="BU43">
        <v>0</v>
      </c>
      <c r="BV43">
        <v>3.8095833333333338</v>
      </c>
      <c r="BW43">
        <v>170.14967409331916</v>
      </c>
      <c r="BX43">
        <v>0</v>
      </c>
      <c r="BY43">
        <v>38450</v>
      </c>
      <c r="BZ43">
        <v>7.0587999999999997</v>
      </c>
      <c r="CA43">
        <v>7.0587999999999997</v>
      </c>
      <c r="CB43">
        <v>24.65</v>
      </c>
      <c r="CC43">
        <v>24.65</v>
      </c>
      <c r="CD43">
        <v>8.8225385038568191</v>
      </c>
      <c r="CE43">
        <v>15.511072268562499</v>
      </c>
      <c r="CF43">
        <v>0</v>
      </c>
      <c r="CG43">
        <v>0</v>
      </c>
      <c r="CH43">
        <v>0</v>
      </c>
      <c r="CI43">
        <v>0</v>
      </c>
      <c r="CJ43">
        <v>6.97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</row>
    <row r="44" spans="1:229" x14ac:dyDescent="0.3">
      <c r="A44">
        <v>18</v>
      </c>
      <c r="B44">
        <v>21</v>
      </c>
      <c r="C44">
        <v>450341</v>
      </c>
      <c r="D44">
        <v>18021</v>
      </c>
      <c r="E44">
        <v>2014</v>
      </c>
      <c r="F44" t="s">
        <v>32</v>
      </c>
      <c r="G44" t="s">
        <v>43</v>
      </c>
      <c r="H44" t="s">
        <v>44</v>
      </c>
      <c r="I44">
        <v>40</v>
      </c>
      <c r="J44" t="s">
        <v>45</v>
      </c>
      <c r="K44">
        <v>12000000</v>
      </c>
      <c r="L44">
        <v>61170000</v>
      </c>
      <c r="M44">
        <v>73170000</v>
      </c>
      <c r="N44">
        <v>12852697.370847007</v>
      </c>
      <c r="O44">
        <v>65516624.84789262</v>
      </c>
      <c r="P44">
        <v>78369322.218739629</v>
      </c>
      <c r="Q44">
        <v>3.8666</v>
      </c>
      <c r="R44">
        <v>3.8666</v>
      </c>
      <c r="S44">
        <v>3.9836833333333335</v>
      </c>
      <c r="T44">
        <v>3.9836833333333335</v>
      </c>
      <c r="U44">
        <v>0</v>
      </c>
      <c r="V44">
        <v>1</v>
      </c>
      <c r="W44">
        <v>0</v>
      </c>
      <c r="X44">
        <v>92</v>
      </c>
      <c r="Y44">
        <v>1</v>
      </c>
      <c r="Z44">
        <v>92</v>
      </c>
      <c r="AA44">
        <v>211871.08069472641</v>
      </c>
      <c r="AB44">
        <v>0</v>
      </c>
      <c r="AC44">
        <v>211871.08069472641</v>
      </c>
      <c r="AE44">
        <v>23.978907481639421</v>
      </c>
      <c r="AF44" t="s">
        <v>250</v>
      </c>
      <c r="AG44">
        <v>99.128073967996571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34.074074074074069</v>
      </c>
      <c r="AQ44">
        <v>23.978907481639421</v>
      </c>
      <c r="AR44">
        <v>574.98800401302299</v>
      </c>
      <c r="AS44">
        <v>12640826.290152282</v>
      </c>
      <c r="AT44">
        <v>60857153.404261455</v>
      </c>
      <c r="AU44">
        <v>0</v>
      </c>
      <c r="AV44">
        <v>0</v>
      </c>
      <c r="AW44">
        <v>0</v>
      </c>
      <c r="AX44">
        <f t="shared" si="0"/>
        <v>0</v>
      </c>
      <c r="BA44">
        <v>1.76559233912272E-2</v>
      </c>
      <c r="BB44">
        <v>0</v>
      </c>
      <c r="BC44">
        <v>0</v>
      </c>
      <c r="BD44">
        <v>0</v>
      </c>
      <c r="BE44">
        <v>12</v>
      </c>
      <c r="BF44">
        <v>61.17</v>
      </c>
      <c r="BG44">
        <v>73.17</v>
      </c>
      <c r="BH44">
        <v>12.852697370847007</v>
      </c>
      <c r="BI44">
        <v>65.516624847892615</v>
      </c>
      <c r="BJ44">
        <v>78.369322218739626</v>
      </c>
      <c r="BK44">
        <v>0</v>
      </c>
      <c r="BL44">
        <v>34.074074074074069</v>
      </c>
      <c r="BM44">
        <v>34.074074074074069</v>
      </c>
      <c r="BN44">
        <v>0.2118710806947264</v>
      </c>
      <c r="BO44">
        <v>0</v>
      </c>
      <c r="BP44">
        <v>0.2118710806947264</v>
      </c>
      <c r="BQ44">
        <v>12.640826290152281</v>
      </c>
      <c r="BR44">
        <v>60.857153404261453</v>
      </c>
      <c r="BS44">
        <v>34.074074074074069</v>
      </c>
      <c r="BT44">
        <v>1</v>
      </c>
      <c r="BU44">
        <v>0</v>
      </c>
      <c r="BV44">
        <v>3.8095833333333338</v>
      </c>
      <c r="BW44">
        <v>91.349646293595526</v>
      </c>
      <c r="BX44">
        <v>0</v>
      </c>
      <c r="BY44">
        <v>26486</v>
      </c>
      <c r="BZ44">
        <v>7.0587999999999997</v>
      </c>
      <c r="CA44">
        <v>7.0587999999999997</v>
      </c>
      <c r="CB44">
        <v>24.65</v>
      </c>
      <c r="CC44">
        <v>24.65</v>
      </c>
      <c r="CD44">
        <v>2.1297537679710956</v>
      </c>
      <c r="CE44">
        <v>39.287745705062498</v>
      </c>
      <c r="CF44">
        <v>0</v>
      </c>
      <c r="CG44">
        <v>91.999999999999986</v>
      </c>
      <c r="CH44">
        <v>91.999999999999986</v>
      </c>
      <c r="CI44">
        <v>2.9867453148846947</v>
      </c>
      <c r="CJ44">
        <v>6.97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2.9867453148846947</v>
      </c>
      <c r="DH44">
        <v>0</v>
      </c>
      <c r="DI44">
        <v>0</v>
      </c>
      <c r="DJ44">
        <v>71.61888957684009</v>
      </c>
      <c r="DK44">
        <v>1717.3427271007984</v>
      </c>
      <c r="DL44">
        <v>0</v>
      </c>
      <c r="DM44">
        <v>0</v>
      </c>
      <c r="DN44">
        <v>71.61888957684009</v>
      </c>
      <c r="DO44">
        <v>0</v>
      </c>
      <c r="DP44">
        <v>0</v>
      </c>
      <c r="DQ44">
        <v>0</v>
      </c>
      <c r="DR44">
        <v>0</v>
      </c>
      <c r="DS44">
        <v>1717.3427271007984</v>
      </c>
      <c r="DT44">
        <v>0</v>
      </c>
      <c r="DU44">
        <v>0</v>
      </c>
      <c r="DV44">
        <v>2.9867453148846947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</v>
      </c>
    </row>
    <row r="45" spans="1:229" x14ac:dyDescent="0.3">
      <c r="A45">
        <v>18</v>
      </c>
      <c r="B45">
        <v>23</v>
      </c>
      <c r="C45">
        <v>450342</v>
      </c>
      <c r="D45">
        <v>18023</v>
      </c>
      <c r="E45">
        <v>2014</v>
      </c>
      <c r="F45" t="s">
        <v>32</v>
      </c>
      <c r="G45" t="s">
        <v>50</v>
      </c>
      <c r="H45" t="s">
        <v>51</v>
      </c>
      <c r="I45">
        <v>50</v>
      </c>
      <c r="J45" t="s">
        <v>52</v>
      </c>
      <c r="K45">
        <v>24300000</v>
      </c>
      <c r="L45">
        <v>123200000</v>
      </c>
      <c r="M45">
        <v>147500000</v>
      </c>
      <c r="N45">
        <v>26026712.17596519</v>
      </c>
      <c r="O45">
        <v>131954359.67402926</v>
      </c>
      <c r="P45">
        <v>157981071.84999445</v>
      </c>
      <c r="Q45">
        <v>3.9390000000000001</v>
      </c>
      <c r="R45">
        <v>3.9390000000000001</v>
      </c>
      <c r="S45">
        <v>3.8905999999999996</v>
      </c>
      <c r="T45">
        <v>3.8905999999999996</v>
      </c>
      <c r="U45">
        <v>0</v>
      </c>
      <c r="V45">
        <v>1</v>
      </c>
      <c r="W45">
        <v>0</v>
      </c>
      <c r="X45">
        <v>110</v>
      </c>
      <c r="Y45">
        <v>1</v>
      </c>
      <c r="Z45">
        <v>110</v>
      </c>
      <c r="AA45">
        <v>4723723.5545688374</v>
      </c>
      <c r="AB45">
        <v>0</v>
      </c>
      <c r="AC45">
        <v>4723723.5545688374</v>
      </c>
      <c r="AE45">
        <v>28.667209103780834</v>
      </c>
      <c r="AF45" t="s">
        <v>150</v>
      </c>
      <c r="AG45">
        <v>86.779552717991251</v>
      </c>
      <c r="AH45">
        <v>0</v>
      </c>
      <c r="AI45">
        <v>2</v>
      </c>
      <c r="AJ45">
        <v>0</v>
      </c>
      <c r="AK45">
        <v>92</v>
      </c>
      <c r="AL45">
        <v>0</v>
      </c>
      <c r="AM45">
        <v>3</v>
      </c>
      <c r="AN45">
        <v>0</v>
      </c>
      <c r="AO45">
        <v>132.74074074074073</v>
      </c>
      <c r="AQ45">
        <v>22.874475897163109</v>
      </c>
      <c r="AR45">
        <v>523.24164756989603</v>
      </c>
      <c r="AS45">
        <v>21302988.621396352</v>
      </c>
      <c r="AT45">
        <v>118505323.20135887</v>
      </c>
      <c r="AU45">
        <v>0</v>
      </c>
      <c r="AV45">
        <v>0</v>
      </c>
      <c r="AW45">
        <v>0</v>
      </c>
      <c r="AX45">
        <f t="shared" si="0"/>
        <v>0</v>
      </c>
      <c r="BA45">
        <v>0.19439191582587809</v>
      </c>
      <c r="BB45">
        <v>0</v>
      </c>
      <c r="BC45">
        <v>0</v>
      </c>
      <c r="BD45">
        <v>0</v>
      </c>
      <c r="BE45">
        <v>24.3</v>
      </c>
      <c r="BF45">
        <v>123.2</v>
      </c>
      <c r="BG45">
        <v>147.5</v>
      </c>
      <c r="BH45">
        <v>26.026712175965191</v>
      </c>
      <c r="BI45">
        <v>131.95435967402926</v>
      </c>
      <c r="BJ45">
        <v>157.98107184999446</v>
      </c>
      <c r="BK45">
        <v>0</v>
      </c>
      <c r="BL45">
        <v>40.74074074074074</v>
      </c>
      <c r="BM45">
        <v>40.74074074074074</v>
      </c>
      <c r="BN45">
        <v>4.7237235545688376</v>
      </c>
      <c r="BO45">
        <v>0</v>
      </c>
      <c r="BP45">
        <v>4.7237235545688376</v>
      </c>
      <c r="BQ45">
        <v>21.302988621396352</v>
      </c>
      <c r="BR45">
        <v>118.50532320135886</v>
      </c>
      <c r="BS45">
        <v>132.74074074074073</v>
      </c>
      <c r="BT45">
        <v>3</v>
      </c>
      <c r="BU45">
        <v>0</v>
      </c>
      <c r="BV45">
        <v>3.8095833333333338</v>
      </c>
      <c r="BW45">
        <v>87.142222136567639</v>
      </c>
      <c r="BX45">
        <v>0</v>
      </c>
      <c r="BY45">
        <v>32610</v>
      </c>
      <c r="BZ45">
        <v>7.0587999999999997</v>
      </c>
      <c r="CA45">
        <v>7.0587999999999997</v>
      </c>
      <c r="CB45">
        <v>24.65</v>
      </c>
      <c r="CC45">
        <v>24.65</v>
      </c>
      <c r="CD45">
        <v>0.34750480330329503</v>
      </c>
      <c r="CE45">
        <v>78.989475866250004</v>
      </c>
      <c r="CF45">
        <v>0</v>
      </c>
      <c r="CG45">
        <v>358.4</v>
      </c>
      <c r="CH45">
        <v>358.4</v>
      </c>
      <c r="CI45">
        <v>11.473796144338248</v>
      </c>
      <c r="CJ45">
        <v>6.97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11.473796144338248</v>
      </c>
      <c r="DG45">
        <v>0</v>
      </c>
      <c r="DH45">
        <v>0</v>
      </c>
      <c r="DI45">
        <v>0</v>
      </c>
      <c r="DJ45">
        <v>262.45707335262824</v>
      </c>
      <c r="DK45">
        <v>6003.5679984446651</v>
      </c>
      <c r="DL45">
        <v>0</v>
      </c>
      <c r="DM45">
        <v>262.45707335262824</v>
      </c>
      <c r="DN45">
        <v>0</v>
      </c>
      <c r="DO45">
        <v>0</v>
      </c>
      <c r="DP45">
        <v>0</v>
      </c>
      <c r="DQ45">
        <v>0</v>
      </c>
      <c r="DR45">
        <v>6003.5679984446651</v>
      </c>
      <c r="DS45">
        <v>0</v>
      </c>
      <c r="DT45">
        <v>0</v>
      </c>
      <c r="DU45">
        <v>0</v>
      </c>
      <c r="DV45">
        <v>34.421388433014741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</row>
    <row r="46" spans="1:229" x14ac:dyDescent="0.3">
      <c r="A46">
        <v>18</v>
      </c>
      <c r="B46">
        <v>107</v>
      </c>
      <c r="C46">
        <v>450374</v>
      </c>
      <c r="D46">
        <v>18107</v>
      </c>
      <c r="E46">
        <v>2014</v>
      </c>
      <c r="F46" t="s">
        <v>32</v>
      </c>
      <c r="G46" t="s">
        <v>167</v>
      </c>
      <c r="H46" t="s">
        <v>168</v>
      </c>
      <c r="I46">
        <v>40</v>
      </c>
      <c r="J46" t="s">
        <v>45</v>
      </c>
      <c r="K46">
        <v>24600000</v>
      </c>
      <c r="L46">
        <v>125443073.63178682</v>
      </c>
      <c r="M46">
        <v>150043073.63178682</v>
      </c>
      <c r="N46">
        <v>26348029.610236365</v>
      </c>
      <c r="O46">
        <v>134356821.88818616</v>
      </c>
      <c r="P46">
        <v>160704851.49842253</v>
      </c>
      <c r="Q46">
        <v>4.0481999999999996</v>
      </c>
      <c r="R46">
        <v>4.0481999999999996</v>
      </c>
      <c r="S46">
        <v>3.9895714285714283</v>
      </c>
      <c r="T46">
        <v>3.9895714285714283</v>
      </c>
      <c r="U46">
        <v>1</v>
      </c>
      <c r="V46">
        <v>1</v>
      </c>
      <c r="W46">
        <v>110</v>
      </c>
      <c r="X46">
        <v>92</v>
      </c>
      <c r="Y46">
        <v>2</v>
      </c>
      <c r="Z46">
        <v>202</v>
      </c>
      <c r="AA46">
        <v>896120.40624662407</v>
      </c>
      <c r="AB46">
        <v>0</v>
      </c>
      <c r="AC46">
        <v>896120.40624662407</v>
      </c>
      <c r="AD46" t="s">
        <v>168</v>
      </c>
      <c r="AE46">
        <v>0</v>
      </c>
      <c r="AF46" t="s">
        <v>150</v>
      </c>
      <c r="AG46">
        <v>99.8019927142808</v>
      </c>
      <c r="AH46">
        <v>0</v>
      </c>
      <c r="AI46">
        <v>2</v>
      </c>
      <c r="AJ46">
        <v>0</v>
      </c>
      <c r="AK46">
        <v>92</v>
      </c>
      <c r="AL46">
        <v>1</v>
      </c>
      <c r="AM46">
        <v>3</v>
      </c>
      <c r="AN46">
        <v>40.74074074074074</v>
      </c>
      <c r="AO46">
        <v>126.07407407407408</v>
      </c>
      <c r="AP46" t="s">
        <v>168</v>
      </c>
      <c r="AQ46">
        <v>0</v>
      </c>
      <c r="AR46">
        <v>0</v>
      </c>
      <c r="AS46">
        <v>25451909.20398974</v>
      </c>
      <c r="AT46">
        <v>125921533.56247917</v>
      </c>
      <c r="AU46">
        <v>1.6561276723878349</v>
      </c>
      <c r="AV46">
        <v>0</v>
      </c>
      <c r="AW46">
        <v>1.6561276723878349</v>
      </c>
      <c r="AX46">
        <f t="shared" si="0"/>
        <v>1.6561276723878349</v>
      </c>
      <c r="BA46">
        <v>3.642765879051317E-2</v>
      </c>
      <c r="BB46">
        <v>0</v>
      </c>
      <c r="BC46">
        <v>0</v>
      </c>
      <c r="BD46">
        <v>0</v>
      </c>
      <c r="BE46">
        <v>24.6</v>
      </c>
      <c r="BF46">
        <v>125.44307363178682</v>
      </c>
      <c r="BG46">
        <v>150.04307363178683</v>
      </c>
      <c r="BH46">
        <v>26.348029610236367</v>
      </c>
      <c r="BI46">
        <v>134.35682188818615</v>
      </c>
      <c r="BJ46">
        <v>160.70485149842253</v>
      </c>
      <c r="BK46">
        <v>40.74074074074074</v>
      </c>
      <c r="BL46">
        <v>34.074074074074069</v>
      </c>
      <c r="BM46">
        <v>74.81481481481481</v>
      </c>
      <c r="BN46">
        <v>0.89612040624662403</v>
      </c>
      <c r="BO46">
        <v>0</v>
      </c>
      <c r="BP46">
        <v>0.89612040624662403</v>
      </c>
      <c r="BQ46">
        <v>25.451909203989739</v>
      </c>
      <c r="BR46">
        <v>125.92153356247917</v>
      </c>
      <c r="BS46">
        <v>166.81481481481481</v>
      </c>
      <c r="BT46">
        <v>4</v>
      </c>
      <c r="BU46">
        <v>0</v>
      </c>
      <c r="BV46">
        <v>3.8095833333333338</v>
      </c>
      <c r="BW46">
        <v>0</v>
      </c>
      <c r="BX46">
        <v>0</v>
      </c>
      <c r="BY46">
        <v>38043</v>
      </c>
      <c r="BZ46">
        <v>7.0587999999999997</v>
      </c>
      <c r="CA46">
        <v>7.0587999999999997</v>
      </c>
      <c r="CB46">
        <v>24.65</v>
      </c>
      <c r="CC46">
        <v>24.65</v>
      </c>
      <c r="CD46">
        <v>3.9101524705802283E-2</v>
      </c>
      <c r="CE46">
        <v>51.171829832749992</v>
      </c>
      <c r="CF46">
        <v>110</v>
      </c>
      <c r="CG46">
        <v>340.40000000000003</v>
      </c>
      <c r="CH46">
        <v>450.40000000000003</v>
      </c>
      <c r="CI46">
        <v>96.14951085995915</v>
      </c>
      <c r="CJ46">
        <v>6.97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96.14951085995915</v>
      </c>
      <c r="DG46">
        <v>96.14951085995915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384.5980434398366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</v>
      </c>
    </row>
    <row r="47" spans="1:229" x14ac:dyDescent="0.3">
      <c r="A47">
        <v>18</v>
      </c>
      <c r="B47">
        <v>17</v>
      </c>
      <c r="C47">
        <v>450339</v>
      </c>
      <c r="D47">
        <v>18017</v>
      </c>
      <c r="E47">
        <v>2014</v>
      </c>
      <c r="F47" t="s">
        <v>32</v>
      </c>
      <c r="G47" t="s">
        <v>259</v>
      </c>
      <c r="H47" t="s">
        <v>260</v>
      </c>
      <c r="I47">
        <v>20</v>
      </c>
      <c r="J47" t="s">
        <v>70</v>
      </c>
      <c r="K47">
        <v>19200000</v>
      </c>
      <c r="L47">
        <v>108600000</v>
      </c>
      <c r="M47">
        <v>127800000</v>
      </c>
      <c r="N47">
        <v>20564315.793355212</v>
      </c>
      <c r="O47">
        <v>116316911.20616542</v>
      </c>
      <c r="P47">
        <v>136881226.99952063</v>
      </c>
      <c r="Q47">
        <v>4.0643000000000002</v>
      </c>
      <c r="R47">
        <v>4.0643000000000002</v>
      </c>
      <c r="S47">
        <v>3.9532166666666666</v>
      </c>
      <c r="T47">
        <v>3.9532166666666666</v>
      </c>
      <c r="U47">
        <v>1</v>
      </c>
      <c r="V47">
        <v>0</v>
      </c>
      <c r="W47">
        <v>110</v>
      </c>
      <c r="X47">
        <v>0</v>
      </c>
      <c r="Y47">
        <v>1</v>
      </c>
      <c r="Z47">
        <v>110</v>
      </c>
      <c r="AA47">
        <v>1434935.6416863895</v>
      </c>
      <c r="AB47">
        <v>0</v>
      </c>
      <c r="AC47">
        <v>1434935.6416863895</v>
      </c>
      <c r="AD47" t="s">
        <v>260</v>
      </c>
      <c r="AE47">
        <v>0</v>
      </c>
      <c r="AF47" t="s">
        <v>150</v>
      </c>
      <c r="AG47">
        <v>61.656502127849507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40.74074074074074</v>
      </c>
      <c r="AO47">
        <v>0</v>
      </c>
      <c r="AP47" t="s">
        <v>260</v>
      </c>
      <c r="AQ47">
        <v>0</v>
      </c>
      <c r="AR47">
        <v>0</v>
      </c>
      <c r="AS47">
        <v>19129380.151668821</v>
      </c>
      <c r="AT47">
        <v>95157538.081810191</v>
      </c>
      <c r="AU47">
        <v>2.1219135802469138</v>
      </c>
      <c r="AV47">
        <v>0</v>
      </c>
      <c r="AW47">
        <v>2.1219135802469138</v>
      </c>
      <c r="AX47">
        <f t="shared" si="0"/>
        <v>2.1219135802469138</v>
      </c>
      <c r="BA47">
        <v>7.473623133783279E-2</v>
      </c>
      <c r="BB47">
        <v>0</v>
      </c>
      <c r="BC47">
        <v>0</v>
      </c>
      <c r="BD47">
        <v>0</v>
      </c>
      <c r="BE47">
        <v>19.2</v>
      </c>
      <c r="BF47">
        <v>108.6</v>
      </c>
      <c r="BG47">
        <v>127.8</v>
      </c>
      <c r="BH47">
        <v>20.564315793355213</v>
      </c>
      <c r="BI47">
        <v>116.31691120616541</v>
      </c>
      <c r="BJ47">
        <v>136.88122699952063</v>
      </c>
      <c r="BK47">
        <v>40.74074074074074</v>
      </c>
      <c r="BL47">
        <v>0</v>
      </c>
      <c r="BM47">
        <v>40.74074074074074</v>
      </c>
      <c r="BN47">
        <v>1.4349356416863894</v>
      </c>
      <c r="BO47">
        <v>0</v>
      </c>
      <c r="BP47">
        <v>1.4349356416863894</v>
      </c>
      <c r="BQ47">
        <v>19.129380151668819</v>
      </c>
      <c r="BR47">
        <v>95.157538081810188</v>
      </c>
      <c r="BS47">
        <v>40.74074074074074</v>
      </c>
      <c r="BT47">
        <v>1</v>
      </c>
      <c r="BU47">
        <v>0</v>
      </c>
      <c r="BV47">
        <v>3.8095833333333338</v>
      </c>
      <c r="BW47">
        <v>0</v>
      </c>
      <c r="BX47">
        <v>0</v>
      </c>
      <c r="BY47">
        <v>38381</v>
      </c>
      <c r="BZ47">
        <v>7.0587999999999997</v>
      </c>
      <c r="CA47">
        <v>7.0587999999999997</v>
      </c>
      <c r="CB47">
        <v>24.65</v>
      </c>
      <c r="CC47">
        <v>24.65</v>
      </c>
      <c r="CD47">
        <v>0.53538216540938577</v>
      </c>
      <c r="CE47">
        <v>79.015714577499992</v>
      </c>
      <c r="CF47">
        <v>110</v>
      </c>
      <c r="CG47">
        <v>0</v>
      </c>
      <c r="CH47">
        <v>110</v>
      </c>
      <c r="CI47">
        <v>85.327138521361562</v>
      </c>
      <c r="CJ47">
        <v>6.97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85.327138521361562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85.327138521361562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</row>
    <row r="48" spans="1:229" x14ac:dyDescent="0.3">
      <c r="A48">
        <v>18</v>
      </c>
      <c r="B48">
        <v>171</v>
      </c>
      <c r="C48">
        <v>450400</v>
      </c>
      <c r="D48">
        <v>18171</v>
      </c>
      <c r="E48">
        <v>2014</v>
      </c>
      <c r="F48" t="s">
        <v>32</v>
      </c>
      <c r="G48" t="s">
        <v>144</v>
      </c>
      <c r="H48" t="s">
        <v>397</v>
      </c>
      <c r="I48">
        <v>40</v>
      </c>
      <c r="J48" t="s">
        <v>45</v>
      </c>
      <c r="K48">
        <v>19000000</v>
      </c>
      <c r="L48">
        <v>76950000</v>
      </c>
      <c r="M48">
        <v>95950000</v>
      </c>
      <c r="N48">
        <v>20350104.170507763</v>
      </c>
      <c r="O48">
        <v>82417921.89055644</v>
      </c>
      <c r="P48">
        <v>102768026.0610642</v>
      </c>
      <c r="Q48">
        <v>3.9382999999999999</v>
      </c>
      <c r="R48">
        <v>3.9382999999999999</v>
      </c>
      <c r="S48">
        <v>3.9949500000000002</v>
      </c>
      <c r="T48">
        <v>3.9949500000000002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117781.62151859372</v>
      </c>
      <c r="AB48">
        <v>0</v>
      </c>
      <c r="AC48">
        <v>117781.62151859372</v>
      </c>
      <c r="AE48">
        <v>32.401919873980134</v>
      </c>
      <c r="AF48" t="s">
        <v>150</v>
      </c>
      <c r="AG48">
        <v>79.341972838502883</v>
      </c>
      <c r="AH48">
        <v>0</v>
      </c>
      <c r="AI48">
        <v>2</v>
      </c>
      <c r="AJ48">
        <v>0</v>
      </c>
      <c r="AK48">
        <v>92</v>
      </c>
      <c r="AL48">
        <v>0</v>
      </c>
      <c r="AM48">
        <v>2</v>
      </c>
      <c r="AN48">
        <v>0</v>
      </c>
      <c r="AO48">
        <v>92</v>
      </c>
      <c r="AQ48">
        <v>24.345462065165737</v>
      </c>
      <c r="AR48">
        <v>592.70152316642395</v>
      </c>
      <c r="AS48">
        <v>20232322.548989169</v>
      </c>
      <c r="AT48">
        <v>80031757.339656308</v>
      </c>
      <c r="AU48">
        <v>0</v>
      </c>
      <c r="AV48">
        <v>0</v>
      </c>
      <c r="AW48">
        <v>0</v>
      </c>
      <c r="AX48">
        <f t="shared" si="0"/>
        <v>0</v>
      </c>
      <c r="BA48">
        <v>6.1990327115049324E-3</v>
      </c>
      <c r="BB48">
        <v>0</v>
      </c>
      <c r="BC48">
        <v>0</v>
      </c>
      <c r="BD48">
        <v>0</v>
      </c>
      <c r="BE48">
        <v>19</v>
      </c>
      <c r="BF48">
        <v>76.95</v>
      </c>
      <c r="BG48">
        <v>95.95</v>
      </c>
      <c r="BH48">
        <v>20.350104170507763</v>
      </c>
      <c r="BI48">
        <v>82.417921890556443</v>
      </c>
      <c r="BJ48">
        <v>102.76802606106421</v>
      </c>
      <c r="BK48">
        <v>0</v>
      </c>
      <c r="BL48">
        <v>0</v>
      </c>
      <c r="BM48">
        <v>0</v>
      </c>
      <c r="BN48">
        <v>0.11778162151859371</v>
      </c>
      <c r="BO48">
        <v>0</v>
      </c>
      <c r="BP48">
        <v>0.11778162151859371</v>
      </c>
      <c r="BQ48">
        <v>20.23232254898917</v>
      </c>
      <c r="BR48">
        <v>80.031757339656309</v>
      </c>
      <c r="BS48">
        <v>92</v>
      </c>
      <c r="BT48">
        <v>2</v>
      </c>
      <c r="BU48">
        <v>0</v>
      </c>
      <c r="BV48">
        <v>3.8095833333333338</v>
      </c>
      <c r="BW48">
        <v>92.746066525754316</v>
      </c>
      <c r="BX48">
        <v>0</v>
      </c>
      <c r="BY48">
        <v>8330</v>
      </c>
      <c r="BZ48">
        <v>7.0587999999999997</v>
      </c>
      <c r="CA48">
        <v>7.0587999999999997</v>
      </c>
      <c r="CB48">
        <v>24.65</v>
      </c>
      <c r="CC48">
        <v>24.65</v>
      </c>
      <c r="CD48">
        <v>5.0510945993274419</v>
      </c>
      <c r="CE48">
        <v>33.461089180875</v>
      </c>
      <c r="CF48">
        <v>0</v>
      </c>
      <c r="CG48">
        <v>248.4</v>
      </c>
      <c r="CH48">
        <v>248.4</v>
      </c>
      <c r="CI48">
        <v>8.6211943339687966</v>
      </c>
      <c r="CJ48">
        <v>6.97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209.88695961405912</v>
      </c>
      <c r="DK48">
        <v>5109.7950132570495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17.242388667937593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</row>
    <row r="49" spans="1:229" x14ac:dyDescent="0.3">
      <c r="A49">
        <v>18</v>
      </c>
      <c r="B49">
        <v>49</v>
      </c>
      <c r="C49">
        <v>450353</v>
      </c>
      <c r="D49">
        <v>18049</v>
      </c>
      <c r="E49">
        <v>2014</v>
      </c>
      <c r="F49" t="s">
        <v>32</v>
      </c>
      <c r="G49" t="s">
        <v>132</v>
      </c>
      <c r="H49" t="s">
        <v>133</v>
      </c>
      <c r="I49">
        <v>20</v>
      </c>
      <c r="J49" t="s">
        <v>70</v>
      </c>
      <c r="K49">
        <v>16900000</v>
      </c>
      <c r="L49">
        <v>106290000</v>
      </c>
      <c r="M49">
        <v>123190000</v>
      </c>
      <c r="N49">
        <v>18100882.130609535</v>
      </c>
      <c r="O49">
        <v>113842766.96227738</v>
      </c>
      <c r="P49">
        <v>131943649.09288692</v>
      </c>
      <c r="Q49">
        <v>3.9239999999999999</v>
      </c>
      <c r="R49">
        <v>3.9239999999999999</v>
      </c>
      <c r="S49">
        <v>3.9548571428571431</v>
      </c>
      <c r="T49">
        <v>3.9548571428571431</v>
      </c>
      <c r="U49">
        <v>0</v>
      </c>
      <c r="V49">
        <v>2</v>
      </c>
      <c r="W49">
        <v>0</v>
      </c>
      <c r="X49">
        <v>178</v>
      </c>
      <c r="Y49">
        <v>2</v>
      </c>
      <c r="Z49">
        <v>178</v>
      </c>
      <c r="AA49">
        <v>1028644.6834442143</v>
      </c>
      <c r="AB49">
        <v>0</v>
      </c>
      <c r="AC49">
        <v>1028644.6834442143</v>
      </c>
      <c r="AE49">
        <v>20.440823620548212</v>
      </c>
      <c r="AF49" t="s">
        <v>150</v>
      </c>
      <c r="AG49">
        <v>50.788067473967281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0</v>
      </c>
      <c r="AO49">
        <v>65.925925925925924</v>
      </c>
      <c r="AQ49">
        <v>20.440823620548212</v>
      </c>
      <c r="AR49">
        <v>417.82727028636168</v>
      </c>
      <c r="AS49">
        <v>17072237.447165322</v>
      </c>
      <c r="AT49">
        <v>93977189.550762475</v>
      </c>
      <c r="AU49">
        <v>0</v>
      </c>
      <c r="AV49">
        <v>0</v>
      </c>
      <c r="AW49">
        <v>0</v>
      </c>
      <c r="AX49">
        <f t="shared" si="0"/>
        <v>0</v>
      </c>
      <c r="BA49">
        <v>6.0866549316225697E-2</v>
      </c>
      <c r="BB49">
        <v>1</v>
      </c>
      <c r="BC49">
        <v>4</v>
      </c>
      <c r="BD49">
        <v>0.23668639053254437</v>
      </c>
      <c r="BE49">
        <v>16.899999999999999</v>
      </c>
      <c r="BF49">
        <v>106.29</v>
      </c>
      <c r="BG49">
        <v>123.19</v>
      </c>
      <c r="BH49">
        <v>18.100882130609534</v>
      </c>
      <c r="BI49">
        <v>113.84276696227738</v>
      </c>
      <c r="BJ49">
        <v>131.94364909288691</v>
      </c>
      <c r="BK49">
        <v>0</v>
      </c>
      <c r="BL49">
        <v>65.925925925925924</v>
      </c>
      <c r="BM49">
        <v>65.925925925925924</v>
      </c>
      <c r="BN49">
        <v>1.0286446834442142</v>
      </c>
      <c r="BO49">
        <v>0</v>
      </c>
      <c r="BP49">
        <v>1.0286446834442142</v>
      </c>
      <c r="BQ49">
        <v>17.072237447165321</v>
      </c>
      <c r="BR49">
        <v>93.977189550762475</v>
      </c>
      <c r="BS49">
        <v>65.925925925925924</v>
      </c>
      <c r="BT49">
        <v>2</v>
      </c>
      <c r="BU49">
        <v>0</v>
      </c>
      <c r="BV49">
        <v>3.8095833333333338</v>
      </c>
      <c r="BW49">
        <v>77.871020984446801</v>
      </c>
      <c r="BX49">
        <v>0</v>
      </c>
      <c r="BY49">
        <v>20502</v>
      </c>
      <c r="BZ49">
        <v>7.0587999999999997</v>
      </c>
      <c r="CA49">
        <v>7.0587999999999997</v>
      </c>
      <c r="CB49">
        <v>24.65</v>
      </c>
      <c r="CC49">
        <v>24.65</v>
      </c>
      <c r="CD49">
        <v>2.4615290537770163</v>
      </c>
      <c r="CE49">
        <v>7.2283979127500002</v>
      </c>
      <c r="CF49">
        <v>0</v>
      </c>
      <c r="CG49">
        <v>178</v>
      </c>
      <c r="CH49">
        <v>178</v>
      </c>
      <c r="CI49">
        <v>4.4674478426537556</v>
      </c>
      <c r="CJ49">
        <v>6.97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4.4674478426537556</v>
      </c>
      <c r="DF49">
        <v>0</v>
      </c>
      <c r="DG49">
        <v>4.4674478426537556</v>
      </c>
      <c r="DH49">
        <v>0</v>
      </c>
      <c r="DI49">
        <v>0</v>
      </c>
      <c r="DJ49">
        <v>91.318313385684036</v>
      </c>
      <c r="DK49">
        <v>1866.6215372427141</v>
      </c>
      <c r="DL49">
        <v>91.318313385684036</v>
      </c>
      <c r="DM49">
        <v>0</v>
      </c>
      <c r="DN49">
        <v>91.318313385684036</v>
      </c>
      <c r="DO49">
        <v>0</v>
      </c>
      <c r="DP49">
        <v>0</v>
      </c>
      <c r="DQ49">
        <v>1866.6215372427141</v>
      </c>
      <c r="DR49">
        <v>0</v>
      </c>
      <c r="DS49">
        <v>1866.6215372427141</v>
      </c>
      <c r="DT49">
        <v>0</v>
      </c>
      <c r="DU49">
        <v>0</v>
      </c>
      <c r="DV49">
        <v>8.9348956853075112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</v>
      </c>
    </row>
    <row r="50" spans="1:229" x14ac:dyDescent="0.3">
      <c r="A50">
        <v>18</v>
      </c>
      <c r="B50">
        <v>165</v>
      </c>
      <c r="C50">
        <v>450397</v>
      </c>
      <c r="D50">
        <v>18165</v>
      </c>
      <c r="E50">
        <v>2014</v>
      </c>
      <c r="F50" t="s">
        <v>32</v>
      </c>
      <c r="G50" t="s">
        <v>214</v>
      </c>
      <c r="H50" t="s">
        <v>215</v>
      </c>
      <c r="I50">
        <v>40</v>
      </c>
      <c r="J50" t="s">
        <v>45</v>
      </c>
      <c r="K50">
        <v>10850000</v>
      </c>
      <c r="L50">
        <v>59924417.465623416</v>
      </c>
      <c r="M50">
        <v>70774417.465623409</v>
      </c>
      <c r="N50">
        <v>11620980.539474169</v>
      </c>
      <c r="O50">
        <v>64182533.567496374</v>
      </c>
      <c r="P50">
        <v>75803514.106970549</v>
      </c>
      <c r="Q50">
        <v>4.0194000000000001</v>
      </c>
      <c r="R50">
        <v>4.0194000000000001</v>
      </c>
      <c r="S50">
        <v>3.9853000000000001</v>
      </c>
      <c r="T50">
        <v>3.9853000000000001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870539.97974660923</v>
      </c>
      <c r="AB50">
        <v>0</v>
      </c>
      <c r="AC50">
        <v>870539.97974660923</v>
      </c>
      <c r="AE50">
        <v>32.914468818628201</v>
      </c>
      <c r="AF50" t="s">
        <v>150</v>
      </c>
      <c r="AG50">
        <v>114.37460024877151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Q50">
        <v>32.914468818628201</v>
      </c>
      <c r="AR50">
        <v>1083.362257612448</v>
      </c>
      <c r="AS50">
        <v>10750440.559727559</v>
      </c>
      <c r="AT50">
        <v>63380547.125127457</v>
      </c>
      <c r="AU50">
        <v>0</v>
      </c>
      <c r="AV50">
        <v>0</v>
      </c>
      <c r="AW50">
        <v>0</v>
      </c>
      <c r="AX50">
        <f t="shared" si="0"/>
        <v>0</v>
      </c>
      <c r="BA50">
        <v>8.0234099515816518E-2</v>
      </c>
      <c r="BB50">
        <v>0</v>
      </c>
      <c r="BC50">
        <v>0</v>
      </c>
      <c r="BD50">
        <v>0</v>
      </c>
      <c r="BE50">
        <v>10.85</v>
      </c>
      <c r="BF50">
        <v>59.924417465623414</v>
      </c>
      <c r="BG50">
        <v>70.774417465623415</v>
      </c>
      <c r="BH50">
        <v>11.62098053947417</v>
      </c>
      <c r="BI50">
        <v>64.182533567496378</v>
      </c>
      <c r="BJ50">
        <v>75.803514106970553</v>
      </c>
      <c r="BK50">
        <v>0</v>
      </c>
      <c r="BL50">
        <v>0</v>
      </c>
      <c r="BM50">
        <v>0</v>
      </c>
      <c r="BN50">
        <v>0.87053997974660924</v>
      </c>
      <c r="BO50">
        <v>0</v>
      </c>
      <c r="BP50">
        <v>0.87053997974660924</v>
      </c>
      <c r="BQ50">
        <v>10.75044055972756</v>
      </c>
      <c r="BR50">
        <v>63.380547125127457</v>
      </c>
      <c r="BS50">
        <v>0</v>
      </c>
      <c r="BT50">
        <v>0</v>
      </c>
      <c r="BU50">
        <v>0</v>
      </c>
      <c r="BV50">
        <v>3.8095833333333338</v>
      </c>
      <c r="BW50">
        <v>125.3904118369657</v>
      </c>
      <c r="BX50">
        <v>0</v>
      </c>
      <c r="BY50">
        <v>15684</v>
      </c>
      <c r="BZ50">
        <v>7.0587999999999997</v>
      </c>
      <c r="CA50">
        <v>7.0587999999999997</v>
      </c>
      <c r="CB50">
        <v>24.65</v>
      </c>
      <c r="CC50">
        <v>24.65</v>
      </c>
      <c r="CD50">
        <v>0.44542004859034201</v>
      </c>
      <c r="CE50">
        <v>50.065085525187499</v>
      </c>
      <c r="CF50">
        <v>0</v>
      </c>
      <c r="CG50">
        <v>0</v>
      </c>
      <c r="CH50">
        <v>0</v>
      </c>
      <c r="CI50">
        <v>0</v>
      </c>
      <c r="CJ50">
        <v>6.97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</row>
    <row r="51" spans="1:229" x14ac:dyDescent="0.3">
      <c r="A51">
        <v>18</v>
      </c>
      <c r="B51">
        <v>29</v>
      </c>
      <c r="C51">
        <v>450344</v>
      </c>
      <c r="D51">
        <v>18029</v>
      </c>
      <c r="E51">
        <v>2014</v>
      </c>
      <c r="F51" t="s">
        <v>32</v>
      </c>
      <c r="G51" t="s">
        <v>196</v>
      </c>
      <c r="H51" t="s">
        <v>197</v>
      </c>
      <c r="I51">
        <v>90</v>
      </c>
      <c r="J51" t="s">
        <v>198</v>
      </c>
      <c r="K51">
        <v>1360000</v>
      </c>
      <c r="L51">
        <v>16530000</v>
      </c>
      <c r="M51">
        <v>17890000</v>
      </c>
      <c r="N51">
        <v>1456639.0353626609</v>
      </c>
      <c r="O51">
        <v>17704590.628341753</v>
      </c>
      <c r="P51">
        <v>19161229.663704414</v>
      </c>
      <c r="Q51">
        <v>4.1501999999999999</v>
      </c>
      <c r="R51">
        <v>4.1501999999999999</v>
      </c>
      <c r="S51">
        <v>4.0040333333333331</v>
      </c>
      <c r="T51">
        <v>4.0040333333333331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248304.7138067031</v>
      </c>
      <c r="AB51">
        <v>0</v>
      </c>
      <c r="AC51">
        <v>248304.7138067031</v>
      </c>
      <c r="AE51">
        <v>70.942319489779536</v>
      </c>
      <c r="AF51" t="s">
        <v>250</v>
      </c>
      <c r="AG51">
        <v>61.209828159013476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Q51">
        <v>70.942319489779536</v>
      </c>
      <c r="AR51">
        <v>5032.812694589953</v>
      </c>
      <c r="AS51">
        <v>1208334.3215559577</v>
      </c>
      <c r="AT51">
        <v>15691223.138727019</v>
      </c>
      <c r="AU51">
        <v>0</v>
      </c>
      <c r="AV51">
        <v>0</v>
      </c>
      <c r="AW51">
        <v>0</v>
      </c>
      <c r="AX51">
        <f t="shared" si="0"/>
        <v>0</v>
      </c>
      <c r="BA51">
        <v>0.18257699544610523</v>
      </c>
      <c r="BB51">
        <v>0</v>
      </c>
      <c r="BC51">
        <v>0</v>
      </c>
      <c r="BD51">
        <v>0</v>
      </c>
      <c r="BE51">
        <v>1.36</v>
      </c>
      <c r="BF51">
        <v>16.53</v>
      </c>
      <c r="BG51">
        <v>17.89</v>
      </c>
      <c r="BH51">
        <v>1.4566390353626608</v>
      </c>
      <c r="BI51">
        <v>17.704590628341752</v>
      </c>
      <c r="BJ51">
        <v>19.161229663704415</v>
      </c>
      <c r="BK51">
        <v>0</v>
      </c>
      <c r="BL51">
        <v>0</v>
      </c>
      <c r="BM51">
        <v>0</v>
      </c>
      <c r="BN51">
        <v>0.2483047138067031</v>
      </c>
      <c r="BO51">
        <v>0</v>
      </c>
      <c r="BP51">
        <v>0.2483047138067031</v>
      </c>
      <c r="BQ51">
        <v>1.2083343215559577</v>
      </c>
      <c r="BR51">
        <v>15.691223138727018</v>
      </c>
      <c r="BS51">
        <v>0</v>
      </c>
      <c r="BT51">
        <v>0</v>
      </c>
      <c r="BU51">
        <v>0</v>
      </c>
      <c r="BV51">
        <v>3.8095833333333338</v>
      </c>
      <c r="BW51">
        <v>270.26067795627267</v>
      </c>
      <c r="BX51">
        <v>0</v>
      </c>
      <c r="BY51">
        <v>49451</v>
      </c>
      <c r="BZ51">
        <v>7.0587999999999997</v>
      </c>
      <c r="CA51">
        <v>7.0587999999999997</v>
      </c>
      <c r="CB51">
        <v>24.65</v>
      </c>
      <c r="CC51">
        <v>24.65</v>
      </c>
      <c r="CD51">
        <v>1.4233021836850068</v>
      </c>
      <c r="CE51">
        <v>50.693670887437499</v>
      </c>
      <c r="CF51">
        <v>0</v>
      </c>
      <c r="CG51">
        <v>0</v>
      </c>
      <c r="CH51">
        <v>0</v>
      </c>
      <c r="CI51">
        <v>0</v>
      </c>
      <c r="CJ51">
        <v>6.97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1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</row>
    <row r="52" spans="1:229" x14ac:dyDescent="0.3">
      <c r="A52">
        <v>18</v>
      </c>
      <c r="B52">
        <v>147</v>
      </c>
      <c r="C52">
        <v>450388</v>
      </c>
      <c r="D52">
        <v>18147</v>
      </c>
      <c r="E52">
        <v>2014</v>
      </c>
      <c r="F52" t="s">
        <v>32</v>
      </c>
      <c r="G52" t="s">
        <v>414</v>
      </c>
      <c r="H52" t="s">
        <v>415</v>
      </c>
      <c r="I52">
        <v>70</v>
      </c>
      <c r="J52" t="s">
        <v>109</v>
      </c>
      <c r="K52">
        <v>10300000</v>
      </c>
      <c r="L52">
        <v>19400000</v>
      </c>
      <c r="M52">
        <v>29700000</v>
      </c>
      <c r="N52">
        <v>11031898.576643681</v>
      </c>
      <c r="O52">
        <v>20778527.416202661</v>
      </c>
      <c r="P52">
        <v>31810425.99284634</v>
      </c>
      <c r="Q52">
        <v>4.2404999999999999</v>
      </c>
      <c r="R52">
        <v>4.2404999999999999</v>
      </c>
      <c r="S52">
        <v>4.1537333333333342</v>
      </c>
      <c r="T52">
        <v>4.1537333333333342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2055170.5515403678</v>
      </c>
      <c r="AB52">
        <v>0</v>
      </c>
      <c r="AC52">
        <v>2055170.5515403678</v>
      </c>
      <c r="AE52">
        <v>46.779538668831485</v>
      </c>
      <c r="AF52" t="s">
        <v>281</v>
      </c>
      <c r="AG52">
        <v>46.779538668831485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>
        <v>46.779538668831485</v>
      </c>
      <c r="AR52">
        <v>2188.3252380687004</v>
      </c>
      <c r="AS52">
        <v>8976728.0251033138</v>
      </c>
      <c r="AT52">
        <v>14138138.498023555</v>
      </c>
      <c r="AU52">
        <v>0</v>
      </c>
      <c r="AV52">
        <v>0</v>
      </c>
      <c r="AW52">
        <v>0</v>
      </c>
      <c r="AX52">
        <f t="shared" si="0"/>
        <v>0</v>
      </c>
      <c r="BA52">
        <v>0.19953112150877356</v>
      </c>
      <c r="BB52">
        <v>0</v>
      </c>
      <c r="BC52">
        <v>0</v>
      </c>
      <c r="BD52">
        <v>0</v>
      </c>
      <c r="BE52">
        <v>10.3</v>
      </c>
      <c r="BF52">
        <v>19.399999999999999</v>
      </c>
      <c r="BG52">
        <v>29.7</v>
      </c>
      <c r="BH52">
        <v>11.03189857664368</v>
      </c>
      <c r="BI52">
        <v>20.77852741620266</v>
      </c>
      <c r="BJ52">
        <v>31.810425992846341</v>
      </c>
      <c r="BK52">
        <v>0</v>
      </c>
      <c r="BL52">
        <v>0</v>
      </c>
      <c r="BM52">
        <v>0</v>
      </c>
      <c r="BN52">
        <v>2.055170551540368</v>
      </c>
      <c r="BO52">
        <v>0</v>
      </c>
      <c r="BP52">
        <v>2.055170551540368</v>
      </c>
      <c r="BQ52">
        <v>8.9767280251033146</v>
      </c>
      <c r="BR52">
        <v>14.138138498023554</v>
      </c>
      <c r="BS52">
        <v>0</v>
      </c>
      <c r="BT52">
        <v>0</v>
      </c>
      <c r="BU52">
        <v>0</v>
      </c>
      <c r="BV52">
        <v>3.8095833333333338</v>
      </c>
      <c r="BW52">
        <v>178.21055085380263</v>
      </c>
      <c r="BX52">
        <v>0</v>
      </c>
      <c r="BY52">
        <v>20818</v>
      </c>
      <c r="BZ52">
        <v>7.0587999999999997</v>
      </c>
      <c r="CA52">
        <v>7.0587999999999997</v>
      </c>
      <c r="CB52">
        <v>24.65</v>
      </c>
      <c r="CC52">
        <v>24.65</v>
      </c>
      <c r="CD52">
        <v>1.597810539048379</v>
      </c>
      <c r="CE52">
        <v>41.231432981375001</v>
      </c>
      <c r="CF52">
        <v>0</v>
      </c>
      <c r="CG52">
        <v>0</v>
      </c>
      <c r="CH52">
        <v>0</v>
      </c>
      <c r="CI52">
        <v>0</v>
      </c>
      <c r="CJ52">
        <v>6.97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1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1</v>
      </c>
    </row>
    <row r="53" spans="1:229" x14ac:dyDescent="0.3">
      <c r="A53">
        <v>18</v>
      </c>
      <c r="B53">
        <v>15</v>
      </c>
      <c r="C53">
        <v>450406</v>
      </c>
      <c r="D53">
        <v>18015</v>
      </c>
      <c r="E53">
        <v>2014</v>
      </c>
      <c r="F53" t="s">
        <v>32</v>
      </c>
      <c r="G53" t="s">
        <v>68</v>
      </c>
      <c r="H53" t="s">
        <v>69</v>
      </c>
      <c r="I53">
        <v>20</v>
      </c>
      <c r="J53" t="s">
        <v>70</v>
      </c>
      <c r="K53">
        <v>19400000</v>
      </c>
      <c r="L53">
        <v>108000000</v>
      </c>
      <c r="M53">
        <v>127400000</v>
      </c>
      <c r="N53">
        <v>20778527.416202661</v>
      </c>
      <c r="O53">
        <v>115674276.33762307</v>
      </c>
      <c r="P53">
        <v>136452803.75382572</v>
      </c>
      <c r="Q53">
        <v>3.9885999999999999</v>
      </c>
      <c r="R53">
        <v>3.9885999999999999</v>
      </c>
      <c r="S53">
        <v>3.9946400000000004</v>
      </c>
      <c r="T53">
        <v>3.9946400000000004</v>
      </c>
      <c r="U53">
        <v>0</v>
      </c>
      <c r="V53">
        <v>1</v>
      </c>
      <c r="W53">
        <v>0</v>
      </c>
      <c r="X53">
        <v>110</v>
      </c>
      <c r="Y53">
        <v>1</v>
      </c>
      <c r="Z53">
        <v>110</v>
      </c>
      <c r="AA53">
        <v>7402500.9795358889</v>
      </c>
      <c r="AB53">
        <v>0</v>
      </c>
      <c r="AC53">
        <v>7402500.9795358889</v>
      </c>
      <c r="AE53">
        <v>16.919739884009964</v>
      </c>
      <c r="AF53" t="s">
        <v>150</v>
      </c>
      <c r="AG53">
        <v>66.780873846331872</v>
      </c>
      <c r="AH53">
        <v>0</v>
      </c>
      <c r="AI53">
        <v>2</v>
      </c>
      <c r="AJ53">
        <v>0</v>
      </c>
      <c r="AK53">
        <v>92</v>
      </c>
      <c r="AL53">
        <v>0</v>
      </c>
      <c r="AM53">
        <v>3</v>
      </c>
      <c r="AN53">
        <v>0</v>
      </c>
      <c r="AO53">
        <v>132.74074074074073</v>
      </c>
      <c r="AQ53">
        <v>16.919739884009964</v>
      </c>
      <c r="AR53">
        <v>286.27759774255748</v>
      </c>
      <c r="AS53">
        <v>13376026.436666772</v>
      </c>
      <c r="AT53">
        <v>100366940.52194272</v>
      </c>
      <c r="AU53">
        <v>0</v>
      </c>
      <c r="AV53">
        <v>0</v>
      </c>
      <c r="AW53">
        <v>0</v>
      </c>
      <c r="AX53">
        <f t="shared" si="0"/>
        <v>0</v>
      </c>
      <c r="BA53">
        <v>0.38157221543999426</v>
      </c>
      <c r="BB53">
        <v>0</v>
      </c>
      <c r="BC53">
        <v>0</v>
      </c>
      <c r="BD53">
        <v>0</v>
      </c>
      <c r="BE53">
        <v>19.399999999999999</v>
      </c>
      <c r="BF53">
        <v>108</v>
      </c>
      <c r="BG53">
        <v>127.4</v>
      </c>
      <c r="BH53">
        <v>20.77852741620266</v>
      </c>
      <c r="BI53">
        <v>115.67427633762307</v>
      </c>
      <c r="BJ53">
        <v>136.45280375382572</v>
      </c>
      <c r="BK53">
        <v>0</v>
      </c>
      <c r="BL53">
        <v>40.74074074074074</v>
      </c>
      <c r="BM53">
        <v>40.74074074074074</v>
      </c>
      <c r="BN53">
        <v>7.4025009795358887</v>
      </c>
      <c r="BO53">
        <v>0</v>
      </c>
      <c r="BP53">
        <v>7.4025009795358887</v>
      </c>
      <c r="BQ53">
        <v>13.376026436666772</v>
      </c>
      <c r="BR53">
        <v>100.36694052194272</v>
      </c>
      <c r="BS53">
        <v>132.74074074074073</v>
      </c>
      <c r="BT53">
        <v>3</v>
      </c>
      <c r="BU53">
        <v>0</v>
      </c>
      <c r="BV53">
        <v>3.8095833333333338</v>
      </c>
      <c r="BW53">
        <v>64.457159066459639</v>
      </c>
      <c r="BX53">
        <v>0</v>
      </c>
      <c r="BY53">
        <v>19937</v>
      </c>
      <c r="BZ53">
        <v>7.0587999999999997</v>
      </c>
      <c r="CA53">
        <v>7.0587999999999997</v>
      </c>
      <c r="CB53">
        <v>24.65</v>
      </c>
      <c r="CC53">
        <v>24.65</v>
      </c>
      <c r="CD53">
        <v>1.7150775404495884</v>
      </c>
      <c r="CE53">
        <v>29.670473162937501</v>
      </c>
      <c r="CF53">
        <v>0</v>
      </c>
      <c r="CG53">
        <v>358.4</v>
      </c>
      <c r="CH53">
        <v>358.4</v>
      </c>
      <c r="CI53">
        <v>14.258433711018444</v>
      </c>
      <c r="CJ53">
        <v>6.97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14.258433711018444</v>
      </c>
      <c r="DF53">
        <v>0</v>
      </c>
      <c r="DG53">
        <v>0</v>
      </c>
      <c r="DH53">
        <v>0</v>
      </c>
      <c r="DI53">
        <v>0</v>
      </c>
      <c r="DJ53">
        <v>241.24898954383096</v>
      </c>
      <c r="DK53">
        <v>4081.870150361859</v>
      </c>
      <c r="DL53">
        <v>241.24898954383096</v>
      </c>
      <c r="DM53">
        <v>0</v>
      </c>
      <c r="DN53">
        <v>0</v>
      </c>
      <c r="DO53">
        <v>0</v>
      </c>
      <c r="DP53">
        <v>0</v>
      </c>
      <c r="DQ53">
        <v>4081.870150361859</v>
      </c>
      <c r="DR53">
        <v>0</v>
      </c>
      <c r="DS53">
        <v>0</v>
      </c>
      <c r="DT53">
        <v>0</v>
      </c>
      <c r="DU53">
        <v>0</v>
      </c>
      <c r="DV53">
        <v>42.775301133055336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1</v>
      </c>
    </row>
    <row r="54" spans="1:229" x14ac:dyDescent="0.3">
      <c r="A54">
        <v>18</v>
      </c>
      <c r="B54">
        <v>69</v>
      </c>
      <c r="C54">
        <v>450361</v>
      </c>
      <c r="D54">
        <v>18069</v>
      </c>
      <c r="E54">
        <v>2014</v>
      </c>
      <c r="F54" t="s">
        <v>32</v>
      </c>
      <c r="G54" t="s">
        <v>146</v>
      </c>
      <c r="H54" t="s">
        <v>147</v>
      </c>
      <c r="I54">
        <v>30</v>
      </c>
      <c r="J54" t="s">
        <v>91</v>
      </c>
      <c r="K54">
        <v>12700000</v>
      </c>
      <c r="L54">
        <v>70750000</v>
      </c>
      <c r="M54">
        <v>83450000</v>
      </c>
      <c r="N54">
        <v>13602438.050813083</v>
      </c>
      <c r="O54">
        <v>75777361.582285479</v>
      </c>
      <c r="P54">
        <v>89379799.633098558</v>
      </c>
      <c r="Q54">
        <v>3.9744000000000002</v>
      </c>
      <c r="R54">
        <v>3.9744000000000002</v>
      </c>
      <c r="S54">
        <v>3.9862600000000001</v>
      </c>
      <c r="T54">
        <v>3.9862600000000001</v>
      </c>
      <c r="U54">
        <v>0</v>
      </c>
      <c r="V54">
        <v>3</v>
      </c>
      <c r="W54">
        <v>0</v>
      </c>
      <c r="X54">
        <v>238</v>
      </c>
      <c r="Y54">
        <v>3</v>
      </c>
      <c r="Z54">
        <v>238</v>
      </c>
      <c r="AA54">
        <v>2178676.1236395296</v>
      </c>
      <c r="AB54">
        <v>0</v>
      </c>
      <c r="AC54">
        <v>2178676.1236395296</v>
      </c>
      <c r="AE54">
        <v>15.620543603692528</v>
      </c>
      <c r="AF54" t="s">
        <v>150</v>
      </c>
      <c r="AG54">
        <v>93.289228072703779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</v>
      </c>
      <c r="AN54">
        <v>0</v>
      </c>
      <c r="AO54">
        <v>88.148148148148138</v>
      </c>
      <c r="AQ54">
        <v>15.620543603692528</v>
      </c>
      <c r="AR54">
        <v>244.00138247485955</v>
      </c>
      <c r="AS54">
        <v>11423761.927173553</v>
      </c>
      <c r="AT54">
        <v>57877434.249373078</v>
      </c>
      <c r="AU54">
        <v>0</v>
      </c>
      <c r="AV54">
        <v>0</v>
      </c>
      <c r="AW54">
        <v>0</v>
      </c>
      <c r="AX54">
        <f t="shared" si="0"/>
        <v>0</v>
      </c>
      <c r="BA54">
        <v>0.1715493010739787</v>
      </c>
      <c r="BB54">
        <v>0</v>
      </c>
      <c r="BC54">
        <v>0</v>
      </c>
      <c r="BD54">
        <v>0</v>
      </c>
      <c r="BE54">
        <v>12.7</v>
      </c>
      <c r="BF54">
        <v>70.75</v>
      </c>
      <c r="BG54">
        <v>83.45</v>
      </c>
      <c r="BH54">
        <v>13.602438050813083</v>
      </c>
      <c r="BI54">
        <v>75.777361582285479</v>
      </c>
      <c r="BJ54">
        <v>89.379799633098557</v>
      </c>
      <c r="BK54">
        <v>0</v>
      </c>
      <c r="BL54">
        <v>88.148148148148138</v>
      </c>
      <c r="BM54">
        <v>88.148148148148138</v>
      </c>
      <c r="BN54">
        <v>2.1786761236395296</v>
      </c>
      <c r="BO54">
        <v>0</v>
      </c>
      <c r="BP54">
        <v>2.1786761236395296</v>
      </c>
      <c r="BQ54">
        <v>11.423761927173553</v>
      </c>
      <c r="BR54">
        <v>57.877434249373081</v>
      </c>
      <c r="BS54">
        <v>88.148148148148138</v>
      </c>
      <c r="BT54">
        <v>3</v>
      </c>
      <c r="BU54">
        <v>0</v>
      </c>
      <c r="BV54">
        <v>3.8095833333333338</v>
      </c>
      <c r="BW54">
        <v>59.507762570233666</v>
      </c>
      <c r="BX54">
        <v>0</v>
      </c>
      <c r="BY54">
        <v>36658</v>
      </c>
      <c r="BZ54">
        <v>7.0587999999999997</v>
      </c>
      <c r="CA54">
        <v>7.0587999999999997</v>
      </c>
      <c r="CB54">
        <v>24.65</v>
      </c>
      <c r="CC54">
        <v>24.65</v>
      </c>
      <c r="CD54">
        <v>3.3735765242112459</v>
      </c>
      <c r="CE54">
        <v>39.291482563062502</v>
      </c>
      <c r="CF54">
        <v>0</v>
      </c>
      <c r="CG54">
        <v>238</v>
      </c>
      <c r="CH54">
        <v>238</v>
      </c>
      <c r="CI54">
        <v>8.4803450937238267</v>
      </c>
      <c r="CJ54">
        <v>6.97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2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8.4803450937238267</v>
      </c>
      <c r="DF54">
        <v>0</v>
      </c>
      <c r="DG54">
        <v>8.4803450937238267</v>
      </c>
      <c r="DH54">
        <v>0</v>
      </c>
      <c r="DI54">
        <v>0</v>
      </c>
      <c r="DJ54">
        <v>132.46760031087302</v>
      </c>
      <c r="DK54">
        <v>2069.215926732506</v>
      </c>
      <c r="DL54">
        <v>132.46760031087302</v>
      </c>
      <c r="DM54">
        <v>0</v>
      </c>
      <c r="DN54">
        <v>132.46760031087302</v>
      </c>
      <c r="DO54">
        <v>0</v>
      </c>
      <c r="DP54">
        <v>0</v>
      </c>
      <c r="DQ54">
        <v>2069.215926732506</v>
      </c>
      <c r="DR54">
        <v>0</v>
      </c>
      <c r="DS54">
        <v>2069.215926732506</v>
      </c>
      <c r="DT54">
        <v>0</v>
      </c>
      <c r="DU54">
        <v>0</v>
      </c>
      <c r="DV54">
        <v>25.974223727925928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</v>
      </c>
    </row>
    <row r="55" spans="1:229" x14ac:dyDescent="0.3">
      <c r="A55">
        <v>18</v>
      </c>
      <c r="B55">
        <v>103</v>
      </c>
      <c r="C55">
        <v>450373</v>
      </c>
      <c r="D55">
        <v>18103</v>
      </c>
      <c r="E55">
        <v>2014</v>
      </c>
      <c r="F55" t="s">
        <v>32</v>
      </c>
      <c r="G55" t="s">
        <v>192</v>
      </c>
      <c r="H55" t="s">
        <v>193</v>
      </c>
      <c r="I55">
        <v>20</v>
      </c>
      <c r="J55" t="s">
        <v>70</v>
      </c>
      <c r="K55">
        <v>12000000</v>
      </c>
      <c r="L55">
        <v>79100000</v>
      </c>
      <c r="M55">
        <v>91100000</v>
      </c>
      <c r="N55">
        <v>12852697.370847007</v>
      </c>
      <c r="O55">
        <v>84720696.836166531</v>
      </c>
      <c r="P55">
        <v>97573394.207013533</v>
      </c>
      <c r="Q55">
        <v>3.9356</v>
      </c>
      <c r="R55">
        <v>3.9356</v>
      </c>
      <c r="S55">
        <v>4.0066199999999998</v>
      </c>
      <c r="T55">
        <v>4.0066199999999998</v>
      </c>
      <c r="U55">
        <v>0</v>
      </c>
      <c r="V55">
        <v>3</v>
      </c>
      <c r="W55">
        <v>0</v>
      </c>
      <c r="X55">
        <v>228</v>
      </c>
      <c r="Y55">
        <v>3</v>
      </c>
      <c r="Z55">
        <v>228</v>
      </c>
      <c r="AA55">
        <v>3602162.3465426611</v>
      </c>
      <c r="AB55">
        <v>0</v>
      </c>
      <c r="AC55">
        <v>3602162.3465426611</v>
      </c>
      <c r="AE55">
        <v>14.168738806564862</v>
      </c>
      <c r="AF55" t="s">
        <v>150</v>
      </c>
      <c r="AG55">
        <v>71.901510316795566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</v>
      </c>
      <c r="AN55">
        <v>0</v>
      </c>
      <c r="AO55">
        <v>84.444444444444443</v>
      </c>
      <c r="AQ55">
        <v>14.168738806564862</v>
      </c>
      <c r="AR55">
        <v>200.75315936865707</v>
      </c>
      <c r="AS55">
        <v>9250535.0243043453</v>
      </c>
      <c r="AT55">
        <v>71742316.466864094</v>
      </c>
      <c r="AU55">
        <v>0</v>
      </c>
      <c r="AV55">
        <v>0</v>
      </c>
      <c r="AW55">
        <v>0</v>
      </c>
      <c r="AX55">
        <f t="shared" si="0"/>
        <v>0</v>
      </c>
      <c r="BA55">
        <v>0.30018019554522174</v>
      </c>
      <c r="BB55">
        <v>0</v>
      </c>
      <c r="BC55">
        <v>0</v>
      </c>
      <c r="BD55">
        <v>0</v>
      </c>
      <c r="BE55">
        <v>12</v>
      </c>
      <c r="BF55">
        <v>79.099999999999994</v>
      </c>
      <c r="BG55">
        <v>91.1</v>
      </c>
      <c r="BH55">
        <v>12.852697370847007</v>
      </c>
      <c r="BI55">
        <v>84.720696836166525</v>
      </c>
      <c r="BJ55">
        <v>97.573394207013536</v>
      </c>
      <c r="BK55">
        <v>0</v>
      </c>
      <c r="BL55">
        <v>84.444444444444443</v>
      </c>
      <c r="BM55">
        <v>84.444444444444443</v>
      </c>
      <c r="BN55">
        <v>3.6021623465426611</v>
      </c>
      <c r="BO55">
        <v>0</v>
      </c>
      <c r="BP55">
        <v>3.6021623465426611</v>
      </c>
      <c r="BQ55">
        <v>9.2505350243043445</v>
      </c>
      <c r="BR55">
        <v>71.742316466864096</v>
      </c>
      <c r="BS55">
        <v>84.444444444444443</v>
      </c>
      <c r="BT55">
        <v>3</v>
      </c>
      <c r="BU55">
        <v>0</v>
      </c>
      <c r="BV55">
        <v>3.8095833333333338</v>
      </c>
      <c r="BW55">
        <v>53.97699121184273</v>
      </c>
      <c r="BX55">
        <v>0</v>
      </c>
      <c r="BY55">
        <v>36031</v>
      </c>
      <c r="BZ55">
        <v>7.0587999999999997</v>
      </c>
      <c r="CA55">
        <v>7.0587999999999997</v>
      </c>
      <c r="CB55">
        <v>24.65</v>
      </c>
      <c r="CC55">
        <v>24.65</v>
      </c>
      <c r="CD55">
        <v>0.14844600799345373</v>
      </c>
      <c r="CE55">
        <v>21.317390008499999</v>
      </c>
      <c r="CF55">
        <v>0</v>
      </c>
      <c r="CG55">
        <v>228</v>
      </c>
      <c r="CH55">
        <v>228</v>
      </c>
      <c r="CI55">
        <v>7.6477692600876352</v>
      </c>
      <c r="CJ55">
        <v>6.97</v>
      </c>
      <c r="CK55">
        <v>0</v>
      </c>
      <c r="CL55">
        <v>2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7.6477692600876352</v>
      </c>
      <c r="DF55">
        <v>0</v>
      </c>
      <c r="DG55">
        <v>7.6477692600876352</v>
      </c>
      <c r="DH55">
        <v>0</v>
      </c>
      <c r="DI55">
        <v>0</v>
      </c>
      <c r="DJ55">
        <v>108.35924509905752</v>
      </c>
      <c r="DK55">
        <v>1535.3138410850895</v>
      </c>
      <c r="DL55">
        <v>108.35924509905752</v>
      </c>
      <c r="DM55">
        <v>0</v>
      </c>
      <c r="DN55">
        <v>108.35924509905752</v>
      </c>
      <c r="DO55">
        <v>0</v>
      </c>
      <c r="DP55">
        <v>0</v>
      </c>
      <c r="DQ55">
        <v>1535.3138410850895</v>
      </c>
      <c r="DR55">
        <v>0</v>
      </c>
      <c r="DS55">
        <v>1535.3138410850895</v>
      </c>
      <c r="DT55">
        <v>0</v>
      </c>
      <c r="DU55">
        <v>0</v>
      </c>
      <c r="DV55">
        <v>23.405347149885813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1</v>
      </c>
    </row>
    <row r="56" spans="1:229" x14ac:dyDescent="0.3">
      <c r="A56">
        <v>18</v>
      </c>
      <c r="B56">
        <v>65</v>
      </c>
      <c r="C56">
        <v>450359</v>
      </c>
      <c r="D56">
        <v>18065</v>
      </c>
      <c r="E56">
        <v>2014</v>
      </c>
      <c r="F56" t="s">
        <v>32</v>
      </c>
      <c r="G56" t="s">
        <v>36</v>
      </c>
      <c r="H56" t="s">
        <v>37</v>
      </c>
      <c r="I56">
        <v>60</v>
      </c>
      <c r="J56" t="s">
        <v>38</v>
      </c>
      <c r="K56">
        <v>14850000</v>
      </c>
      <c r="L56">
        <v>101260000</v>
      </c>
      <c r="M56">
        <v>116110000</v>
      </c>
      <c r="N56">
        <v>15905212.996423172</v>
      </c>
      <c r="O56">
        <v>108455344.647664</v>
      </c>
      <c r="P56">
        <v>124360557.64408717</v>
      </c>
      <c r="Q56">
        <v>4.0021000000000004</v>
      </c>
      <c r="R56">
        <v>4.0021000000000004</v>
      </c>
      <c r="S56">
        <v>3.9909571428571433</v>
      </c>
      <c r="T56">
        <v>3.9909571428571433</v>
      </c>
      <c r="U56">
        <v>0</v>
      </c>
      <c r="V56">
        <v>2</v>
      </c>
      <c r="W56">
        <v>0</v>
      </c>
      <c r="X56">
        <v>168</v>
      </c>
      <c r="Y56">
        <v>2</v>
      </c>
      <c r="Z56">
        <v>168</v>
      </c>
      <c r="AA56">
        <v>494682.95066793915</v>
      </c>
      <c r="AB56">
        <v>0</v>
      </c>
      <c r="AC56">
        <v>494682.95066793915</v>
      </c>
      <c r="AE56">
        <v>23.489188308334128</v>
      </c>
      <c r="AF56" t="s">
        <v>250</v>
      </c>
      <c r="AG56">
        <v>103.18259367578996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</v>
      </c>
      <c r="AN56">
        <v>0</v>
      </c>
      <c r="AO56">
        <v>62.222222222222221</v>
      </c>
      <c r="AQ56">
        <v>23.489188308334128</v>
      </c>
      <c r="AR56">
        <v>551.7419673843807</v>
      </c>
      <c r="AS56">
        <v>15410530.045755234</v>
      </c>
      <c r="AT56">
        <v>94281197.180178344</v>
      </c>
      <c r="AU56">
        <v>0</v>
      </c>
      <c r="AV56">
        <v>0</v>
      </c>
      <c r="AW56">
        <v>0</v>
      </c>
      <c r="AX56">
        <f t="shared" si="0"/>
        <v>0</v>
      </c>
      <c r="BA56">
        <v>3.3311983209962232E-2</v>
      </c>
      <c r="BB56">
        <v>0</v>
      </c>
      <c r="BC56">
        <v>0</v>
      </c>
      <c r="BD56">
        <v>0</v>
      </c>
      <c r="BE56">
        <v>14.85</v>
      </c>
      <c r="BF56">
        <v>101.26</v>
      </c>
      <c r="BG56">
        <v>116.11</v>
      </c>
      <c r="BH56">
        <v>15.905212996423172</v>
      </c>
      <c r="BI56">
        <v>108.45534464766399</v>
      </c>
      <c r="BJ56">
        <v>124.36055764408717</v>
      </c>
      <c r="BK56">
        <v>0</v>
      </c>
      <c r="BL56">
        <v>62.222222222222221</v>
      </c>
      <c r="BM56">
        <v>62.222222222222221</v>
      </c>
      <c r="BN56">
        <v>0.49468295066793916</v>
      </c>
      <c r="BO56">
        <v>0</v>
      </c>
      <c r="BP56">
        <v>0.49468295066793916</v>
      </c>
      <c r="BQ56">
        <v>15.410530045755234</v>
      </c>
      <c r="BR56">
        <v>94.281197180178339</v>
      </c>
      <c r="BS56">
        <v>62.222222222222221</v>
      </c>
      <c r="BT56">
        <v>2</v>
      </c>
      <c r="BU56">
        <v>0</v>
      </c>
      <c r="BV56">
        <v>3.8095833333333338</v>
      </c>
      <c r="BW56">
        <v>89.484020292957894</v>
      </c>
      <c r="BX56">
        <v>0</v>
      </c>
      <c r="BY56">
        <v>49057</v>
      </c>
      <c r="BZ56">
        <v>7.0587999999999997</v>
      </c>
      <c r="CA56">
        <v>7.0587999999999997</v>
      </c>
      <c r="CB56">
        <v>24.65</v>
      </c>
      <c r="CC56">
        <v>24.65</v>
      </c>
      <c r="CD56">
        <v>0.1451659892129033</v>
      </c>
      <c r="CE56">
        <v>31.484478033062498</v>
      </c>
      <c r="CF56">
        <v>0</v>
      </c>
      <c r="CG56">
        <v>168</v>
      </c>
      <c r="CH56">
        <v>168</v>
      </c>
      <c r="CI56">
        <v>5.3274015048550645</v>
      </c>
      <c r="CJ56">
        <v>6.97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5.3274015048550645</v>
      </c>
      <c r="DG56">
        <v>5.3274015048550645</v>
      </c>
      <c r="DH56">
        <v>0</v>
      </c>
      <c r="DI56">
        <v>0</v>
      </c>
      <c r="DJ56">
        <v>125.13633714164322</v>
      </c>
      <c r="DK56">
        <v>2939.3509873352436</v>
      </c>
      <c r="DL56">
        <v>0</v>
      </c>
      <c r="DM56">
        <v>125.13633714164322</v>
      </c>
      <c r="DN56">
        <v>125.13633714164322</v>
      </c>
      <c r="DO56">
        <v>0</v>
      </c>
      <c r="DP56">
        <v>0</v>
      </c>
      <c r="DQ56">
        <v>0</v>
      </c>
      <c r="DR56">
        <v>2939.3509873352436</v>
      </c>
      <c r="DS56">
        <v>2939.3509873352436</v>
      </c>
      <c r="DT56">
        <v>0</v>
      </c>
      <c r="DU56">
        <v>0</v>
      </c>
      <c r="DV56">
        <v>10.654803009710129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1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1</v>
      </c>
    </row>
    <row r="57" spans="1:229" x14ac:dyDescent="0.3">
      <c r="A57">
        <v>18</v>
      </c>
      <c r="B57">
        <v>57</v>
      </c>
      <c r="C57">
        <v>450356</v>
      </c>
      <c r="D57">
        <v>18057</v>
      </c>
      <c r="E57">
        <v>2014</v>
      </c>
      <c r="F57" t="s">
        <v>32</v>
      </c>
      <c r="G57" t="s">
        <v>317</v>
      </c>
      <c r="H57" t="s">
        <v>318</v>
      </c>
      <c r="I57">
        <v>50</v>
      </c>
      <c r="J57" t="s">
        <v>52</v>
      </c>
      <c r="K57">
        <v>10400000</v>
      </c>
      <c r="L57">
        <v>90810000</v>
      </c>
      <c r="M57">
        <v>101210000</v>
      </c>
      <c r="N57">
        <v>11139004.388067406</v>
      </c>
      <c r="O57">
        <v>97262787.353884727</v>
      </c>
      <c r="P57">
        <v>108401791.74195214</v>
      </c>
      <c r="Q57">
        <v>3.3269000000000002</v>
      </c>
      <c r="R57">
        <v>3.3269000000000002</v>
      </c>
      <c r="S57">
        <v>3.9500333333333333</v>
      </c>
      <c r="T57">
        <v>3.9500333333333333</v>
      </c>
      <c r="U57">
        <v>0</v>
      </c>
      <c r="V57">
        <v>1</v>
      </c>
      <c r="W57">
        <v>0</v>
      </c>
      <c r="X57">
        <v>68</v>
      </c>
      <c r="Y57">
        <v>1</v>
      </c>
      <c r="Z57">
        <v>68</v>
      </c>
      <c r="AA57">
        <v>73003.23228637065</v>
      </c>
      <c r="AB57">
        <v>0</v>
      </c>
      <c r="AC57">
        <v>73003.23228637065</v>
      </c>
      <c r="AE57">
        <v>96.894718831221354</v>
      </c>
      <c r="AF57" t="s">
        <v>250</v>
      </c>
      <c r="AG57">
        <v>186.79611831510493</v>
      </c>
      <c r="AH57">
        <v>0</v>
      </c>
      <c r="AI57">
        <v>1</v>
      </c>
      <c r="AJ57">
        <v>0</v>
      </c>
      <c r="AK57">
        <v>22</v>
      </c>
      <c r="AL57">
        <v>0</v>
      </c>
      <c r="AM57">
        <v>2</v>
      </c>
      <c r="AN57">
        <v>0</v>
      </c>
      <c r="AO57">
        <v>47.185185185185183</v>
      </c>
      <c r="AQ57">
        <v>96.894718831221354</v>
      </c>
      <c r="AR57">
        <v>9388.5865373814413</v>
      </c>
      <c r="AS57">
        <v>11066001.155781034</v>
      </c>
      <c r="AT57">
        <v>88069843.278619811</v>
      </c>
      <c r="AU57">
        <v>0</v>
      </c>
      <c r="AV57">
        <v>0</v>
      </c>
      <c r="AW57">
        <v>0</v>
      </c>
      <c r="AX57">
        <f t="shared" si="0"/>
        <v>0</v>
      </c>
      <c r="BA57">
        <v>7.0195415659971777E-3</v>
      </c>
      <c r="BB57">
        <v>0</v>
      </c>
      <c r="BC57">
        <v>0</v>
      </c>
      <c r="BD57">
        <v>0</v>
      </c>
      <c r="BE57">
        <v>10.4</v>
      </c>
      <c r="BF57">
        <v>90.81</v>
      </c>
      <c r="BG57">
        <v>101.21</v>
      </c>
      <c r="BH57">
        <v>11.139004388067406</v>
      </c>
      <c r="BI57">
        <v>97.262787353884733</v>
      </c>
      <c r="BJ57">
        <v>108.40179174195214</v>
      </c>
      <c r="BK57">
        <v>0</v>
      </c>
      <c r="BL57">
        <v>25.185185185185183</v>
      </c>
      <c r="BM57">
        <v>25.185185185185183</v>
      </c>
      <c r="BN57">
        <v>7.3003232286370651E-2</v>
      </c>
      <c r="BO57">
        <v>0</v>
      </c>
      <c r="BP57">
        <v>7.3003232286370651E-2</v>
      </c>
      <c r="BQ57">
        <v>11.066001155781034</v>
      </c>
      <c r="BR57">
        <v>88.069843278619814</v>
      </c>
      <c r="BS57">
        <v>47.185185185185183</v>
      </c>
      <c r="BT57">
        <v>2</v>
      </c>
      <c r="BU57">
        <v>0</v>
      </c>
      <c r="BV57">
        <v>3.8095833333333338</v>
      </c>
      <c r="BW57">
        <v>369.12850594744037</v>
      </c>
      <c r="BX57">
        <v>0</v>
      </c>
      <c r="BY57">
        <v>303065</v>
      </c>
      <c r="BZ57">
        <v>7.0587999999999997</v>
      </c>
      <c r="CA57">
        <v>7.0587999999999997</v>
      </c>
      <c r="CB57">
        <v>24.65</v>
      </c>
      <c r="CC57">
        <v>24.65</v>
      </c>
      <c r="CD57">
        <v>1.6254775327395001</v>
      </c>
      <c r="CE57">
        <v>30.149052327562497</v>
      </c>
      <c r="CF57">
        <v>0</v>
      </c>
      <c r="CG57">
        <v>127.4</v>
      </c>
      <c r="CH57">
        <v>127.4</v>
      </c>
      <c r="CI57">
        <v>1.2406768034366735</v>
      </c>
      <c r="CJ57">
        <v>6.97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1.2406768034366735</v>
      </c>
      <c r="DG57">
        <v>0</v>
      </c>
      <c r="DH57">
        <v>0</v>
      </c>
      <c r="DI57">
        <v>0</v>
      </c>
      <c r="DJ57">
        <v>120.21503002941496</v>
      </c>
      <c r="DK57">
        <v>11648.201533986994</v>
      </c>
      <c r="DL57">
        <v>0</v>
      </c>
      <c r="DM57">
        <v>120.21503002941496</v>
      </c>
      <c r="DN57">
        <v>0</v>
      </c>
      <c r="DO57">
        <v>0</v>
      </c>
      <c r="DP57">
        <v>0</v>
      </c>
      <c r="DQ57">
        <v>0</v>
      </c>
      <c r="DR57">
        <v>11648.201533986994</v>
      </c>
      <c r="DS57">
        <v>0</v>
      </c>
      <c r="DT57">
        <v>0</v>
      </c>
      <c r="DU57">
        <v>0</v>
      </c>
      <c r="DV57">
        <v>2.4813536068733471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1</v>
      </c>
    </row>
    <row r="58" spans="1:229" x14ac:dyDescent="0.3">
      <c r="A58">
        <v>18</v>
      </c>
      <c r="B58">
        <v>109</v>
      </c>
      <c r="C58">
        <v>450375</v>
      </c>
      <c r="D58">
        <v>18109</v>
      </c>
      <c r="E58">
        <v>2014</v>
      </c>
      <c r="F58" t="s">
        <v>32</v>
      </c>
      <c r="G58" t="s">
        <v>467</v>
      </c>
      <c r="H58" t="s">
        <v>468</v>
      </c>
      <c r="I58">
        <v>50</v>
      </c>
      <c r="J58" t="s">
        <v>52</v>
      </c>
      <c r="K58">
        <v>8570000</v>
      </c>
      <c r="L58">
        <v>44432071.638448924</v>
      </c>
      <c r="M58">
        <v>53002071.638448924</v>
      </c>
      <c r="N58">
        <v>9178968.0390132386</v>
      </c>
      <c r="O58">
        <v>47589330.860731535</v>
      </c>
      <c r="P58">
        <v>56768298.899744771</v>
      </c>
      <c r="Q58">
        <v>4.0458999999999996</v>
      </c>
      <c r="R58">
        <v>4.0458999999999996</v>
      </c>
      <c r="S58">
        <v>3.9896428571428575</v>
      </c>
      <c r="T58">
        <v>3.9896428571428575</v>
      </c>
      <c r="U58">
        <v>0</v>
      </c>
      <c r="V58">
        <v>1</v>
      </c>
      <c r="W58">
        <v>0</v>
      </c>
      <c r="X58">
        <v>92</v>
      </c>
      <c r="Y58">
        <v>1</v>
      </c>
      <c r="Z58">
        <v>92</v>
      </c>
      <c r="AA58">
        <v>301873.93223527662</v>
      </c>
      <c r="AB58">
        <v>0</v>
      </c>
      <c r="AC58">
        <v>301873.93223527662</v>
      </c>
      <c r="AE58">
        <v>24.845333704077142</v>
      </c>
      <c r="AF58" t="s">
        <v>250</v>
      </c>
      <c r="AG58">
        <v>80.749191944308848</v>
      </c>
      <c r="AH58">
        <v>0</v>
      </c>
      <c r="AI58">
        <v>1</v>
      </c>
      <c r="AJ58">
        <v>0</v>
      </c>
      <c r="AK58">
        <v>22</v>
      </c>
      <c r="AL58">
        <v>0</v>
      </c>
      <c r="AM58">
        <v>2</v>
      </c>
      <c r="AN58">
        <v>0</v>
      </c>
      <c r="AO58">
        <v>56.074074074074069</v>
      </c>
      <c r="AQ58">
        <v>24.845333704077142</v>
      </c>
      <c r="AR58">
        <v>617.29060686695152</v>
      </c>
      <c r="AS58">
        <v>8877094.1067779623</v>
      </c>
      <c r="AT58">
        <v>45390077.981682919</v>
      </c>
      <c r="AU58">
        <v>0</v>
      </c>
      <c r="AV58">
        <v>0</v>
      </c>
      <c r="AW58">
        <v>0</v>
      </c>
      <c r="AX58">
        <f t="shared" si="0"/>
        <v>0</v>
      </c>
      <c r="BA58">
        <v>3.522449617681174E-2</v>
      </c>
      <c r="BB58">
        <v>0</v>
      </c>
      <c r="BC58">
        <v>0</v>
      </c>
      <c r="BD58">
        <v>0</v>
      </c>
      <c r="BE58">
        <v>8.57</v>
      </c>
      <c r="BF58">
        <v>44.432071638448924</v>
      </c>
      <c r="BG58">
        <v>53.002071638448925</v>
      </c>
      <c r="BH58">
        <v>9.1789680390132382</v>
      </c>
      <c r="BI58">
        <v>47.589330860731536</v>
      </c>
      <c r="BJ58">
        <v>56.768298899744771</v>
      </c>
      <c r="BK58">
        <v>0</v>
      </c>
      <c r="BL58">
        <v>34.074074074074069</v>
      </c>
      <c r="BM58">
        <v>34.074074074074069</v>
      </c>
      <c r="BN58">
        <v>0.30187393223527664</v>
      </c>
      <c r="BO58">
        <v>0</v>
      </c>
      <c r="BP58">
        <v>0.30187393223527664</v>
      </c>
      <c r="BQ58">
        <v>8.8770941067779621</v>
      </c>
      <c r="BR58">
        <v>45.390077981682921</v>
      </c>
      <c r="BS58">
        <v>56.074074074074069</v>
      </c>
      <c r="BT58">
        <v>2</v>
      </c>
      <c r="BU58">
        <v>0</v>
      </c>
      <c r="BV58">
        <v>3.8095833333333338</v>
      </c>
      <c r="BW58">
        <v>94.650369190157221</v>
      </c>
      <c r="BX58">
        <v>0</v>
      </c>
      <c r="BY58">
        <v>69596</v>
      </c>
      <c r="BZ58">
        <v>7.0587999999999997</v>
      </c>
      <c r="CA58">
        <v>7.0587999999999997</v>
      </c>
      <c r="CB58">
        <v>24.65</v>
      </c>
      <c r="CC58">
        <v>24.65</v>
      </c>
      <c r="CD58">
        <v>1.1346134670572978</v>
      </c>
      <c r="CE58">
        <v>87.719574574374988</v>
      </c>
      <c r="CF58">
        <v>0</v>
      </c>
      <c r="CG58">
        <v>151.4</v>
      </c>
      <c r="CH58">
        <v>151.4</v>
      </c>
      <c r="CI58">
        <v>4.5295675055269946</v>
      </c>
      <c r="CJ58">
        <v>6.97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4.5295675055269946</v>
      </c>
      <c r="DH58">
        <v>0</v>
      </c>
      <c r="DI58">
        <v>0</v>
      </c>
      <c r="DJ58">
        <v>112.53861620996247</v>
      </c>
      <c r="DK58">
        <v>2796.0594743315824</v>
      </c>
      <c r="DL58">
        <v>0</v>
      </c>
      <c r="DM58">
        <v>0</v>
      </c>
      <c r="DN58">
        <v>112.53861620996247</v>
      </c>
      <c r="DO58">
        <v>0</v>
      </c>
      <c r="DP58">
        <v>0</v>
      </c>
      <c r="DQ58">
        <v>0</v>
      </c>
      <c r="DR58">
        <v>0</v>
      </c>
      <c r="DS58">
        <v>2796.0594743315824</v>
      </c>
      <c r="DT58">
        <v>0</v>
      </c>
      <c r="DU58">
        <v>0</v>
      </c>
      <c r="DV58">
        <v>9.0591350110539892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1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1</v>
      </c>
    </row>
    <row r="59" spans="1:229" x14ac:dyDescent="0.3">
      <c r="A59">
        <v>18</v>
      </c>
      <c r="B59">
        <v>77</v>
      </c>
      <c r="C59">
        <v>450363</v>
      </c>
      <c r="D59">
        <v>18077</v>
      </c>
      <c r="E59">
        <v>2014</v>
      </c>
      <c r="F59" t="s">
        <v>32</v>
      </c>
      <c r="G59" t="s">
        <v>262</v>
      </c>
      <c r="H59" t="s">
        <v>263</v>
      </c>
      <c r="I59">
        <v>90</v>
      </c>
      <c r="J59" t="s">
        <v>198</v>
      </c>
      <c r="K59">
        <v>3590000</v>
      </c>
      <c r="L59">
        <v>22050000</v>
      </c>
      <c r="M59">
        <v>25640000</v>
      </c>
      <c r="N59">
        <v>3845098.6301117297</v>
      </c>
      <c r="O59">
        <v>23616831.418931376</v>
      </c>
      <c r="P59">
        <v>27461930.049043104</v>
      </c>
      <c r="Q59">
        <v>3.7942999999999998</v>
      </c>
      <c r="R59">
        <v>3.7942999999999998</v>
      </c>
      <c r="S59">
        <v>3.9499400000000002</v>
      </c>
      <c r="T59">
        <v>3.9499400000000002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304665.81875318836</v>
      </c>
      <c r="AB59">
        <v>0</v>
      </c>
      <c r="AC59">
        <v>304665.81875318836</v>
      </c>
      <c r="AE59">
        <v>88.096518181426305</v>
      </c>
      <c r="AF59" t="s">
        <v>250</v>
      </c>
      <c r="AG59">
        <v>26.022870398984924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Q59">
        <v>79.140572621561518</v>
      </c>
      <c r="AR59">
        <v>6263.2302348686526</v>
      </c>
      <c r="AS59">
        <v>3540432.8113585413</v>
      </c>
      <c r="AT59">
        <v>20604505.098232962</v>
      </c>
      <c r="AU59">
        <v>0</v>
      </c>
      <c r="AV59">
        <v>0</v>
      </c>
      <c r="AW59">
        <v>0</v>
      </c>
      <c r="AX59">
        <f t="shared" si="0"/>
        <v>0</v>
      </c>
      <c r="BA59">
        <v>8.4865130571918759E-2</v>
      </c>
      <c r="BB59">
        <v>0</v>
      </c>
      <c r="BC59">
        <v>0</v>
      </c>
      <c r="BD59">
        <v>0</v>
      </c>
      <c r="BE59">
        <v>3.59</v>
      </c>
      <c r="BF59">
        <v>22.05</v>
      </c>
      <c r="BG59">
        <v>25.64</v>
      </c>
      <c r="BH59">
        <v>3.8450986301117296</v>
      </c>
      <c r="BI59">
        <v>23.616831418931376</v>
      </c>
      <c r="BJ59">
        <v>27.461930049043104</v>
      </c>
      <c r="BK59">
        <v>0</v>
      </c>
      <c r="BL59">
        <v>0</v>
      </c>
      <c r="BM59">
        <v>0</v>
      </c>
      <c r="BN59">
        <v>0.30466581875318838</v>
      </c>
      <c r="BO59">
        <v>0</v>
      </c>
      <c r="BP59">
        <v>0.30466581875318838</v>
      </c>
      <c r="BQ59">
        <v>3.5404328113585413</v>
      </c>
      <c r="BR59">
        <v>20.604505098232963</v>
      </c>
      <c r="BS59">
        <v>0</v>
      </c>
      <c r="BT59">
        <v>0</v>
      </c>
      <c r="BU59">
        <v>0</v>
      </c>
      <c r="BV59">
        <v>3.8095833333333338</v>
      </c>
      <c r="BW59">
        <v>301.49260644955712</v>
      </c>
      <c r="BX59">
        <v>0</v>
      </c>
      <c r="BY59">
        <v>32531</v>
      </c>
      <c r="BZ59">
        <v>7.0587999999999997</v>
      </c>
      <c r="CA59">
        <v>7.0587999999999997</v>
      </c>
      <c r="CB59">
        <v>24.65</v>
      </c>
      <c r="CC59">
        <v>24.65</v>
      </c>
      <c r="CD59">
        <v>0.89057695984657703</v>
      </c>
      <c r="CE59">
        <v>23.944904733499996</v>
      </c>
      <c r="CF59">
        <v>0</v>
      </c>
      <c r="CG59">
        <v>0</v>
      </c>
      <c r="CH59">
        <v>0</v>
      </c>
      <c r="CI59">
        <v>0</v>
      </c>
      <c r="CJ59">
        <v>6.97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1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1</v>
      </c>
    </row>
    <row r="60" spans="1:229" x14ac:dyDescent="0.3">
      <c r="A60">
        <v>18</v>
      </c>
      <c r="B60">
        <v>163</v>
      </c>
      <c r="C60">
        <v>450396</v>
      </c>
      <c r="D60">
        <v>18163</v>
      </c>
      <c r="E60">
        <v>2014</v>
      </c>
      <c r="F60" t="s">
        <v>32</v>
      </c>
      <c r="G60" t="s">
        <v>228</v>
      </c>
      <c r="H60" t="s">
        <v>229</v>
      </c>
      <c r="I60">
        <v>70</v>
      </c>
      <c r="J60" t="s">
        <v>109</v>
      </c>
      <c r="K60">
        <v>5620000</v>
      </c>
      <c r="L60">
        <v>43780000</v>
      </c>
      <c r="M60">
        <v>49400000</v>
      </c>
      <c r="N60">
        <v>6019346.6020133486</v>
      </c>
      <c r="O60">
        <v>46890924.241306834</v>
      </c>
      <c r="P60">
        <v>52910270.843320183</v>
      </c>
      <c r="Q60">
        <v>4.2576000000000001</v>
      </c>
      <c r="R60">
        <v>4.2576000000000001</v>
      </c>
      <c r="S60">
        <v>4.1925999999999997</v>
      </c>
      <c r="T60">
        <v>4.1925999999999997</v>
      </c>
      <c r="U60">
        <v>0</v>
      </c>
      <c r="V60">
        <v>2</v>
      </c>
      <c r="W60">
        <v>0</v>
      </c>
      <c r="X60">
        <v>200</v>
      </c>
      <c r="Y60">
        <v>2</v>
      </c>
      <c r="Z60">
        <v>200</v>
      </c>
      <c r="AA60">
        <v>134708.0813136544</v>
      </c>
      <c r="AB60">
        <v>0</v>
      </c>
      <c r="AC60">
        <v>134708.0813136544</v>
      </c>
      <c r="AE60">
        <v>15.369587984954919</v>
      </c>
      <c r="AF60" t="s">
        <v>281</v>
      </c>
      <c r="AG60">
        <v>15.369587984954919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</v>
      </c>
      <c r="AN60">
        <v>0</v>
      </c>
      <c r="AO60">
        <v>74.074074074074076</v>
      </c>
      <c r="AQ60">
        <v>15.369587984954919</v>
      </c>
      <c r="AR60">
        <v>236.22423482727061</v>
      </c>
      <c r="AS60">
        <v>5884638.5206996938</v>
      </c>
      <c r="AT60">
        <v>44855893.092077948</v>
      </c>
      <c r="AU60">
        <v>0</v>
      </c>
      <c r="AV60">
        <v>0</v>
      </c>
      <c r="AW60">
        <v>0</v>
      </c>
      <c r="AX60">
        <f t="shared" si="0"/>
        <v>0</v>
      </c>
      <c r="BA60">
        <v>2.3969409486415374E-2</v>
      </c>
      <c r="BB60">
        <v>2</v>
      </c>
      <c r="BC60">
        <v>8.4</v>
      </c>
      <c r="BD60">
        <v>1.4946619217081851</v>
      </c>
      <c r="BE60">
        <v>5.62</v>
      </c>
      <c r="BF60">
        <v>43.78</v>
      </c>
      <c r="BG60">
        <v>49.4</v>
      </c>
      <c r="BH60">
        <v>6.019346602013349</v>
      </c>
      <c r="BI60">
        <v>46.890924241306834</v>
      </c>
      <c r="BJ60">
        <v>52.910270843320184</v>
      </c>
      <c r="BK60">
        <v>0</v>
      </c>
      <c r="BL60">
        <v>74.074074074074076</v>
      </c>
      <c r="BM60">
        <v>74.074074074074076</v>
      </c>
      <c r="BN60">
        <v>0.13470808131365442</v>
      </c>
      <c r="BO60">
        <v>0</v>
      </c>
      <c r="BP60">
        <v>0.13470808131365442</v>
      </c>
      <c r="BQ60">
        <v>5.8846385206996938</v>
      </c>
      <c r="BR60">
        <v>44.855893092077949</v>
      </c>
      <c r="BS60">
        <v>74.074074074074076</v>
      </c>
      <c r="BT60">
        <v>2</v>
      </c>
      <c r="BU60">
        <v>0</v>
      </c>
      <c r="BV60">
        <v>3.8095833333333338</v>
      </c>
      <c r="BW60">
        <v>58.551726227684519</v>
      </c>
      <c r="BX60">
        <v>0</v>
      </c>
      <c r="BY60">
        <v>182073</v>
      </c>
      <c r="BZ60">
        <v>7.0587999999999997</v>
      </c>
      <c r="CA60">
        <v>7.0587999999999997</v>
      </c>
      <c r="CB60">
        <v>24.65</v>
      </c>
      <c r="CC60">
        <v>24.65</v>
      </c>
      <c r="CD60">
        <v>0.11048466169860009</v>
      </c>
      <c r="CE60">
        <v>93.170140974375002</v>
      </c>
      <c r="CF60">
        <v>0</v>
      </c>
      <c r="CG60">
        <v>200.00000000000003</v>
      </c>
      <c r="CH60">
        <v>200.00000000000003</v>
      </c>
      <c r="CI60">
        <v>11.108414065782231</v>
      </c>
      <c r="CJ60">
        <v>6.97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11.108414065782231</v>
      </c>
      <c r="DJ60">
        <v>170.7317473573508</v>
      </c>
      <c r="DK60">
        <v>2624.0766128338978</v>
      </c>
      <c r="DL60">
        <v>0</v>
      </c>
      <c r="DM60">
        <v>0</v>
      </c>
      <c r="DN60">
        <v>0</v>
      </c>
      <c r="DO60">
        <v>0</v>
      </c>
      <c r="DP60">
        <v>170.7317473573508</v>
      </c>
      <c r="DQ60">
        <v>0</v>
      </c>
      <c r="DR60">
        <v>0</v>
      </c>
      <c r="DS60">
        <v>0</v>
      </c>
      <c r="DT60">
        <v>0</v>
      </c>
      <c r="DU60">
        <v>2624.0766128338978</v>
      </c>
      <c r="DV60">
        <v>22.216828131564462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1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1</v>
      </c>
    </row>
    <row r="61" spans="1:229" x14ac:dyDescent="0.3">
      <c r="A61">
        <v>18</v>
      </c>
      <c r="B61">
        <v>37</v>
      </c>
      <c r="C61">
        <v>451675</v>
      </c>
      <c r="D61">
        <v>18037</v>
      </c>
      <c r="E61">
        <v>2014</v>
      </c>
      <c r="F61" t="s">
        <v>32</v>
      </c>
      <c r="G61" t="s">
        <v>118</v>
      </c>
      <c r="H61" t="s">
        <v>119</v>
      </c>
      <c r="I61">
        <v>70</v>
      </c>
      <c r="J61" t="s">
        <v>109</v>
      </c>
      <c r="K61">
        <v>10700000</v>
      </c>
      <c r="L61">
        <v>52277510.89592766</v>
      </c>
      <c r="M61">
        <v>62977510.89592766</v>
      </c>
      <c r="N61">
        <v>11460321.822338581</v>
      </c>
      <c r="O61">
        <v>55992252.237209603</v>
      </c>
      <c r="P61">
        <v>67452574.059548184</v>
      </c>
      <c r="Q61">
        <v>4.0709</v>
      </c>
      <c r="R61">
        <v>4.0709</v>
      </c>
      <c r="S61">
        <v>4.1222375000000007</v>
      </c>
      <c r="T61">
        <v>4.1222375000000007</v>
      </c>
      <c r="U61">
        <v>0</v>
      </c>
      <c r="V61">
        <v>1</v>
      </c>
      <c r="W61">
        <v>0</v>
      </c>
      <c r="X61">
        <v>20</v>
      </c>
      <c r="Y61">
        <v>1</v>
      </c>
      <c r="Z61">
        <v>20</v>
      </c>
      <c r="AA61">
        <v>5710870.9212071961</v>
      </c>
      <c r="AB61">
        <v>0</v>
      </c>
      <c r="AC61">
        <v>5710870.9212071961</v>
      </c>
      <c r="AE61">
        <v>25.856132231115939</v>
      </c>
      <c r="AF61" t="s">
        <v>281</v>
      </c>
      <c r="AG61">
        <v>58.733475173241544</v>
      </c>
      <c r="AH61">
        <v>0</v>
      </c>
      <c r="AI61">
        <v>1</v>
      </c>
      <c r="AJ61">
        <v>0</v>
      </c>
      <c r="AK61">
        <v>39.4</v>
      </c>
      <c r="AL61">
        <v>0</v>
      </c>
      <c r="AM61">
        <v>2</v>
      </c>
      <c r="AN61">
        <v>0</v>
      </c>
      <c r="AO61">
        <v>46.807407407407403</v>
      </c>
      <c r="AQ61">
        <v>25.856132231115939</v>
      </c>
      <c r="AR61">
        <v>668.53957395295254</v>
      </c>
      <c r="AS61">
        <v>5749450.901131385</v>
      </c>
      <c r="AT61">
        <v>44738506.617468365</v>
      </c>
      <c r="AU61">
        <v>0</v>
      </c>
      <c r="AV61">
        <v>0</v>
      </c>
      <c r="AW61">
        <v>0</v>
      </c>
      <c r="AX61">
        <f t="shared" si="0"/>
        <v>0</v>
      </c>
      <c r="BA61">
        <v>0.53372625431842957</v>
      </c>
      <c r="BB61">
        <v>0</v>
      </c>
      <c r="BC61">
        <v>0</v>
      </c>
      <c r="BD61">
        <v>0</v>
      </c>
      <c r="BE61">
        <v>10.7</v>
      </c>
      <c r="BF61">
        <v>52.277510895927662</v>
      </c>
      <c r="BG61">
        <v>62.977510895927658</v>
      </c>
      <c r="BH61">
        <v>11.460321822338582</v>
      </c>
      <c r="BI61">
        <v>55.992252237209605</v>
      </c>
      <c r="BJ61">
        <v>67.452574059548184</v>
      </c>
      <c r="BK61">
        <v>0</v>
      </c>
      <c r="BL61">
        <v>7.4074074074074066</v>
      </c>
      <c r="BM61">
        <v>7.4074074074074066</v>
      </c>
      <c r="BN61">
        <v>5.7108709212071957</v>
      </c>
      <c r="BO61">
        <v>0</v>
      </c>
      <c r="BP61">
        <v>5.7108709212071957</v>
      </c>
      <c r="BQ61">
        <v>5.749450901131385</v>
      </c>
      <c r="BR61">
        <v>44.738506617468367</v>
      </c>
      <c r="BS61">
        <v>46.807407407407403</v>
      </c>
      <c r="BT61">
        <v>2</v>
      </c>
      <c r="BU61">
        <v>0</v>
      </c>
      <c r="BV61">
        <v>3.8095833333333338</v>
      </c>
      <c r="BW61">
        <v>98.50109041212211</v>
      </c>
      <c r="BX61">
        <v>0</v>
      </c>
      <c r="BY61">
        <v>42341</v>
      </c>
      <c r="BZ61">
        <v>7.0587999999999997</v>
      </c>
      <c r="CA61">
        <v>7.0587999999999997</v>
      </c>
      <c r="CB61">
        <v>24.65</v>
      </c>
      <c r="CC61">
        <v>24.65</v>
      </c>
      <c r="CD61">
        <v>3.0593920049381351</v>
      </c>
      <c r="CE61">
        <v>70.272654926875006</v>
      </c>
      <c r="CF61">
        <v>0</v>
      </c>
      <c r="CG61">
        <v>126.38</v>
      </c>
      <c r="CH61">
        <v>126.38</v>
      </c>
      <c r="CI61">
        <v>3.671506896933407</v>
      </c>
      <c r="CJ61">
        <v>6.97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3.671506896933407</v>
      </c>
      <c r="DI61">
        <v>0</v>
      </c>
      <c r="DJ61">
        <v>94.930967814564326</v>
      </c>
      <c r="DK61">
        <v>2454.5476566411867</v>
      </c>
      <c r="DL61">
        <v>0</v>
      </c>
      <c r="DM61">
        <v>0</v>
      </c>
      <c r="DN61">
        <v>0</v>
      </c>
      <c r="DO61">
        <v>94.930967814564326</v>
      </c>
      <c r="DP61">
        <v>0</v>
      </c>
      <c r="DQ61">
        <v>0</v>
      </c>
      <c r="DR61">
        <v>0</v>
      </c>
      <c r="DS61">
        <v>0</v>
      </c>
      <c r="DT61">
        <v>2454.5476566411867</v>
      </c>
      <c r="DU61">
        <v>0</v>
      </c>
      <c r="DV61">
        <v>7.3430137938668141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1</v>
      </c>
    </row>
    <row r="62" spans="1:229" x14ac:dyDescent="0.3">
      <c r="A62">
        <v>18</v>
      </c>
      <c r="B62">
        <v>161</v>
      </c>
      <c r="C62">
        <v>450395</v>
      </c>
      <c r="D62">
        <v>18161</v>
      </c>
      <c r="E62">
        <v>2014</v>
      </c>
      <c r="F62" t="s">
        <v>32</v>
      </c>
      <c r="G62" t="s">
        <v>686</v>
      </c>
      <c r="H62" t="s">
        <v>659</v>
      </c>
      <c r="I62">
        <v>60</v>
      </c>
      <c r="J62" t="s">
        <v>38</v>
      </c>
      <c r="K62">
        <v>6600000</v>
      </c>
      <c r="L62">
        <v>26240000</v>
      </c>
      <c r="M62">
        <v>32840000</v>
      </c>
      <c r="N62">
        <v>7068983.5539658545</v>
      </c>
      <c r="O62">
        <v>28104564.917585455</v>
      </c>
      <c r="P62">
        <v>35173548.471551307</v>
      </c>
      <c r="Q62">
        <v>3.9946999999999999</v>
      </c>
      <c r="R62">
        <v>3.9946999999999999</v>
      </c>
      <c r="S62">
        <v>4.0005333333333333</v>
      </c>
      <c r="T62">
        <v>4.0005333333333333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109671.40264217381</v>
      </c>
      <c r="AB62">
        <v>0</v>
      </c>
      <c r="AC62">
        <v>109671.40264217381</v>
      </c>
      <c r="AE62">
        <v>37.540561662100657</v>
      </c>
      <c r="AF62" t="s">
        <v>250</v>
      </c>
      <c r="AG62">
        <v>90.706358393390929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Q62">
        <v>37.540561662100657</v>
      </c>
      <c r="AR62">
        <v>1409.2937699059817</v>
      </c>
      <c r="AS62">
        <v>6959312.1513236808</v>
      </c>
      <c r="AT62">
        <v>26277523.495459523</v>
      </c>
      <c r="AU62">
        <v>0</v>
      </c>
      <c r="AV62">
        <v>0</v>
      </c>
      <c r="AW62">
        <v>0</v>
      </c>
      <c r="AX62">
        <f t="shared" si="0"/>
        <v>0</v>
      </c>
      <c r="BA62">
        <v>1.6616879188208152E-2</v>
      </c>
      <c r="BB62">
        <v>0</v>
      </c>
      <c r="BC62">
        <v>0</v>
      </c>
      <c r="BD62">
        <v>0</v>
      </c>
      <c r="BE62">
        <v>6.6</v>
      </c>
      <c r="BF62">
        <v>26.24</v>
      </c>
      <c r="BG62">
        <v>32.840000000000003</v>
      </c>
      <c r="BH62">
        <v>7.0689835539658548</v>
      </c>
      <c r="BI62">
        <v>28.104564917585456</v>
      </c>
      <c r="BJ62">
        <v>35.173548471551307</v>
      </c>
      <c r="BK62">
        <v>0</v>
      </c>
      <c r="BL62">
        <v>0</v>
      </c>
      <c r="BM62">
        <v>0</v>
      </c>
      <c r="BN62">
        <v>0.10967140264217382</v>
      </c>
      <c r="BO62">
        <v>0</v>
      </c>
      <c r="BP62">
        <v>0.10967140264217382</v>
      </c>
      <c r="BQ62">
        <v>6.9593121513236804</v>
      </c>
      <c r="BR62">
        <v>26.277523495459523</v>
      </c>
      <c r="BS62">
        <v>0</v>
      </c>
      <c r="BT62">
        <v>0</v>
      </c>
      <c r="BU62">
        <v>0</v>
      </c>
      <c r="BV62">
        <v>3.8095833333333338</v>
      </c>
      <c r="BW62">
        <v>143.01389803191097</v>
      </c>
      <c r="BX62">
        <v>0</v>
      </c>
      <c r="BY62">
        <v>7224</v>
      </c>
      <c r="BZ62">
        <v>7.0587999999999997</v>
      </c>
      <c r="CA62">
        <v>7.0587999999999997</v>
      </c>
      <c r="CB62">
        <v>24.65</v>
      </c>
      <c r="CC62">
        <v>24.65</v>
      </c>
      <c r="CD62">
        <v>0.27300543754535056</v>
      </c>
      <c r="CE62">
        <v>44.219943218937495</v>
      </c>
      <c r="CF62">
        <v>0</v>
      </c>
      <c r="CG62">
        <v>0</v>
      </c>
      <c r="CH62">
        <v>0</v>
      </c>
      <c r="CI62">
        <v>0</v>
      </c>
      <c r="CJ62">
        <v>6.97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1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1</v>
      </c>
    </row>
    <row r="63" spans="1:229" x14ac:dyDescent="0.3">
      <c r="A63">
        <v>18</v>
      </c>
      <c r="B63">
        <v>157</v>
      </c>
      <c r="C63">
        <v>450393</v>
      </c>
      <c r="D63">
        <v>18157</v>
      </c>
      <c r="E63">
        <v>2014</v>
      </c>
      <c r="F63" t="s">
        <v>32</v>
      </c>
      <c r="G63" t="s">
        <v>178</v>
      </c>
      <c r="H63" t="s">
        <v>179</v>
      </c>
      <c r="I63">
        <v>40</v>
      </c>
      <c r="J63" t="s">
        <v>45</v>
      </c>
      <c r="K63">
        <v>21400000</v>
      </c>
      <c r="L63">
        <v>161900000</v>
      </c>
      <c r="M63">
        <v>183300000</v>
      </c>
      <c r="N63">
        <v>22920643.644677162</v>
      </c>
      <c r="O63">
        <v>173404308.6950109</v>
      </c>
      <c r="P63">
        <v>196324952.33968806</v>
      </c>
      <c r="Q63">
        <v>4.0330000000000004</v>
      </c>
      <c r="R63">
        <v>4.0330000000000004</v>
      </c>
      <c r="S63">
        <v>3.9681571428571423</v>
      </c>
      <c r="T63">
        <v>3.9681571428571423</v>
      </c>
      <c r="U63">
        <v>0</v>
      </c>
      <c r="V63">
        <v>1</v>
      </c>
      <c r="W63">
        <v>0</v>
      </c>
      <c r="X63">
        <v>110</v>
      </c>
      <c r="Y63">
        <v>1</v>
      </c>
      <c r="Z63">
        <v>110</v>
      </c>
      <c r="AA63">
        <v>1040681.1514127976</v>
      </c>
      <c r="AB63">
        <v>0</v>
      </c>
      <c r="AC63">
        <v>1040681.1514127976</v>
      </c>
      <c r="AE63">
        <v>24.384191093268839</v>
      </c>
      <c r="AF63" t="s">
        <v>150</v>
      </c>
      <c r="AG63">
        <v>75.544374039818166</v>
      </c>
      <c r="AH63">
        <v>2</v>
      </c>
      <c r="AI63">
        <v>0</v>
      </c>
      <c r="AJ63">
        <v>92</v>
      </c>
      <c r="AK63">
        <v>0</v>
      </c>
      <c r="AL63">
        <v>2</v>
      </c>
      <c r="AM63">
        <v>1</v>
      </c>
      <c r="AN63">
        <v>92</v>
      </c>
      <c r="AO63">
        <v>40.74074074074074</v>
      </c>
      <c r="AP63" t="s">
        <v>179</v>
      </c>
      <c r="AQ63">
        <v>0</v>
      </c>
      <c r="AR63">
        <v>0</v>
      </c>
      <c r="AS63">
        <v>21879962.493264366</v>
      </c>
      <c r="AT63">
        <v>153343178.16775212</v>
      </c>
      <c r="AU63">
        <v>0</v>
      </c>
      <c r="AV63">
        <v>4.2990654205607477</v>
      </c>
      <c r="AW63">
        <v>4.2990654205607477</v>
      </c>
      <c r="AX63">
        <f t="shared" si="0"/>
        <v>0</v>
      </c>
      <c r="BA63">
        <v>4.8629960346392415E-2</v>
      </c>
      <c r="BB63">
        <v>0</v>
      </c>
      <c r="BC63">
        <v>0</v>
      </c>
      <c r="BD63">
        <v>0</v>
      </c>
      <c r="BE63">
        <v>21.4</v>
      </c>
      <c r="BF63">
        <v>161.9</v>
      </c>
      <c r="BG63">
        <v>183.3</v>
      </c>
      <c r="BH63">
        <v>22.920643644677163</v>
      </c>
      <c r="BI63">
        <v>173.40430869501091</v>
      </c>
      <c r="BJ63">
        <v>196.32495233968805</v>
      </c>
      <c r="BK63">
        <v>0</v>
      </c>
      <c r="BL63">
        <v>40.74074074074074</v>
      </c>
      <c r="BM63">
        <v>40.74074074074074</v>
      </c>
      <c r="BN63">
        <v>1.0406811514127976</v>
      </c>
      <c r="BO63">
        <v>0</v>
      </c>
      <c r="BP63">
        <v>1.0406811514127976</v>
      </c>
      <c r="BQ63">
        <v>21.879962493264365</v>
      </c>
      <c r="BR63">
        <v>153.34317816775211</v>
      </c>
      <c r="BS63">
        <v>132.74074074074073</v>
      </c>
      <c r="BT63">
        <v>3</v>
      </c>
      <c r="BU63">
        <v>0</v>
      </c>
      <c r="BV63">
        <v>3.8095833333333338</v>
      </c>
      <c r="BW63">
        <v>0</v>
      </c>
      <c r="BX63">
        <v>0</v>
      </c>
      <c r="BY63">
        <v>183515</v>
      </c>
      <c r="BZ63">
        <v>7.0587999999999997</v>
      </c>
      <c r="CA63">
        <v>7.0587999999999997</v>
      </c>
      <c r="CB63">
        <v>24.65</v>
      </c>
      <c r="CC63">
        <v>24.65</v>
      </c>
      <c r="CD63">
        <v>7.94126475335632E-3</v>
      </c>
      <c r="CE63">
        <v>129.20326427874997</v>
      </c>
      <c r="CF63">
        <v>248.4</v>
      </c>
      <c r="CG63">
        <v>110</v>
      </c>
      <c r="CH63">
        <v>358.4</v>
      </c>
      <c r="CI63">
        <v>196.63026659420294</v>
      </c>
      <c r="CJ63">
        <v>6.97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196.63026659420294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589.89079978260884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1</v>
      </c>
    </row>
    <row r="64" spans="1:229" x14ac:dyDescent="0.3">
      <c r="A64">
        <v>18</v>
      </c>
      <c r="B64">
        <v>31</v>
      </c>
      <c r="C64">
        <v>450345</v>
      </c>
      <c r="D64">
        <v>18031</v>
      </c>
      <c r="E64">
        <v>2014</v>
      </c>
      <c r="F64" t="s">
        <v>32</v>
      </c>
      <c r="G64" t="s">
        <v>73</v>
      </c>
      <c r="H64" t="s">
        <v>74</v>
      </c>
      <c r="I64">
        <v>50</v>
      </c>
      <c r="J64" t="s">
        <v>52</v>
      </c>
      <c r="K64">
        <v>16550000</v>
      </c>
      <c r="L64">
        <v>74940000</v>
      </c>
      <c r="M64">
        <v>91490000</v>
      </c>
      <c r="N64">
        <v>17726011.790626496</v>
      </c>
      <c r="O64">
        <v>80265095.080939561</v>
      </c>
      <c r="P64">
        <v>97991106.871566057</v>
      </c>
      <c r="Q64">
        <v>3.9512</v>
      </c>
      <c r="R64">
        <v>3.9512</v>
      </c>
      <c r="S64">
        <v>4.0023</v>
      </c>
      <c r="T64">
        <v>4.0023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5042196.5466946373</v>
      </c>
      <c r="AB64">
        <v>0</v>
      </c>
      <c r="AC64">
        <v>5042196.5466946373</v>
      </c>
      <c r="AE64">
        <v>60.95646468243271</v>
      </c>
      <c r="AF64" t="s">
        <v>250</v>
      </c>
      <c r="AG64">
        <v>59.171397650067213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Q64">
        <v>47.496416507255198</v>
      </c>
      <c r="AR64">
        <v>2255.909581030664</v>
      </c>
      <c r="AS64">
        <v>12683815.24393186</v>
      </c>
      <c r="AT64">
        <v>71334904.714497149</v>
      </c>
      <c r="AU64">
        <v>0</v>
      </c>
      <c r="AV64">
        <v>0</v>
      </c>
      <c r="AW64">
        <v>0</v>
      </c>
      <c r="AX64">
        <f t="shared" si="0"/>
        <v>0</v>
      </c>
      <c r="BA64">
        <v>0.30466444390904152</v>
      </c>
      <c r="BB64">
        <v>0</v>
      </c>
      <c r="BC64">
        <v>0</v>
      </c>
      <c r="BD64">
        <v>0</v>
      </c>
      <c r="BE64">
        <v>16.55</v>
      </c>
      <c r="BF64">
        <v>74.94</v>
      </c>
      <c r="BG64">
        <v>91.49</v>
      </c>
      <c r="BH64">
        <v>17.726011790626497</v>
      </c>
      <c r="BI64">
        <v>80.26509508093956</v>
      </c>
      <c r="BJ64">
        <v>97.99110687156606</v>
      </c>
      <c r="BK64">
        <v>0</v>
      </c>
      <c r="BL64">
        <v>0</v>
      </c>
      <c r="BM64">
        <v>0</v>
      </c>
      <c r="BN64">
        <v>5.0421965466946377</v>
      </c>
      <c r="BO64">
        <v>0</v>
      </c>
      <c r="BP64">
        <v>5.0421965466946377</v>
      </c>
      <c r="BQ64">
        <v>12.683815243931861</v>
      </c>
      <c r="BR64">
        <v>71.334904714497142</v>
      </c>
      <c r="BS64">
        <v>0</v>
      </c>
      <c r="BT64">
        <v>0</v>
      </c>
      <c r="BU64">
        <v>0</v>
      </c>
      <c r="BV64">
        <v>3.8095833333333338</v>
      </c>
      <c r="BW64">
        <v>180.94155671909763</v>
      </c>
      <c r="BX64">
        <v>0</v>
      </c>
      <c r="BY64">
        <v>26452</v>
      </c>
      <c r="BZ64">
        <v>7.0587999999999997</v>
      </c>
      <c r="CA64">
        <v>7.0587999999999997</v>
      </c>
      <c r="CB64">
        <v>24.65</v>
      </c>
      <c r="CC64">
        <v>24.65</v>
      </c>
      <c r="CD64">
        <v>2.0096686303933655</v>
      </c>
      <c r="CE64">
        <v>23.997879484124997</v>
      </c>
      <c r="CF64">
        <v>0</v>
      </c>
      <c r="CG64">
        <v>0</v>
      </c>
      <c r="CH64">
        <v>0</v>
      </c>
      <c r="CI64">
        <v>0</v>
      </c>
      <c r="CJ64">
        <v>6.97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</row>
    <row r="65" spans="1:229" x14ac:dyDescent="0.3">
      <c r="A65">
        <v>18</v>
      </c>
      <c r="B65">
        <v>155</v>
      </c>
      <c r="C65">
        <v>450392</v>
      </c>
      <c r="D65">
        <v>18155</v>
      </c>
      <c r="E65">
        <v>2014</v>
      </c>
      <c r="F65" t="s">
        <v>32</v>
      </c>
      <c r="G65" t="s">
        <v>687</v>
      </c>
      <c r="H65" t="s">
        <v>660</v>
      </c>
      <c r="I65">
        <v>90</v>
      </c>
      <c r="J65" t="s">
        <v>198</v>
      </c>
      <c r="K65">
        <v>1050000</v>
      </c>
      <c r="L65">
        <v>12590000</v>
      </c>
      <c r="M65">
        <v>13640000</v>
      </c>
      <c r="N65">
        <v>1124611.0199491133</v>
      </c>
      <c r="O65">
        <v>13484621.658246985</v>
      </c>
      <c r="P65">
        <v>14609232.678196099</v>
      </c>
      <c r="Q65">
        <v>3.9314</v>
      </c>
      <c r="R65">
        <v>3.9314</v>
      </c>
      <c r="S65">
        <v>3.9314</v>
      </c>
      <c r="T65">
        <v>3.9314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156771.24303718744</v>
      </c>
      <c r="AB65">
        <v>0</v>
      </c>
      <c r="AC65">
        <v>156771.24303718744</v>
      </c>
      <c r="AE65">
        <v>93.263805089279685</v>
      </c>
      <c r="AF65" t="s">
        <v>250</v>
      </c>
      <c r="AG65">
        <v>43.615198107420206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Q65">
        <v>89.099852259231938</v>
      </c>
      <c r="AR65">
        <v>7938.7836726169589</v>
      </c>
      <c r="AS65">
        <v>967839.77691192576</v>
      </c>
      <c r="AT65">
        <v>11904105.619165974</v>
      </c>
      <c r="AU65">
        <v>0</v>
      </c>
      <c r="AV65">
        <v>0</v>
      </c>
      <c r="AW65">
        <v>0</v>
      </c>
      <c r="AX65">
        <f t="shared" si="0"/>
        <v>0</v>
      </c>
      <c r="BA65">
        <v>0.14930594574970232</v>
      </c>
      <c r="BB65">
        <v>0</v>
      </c>
      <c r="BC65">
        <v>0</v>
      </c>
      <c r="BD65">
        <v>0</v>
      </c>
      <c r="BE65">
        <v>1.05</v>
      </c>
      <c r="BF65">
        <v>12.59</v>
      </c>
      <c r="BG65">
        <v>13.64</v>
      </c>
      <c r="BH65">
        <v>1.1246110199491133</v>
      </c>
      <c r="BI65">
        <v>13.484621658246985</v>
      </c>
      <c r="BJ65">
        <v>14.609232678196099</v>
      </c>
      <c r="BK65">
        <v>0</v>
      </c>
      <c r="BL65">
        <v>0</v>
      </c>
      <c r="BM65">
        <v>0</v>
      </c>
      <c r="BN65">
        <v>0.15677124303718742</v>
      </c>
      <c r="BO65">
        <v>0</v>
      </c>
      <c r="BP65">
        <v>0.15677124303718742</v>
      </c>
      <c r="BQ65">
        <v>0.9678397769119258</v>
      </c>
      <c r="BR65">
        <v>11.904105619165973</v>
      </c>
      <c r="BS65">
        <v>0</v>
      </c>
      <c r="BT65">
        <v>0</v>
      </c>
      <c r="BU65">
        <v>0</v>
      </c>
      <c r="BV65">
        <v>3.8095833333333338</v>
      </c>
      <c r="BW65">
        <v>339.43331216923235</v>
      </c>
      <c r="BX65">
        <v>0</v>
      </c>
      <c r="BY65">
        <v>10470</v>
      </c>
      <c r="BZ65">
        <v>7.0587999999999997</v>
      </c>
      <c r="CA65">
        <v>7.0587999999999997</v>
      </c>
      <c r="CB65">
        <v>24.65</v>
      </c>
      <c r="CC65">
        <v>24.65</v>
      </c>
      <c r="CD65">
        <v>14.283447775180919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6.97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1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1</v>
      </c>
    </row>
    <row r="66" spans="1:229" x14ac:dyDescent="0.3">
      <c r="A66">
        <v>18</v>
      </c>
      <c r="B66">
        <v>181</v>
      </c>
      <c r="C66">
        <v>450338</v>
      </c>
      <c r="D66">
        <v>18181</v>
      </c>
      <c r="E66">
        <v>2014</v>
      </c>
      <c r="F66" t="s">
        <v>32</v>
      </c>
      <c r="G66" t="s">
        <v>85</v>
      </c>
      <c r="H66" t="s">
        <v>86</v>
      </c>
      <c r="I66">
        <v>10</v>
      </c>
      <c r="J66" t="s">
        <v>62</v>
      </c>
      <c r="K66">
        <v>29900000</v>
      </c>
      <c r="L66">
        <v>132000000</v>
      </c>
      <c r="M66">
        <v>161900000</v>
      </c>
      <c r="N66">
        <v>32024637.615693793</v>
      </c>
      <c r="O66">
        <v>141379671.07931709</v>
      </c>
      <c r="P66">
        <v>173404308.6950109</v>
      </c>
      <c r="Q66">
        <v>3.9356</v>
      </c>
      <c r="R66">
        <v>3.9356</v>
      </c>
      <c r="S66">
        <v>3.9851666666666667</v>
      </c>
      <c r="T66">
        <v>3.9851666666666667</v>
      </c>
      <c r="U66">
        <v>0</v>
      </c>
      <c r="V66">
        <v>2</v>
      </c>
      <c r="W66">
        <v>0</v>
      </c>
      <c r="X66">
        <v>150</v>
      </c>
      <c r="Y66">
        <v>2</v>
      </c>
      <c r="Z66">
        <v>150</v>
      </c>
      <c r="AA66">
        <v>6446060.5456480719</v>
      </c>
      <c r="AB66">
        <v>0</v>
      </c>
      <c r="AC66">
        <v>6446060.5456480719</v>
      </c>
      <c r="AE66">
        <v>23.1622868641855</v>
      </c>
      <c r="AF66" t="s">
        <v>150</v>
      </c>
      <c r="AG66">
        <v>50.812754898895363</v>
      </c>
      <c r="AH66">
        <v>0</v>
      </c>
      <c r="AI66">
        <v>2</v>
      </c>
      <c r="AJ66">
        <v>0</v>
      </c>
      <c r="AK66">
        <v>92</v>
      </c>
      <c r="AL66">
        <v>0</v>
      </c>
      <c r="AM66">
        <v>4</v>
      </c>
      <c r="AN66">
        <v>0</v>
      </c>
      <c r="AO66">
        <v>147.55555555555554</v>
      </c>
      <c r="AQ66">
        <v>23.1622868641855</v>
      </c>
      <c r="AR66">
        <v>536.49153277882021</v>
      </c>
      <c r="AS66">
        <v>25578577.070045721</v>
      </c>
      <c r="AT66">
        <v>127597395.20053165</v>
      </c>
      <c r="AU66">
        <v>0</v>
      </c>
      <c r="AV66">
        <v>0</v>
      </c>
      <c r="AW66">
        <v>0</v>
      </c>
      <c r="AX66">
        <f t="shared" si="0"/>
        <v>0</v>
      </c>
      <c r="BA66">
        <v>0.21558730921899907</v>
      </c>
      <c r="BB66">
        <v>0</v>
      </c>
      <c r="BC66">
        <v>0</v>
      </c>
      <c r="BD66">
        <v>0</v>
      </c>
      <c r="BE66">
        <v>29.9</v>
      </c>
      <c r="BF66">
        <v>132</v>
      </c>
      <c r="BG66">
        <v>161.9</v>
      </c>
      <c r="BH66">
        <v>32.024637615693791</v>
      </c>
      <c r="BI66">
        <v>141.37967107931709</v>
      </c>
      <c r="BJ66">
        <v>173.40430869501091</v>
      </c>
      <c r="BK66">
        <v>0</v>
      </c>
      <c r="BL66">
        <v>55.55555555555555</v>
      </c>
      <c r="BM66">
        <v>55.55555555555555</v>
      </c>
      <c r="BN66">
        <v>6.4460605456480717</v>
      </c>
      <c r="BO66">
        <v>0</v>
      </c>
      <c r="BP66">
        <v>6.4460605456480717</v>
      </c>
      <c r="BQ66">
        <v>25.578577070045721</v>
      </c>
      <c r="BR66">
        <v>127.59739520053165</v>
      </c>
      <c r="BS66">
        <v>147.55555555555554</v>
      </c>
      <c r="BT66">
        <v>4</v>
      </c>
      <c r="BU66">
        <v>0</v>
      </c>
      <c r="BV66">
        <v>3.8095833333333338</v>
      </c>
      <c r="BW66">
        <v>88.238661999686684</v>
      </c>
      <c r="BX66">
        <v>0</v>
      </c>
      <c r="BY66">
        <v>24383</v>
      </c>
      <c r="BZ66">
        <v>7.0587999999999997</v>
      </c>
      <c r="CA66">
        <v>7.0587999999999997</v>
      </c>
      <c r="CB66">
        <v>24.65</v>
      </c>
      <c r="CC66">
        <v>24.65</v>
      </c>
      <c r="CD66">
        <v>0.2133144762080818</v>
      </c>
      <c r="CE66">
        <v>92.143554383749986</v>
      </c>
      <c r="CF66">
        <v>0</v>
      </c>
      <c r="CG66">
        <v>398.4</v>
      </c>
      <c r="CH66">
        <v>398.4</v>
      </c>
      <c r="CI66">
        <v>12.415270945817216</v>
      </c>
      <c r="CJ66">
        <v>6.97</v>
      </c>
      <c r="CK66">
        <v>0</v>
      </c>
      <c r="CL66">
        <v>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12.415270945817216</v>
      </c>
      <c r="DF66">
        <v>0</v>
      </c>
      <c r="DG66">
        <v>0</v>
      </c>
      <c r="DH66">
        <v>0</v>
      </c>
      <c r="DI66">
        <v>0</v>
      </c>
      <c r="DJ66">
        <v>287.56606714360601</v>
      </c>
      <c r="DK66">
        <v>6660.687739585831</v>
      </c>
      <c r="DL66">
        <v>287.56606714360601</v>
      </c>
      <c r="DM66">
        <v>0</v>
      </c>
      <c r="DN66">
        <v>0</v>
      </c>
      <c r="DO66">
        <v>0</v>
      </c>
      <c r="DP66">
        <v>0</v>
      </c>
      <c r="DQ66">
        <v>6660.687739585831</v>
      </c>
      <c r="DR66">
        <v>0</v>
      </c>
      <c r="DS66">
        <v>0</v>
      </c>
      <c r="DT66">
        <v>0</v>
      </c>
      <c r="DU66">
        <v>0</v>
      </c>
      <c r="DV66">
        <v>51.037589509838426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1</v>
      </c>
    </row>
    <row r="67" spans="1:229" x14ac:dyDescent="0.3">
      <c r="A67">
        <v>18</v>
      </c>
      <c r="B67">
        <v>43</v>
      </c>
      <c r="C67">
        <v>450350</v>
      </c>
      <c r="D67">
        <v>18043</v>
      </c>
      <c r="E67">
        <v>2014</v>
      </c>
      <c r="F67" t="s">
        <v>32</v>
      </c>
      <c r="G67" t="s">
        <v>688</v>
      </c>
      <c r="H67" t="s">
        <v>661</v>
      </c>
      <c r="I67">
        <v>80</v>
      </c>
      <c r="J67" t="s">
        <v>115</v>
      </c>
      <c r="K67">
        <v>426000</v>
      </c>
      <c r="L67">
        <v>16000000</v>
      </c>
      <c r="M67">
        <v>16426000</v>
      </c>
      <c r="N67">
        <v>456270.75666506874</v>
      </c>
      <c r="O67">
        <v>17136929.827796012</v>
      </c>
      <c r="P67">
        <v>17593200.584461082</v>
      </c>
      <c r="Q67">
        <v>3.9918999999999998</v>
      </c>
      <c r="R67">
        <v>3.9918999999999998</v>
      </c>
      <c r="S67">
        <v>3.9788999999999999</v>
      </c>
      <c r="T67">
        <v>3.9788999999999999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87275.747679062479</v>
      </c>
      <c r="AB67">
        <v>0</v>
      </c>
      <c r="AC67">
        <v>87275.747679062479</v>
      </c>
      <c r="AE67">
        <v>68.402252853372232</v>
      </c>
      <c r="AF67" t="s">
        <v>250</v>
      </c>
      <c r="AG67">
        <v>15.467917681471809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Q67">
        <v>68.402252853372232</v>
      </c>
      <c r="AR67">
        <v>4678.8681954166696</v>
      </c>
      <c r="AS67">
        <v>368995.00898600626</v>
      </c>
      <c r="AT67">
        <v>7831800.4210667545</v>
      </c>
      <c r="AU67">
        <v>0</v>
      </c>
      <c r="AV67">
        <v>0</v>
      </c>
      <c r="AW67">
        <v>0</v>
      </c>
      <c r="AX67">
        <f t="shared" ref="AX67:AX130" si="1">(W67/2.7)/BE67</f>
        <v>0</v>
      </c>
      <c r="BA67">
        <v>0.20487264713394948</v>
      </c>
      <c r="BB67">
        <v>0</v>
      </c>
      <c r="BC67">
        <v>0</v>
      </c>
      <c r="BD67">
        <v>0</v>
      </c>
      <c r="BE67">
        <v>0.42599999999999999</v>
      </c>
      <c r="BF67">
        <v>16</v>
      </c>
      <c r="BG67">
        <v>16.425999999999998</v>
      </c>
      <c r="BH67">
        <v>0.45627075666506872</v>
      </c>
      <c r="BI67">
        <v>17.136929827796013</v>
      </c>
      <c r="BJ67">
        <v>17.593200584461083</v>
      </c>
      <c r="BK67">
        <v>0</v>
      </c>
      <c r="BL67">
        <v>0</v>
      </c>
      <c r="BM67">
        <v>0</v>
      </c>
      <c r="BN67">
        <v>8.7275747679062474E-2</v>
      </c>
      <c r="BO67">
        <v>0</v>
      </c>
      <c r="BP67">
        <v>8.7275747679062474E-2</v>
      </c>
      <c r="BQ67">
        <v>0.36899500898600623</v>
      </c>
      <c r="BR67">
        <v>7.8318004210667542</v>
      </c>
      <c r="BS67">
        <v>0</v>
      </c>
      <c r="BT67">
        <v>0</v>
      </c>
      <c r="BU67">
        <v>0</v>
      </c>
      <c r="BV67">
        <v>3.8095833333333338</v>
      </c>
      <c r="BW67">
        <v>260.58408243265933</v>
      </c>
      <c r="BX67">
        <v>0</v>
      </c>
      <c r="BY67">
        <v>76257</v>
      </c>
      <c r="BZ67">
        <v>7.0587999999999997</v>
      </c>
      <c r="CA67">
        <v>7.0587999999999997</v>
      </c>
      <c r="CB67">
        <v>24.65</v>
      </c>
      <c r="CC67">
        <v>24.65</v>
      </c>
      <c r="CD67">
        <v>2.0197384885340339</v>
      </c>
      <c r="CE67">
        <v>44.158690987062499</v>
      </c>
      <c r="CF67">
        <v>0</v>
      </c>
      <c r="CG67">
        <v>0</v>
      </c>
      <c r="CH67">
        <v>0</v>
      </c>
      <c r="CI67">
        <v>0</v>
      </c>
      <c r="CJ67">
        <v>6.97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1</v>
      </c>
    </row>
    <row r="68" spans="1:229" x14ac:dyDescent="0.3">
      <c r="A68">
        <v>18</v>
      </c>
      <c r="B68">
        <v>93</v>
      </c>
      <c r="C68">
        <v>451703</v>
      </c>
      <c r="D68">
        <v>18093</v>
      </c>
      <c r="E68">
        <v>2014</v>
      </c>
      <c r="F68" t="s">
        <v>32</v>
      </c>
      <c r="G68" t="s">
        <v>689</v>
      </c>
      <c r="H68" t="s">
        <v>662</v>
      </c>
      <c r="I68">
        <v>80</v>
      </c>
      <c r="J68" t="s">
        <v>115</v>
      </c>
      <c r="K68">
        <v>3750000</v>
      </c>
      <c r="L68">
        <v>36740000</v>
      </c>
      <c r="M68">
        <v>40490000</v>
      </c>
      <c r="N68">
        <v>4016467.9283896899</v>
      </c>
      <c r="O68">
        <v>39350675.117076591</v>
      </c>
      <c r="P68">
        <v>43367143.045466281</v>
      </c>
      <c r="Q68">
        <v>3.9573</v>
      </c>
      <c r="R68">
        <v>3.9573</v>
      </c>
      <c r="S68">
        <v>3.9664833333333331</v>
      </c>
      <c r="T68">
        <v>3.9664833333333331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565392.24906751944</v>
      </c>
      <c r="AB68">
        <v>0</v>
      </c>
      <c r="AC68">
        <v>565392.24906751944</v>
      </c>
      <c r="AE68">
        <v>33.124953911096483</v>
      </c>
      <c r="AF68" t="s">
        <v>250</v>
      </c>
      <c r="AG68">
        <v>48.973316020572746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Q68">
        <v>33.124953911096483</v>
      </c>
      <c r="AR68">
        <v>1097.2625716122661</v>
      </c>
      <c r="AS68">
        <v>3451075.6793221706</v>
      </c>
      <c r="AT68">
        <v>26049598.776631091</v>
      </c>
      <c r="AU68">
        <v>0</v>
      </c>
      <c r="AV68">
        <v>0</v>
      </c>
      <c r="AW68">
        <v>0</v>
      </c>
      <c r="AX68">
        <f t="shared" si="1"/>
        <v>0</v>
      </c>
      <c r="BA68">
        <v>0.15077126641800517</v>
      </c>
      <c r="BB68">
        <v>0</v>
      </c>
      <c r="BC68">
        <v>0</v>
      </c>
      <c r="BD68">
        <v>0</v>
      </c>
      <c r="BE68">
        <v>3.75</v>
      </c>
      <c r="BF68">
        <v>36.74</v>
      </c>
      <c r="BG68">
        <v>40.49</v>
      </c>
      <c r="BH68">
        <v>4.01646792838969</v>
      </c>
      <c r="BI68">
        <v>39.350675117076591</v>
      </c>
      <c r="BJ68">
        <v>43.367143045466278</v>
      </c>
      <c r="BK68">
        <v>0</v>
      </c>
      <c r="BL68">
        <v>0</v>
      </c>
      <c r="BM68">
        <v>0</v>
      </c>
      <c r="BN68">
        <v>0.56539224906751939</v>
      </c>
      <c r="BO68">
        <v>0</v>
      </c>
      <c r="BP68">
        <v>0.56539224906751939</v>
      </c>
      <c r="BQ68">
        <v>3.4510756793221704</v>
      </c>
      <c r="BR68">
        <v>26.04959877663109</v>
      </c>
      <c r="BS68">
        <v>0</v>
      </c>
      <c r="BT68">
        <v>0</v>
      </c>
      <c r="BU68">
        <v>0</v>
      </c>
      <c r="BV68">
        <v>3.8095833333333338</v>
      </c>
      <c r="BW68">
        <v>126.192272337148</v>
      </c>
      <c r="BX68">
        <v>0</v>
      </c>
      <c r="BY68">
        <v>45611</v>
      </c>
      <c r="BZ68">
        <v>7.0587999999999997</v>
      </c>
      <c r="CA68">
        <v>7.0587999999999997</v>
      </c>
      <c r="CB68">
        <v>24.65</v>
      </c>
      <c r="CC68">
        <v>24.65</v>
      </c>
      <c r="CD68">
        <v>0.43945632136309093</v>
      </c>
      <c r="CE68">
        <v>66.791445931874989</v>
      </c>
      <c r="CF68">
        <v>0</v>
      </c>
      <c r="CG68">
        <v>0</v>
      </c>
      <c r="CH68">
        <v>0</v>
      </c>
      <c r="CI68">
        <v>0</v>
      </c>
      <c r="CJ68">
        <v>6.97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1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1</v>
      </c>
    </row>
    <row r="69" spans="1:229" x14ac:dyDescent="0.3">
      <c r="A69">
        <v>18</v>
      </c>
      <c r="B69">
        <v>159</v>
      </c>
      <c r="C69">
        <v>450394</v>
      </c>
      <c r="D69">
        <v>18159</v>
      </c>
      <c r="E69">
        <v>2014</v>
      </c>
      <c r="F69" t="s">
        <v>32</v>
      </c>
      <c r="G69" t="s">
        <v>56</v>
      </c>
      <c r="H69" t="s">
        <v>57</v>
      </c>
      <c r="I69">
        <v>50</v>
      </c>
      <c r="J69" t="s">
        <v>52</v>
      </c>
      <c r="K69">
        <v>14400000</v>
      </c>
      <c r="L69">
        <v>80800000</v>
      </c>
      <c r="M69">
        <v>95200000</v>
      </c>
      <c r="N69">
        <v>15423236.845016409</v>
      </c>
      <c r="O69">
        <v>86541495.630369857</v>
      </c>
      <c r="P69">
        <v>101964732.47538626</v>
      </c>
      <c r="Q69">
        <v>3.9725000000000001</v>
      </c>
      <c r="R69">
        <v>3.9725000000000001</v>
      </c>
      <c r="S69">
        <v>3.8532000000000002</v>
      </c>
      <c r="T69">
        <v>3.8532000000000002</v>
      </c>
      <c r="U69">
        <v>0</v>
      </c>
      <c r="V69">
        <v>2</v>
      </c>
      <c r="W69">
        <v>0</v>
      </c>
      <c r="X69">
        <v>118</v>
      </c>
      <c r="Y69">
        <v>2</v>
      </c>
      <c r="Z69">
        <v>118</v>
      </c>
      <c r="AA69">
        <v>1768009.1331054005</v>
      </c>
      <c r="AB69">
        <v>0</v>
      </c>
      <c r="AC69">
        <v>1768009.1331054005</v>
      </c>
      <c r="AE69">
        <v>20.430700436718627</v>
      </c>
      <c r="AF69" t="s">
        <v>150</v>
      </c>
      <c r="AG69">
        <v>96.319209682614286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0</v>
      </c>
      <c r="AO69">
        <v>43.703703703703702</v>
      </c>
      <c r="AQ69">
        <v>20.430700436718627</v>
      </c>
      <c r="AR69">
        <v>417.41352033493473</v>
      </c>
      <c r="AS69">
        <v>13655227.711911008</v>
      </c>
      <c r="AT69">
        <v>79068225.499068052</v>
      </c>
      <c r="AU69">
        <v>0</v>
      </c>
      <c r="AV69">
        <v>0</v>
      </c>
      <c r="AW69">
        <v>0</v>
      </c>
      <c r="AX69">
        <f t="shared" si="1"/>
        <v>0</v>
      </c>
      <c r="BA69">
        <v>0.12277841202120837</v>
      </c>
      <c r="BB69">
        <v>0</v>
      </c>
      <c r="BC69">
        <v>0</v>
      </c>
      <c r="BD69">
        <v>0</v>
      </c>
      <c r="BE69">
        <v>14.4</v>
      </c>
      <c r="BF69">
        <v>80.8</v>
      </c>
      <c r="BG69">
        <v>95.2</v>
      </c>
      <c r="BH69">
        <v>15.423236845016408</v>
      </c>
      <c r="BI69">
        <v>86.541495630369852</v>
      </c>
      <c r="BJ69">
        <v>101.96473247538626</v>
      </c>
      <c r="BK69">
        <v>0</v>
      </c>
      <c r="BL69">
        <v>43.703703703703702</v>
      </c>
      <c r="BM69">
        <v>43.703703703703702</v>
      </c>
      <c r="BN69">
        <v>1.7680091331054004</v>
      </c>
      <c r="BO69">
        <v>0</v>
      </c>
      <c r="BP69">
        <v>1.7680091331054004</v>
      </c>
      <c r="BQ69">
        <v>13.655227711911008</v>
      </c>
      <c r="BR69">
        <v>79.068225499068049</v>
      </c>
      <c r="BS69">
        <v>43.703703703703702</v>
      </c>
      <c r="BT69">
        <v>2</v>
      </c>
      <c r="BU69">
        <v>0</v>
      </c>
      <c r="BV69">
        <v>3.8095833333333338</v>
      </c>
      <c r="BW69">
        <v>77.832455872049351</v>
      </c>
      <c r="BX69">
        <v>0</v>
      </c>
      <c r="BY69">
        <v>15452</v>
      </c>
      <c r="BZ69">
        <v>7.0587999999999997</v>
      </c>
      <c r="CA69">
        <v>7.0587999999999997</v>
      </c>
      <c r="CB69">
        <v>24.65</v>
      </c>
      <c r="CC69">
        <v>24.65</v>
      </c>
      <c r="CD69">
        <v>1.3472942935349808E-2</v>
      </c>
      <c r="CE69">
        <v>44.975282230749997</v>
      </c>
      <c r="CF69">
        <v>0</v>
      </c>
      <c r="CG69">
        <v>118</v>
      </c>
      <c r="CH69">
        <v>118</v>
      </c>
      <c r="CI69">
        <v>4.3405206711146072</v>
      </c>
      <c r="CJ69">
        <v>6.97</v>
      </c>
      <c r="CK69">
        <v>0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4.3405206711146072</v>
      </c>
      <c r="DF69">
        <v>4.3405206711146072</v>
      </c>
      <c r="DG69">
        <v>0</v>
      </c>
      <c r="DH69">
        <v>0</v>
      </c>
      <c r="DI69">
        <v>0</v>
      </c>
      <c r="DJ69">
        <v>88.679877570927431</v>
      </c>
      <c r="DK69">
        <v>1811.7920134165015</v>
      </c>
      <c r="DL69">
        <v>88.679877570927431</v>
      </c>
      <c r="DM69">
        <v>88.679877570927431</v>
      </c>
      <c r="DN69">
        <v>0</v>
      </c>
      <c r="DO69">
        <v>0</v>
      </c>
      <c r="DP69">
        <v>0</v>
      </c>
      <c r="DQ69">
        <v>1811.7920134165015</v>
      </c>
      <c r="DR69">
        <v>1811.7920134165015</v>
      </c>
      <c r="DS69">
        <v>0</v>
      </c>
      <c r="DT69">
        <v>0</v>
      </c>
      <c r="DU69">
        <v>0</v>
      </c>
      <c r="DV69">
        <v>9.0043148863075562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1</v>
      </c>
    </row>
    <row r="70" spans="1:229" x14ac:dyDescent="0.3">
      <c r="A70">
        <v>18</v>
      </c>
      <c r="B70">
        <v>183</v>
      </c>
      <c r="C70">
        <v>450369</v>
      </c>
      <c r="D70">
        <v>18183</v>
      </c>
      <c r="E70">
        <v>2014</v>
      </c>
      <c r="F70" t="s">
        <v>32</v>
      </c>
      <c r="G70" t="s">
        <v>369</v>
      </c>
      <c r="H70" t="s">
        <v>370</v>
      </c>
      <c r="I70">
        <v>30</v>
      </c>
      <c r="J70" t="s">
        <v>91</v>
      </c>
      <c r="K70">
        <v>10800000</v>
      </c>
      <c r="L70">
        <v>71850000</v>
      </c>
      <c r="M70">
        <v>82650000</v>
      </c>
      <c r="N70">
        <v>11567427.633762307</v>
      </c>
      <c r="O70">
        <v>76955525.507946447</v>
      </c>
      <c r="P70">
        <v>88522953.141708761</v>
      </c>
      <c r="Q70">
        <v>3.9420999999999999</v>
      </c>
      <c r="R70">
        <v>3.9420999999999999</v>
      </c>
      <c r="S70">
        <v>3.9473599999999998</v>
      </c>
      <c r="T70">
        <v>3.9473599999999998</v>
      </c>
      <c r="U70">
        <v>0</v>
      </c>
      <c r="V70">
        <v>1</v>
      </c>
      <c r="W70">
        <v>0</v>
      </c>
      <c r="X70">
        <v>68</v>
      </c>
      <c r="Y70">
        <v>1</v>
      </c>
      <c r="Z70">
        <v>68</v>
      </c>
      <c r="AA70">
        <v>1705986.6934623604</v>
      </c>
      <c r="AB70">
        <v>474411.94506638026</v>
      </c>
      <c r="AC70">
        <v>2180398.6385287405</v>
      </c>
      <c r="AE70">
        <v>25.489824208015026</v>
      </c>
      <c r="AF70" t="s">
        <v>150</v>
      </c>
      <c r="AG70">
        <v>84.164696285409107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25.185185185185183</v>
      </c>
      <c r="AQ70">
        <v>25.489824208015026</v>
      </c>
      <c r="AR70">
        <v>649.7311381555088</v>
      </c>
      <c r="AS70">
        <v>9387028.9952335674</v>
      </c>
      <c r="AT70">
        <v>53579406.83833611</v>
      </c>
      <c r="AU70">
        <v>0</v>
      </c>
      <c r="AV70">
        <v>0</v>
      </c>
      <c r="AW70">
        <v>0</v>
      </c>
      <c r="AX70">
        <f t="shared" si="1"/>
        <v>0</v>
      </c>
      <c r="BA70">
        <v>0.15796173087614448</v>
      </c>
      <c r="BB70">
        <v>0</v>
      </c>
      <c r="BC70">
        <v>0</v>
      </c>
      <c r="BD70">
        <v>0</v>
      </c>
      <c r="BE70">
        <v>10.8</v>
      </c>
      <c r="BF70">
        <v>71.849999999999994</v>
      </c>
      <c r="BG70">
        <v>82.65</v>
      </c>
      <c r="BH70">
        <v>11.567427633762307</v>
      </c>
      <c r="BI70">
        <v>76.955525507946447</v>
      </c>
      <c r="BJ70">
        <v>88.522953141708768</v>
      </c>
      <c r="BK70">
        <v>0</v>
      </c>
      <c r="BL70">
        <v>25.185185185185183</v>
      </c>
      <c r="BM70">
        <v>25.185185185185183</v>
      </c>
      <c r="BN70">
        <v>1.7059866934623604</v>
      </c>
      <c r="BO70">
        <v>0.47441194506638024</v>
      </c>
      <c r="BP70">
        <v>2.1803986385287404</v>
      </c>
      <c r="BQ70">
        <v>9.3870289952335675</v>
      </c>
      <c r="BR70">
        <v>53.579406838336112</v>
      </c>
      <c r="BS70">
        <v>25.185185185185183</v>
      </c>
      <c r="BT70">
        <v>1</v>
      </c>
      <c r="BU70">
        <v>0</v>
      </c>
      <c r="BV70">
        <v>3.8095833333333338</v>
      </c>
      <c r="BW70">
        <v>97.105609472450581</v>
      </c>
      <c r="BX70">
        <v>0</v>
      </c>
      <c r="BY70">
        <v>33413</v>
      </c>
      <c r="BZ70">
        <v>7.0587999999999997</v>
      </c>
      <c r="CA70">
        <v>7.0587999999999997</v>
      </c>
      <c r="CB70">
        <v>24.65</v>
      </c>
      <c r="CC70">
        <v>24.65</v>
      </c>
      <c r="CD70">
        <v>0.93211101928803897</v>
      </c>
      <c r="CE70">
        <v>59.228142167499996</v>
      </c>
      <c r="CF70">
        <v>0</v>
      </c>
      <c r="CG70">
        <v>68</v>
      </c>
      <c r="CH70">
        <v>68</v>
      </c>
      <c r="CI70">
        <v>0.22871593217948699</v>
      </c>
      <c r="CJ70">
        <v>6.97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0.22871593217948699</v>
      </c>
      <c r="DH70">
        <v>0</v>
      </c>
      <c r="DI70">
        <v>0</v>
      </c>
      <c r="DJ70">
        <v>5.8299289048274101</v>
      </c>
      <c r="DK70">
        <v>148.60386292927623</v>
      </c>
      <c r="DL70">
        <v>0</v>
      </c>
      <c r="DM70">
        <v>0</v>
      </c>
      <c r="DN70">
        <v>5.8299289048274101</v>
      </c>
      <c r="DO70">
        <v>0</v>
      </c>
      <c r="DP70">
        <v>0</v>
      </c>
      <c r="DQ70">
        <v>0</v>
      </c>
      <c r="DR70">
        <v>0</v>
      </c>
      <c r="DS70">
        <v>148.60386292927623</v>
      </c>
      <c r="DT70">
        <v>0</v>
      </c>
      <c r="DU70">
        <v>0</v>
      </c>
      <c r="DV70">
        <v>0.22871593217948699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1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1</v>
      </c>
    </row>
    <row r="71" spans="1:229" x14ac:dyDescent="0.3">
      <c r="A71">
        <v>18</v>
      </c>
      <c r="B71">
        <v>89</v>
      </c>
      <c r="C71">
        <v>450495</v>
      </c>
      <c r="D71">
        <v>18089</v>
      </c>
      <c r="E71">
        <v>2014</v>
      </c>
      <c r="F71" t="s">
        <v>32</v>
      </c>
      <c r="G71" t="s">
        <v>243</v>
      </c>
      <c r="H71" t="s">
        <v>244</v>
      </c>
      <c r="I71">
        <v>10</v>
      </c>
      <c r="J71" t="s">
        <v>62</v>
      </c>
      <c r="K71">
        <v>9810000</v>
      </c>
      <c r="L71">
        <v>61150000</v>
      </c>
      <c r="M71">
        <v>70960000</v>
      </c>
      <c r="N71">
        <v>10507080.100667428</v>
      </c>
      <c r="O71">
        <v>65495203.685607873</v>
      </c>
      <c r="P71">
        <v>76002283.786275297</v>
      </c>
      <c r="Q71">
        <v>4.1494999999999997</v>
      </c>
      <c r="R71">
        <v>4.1494999999999997</v>
      </c>
      <c r="S71">
        <v>3.9319666666666664</v>
      </c>
      <c r="T71">
        <v>3.9319666666666664</v>
      </c>
      <c r="U71">
        <v>0</v>
      </c>
      <c r="V71">
        <v>1</v>
      </c>
      <c r="W71">
        <v>0</v>
      </c>
      <c r="X71">
        <v>40</v>
      </c>
      <c r="Y71">
        <v>1</v>
      </c>
      <c r="Z71">
        <v>40</v>
      </c>
      <c r="AA71">
        <v>101900.82600975338</v>
      </c>
      <c r="AB71">
        <v>0</v>
      </c>
      <c r="AC71">
        <v>101900.82600975338</v>
      </c>
      <c r="AE71">
        <v>30.815108132930995</v>
      </c>
      <c r="AF71" t="s">
        <v>150</v>
      </c>
      <c r="AG71">
        <v>16.612071133746159</v>
      </c>
      <c r="AH71">
        <v>1</v>
      </c>
      <c r="AI71">
        <v>0</v>
      </c>
      <c r="AJ71">
        <v>67</v>
      </c>
      <c r="AK71">
        <v>0</v>
      </c>
      <c r="AL71">
        <v>1</v>
      </c>
      <c r="AM71">
        <v>1</v>
      </c>
      <c r="AN71">
        <v>67</v>
      </c>
      <c r="AO71">
        <v>14.814814814814813</v>
      </c>
      <c r="AP71" t="s">
        <v>244</v>
      </c>
      <c r="AQ71">
        <v>0</v>
      </c>
      <c r="AR71">
        <v>0</v>
      </c>
      <c r="AS71">
        <v>10405179.274657674</v>
      </c>
      <c r="AT71">
        <v>61161652.823430441</v>
      </c>
      <c r="AU71">
        <v>0</v>
      </c>
      <c r="AV71">
        <v>6.8297655453618749</v>
      </c>
      <c r="AW71">
        <v>6.8297655453618749</v>
      </c>
      <c r="AX71">
        <f t="shared" si="1"/>
        <v>0</v>
      </c>
      <c r="BA71">
        <v>1.0387444037691476E-2</v>
      </c>
      <c r="BB71">
        <v>0</v>
      </c>
      <c r="BC71">
        <v>0</v>
      </c>
      <c r="BD71">
        <v>0</v>
      </c>
      <c r="BE71">
        <v>9.81</v>
      </c>
      <c r="BF71">
        <v>61.15</v>
      </c>
      <c r="BG71">
        <v>70.959999999999994</v>
      </c>
      <c r="BH71">
        <v>10.507080100667428</v>
      </c>
      <c r="BI71">
        <v>65.495203685607876</v>
      </c>
      <c r="BJ71">
        <v>76.002283786275299</v>
      </c>
      <c r="BK71">
        <v>0</v>
      </c>
      <c r="BL71">
        <v>14.814814814814813</v>
      </c>
      <c r="BM71">
        <v>14.814814814814813</v>
      </c>
      <c r="BN71">
        <v>0.10190082600975338</v>
      </c>
      <c r="BO71">
        <v>0</v>
      </c>
      <c r="BP71">
        <v>0.10190082600975338</v>
      </c>
      <c r="BQ71">
        <v>10.405179274657675</v>
      </c>
      <c r="BR71">
        <v>61.161652823430444</v>
      </c>
      <c r="BS71">
        <v>81.81481481481481</v>
      </c>
      <c r="BT71">
        <v>2</v>
      </c>
      <c r="BU71">
        <v>0</v>
      </c>
      <c r="BV71">
        <v>3.8095833333333338</v>
      </c>
      <c r="BW71">
        <v>0</v>
      </c>
      <c r="BX71">
        <v>0</v>
      </c>
      <c r="BY71">
        <v>490572</v>
      </c>
      <c r="BZ71">
        <v>7.0587999999999997</v>
      </c>
      <c r="CA71">
        <v>7.0587999999999997</v>
      </c>
      <c r="CB71">
        <v>24.65</v>
      </c>
      <c r="CC71">
        <v>24.65</v>
      </c>
      <c r="CD71">
        <v>1.1644083724257204</v>
      </c>
      <c r="CE71">
        <v>397.49908369124995</v>
      </c>
      <c r="CF71">
        <v>180.9</v>
      </c>
      <c r="CG71">
        <v>40</v>
      </c>
      <c r="CH71">
        <v>220.9</v>
      </c>
      <c r="CI71">
        <v>162.14701406205251</v>
      </c>
      <c r="CJ71">
        <v>6.97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162.14701406205251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324.87163385806775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1</v>
      </c>
    </row>
    <row r="72" spans="1:229" x14ac:dyDescent="0.3">
      <c r="A72">
        <v>18</v>
      </c>
      <c r="B72">
        <v>1</v>
      </c>
      <c r="C72">
        <v>450401</v>
      </c>
      <c r="D72">
        <v>18001</v>
      </c>
      <c r="E72">
        <v>2014</v>
      </c>
      <c r="F72" t="s">
        <v>32</v>
      </c>
      <c r="G72" t="s">
        <v>89</v>
      </c>
      <c r="H72" t="s">
        <v>90</v>
      </c>
      <c r="I72">
        <v>30</v>
      </c>
      <c r="J72" t="s">
        <v>91</v>
      </c>
      <c r="K72">
        <v>11000000</v>
      </c>
      <c r="L72">
        <v>43000000</v>
      </c>
      <c r="M72">
        <v>54000000</v>
      </c>
      <c r="N72">
        <v>11781639.256609756</v>
      </c>
      <c r="O72">
        <v>46055498.912201777</v>
      </c>
      <c r="P72">
        <v>57837138.16881153</v>
      </c>
      <c r="Q72">
        <v>3.9651000000000001</v>
      </c>
      <c r="R72">
        <v>3.9651000000000001</v>
      </c>
      <c r="S72">
        <v>4.0071000000000003</v>
      </c>
      <c r="T72">
        <v>4.0071000000000003</v>
      </c>
      <c r="U72">
        <v>0</v>
      </c>
      <c r="V72">
        <v>2</v>
      </c>
      <c r="W72">
        <v>0</v>
      </c>
      <c r="X72">
        <v>188</v>
      </c>
      <c r="Y72">
        <v>2</v>
      </c>
      <c r="Z72">
        <v>188</v>
      </c>
      <c r="AA72">
        <v>8231300.605604358</v>
      </c>
      <c r="AB72">
        <v>865473.11878395302</v>
      </c>
      <c r="AC72">
        <v>9096773.7243883107</v>
      </c>
      <c r="AE72">
        <v>14.94348942480512</v>
      </c>
      <c r="AF72" t="s">
        <v>150</v>
      </c>
      <c r="AG72">
        <v>121.69405755920005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0</v>
      </c>
      <c r="AO72">
        <v>69.629629629629619</v>
      </c>
      <c r="AQ72">
        <v>14.94348942480512</v>
      </c>
      <c r="AR72">
        <v>223.30787618926246</v>
      </c>
      <c r="AS72">
        <v>2684865.5322214458</v>
      </c>
      <c r="AT72">
        <v>25425738.571677022</v>
      </c>
      <c r="AU72">
        <v>0</v>
      </c>
      <c r="AV72">
        <v>0</v>
      </c>
      <c r="AW72">
        <v>0</v>
      </c>
      <c r="AX72">
        <f t="shared" si="1"/>
        <v>0</v>
      </c>
      <c r="BA72">
        <v>0.74830005505494168</v>
      </c>
      <c r="BB72">
        <v>0</v>
      </c>
      <c r="BC72">
        <v>0</v>
      </c>
      <c r="BD72">
        <v>0</v>
      </c>
      <c r="BE72">
        <v>11</v>
      </c>
      <c r="BF72">
        <v>43</v>
      </c>
      <c r="BG72">
        <v>54</v>
      </c>
      <c r="BH72">
        <v>11.781639256609756</v>
      </c>
      <c r="BI72">
        <v>46.055498912201777</v>
      </c>
      <c r="BJ72">
        <v>57.837138168811528</v>
      </c>
      <c r="BK72">
        <v>0</v>
      </c>
      <c r="BL72">
        <v>69.629629629629619</v>
      </c>
      <c r="BM72">
        <v>69.629629629629619</v>
      </c>
      <c r="BN72">
        <v>8.2313006056043587</v>
      </c>
      <c r="BO72">
        <v>0.86547311878395305</v>
      </c>
      <c r="BP72">
        <v>9.09677372438831</v>
      </c>
      <c r="BQ72">
        <v>2.6848655322214459</v>
      </c>
      <c r="BR72">
        <v>25.425738571677023</v>
      </c>
      <c r="BS72">
        <v>69.629629629629619</v>
      </c>
      <c r="BT72">
        <v>2</v>
      </c>
      <c r="BU72">
        <v>0</v>
      </c>
      <c r="BV72">
        <v>3.8095833333333338</v>
      </c>
      <c r="BW72">
        <v>56.928468254580515</v>
      </c>
      <c r="BX72">
        <v>0</v>
      </c>
      <c r="BY72">
        <v>34764</v>
      </c>
      <c r="BZ72">
        <v>7.0587999999999997</v>
      </c>
      <c r="CA72">
        <v>7.0587999999999997</v>
      </c>
      <c r="CB72">
        <v>24.65</v>
      </c>
      <c r="CC72">
        <v>24.65</v>
      </c>
      <c r="CD72">
        <v>0.45260000901639769</v>
      </c>
      <c r="CE72">
        <v>10.88172157</v>
      </c>
      <c r="CF72">
        <v>0</v>
      </c>
      <c r="CG72">
        <v>187.99999999999997</v>
      </c>
      <c r="CH72">
        <v>187.99999999999997</v>
      </c>
      <c r="CI72">
        <v>9.6690176331483162</v>
      </c>
      <c r="CJ72">
        <v>6.97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9.6690176331483162</v>
      </c>
      <c r="DG72">
        <v>9.6690176331483162</v>
      </c>
      <c r="DH72">
        <v>0</v>
      </c>
      <c r="DI72">
        <v>0</v>
      </c>
      <c r="DJ72">
        <v>144.48886274920611</v>
      </c>
      <c r="DK72">
        <v>2159.1677924948799</v>
      </c>
      <c r="DL72">
        <v>0</v>
      </c>
      <c r="DM72">
        <v>144.48886274920611</v>
      </c>
      <c r="DN72">
        <v>144.48886274920611</v>
      </c>
      <c r="DO72">
        <v>0</v>
      </c>
      <c r="DP72">
        <v>0</v>
      </c>
      <c r="DQ72">
        <v>0</v>
      </c>
      <c r="DR72">
        <v>2159.1677924948799</v>
      </c>
      <c r="DS72">
        <v>2159.1677924948799</v>
      </c>
      <c r="DT72">
        <v>0</v>
      </c>
      <c r="DU72">
        <v>0</v>
      </c>
      <c r="DV72">
        <v>19.338035266296632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1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1</v>
      </c>
    </row>
    <row r="73" spans="1:229" x14ac:dyDescent="0.3">
      <c r="A73">
        <v>18</v>
      </c>
      <c r="B73">
        <v>35</v>
      </c>
      <c r="C73">
        <v>450347</v>
      </c>
      <c r="D73">
        <v>18035</v>
      </c>
      <c r="E73">
        <v>2014</v>
      </c>
      <c r="F73" t="s">
        <v>32</v>
      </c>
      <c r="G73" t="s">
        <v>384</v>
      </c>
      <c r="H73" t="s">
        <v>385</v>
      </c>
      <c r="I73">
        <v>60</v>
      </c>
      <c r="J73" t="s">
        <v>38</v>
      </c>
      <c r="K73">
        <v>12700000</v>
      </c>
      <c r="L73">
        <v>83290000</v>
      </c>
      <c r="M73">
        <v>95990000</v>
      </c>
      <c r="N73">
        <v>13602438.050813083</v>
      </c>
      <c r="O73">
        <v>89208430.334820598</v>
      </c>
      <c r="P73">
        <v>102810868.38563368</v>
      </c>
      <c r="Q73">
        <v>3.9641000000000002</v>
      </c>
      <c r="R73">
        <v>3.9641000000000002</v>
      </c>
      <c r="S73">
        <v>4.024116666666667</v>
      </c>
      <c r="T73">
        <v>4.024116666666667</v>
      </c>
      <c r="U73">
        <v>0</v>
      </c>
      <c r="V73">
        <v>4</v>
      </c>
      <c r="W73">
        <v>0</v>
      </c>
      <c r="X73">
        <v>286</v>
      </c>
      <c r="Y73">
        <v>4</v>
      </c>
      <c r="Z73">
        <v>286</v>
      </c>
      <c r="AA73">
        <v>47508.212091462519</v>
      </c>
      <c r="AB73">
        <v>746343.77922472905</v>
      </c>
      <c r="AC73">
        <v>793851.99131619162</v>
      </c>
      <c r="AE73">
        <v>17.62468509545225</v>
      </c>
      <c r="AF73" t="s">
        <v>150</v>
      </c>
      <c r="AG73">
        <v>122.73719595388232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</v>
      </c>
      <c r="AN73">
        <v>0</v>
      </c>
      <c r="AO73">
        <v>105.92592592592592</v>
      </c>
      <c r="AQ73">
        <v>17.62468509545225</v>
      </c>
      <c r="AR73">
        <v>310.62952471385671</v>
      </c>
      <c r="AS73">
        <v>12808586.059496891</v>
      </c>
      <c r="AT73">
        <v>66100912.664237306</v>
      </c>
      <c r="AU73">
        <v>0</v>
      </c>
      <c r="AV73">
        <v>0</v>
      </c>
      <c r="AW73">
        <v>0</v>
      </c>
      <c r="AX73">
        <f t="shared" si="1"/>
        <v>0</v>
      </c>
      <c r="BA73">
        <v>3.7408041016899624E-3</v>
      </c>
      <c r="BB73">
        <v>0</v>
      </c>
      <c r="BC73">
        <v>0</v>
      </c>
      <c r="BD73">
        <v>0</v>
      </c>
      <c r="BE73">
        <v>12.7</v>
      </c>
      <c r="BF73">
        <v>83.29</v>
      </c>
      <c r="BG73">
        <v>95.99</v>
      </c>
      <c r="BH73">
        <v>13.602438050813083</v>
      </c>
      <c r="BI73">
        <v>89.208430334820605</v>
      </c>
      <c r="BJ73">
        <v>102.81086838563368</v>
      </c>
      <c r="BK73">
        <v>0</v>
      </c>
      <c r="BL73">
        <v>105.92592592592592</v>
      </c>
      <c r="BM73">
        <v>105.92592592592592</v>
      </c>
      <c r="BN73">
        <v>4.7508212091462519E-2</v>
      </c>
      <c r="BO73">
        <v>0.74634377922472905</v>
      </c>
      <c r="BP73">
        <v>0.79385199131619166</v>
      </c>
      <c r="BQ73">
        <v>12.808586059496891</v>
      </c>
      <c r="BR73">
        <v>66.100912664237299</v>
      </c>
      <c r="BS73">
        <v>105.92592592592592</v>
      </c>
      <c r="BT73">
        <v>4</v>
      </c>
      <c r="BU73">
        <v>0</v>
      </c>
      <c r="BV73">
        <v>3.8095833333333338</v>
      </c>
      <c r="BW73">
        <v>67.142706594883308</v>
      </c>
      <c r="BX73">
        <v>0</v>
      </c>
      <c r="BY73">
        <v>116612</v>
      </c>
      <c r="BZ73">
        <v>7.0587999999999997</v>
      </c>
      <c r="CA73">
        <v>7.0587999999999997</v>
      </c>
      <c r="CB73">
        <v>24.65</v>
      </c>
      <c r="CC73">
        <v>24.65</v>
      </c>
      <c r="CD73">
        <v>3.4386015609514535E-2</v>
      </c>
      <c r="CE73">
        <v>146.69504247</v>
      </c>
      <c r="CF73">
        <v>0</v>
      </c>
      <c r="CG73">
        <v>286</v>
      </c>
      <c r="CH73">
        <v>286</v>
      </c>
      <c r="CI73">
        <v>10.37180227009175</v>
      </c>
      <c r="CJ73">
        <v>6.97</v>
      </c>
      <c r="CK73">
        <v>0</v>
      </c>
      <c r="CL73">
        <v>1</v>
      </c>
      <c r="CM73">
        <v>0</v>
      </c>
      <c r="CN73">
        <v>2</v>
      </c>
      <c r="CO73">
        <v>0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1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10.37180227009175</v>
      </c>
      <c r="DF73">
        <v>10.37180227009175</v>
      </c>
      <c r="DG73">
        <v>10.37180227009175</v>
      </c>
      <c r="DH73">
        <v>0</v>
      </c>
      <c r="DI73">
        <v>0</v>
      </c>
      <c r="DJ73">
        <v>182.79974888266389</v>
      </c>
      <c r="DK73">
        <v>3221.7880095847004</v>
      </c>
      <c r="DL73">
        <v>182.79974888266389</v>
      </c>
      <c r="DM73">
        <v>182.79974888266389</v>
      </c>
      <c r="DN73">
        <v>182.79974888266389</v>
      </c>
      <c r="DO73">
        <v>0</v>
      </c>
      <c r="DP73">
        <v>0</v>
      </c>
      <c r="DQ73">
        <v>3221.7880095847004</v>
      </c>
      <c r="DR73">
        <v>3221.7880095847004</v>
      </c>
      <c r="DS73">
        <v>3221.7880095847004</v>
      </c>
      <c r="DT73">
        <v>0</v>
      </c>
      <c r="DU73">
        <v>0</v>
      </c>
      <c r="DV73">
        <v>42.124624011825802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1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1</v>
      </c>
    </row>
    <row r="74" spans="1:229" x14ac:dyDescent="0.3">
      <c r="A74">
        <v>18</v>
      </c>
      <c r="B74">
        <v>85</v>
      </c>
      <c r="C74">
        <v>450367</v>
      </c>
      <c r="D74">
        <v>18085</v>
      </c>
      <c r="E74">
        <v>2014</v>
      </c>
      <c r="F74" t="s">
        <v>32</v>
      </c>
      <c r="G74" t="s">
        <v>336</v>
      </c>
      <c r="H74" t="s">
        <v>337</v>
      </c>
      <c r="I74">
        <v>20</v>
      </c>
      <c r="J74" t="s">
        <v>70</v>
      </c>
      <c r="K74">
        <v>18300000</v>
      </c>
      <c r="L74">
        <v>77000000</v>
      </c>
      <c r="M74">
        <v>95300000</v>
      </c>
      <c r="N74">
        <v>19600363.490541685</v>
      </c>
      <c r="O74">
        <v>82471474.796268284</v>
      </c>
      <c r="P74">
        <v>102071838.28680997</v>
      </c>
      <c r="Q74">
        <v>3.8607</v>
      </c>
      <c r="R74">
        <v>3.8607</v>
      </c>
      <c r="S74">
        <v>3.9308999999999994</v>
      </c>
      <c r="T74">
        <v>3.9308999999999994</v>
      </c>
      <c r="U74">
        <v>0</v>
      </c>
      <c r="V74">
        <v>1</v>
      </c>
      <c r="W74">
        <v>0</v>
      </c>
      <c r="X74">
        <v>68</v>
      </c>
      <c r="Y74">
        <v>1</v>
      </c>
      <c r="Z74">
        <v>68</v>
      </c>
      <c r="AA74">
        <v>4441152.8165285615</v>
      </c>
      <c r="AB74">
        <v>76146.530389706153</v>
      </c>
      <c r="AC74">
        <v>4517299.3469182681</v>
      </c>
      <c r="AE74">
        <v>28.098237687514093</v>
      </c>
      <c r="AF74" t="s">
        <v>150</v>
      </c>
      <c r="AG74">
        <v>64.404172758033724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25.185185185185183</v>
      </c>
      <c r="AQ74">
        <v>28.098237687514093</v>
      </c>
      <c r="AR74">
        <v>789.51096114403731</v>
      </c>
      <c r="AS74">
        <v>15083064.143623417</v>
      </c>
      <c r="AT74">
        <v>54782944.385930076</v>
      </c>
      <c r="AU74">
        <v>0</v>
      </c>
      <c r="AV74">
        <v>0</v>
      </c>
      <c r="AW74">
        <v>0</v>
      </c>
      <c r="AX74">
        <f t="shared" si="1"/>
        <v>0</v>
      </c>
      <c r="BA74">
        <v>0.24268594625839135</v>
      </c>
      <c r="BB74">
        <v>0</v>
      </c>
      <c r="BC74">
        <v>0</v>
      </c>
      <c r="BD74">
        <v>0</v>
      </c>
      <c r="BE74">
        <v>18.3</v>
      </c>
      <c r="BF74">
        <v>77</v>
      </c>
      <c r="BG74">
        <v>95.3</v>
      </c>
      <c r="BH74">
        <v>19.600363490541685</v>
      </c>
      <c r="BI74">
        <v>82.471474796268282</v>
      </c>
      <c r="BJ74">
        <v>102.07183828680996</v>
      </c>
      <c r="BK74">
        <v>0</v>
      </c>
      <c r="BL74">
        <v>25.185185185185183</v>
      </c>
      <c r="BM74">
        <v>25.185185185185183</v>
      </c>
      <c r="BN74">
        <v>4.4411528165285619</v>
      </c>
      <c r="BO74">
        <v>7.6146530389706146E-2</v>
      </c>
      <c r="BP74">
        <v>4.5172993469182678</v>
      </c>
      <c r="BQ74">
        <v>15.083064143623417</v>
      </c>
      <c r="BR74">
        <v>54.78294438593008</v>
      </c>
      <c r="BS74">
        <v>25.185185185185183</v>
      </c>
      <c r="BT74">
        <v>1</v>
      </c>
      <c r="BU74">
        <v>0</v>
      </c>
      <c r="BV74">
        <v>3.8095833333333338</v>
      </c>
      <c r="BW74">
        <v>107.04257799039225</v>
      </c>
      <c r="BX74">
        <v>0</v>
      </c>
      <c r="BY74">
        <v>78619</v>
      </c>
      <c r="BZ74">
        <v>7.0587999999999997</v>
      </c>
      <c r="CA74">
        <v>7.0587999999999997</v>
      </c>
      <c r="CB74">
        <v>24.65</v>
      </c>
      <c r="CC74">
        <v>24.65</v>
      </c>
      <c r="CD74">
        <v>0.45998796693483379</v>
      </c>
      <c r="CE74">
        <v>126.44248564499999</v>
      </c>
      <c r="CF74">
        <v>0</v>
      </c>
      <c r="CG74">
        <v>68</v>
      </c>
      <c r="CH74">
        <v>68</v>
      </c>
      <c r="CI74">
        <v>0.22479674977414249</v>
      </c>
      <c r="CJ74">
        <v>6.97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0.22479674977414249</v>
      </c>
      <c r="DH74">
        <v>0</v>
      </c>
      <c r="DI74">
        <v>0</v>
      </c>
      <c r="DJ74">
        <v>6.3163925065344859</v>
      </c>
      <c r="DK74">
        <v>177.47949797623889</v>
      </c>
      <c r="DL74">
        <v>0</v>
      </c>
      <c r="DM74">
        <v>0</v>
      </c>
      <c r="DN74">
        <v>6.3163925065344859</v>
      </c>
      <c r="DO74">
        <v>0</v>
      </c>
      <c r="DP74">
        <v>0</v>
      </c>
      <c r="DQ74">
        <v>0</v>
      </c>
      <c r="DR74">
        <v>0</v>
      </c>
      <c r="DS74">
        <v>177.47949797623889</v>
      </c>
      <c r="DT74">
        <v>0</v>
      </c>
      <c r="DU74">
        <v>0</v>
      </c>
      <c r="DV74">
        <v>0.22479674977414249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1</v>
      </c>
    </row>
    <row r="75" spans="1:229" x14ac:dyDescent="0.3">
      <c r="A75">
        <v>18</v>
      </c>
      <c r="B75">
        <v>129</v>
      </c>
      <c r="C75">
        <v>450383</v>
      </c>
      <c r="D75">
        <v>18129</v>
      </c>
      <c r="E75">
        <v>2014</v>
      </c>
      <c r="F75" t="s">
        <v>32</v>
      </c>
      <c r="G75" t="s">
        <v>280</v>
      </c>
      <c r="H75" t="s">
        <v>281</v>
      </c>
      <c r="I75">
        <v>70</v>
      </c>
      <c r="J75" t="s">
        <v>109</v>
      </c>
      <c r="K75">
        <v>17700000</v>
      </c>
      <c r="L75">
        <v>25070000</v>
      </c>
      <c r="M75">
        <v>42770000</v>
      </c>
      <c r="N75">
        <v>18957728.621999335</v>
      </c>
      <c r="O75">
        <v>26851426.923927873</v>
      </c>
      <c r="P75">
        <v>45809155.545927212</v>
      </c>
      <c r="Q75">
        <v>4.2115999999999998</v>
      </c>
      <c r="R75">
        <v>4.2115999999999998</v>
      </c>
      <c r="S75">
        <v>4.1945999999999994</v>
      </c>
      <c r="T75">
        <v>4.1945999999999994</v>
      </c>
      <c r="U75">
        <v>2</v>
      </c>
      <c r="V75">
        <v>0</v>
      </c>
      <c r="W75">
        <v>200</v>
      </c>
      <c r="X75">
        <v>0</v>
      </c>
      <c r="Y75">
        <v>2</v>
      </c>
      <c r="Z75">
        <v>200</v>
      </c>
      <c r="AA75">
        <v>1163046.4681374307</v>
      </c>
      <c r="AB75">
        <v>0</v>
      </c>
      <c r="AC75">
        <v>1163046.4681374307</v>
      </c>
      <c r="AD75" t="s">
        <v>281</v>
      </c>
      <c r="AE75">
        <v>0</v>
      </c>
      <c r="AF75" t="s">
        <v>281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0</v>
      </c>
      <c r="AN75">
        <v>74.074074074074076</v>
      </c>
      <c r="AO75">
        <v>0</v>
      </c>
      <c r="AP75" t="s">
        <v>281</v>
      </c>
      <c r="AQ75">
        <v>0</v>
      </c>
      <c r="AR75">
        <v>0</v>
      </c>
      <c r="AS75">
        <v>17794682.153861903</v>
      </c>
      <c r="AT75">
        <v>26041503.102365348</v>
      </c>
      <c r="AU75">
        <v>4.1849759363883656</v>
      </c>
      <c r="AV75">
        <v>0</v>
      </c>
      <c r="AW75">
        <v>4.1849759363883656</v>
      </c>
      <c r="AX75">
        <f t="shared" si="1"/>
        <v>4.1849759363883656</v>
      </c>
      <c r="BA75">
        <v>6.5708840007764446E-2</v>
      </c>
      <c r="BB75">
        <v>0</v>
      </c>
      <c r="BC75">
        <v>0</v>
      </c>
      <c r="BD75">
        <v>0</v>
      </c>
      <c r="BE75">
        <v>17.7</v>
      </c>
      <c r="BF75">
        <v>25.07</v>
      </c>
      <c r="BG75">
        <v>42.77</v>
      </c>
      <c r="BH75">
        <v>18.957728621999333</v>
      </c>
      <c r="BI75">
        <v>26.851426923927875</v>
      </c>
      <c r="BJ75">
        <v>45.809155545927212</v>
      </c>
      <c r="BK75">
        <v>74.074074074074076</v>
      </c>
      <c r="BL75">
        <v>0</v>
      </c>
      <c r="BM75">
        <v>74.074074074074076</v>
      </c>
      <c r="BN75">
        <v>1.1630464681374306</v>
      </c>
      <c r="BO75">
        <v>0</v>
      </c>
      <c r="BP75">
        <v>1.1630464681374306</v>
      </c>
      <c r="BQ75">
        <v>17.794682153861903</v>
      </c>
      <c r="BR75">
        <v>26.041503102365347</v>
      </c>
      <c r="BS75">
        <v>74.074074074074076</v>
      </c>
      <c r="BT75">
        <v>2</v>
      </c>
      <c r="BU75">
        <v>1</v>
      </c>
      <c r="BV75">
        <v>3.8095833333333338</v>
      </c>
      <c r="BW75">
        <v>0</v>
      </c>
      <c r="BX75">
        <v>0</v>
      </c>
      <c r="BY75">
        <v>25538</v>
      </c>
      <c r="BZ75">
        <v>7.0587999999999997</v>
      </c>
      <c r="CA75">
        <v>7.0587999999999997</v>
      </c>
      <c r="CB75">
        <v>24.65</v>
      </c>
      <c r="CC75">
        <v>24.65</v>
      </c>
      <c r="CD75">
        <v>2.65294165844043</v>
      </c>
      <c r="CE75">
        <v>48.018218506624997</v>
      </c>
      <c r="CF75">
        <v>200.00000000000003</v>
      </c>
      <c r="CG75">
        <v>0</v>
      </c>
      <c r="CH75">
        <v>200.00000000000003</v>
      </c>
      <c r="CI75">
        <v>181.11290777075945</v>
      </c>
      <c r="CJ75">
        <v>6.97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181.11290777075945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362.2258155415189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1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1</v>
      </c>
    </row>
    <row r="76" spans="1:229" x14ac:dyDescent="0.3">
      <c r="A76">
        <v>18</v>
      </c>
      <c r="B76">
        <v>117</v>
      </c>
      <c r="C76">
        <v>451681</v>
      </c>
      <c r="D76">
        <v>18117</v>
      </c>
      <c r="E76">
        <v>2014</v>
      </c>
      <c r="F76" t="s">
        <v>32</v>
      </c>
      <c r="G76" t="s">
        <v>690</v>
      </c>
      <c r="H76" t="s">
        <v>663</v>
      </c>
      <c r="I76">
        <v>80</v>
      </c>
      <c r="J76" t="s">
        <v>115</v>
      </c>
      <c r="K76">
        <v>5060000</v>
      </c>
      <c r="L76">
        <v>26967510.89592766</v>
      </c>
      <c r="M76">
        <v>32027510.89592766</v>
      </c>
      <c r="N76">
        <v>5419554.0580404885</v>
      </c>
      <c r="O76">
        <v>28883771.365864791</v>
      </c>
      <c r="P76">
        <v>34303325.423905283</v>
      </c>
      <c r="Q76">
        <v>4.0170000000000003</v>
      </c>
      <c r="R76">
        <v>4.0170000000000003</v>
      </c>
      <c r="S76">
        <v>4.0160600000000004</v>
      </c>
      <c r="T76">
        <v>4.0160600000000004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281522.46845988283</v>
      </c>
      <c r="AB76">
        <v>0</v>
      </c>
      <c r="AC76">
        <v>281522.46845988283</v>
      </c>
      <c r="AE76">
        <v>33.075606203220978</v>
      </c>
      <c r="AF76" t="s">
        <v>250</v>
      </c>
      <c r="AG76">
        <v>42.766120224178742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Q76">
        <v>33.075606203220978</v>
      </c>
      <c r="AR76">
        <v>1093.99572571055</v>
      </c>
      <c r="AS76">
        <v>5138031.5895806057</v>
      </c>
      <c r="AT76">
        <v>12984455.0002285</v>
      </c>
      <c r="AU76">
        <v>0</v>
      </c>
      <c r="AV76">
        <v>0</v>
      </c>
      <c r="AW76">
        <v>0</v>
      </c>
      <c r="AX76">
        <f t="shared" si="1"/>
        <v>0</v>
      </c>
      <c r="BA76">
        <v>5.5636851474285147E-2</v>
      </c>
      <c r="BB76">
        <v>0</v>
      </c>
      <c r="BC76">
        <v>0</v>
      </c>
      <c r="BD76">
        <v>0</v>
      </c>
      <c r="BE76">
        <v>5.0599999999999996</v>
      </c>
      <c r="BF76">
        <v>26.96751089592766</v>
      </c>
      <c r="BG76">
        <v>32.027510895927662</v>
      </c>
      <c r="BH76">
        <v>5.4195540580404886</v>
      </c>
      <c r="BI76">
        <v>28.883771365864792</v>
      </c>
      <c r="BJ76">
        <v>34.303325423905285</v>
      </c>
      <c r="BK76">
        <v>0</v>
      </c>
      <c r="BL76">
        <v>0</v>
      </c>
      <c r="BM76">
        <v>0</v>
      </c>
      <c r="BN76">
        <v>0.28152246845988282</v>
      </c>
      <c r="BO76">
        <v>0</v>
      </c>
      <c r="BP76">
        <v>0.28152246845988282</v>
      </c>
      <c r="BQ76">
        <v>5.1380315895806055</v>
      </c>
      <c r="BR76">
        <v>12.9844550002285</v>
      </c>
      <c r="BS76">
        <v>0</v>
      </c>
      <c r="BT76">
        <v>0</v>
      </c>
      <c r="BU76">
        <v>0</v>
      </c>
      <c r="BV76">
        <v>3.8095833333333338</v>
      </c>
      <c r="BW76">
        <v>126.00427813168727</v>
      </c>
      <c r="BX76">
        <v>0</v>
      </c>
      <c r="BY76">
        <v>19645</v>
      </c>
      <c r="BZ76">
        <v>7.0587999999999997</v>
      </c>
      <c r="CA76">
        <v>7.0587999999999997</v>
      </c>
      <c r="CB76">
        <v>24.65</v>
      </c>
      <c r="CC76">
        <v>24.65</v>
      </c>
      <c r="CD76">
        <v>1.2303991901999012</v>
      </c>
      <c r="CE76">
        <v>32.4877708954375</v>
      </c>
      <c r="CF76">
        <v>0</v>
      </c>
      <c r="CG76">
        <v>0</v>
      </c>
      <c r="CH76">
        <v>0</v>
      </c>
      <c r="CI76">
        <v>0</v>
      </c>
      <c r="CJ76">
        <v>6.97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1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</v>
      </c>
    </row>
    <row r="77" spans="1:229" x14ac:dyDescent="0.3">
      <c r="A77">
        <v>18</v>
      </c>
      <c r="B77">
        <v>61</v>
      </c>
      <c r="C77">
        <v>451677</v>
      </c>
      <c r="D77">
        <v>18061</v>
      </c>
      <c r="E77">
        <v>2014</v>
      </c>
      <c r="F77" t="s">
        <v>32</v>
      </c>
      <c r="G77" t="s">
        <v>304</v>
      </c>
      <c r="H77" t="s">
        <v>305</v>
      </c>
      <c r="I77">
        <v>80</v>
      </c>
      <c r="J77" t="s">
        <v>115</v>
      </c>
      <c r="K77">
        <v>4450000</v>
      </c>
      <c r="L77">
        <v>9833510.8959276583</v>
      </c>
      <c r="M77">
        <v>14283510.895927658</v>
      </c>
      <c r="N77">
        <v>4766208.6083557652</v>
      </c>
      <c r="O77">
        <v>10532261.636523737</v>
      </c>
      <c r="P77">
        <v>15298470.244879503</v>
      </c>
      <c r="Q77">
        <v>3.8645999999999998</v>
      </c>
      <c r="R77">
        <v>3.8645999999999998</v>
      </c>
      <c r="S77">
        <v>3.9856333333333329</v>
      </c>
      <c r="T77">
        <v>3.9856333333333329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1031328.1709444242</v>
      </c>
      <c r="AB77">
        <v>0</v>
      </c>
      <c r="AC77">
        <v>1031328.1709444242</v>
      </c>
      <c r="AE77">
        <v>62.915880614911195</v>
      </c>
      <c r="AF77" t="s">
        <v>250</v>
      </c>
      <c r="AG77">
        <v>29.46977988128927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Q77">
        <v>62.915880614911195</v>
      </c>
      <c r="AR77">
        <v>3958.4080335497583</v>
      </c>
      <c r="AS77">
        <v>3734880.4374113409</v>
      </c>
      <c r="AT77">
        <v>2277506.54332422</v>
      </c>
      <c r="AU77">
        <v>0</v>
      </c>
      <c r="AV77">
        <v>0</v>
      </c>
      <c r="AW77">
        <v>0</v>
      </c>
      <c r="AX77">
        <f t="shared" si="1"/>
        <v>0</v>
      </c>
      <c r="BA77">
        <v>0.23175913953807287</v>
      </c>
      <c r="BB77">
        <v>0</v>
      </c>
      <c r="BC77">
        <v>0</v>
      </c>
      <c r="BD77">
        <v>0</v>
      </c>
      <c r="BE77">
        <v>4.45</v>
      </c>
      <c r="BF77">
        <v>9.8335108959276578</v>
      </c>
      <c r="BG77">
        <v>14.283510895927659</v>
      </c>
      <c r="BH77">
        <v>4.7662086083557655</v>
      </c>
      <c r="BI77">
        <v>10.532261636523737</v>
      </c>
      <c r="BJ77">
        <v>15.298470244879503</v>
      </c>
      <c r="BK77">
        <v>0</v>
      </c>
      <c r="BL77">
        <v>0</v>
      </c>
      <c r="BM77">
        <v>0</v>
      </c>
      <c r="BN77">
        <v>1.0313281709444242</v>
      </c>
      <c r="BO77">
        <v>0</v>
      </c>
      <c r="BP77">
        <v>1.0313281709444242</v>
      </c>
      <c r="BQ77">
        <v>3.7348804374113409</v>
      </c>
      <c r="BR77">
        <v>2.2775065433242201</v>
      </c>
      <c r="BS77">
        <v>0</v>
      </c>
      <c r="BT77">
        <v>0</v>
      </c>
      <c r="BU77">
        <v>0</v>
      </c>
      <c r="BV77">
        <v>3.8095833333333338</v>
      </c>
      <c r="BW77">
        <v>239.68329019255546</v>
      </c>
      <c r="BX77">
        <v>0</v>
      </c>
      <c r="BY77">
        <v>39255</v>
      </c>
      <c r="BZ77">
        <v>7.0587999999999997</v>
      </c>
      <c r="CA77">
        <v>7.0587999999999997</v>
      </c>
      <c r="CB77">
        <v>24.65</v>
      </c>
      <c r="CC77">
        <v>24.65</v>
      </c>
      <c r="CD77">
        <v>1.757989331465863</v>
      </c>
      <c r="CE77">
        <v>44.26222665625</v>
      </c>
      <c r="CF77">
        <v>0</v>
      </c>
      <c r="CG77">
        <v>0</v>
      </c>
      <c r="CH77">
        <v>0</v>
      </c>
      <c r="CI77">
        <v>0</v>
      </c>
      <c r="CJ77">
        <v>6.97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1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1</v>
      </c>
    </row>
    <row r="78" spans="1:229" x14ac:dyDescent="0.3">
      <c r="A78">
        <v>18</v>
      </c>
      <c r="B78">
        <v>143</v>
      </c>
      <c r="C78">
        <v>450386</v>
      </c>
      <c r="D78">
        <v>18143</v>
      </c>
      <c r="E78">
        <v>2014</v>
      </c>
      <c r="F78" t="s">
        <v>32</v>
      </c>
      <c r="G78" t="s">
        <v>691</v>
      </c>
      <c r="H78" t="s">
        <v>664</v>
      </c>
      <c r="I78">
        <v>90</v>
      </c>
      <c r="J78" t="s">
        <v>198</v>
      </c>
      <c r="K78">
        <v>2460000</v>
      </c>
      <c r="L78">
        <v>32090000</v>
      </c>
      <c r="M78">
        <v>34550000</v>
      </c>
      <c r="N78">
        <v>2634802.9610236366</v>
      </c>
      <c r="O78">
        <v>34370254.885873377</v>
      </c>
      <c r="P78">
        <v>37005057.846897013</v>
      </c>
      <c r="Q78">
        <v>3.9077000000000002</v>
      </c>
      <c r="R78">
        <v>3.9077000000000002</v>
      </c>
      <c r="S78">
        <v>3.91676</v>
      </c>
      <c r="T78">
        <v>3.91676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76368.782789728488</v>
      </c>
      <c r="AB78">
        <v>0</v>
      </c>
      <c r="AC78">
        <v>76368.782789728488</v>
      </c>
      <c r="AE78">
        <v>71.343292822184864</v>
      </c>
      <c r="AF78" t="s">
        <v>250</v>
      </c>
      <c r="AG78">
        <v>14.721791463847451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Q78">
        <v>71.343292822184864</v>
      </c>
      <c r="AR78">
        <v>5089.8654307120141</v>
      </c>
      <c r="AS78">
        <v>2558434.178233908</v>
      </c>
      <c r="AT78">
        <v>22621821.476624608</v>
      </c>
      <c r="AU78">
        <v>0</v>
      </c>
      <c r="AV78">
        <v>0</v>
      </c>
      <c r="AW78">
        <v>0</v>
      </c>
      <c r="AX78">
        <f t="shared" si="1"/>
        <v>0</v>
      </c>
      <c r="BA78">
        <v>3.1044220646231094E-2</v>
      </c>
      <c r="BB78">
        <v>0</v>
      </c>
      <c r="BC78">
        <v>0</v>
      </c>
      <c r="BD78">
        <v>0</v>
      </c>
      <c r="BE78">
        <v>2.46</v>
      </c>
      <c r="BF78">
        <v>32.090000000000003</v>
      </c>
      <c r="BG78">
        <v>34.549999999999997</v>
      </c>
      <c r="BH78">
        <v>2.6348029610236368</v>
      </c>
      <c r="BI78">
        <v>34.370254885873379</v>
      </c>
      <c r="BJ78">
        <v>37.00505784689701</v>
      </c>
      <c r="BK78">
        <v>0</v>
      </c>
      <c r="BL78">
        <v>0</v>
      </c>
      <c r="BM78">
        <v>0</v>
      </c>
      <c r="BN78">
        <v>7.6368782789728487E-2</v>
      </c>
      <c r="BO78">
        <v>0</v>
      </c>
      <c r="BP78">
        <v>7.6368782789728487E-2</v>
      </c>
      <c r="BQ78">
        <v>2.5584341782339082</v>
      </c>
      <c r="BR78">
        <v>22.621821476624607</v>
      </c>
      <c r="BS78">
        <v>0</v>
      </c>
      <c r="BT78">
        <v>0</v>
      </c>
      <c r="BU78">
        <v>0</v>
      </c>
      <c r="BV78">
        <v>3.8095833333333338</v>
      </c>
      <c r="BW78">
        <v>271.78821928051514</v>
      </c>
      <c r="BX78">
        <v>0</v>
      </c>
      <c r="BY78">
        <v>23661</v>
      </c>
      <c r="BZ78">
        <v>7.0587999999999997</v>
      </c>
      <c r="CA78">
        <v>7.0587999999999997</v>
      </c>
      <c r="CB78">
        <v>24.65</v>
      </c>
      <c r="CC78">
        <v>24.65</v>
      </c>
      <c r="CD78">
        <v>1.270598857099914</v>
      </c>
      <c r="CE78">
        <v>40.988814214187492</v>
      </c>
      <c r="CF78">
        <v>0</v>
      </c>
      <c r="CG78">
        <v>0</v>
      </c>
      <c r="CH78">
        <v>0</v>
      </c>
      <c r="CI78">
        <v>0</v>
      </c>
      <c r="CJ78">
        <v>6.97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1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1</v>
      </c>
    </row>
    <row r="79" spans="1:229" x14ac:dyDescent="0.3">
      <c r="A79">
        <v>18</v>
      </c>
      <c r="B79">
        <v>173</v>
      </c>
      <c r="C79">
        <v>450335</v>
      </c>
      <c r="D79">
        <v>18173</v>
      </c>
      <c r="E79">
        <v>2014</v>
      </c>
      <c r="F79" t="s">
        <v>32</v>
      </c>
      <c r="G79" t="s">
        <v>287</v>
      </c>
      <c r="H79" t="s">
        <v>288</v>
      </c>
      <c r="I79">
        <v>70</v>
      </c>
      <c r="J79" t="s">
        <v>109</v>
      </c>
      <c r="K79">
        <v>6630000</v>
      </c>
      <c r="L79">
        <v>51840000</v>
      </c>
      <c r="M79">
        <v>58470000</v>
      </c>
      <c r="N79">
        <v>7101115.2973929718</v>
      </c>
      <c r="O79">
        <v>55523652.642059073</v>
      </c>
      <c r="P79">
        <v>62624767.939452045</v>
      </c>
      <c r="Q79">
        <v>4.2346000000000004</v>
      </c>
      <c r="R79">
        <v>4.2346000000000004</v>
      </c>
      <c r="S79">
        <v>4.1623800000000006</v>
      </c>
      <c r="T79">
        <v>4.1623800000000006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196768.94084258107</v>
      </c>
      <c r="AB79">
        <v>0</v>
      </c>
      <c r="AC79">
        <v>196768.94084258107</v>
      </c>
      <c r="AE79">
        <v>32.772486132950043</v>
      </c>
      <c r="AF79" t="s">
        <v>281</v>
      </c>
      <c r="AG79">
        <v>32.772486132950043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Q79">
        <v>32.772486132950043</v>
      </c>
      <c r="AR79">
        <v>1074.0358473344029</v>
      </c>
      <c r="AS79">
        <v>6904346.3565503908</v>
      </c>
      <c r="AT79">
        <v>46070119.372829579</v>
      </c>
      <c r="AU79">
        <v>0</v>
      </c>
      <c r="AV79">
        <v>0</v>
      </c>
      <c r="AW79">
        <v>0</v>
      </c>
      <c r="AX79">
        <f t="shared" si="1"/>
        <v>0</v>
      </c>
      <c r="BA79">
        <v>2.9678573279423991E-2</v>
      </c>
      <c r="BB79">
        <v>0</v>
      </c>
      <c r="BC79">
        <v>0</v>
      </c>
      <c r="BD79">
        <v>0</v>
      </c>
      <c r="BE79">
        <v>6.63</v>
      </c>
      <c r="BF79">
        <v>51.84</v>
      </c>
      <c r="BG79">
        <v>58.47</v>
      </c>
      <c r="BH79">
        <v>7.1011152973929716</v>
      </c>
      <c r="BI79">
        <v>55.523652642059076</v>
      </c>
      <c r="BJ79">
        <v>62.624767939452042</v>
      </c>
      <c r="BK79">
        <v>0</v>
      </c>
      <c r="BL79">
        <v>0</v>
      </c>
      <c r="BM79">
        <v>0</v>
      </c>
      <c r="BN79">
        <v>0.19676894084258106</v>
      </c>
      <c r="BO79">
        <v>0</v>
      </c>
      <c r="BP79">
        <v>0.19676894084258106</v>
      </c>
      <c r="BQ79">
        <v>6.9043463565503904</v>
      </c>
      <c r="BR79">
        <v>46.070119372829581</v>
      </c>
      <c r="BS79">
        <v>0</v>
      </c>
      <c r="BT79">
        <v>0</v>
      </c>
      <c r="BU79">
        <v>0</v>
      </c>
      <c r="BV79">
        <v>3.8095833333333338</v>
      </c>
      <c r="BW79">
        <v>124.84951696398429</v>
      </c>
      <c r="BX79">
        <v>0</v>
      </c>
      <c r="BY79">
        <v>61229</v>
      </c>
      <c r="BZ79">
        <v>7.0587999999999997</v>
      </c>
      <c r="CA79">
        <v>7.0587999999999997</v>
      </c>
      <c r="CB79">
        <v>24.65</v>
      </c>
      <c r="CC79">
        <v>24.65</v>
      </c>
      <c r="CD79">
        <v>1.5780609594810964</v>
      </c>
      <c r="CE79">
        <v>60.1292596555</v>
      </c>
      <c r="CF79">
        <v>0</v>
      </c>
      <c r="CG79">
        <v>0</v>
      </c>
      <c r="CH79">
        <v>0</v>
      </c>
      <c r="CI79">
        <v>0</v>
      </c>
      <c r="CJ79">
        <v>6.97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1</v>
      </c>
    </row>
    <row r="80" spans="1:229" x14ac:dyDescent="0.3">
      <c r="A80">
        <v>18</v>
      </c>
      <c r="B80">
        <v>3</v>
      </c>
      <c r="C80">
        <v>450402</v>
      </c>
      <c r="D80">
        <v>18003</v>
      </c>
      <c r="E80">
        <v>2014</v>
      </c>
      <c r="F80" t="s">
        <v>32</v>
      </c>
      <c r="G80" t="s">
        <v>346</v>
      </c>
      <c r="H80" t="s">
        <v>347</v>
      </c>
      <c r="I80">
        <v>30</v>
      </c>
      <c r="J80" t="s">
        <v>91</v>
      </c>
      <c r="K80">
        <v>15050000</v>
      </c>
      <c r="L80">
        <v>67940000</v>
      </c>
      <c r="M80">
        <v>82990000</v>
      </c>
      <c r="N80">
        <v>16119424.619270621</v>
      </c>
      <c r="O80">
        <v>72767688.281278804</v>
      </c>
      <c r="P80">
        <v>88887112.900549427</v>
      </c>
      <c r="Q80">
        <v>3.9449000000000001</v>
      </c>
      <c r="R80">
        <v>3.9449000000000001</v>
      </c>
      <c r="S80">
        <v>3.9525833333333331</v>
      </c>
      <c r="T80">
        <v>3.9525833333333331</v>
      </c>
      <c r="U80">
        <v>0</v>
      </c>
      <c r="V80">
        <v>1</v>
      </c>
      <c r="W80">
        <v>0</v>
      </c>
      <c r="X80">
        <v>120</v>
      </c>
      <c r="Y80">
        <v>1</v>
      </c>
      <c r="Z80">
        <v>120</v>
      </c>
      <c r="AA80">
        <v>1803305.9609017253</v>
      </c>
      <c r="AB80">
        <v>0</v>
      </c>
      <c r="AC80">
        <v>1803305.9609017253</v>
      </c>
      <c r="AE80">
        <v>26.575914394712491</v>
      </c>
      <c r="AF80" t="s">
        <v>150</v>
      </c>
      <c r="AG80">
        <v>107.08979833808873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44.444444444444443</v>
      </c>
      <c r="AQ80">
        <v>26.575914394712491</v>
      </c>
      <c r="AR80">
        <v>706.27922591508661</v>
      </c>
      <c r="AS80">
        <v>14316118.658368895</v>
      </c>
      <c r="AT80">
        <v>46404791.865805656</v>
      </c>
      <c r="AU80">
        <v>0</v>
      </c>
      <c r="AV80">
        <v>0</v>
      </c>
      <c r="AW80">
        <v>0</v>
      </c>
      <c r="AX80">
        <f t="shared" si="1"/>
        <v>0</v>
      </c>
      <c r="BA80">
        <v>0.11982099407984886</v>
      </c>
      <c r="BB80">
        <v>0</v>
      </c>
      <c r="BC80">
        <v>0</v>
      </c>
      <c r="BD80">
        <v>0</v>
      </c>
      <c r="BE80">
        <v>15.05</v>
      </c>
      <c r="BF80">
        <v>67.94</v>
      </c>
      <c r="BG80">
        <v>82.99</v>
      </c>
      <c r="BH80">
        <v>16.119424619270621</v>
      </c>
      <c r="BI80">
        <v>72.767688281278808</v>
      </c>
      <c r="BJ80">
        <v>88.887112900549425</v>
      </c>
      <c r="BK80">
        <v>0</v>
      </c>
      <c r="BL80">
        <v>44.444444444444443</v>
      </c>
      <c r="BM80">
        <v>44.444444444444443</v>
      </c>
      <c r="BN80">
        <v>1.8033059609017252</v>
      </c>
      <c r="BO80">
        <v>0</v>
      </c>
      <c r="BP80">
        <v>1.8033059609017252</v>
      </c>
      <c r="BQ80">
        <v>14.316118658368895</v>
      </c>
      <c r="BR80">
        <v>46.404791865805656</v>
      </c>
      <c r="BS80">
        <v>44.444444444444443</v>
      </c>
      <c r="BT80">
        <v>1</v>
      </c>
      <c r="BU80">
        <v>0</v>
      </c>
      <c r="BV80">
        <v>3.8095833333333338</v>
      </c>
      <c r="BW80">
        <v>101.24316054619014</v>
      </c>
      <c r="BX80">
        <v>0</v>
      </c>
      <c r="BY80">
        <v>365361</v>
      </c>
      <c r="BZ80">
        <v>7.0587999999999997</v>
      </c>
      <c r="CA80">
        <v>7.0587999999999997</v>
      </c>
      <c r="CB80">
        <v>24.65</v>
      </c>
      <c r="CC80">
        <v>24.65</v>
      </c>
      <c r="CD80">
        <v>1.1298672247161305</v>
      </c>
      <c r="CE80">
        <v>165.8445196925</v>
      </c>
      <c r="CF80">
        <v>0</v>
      </c>
      <c r="CG80">
        <v>120</v>
      </c>
      <c r="CH80">
        <v>120</v>
      </c>
      <c r="CI80">
        <v>3.6498300263942811</v>
      </c>
      <c r="CJ80">
        <v>6.97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3.6498300263942811</v>
      </c>
      <c r="DH80">
        <v>0</v>
      </c>
      <c r="DI80">
        <v>0</v>
      </c>
      <c r="DJ80">
        <v>96.99757033670565</v>
      </c>
      <c r="DK80">
        <v>2577.799125763393</v>
      </c>
      <c r="DL80">
        <v>0</v>
      </c>
      <c r="DM80">
        <v>0</v>
      </c>
      <c r="DN80">
        <v>96.99757033670565</v>
      </c>
      <c r="DO80">
        <v>0</v>
      </c>
      <c r="DP80">
        <v>0</v>
      </c>
      <c r="DQ80">
        <v>0</v>
      </c>
      <c r="DR80">
        <v>0</v>
      </c>
      <c r="DS80">
        <v>2577.799125763393</v>
      </c>
      <c r="DT80">
        <v>0</v>
      </c>
      <c r="DU80">
        <v>0</v>
      </c>
      <c r="DV80">
        <v>3.6498300263942811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1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</v>
      </c>
    </row>
    <row r="81" spans="1:229" x14ac:dyDescent="0.3">
      <c r="A81">
        <v>18</v>
      </c>
      <c r="B81">
        <v>5</v>
      </c>
      <c r="C81">
        <v>451683</v>
      </c>
      <c r="D81">
        <v>18005</v>
      </c>
      <c r="E81">
        <v>2014</v>
      </c>
      <c r="F81" t="s">
        <v>32</v>
      </c>
      <c r="G81" t="s">
        <v>153</v>
      </c>
      <c r="H81" t="s">
        <v>154</v>
      </c>
      <c r="I81">
        <v>50</v>
      </c>
      <c r="J81" t="s">
        <v>52</v>
      </c>
      <c r="K81">
        <v>11800000</v>
      </c>
      <c r="L81">
        <v>62226489.10407234</v>
      </c>
      <c r="M81">
        <v>74026489.104072332</v>
      </c>
      <c r="N81">
        <v>12638485.747999556</v>
      </c>
      <c r="O81">
        <v>66648186.075412542</v>
      </c>
      <c r="P81">
        <v>79286671.823412091</v>
      </c>
      <c r="Q81">
        <v>3.9377</v>
      </c>
      <c r="R81">
        <v>3.9377</v>
      </c>
      <c r="S81">
        <v>3.9842</v>
      </c>
      <c r="T81">
        <v>3.9842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488628.66752201784</v>
      </c>
      <c r="AB81">
        <v>0</v>
      </c>
      <c r="AC81">
        <v>488628.66752201784</v>
      </c>
      <c r="AE81">
        <v>59.908135898833741</v>
      </c>
      <c r="AF81" t="s">
        <v>250</v>
      </c>
      <c r="AG81">
        <v>52.064309169806478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Q81">
        <v>42.316919692124998</v>
      </c>
      <c r="AR81">
        <v>1790.7216922297564</v>
      </c>
      <c r="AS81">
        <v>12149857.080477539</v>
      </c>
      <c r="AT81">
        <v>57379256.843520366</v>
      </c>
      <c r="AU81">
        <v>0</v>
      </c>
      <c r="AV81">
        <v>0</v>
      </c>
      <c r="AW81">
        <v>0</v>
      </c>
      <c r="AX81">
        <f t="shared" si="1"/>
        <v>0</v>
      </c>
      <c r="BA81">
        <v>4.1409209112035411E-2</v>
      </c>
      <c r="BB81">
        <v>0</v>
      </c>
      <c r="BC81">
        <v>0</v>
      </c>
      <c r="BD81">
        <v>0</v>
      </c>
      <c r="BE81">
        <v>11.8</v>
      </c>
      <c r="BF81">
        <v>62.226489104072343</v>
      </c>
      <c r="BG81">
        <v>74.026489104072326</v>
      </c>
      <c r="BH81">
        <v>12.638485747999557</v>
      </c>
      <c r="BI81">
        <v>66.648186075412539</v>
      </c>
      <c r="BJ81">
        <v>79.286671823412092</v>
      </c>
      <c r="BK81">
        <v>0</v>
      </c>
      <c r="BL81">
        <v>0</v>
      </c>
      <c r="BM81">
        <v>0</v>
      </c>
      <c r="BN81">
        <v>0.48862866752201783</v>
      </c>
      <c r="BO81">
        <v>0</v>
      </c>
      <c r="BP81">
        <v>0.48862866752201783</v>
      </c>
      <c r="BQ81">
        <v>12.14985708047754</v>
      </c>
      <c r="BR81">
        <v>57.379256843520366</v>
      </c>
      <c r="BS81">
        <v>0</v>
      </c>
      <c r="BT81">
        <v>0</v>
      </c>
      <c r="BU81">
        <v>0</v>
      </c>
      <c r="BV81">
        <v>3.8095833333333338</v>
      </c>
      <c r="BW81">
        <v>161.20983197712454</v>
      </c>
      <c r="BX81">
        <v>0</v>
      </c>
      <c r="BY81">
        <v>80182</v>
      </c>
      <c r="BZ81">
        <v>7.0587999999999997</v>
      </c>
      <c r="CA81">
        <v>7.0587999999999997</v>
      </c>
      <c r="CB81">
        <v>24.65</v>
      </c>
      <c r="CC81">
        <v>24.65</v>
      </c>
      <c r="CD81">
        <v>0.92567595605614805</v>
      </c>
      <c r="CE81">
        <v>24.785270829750001</v>
      </c>
      <c r="CF81">
        <v>0</v>
      </c>
      <c r="CG81">
        <v>0</v>
      </c>
      <c r="CH81">
        <v>0</v>
      </c>
      <c r="CI81">
        <v>0</v>
      </c>
      <c r="CJ81">
        <v>6.97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1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1</v>
      </c>
    </row>
    <row r="82" spans="1:229" x14ac:dyDescent="0.3">
      <c r="A82">
        <v>18</v>
      </c>
      <c r="B82">
        <v>167</v>
      </c>
      <c r="C82">
        <v>450398</v>
      </c>
      <c r="D82">
        <v>18167</v>
      </c>
      <c r="E82">
        <v>2014</v>
      </c>
      <c r="F82" t="s">
        <v>32</v>
      </c>
      <c r="G82" t="s">
        <v>326</v>
      </c>
      <c r="H82" t="s">
        <v>327</v>
      </c>
      <c r="I82">
        <v>40</v>
      </c>
      <c r="J82" t="s">
        <v>45</v>
      </c>
      <c r="K82">
        <v>9631343.8338365909</v>
      </c>
      <c r="L82">
        <v>48143073.631786823</v>
      </c>
      <c r="M82">
        <v>57774417.465623416</v>
      </c>
      <c r="N82">
        <v>10315728.96423959</v>
      </c>
      <c r="O82">
        <v>51564029.657646693</v>
      </c>
      <c r="P82">
        <v>61879758.621886283</v>
      </c>
      <c r="Q82">
        <v>4.0012999999999996</v>
      </c>
      <c r="R82">
        <v>4.0012999999999996</v>
      </c>
      <c r="S82">
        <v>3.9592999999999998</v>
      </c>
      <c r="T82">
        <v>3.9592999999999998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93621.19243049559</v>
      </c>
      <c r="AB82">
        <v>0</v>
      </c>
      <c r="AC82">
        <v>93621.19243049559</v>
      </c>
      <c r="AE82">
        <v>33.3726383047103</v>
      </c>
      <c r="AF82" t="s">
        <v>281</v>
      </c>
      <c r="AG82">
        <v>101.99259241023663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Q82">
        <v>33.3726383047103</v>
      </c>
      <c r="AR82">
        <v>1113.7329874170171</v>
      </c>
      <c r="AS82">
        <v>10222107.771809094</v>
      </c>
      <c r="AT82">
        <v>48538972.926590785</v>
      </c>
      <c r="AU82">
        <v>0</v>
      </c>
      <c r="AV82">
        <v>0</v>
      </c>
      <c r="AW82">
        <v>0</v>
      </c>
      <c r="AX82">
        <f t="shared" si="1"/>
        <v>0</v>
      </c>
      <c r="BA82">
        <v>9.7204703773099664E-3</v>
      </c>
      <c r="BB82">
        <v>0</v>
      </c>
      <c r="BC82">
        <v>0</v>
      </c>
      <c r="BD82">
        <v>0</v>
      </c>
      <c r="BE82">
        <v>9.6313438338365902</v>
      </c>
      <c r="BF82">
        <v>48.143073631786827</v>
      </c>
      <c r="BG82">
        <v>57.774417465623415</v>
      </c>
      <c r="BH82">
        <v>10.31572896423959</v>
      </c>
      <c r="BI82">
        <v>51.564029657646692</v>
      </c>
      <c r="BJ82">
        <v>61.879758621886282</v>
      </c>
      <c r="BK82">
        <v>0</v>
      </c>
      <c r="BL82">
        <v>0</v>
      </c>
      <c r="BM82">
        <v>0</v>
      </c>
      <c r="BN82">
        <v>9.3621192430495589E-2</v>
      </c>
      <c r="BO82">
        <v>0</v>
      </c>
      <c r="BP82">
        <v>9.3621192430495589E-2</v>
      </c>
      <c r="BQ82">
        <v>10.222107771809094</v>
      </c>
      <c r="BR82">
        <v>48.538972926590787</v>
      </c>
      <c r="BS82">
        <v>0</v>
      </c>
      <c r="BT82">
        <v>0</v>
      </c>
      <c r="BU82">
        <v>0</v>
      </c>
      <c r="BV82">
        <v>3.8095833333333338</v>
      </c>
      <c r="BW82">
        <v>127.13584667498596</v>
      </c>
      <c r="BX82">
        <v>0</v>
      </c>
      <c r="BY82">
        <v>108100</v>
      </c>
      <c r="BZ82">
        <v>7.0587999999999997</v>
      </c>
      <c r="CA82">
        <v>7.0587999999999997</v>
      </c>
      <c r="CB82">
        <v>24.65</v>
      </c>
      <c r="CC82">
        <v>24.65</v>
      </c>
      <c r="CD82">
        <v>0.11941181104130567</v>
      </c>
      <c r="CE82">
        <v>182.42504074812496</v>
      </c>
      <c r="CF82">
        <v>0</v>
      </c>
      <c r="CG82">
        <v>0</v>
      </c>
      <c r="CH82">
        <v>0</v>
      </c>
      <c r="CI82">
        <v>0</v>
      </c>
      <c r="CJ82">
        <v>6.97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1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</v>
      </c>
    </row>
    <row r="83" spans="1:229" x14ac:dyDescent="0.3">
      <c r="A83">
        <v>18</v>
      </c>
      <c r="B83">
        <v>125</v>
      </c>
      <c r="C83">
        <v>450381</v>
      </c>
      <c r="D83">
        <v>18125</v>
      </c>
      <c r="E83">
        <v>2014</v>
      </c>
      <c r="F83" t="s">
        <v>32</v>
      </c>
      <c r="G83" t="s">
        <v>373</v>
      </c>
      <c r="H83" t="s">
        <v>374</v>
      </c>
      <c r="I83">
        <v>70</v>
      </c>
      <c r="J83" t="s">
        <v>109</v>
      </c>
      <c r="K83">
        <v>5770000</v>
      </c>
      <c r="L83">
        <v>78580000</v>
      </c>
      <c r="M83">
        <v>84350000</v>
      </c>
      <c r="N83">
        <v>6180005.3191489363</v>
      </c>
      <c r="O83">
        <v>84163746.616763145</v>
      </c>
      <c r="P83">
        <v>90343751.935912088</v>
      </c>
      <c r="Q83">
        <v>4.1113</v>
      </c>
      <c r="R83">
        <v>4.1113</v>
      </c>
      <c r="S83">
        <v>4.1210000000000004</v>
      </c>
      <c r="T83">
        <v>4.1210000000000004</v>
      </c>
      <c r="U83">
        <v>0</v>
      </c>
      <c r="V83">
        <v>1</v>
      </c>
      <c r="W83">
        <v>0</v>
      </c>
      <c r="X83">
        <v>20</v>
      </c>
      <c r="Y83">
        <v>1</v>
      </c>
      <c r="Z83">
        <v>20</v>
      </c>
      <c r="AA83">
        <v>877567.97491940414</v>
      </c>
      <c r="AB83">
        <v>0</v>
      </c>
      <c r="AC83">
        <v>877567.97491940414</v>
      </c>
      <c r="AE83">
        <v>22.951675956855439</v>
      </c>
      <c r="AF83" t="s">
        <v>281</v>
      </c>
      <c r="AG83">
        <v>43.448678737504913</v>
      </c>
      <c r="AH83">
        <v>0</v>
      </c>
      <c r="AI83">
        <v>1</v>
      </c>
      <c r="AJ83">
        <v>0</v>
      </c>
      <c r="AK83">
        <v>39.4</v>
      </c>
      <c r="AL83">
        <v>0</v>
      </c>
      <c r="AM83">
        <v>2</v>
      </c>
      <c r="AN83">
        <v>0</v>
      </c>
      <c r="AO83">
        <v>46.807407407407403</v>
      </c>
      <c r="AQ83">
        <v>22.951675956855439</v>
      </c>
      <c r="AR83">
        <v>526.77942922849604</v>
      </c>
      <c r="AS83">
        <v>5302437.3442295324</v>
      </c>
      <c r="AT83">
        <v>70835382.051930919</v>
      </c>
      <c r="AU83">
        <v>0</v>
      </c>
      <c r="AV83">
        <v>0</v>
      </c>
      <c r="AW83">
        <v>0</v>
      </c>
      <c r="AX83">
        <f t="shared" si="1"/>
        <v>0</v>
      </c>
      <c r="BA83">
        <v>0.15209150345223643</v>
      </c>
      <c r="BB83">
        <v>0</v>
      </c>
      <c r="BC83">
        <v>0</v>
      </c>
      <c r="BD83">
        <v>0</v>
      </c>
      <c r="BE83">
        <v>5.77</v>
      </c>
      <c r="BF83">
        <v>78.58</v>
      </c>
      <c r="BG83">
        <v>84.35</v>
      </c>
      <c r="BH83">
        <v>6.1800053191489361</v>
      </c>
      <c r="BI83">
        <v>84.163746616763149</v>
      </c>
      <c r="BJ83">
        <v>90.343751935912081</v>
      </c>
      <c r="BK83">
        <v>0</v>
      </c>
      <c r="BL83">
        <v>7.4074074074074066</v>
      </c>
      <c r="BM83">
        <v>7.4074074074074066</v>
      </c>
      <c r="BN83">
        <v>0.87756797491940408</v>
      </c>
      <c r="BO83">
        <v>0</v>
      </c>
      <c r="BP83">
        <v>0.87756797491940408</v>
      </c>
      <c r="BQ83">
        <v>5.3024373442295323</v>
      </c>
      <c r="BR83">
        <v>70.835382051930921</v>
      </c>
      <c r="BS83">
        <v>46.807407407407403</v>
      </c>
      <c r="BT83">
        <v>2</v>
      </c>
      <c r="BU83">
        <v>0</v>
      </c>
      <c r="BV83">
        <v>3.8095833333333338</v>
      </c>
      <c r="BW83">
        <v>87.43632219730388</v>
      </c>
      <c r="BX83">
        <v>0</v>
      </c>
      <c r="BY83">
        <v>12561</v>
      </c>
      <c r="BZ83">
        <v>7.0587999999999997</v>
      </c>
      <c r="CA83">
        <v>7.0587999999999997</v>
      </c>
      <c r="CB83">
        <v>24.65</v>
      </c>
      <c r="CC83">
        <v>24.65</v>
      </c>
      <c r="CD83">
        <v>0.20068446067408535</v>
      </c>
      <c r="CE83">
        <v>79.555037503749986</v>
      </c>
      <c r="CF83">
        <v>0</v>
      </c>
      <c r="CG83">
        <v>126.38</v>
      </c>
      <c r="CH83">
        <v>126.38</v>
      </c>
      <c r="CI83">
        <v>4.4549296783794698</v>
      </c>
      <c r="CJ83">
        <v>6.97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4.4549296783794698</v>
      </c>
      <c r="DI83">
        <v>0</v>
      </c>
      <c r="DJ83">
        <v>102.24810238874382</v>
      </c>
      <c r="DK83">
        <v>2346.7653132298246</v>
      </c>
      <c r="DL83">
        <v>0</v>
      </c>
      <c r="DM83">
        <v>0</v>
      </c>
      <c r="DN83">
        <v>0</v>
      </c>
      <c r="DO83">
        <v>102.24810238874382</v>
      </c>
      <c r="DP83">
        <v>0</v>
      </c>
      <c r="DQ83">
        <v>0</v>
      </c>
      <c r="DR83">
        <v>0</v>
      </c>
      <c r="DS83">
        <v>0</v>
      </c>
      <c r="DT83">
        <v>2346.7653132298246</v>
      </c>
      <c r="DU83">
        <v>0</v>
      </c>
      <c r="DV83">
        <v>8.9098593567589397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1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</row>
    <row r="84" spans="1:229" x14ac:dyDescent="0.3">
      <c r="A84">
        <v>18</v>
      </c>
      <c r="B84">
        <v>127</v>
      </c>
      <c r="C84">
        <v>450382</v>
      </c>
      <c r="D84">
        <v>18127</v>
      </c>
      <c r="E84">
        <v>2014</v>
      </c>
      <c r="F84" t="s">
        <v>32</v>
      </c>
      <c r="G84" t="s">
        <v>149</v>
      </c>
      <c r="H84" t="s">
        <v>150</v>
      </c>
      <c r="I84">
        <v>10</v>
      </c>
      <c r="J84" t="s">
        <v>62</v>
      </c>
      <c r="K84">
        <v>11050000</v>
      </c>
      <c r="L84">
        <v>68950000</v>
      </c>
      <c r="M84">
        <v>80000000</v>
      </c>
      <c r="N84">
        <v>11835192.16232162</v>
      </c>
      <c r="O84">
        <v>73849456.976658434</v>
      </c>
      <c r="P84">
        <v>85684649.138980061</v>
      </c>
      <c r="Q84">
        <v>3.9220000000000002</v>
      </c>
      <c r="R84">
        <v>3.9220000000000002</v>
      </c>
      <c r="S84">
        <v>3.9568249999999998</v>
      </c>
      <c r="T84">
        <v>3.9568249999999998</v>
      </c>
      <c r="U84">
        <v>0</v>
      </c>
      <c r="V84">
        <v>1</v>
      </c>
      <c r="W84">
        <v>0</v>
      </c>
      <c r="X84">
        <v>40</v>
      </c>
      <c r="Y84">
        <v>1</v>
      </c>
      <c r="Z84">
        <v>40</v>
      </c>
      <c r="AA84">
        <v>327070.48974387377</v>
      </c>
      <c r="AB84">
        <v>0</v>
      </c>
      <c r="AC84">
        <v>327070.48974387377</v>
      </c>
      <c r="AE84">
        <v>30.714170247242151</v>
      </c>
      <c r="AF84" t="s">
        <v>150</v>
      </c>
      <c r="AG84">
        <v>0</v>
      </c>
      <c r="AH84">
        <v>0</v>
      </c>
      <c r="AI84">
        <v>1</v>
      </c>
      <c r="AJ84">
        <v>0</v>
      </c>
      <c r="AK84">
        <v>67</v>
      </c>
      <c r="AL84">
        <v>0</v>
      </c>
      <c r="AM84">
        <v>2</v>
      </c>
      <c r="AN84">
        <v>0</v>
      </c>
      <c r="AO84">
        <v>81.81481481481481</v>
      </c>
      <c r="AQ84">
        <v>16.612071133746159</v>
      </c>
      <c r="AR84">
        <v>275.96090735264238</v>
      </c>
      <c r="AS84">
        <v>11508121.672577746</v>
      </c>
      <c r="AT84">
        <v>62998795.431887299</v>
      </c>
      <c r="AU84">
        <v>0</v>
      </c>
      <c r="AV84">
        <v>0</v>
      </c>
      <c r="AW84">
        <v>0</v>
      </c>
      <c r="AX84">
        <f t="shared" si="1"/>
        <v>0</v>
      </c>
      <c r="BA84">
        <v>2.9599139343336994E-2</v>
      </c>
      <c r="BB84">
        <v>0</v>
      </c>
      <c r="BC84">
        <v>0</v>
      </c>
      <c r="BD84">
        <v>0</v>
      </c>
      <c r="BE84">
        <v>11.05</v>
      </c>
      <c r="BF84">
        <v>68.95</v>
      </c>
      <c r="BG84">
        <v>80</v>
      </c>
      <c r="BH84">
        <v>11.83519216232162</v>
      </c>
      <c r="BI84">
        <v>73.849456976658431</v>
      </c>
      <c r="BJ84">
        <v>85.684649138980063</v>
      </c>
      <c r="BK84">
        <v>0</v>
      </c>
      <c r="BL84">
        <v>14.814814814814813</v>
      </c>
      <c r="BM84">
        <v>14.814814814814813</v>
      </c>
      <c r="BN84">
        <v>0.32707048974387376</v>
      </c>
      <c r="BO84">
        <v>0</v>
      </c>
      <c r="BP84">
        <v>0.32707048974387376</v>
      </c>
      <c r="BQ84">
        <v>11.508121672577746</v>
      </c>
      <c r="BR84">
        <v>62.998795431887302</v>
      </c>
      <c r="BS84">
        <v>81.81481481481481</v>
      </c>
      <c r="BT84">
        <v>2</v>
      </c>
      <c r="BU84">
        <v>1</v>
      </c>
      <c r="BV84">
        <v>3.8095833333333338</v>
      </c>
      <c r="BW84">
        <v>63.285069323267145</v>
      </c>
      <c r="BX84">
        <v>0</v>
      </c>
      <c r="BY84">
        <v>167336</v>
      </c>
      <c r="BZ84">
        <v>7.0587999999999997</v>
      </c>
      <c r="CA84">
        <v>7.0587999999999997</v>
      </c>
      <c r="CB84">
        <v>24.65</v>
      </c>
      <c r="CC84">
        <v>24.65</v>
      </c>
      <c r="CD84">
        <v>0.17516834114009264</v>
      </c>
      <c r="CE84">
        <v>220.63521617124997</v>
      </c>
      <c r="CF84">
        <v>0</v>
      </c>
      <c r="CG84">
        <v>220.9</v>
      </c>
      <c r="CH84">
        <v>220.9</v>
      </c>
      <c r="CI84">
        <v>10.260473467800852</v>
      </c>
      <c r="CJ84">
        <v>6.97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10.260473467800852</v>
      </c>
      <c r="DF84">
        <v>0</v>
      </c>
      <c r="DG84">
        <v>0</v>
      </c>
      <c r="DH84">
        <v>0</v>
      </c>
      <c r="DI84">
        <v>0</v>
      </c>
      <c r="DJ84">
        <v>170.44771511302287</v>
      </c>
      <c r="DK84">
        <v>2831.4895680420359</v>
      </c>
      <c r="DL84">
        <v>170.44771511302287</v>
      </c>
      <c r="DM84">
        <v>0</v>
      </c>
      <c r="DN84">
        <v>0</v>
      </c>
      <c r="DO84">
        <v>0</v>
      </c>
      <c r="DP84">
        <v>0</v>
      </c>
      <c r="DQ84">
        <v>2831.4895680420359</v>
      </c>
      <c r="DR84">
        <v>0</v>
      </c>
      <c r="DS84">
        <v>0</v>
      </c>
      <c r="DT84">
        <v>0</v>
      </c>
      <c r="DU84">
        <v>0</v>
      </c>
      <c r="DV84">
        <v>21.068950748861532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1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1</v>
      </c>
    </row>
    <row r="85" spans="1:229" x14ac:dyDescent="0.3">
      <c r="A85">
        <v>18</v>
      </c>
      <c r="B85">
        <v>7</v>
      </c>
      <c r="C85">
        <v>450403</v>
      </c>
      <c r="D85">
        <v>18007</v>
      </c>
      <c r="E85">
        <v>2014</v>
      </c>
      <c r="F85" t="s">
        <v>32</v>
      </c>
      <c r="G85" t="s">
        <v>231</v>
      </c>
      <c r="H85" t="s">
        <v>232</v>
      </c>
      <c r="I85">
        <v>10</v>
      </c>
      <c r="J85" t="s">
        <v>62</v>
      </c>
      <c r="K85">
        <v>25800000</v>
      </c>
      <c r="L85">
        <v>120400000</v>
      </c>
      <c r="M85">
        <v>146200000</v>
      </c>
      <c r="N85">
        <v>27633299.347321067</v>
      </c>
      <c r="O85">
        <v>128955396.95416497</v>
      </c>
      <c r="P85">
        <v>156588696.30148605</v>
      </c>
      <c r="Q85">
        <v>3.9260000000000002</v>
      </c>
      <c r="R85">
        <v>3.9260000000000002</v>
      </c>
      <c r="S85">
        <v>3.9561599999999997</v>
      </c>
      <c r="T85">
        <v>3.9561599999999997</v>
      </c>
      <c r="U85">
        <v>0</v>
      </c>
      <c r="V85">
        <v>1</v>
      </c>
      <c r="W85">
        <v>0</v>
      </c>
      <c r="X85">
        <v>40</v>
      </c>
      <c r="Y85">
        <v>1</v>
      </c>
      <c r="Z85">
        <v>40</v>
      </c>
      <c r="AA85">
        <v>245308.79869863277</v>
      </c>
      <c r="AB85">
        <v>0</v>
      </c>
      <c r="AC85">
        <v>245308.79869863277</v>
      </c>
      <c r="AE85">
        <v>30.879153977759078</v>
      </c>
      <c r="AF85" t="s">
        <v>150</v>
      </c>
      <c r="AG85">
        <v>61.096728662680796</v>
      </c>
      <c r="AH85">
        <v>0</v>
      </c>
      <c r="AI85">
        <v>2</v>
      </c>
      <c r="AJ85">
        <v>0</v>
      </c>
      <c r="AK85">
        <v>92</v>
      </c>
      <c r="AL85">
        <v>0</v>
      </c>
      <c r="AM85">
        <v>3</v>
      </c>
      <c r="AN85">
        <v>0</v>
      </c>
      <c r="AO85">
        <v>106.81481481481481</v>
      </c>
      <c r="AQ85">
        <v>26.675258957518388</v>
      </c>
      <c r="AR85">
        <v>711.56944045066496</v>
      </c>
      <c r="AS85">
        <v>27387990.548622433</v>
      </c>
      <c r="AT85">
        <v>117344393.26315196</v>
      </c>
      <c r="AU85">
        <v>0</v>
      </c>
      <c r="AV85">
        <v>0</v>
      </c>
      <c r="AW85">
        <v>0</v>
      </c>
      <c r="AX85">
        <f t="shared" si="1"/>
        <v>0</v>
      </c>
      <c r="BA85">
        <v>9.5080929728152234E-3</v>
      </c>
      <c r="BB85">
        <v>0</v>
      </c>
      <c r="BC85">
        <v>0</v>
      </c>
      <c r="BD85">
        <v>0</v>
      </c>
      <c r="BE85">
        <v>25.8</v>
      </c>
      <c r="BF85">
        <v>120.4</v>
      </c>
      <c r="BG85">
        <v>146.19999999999999</v>
      </c>
      <c r="BH85">
        <v>27.633299347321067</v>
      </c>
      <c r="BI85">
        <v>128.95539695416497</v>
      </c>
      <c r="BJ85">
        <v>156.58869630148604</v>
      </c>
      <c r="BK85">
        <v>0</v>
      </c>
      <c r="BL85">
        <v>14.814814814814813</v>
      </c>
      <c r="BM85">
        <v>14.814814814814813</v>
      </c>
      <c r="BN85">
        <v>0.24530879869863279</v>
      </c>
      <c r="BO85">
        <v>0</v>
      </c>
      <c r="BP85">
        <v>0.24530879869863279</v>
      </c>
      <c r="BQ85">
        <v>27.387990548622433</v>
      </c>
      <c r="BR85">
        <v>117.34439326315196</v>
      </c>
      <c r="BS85">
        <v>106.81481481481481</v>
      </c>
      <c r="BT85">
        <v>3</v>
      </c>
      <c r="BU85">
        <v>0</v>
      </c>
      <c r="BV85">
        <v>3.8095833333333338</v>
      </c>
      <c r="BW85">
        <v>101.62162193691277</v>
      </c>
      <c r="BX85">
        <v>0</v>
      </c>
      <c r="BY85">
        <v>8689</v>
      </c>
      <c r="BZ85">
        <v>7.0587999999999997</v>
      </c>
      <c r="CA85">
        <v>7.0587999999999997</v>
      </c>
      <c r="CB85">
        <v>24.65</v>
      </c>
      <c r="CC85">
        <v>24.65</v>
      </c>
      <c r="CD85">
        <v>6.8319444885968292E-2</v>
      </c>
      <c r="CE85">
        <v>78.012810076249991</v>
      </c>
      <c r="CF85">
        <v>0</v>
      </c>
      <c r="CG85">
        <v>288.39999999999998</v>
      </c>
      <c r="CH85">
        <v>288.39999999999998</v>
      </c>
      <c r="CI85">
        <v>8.8093343861392803</v>
      </c>
      <c r="CJ85">
        <v>6.97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8.8093343861392803</v>
      </c>
      <c r="DF85">
        <v>0</v>
      </c>
      <c r="DG85">
        <v>0</v>
      </c>
      <c r="DH85">
        <v>0</v>
      </c>
      <c r="DI85">
        <v>0</v>
      </c>
      <c r="DJ85">
        <v>234.99127599363658</v>
      </c>
      <c r="DK85">
        <v>6268.4531398879299</v>
      </c>
      <c r="DL85">
        <v>234.99127599363658</v>
      </c>
      <c r="DM85">
        <v>0</v>
      </c>
      <c r="DN85">
        <v>0</v>
      </c>
      <c r="DO85">
        <v>0</v>
      </c>
      <c r="DP85">
        <v>0</v>
      </c>
      <c r="DQ85">
        <v>6268.4531398879299</v>
      </c>
      <c r="DR85">
        <v>0</v>
      </c>
      <c r="DS85">
        <v>0</v>
      </c>
      <c r="DT85">
        <v>0</v>
      </c>
      <c r="DU85">
        <v>0</v>
      </c>
      <c r="DV85">
        <v>27.234850111524125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1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</row>
    <row r="86" spans="1:229" x14ac:dyDescent="0.3">
      <c r="A86">
        <v>18</v>
      </c>
      <c r="B86">
        <v>115</v>
      </c>
      <c r="C86">
        <v>450378</v>
      </c>
      <c r="D86">
        <v>18115</v>
      </c>
      <c r="E86">
        <v>2014</v>
      </c>
      <c r="F86" t="s">
        <v>32</v>
      </c>
      <c r="G86" t="s">
        <v>692</v>
      </c>
      <c r="H86" t="s">
        <v>665</v>
      </c>
      <c r="I86">
        <v>90</v>
      </c>
      <c r="J86" t="s">
        <v>198</v>
      </c>
      <c r="K86">
        <v>530000</v>
      </c>
      <c r="L86">
        <v>10880000</v>
      </c>
      <c r="M86">
        <v>11410000</v>
      </c>
      <c r="N86">
        <v>567660.80054574285</v>
      </c>
      <c r="O86">
        <v>11653112.282901287</v>
      </c>
      <c r="P86">
        <v>12220773.08344703</v>
      </c>
      <c r="Q86">
        <v>4.05</v>
      </c>
      <c r="R86">
        <v>4.05</v>
      </c>
      <c r="S86">
        <v>4.0104999999999995</v>
      </c>
      <c r="T86">
        <v>4.0104999999999995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665.04057209798088</v>
      </c>
      <c r="AB86">
        <v>0</v>
      </c>
      <c r="AC86">
        <v>665.04057209798088</v>
      </c>
      <c r="AE86">
        <v>84.607938270977968</v>
      </c>
      <c r="AF86" t="s">
        <v>250</v>
      </c>
      <c r="AG86">
        <v>51.910250410759836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Q86">
        <v>84.607938270977968</v>
      </c>
      <c r="AR86">
        <v>7158.5032184656184</v>
      </c>
      <c r="AS86">
        <v>566995.75997364486</v>
      </c>
      <c r="AT86">
        <v>9972851.14630167</v>
      </c>
      <c r="AU86">
        <v>0</v>
      </c>
      <c r="AV86">
        <v>0</v>
      </c>
      <c r="AW86">
        <v>0</v>
      </c>
      <c r="AX86">
        <f t="shared" si="1"/>
        <v>0</v>
      </c>
      <c r="BA86">
        <v>1.2547935322603412E-3</v>
      </c>
      <c r="BB86">
        <v>0</v>
      </c>
      <c r="BC86">
        <v>0</v>
      </c>
      <c r="BD86">
        <v>0</v>
      </c>
      <c r="BE86">
        <v>0.53</v>
      </c>
      <c r="BF86">
        <v>10.88</v>
      </c>
      <c r="BG86">
        <v>11.41</v>
      </c>
      <c r="BH86">
        <v>0.56766080054574286</v>
      </c>
      <c r="BI86">
        <v>11.653112282901287</v>
      </c>
      <c r="BJ86">
        <v>12.22077308344703</v>
      </c>
      <c r="BK86">
        <v>0</v>
      </c>
      <c r="BL86">
        <v>0</v>
      </c>
      <c r="BM86">
        <v>0</v>
      </c>
      <c r="BN86">
        <v>6.6504057209798085E-4</v>
      </c>
      <c r="BO86">
        <v>0</v>
      </c>
      <c r="BP86">
        <v>6.6504057209798085E-4</v>
      </c>
      <c r="BQ86">
        <v>0.56699575997364482</v>
      </c>
      <c r="BR86">
        <v>9.9728511463016698</v>
      </c>
      <c r="BS86">
        <v>0</v>
      </c>
      <c r="BT86">
        <v>0</v>
      </c>
      <c r="BU86">
        <v>0</v>
      </c>
      <c r="BV86">
        <v>3.8095833333333338</v>
      </c>
      <c r="BW86">
        <v>322.32099150481321</v>
      </c>
      <c r="BX86">
        <v>0</v>
      </c>
      <c r="BY86">
        <v>6014</v>
      </c>
      <c r="BZ86">
        <v>7.0587999999999997</v>
      </c>
      <c r="CA86">
        <v>7.0587999999999997</v>
      </c>
      <c r="CB86">
        <v>24.65</v>
      </c>
      <c r="CC86">
        <v>24.65</v>
      </c>
      <c r="CD86">
        <v>6.4884719715911228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6.97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1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1</v>
      </c>
    </row>
    <row r="87" spans="1:229" x14ac:dyDescent="0.3">
      <c r="A87">
        <v>18</v>
      </c>
      <c r="B87">
        <v>71</v>
      </c>
      <c r="C87">
        <v>451678</v>
      </c>
      <c r="D87">
        <v>18071</v>
      </c>
      <c r="E87">
        <v>2014</v>
      </c>
      <c r="F87" t="s">
        <v>32</v>
      </c>
      <c r="G87" t="s">
        <v>113</v>
      </c>
      <c r="H87" t="s">
        <v>114</v>
      </c>
      <c r="I87">
        <v>80</v>
      </c>
      <c r="J87" t="s">
        <v>115</v>
      </c>
      <c r="K87">
        <v>9860000</v>
      </c>
      <c r="L87">
        <v>35246489.10407234</v>
      </c>
      <c r="M87">
        <v>45106489.10407234</v>
      </c>
      <c r="N87">
        <v>10560633.006379291</v>
      </c>
      <c r="O87">
        <v>37751038.153291523</v>
      </c>
      <c r="P87">
        <v>48311671.159670815</v>
      </c>
      <c r="Q87">
        <v>3.8759999999999999</v>
      </c>
      <c r="R87">
        <v>3.8759999999999999</v>
      </c>
      <c r="S87">
        <v>3.9297857142857144</v>
      </c>
      <c r="T87">
        <v>3.9297857142857144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1947981.6641763838</v>
      </c>
      <c r="AB87">
        <v>0</v>
      </c>
      <c r="AC87">
        <v>1947981.6641763838</v>
      </c>
      <c r="AE87">
        <v>57.438032224773501</v>
      </c>
      <c r="AF87" t="s">
        <v>250</v>
      </c>
      <c r="AG87">
        <v>34.932038372219438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Q87">
        <v>57.438032224773501</v>
      </c>
      <c r="AR87">
        <v>3299.127545854119</v>
      </c>
      <c r="AS87">
        <v>8612651.3422029074</v>
      </c>
      <c r="AT87">
        <v>27123067.277048487</v>
      </c>
      <c r="AU87">
        <v>0</v>
      </c>
      <c r="AV87">
        <v>0</v>
      </c>
      <c r="AW87">
        <v>0</v>
      </c>
      <c r="AX87">
        <f t="shared" si="1"/>
        <v>0</v>
      </c>
      <c r="BA87">
        <v>0.19756406330389287</v>
      </c>
      <c r="BB87">
        <v>0</v>
      </c>
      <c r="BC87">
        <v>0</v>
      </c>
      <c r="BD87">
        <v>0</v>
      </c>
      <c r="BE87">
        <v>9.86</v>
      </c>
      <c r="BF87">
        <v>35.246489104072339</v>
      </c>
      <c r="BG87">
        <v>45.106489104072338</v>
      </c>
      <c r="BH87">
        <v>10.560633006379291</v>
      </c>
      <c r="BI87">
        <v>37.751038153291525</v>
      </c>
      <c r="BJ87">
        <v>48.311671159670816</v>
      </c>
      <c r="BK87">
        <v>0</v>
      </c>
      <c r="BL87">
        <v>0</v>
      </c>
      <c r="BM87">
        <v>0</v>
      </c>
      <c r="BN87">
        <v>1.9479816641763839</v>
      </c>
      <c r="BO87">
        <v>0</v>
      </c>
      <c r="BP87">
        <v>1.9479816641763839</v>
      </c>
      <c r="BQ87">
        <v>8.6126513422029074</v>
      </c>
      <c r="BR87">
        <v>27.123067277048488</v>
      </c>
      <c r="BS87">
        <v>0</v>
      </c>
      <c r="BT87">
        <v>0</v>
      </c>
      <c r="BU87">
        <v>0</v>
      </c>
      <c r="BV87">
        <v>3.8095833333333338</v>
      </c>
      <c r="BW87">
        <v>218.81497026296009</v>
      </c>
      <c r="BX87">
        <v>0</v>
      </c>
      <c r="BY87">
        <v>43717</v>
      </c>
      <c r="BZ87">
        <v>7.0587999999999997</v>
      </c>
      <c r="CA87">
        <v>7.0587999999999997</v>
      </c>
      <c r="CB87">
        <v>24.65</v>
      </c>
      <c r="CC87">
        <v>24.65</v>
      </c>
      <c r="CD87">
        <v>0.83677741322131827</v>
      </c>
      <c r="CE87">
        <v>79.544711809375002</v>
      </c>
      <c r="CF87">
        <v>0</v>
      </c>
      <c r="CG87">
        <v>0</v>
      </c>
      <c r="CH87">
        <v>0</v>
      </c>
      <c r="CI87">
        <v>0</v>
      </c>
      <c r="CJ87">
        <v>6.97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1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1</v>
      </c>
    </row>
    <row r="88" spans="1:229" x14ac:dyDescent="0.3">
      <c r="A88">
        <v>18</v>
      </c>
      <c r="B88">
        <v>97</v>
      </c>
      <c r="C88">
        <v>450371</v>
      </c>
      <c r="D88">
        <v>18097</v>
      </c>
      <c r="E88">
        <v>2014</v>
      </c>
      <c r="F88" t="s">
        <v>32</v>
      </c>
      <c r="G88" t="s">
        <v>201</v>
      </c>
      <c r="H88" t="s">
        <v>202</v>
      </c>
      <c r="I88">
        <v>50</v>
      </c>
      <c r="J88" t="s">
        <v>52</v>
      </c>
      <c r="K88">
        <v>1410000</v>
      </c>
      <c r="L88">
        <v>94290000</v>
      </c>
      <c r="M88">
        <v>95700000</v>
      </c>
      <c r="N88">
        <v>1510191.9410745234</v>
      </c>
      <c r="O88">
        <v>100990069.59143035</v>
      </c>
      <c r="P88">
        <v>102500261.53250487</v>
      </c>
      <c r="Q88">
        <v>3.9792999999999998</v>
      </c>
      <c r="R88">
        <v>3.9792999999999998</v>
      </c>
      <c r="S88">
        <v>3.9246285714285709</v>
      </c>
      <c r="T88">
        <v>3.9246285714285709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29404.575563165905</v>
      </c>
      <c r="AB88">
        <v>0</v>
      </c>
      <c r="AC88">
        <v>29404.575563165905</v>
      </c>
      <c r="AE88">
        <v>34.629468000379347</v>
      </c>
      <c r="AF88" t="s">
        <v>250</v>
      </c>
      <c r="AG88">
        <v>94.245176963275625</v>
      </c>
      <c r="AH88">
        <v>1</v>
      </c>
      <c r="AI88">
        <v>0</v>
      </c>
      <c r="AJ88">
        <v>22</v>
      </c>
      <c r="AK88">
        <v>0</v>
      </c>
      <c r="AL88">
        <v>1</v>
      </c>
      <c r="AM88">
        <v>0</v>
      </c>
      <c r="AN88">
        <v>22</v>
      </c>
      <c r="AO88">
        <v>0</v>
      </c>
      <c r="AP88" t="s">
        <v>202</v>
      </c>
      <c r="AQ88">
        <v>0</v>
      </c>
      <c r="AR88">
        <v>0</v>
      </c>
      <c r="AS88">
        <v>1480787.3655113576</v>
      </c>
      <c r="AT88">
        <v>96953756.381321788</v>
      </c>
      <c r="AU88">
        <v>0</v>
      </c>
      <c r="AV88">
        <v>15.602836879432624</v>
      </c>
      <c r="AW88">
        <v>15.602836879432624</v>
      </c>
      <c r="AX88">
        <f t="shared" si="1"/>
        <v>0</v>
      </c>
      <c r="BA88">
        <v>2.0854308910046741E-2</v>
      </c>
      <c r="BB88">
        <v>1</v>
      </c>
      <c r="BC88">
        <v>12.1</v>
      </c>
      <c r="BD88">
        <v>8.5815602836879439</v>
      </c>
      <c r="BE88">
        <v>1.41</v>
      </c>
      <c r="BF88">
        <v>94.29</v>
      </c>
      <c r="BG88">
        <v>95.7</v>
      </c>
      <c r="BH88">
        <v>1.5101919410745235</v>
      </c>
      <c r="BI88">
        <v>100.99006959143036</v>
      </c>
      <c r="BJ88">
        <v>102.50026153250487</v>
      </c>
      <c r="BK88">
        <v>0</v>
      </c>
      <c r="BL88">
        <v>0</v>
      </c>
      <c r="BM88">
        <v>0</v>
      </c>
      <c r="BN88">
        <v>2.9404575563165905E-2</v>
      </c>
      <c r="BO88">
        <v>0</v>
      </c>
      <c r="BP88">
        <v>2.9404575563165905E-2</v>
      </c>
      <c r="BQ88">
        <v>1.4807873655113575</v>
      </c>
      <c r="BR88">
        <v>96.953756381321782</v>
      </c>
      <c r="BS88">
        <v>22</v>
      </c>
      <c r="BT88">
        <v>1</v>
      </c>
      <c r="BU88">
        <v>0</v>
      </c>
      <c r="BV88">
        <v>3.8095833333333338</v>
      </c>
      <c r="BW88">
        <v>0</v>
      </c>
      <c r="BX88">
        <v>0</v>
      </c>
      <c r="BY88">
        <v>934212</v>
      </c>
      <c r="BZ88">
        <v>7.0587999999999997</v>
      </c>
      <c r="CA88">
        <v>7.0587999999999997</v>
      </c>
      <c r="CB88">
        <v>24.65</v>
      </c>
      <c r="CC88">
        <v>24.65</v>
      </c>
      <c r="CD88">
        <v>2.5900976370854714E-2</v>
      </c>
      <c r="CE88">
        <v>281.94049394812498</v>
      </c>
      <c r="CF88">
        <v>59.400000000000006</v>
      </c>
      <c r="CG88">
        <v>0</v>
      </c>
      <c r="CH88">
        <v>59.400000000000006</v>
      </c>
      <c r="CI88">
        <v>48.248330592752779</v>
      </c>
      <c r="CJ88">
        <v>6.97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48.248330592752779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1</v>
      </c>
    </row>
    <row r="89" spans="1:229" x14ac:dyDescent="0.3">
      <c r="A89">
        <v>18</v>
      </c>
      <c r="B89">
        <v>55</v>
      </c>
      <c r="C89">
        <v>451676</v>
      </c>
      <c r="D89">
        <v>18055</v>
      </c>
      <c r="E89">
        <v>2014</v>
      </c>
      <c r="F89" t="s">
        <v>32</v>
      </c>
      <c r="G89" t="s">
        <v>508</v>
      </c>
      <c r="H89" t="s">
        <v>509</v>
      </c>
      <c r="I89">
        <v>70</v>
      </c>
      <c r="J89" t="s">
        <v>109</v>
      </c>
      <c r="K89">
        <v>9020000</v>
      </c>
      <c r="L89">
        <v>77905582.534376591</v>
      </c>
      <c r="M89">
        <v>86925582.534376591</v>
      </c>
      <c r="N89">
        <v>9660944.1904199999</v>
      </c>
      <c r="O89">
        <v>83441406.317823872</v>
      </c>
      <c r="P89">
        <v>93102350.508243874</v>
      </c>
      <c r="Q89">
        <v>3.9129</v>
      </c>
      <c r="R89">
        <v>3.9129</v>
      </c>
      <c r="S89">
        <v>3.9944250000000001</v>
      </c>
      <c r="T89">
        <v>3.9944250000000001</v>
      </c>
      <c r="U89">
        <v>0</v>
      </c>
      <c r="V89">
        <v>1</v>
      </c>
      <c r="W89">
        <v>0</v>
      </c>
      <c r="X89">
        <v>20</v>
      </c>
      <c r="Y89">
        <v>1</v>
      </c>
      <c r="Z89">
        <v>20</v>
      </c>
      <c r="AA89">
        <v>1401801.4361073975</v>
      </c>
      <c r="AB89">
        <v>0</v>
      </c>
      <c r="AC89">
        <v>1401801.4361073975</v>
      </c>
      <c r="AE89">
        <v>24.137292775615585</v>
      </c>
      <c r="AF89" t="s">
        <v>250</v>
      </c>
      <c r="AG89">
        <v>78.049408749713322</v>
      </c>
      <c r="AH89">
        <v>0</v>
      </c>
      <c r="AI89">
        <v>1</v>
      </c>
      <c r="AJ89">
        <v>0</v>
      </c>
      <c r="AK89">
        <v>39.4</v>
      </c>
      <c r="AL89">
        <v>0</v>
      </c>
      <c r="AM89">
        <v>2</v>
      </c>
      <c r="AN89">
        <v>0</v>
      </c>
      <c r="AO89">
        <v>46.807407407407403</v>
      </c>
      <c r="AQ89">
        <v>24.137292775615585</v>
      </c>
      <c r="AR89">
        <v>582.6089025357843</v>
      </c>
      <c r="AS89">
        <v>8259142.7543126028</v>
      </c>
      <c r="AT89">
        <v>72447590.606347561</v>
      </c>
      <c r="AU89">
        <v>0</v>
      </c>
      <c r="AV89">
        <v>0</v>
      </c>
      <c r="AW89">
        <v>0</v>
      </c>
      <c r="AX89">
        <f t="shared" si="1"/>
        <v>0</v>
      </c>
      <c r="BA89">
        <v>0.15541035877022147</v>
      </c>
      <c r="BB89">
        <v>0</v>
      </c>
      <c r="BC89">
        <v>0</v>
      </c>
      <c r="BD89">
        <v>0</v>
      </c>
      <c r="BE89">
        <v>9.02</v>
      </c>
      <c r="BF89">
        <v>77.905582534376592</v>
      </c>
      <c r="BG89">
        <v>86.925582534376588</v>
      </c>
      <c r="BH89">
        <v>9.6609441904200004</v>
      </c>
      <c r="BI89">
        <v>83.441406317823876</v>
      </c>
      <c r="BJ89">
        <v>93.102350508243873</v>
      </c>
      <c r="BK89">
        <v>0</v>
      </c>
      <c r="BL89">
        <v>7.4074074074074066</v>
      </c>
      <c r="BM89">
        <v>7.4074074074074066</v>
      </c>
      <c r="BN89">
        <v>1.4018014361073976</v>
      </c>
      <c r="BO89">
        <v>0</v>
      </c>
      <c r="BP89">
        <v>1.4018014361073976</v>
      </c>
      <c r="BQ89">
        <v>8.2591427543126024</v>
      </c>
      <c r="BR89">
        <v>72.447590606347561</v>
      </c>
      <c r="BS89">
        <v>46.807407407407403</v>
      </c>
      <c r="BT89">
        <v>2</v>
      </c>
      <c r="BU89">
        <v>0</v>
      </c>
      <c r="BV89">
        <v>3.8095833333333338</v>
      </c>
      <c r="BW89">
        <v>91.953028269772219</v>
      </c>
      <c r="BX89">
        <v>0</v>
      </c>
      <c r="BY89">
        <v>32720</v>
      </c>
      <c r="BZ89">
        <v>7.0587999999999997</v>
      </c>
      <c r="CA89">
        <v>7.0587999999999997</v>
      </c>
      <c r="CB89">
        <v>24.65</v>
      </c>
      <c r="CC89">
        <v>24.65</v>
      </c>
      <c r="CD89">
        <v>0.70457924857732024</v>
      </c>
      <c r="CE89">
        <v>128.17346734374999</v>
      </c>
      <c r="CF89">
        <v>0</v>
      </c>
      <c r="CG89">
        <v>126.38</v>
      </c>
      <c r="CH89">
        <v>126.38</v>
      </c>
      <c r="CI89">
        <v>3.987555851575757</v>
      </c>
      <c r="CJ89">
        <v>6.97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3.987555851575757</v>
      </c>
      <c r="DI89">
        <v>0</v>
      </c>
      <c r="DJ89">
        <v>96.248803048603165</v>
      </c>
      <c r="DK89">
        <v>2323.1855384866967</v>
      </c>
      <c r="DL89">
        <v>0</v>
      </c>
      <c r="DM89">
        <v>0</v>
      </c>
      <c r="DN89">
        <v>0</v>
      </c>
      <c r="DO89">
        <v>96.248803048603165</v>
      </c>
      <c r="DP89">
        <v>0</v>
      </c>
      <c r="DQ89">
        <v>0</v>
      </c>
      <c r="DR89">
        <v>0</v>
      </c>
      <c r="DS89">
        <v>0</v>
      </c>
      <c r="DT89">
        <v>2323.1855384866967</v>
      </c>
      <c r="DU89">
        <v>0</v>
      </c>
      <c r="DV89">
        <v>7.975111703151514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</v>
      </c>
    </row>
    <row r="90" spans="1:229" x14ac:dyDescent="0.3">
      <c r="A90">
        <v>18</v>
      </c>
      <c r="B90">
        <v>149</v>
      </c>
      <c r="C90">
        <v>450389</v>
      </c>
      <c r="D90">
        <v>18149</v>
      </c>
      <c r="E90">
        <v>2014</v>
      </c>
      <c r="F90" t="s">
        <v>32</v>
      </c>
      <c r="G90" t="s">
        <v>77</v>
      </c>
      <c r="H90" t="s">
        <v>78</v>
      </c>
      <c r="I90">
        <v>10</v>
      </c>
      <c r="J90" t="s">
        <v>62</v>
      </c>
      <c r="K90">
        <v>8990000</v>
      </c>
      <c r="L90">
        <v>122200000</v>
      </c>
      <c r="M90">
        <v>131190000</v>
      </c>
      <c r="N90">
        <v>9628812.4469928835</v>
      </c>
      <c r="O90">
        <v>130883301.55979201</v>
      </c>
      <c r="P90">
        <v>140512114.00678489</v>
      </c>
      <c r="Q90">
        <v>3.8942000000000001</v>
      </c>
      <c r="R90">
        <v>3.8942000000000001</v>
      </c>
      <c r="S90">
        <v>3.9145142857142856</v>
      </c>
      <c r="T90">
        <v>3.9145142857142856</v>
      </c>
      <c r="U90">
        <v>0</v>
      </c>
      <c r="V90">
        <v>2</v>
      </c>
      <c r="W90">
        <v>0</v>
      </c>
      <c r="X90">
        <v>142</v>
      </c>
      <c r="Y90">
        <v>2</v>
      </c>
      <c r="Z90">
        <v>142</v>
      </c>
      <c r="AA90">
        <v>58566.077917812443</v>
      </c>
      <c r="AB90">
        <v>0</v>
      </c>
      <c r="AC90">
        <v>58566.077917812443</v>
      </c>
      <c r="AE90">
        <v>29.928055022765847</v>
      </c>
      <c r="AF90" t="s">
        <v>150</v>
      </c>
      <c r="AG90">
        <v>25.113135627418988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52.592592592592588</v>
      </c>
      <c r="AQ90">
        <v>29.928055022765847</v>
      </c>
      <c r="AR90">
        <v>895.68847744570007</v>
      </c>
      <c r="AS90">
        <v>9570246.3690750711</v>
      </c>
      <c r="AT90">
        <v>116013318.75833081</v>
      </c>
      <c r="AU90">
        <v>0</v>
      </c>
      <c r="AV90">
        <v>0</v>
      </c>
      <c r="AW90">
        <v>0</v>
      </c>
      <c r="AX90">
        <f t="shared" si="1"/>
        <v>0</v>
      </c>
      <c r="BA90">
        <v>6.5145804135497715E-3</v>
      </c>
      <c r="BB90">
        <v>0</v>
      </c>
      <c r="BC90">
        <v>0</v>
      </c>
      <c r="BD90">
        <v>0</v>
      </c>
      <c r="BE90">
        <v>8.99</v>
      </c>
      <c r="BF90">
        <v>122.2</v>
      </c>
      <c r="BG90">
        <v>131.19</v>
      </c>
      <c r="BH90">
        <v>9.6288124469928835</v>
      </c>
      <c r="BI90">
        <v>130.88330155979202</v>
      </c>
      <c r="BJ90">
        <v>140.51211400678488</v>
      </c>
      <c r="BK90">
        <v>0</v>
      </c>
      <c r="BL90">
        <v>52.592592592592588</v>
      </c>
      <c r="BM90">
        <v>52.592592592592588</v>
      </c>
      <c r="BN90">
        <v>5.8566077917812445E-2</v>
      </c>
      <c r="BO90">
        <v>0</v>
      </c>
      <c r="BP90">
        <v>5.8566077917812445E-2</v>
      </c>
      <c r="BQ90">
        <v>9.5702463690750719</v>
      </c>
      <c r="BR90">
        <v>116.01331875833081</v>
      </c>
      <c r="BS90">
        <v>52.592592592592588</v>
      </c>
      <c r="BT90">
        <v>2</v>
      </c>
      <c r="BU90">
        <v>0</v>
      </c>
      <c r="BV90">
        <v>3.8095833333333338</v>
      </c>
      <c r="BW90">
        <v>114.01341961381173</v>
      </c>
      <c r="BX90">
        <v>0</v>
      </c>
      <c r="BY90">
        <v>23011</v>
      </c>
      <c r="BZ90">
        <v>7.0587999999999997</v>
      </c>
      <c r="CA90">
        <v>7.0587999999999997</v>
      </c>
      <c r="CB90">
        <v>24.65</v>
      </c>
      <c r="CC90">
        <v>24.65</v>
      </c>
      <c r="CD90">
        <v>0.57032094757589358</v>
      </c>
      <c r="CE90">
        <v>44.5349261476875</v>
      </c>
      <c r="CF90">
        <v>0</v>
      </c>
      <c r="CG90">
        <v>142</v>
      </c>
      <c r="CH90">
        <v>142</v>
      </c>
      <c r="CI90">
        <v>3.6204408619987793</v>
      </c>
      <c r="CJ90">
        <v>6.97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3.6204408619987793</v>
      </c>
      <c r="DF90">
        <v>0</v>
      </c>
      <c r="DG90">
        <v>0</v>
      </c>
      <c r="DH90">
        <v>0</v>
      </c>
      <c r="DI90">
        <v>0</v>
      </c>
      <c r="DJ90">
        <v>108.35275332456928</v>
      </c>
      <c r="DK90">
        <v>3242.7871633658847</v>
      </c>
      <c r="DL90">
        <v>108.35275332456928</v>
      </c>
      <c r="DM90">
        <v>0</v>
      </c>
      <c r="DN90">
        <v>0</v>
      </c>
      <c r="DO90">
        <v>0</v>
      </c>
      <c r="DP90">
        <v>0</v>
      </c>
      <c r="DQ90">
        <v>3242.7871633658847</v>
      </c>
      <c r="DR90">
        <v>0</v>
      </c>
      <c r="DS90">
        <v>0</v>
      </c>
      <c r="DT90">
        <v>0</v>
      </c>
      <c r="DU90">
        <v>0</v>
      </c>
      <c r="DV90">
        <v>7.7457884314277212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1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1</v>
      </c>
    </row>
    <row r="91" spans="1:229" x14ac:dyDescent="0.3">
      <c r="A91">
        <v>18</v>
      </c>
      <c r="B91">
        <v>139</v>
      </c>
      <c r="C91">
        <v>446854</v>
      </c>
      <c r="D91">
        <v>18139</v>
      </c>
      <c r="E91">
        <v>2014</v>
      </c>
      <c r="F91" t="s">
        <v>32</v>
      </c>
      <c r="G91" t="s">
        <v>310</v>
      </c>
      <c r="H91" t="s">
        <v>311</v>
      </c>
      <c r="I91">
        <v>50</v>
      </c>
      <c r="J91" t="s">
        <v>52</v>
      </c>
      <c r="K91">
        <v>21350000</v>
      </c>
      <c r="L91">
        <v>77090000</v>
      </c>
      <c r="M91">
        <v>98440000</v>
      </c>
      <c r="N91">
        <v>22867090.738965299</v>
      </c>
      <c r="O91">
        <v>82567870.026549637</v>
      </c>
      <c r="P91">
        <v>105434960.76551494</v>
      </c>
      <c r="Q91">
        <v>3.9689999999999999</v>
      </c>
      <c r="R91">
        <v>3.9689999999999999</v>
      </c>
      <c r="S91">
        <v>4.0329333333333333</v>
      </c>
      <c r="T91">
        <v>4.0329333333333333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4412670.282653084</v>
      </c>
      <c r="AB91">
        <v>0</v>
      </c>
      <c r="AC91">
        <v>4412670.282653084</v>
      </c>
      <c r="AE91">
        <v>40.237782333376536</v>
      </c>
      <c r="AF91" t="s">
        <v>250</v>
      </c>
      <c r="AG91">
        <v>81.084191417472269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Q91">
        <v>37.482077000272298</v>
      </c>
      <c r="AR91">
        <v>1404.9060962543415</v>
      </c>
      <c r="AS91">
        <v>18454420.456312217</v>
      </c>
      <c r="AT91">
        <v>73683351.153895468</v>
      </c>
      <c r="AU91">
        <v>0</v>
      </c>
      <c r="AV91">
        <v>0</v>
      </c>
      <c r="AW91">
        <v>0</v>
      </c>
      <c r="AX91">
        <f t="shared" si="1"/>
        <v>0</v>
      </c>
      <c r="BA91">
        <v>0.20668244883621004</v>
      </c>
      <c r="BB91">
        <v>0</v>
      </c>
      <c r="BC91">
        <v>0</v>
      </c>
      <c r="BD91">
        <v>0</v>
      </c>
      <c r="BE91">
        <v>21.35</v>
      </c>
      <c r="BF91">
        <v>77.09</v>
      </c>
      <c r="BG91">
        <v>98.44</v>
      </c>
      <c r="BH91">
        <v>22.867090738965299</v>
      </c>
      <c r="BI91">
        <v>82.567870026549642</v>
      </c>
      <c r="BJ91">
        <v>105.43496076551494</v>
      </c>
      <c r="BK91">
        <v>0</v>
      </c>
      <c r="BL91">
        <v>0</v>
      </c>
      <c r="BM91">
        <v>0</v>
      </c>
      <c r="BN91">
        <v>4.4126702826530844</v>
      </c>
      <c r="BO91">
        <v>0</v>
      </c>
      <c r="BP91">
        <v>4.4126702826530844</v>
      </c>
      <c r="BQ91">
        <v>18.454420456312217</v>
      </c>
      <c r="BR91">
        <v>73.683351153895472</v>
      </c>
      <c r="BS91">
        <v>0</v>
      </c>
      <c r="BT91">
        <v>0</v>
      </c>
      <c r="BU91">
        <v>0</v>
      </c>
      <c r="BV91">
        <v>3.8095833333333338</v>
      </c>
      <c r="BW91">
        <v>142.79109583895402</v>
      </c>
      <c r="BX91">
        <v>0</v>
      </c>
      <c r="BY91">
        <v>16859</v>
      </c>
      <c r="BZ91">
        <v>7.0587999999999997</v>
      </c>
      <c r="CA91">
        <v>7.0587999999999997</v>
      </c>
      <c r="CB91">
        <v>24.65</v>
      </c>
      <c r="CC91">
        <v>24.65</v>
      </c>
      <c r="CD91">
        <v>0.38883111574648366</v>
      </c>
      <c r="CE91">
        <v>34.106983378437498</v>
      </c>
      <c r="CF91">
        <v>0</v>
      </c>
      <c r="CG91">
        <v>0</v>
      </c>
      <c r="CH91">
        <v>0</v>
      </c>
      <c r="CI91">
        <v>0</v>
      </c>
      <c r="CJ91">
        <v>6.97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</v>
      </c>
    </row>
    <row r="92" spans="1:229" x14ac:dyDescent="0.3">
      <c r="A92">
        <v>18</v>
      </c>
      <c r="B92">
        <v>133</v>
      </c>
      <c r="C92">
        <v>450384</v>
      </c>
      <c r="D92">
        <v>18133</v>
      </c>
      <c r="E92">
        <v>2014</v>
      </c>
      <c r="F92" t="s">
        <v>32</v>
      </c>
      <c r="G92" t="s">
        <v>411</v>
      </c>
      <c r="H92" t="s">
        <v>412</v>
      </c>
      <c r="I92">
        <v>40</v>
      </c>
      <c r="J92" t="s">
        <v>45</v>
      </c>
      <c r="K92">
        <v>14000000</v>
      </c>
      <c r="L92">
        <v>75438656.166163415</v>
      </c>
      <c r="M92">
        <v>89438656.166163415</v>
      </c>
      <c r="N92">
        <v>14994813.599321509</v>
      </c>
      <c r="O92">
        <v>80799184.813923329</v>
      </c>
      <c r="P92">
        <v>95793998.413244843</v>
      </c>
      <c r="Q92">
        <v>4.0643000000000002</v>
      </c>
      <c r="R92">
        <v>4.0643000000000002</v>
      </c>
      <c r="S92">
        <v>3.9931166666666669</v>
      </c>
      <c r="T92">
        <v>3.9931166666666669</v>
      </c>
      <c r="U92">
        <v>1</v>
      </c>
      <c r="V92">
        <v>1</v>
      </c>
      <c r="W92">
        <v>92</v>
      </c>
      <c r="X92">
        <v>110</v>
      </c>
      <c r="Y92">
        <v>2</v>
      </c>
      <c r="Z92">
        <v>202</v>
      </c>
      <c r="AA92">
        <v>1010042.349033475</v>
      </c>
      <c r="AB92">
        <v>0</v>
      </c>
      <c r="AC92">
        <v>1010042.349033475</v>
      </c>
      <c r="AD92" t="s">
        <v>412</v>
      </c>
      <c r="AE92">
        <v>0</v>
      </c>
      <c r="AF92" t="s">
        <v>250</v>
      </c>
      <c r="AG92">
        <v>103.20089595929701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34.074074074074069</v>
      </c>
      <c r="AO92">
        <v>40.74074074074074</v>
      </c>
      <c r="AP92" t="s">
        <v>412</v>
      </c>
      <c r="AQ92">
        <v>0</v>
      </c>
      <c r="AR92">
        <v>0</v>
      </c>
      <c r="AS92">
        <v>13984771.250288034</v>
      </c>
      <c r="AT92">
        <v>78353538.597370759</v>
      </c>
      <c r="AU92">
        <v>2.4338624338624335</v>
      </c>
      <c r="AV92">
        <v>0</v>
      </c>
      <c r="AW92">
        <v>2.4338624338624335</v>
      </c>
      <c r="AX92">
        <f t="shared" si="1"/>
        <v>2.4338624338624335</v>
      </c>
      <c r="BA92">
        <v>7.2145882073819639E-2</v>
      </c>
      <c r="BB92">
        <v>0</v>
      </c>
      <c r="BC92">
        <v>0</v>
      </c>
      <c r="BD92">
        <v>0</v>
      </c>
      <c r="BE92">
        <v>14</v>
      </c>
      <c r="BF92">
        <v>75.438656166163412</v>
      </c>
      <c r="BG92">
        <v>89.438656166163412</v>
      </c>
      <c r="BH92">
        <v>14.994813599321509</v>
      </c>
      <c r="BI92">
        <v>80.799184813923333</v>
      </c>
      <c r="BJ92">
        <v>95.79399841324485</v>
      </c>
      <c r="BK92">
        <v>34.074074074074069</v>
      </c>
      <c r="BL92">
        <v>40.74074074074074</v>
      </c>
      <c r="BM92">
        <v>74.81481481481481</v>
      </c>
      <c r="BN92">
        <v>1.0100423490334751</v>
      </c>
      <c r="BO92">
        <v>0</v>
      </c>
      <c r="BP92">
        <v>1.0100423490334751</v>
      </c>
      <c r="BQ92">
        <v>13.984771250288034</v>
      </c>
      <c r="BR92">
        <v>78.353538597370758</v>
      </c>
      <c r="BS92">
        <v>74.81481481481481</v>
      </c>
      <c r="BT92">
        <v>2</v>
      </c>
      <c r="BU92">
        <v>0</v>
      </c>
      <c r="BV92">
        <v>3.8095833333333338</v>
      </c>
      <c r="BW92">
        <v>0</v>
      </c>
      <c r="BX92">
        <v>0</v>
      </c>
      <c r="BY92">
        <v>37745</v>
      </c>
      <c r="BZ92">
        <v>7.0587999999999997</v>
      </c>
      <c r="CA92">
        <v>7.0587999999999997</v>
      </c>
      <c r="CB92">
        <v>24.65</v>
      </c>
      <c r="CC92">
        <v>24.65</v>
      </c>
      <c r="CD92">
        <v>2.600694823960828E-2</v>
      </c>
      <c r="CE92">
        <v>66.354130413749999</v>
      </c>
      <c r="CF92">
        <v>91.999999999999986</v>
      </c>
      <c r="CG92">
        <v>110</v>
      </c>
      <c r="CH92">
        <v>202</v>
      </c>
      <c r="CI92">
        <v>76.275300319960081</v>
      </c>
      <c r="CJ92">
        <v>6.97</v>
      </c>
      <c r="CK92">
        <v>0</v>
      </c>
      <c r="CL92">
        <v>0</v>
      </c>
      <c r="CM92">
        <v>0</v>
      </c>
      <c r="CN92">
        <v>1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0</v>
      </c>
      <c r="DF92">
        <v>76.275300319960081</v>
      </c>
      <c r="DG92">
        <v>76.275300319960081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152.55060063992016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1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1</v>
      </c>
    </row>
    <row r="93" spans="1:229" x14ac:dyDescent="0.3">
      <c r="A93">
        <v>18</v>
      </c>
      <c r="B93">
        <v>9</v>
      </c>
      <c r="C93">
        <v>450404</v>
      </c>
      <c r="D93">
        <v>18009</v>
      </c>
      <c r="E93">
        <v>2014</v>
      </c>
      <c r="F93" t="s">
        <v>32</v>
      </c>
      <c r="G93" t="s">
        <v>273</v>
      </c>
      <c r="H93" t="s">
        <v>274</v>
      </c>
      <c r="I93">
        <v>60</v>
      </c>
      <c r="J93" t="s">
        <v>38</v>
      </c>
      <c r="K93">
        <v>5090000</v>
      </c>
      <c r="L93">
        <v>55250000</v>
      </c>
      <c r="M93">
        <v>60340000</v>
      </c>
      <c r="N93">
        <v>5451685.8014676059</v>
      </c>
      <c r="O93">
        <v>59175960.811608098</v>
      </c>
      <c r="P93">
        <v>64627646.613075703</v>
      </c>
      <c r="Q93">
        <v>3.9996999999999998</v>
      </c>
      <c r="R93">
        <v>3.9996999999999998</v>
      </c>
      <c r="S93">
        <v>4.0065</v>
      </c>
      <c r="T93">
        <v>4.0065</v>
      </c>
      <c r="U93">
        <v>0</v>
      </c>
      <c r="V93">
        <v>3</v>
      </c>
      <c r="W93">
        <v>0</v>
      </c>
      <c r="X93">
        <v>238</v>
      </c>
      <c r="Y93">
        <v>3</v>
      </c>
      <c r="Z93">
        <v>238</v>
      </c>
      <c r="AA93">
        <v>907546.75841291435</v>
      </c>
      <c r="AB93">
        <v>1114501.8951024907</v>
      </c>
      <c r="AC93">
        <v>2022048.653515405</v>
      </c>
      <c r="AE93">
        <v>16.958730497165234</v>
      </c>
      <c r="AF93" t="s">
        <v>150</v>
      </c>
      <c r="AG93">
        <v>114.15378809416342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</v>
      </c>
      <c r="AN93">
        <v>0</v>
      </c>
      <c r="AO93">
        <v>88.148148148148138</v>
      </c>
      <c r="AQ93">
        <v>16.958730497165234</v>
      </c>
      <c r="AR93">
        <v>287.59854007548222</v>
      </c>
      <c r="AS93">
        <v>3429637.1479522008</v>
      </c>
      <c r="AT93">
        <v>39010254.545598194</v>
      </c>
      <c r="AU93">
        <v>0</v>
      </c>
      <c r="AV93">
        <v>0</v>
      </c>
      <c r="AW93">
        <v>0</v>
      </c>
      <c r="AX93">
        <f t="shared" si="1"/>
        <v>0</v>
      </c>
      <c r="BA93">
        <v>0.17829995253691833</v>
      </c>
      <c r="BB93">
        <v>0</v>
      </c>
      <c r="BC93">
        <v>0</v>
      </c>
      <c r="BD93">
        <v>0</v>
      </c>
      <c r="BE93">
        <v>5.09</v>
      </c>
      <c r="BF93">
        <v>55.25</v>
      </c>
      <c r="BG93">
        <v>60.34</v>
      </c>
      <c r="BH93">
        <v>5.4516858014676055</v>
      </c>
      <c r="BI93">
        <v>59.1759608116081</v>
      </c>
      <c r="BJ93">
        <v>64.627646613075697</v>
      </c>
      <c r="BK93">
        <v>0</v>
      </c>
      <c r="BL93">
        <v>88.148148148148138</v>
      </c>
      <c r="BM93">
        <v>88.148148148148138</v>
      </c>
      <c r="BN93">
        <v>0.90754675841291432</v>
      </c>
      <c r="BO93">
        <v>1.1145018951024908</v>
      </c>
      <c r="BP93">
        <v>2.0220486535154052</v>
      </c>
      <c r="BQ93">
        <v>3.4296371479522008</v>
      </c>
      <c r="BR93">
        <v>39.010254545598194</v>
      </c>
      <c r="BS93">
        <v>88.148148148148138</v>
      </c>
      <c r="BT93">
        <v>3</v>
      </c>
      <c r="BU93">
        <v>0</v>
      </c>
      <c r="BV93">
        <v>3.8095833333333338</v>
      </c>
      <c r="BW93">
        <v>64.605697056492403</v>
      </c>
      <c r="BX93">
        <v>0</v>
      </c>
      <c r="BY93">
        <v>12379</v>
      </c>
      <c r="BZ93">
        <v>7.0587999999999997</v>
      </c>
      <c r="CA93">
        <v>7.0587999999999997</v>
      </c>
      <c r="CB93">
        <v>24.65</v>
      </c>
      <c r="CC93">
        <v>24.65</v>
      </c>
      <c r="CD93">
        <v>0.75405526864981698</v>
      </c>
      <c r="CE93">
        <v>62.118112296124991</v>
      </c>
      <c r="CF93">
        <v>0</v>
      </c>
      <c r="CG93">
        <v>238</v>
      </c>
      <c r="CH93">
        <v>238</v>
      </c>
      <c r="CI93">
        <v>10.827056251146054</v>
      </c>
      <c r="CJ93">
        <v>6.97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10.827056251146054</v>
      </c>
      <c r="DF93">
        <v>10.827056251146054</v>
      </c>
      <c r="DG93">
        <v>10.827056251146054</v>
      </c>
      <c r="DH93">
        <v>0</v>
      </c>
      <c r="DI93">
        <v>0</v>
      </c>
      <c r="DJ93">
        <v>183.61312904083408</v>
      </c>
      <c r="DK93">
        <v>3113.8455711447286</v>
      </c>
      <c r="DL93">
        <v>183.61312904083408</v>
      </c>
      <c r="DM93">
        <v>183.61312904083408</v>
      </c>
      <c r="DN93">
        <v>183.61312904083408</v>
      </c>
      <c r="DO93">
        <v>0</v>
      </c>
      <c r="DP93">
        <v>0</v>
      </c>
      <c r="DQ93">
        <v>3113.8455711447286</v>
      </c>
      <c r="DR93">
        <v>3113.8455711447286</v>
      </c>
      <c r="DS93">
        <v>3113.8455711447286</v>
      </c>
      <c r="DT93">
        <v>0</v>
      </c>
      <c r="DU93">
        <v>0</v>
      </c>
      <c r="DV93">
        <v>33.177167597457057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1</v>
      </c>
    </row>
    <row r="94" spans="1:229" x14ac:dyDescent="0.3">
      <c r="A94">
        <v>18</v>
      </c>
      <c r="B94">
        <v>83</v>
      </c>
      <c r="C94">
        <v>450366</v>
      </c>
      <c r="D94">
        <v>18083</v>
      </c>
      <c r="E94">
        <v>2013</v>
      </c>
      <c r="F94" t="s">
        <v>32</v>
      </c>
      <c r="G94" t="s">
        <v>79</v>
      </c>
      <c r="H94" t="s">
        <v>380</v>
      </c>
      <c r="I94">
        <v>70</v>
      </c>
      <c r="J94" t="s">
        <v>109</v>
      </c>
      <c r="K94">
        <v>20723000</v>
      </c>
      <c r="L94">
        <v>53880206.496120326</v>
      </c>
      <c r="M94">
        <v>74603206.496120334</v>
      </c>
      <c r="N94">
        <v>21498814.689265534</v>
      </c>
      <c r="O94">
        <v>55897339.906357765</v>
      </c>
      <c r="P94">
        <v>77396154.595623299</v>
      </c>
      <c r="Q94">
        <v>6.0198</v>
      </c>
      <c r="R94">
        <v>5.9234999999999998</v>
      </c>
      <c r="S94">
        <v>6.10886</v>
      </c>
      <c r="T94">
        <v>6.01112</v>
      </c>
      <c r="U94">
        <v>0</v>
      </c>
      <c r="V94">
        <v>1</v>
      </c>
      <c r="W94">
        <v>0</v>
      </c>
      <c r="X94">
        <v>20</v>
      </c>
      <c r="Y94">
        <v>1</v>
      </c>
      <c r="Z94">
        <v>20</v>
      </c>
      <c r="AA94">
        <v>1355063.9947686489</v>
      </c>
      <c r="AB94">
        <v>0</v>
      </c>
      <c r="AC94">
        <v>1355063.9947686489</v>
      </c>
      <c r="AE94">
        <v>18.665166690079786</v>
      </c>
      <c r="AF94" t="s">
        <v>281</v>
      </c>
      <c r="AG94">
        <v>52.705642040343271</v>
      </c>
      <c r="AH94">
        <v>0</v>
      </c>
      <c r="AI94">
        <v>1</v>
      </c>
      <c r="AJ94">
        <v>0</v>
      </c>
      <c r="AK94">
        <v>39.4</v>
      </c>
      <c r="AL94">
        <v>0</v>
      </c>
      <c r="AM94">
        <v>2</v>
      </c>
      <c r="AN94">
        <v>0</v>
      </c>
      <c r="AO94">
        <v>46.807407407407403</v>
      </c>
      <c r="AQ94">
        <v>18.665166690079786</v>
      </c>
      <c r="AR94">
        <v>348.38844756846402</v>
      </c>
      <c r="AS94">
        <v>20143750.694496885</v>
      </c>
      <c r="AT94">
        <v>45800980.289216496</v>
      </c>
      <c r="AU94">
        <v>0</v>
      </c>
      <c r="AV94">
        <v>0</v>
      </c>
      <c r="AW94">
        <v>0</v>
      </c>
      <c r="AX94">
        <f t="shared" si="1"/>
        <v>0</v>
      </c>
      <c r="BA94">
        <v>6.5389373872926163E-2</v>
      </c>
      <c r="BB94">
        <v>0</v>
      </c>
      <c r="BC94">
        <v>0</v>
      </c>
      <c r="BD94">
        <v>0</v>
      </c>
      <c r="BE94">
        <v>20.722999999999999</v>
      </c>
      <c r="BF94">
        <v>53.880206496120323</v>
      </c>
      <c r="BG94">
        <v>74.603206496120336</v>
      </c>
      <c r="BH94">
        <v>21.498814689265533</v>
      </c>
      <c r="BI94">
        <v>55.897339906357765</v>
      </c>
      <c r="BJ94">
        <v>77.396154595623301</v>
      </c>
      <c r="BK94">
        <v>0</v>
      </c>
      <c r="BL94">
        <v>7.4074074074074066</v>
      </c>
      <c r="BM94">
        <v>7.4074074074074066</v>
      </c>
      <c r="BN94">
        <v>1.3550639947686489</v>
      </c>
      <c r="BO94">
        <v>0</v>
      </c>
      <c r="BP94">
        <v>1.3550639947686489</v>
      </c>
      <c r="BQ94">
        <v>20.143750694496884</v>
      </c>
      <c r="BR94">
        <v>45.800980289216497</v>
      </c>
      <c r="BS94">
        <v>46.807407407407403</v>
      </c>
      <c r="BT94">
        <v>2</v>
      </c>
      <c r="BU94">
        <v>0</v>
      </c>
      <c r="BV94">
        <v>3.967733739837398</v>
      </c>
      <c r="BW94">
        <v>74.058411635918702</v>
      </c>
      <c r="BX94">
        <v>0</v>
      </c>
      <c r="BY94">
        <v>38103</v>
      </c>
      <c r="BZ94">
        <v>6.3067000000000002</v>
      </c>
      <c r="CA94">
        <v>6.4092000000000002</v>
      </c>
      <c r="CB94">
        <v>24.03</v>
      </c>
      <c r="CC94">
        <v>24.420731709999998</v>
      </c>
      <c r="CD94">
        <v>0.51222494246890815</v>
      </c>
      <c r="CE94">
        <v>58.683129297312497</v>
      </c>
      <c r="CF94">
        <v>0</v>
      </c>
      <c r="CG94">
        <v>126.38</v>
      </c>
      <c r="CH94">
        <v>126.38</v>
      </c>
      <c r="CI94">
        <v>5.6510544272219274</v>
      </c>
      <c r="CJ94">
        <v>6.8089430894308949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5.6510544272219274</v>
      </c>
      <c r="DI94">
        <v>0</v>
      </c>
      <c r="DJ94">
        <v>105.47787285881063</v>
      </c>
      <c r="DK94">
        <v>1968.7620790247429</v>
      </c>
      <c r="DL94">
        <v>0</v>
      </c>
      <c r="DM94">
        <v>0</v>
      </c>
      <c r="DN94">
        <v>0</v>
      </c>
      <c r="DO94">
        <v>105.47787285881063</v>
      </c>
      <c r="DP94">
        <v>0</v>
      </c>
      <c r="DQ94">
        <v>0</v>
      </c>
      <c r="DR94">
        <v>0</v>
      </c>
      <c r="DS94">
        <v>0</v>
      </c>
      <c r="DT94">
        <v>1968.7620790247429</v>
      </c>
      <c r="DU94">
        <v>0</v>
      </c>
      <c r="DV94">
        <v>11.302108854443855</v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</row>
    <row r="95" spans="1:229" x14ac:dyDescent="0.3">
      <c r="A95">
        <v>18</v>
      </c>
      <c r="B95">
        <v>175</v>
      </c>
      <c r="C95">
        <v>451665</v>
      </c>
      <c r="D95">
        <v>18175</v>
      </c>
      <c r="E95">
        <v>2013</v>
      </c>
      <c r="F95" t="s">
        <v>32</v>
      </c>
      <c r="G95" t="s">
        <v>105</v>
      </c>
      <c r="H95" t="s">
        <v>647</v>
      </c>
      <c r="I95">
        <v>80</v>
      </c>
      <c r="J95" t="s">
        <v>115</v>
      </c>
      <c r="K95">
        <v>7305000</v>
      </c>
      <c r="L95">
        <v>27461142.641061988</v>
      </c>
      <c r="M95">
        <v>34766142.641061991</v>
      </c>
      <c r="N95">
        <v>7578480.0127918124</v>
      </c>
      <c r="O95">
        <v>28489215.692500103</v>
      </c>
      <c r="P95">
        <v>36067695.705291912</v>
      </c>
      <c r="Q95">
        <v>6.0388000000000002</v>
      </c>
      <c r="R95">
        <v>5.9421999999999997</v>
      </c>
      <c r="S95">
        <v>6.1045249999999998</v>
      </c>
      <c r="T95">
        <v>6.0068374999999996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7905585.0111482209</v>
      </c>
      <c r="AB95">
        <v>0</v>
      </c>
      <c r="AC95">
        <v>7905585.0111482209</v>
      </c>
      <c r="AE95">
        <v>52.58362427215517</v>
      </c>
      <c r="AF95" t="s">
        <v>250</v>
      </c>
      <c r="AG95">
        <v>23.13396892579075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Q95">
        <v>52.58362427215517</v>
      </c>
      <c r="AR95">
        <v>2765.0375415951862</v>
      </c>
      <c r="AS95">
        <v>0</v>
      </c>
      <c r="AT95">
        <v>23547911.39480247</v>
      </c>
      <c r="AU95">
        <v>0</v>
      </c>
      <c r="AV95">
        <v>0</v>
      </c>
      <c r="AW95">
        <v>0</v>
      </c>
      <c r="AX95">
        <f t="shared" si="1"/>
        <v>0</v>
      </c>
      <c r="BA95">
        <v>1.0822156072755948</v>
      </c>
      <c r="BB95">
        <v>0</v>
      </c>
      <c r="BC95">
        <v>0</v>
      </c>
      <c r="BD95">
        <v>0</v>
      </c>
      <c r="BE95">
        <v>7.3049999999999997</v>
      </c>
      <c r="BF95">
        <v>27.461142641061986</v>
      </c>
      <c r="BG95">
        <v>34.76614264106199</v>
      </c>
      <c r="BH95">
        <v>7.5784800127918128</v>
      </c>
      <c r="BI95">
        <v>28.489215692500103</v>
      </c>
      <c r="BJ95">
        <v>36.067695705291911</v>
      </c>
      <c r="BK95">
        <v>0</v>
      </c>
      <c r="BL95">
        <v>0</v>
      </c>
      <c r="BM95">
        <v>0</v>
      </c>
      <c r="BN95">
        <v>7.9055850111482204</v>
      </c>
      <c r="BO95">
        <v>0</v>
      </c>
      <c r="BP95">
        <v>7.9055850111482204</v>
      </c>
      <c r="BQ95">
        <v>0</v>
      </c>
      <c r="BR95">
        <v>23.547911394802469</v>
      </c>
      <c r="BS95">
        <v>0</v>
      </c>
      <c r="BT95">
        <v>0</v>
      </c>
      <c r="BU95">
        <v>0</v>
      </c>
      <c r="BV95">
        <v>3.967733739837398</v>
      </c>
      <c r="BW95">
        <v>208.6378201875628</v>
      </c>
      <c r="BX95">
        <v>0</v>
      </c>
      <c r="BY95">
        <v>27791</v>
      </c>
      <c r="BZ95">
        <v>6.3067000000000002</v>
      </c>
      <c r="CA95">
        <v>6.4092000000000002</v>
      </c>
      <c r="CB95">
        <v>24.03</v>
      </c>
      <c r="CC95">
        <v>24.420731709999998</v>
      </c>
      <c r="CD95">
        <v>8.8385498236517798E-3</v>
      </c>
      <c r="CE95">
        <v>35.174088569749998</v>
      </c>
      <c r="CF95">
        <v>0</v>
      </c>
      <c r="CG95">
        <v>0</v>
      </c>
      <c r="CH95">
        <v>0</v>
      </c>
      <c r="CI95">
        <v>0</v>
      </c>
      <c r="CJ95">
        <v>6.8089430894308949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1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</row>
    <row r="96" spans="1:229" x14ac:dyDescent="0.3">
      <c r="A96">
        <v>18</v>
      </c>
      <c r="B96">
        <v>81</v>
      </c>
      <c r="C96">
        <v>450365</v>
      </c>
      <c r="D96">
        <v>18081</v>
      </c>
      <c r="E96">
        <v>2013</v>
      </c>
      <c r="F96" t="s">
        <v>32</v>
      </c>
      <c r="G96" t="s">
        <v>157</v>
      </c>
      <c r="H96" t="s">
        <v>158</v>
      </c>
      <c r="I96">
        <v>50</v>
      </c>
      <c r="J96" t="s">
        <v>52</v>
      </c>
      <c r="K96">
        <v>9164000</v>
      </c>
      <c r="L96">
        <v>37710724.062558785</v>
      </c>
      <c r="M96">
        <v>46874724.062558785</v>
      </c>
      <c r="N96">
        <v>9507076.0899690855</v>
      </c>
      <c r="O96">
        <v>39122514.521014243</v>
      </c>
      <c r="P96">
        <v>48629590.610983327</v>
      </c>
      <c r="Q96">
        <v>6.0990000000000002</v>
      </c>
      <c r="R96">
        <v>6.0014000000000003</v>
      </c>
      <c r="S96">
        <v>6.0552800000000007</v>
      </c>
      <c r="T96">
        <v>5.95838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186081.6147263147</v>
      </c>
      <c r="AB96">
        <v>0</v>
      </c>
      <c r="AC96">
        <v>186081.6147263147</v>
      </c>
      <c r="AE96">
        <v>41.427396696780612</v>
      </c>
      <c r="AF96" t="s">
        <v>250</v>
      </c>
      <c r="AG96">
        <v>74.026757598171457</v>
      </c>
      <c r="AH96">
        <v>0</v>
      </c>
      <c r="AI96">
        <v>1</v>
      </c>
      <c r="AJ96">
        <v>0</v>
      </c>
      <c r="AK96">
        <v>22</v>
      </c>
      <c r="AL96">
        <v>0</v>
      </c>
      <c r="AM96">
        <v>1</v>
      </c>
      <c r="AN96">
        <v>0</v>
      </c>
      <c r="AO96">
        <v>22</v>
      </c>
      <c r="AQ96">
        <v>20.528051988934138</v>
      </c>
      <c r="AR96">
        <v>421.4009184603828</v>
      </c>
      <c r="AS96">
        <v>9320994.4752427712</v>
      </c>
      <c r="AT96">
        <v>37325579.824590713</v>
      </c>
      <c r="AU96">
        <v>0</v>
      </c>
      <c r="AV96">
        <v>0</v>
      </c>
      <c r="AW96">
        <v>0</v>
      </c>
      <c r="AX96">
        <f t="shared" si="1"/>
        <v>0</v>
      </c>
      <c r="BA96">
        <v>2.0305719634036958E-2</v>
      </c>
      <c r="BB96">
        <v>0</v>
      </c>
      <c r="BC96">
        <v>0</v>
      </c>
      <c r="BD96">
        <v>0</v>
      </c>
      <c r="BE96">
        <v>9.1639999999999997</v>
      </c>
      <c r="BF96">
        <v>37.710724062558782</v>
      </c>
      <c r="BG96">
        <v>46.874724062558784</v>
      </c>
      <c r="BH96">
        <v>9.507076089969086</v>
      </c>
      <c r="BI96">
        <v>39.122514521014246</v>
      </c>
      <c r="BJ96">
        <v>48.629590610983328</v>
      </c>
      <c r="BK96">
        <v>0</v>
      </c>
      <c r="BL96">
        <v>0</v>
      </c>
      <c r="BM96">
        <v>0</v>
      </c>
      <c r="BN96">
        <v>0.18608161472631471</v>
      </c>
      <c r="BO96">
        <v>0</v>
      </c>
      <c r="BP96">
        <v>0.18608161472631471</v>
      </c>
      <c r="BQ96">
        <v>9.320994475242772</v>
      </c>
      <c r="BR96">
        <v>37.325579824590712</v>
      </c>
      <c r="BS96">
        <v>22</v>
      </c>
      <c r="BT96">
        <v>1</v>
      </c>
      <c r="BU96">
        <v>0</v>
      </c>
      <c r="BV96">
        <v>3.967733739837398</v>
      </c>
      <c r="BW96">
        <v>81.449844489630181</v>
      </c>
      <c r="BX96">
        <v>0</v>
      </c>
      <c r="BY96">
        <v>145634</v>
      </c>
      <c r="BZ96">
        <v>6.3067000000000002</v>
      </c>
      <c r="CA96">
        <v>6.4092000000000002</v>
      </c>
      <c r="CB96">
        <v>24.03</v>
      </c>
      <c r="CC96">
        <v>24.420731709999998</v>
      </c>
      <c r="CD96">
        <v>2.4072038335185377</v>
      </c>
      <c r="CE96">
        <v>90.725036591874996</v>
      </c>
      <c r="CF96">
        <v>0</v>
      </c>
      <c r="CG96">
        <v>59.400000000000006</v>
      </c>
      <c r="CH96">
        <v>59.400000000000006</v>
      </c>
      <c r="CI96">
        <v>2.3085149572917181</v>
      </c>
      <c r="CJ96">
        <v>6.8089430894308949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47.389315060516459</v>
      </c>
      <c r="DK96">
        <v>972.81032328226138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2.3085149572917181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</row>
    <row r="97" spans="1:229" x14ac:dyDescent="0.3">
      <c r="A97">
        <v>18</v>
      </c>
      <c r="B97">
        <v>75</v>
      </c>
      <c r="C97">
        <v>450362</v>
      </c>
      <c r="D97">
        <v>18075</v>
      </c>
      <c r="E97">
        <v>2013</v>
      </c>
      <c r="F97" t="s">
        <v>32</v>
      </c>
      <c r="G97" t="s">
        <v>222</v>
      </c>
      <c r="H97" t="s">
        <v>223</v>
      </c>
      <c r="I97">
        <v>60</v>
      </c>
      <c r="J97" t="s">
        <v>38</v>
      </c>
      <c r="K97">
        <v>12869277.34336851</v>
      </c>
      <c r="L97">
        <v>61732949.210991591</v>
      </c>
      <c r="M97">
        <v>74602226.554360107</v>
      </c>
      <c r="N97">
        <v>13351069.284845006</v>
      </c>
      <c r="O97">
        <v>64044068.682572469</v>
      </c>
      <c r="P97">
        <v>77395137.967417479</v>
      </c>
      <c r="Q97">
        <v>6.2324000000000002</v>
      </c>
      <c r="R97">
        <v>6.1326999999999998</v>
      </c>
      <c r="S97">
        <v>6.1604200000000002</v>
      </c>
      <c r="T97">
        <v>6.0618800000000004</v>
      </c>
      <c r="U97">
        <v>1</v>
      </c>
      <c r="V97">
        <v>2</v>
      </c>
      <c r="W97">
        <v>68</v>
      </c>
      <c r="X97">
        <v>220</v>
      </c>
      <c r="Y97">
        <v>3</v>
      </c>
      <c r="Z97">
        <v>288</v>
      </c>
      <c r="AA97">
        <v>17866530.815344203</v>
      </c>
      <c r="AB97">
        <v>0</v>
      </c>
      <c r="AC97">
        <v>17866530.815344203</v>
      </c>
      <c r="AD97" t="s">
        <v>223</v>
      </c>
      <c r="AE97">
        <v>0</v>
      </c>
      <c r="AF97" t="s">
        <v>150</v>
      </c>
      <c r="AG97">
        <v>129.20129184252198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2</v>
      </c>
      <c r="AN97">
        <v>25.185185185185183</v>
      </c>
      <c r="AO97">
        <v>81.481481481481481</v>
      </c>
      <c r="AP97" t="s">
        <v>223</v>
      </c>
      <c r="AQ97">
        <v>0</v>
      </c>
      <c r="AR97">
        <v>0</v>
      </c>
      <c r="AS97">
        <v>0</v>
      </c>
      <c r="AT97">
        <v>41530239.364661075</v>
      </c>
      <c r="AU97">
        <v>1.9570007323032024</v>
      </c>
      <c r="AV97">
        <v>0</v>
      </c>
      <c r="AW97">
        <v>1.9570007323032024</v>
      </c>
      <c r="AX97">
        <f t="shared" si="1"/>
        <v>1.9570007323032024</v>
      </c>
      <c r="BA97">
        <v>1.3883087867828694</v>
      </c>
      <c r="BB97">
        <v>0</v>
      </c>
      <c r="BC97">
        <v>0</v>
      </c>
      <c r="BD97">
        <v>0</v>
      </c>
      <c r="BE97">
        <v>12.869277343368509</v>
      </c>
      <c r="BF97">
        <v>61.732949210991592</v>
      </c>
      <c r="BG97">
        <v>74.602226554360101</v>
      </c>
      <c r="BH97">
        <v>13.351069284845005</v>
      </c>
      <c r="BI97">
        <v>64.044068682572473</v>
      </c>
      <c r="BJ97">
        <v>77.395137967417483</v>
      </c>
      <c r="BK97">
        <v>25.185185185185183</v>
      </c>
      <c r="BL97">
        <v>81.481481481481481</v>
      </c>
      <c r="BM97">
        <v>106.66666666666666</v>
      </c>
      <c r="BN97">
        <v>17.866530815344202</v>
      </c>
      <c r="BO97">
        <v>0</v>
      </c>
      <c r="BP97">
        <v>17.866530815344202</v>
      </c>
      <c r="BQ97">
        <v>0</v>
      </c>
      <c r="BR97">
        <v>41.530239364661078</v>
      </c>
      <c r="BS97">
        <v>106.66666666666666</v>
      </c>
      <c r="BT97">
        <v>3</v>
      </c>
      <c r="BU97">
        <v>0</v>
      </c>
      <c r="BV97">
        <v>3.967733739837398</v>
      </c>
      <c r="BW97">
        <v>0</v>
      </c>
      <c r="BX97">
        <v>0</v>
      </c>
      <c r="BY97">
        <v>21268</v>
      </c>
      <c r="BZ97">
        <v>6.3067000000000002</v>
      </c>
      <c r="CA97">
        <v>6.4092000000000002</v>
      </c>
      <c r="CB97">
        <v>24.03</v>
      </c>
      <c r="CC97">
        <v>24.420731709999998</v>
      </c>
      <c r="CD97">
        <v>0.73167453061158871</v>
      </c>
      <c r="CE97">
        <v>39.328721234</v>
      </c>
      <c r="CF97">
        <v>68</v>
      </c>
      <c r="CG97">
        <v>220</v>
      </c>
      <c r="CH97">
        <v>288</v>
      </c>
      <c r="CI97">
        <v>63.195969979254542</v>
      </c>
      <c r="CJ97">
        <v>6.8089430894308949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2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63.195969979254542</v>
      </c>
      <c r="DG97">
        <v>63.195969979254542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189.58790993776364</v>
      </c>
      <c r="DW97">
        <v>0</v>
      </c>
      <c r="DX97">
        <v>0</v>
      </c>
      <c r="DY97">
        <v>0</v>
      </c>
      <c r="DZ97">
        <v>1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</row>
    <row r="98" spans="1:229" x14ac:dyDescent="0.3">
      <c r="A98">
        <v>18</v>
      </c>
      <c r="B98">
        <v>39</v>
      </c>
      <c r="C98">
        <v>450348</v>
      </c>
      <c r="D98">
        <v>18039</v>
      </c>
      <c r="E98">
        <v>2013</v>
      </c>
      <c r="F98" t="s">
        <v>32</v>
      </c>
      <c r="G98" t="s">
        <v>237</v>
      </c>
      <c r="H98" t="s">
        <v>238</v>
      </c>
      <c r="I98">
        <v>20</v>
      </c>
      <c r="J98" t="s">
        <v>70</v>
      </c>
      <c r="K98">
        <v>8298000</v>
      </c>
      <c r="L98">
        <v>63789000</v>
      </c>
      <c r="M98">
        <v>72087000</v>
      </c>
      <c r="N98">
        <v>8608655.3245922606</v>
      </c>
      <c r="O98">
        <v>66177092.612727858</v>
      </c>
      <c r="P98">
        <v>74785747.937320113</v>
      </c>
      <c r="Q98">
        <v>5.6291000000000002</v>
      </c>
      <c r="R98">
        <v>5.5389999999999997</v>
      </c>
      <c r="S98">
        <v>5.9936799999999995</v>
      </c>
      <c r="T98">
        <v>5.89778</v>
      </c>
      <c r="U98">
        <v>0</v>
      </c>
      <c r="V98">
        <v>1</v>
      </c>
      <c r="W98">
        <v>0</v>
      </c>
      <c r="X98">
        <v>102</v>
      </c>
      <c r="Y98">
        <v>1</v>
      </c>
      <c r="Z98">
        <v>102</v>
      </c>
      <c r="AA98">
        <v>8774970.3609494865</v>
      </c>
      <c r="AB98">
        <v>0</v>
      </c>
      <c r="AC98">
        <v>8774970.3609494865</v>
      </c>
      <c r="AE98">
        <v>22.332527738224915</v>
      </c>
      <c r="AF98" t="s">
        <v>150</v>
      </c>
      <c r="AG98">
        <v>63.27925459108247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37.777777777777779</v>
      </c>
      <c r="AQ98">
        <v>22.332527738224915</v>
      </c>
      <c r="AR98">
        <v>498.74179517858522</v>
      </c>
      <c r="AS98">
        <v>0</v>
      </c>
      <c r="AT98">
        <v>46685994.624495506</v>
      </c>
      <c r="AU98">
        <v>0</v>
      </c>
      <c r="AV98">
        <v>0</v>
      </c>
      <c r="AW98">
        <v>0</v>
      </c>
      <c r="AX98">
        <f t="shared" si="1"/>
        <v>0</v>
      </c>
      <c r="BA98">
        <v>1.0574801591888994</v>
      </c>
      <c r="BB98">
        <v>0</v>
      </c>
      <c r="BC98">
        <v>0</v>
      </c>
      <c r="BD98">
        <v>0</v>
      </c>
      <c r="BE98">
        <v>8.298</v>
      </c>
      <c r="BF98">
        <v>63.789000000000001</v>
      </c>
      <c r="BG98">
        <v>72.087000000000003</v>
      </c>
      <c r="BH98">
        <v>8.6086553245922612</v>
      </c>
      <c r="BI98">
        <v>66.177092612727861</v>
      </c>
      <c r="BJ98">
        <v>74.78574793732011</v>
      </c>
      <c r="BK98">
        <v>0</v>
      </c>
      <c r="BL98">
        <v>37.777777777777779</v>
      </c>
      <c r="BM98">
        <v>37.777777777777779</v>
      </c>
      <c r="BN98">
        <v>8.7749703609494869</v>
      </c>
      <c r="BO98">
        <v>0</v>
      </c>
      <c r="BP98">
        <v>8.7749703609494869</v>
      </c>
      <c r="BQ98">
        <v>0</v>
      </c>
      <c r="BR98">
        <v>46.685994624495507</v>
      </c>
      <c r="BS98">
        <v>37.777777777777779</v>
      </c>
      <c r="BT98">
        <v>1</v>
      </c>
      <c r="BU98">
        <v>0</v>
      </c>
      <c r="BV98">
        <v>3.967733739837398</v>
      </c>
      <c r="BW98">
        <v>88.609523802809562</v>
      </c>
      <c r="BX98">
        <v>0</v>
      </c>
      <c r="BY98">
        <v>200354</v>
      </c>
      <c r="BZ98">
        <v>6.3067000000000002</v>
      </c>
      <c r="CA98">
        <v>6.4092000000000002</v>
      </c>
      <c r="CB98">
        <v>24.03</v>
      </c>
      <c r="CC98">
        <v>24.420731709999998</v>
      </c>
      <c r="CD98">
        <v>3.5003381279231555E-3</v>
      </c>
      <c r="CE98">
        <v>146.13981978812498</v>
      </c>
      <c r="CF98">
        <v>0</v>
      </c>
      <c r="CG98">
        <v>102.00000000000001</v>
      </c>
      <c r="CH98">
        <v>102.00000000000001</v>
      </c>
      <c r="CI98">
        <v>3.7988505181475785</v>
      </c>
      <c r="CJ98">
        <v>6.8089430894308949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84.837934569900881</v>
      </c>
      <c r="DK98">
        <v>1894.6455270360218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3.7988505181475785</v>
      </c>
      <c r="DW98">
        <v>0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</row>
    <row r="99" spans="1:229" x14ac:dyDescent="0.3">
      <c r="A99">
        <v>18</v>
      </c>
      <c r="B99">
        <v>45</v>
      </c>
      <c r="C99">
        <v>450351</v>
      </c>
      <c r="D99">
        <v>18045</v>
      </c>
      <c r="E99">
        <v>2013</v>
      </c>
      <c r="F99" t="s">
        <v>32</v>
      </c>
      <c r="G99" t="s">
        <v>173</v>
      </c>
      <c r="H99" t="s">
        <v>174</v>
      </c>
      <c r="I99">
        <v>40</v>
      </c>
      <c r="J99" t="s">
        <v>45</v>
      </c>
      <c r="K99">
        <v>16515000</v>
      </c>
      <c r="L99">
        <v>78478000</v>
      </c>
      <c r="M99">
        <v>94993000</v>
      </c>
      <c r="N99">
        <v>17133278.221937958</v>
      </c>
      <c r="O99">
        <v>81416010.190811217</v>
      </c>
      <c r="P99">
        <v>98549288.412749171</v>
      </c>
      <c r="Q99">
        <v>6.1361999999999997</v>
      </c>
      <c r="R99">
        <v>6.0380000000000003</v>
      </c>
      <c r="S99">
        <v>6.0958199999999998</v>
      </c>
      <c r="T99">
        <v>5.9982799999999994</v>
      </c>
      <c r="U99">
        <v>0</v>
      </c>
      <c r="V99">
        <v>1</v>
      </c>
      <c r="W99">
        <v>0</v>
      </c>
      <c r="X99">
        <v>110</v>
      </c>
      <c r="Y99">
        <v>1</v>
      </c>
      <c r="Z99">
        <v>110</v>
      </c>
      <c r="AA99">
        <v>263127.83250699757</v>
      </c>
      <c r="AB99">
        <v>0</v>
      </c>
      <c r="AC99">
        <v>263127.83250699757</v>
      </c>
      <c r="AE99">
        <v>19.267667307401084</v>
      </c>
      <c r="AF99" t="s">
        <v>150</v>
      </c>
      <c r="AG99">
        <v>94.197202004793567</v>
      </c>
      <c r="AH99">
        <v>0</v>
      </c>
      <c r="AI99">
        <v>2</v>
      </c>
      <c r="AJ99">
        <v>0</v>
      </c>
      <c r="AK99">
        <v>92</v>
      </c>
      <c r="AL99">
        <v>0</v>
      </c>
      <c r="AM99">
        <v>3</v>
      </c>
      <c r="AN99">
        <v>0</v>
      </c>
      <c r="AO99">
        <v>132.74074074074073</v>
      </c>
      <c r="AQ99">
        <v>19.267667307401084</v>
      </c>
      <c r="AR99">
        <v>371.24300346869251</v>
      </c>
      <c r="AS99">
        <v>16870150.389430959</v>
      </c>
      <c r="AT99">
        <v>77824433.164510489</v>
      </c>
      <c r="AU99">
        <v>0</v>
      </c>
      <c r="AV99">
        <v>0</v>
      </c>
      <c r="AW99">
        <v>0</v>
      </c>
      <c r="AX99">
        <f t="shared" si="1"/>
        <v>0</v>
      </c>
      <c r="BA99">
        <v>1.5932657130305634E-2</v>
      </c>
      <c r="BB99">
        <v>0</v>
      </c>
      <c r="BC99">
        <v>0</v>
      </c>
      <c r="BD99">
        <v>0</v>
      </c>
      <c r="BE99">
        <v>16.515000000000001</v>
      </c>
      <c r="BF99">
        <v>78.477999999999994</v>
      </c>
      <c r="BG99">
        <v>94.992999999999995</v>
      </c>
      <c r="BH99">
        <v>17.133278221937957</v>
      </c>
      <c r="BI99">
        <v>81.416010190811221</v>
      </c>
      <c r="BJ99">
        <v>98.549288412749178</v>
      </c>
      <c r="BK99">
        <v>0</v>
      </c>
      <c r="BL99">
        <v>40.74074074074074</v>
      </c>
      <c r="BM99">
        <v>40.74074074074074</v>
      </c>
      <c r="BN99">
        <v>0.26312783250699756</v>
      </c>
      <c r="BO99">
        <v>0</v>
      </c>
      <c r="BP99">
        <v>0.26312783250699756</v>
      </c>
      <c r="BQ99">
        <v>16.870150389430957</v>
      </c>
      <c r="BR99">
        <v>77.824433164510495</v>
      </c>
      <c r="BS99">
        <v>132.74074074074073</v>
      </c>
      <c r="BT99">
        <v>3</v>
      </c>
      <c r="BU99">
        <v>0</v>
      </c>
      <c r="BV99">
        <v>3.967733739837398</v>
      </c>
      <c r="BW99">
        <v>76.448973663537274</v>
      </c>
      <c r="BX99">
        <v>0</v>
      </c>
      <c r="BY99">
        <v>16878</v>
      </c>
      <c r="BZ99">
        <v>6.3067000000000002</v>
      </c>
      <c r="CA99">
        <v>6.4092000000000002</v>
      </c>
      <c r="CB99">
        <v>24.03</v>
      </c>
      <c r="CC99">
        <v>24.420731709999998</v>
      </c>
      <c r="CD99">
        <v>0.60786291058870123</v>
      </c>
      <c r="CE99">
        <v>35.663683310437499</v>
      </c>
      <c r="CF99">
        <v>0</v>
      </c>
      <c r="CG99">
        <v>358.4</v>
      </c>
      <c r="CH99">
        <v>358.4</v>
      </c>
      <c r="CI99">
        <v>12.286634335843202</v>
      </c>
      <c r="CJ99">
        <v>6.8089430894308949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12.286634335843202</v>
      </c>
      <c r="DG99">
        <v>0</v>
      </c>
      <c r="DH99">
        <v>0</v>
      </c>
      <c r="DI99">
        <v>0</v>
      </c>
      <c r="DJ99">
        <v>236.73478271071767</v>
      </c>
      <c r="DK99">
        <v>4561.3270333599939</v>
      </c>
      <c r="DL99">
        <v>0</v>
      </c>
      <c r="DM99">
        <v>236.73478271071767</v>
      </c>
      <c r="DN99">
        <v>0</v>
      </c>
      <c r="DO99">
        <v>0</v>
      </c>
      <c r="DP99">
        <v>0</v>
      </c>
      <c r="DQ99">
        <v>0</v>
      </c>
      <c r="DR99">
        <v>4561.3270333599939</v>
      </c>
      <c r="DS99">
        <v>0</v>
      </c>
      <c r="DT99">
        <v>0</v>
      </c>
      <c r="DU99">
        <v>0</v>
      </c>
      <c r="DV99">
        <v>36.859903007529603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</row>
    <row r="100" spans="1:229" x14ac:dyDescent="0.3">
      <c r="A100">
        <v>18</v>
      </c>
      <c r="B100">
        <v>137</v>
      </c>
      <c r="C100">
        <v>450385</v>
      </c>
      <c r="D100">
        <v>18137</v>
      </c>
      <c r="E100">
        <v>2013</v>
      </c>
      <c r="F100" t="s">
        <v>32</v>
      </c>
      <c r="G100" t="s">
        <v>677</v>
      </c>
      <c r="H100" t="s">
        <v>648</v>
      </c>
      <c r="I100">
        <v>90</v>
      </c>
      <c r="J100" t="s">
        <v>198</v>
      </c>
      <c r="K100">
        <v>7659000</v>
      </c>
      <c r="L100">
        <v>32988000</v>
      </c>
      <c r="M100">
        <v>40647000</v>
      </c>
      <c r="N100">
        <v>7945732.8429804919</v>
      </c>
      <c r="O100">
        <v>34222984.074192517</v>
      </c>
      <c r="P100">
        <v>42168716.917173006</v>
      </c>
      <c r="Q100">
        <v>6.0259999999999998</v>
      </c>
      <c r="R100">
        <v>5.9295999999999998</v>
      </c>
      <c r="S100">
        <v>6.0235142857142856</v>
      </c>
      <c r="T100">
        <v>5.927142857142857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1286041.5682600907</v>
      </c>
      <c r="AB100">
        <v>0</v>
      </c>
      <c r="AC100">
        <v>1286041.5682600907</v>
      </c>
      <c r="AE100">
        <v>75.035909348855128</v>
      </c>
      <c r="AF100" t="s">
        <v>250</v>
      </c>
      <c r="AG100">
        <v>49.965028572486162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Q100">
        <v>66.613836962961642</v>
      </c>
      <c r="AR100">
        <v>4437.403274928035</v>
      </c>
      <c r="AS100">
        <v>6659691.2747204015</v>
      </c>
      <c r="AT100">
        <v>26458371.290763933</v>
      </c>
      <c r="AU100">
        <v>0</v>
      </c>
      <c r="AV100">
        <v>0</v>
      </c>
      <c r="AW100">
        <v>0</v>
      </c>
      <c r="AX100">
        <f t="shared" si="1"/>
        <v>0</v>
      </c>
      <c r="BA100">
        <v>0.16791246484659755</v>
      </c>
      <c r="BB100">
        <v>0</v>
      </c>
      <c r="BC100">
        <v>0</v>
      </c>
      <c r="BD100">
        <v>0</v>
      </c>
      <c r="BE100">
        <v>7.6589999999999998</v>
      </c>
      <c r="BF100">
        <v>32.988</v>
      </c>
      <c r="BG100">
        <v>40.646999999999998</v>
      </c>
      <c r="BH100">
        <v>7.9457328429804921</v>
      </c>
      <c r="BI100">
        <v>34.222984074192517</v>
      </c>
      <c r="BJ100">
        <v>42.168716917173008</v>
      </c>
      <c r="BK100">
        <v>0</v>
      </c>
      <c r="BL100">
        <v>0</v>
      </c>
      <c r="BM100">
        <v>0</v>
      </c>
      <c r="BN100">
        <v>1.2860415682600908</v>
      </c>
      <c r="BO100">
        <v>0</v>
      </c>
      <c r="BP100">
        <v>1.2860415682600908</v>
      </c>
      <c r="BQ100">
        <v>6.6596912747204016</v>
      </c>
      <c r="BR100">
        <v>26.458371290763932</v>
      </c>
      <c r="BS100">
        <v>0</v>
      </c>
      <c r="BT100">
        <v>0</v>
      </c>
      <c r="BU100">
        <v>0</v>
      </c>
      <c r="BV100">
        <v>3.967733739837398</v>
      </c>
      <c r="BW100">
        <v>264.30596845797049</v>
      </c>
      <c r="BX100">
        <v>0</v>
      </c>
      <c r="BY100">
        <v>28501</v>
      </c>
      <c r="BZ100">
        <v>6.3067000000000002</v>
      </c>
      <c r="CA100">
        <v>6.4092000000000002</v>
      </c>
      <c r="CB100">
        <v>24.03</v>
      </c>
      <c r="CC100">
        <v>24.420731709999998</v>
      </c>
      <c r="CD100">
        <v>2.3597835765999751</v>
      </c>
      <c r="CE100">
        <v>76.008812550624995</v>
      </c>
      <c r="CF100">
        <v>0</v>
      </c>
      <c r="CG100">
        <v>0</v>
      </c>
      <c r="CH100">
        <v>0</v>
      </c>
      <c r="CI100">
        <v>0</v>
      </c>
      <c r="CJ100">
        <v>6.8089430894308949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</row>
    <row r="101" spans="1:229" x14ac:dyDescent="0.3">
      <c r="A101">
        <v>18</v>
      </c>
      <c r="B101">
        <v>131</v>
      </c>
      <c r="C101">
        <v>446852</v>
      </c>
      <c r="D101">
        <v>18131</v>
      </c>
      <c r="E101">
        <v>2013</v>
      </c>
      <c r="F101" t="s">
        <v>32</v>
      </c>
      <c r="G101" t="s">
        <v>125</v>
      </c>
      <c r="H101" t="s">
        <v>126</v>
      </c>
      <c r="I101">
        <v>10</v>
      </c>
      <c r="J101" t="s">
        <v>62</v>
      </c>
      <c r="K101">
        <v>19397000</v>
      </c>
      <c r="L101">
        <v>124998000</v>
      </c>
      <c r="M101">
        <v>144395000</v>
      </c>
      <c r="N101">
        <v>20123172.732118107</v>
      </c>
      <c r="O101">
        <v>129677596.80204667</v>
      </c>
      <c r="P101">
        <v>149800769.53416479</v>
      </c>
      <c r="Q101">
        <v>6.0475000000000003</v>
      </c>
      <c r="R101">
        <v>5.9507000000000003</v>
      </c>
      <c r="S101">
        <v>6.0909166666666659</v>
      </c>
      <c r="T101">
        <v>5.9934500000000002</v>
      </c>
      <c r="U101">
        <v>0</v>
      </c>
      <c r="V101">
        <v>2</v>
      </c>
      <c r="W101">
        <v>0</v>
      </c>
      <c r="X101">
        <v>150</v>
      </c>
      <c r="Y101">
        <v>2</v>
      </c>
      <c r="Z101">
        <v>150</v>
      </c>
      <c r="AA101">
        <v>989023.74613799807</v>
      </c>
      <c r="AB101">
        <v>0</v>
      </c>
      <c r="AC101">
        <v>989023.74613799807</v>
      </c>
      <c r="AE101">
        <v>21.800090245972569</v>
      </c>
      <c r="AF101" t="s">
        <v>150</v>
      </c>
      <c r="AG101">
        <v>34.975494429134827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2</v>
      </c>
      <c r="AN101">
        <v>0</v>
      </c>
      <c r="AO101">
        <v>55.55555555555555</v>
      </c>
      <c r="AQ101">
        <v>21.800090245972569</v>
      </c>
      <c r="AR101">
        <v>475.24393473254838</v>
      </c>
      <c r="AS101">
        <v>19134148.985980108</v>
      </c>
      <c r="AT101">
        <v>117209032.91895542</v>
      </c>
      <c r="AU101">
        <v>0</v>
      </c>
      <c r="AV101">
        <v>0</v>
      </c>
      <c r="AW101">
        <v>0</v>
      </c>
      <c r="AX101">
        <f t="shared" si="1"/>
        <v>0</v>
      </c>
      <c r="BA101">
        <v>5.0988490289116777E-2</v>
      </c>
      <c r="BB101">
        <v>0</v>
      </c>
      <c r="BC101">
        <v>0</v>
      </c>
      <c r="BD101">
        <v>0</v>
      </c>
      <c r="BE101">
        <v>19.396999999999998</v>
      </c>
      <c r="BF101">
        <v>124.998</v>
      </c>
      <c r="BG101">
        <v>144.39500000000001</v>
      </c>
      <c r="BH101">
        <v>20.123172732118107</v>
      </c>
      <c r="BI101">
        <v>129.67759680204668</v>
      </c>
      <c r="BJ101">
        <v>149.8007695341648</v>
      </c>
      <c r="BK101">
        <v>0</v>
      </c>
      <c r="BL101">
        <v>55.55555555555555</v>
      </c>
      <c r="BM101">
        <v>55.55555555555555</v>
      </c>
      <c r="BN101">
        <v>0.98902374613799804</v>
      </c>
      <c r="BO101">
        <v>0</v>
      </c>
      <c r="BP101">
        <v>0.98902374613799804</v>
      </c>
      <c r="BQ101">
        <v>19.134148985980108</v>
      </c>
      <c r="BR101">
        <v>117.20903291895542</v>
      </c>
      <c r="BS101">
        <v>55.55555555555555</v>
      </c>
      <c r="BT101">
        <v>2</v>
      </c>
      <c r="BU101">
        <v>0</v>
      </c>
      <c r="BV101">
        <v>3.967733739837398</v>
      </c>
      <c r="BW101">
        <v>86.496953600445522</v>
      </c>
      <c r="BX101">
        <v>0</v>
      </c>
      <c r="BY101">
        <v>12996</v>
      </c>
      <c r="BZ101">
        <v>6.3067000000000002</v>
      </c>
      <c r="CA101">
        <v>6.4092000000000002</v>
      </c>
      <c r="CB101">
        <v>24.03</v>
      </c>
      <c r="CC101">
        <v>24.420731709999998</v>
      </c>
      <c r="CD101">
        <v>5.1523540265576395</v>
      </c>
      <c r="CE101">
        <v>11.559024879875</v>
      </c>
      <c r="CF101">
        <v>0</v>
      </c>
      <c r="CG101">
        <v>150</v>
      </c>
      <c r="CH101">
        <v>150</v>
      </c>
      <c r="CI101">
        <v>4.6827946547022288</v>
      </c>
      <c r="CJ101">
        <v>6.8089430894308949</v>
      </c>
      <c r="CK101">
        <v>0</v>
      </c>
      <c r="CL101">
        <v>2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4.6827946547022288</v>
      </c>
      <c r="DF101">
        <v>0</v>
      </c>
      <c r="DG101">
        <v>0</v>
      </c>
      <c r="DH101">
        <v>0</v>
      </c>
      <c r="DI101">
        <v>0</v>
      </c>
      <c r="DJ101">
        <v>102.08534607586654</v>
      </c>
      <c r="DK101">
        <v>2225.4697572452324</v>
      </c>
      <c r="DL101">
        <v>102.08534607586654</v>
      </c>
      <c r="DM101">
        <v>0</v>
      </c>
      <c r="DN101">
        <v>0</v>
      </c>
      <c r="DO101">
        <v>0</v>
      </c>
      <c r="DP101">
        <v>0</v>
      </c>
      <c r="DQ101">
        <v>2225.4697572452324</v>
      </c>
      <c r="DR101">
        <v>0</v>
      </c>
      <c r="DS101">
        <v>0</v>
      </c>
      <c r="DT101">
        <v>0</v>
      </c>
      <c r="DU101">
        <v>0</v>
      </c>
      <c r="DV101">
        <v>10.091230095050131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</row>
    <row r="102" spans="1:229" x14ac:dyDescent="0.3">
      <c r="A102">
        <v>18</v>
      </c>
      <c r="B102">
        <v>105</v>
      </c>
      <c r="C102">
        <v>451680</v>
      </c>
      <c r="D102">
        <v>18105</v>
      </c>
      <c r="E102">
        <v>2013</v>
      </c>
      <c r="F102" t="s">
        <v>32</v>
      </c>
      <c r="G102" t="s">
        <v>87</v>
      </c>
      <c r="H102" t="s">
        <v>649</v>
      </c>
      <c r="I102">
        <v>80</v>
      </c>
      <c r="J102" t="s">
        <v>115</v>
      </c>
      <c r="K102">
        <v>1150000</v>
      </c>
      <c r="L102">
        <v>30239016.181611653</v>
      </c>
      <c r="M102">
        <v>31389016.181611653</v>
      </c>
      <c r="N102">
        <v>1193052.9794265002</v>
      </c>
      <c r="O102">
        <v>31371085.522085167</v>
      </c>
      <c r="P102">
        <v>32564138.501511667</v>
      </c>
      <c r="Q102">
        <v>6.1177999999999999</v>
      </c>
      <c r="R102">
        <v>6.0198999999999998</v>
      </c>
      <c r="S102">
        <v>6.1575333333333333</v>
      </c>
      <c r="T102">
        <v>6.0590000000000002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222206.54767283326</v>
      </c>
      <c r="AB102">
        <v>0</v>
      </c>
      <c r="AC102">
        <v>222206.54767283326</v>
      </c>
      <c r="AE102">
        <v>39.335890658716011</v>
      </c>
      <c r="AF102" t="s">
        <v>250</v>
      </c>
      <c r="AG102">
        <v>64.935246043916308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Q102">
        <v>39.335890658716011</v>
      </c>
      <c r="AR102">
        <v>1547.3122939144614</v>
      </c>
      <c r="AS102">
        <v>970846.43175366684</v>
      </c>
      <c r="AT102">
        <v>26732757.448217846</v>
      </c>
      <c r="AU102">
        <v>0</v>
      </c>
      <c r="AV102">
        <v>0</v>
      </c>
      <c r="AW102">
        <v>0</v>
      </c>
      <c r="AX102">
        <f t="shared" si="1"/>
        <v>0</v>
      </c>
      <c r="BA102">
        <v>0.1932230849328985</v>
      </c>
      <c r="BB102">
        <v>0</v>
      </c>
      <c r="BC102">
        <v>0</v>
      </c>
      <c r="BD102">
        <v>0</v>
      </c>
      <c r="BE102">
        <v>1.1499999999999999</v>
      </c>
      <c r="BF102">
        <v>30.239016181611653</v>
      </c>
      <c r="BG102">
        <v>31.389016181611652</v>
      </c>
      <c r="BH102">
        <v>1.1930529794265001</v>
      </c>
      <c r="BI102">
        <v>31.371085522085167</v>
      </c>
      <c r="BJ102">
        <v>32.564138501511664</v>
      </c>
      <c r="BK102">
        <v>0</v>
      </c>
      <c r="BL102">
        <v>0</v>
      </c>
      <c r="BM102">
        <v>0</v>
      </c>
      <c r="BN102">
        <v>0.22220654767283327</v>
      </c>
      <c r="BO102">
        <v>0</v>
      </c>
      <c r="BP102">
        <v>0.22220654767283327</v>
      </c>
      <c r="BQ102">
        <v>0.97084643175366681</v>
      </c>
      <c r="BR102">
        <v>26.732757448217846</v>
      </c>
      <c r="BS102">
        <v>0</v>
      </c>
      <c r="BT102">
        <v>0</v>
      </c>
      <c r="BU102">
        <v>0</v>
      </c>
      <c r="BV102">
        <v>3.967733739837398</v>
      </c>
      <c r="BW102">
        <v>156.07434055314224</v>
      </c>
      <c r="BX102">
        <v>0</v>
      </c>
      <c r="BY102">
        <v>141934</v>
      </c>
      <c r="BZ102">
        <v>6.3067000000000002</v>
      </c>
      <c r="CA102">
        <v>6.4092000000000002</v>
      </c>
      <c r="CB102">
        <v>24.03</v>
      </c>
      <c r="CC102">
        <v>24.420731709999998</v>
      </c>
      <c r="CD102">
        <v>0.93333059388537254</v>
      </c>
      <c r="CE102">
        <v>32.774181333625002</v>
      </c>
      <c r="CF102">
        <v>0</v>
      </c>
      <c r="CG102">
        <v>0</v>
      </c>
      <c r="CH102">
        <v>0</v>
      </c>
      <c r="CI102">
        <v>0</v>
      </c>
      <c r="CJ102">
        <v>6.8089430894308949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</row>
    <row r="103" spans="1:229" x14ac:dyDescent="0.3">
      <c r="A103">
        <v>18</v>
      </c>
      <c r="B103">
        <v>111</v>
      </c>
      <c r="C103">
        <v>450376</v>
      </c>
      <c r="D103">
        <v>18111</v>
      </c>
      <c r="E103">
        <v>2013</v>
      </c>
      <c r="F103" t="s">
        <v>32</v>
      </c>
      <c r="G103" t="s">
        <v>64</v>
      </c>
      <c r="H103" t="s">
        <v>65</v>
      </c>
      <c r="I103">
        <v>10</v>
      </c>
      <c r="J103" t="s">
        <v>62</v>
      </c>
      <c r="K103">
        <v>18803000</v>
      </c>
      <c r="L103">
        <v>65204000</v>
      </c>
      <c r="M103">
        <v>84007000</v>
      </c>
      <c r="N103">
        <v>19506934.932309985</v>
      </c>
      <c r="O103">
        <v>67645066.496109143</v>
      </c>
      <c r="P103">
        <v>87152001.428419128</v>
      </c>
      <c r="Q103">
        <v>5.9661999999999997</v>
      </c>
      <c r="R103">
        <v>5.8707000000000003</v>
      </c>
      <c r="S103">
        <v>6.1416333333333339</v>
      </c>
      <c r="T103">
        <v>6.043333333333333</v>
      </c>
      <c r="U103">
        <v>0</v>
      </c>
      <c r="V103">
        <v>1</v>
      </c>
      <c r="W103">
        <v>0</v>
      </c>
      <c r="X103">
        <v>40</v>
      </c>
      <c r="Y103">
        <v>1</v>
      </c>
      <c r="Z103">
        <v>40</v>
      </c>
      <c r="AA103">
        <v>1364206.5012786065</v>
      </c>
      <c r="AB103">
        <v>0</v>
      </c>
      <c r="AC103">
        <v>1364206.5012786065</v>
      </c>
      <c r="AE103">
        <v>15.408785894987261</v>
      </c>
      <c r="AF103" t="s">
        <v>150</v>
      </c>
      <c r="AG103">
        <v>39.264189039050699</v>
      </c>
      <c r="AH103">
        <v>0</v>
      </c>
      <c r="AI103">
        <v>1</v>
      </c>
      <c r="AJ103">
        <v>0</v>
      </c>
      <c r="AK103">
        <v>67</v>
      </c>
      <c r="AL103">
        <v>0</v>
      </c>
      <c r="AM103">
        <v>2</v>
      </c>
      <c r="AN103">
        <v>0</v>
      </c>
      <c r="AO103">
        <v>81.81481481481481</v>
      </c>
      <c r="AQ103">
        <v>15.408785894987261</v>
      </c>
      <c r="AR103">
        <v>237.43068275755837</v>
      </c>
      <c r="AS103">
        <v>18142728.43103138</v>
      </c>
      <c r="AT103">
        <v>64773126.805335604</v>
      </c>
      <c r="AU103">
        <v>0</v>
      </c>
      <c r="AV103">
        <v>0</v>
      </c>
      <c r="AW103">
        <v>0</v>
      </c>
      <c r="AX103">
        <f t="shared" si="1"/>
        <v>0</v>
      </c>
      <c r="BA103">
        <v>7.2552598057682632E-2</v>
      </c>
      <c r="BB103">
        <v>0</v>
      </c>
      <c r="BC103">
        <v>0</v>
      </c>
      <c r="BD103">
        <v>0</v>
      </c>
      <c r="BE103">
        <v>18.803000000000001</v>
      </c>
      <c r="BF103">
        <v>65.203999999999994</v>
      </c>
      <c r="BG103">
        <v>84.007000000000005</v>
      </c>
      <c r="BH103">
        <v>19.506934932309985</v>
      </c>
      <c r="BI103">
        <v>67.645066496109138</v>
      </c>
      <c r="BJ103">
        <v>87.152001428419126</v>
      </c>
      <c r="BK103">
        <v>0</v>
      </c>
      <c r="BL103">
        <v>14.814814814814813</v>
      </c>
      <c r="BM103">
        <v>14.814814814814813</v>
      </c>
      <c r="BN103">
        <v>1.3642065012786064</v>
      </c>
      <c r="BO103">
        <v>0</v>
      </c>
      <c r="BP103">
        <v>1.3642065012786064</v>
      </c>
      <c r="BQ103">
        <v>18.142728431031379</v>
      </c>
      <c r="BR103">
        <v>64.773126805335608</v>
      </c>
      <c r="BS103">
        <v>81.81481481481481</v>
      </c>
      <c r="BT103">
        <v>2</v>
      </c>
      <c r="BU103">
        <v>0</v>
      </c>
      <c r="BV103">
        <v>3.967733739837398</v>
      </c>
      <c r="BW103">
        <v>61.13795968547155</v>
      </c>
      <c r="BX103">
        <v>0</v>
      </c>
      <c r="BY103">
        <v>14034</v>
      </c>
      <c r="BZ103">
        <v>6.3067000000000002</v>
      </c>
      <c r="CA103">
        <v>6.4092000000000002</v>
      </c>
      <c r="CB103">
        <v>24.03</v>
      </c>
      <c r="CC103">
        <v>24.420731709999998</v>
      </c>
      <c r="CD103">
        <v>2.4453817100638444</v>
      </c>
      <c r="CE103">
        <v>56.678691207812491</v>
      </c>
      <c r="CF103">
        <v>0</v>
      </c>
      <c r="CG103">
        <v>220.9</v>
      </c>
      <c r="CH103">
        <v>220.9</v>
      </c>
      <c r="CI103">
        <v>7.2226762056819638</v>
      </c>
      <c r="CJ103">
        <v>6.8089430894308949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7.2226762056819638</v>
      </c>
      <c r="DF103">
        <v>0</v>
      </c>
      <c r="DG103">
        <v>0</v>
      </c>
      <c r="DH103">
        <v>0</v>
      </c>
      <c r="DI103">
        <v>0</v>
      </c>
      <c r="DJ103">
        <v>111.29267124217236</v>
      </c>
      <c r="DK103">
        <v>1714.8849428518397</v>
      </c>
      <c r="DL103">
        <v>111.29267124217236</v>
      </c>
      <c r="DM103">
        <v>0</v>
      </c>
      <c r="DN103">
        <v>0</v>
      </c>
      <c r="DO103">
        <v>0</v>
      </c>
      <c r="DP103">
        <v>0</v>
      </c>
      <c r="DQ103">
        <v>1714.8849428518397</v>
      </c>
      <c r="DR103">
        <v>0</v>
      </c>
      <c r="DS103">
        <v>0</v>
      </c>
      <c r="DT103">
        <v>0</v>
      </c>
      <c r="DU103">
        <v>0</v>
      </c>
      <c r="DV103">
        <v>15.587807711882945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</row>
    <row r="104" spans="1:229" x14ac:dyDescent="0.3">
      <c r="A104">
        <v>18</v>
      </c>
      <c r="B104">
        <v>67</v>
      </c>
      <c r="C104">
        <v>450360</v>
      </c>
      <c r="D104">
        <v>18067</v>
      </c>
      <c r="E104">
        <v>2013</v>
      </c>
      <c r="F104" t="s">
        <v>32</v>
      </c>
      <c r="G104" t="s">
        <v>240</v>
      </c>
      <c r="H104" t="s">
        <v>241</v>
      </c>
      <c r="I104">
        <v>50</v>
      </c>
      <c r="J104" t="s">
        <v>52</v>
      </c>
      <c r="K104">
        <v>11820149.542102922</v>
      </c>
      <c r="L104">
        <v>102934000</v>
      </c>
      <c r="M104">
        <v>114754149.54210292</v>
      </c>
      <c r="N104">
        <v>12262664.894324064</v>
      </c>
      <c r="O104">
        <v>106787578.5950325</v>
      </c>
      <c r="P104">
        <v>119050243.48935656</v>
      </c>
      <c r="Q104">
        <v>6.1317000000000004</v>
      </c>
      <c r="R104">
        <v>6.0335999999999999</v>
      </c>
      <c r="S104">
        <v>6.0484999999999998</v>
      </c>
      <c r="T104">
        <v>5.9517333333333333</v>
      </c>
      <c r="U104">
        <v>0</v>
      </c>
      <c r="V104">
        <v>2</v>
      </c>
      <c r="W104">
        <v>0</v>
      </c>
      <c r="X104">
        <v>160</v>
      </c>
      <c r="Y104">
        <v>2</v>
      </c>
      <c r="Z104">
        <v>160</v>
      </c>
      <c r="AA104">
        <v>1735160.0017222161</v>
      </c>
      <c r="AB104">
        <v>0</v>
      </c>
      <c r="AC104">
        <v>1735160.0017222161</v>
      </c>
      <c r="AE104">
        <v>22.850652789679337</v>
      </c>
      <c r="AF104" t="s">
        <v>150</v>
      </c>
      <c r="AG104">
        <v>84.428779665443884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</v>
      </c>
      <c r="AN104">
        <v>0</v>
      </c>
      <c r="AO104">
        <v>59.259259259259252</v>
      </c>
      <c r="AQ104">
        <v>22.850652789679337</v>
      </c>
      <c r="AR104">
        <v>522.1523329144801</v>
      </c>
      <c r="AS104">
        <v>10527504.892601848</v>
      </c>
      <c r="AT104">
        <v>86994349.960192606</v>
      </c>
      <c r="AU104">
        <v>0</v>
      </c>
      <c r="AV104">
        <v>0</v>
      </c>
      <c r="AW104">
        <v>0</v>
      </c>
      <c r="AX104">
        <f t="shared" si="1"/>
        <v>0</v>
      </c>
      <c r="BA104">
        <v>0.14679678929117118</v>
      </c>
      <c r="BB104">
        <v>0</v>
      </c>
      <c r="BC104">
        <v>0</v>
      </c>
      <c r="BD104">
        <v>0</v>
      </c>
      <c r="BE104">
        <v>11.820149542102921</v>
      </c>
      <c r="BF104">
        <v>102.934</v>
      </c>
      <c r="BG104">
        <v>114.75414954210292</v>
      </c>
      <c r="BH104">
        <v>12.262664894324065</v>
      </c>
      <c r="BI104">
        <v>106.7875785950325</v>
      </c>
      <c r="BJ104">
        <v>119.05024348935656</v>
      </c>
      <c r="BK104">
        <v>0</v>
      </c>
      <c r="BL104">
        <v>59.259259259259252</v>
      </c>
      <c r="BM104">
        <v>59.259259259259252</v>
      </c>
      <c r="BN104">
        <v>1.7351600017222162</v>
      </c>
      <c r="BO104">
        <v>0</v>
      </c>
      <c r="BP104">
        <v>1.7351600017222162</v>
      </c>
      <c r="BQ104">
        <v>10.527504892601847</v>
      </c>
      <c r="BR104">
        <v>86.994349960192608</v>
      </c>
      <c r="BS104">
        <v>59.259259259259252</v>
      </c>
      <c r="BT104">
        <v>2</v>
      </c>
      <c r="BU104">
        <v>0</v>
      </c>
      <c r="BV104">
        <v>3.967733739837398</v>
      </c>
      <c r="BW104">
        <v>90.665306050920265</v>
      </c>
      <c r="BX104">
        <v>0</v>
      </c>
      <c r="BY104">
        <v>82840</v>
      </c>
      <c r="BZ104">
        <v>6.3067000000000002</v>
      </c>
      <c r="CA104">
        <v>6.4092000000000002</v>
      </c>
      <c r="CB104">
        <v>24.03</v>
      </c>
      <c r="CC104">
        <v>24.420731709999998</v>
      </c>
      <c r="CD104">
        <v>0.15697485201283315</v>
      </c>
      <c r="CE104">
        <v>105.61059218249999</v>
      </c>
      <c r="CF104">
        <v>0</v>
      </c>
      <c r="CG104">
        <v>160</v>
      </c>
      <c r="CH104">
        <v>160</v>
      </c>
      <c r="CI104">
        <v>5.2864581467978935</v>
      </c>
      <c r="CJ104">
        <v>6.8089430894308949</v>
      </c>
      <c r="CK104">
        <v>0</v>
      </c>
      <c r="CL104">
        <v>2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5.2864581467978935</v>
      </c>
      <c r="DF104">
        <v>0</v>
      </c>
      <c r="DG104">
        <v>0</v>
      </c>
      <c r="DH104">
        <v>0</v>
      </c>
      <c r="DI104">
        <v>0</v>
      </c>
      <c r="DJ104">
        <v>120.79901959965035</v>
      </c>
      <c r="DK104">
        <v>2760.3364542052791</v>
      </c>
      <c r="DL104">
        <v>120.79901959965035</v>
      </c>
      <c r="DM104">
        <v>0</v>
      </c>
      <c r="DN104">
        <v>0</v>
      </c>
      <c r="DO104">
        <v>0</v>
      </c>
      <c r="DP104">
        <v>0</v>
      </c>
      <c r="DQ104">
        <v>2760.3364542052791</v>
      </c>
      <c r="DR104">
        <v>0</v>
      </c>
      <c r="DS104">
        <v>0</v>
      </c>
      <c r="DT104">
        <v>0</v>
      </c>
      <c r="DU104">
        <v>0</v>
      </c>
      <c r="DV104">
        <v>10.888786863878057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</row>
    <row r="105" spans="1:229" x14ac:dyDescent="0.3">
      <c r="A105">
        <v>18</v>
      </c>
      <c r="B105">
        <v>51</v>
      </c>
      <c r="C105">
        <v>450354</v>
      </c>
      <c r="D105">
        <v>18051</v>
      </c>
      <c r="E105">
        <v>2013</v>
      </c>
      <c r="F105" t="s">
        <v>32</v>
      </c>
      <c r="G105" t="s">
        <v>296</v>
      </c>
      <c r="H105" t="s">
        <v>297</v>
      </c>
      <c r="I105">
        <v>70</v>
      </c>
      <c r="J105" t="s">
        <v>109</v>
      </c>
      <c r="K105">
        <v>16726000</v>
      </c>
      <c r="L105">
        <v>53514000</v>
      </c>
      <c r="M105">
        <v>70240000</v>
      </c>
      <c r="N105">
        <v>17352177.507728387</v>
      </c>
      <c r="O105">
        <v>55517423.60089542</v>
      </c>
      <c r="P105">
        <v>72869601.108623803</v>
      </c>
      <c r="Q105">
        <v>6.0519999999999996</v>
      </c>
      <c r="R105">
        <v>5.9551999999999996</v>
      </c>
      <c r="S105">
        <v>6.1329200000000004</v>
      </c>
      <c r="T105">
        <v>6.0347999999999997</v>
      </c>
      <c r="U105">
        <v>0</v>
      </c>
      <c r="V105">
        <v>2</v>
      </c>
      <c r="W105">
        <v>0</v>
      </c>
      <c r="X105">
        <v>200</v>
      </c>
      <c r="Y105">
        <v>2</v>
      </c>
      <c r="Z105">
        <v>200</v>
      </c>
      <c r="AA105">
        <v>674007.95806658501</v>
      </c>
      <c r="AB105">
        <v>0</v>
      </c>
      <c r="AC105">
        <v>674007.95806658501</v>
      </c>
      <c r="AE105">
        <v>25.49721418368194</v>
      </c>
      <c r="AF105" t="s">
        <v>281</v>
      </c>
      <c r="AG105">
        <v>25.49721418368194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74.074074074074076</v>
      </c>
      <c r="AQ105">
        <v>25.49721418368194</v>
      </c>
      <c r="AR105">
        <v>650.10793112855151</v>
      </c>
      <c r="AS105">
        <v>16678169.549661802</v>
      </c>
      <c r="AT105">
        <v>51768047.483772725</v>
      </c>
      <c r="AU105">
        <v>0</v>
      </c>
      <c r="AV105">
        <v>0</v>
      </c>
      <c r="AW105">
        <v>0</v>
      </c>
      <c r="AX105">
        <f t="shared" si="1"/>
        <v>0</v>
      </c>
      <c r="BA105">
        <v>4.029702009246592E-2</v>
      </c>
      <c r="BB105">
        <v>0</v>
      </c>
      <c r="BC105">
        <v>0</v>
      </c>
      <c r="BD105">
        <v>0</v>
      </c>
      <c r="BE105">
        <v>16.725999999999999</v>
      </c>
      <c r="BF105">
        <v>53.514000000000003</v>
      </c>
      <c r="BG105">
        <v>70.239999999999995</v>
      </c>
      <c r="BH105">
        <v>17.352177507728388</v>
      </c>
      <c r="BI105">
        <v>55.51742360089542</v>
      </c>
      <c r="BJ105">
        <v>72.869601108623797</v>
      </c>
      <c r="BK105">
        <v>0</v>
      </c>
      <c r="BL105">
        <v>74.074074074074076</v>
      </c>
      <c r="BM105">
        <v>74.074074074074076</v>
      </c>
      <c r="BN105">
        <v>0.67400795806658498</v>
      </c>
      <c r="BO105">
        <v>0</v>
      </c>
      <c r="BP105">
        <v>0.67400795806658498</v>
      </c>
      <c r="BQ105">
        <v>16.678169549661803</v>
      </c>
      <c r="BR105">
        <v>51.768047483772726</v>
      </c>
      <c r="BS105">
        <v>74.074074074074076</v>
      </c>
      <c r="BT105">
        <v>2</v>
      </c>
      <c r="BU105">
        <v>0</v>
      </c>
      <c r="BV105">
        <v>3.967733739837398</v>
      </c>
      <c r="BW105">
        <v>101.1661569884555</v>
      </c>
      <c r="BX105">
        <v>0</v>
      </c>
      <c r="BY105">
        <v>33556</v>
      </c>
      <c r="BZ105">
        <v>6.3067000000000002</v>
      </c>
      <c r="CA105">
        <v>6.4092000000000002</v>
      </c>
      <c r="CB105">
        <v>24.03</v>
      </c>
      <c r="CC105">
        <v>24.420731709999998</v>
      </c>
      <c r="CD105">
        <v>0.47375568645773924</v>
      </c>
      <c r="CE105">
        <v>149.69578805437499</v>
      </c>
      <c r="CF105">
        <v>0</v>
      </c>
      <c r="CG105">
        <v>200.00000000000003</v>
      </c>
      <c r="CH105">
        <v>200.00000000000003</v>
      </c>
      <c r="CI105">
        <v>6.4375271393090658</v>
      </c>
      <c r="CJ105">
        <v>6.8089430894308949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6.4375271393090658</v>
      </c>
      <c r="DJ105">
        <v>164.13900828422854</v>
      </c>
      <c r="DK105">
        <v>4185.0874501201197</v>
      </c>
      <c r="DL105">
        <v>0</v>
      </c>
      <c r="DM105">
        <v>0</v>
      </c>
      <c r="DN105">
        <v>0</v>
      </c>
      <c r="DO105">
        <v>0</v>
      </c>
      <c r="DP105">
        <v>164.13900828422854</v>
      </c>
      <c r="DQ105">
        <v>0</v>
      </c>
      <c r="DR105">
        <v>0</v>
      </c>
      <c r="DS105">
        <v>0</v>
      </c>
      <c r="DT105">
        <v>0</v>
      </c>
      <c r="DU105">
        <v>4185.0874501201197</v>
      </c>
      <c r="DV105">
        <v>12.875054278618132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</row>
    <row r="106" spans="1:229" x14ac:dyDescent="0.3">
      <c r="A106">
        <v>18</v>
      </c>
      <c r="B106">
        <v>13</v>
      </c>
      <c r="C106">
        <v>451684</v>
      </c>
      <c r="D106">
        <v>18013</v>
      </c>
      <c r="E106">
        <v>2013</v>
      </c>
      <c r="F106" t="s">
        <v>32</v>
      </c>
      <c r="G106" t="s">
        <v>678</v>
      </c>
      <c r="H106" t="s">
        <v>650</v>
      </c>
      <c r="I106">
        <v>80</v>
      </c>
      <c r="J106" t="s">
        <v>115</v>
      </c>
      <c r="K106">
        <v>377873.604661708</v>
      </c>
      <c r="L106">
        <v>39426000</v>
      </c>
      <c r="M106">
        <v>39803873.604661711</v>
      </c>
      <c r="N106">
        <v>392020.1999028541</v>
      </c>
      <c r="O106">
        <v>40902005.884234086</v>
      </c>
      <c r="P106">
        <v>41294026.084136941</v>
      </c>
      <c r="Q106">
        <v>6.0542999999999996</v>
      </c>
      <c r="R106">
        <v>5.9573999999999998</v>
      </c>
      <c r="S106">
        <v>6.0670400000000004</v>
      </c>
      <c r="T106">
        <v>5.9699399999999994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61435.693658280339</v>
      </c>
      <c r="AB106">
        <v>0</v>
      </c>
      <c r="AC106">
        <v>61435.693658280339</v>
      </c>
      <c r="AE106">
        <v>46.558271402723435</v>
      </c>
      <c r="AF106" t="s">
        <v>250</v>
      </c>
      <c r="AG106">
        <v>57.599676578369426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Q106">
        <v>41.283668081455808</v>
      </c>
      <c r="AR106">
        <v>1704.341250259813</v>
      </c>
      <c r="AS106">
        <v>330584.50624457374</v>
      </c>
      <c r="AT106">
        <v>37654291.097971998</v>
      </c>
      <c r="AU106">
        <v>0</v>
      </c>
      <c r="AV106">
        <v>0</v>
      </c>
      <c r="AW106">
        <v>0</v>
      </c>
      <c r="AX106">
        <f t="shared" si="1"/>
        <v>0</v>
      </c>
      <c r="BA106">
        <v>0.16258265435946698</v>
      </c>
      <c r="BB106">
        <v>0</v>
      </c>
      <c r="BC106">
        <v>0</v>
      </c>
      <c r="BD106">
        <v>0</v>
      </c>
      <c r="BE106">
        <v>0.377873604661708</v>
      </c>
      <c r="BF106">
        <v>39.426000000000002</v>
      </c>
      <c r="BG106">
        <v>39.80387360466171</v>
      </c>
      <c r="BH106">
        <v>0.39202019990285408</v>
      </c>
      <c r="BI106">
        <v>40.902005884234086</v>
      </c>
      <c r="BJ106">
        <v>41.294026084136938</v>
      </c>
      <c r="BK106">
        <v>0</v>
      </c>
      <c r="BL106">
        <v>0</v>
      </c>
      <c r="BM106">
        <v>0</v>
      </c>
      <c r="BN106">
        <v>6.143569365828034E-2</v>
      </c>
      <c r="BO106">
        <v>0</v>
      </c>
      <c r="BP106">
        <v>6.143569365828034E-2</v>
      </c>
      <c r="BQ106">
        <v>0.33058450624457375</v>
      </c>
      <c r="BR106">
        <v>37.654291097971999</v>
      </c>
      <c r="BS106">
        <v>0</v>
      </c>
      <c r="BT106">
        <v>0</v>
      </c>
      <c r="BU106">
        <v>0</v>
      </c>
      <c r="BV106">
        <v>3.967733739837398</v>
      </c>
      <c r="BW106">
        <v>163.80260275104047</v>
      </c>
      <c r="BX106">
        <v>0</v>
      </c>
      <c r="BY106">
        <v>15031</v>
      </c>
      <c r="BZ106">
        <v>6.3067000000000002</v>
      </c>
      <c r="CA106">
        <v>6.4092000000000002</v>
      </c>
      <c r="CB106">
        <v>24.03</v>
      </c>
      <c r="CC106">
        <v>24.420731709999998</v>
      </c>
      <c r="CD106">
        <v>5.7685104154869364</v>
      </c>
      <c r="CE106">
        <v>24.2793216576875</v>
      </c>
      <c r="CF106">
        <v>0</v>
      </c>
      <c r="CG106">
        <v>0</v>
      </c>
      <c r="CH106">
        <v>0</v>
      </c>
      <c r="CI106">
        <v>0</v>
      </c>
      <c r="CJ106">
        <v>6.8089430894308949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</row>
    <row r="107" spans="1:229" x14ac:dyDescent="0.3">
      <c r="A107">
        <v>18</v>
      </c>
      <c r="B107">
        <v>47</v>
      </c>
      <c r="C107">
        <v>450352</v>
      </c>
      <c r="D107">
        <v>18047</v>
      </c>
      <c r="E107">
        <v>2013</v>
      </c>
      <c r="F107" t="s">
        <v>32</v>
      </c>
      <c r="G107" t="s">
        <v>159</v>
      </c>
      <c r="H107" t="s">
        <v>651</v>
      </c>
      <c r="I107">
        <v>90</v>
      </c>
      <c r="J107" t="s">
        <v>198</v>
      </c>
      <c r="K107">
        <v>6899000</v>
      </c>
      <c r="L107">
        <v>57348000</v>
      </c>
      <c r="M107">
        <v>64247000</v>
      </c>
      <c r="N107">
        <v>7157280.4391855868</v>
      </c>
      <c r="O107">
        <v>59494958.490566038</v>
      </c>
      <c r="P107">
        <v>66652238.929751627</v>
      </c>
      <c r="Q107">
        <v>6.1372999999999998</v>
      </c>
      <c r="R107">
        <v>6.0391000000000004</v>
      </c>
      <c r="S107">
        <v>6.1187166666666668</v>
      </c>
      <c r="T107">
        <v>6.0208166666666676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795208.19891013217</v>
      </c>
      <c r="AB107">
        <v>0</v>
      </c>
      <c r="AC107">
        <v>795208.19891013217</v>
      </c>
      <c r="AE107">
        <v>52.079817411955503</v>
      </c>
      <c r="AF107" t="s">
        <v>250</v>
      </c>
      <c r="AG107">
        <v>74.301110623779849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Q107">
        <v>52.079817411955503</v>
      </c>
      <c r="AR107">
        <v>2712.3073816626234</v>
      </c>
      <c r="AS107">
        <v>6362072.2402754547</v>
      </c>
      <c r="AT107">
        <v>48181902.13022045</v>
      </c>
      <c r="AU107">
        <v>0</v>
      </c>
      <c r="AV107">
        <v>0</v>
      </c>
      <c r="AW107">
        <v>0</v>
      </c>
      <c r="AX107">
        <f t="shared" si="1"/>
        <v>0</v>
      </c>
      <c r="BA107">
        <v>0.11526427002610989</v>
      </c>
      <c r="BB107">
        <v>0</v>
      </c>
      <c r="BC107">
        <v>0</v>
      </c>
      <c r="BD107">
        <v>0</v>
      </c>
      <c r="BE107">
        <v>6.899</v>
      </c>
      <c r="BF107">
        <v>57.347999999999999</v>
      </c>
      <c r="BG107">
        <v>64.247</v>
      </c>
      <c r="BH107">
        <v>7.1572804391855867</v>
      </c>
      <c r="BI107">
        <v>59.494958490566034</v>
      </c>
      <c r="BJ107">
        <v>66.652238929751633</v>
      </c>
      <c r="BK107">
        <v>0</v>
      </c>
      <c r="BL107">
        <v>0</v>
      </c>
      <c r="BM107">
        <v>0</v>
      </c>
      <c r="BN107">
        <v>0.79520819891013217</v>
      </c>
      <c r="BO107">
        <v>0</v>
      </c>
      <c r="BP107">
        <v>0.79520819891013217</v>
      </c>
      <c r="BQ107">
        <v>6.362072240275455</v>
      </c>
      <c r="BR107">
        <v>48.18190213022045</v>
      </c>
      <c r="BS107">
        <v>0</v>
      </c>
      <c r="BT107">
        <v>0</v>
      </c>
      <c r="BU107">
        <v>0</v>
      </c>
      <c r="BV107">
        <v>3.967733739837398</v>
      </c>
      <c r="BW107">
        <v>206.63884870998703</v>
      </c>
      <c r="BX107">
        <v>0</v>
      </c>
      <c r="BY107">
        <v>22924</v>
      </c>
      <c r="BZ107">
        <v>6.3067000000000002</v>
      </c>
      <c r="CA107">
        <v>6.4092000000000002</v>
      </c>
      <c r="CB107">
        <v>24.03</v>
      </c>
      <c r="CC107">
        <v>24.420731709999998</v>
      </c>
      <c r="CD107">
        <v>2.4237331012804164</v>
      </c>
      <c r="CE107">
        <v>56.923262437687491</v>
      </c>
      <c r="CF107">
        <v>0</v>
      </c>
      <c r="CG107">
        <v>0</v>
      </c>
      <c r="CH107">
        <v>0</v>
      </c>
      <c r="CI107">
        <v>0</v>
      </c>
      <c r="CJ107">
        <v>6.8089430894308949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</row>
    <row r="108" spans="1:229" x14ac:dyDescent="0.3">
      <c r="A108">
        <v>18</v>
      </c>
      <c r="B108">
        <v>25</v>
      </c>
      <c r="C108">
        <v>451674</v>
      </c>
      <c r="D108">
        <v>18025</v>
      </c>
      <c r="E108">
        <v>2013</v>
      </c>
      <c r="F108" t="s">
        <v>32</v>
      </c>
      <c r="G108" t="s">
        <v>679</v>
      </c>
      <c r="H108" t="s">
        <v>652</v>
      </c>
      <c r="I108">
        <v>80</v>
      </c>
      <c r="J108" t="s">
        <v>115</v>
      </c>
      <c r="K108">
        <v>693276.70335257053</v>
      </c>
      <c r="L108">
        <v>27817983.754276305</v>
      </c>
      <c r="M108">
        <v>28511260.457628876</v>
      </c>
      <c r="N108">
        <v>719231.16217544896</v>
      </c>
      <c r="O108">
        <v>28859415.999719415</v>
      </c>
      <c r="P108">
        <v>29578647.161894865</v>
      </c>
      <c r="Q108">
        <v>6.1558000000000002</v>
      </c>
      <c r="R108">
        <v>6.0572999999999997</v>
      </c>
      <c r="S108">
        <v>6.15578</v>
      </c>
      <c r="T108">
        <v>6.0572800000000004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171883.04391612599</v>
      </c>
      <c r="AB108">
        <v>33905.583385803438</v>
      </c>
      <c r="AC108">
        <v>205788.62730192943</v>
      </c>
      <c r="AE108">
        <v>44.122660902639986</v>
      </c>
      <c r="AF108" t="s">
        <v>250</v>
      </c>
      <c r="AG108">
        <v>42.282153740093527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Q108">
        <v>44.122660902639986</v>
      </c>
      <c r="AR108">
        <v>1946.8092051293552</v>
      </c>
      <c r="AS108">
        <v>513442.53487351956</v>
      </c>
      <c r="AT108">
        <v>12407174.154589564</v>
      </c>
      <c r="AU108">
        <v>0</v>
      </c>
      <c r="AV108">
        <v>0</v>
      </c>
      <c r="AW108">
        <v>0</v>
      </c>
      <c r="AX108">
        <f t="shared" si="1"/>
        <v>0</v>
      </c>
      <c r="BA108">
        <v>0.24792848668493872</v>
      </c>
      <c r="BB108">
        <v>0</v>
      </c>
      <c r="BC108">
        <v>0</v>
      </c>
      <c r="BD108">
        <v>0</v>
      </c>
      <c r="BE108">
        <v>0.69327670335257052</v>
      </c>
      <c r="BF108">
        <v>27.817983754276305</v>
      </c>
      <c r="BG108">
        <v>28.511260457628875</v>
      </c>
      <c r="BH108">
        <v>0.71923116217544891</v>
      </c>
      <c r="BI108">
        <v>28.859415999719413</v>
      </c>
      <c r="BJ108">
        <v>29.578647161894864</v>
      </c>
      <c r="BK108">
        <v>0</v>
      </c>
      <c r="BL108">
        <v>0</v>
      </c>
      <c r="BM108">
        <v>0</v>
      </c>
      <c r="BN108">
        <v>0.17188304391612599</v>
      </c>
      <c r="BO108">
        <v>3.3905583385803441E-2</v>
      </c>
      <c r="BP108">
        <v>0.20578862730192943</v>
      </c>
      <c r="BQ108">
        <v>0.51344253487351954</v>
      </c>
      <c r="BR108">
        <v>12.407174154589564</v>
      </c>
      <c r="BS108">
        <v>0</v>
      </c>
      <c r="BT108">
        <v>0</v>
      </c>
      <c r="BU108">
        <v>0</v>
      </c>
      <c r="BV108">
        <v>3.967733739837398</v>
      </c>
      <c r="BW108">
        <v>175.06697035480909</v>
      </c>
      <c r="BX108">
        <v>0</v>
      </c>
      <c r="BY108">
        <v>10584</v>
      </c>
      <c r="BZ108">
        <v>6.3067000000000002</v>
      </c>
      <c r="CA108">
        <v>6.4092000000000002</v>
      </c>
      <c r="CB108">
        <v>24.03</v>
      </c>
      <c r="CC108">
        <v>24.420731709999998</v>
      </c>
      <c r="CD108">
        <v>2.8031181447301128</v>
      </c>
      <c r="CE108">
        <v>42.286101656</v>
      </c>
      <c r="CF108">
        <v>0</v>
      </c>
      <c r="CG108">
        <v>0</v>
      </c>
      <c r="CH108">
        <v>0</v>
      </c>
      <c r="CI108">
        <v>0</v>
      </c>
      <c r="CJ108">
        <v>6.8089430894308949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1</v>
      </c>
      <c r="HU108">
        <v>0</v>
      </c>
    </row>
    <row r="109" spans="1:229" x14ac:dyDescent="0.3">
      <c r="A109">
        <v>18</v>
      </c>
      <c r="B109">
        <v>95</v>
      </c>
      <c r="C109">
        <v>450370</v>
      </c>
      <c r="D109">
        <v>18095</v>
      </c>
      <c r="E109">
        <v>2013</v>
      </c>
      <c r="F109" t="s">
        <v>32</v>
      </c>
      <c r="G109" t="s">
        <v>261</v>
      </c>
      <c r="H109" t="s">
        <v>269</v>
      </c>
      <c r="I109">
        <v>50</v>
      </c>
      <c r="J109" t="s">
        <v>52</v>
      </c>
      <c r="K109">
        <v>16299000</v>
      </c>
      <c r="L109">
        <v>76522722.656631485</v>
      </c>
      <c r="M109">
        <v>92821722.656631485</v>
      </c>
      <c r="N109">
        <v>16909191.74928046</v>
      </c>
      <c r="O109">
        <v>79387532.399410397</v>
      </c>
      <c r="P109">
        <v>96296724.14869085</v>
      </c>
      <c r="Q109">
        <v>6.1798000000000002</v>
      </c>
      <c r="R109">
        <v>6.0808999999999997</v>
      </c>
      <c r="S109">
        <v>6.0726500000000003</v>
      </c>
      <c r="T109">
        <v>5.9755000000000003</v>
      </c>
      <c r="U109">
        <v>1</v>
      </c>
      <c r="V109">
        <v>1</v>
      </c>
      <c r="W109">
        <v>68</v>
      </c>
      <c r="X109">
        <v>50</v>
      </c>
      <c r="Y109">
        <v>2</v>
      </c>
      <c r="Z109">
        <v>118</v>
      </c>
      <c r="AA109">
        <v>534114.26965334057</v>
      </c>
      <c r="AB109">
        <v>0</v>
      </c>
      <c r="AC109">
        <v>534114.26965334057</v>
      </c>
      <c r="AD109" t="s">
        <v>269</v>
      </c>
      <c r="AE109">
        <v>0</v>
      </c>
      <c r="AF109" t="s">
        <v>150</v>
      </c>
      <c r="AG109">
        <v>115.02018287782542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25.185185185185183</v>
      </c>
      <c r="AO109">
        <v>18.518518518518519</v>
      </c>
      <c r="AP109" t="s">
        <v>269</v>
      </c>
      <c r="AQ109">
        <v>0</v>
      </c>
      <c r="AR109">
        <v>0</v>
      </c>
      <c r="AS109">
        <v>16375077.479627119</v>
      </c>
      <c r="AT109">
        <v>74001595.899831921</v>
      </c>
      <c r="AU109">
        <v>1.5451981830287247</v>
      </c>
      <c r="AV109">
        <v>0</v>
      </c>
      <c r="AW109">
        <v>1.5451981830287247</v>
      </c>
      <c r="AX109">
        <f t="shared" si="1"/>
        <v>1.5451981830287247</v>
      </c>
      <c r="BA109">
        <v>3.2769757019040467E-2</v>
      </c>
      <c r="BB109">
        <v>0</v>
      </c>
      <c r="BC109">
        <v>0</v>
      </c>
      <c r="BD109">
        <v>0</v>
      </c>
      <c r="BE109">
        <v>16.298999999999999</v>
      </c>
      <c r="BF109">
        <v>76.522722656631487</v>
      </c>
      <c r="BG109">
        <v>92.821722656631479</v>
      </c>
      <c r="BH109">
        <v>16.90919174928046</v>
      </c>
      <c r="BI109">
        <v>79.387532399410404</v>
      </c>
      <c r="BJ109">
        <v>96.296724148690856</v>
      </c>
      <c r="BK109">
        <v>25.185185185185183</v>
      </c>
      <c r="BL109">
        <v>18.518518518518519</v>
      </c>
      <c r="BM109">
        <v>43.703703703703702</v>
      </c>
      <c r="BN109">
        <v>0.53411426965334052</v>
      </c>
      <c r="BO109">
        <v>0</v>
      </c>
      <c r="BP109">
        <v>0.53411426965334052</v>
      </c>
      <c r="BQ109">
        <v>16.375077479627119</v>
      </c>
      <c r="BR109">
        <v>74.001595899831926</v>
      </c>
      <c r="BS109">
        <v>43.703703703703702</v>
      </c>
      <c r="BT109">
        <v>2</v>
      </c>
      <c r="BU109">
        <v>0</v>
      </c>
      <c r="BV109">
        <v>3.967733739837398</v>
      </c>
      <c r="BW109">
        <v>0</v>
      </c>
      <c r="BX109">
        <v>0</v>
      </c>
      <c r="BY109">
        <v>130388</v>
      </c>
      <c r="BZ109">
        <v>6.3067000000000002</v>
      </c>
      <c r="CA109">
        <v>6.4092000000000002</v>
      </c>
      <c r="CB109">
        <v>24.03</v>
      </c>
      <c r="CC109">
        <v>24.420731709999998</v>
      </c>
      <c r="CD109">
        <v>0.33998252986046457</v>
      </c>
      <c r="CE109">
        <v>109.69833125937501</v>
      </c>
      <c r="CF109">
        <v>68</v>
      </c>
      <c r="CG109">
        <v>50.000000000000007</v>
      </c>
      <c r="CH109">
        <v>118</v>
      </c>
      <c r="CI109">
        <v>58.146924979190061</v>
      </c>
      <c r="CJ109">
        <v>6.8089430894308949</v>
      </c>
      <c r="CK109">
        <v>0</v>
      </c>
      <c r="CL109">
        <v>1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1</v>
      </c>
      <c r="DB109">
        <v>0</v>
      </c>
      <c r="DC109">
        <v>0</v>
      </c>
      <c r="DD109">
        <v>0</v>
      </c>
      <c r="DE109">
        <v>58.146924979190061</v>
      </c>
      <c r="DF109">
        <v>58.146924979190061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116.62556625423935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1</v>
      </c>
      <c r="HU109">
        <v>0</v>
      </c>
    </row>
    <row r="110" spans="1:229" x14ac:dyDescent="0.3">
      <c r="A110">
        <v>18</v>
      </c>
      <c r="B110">
        <v>91</v>
      </c>
      <c r="C110">
        <v>450507</v>
      </c>
      <c r="D110">
        <v>18091</v>
      </c>
      <c r="E110">
        <v>2013</v>
      </c>
      <c r="F110" t="s">
        <v>32</v>
      </c>
      <c r="G110" t="s">
        <v>81</v>
      </c>
      <c r="H110" t="s">
        <v>82</v>
      </c>
      <c r="I110">
        <v>10</v>
      </c>
      <c r="J110" t="s">
        <v>62</v>
      </c>
      <c r="K110">
        <v>19702000</v>
      </c>
      <c r="L110">
        <v>65005000</v>
      </c>
      <c r="M110">
        <v>84707000</v>
      </c>
      <c r="N110">
        <v>20439591.131009486</v>
      </c>
      <c r="O110">
        <v>67438616.45879969</v>
      </c>
      <c r="P110">
        <v>87878207.589809179</v>
      </c>
      <c r="Q110">
        <v>5.8963999999999999</v>
      </c>
      <c r="R110">
        <v>5.8021000000000003</v>
      </c>
      <c r="S110">
        <v>6.0073499999999989</v>
      </c>
      <c r="T110">
        <v>5.911225</v>
      </c>
      <c r="U110">
        <v>0</v>
      </c>
      <c r="V110">
        <v>2</v>
      </c>
      <c r="W110">
        <v>0</v>
      </c>
      <c r="X110">
        <v>142</v>
      </c>
      <c r="Y110">
        <v>2</v>
      </c>
      <c r="Z110">
        <v>142</v>
      </c>
      <c r="AA110">
        <v>7787651.6123058023</v>
      </c>
      <c r="AB110">
        <v>0</v>
      </c>
      <c r="AC110">
        <v>7787651.6123058023</v>
      </c>
      <c r="AE110">
        <v>23.808800707530366</v>
      </c>
      <c r="AF110" t="s">
        <v>150</v>
      </c>
      <c r="AG110">
        <v>17.961635922785771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0</v>
      </c>
      <c r="AO110">
        <v>52.592592592592588</v>
      </c>
      <c r="AQ110">
        <v>23.808800707530366</v>
      </c>
      <c r="AR110">
        <v>566.85899113089852</v>
      </c>
      <c r="AS110">
        <v>12651939.518703684</v>
      </c>
      <c r="AT110">
        <v>63668893.128540866</v>
      </c>
      <c r="AU110">
        <v>0</v>
      </c>
      <c r="AV110">
        <v>0</v>
      </c>
      <c r="AW110">
        <v>0</v>
      </c>
      <c r="AX110">
        <f t="shared" si="1"/>
        <v>0</v>
      </c>
      <c r="BA110">
        <v>0.39527213543324546</v>
      </c>
      <c r="BB110">
        <v>0</v>
      </c>
      <c r="BC110">
        <v>0</v>
      </c>
      <c r="BD110">
        <v>0</v>
      </c>
      <c r="BE110">
        <v>19.702000000000002</v>
      </c>
      <c r="BF110">
        <v>65.004999999999995</v>
      </c>
      <c r="BG110">
        <v>84.706999999999994</v>
      </c>
      <c r="BH110">
        <v>20.439591131009486</v>
      </c>
      <c r="BI110">
        <v>67.438616458799686</v>
      </c>
      <c r="BJ110">
        <v>87.878207589809179</v>
      </c>
      <c r="BK110">
        <v>0</v>
      </c>
      <c r="BL110">
        <v>52.592592592592588</v>
      </c>
      <c r="BM110">
        <v>52.592592592592588</v>
      </c>
      <c r="BN110">
        <v>7.7876516123058019</v>
      </c>
      <c r="BO110">
        <v>0</v>
      </c>
      <c r="BP110">
        <v>7.7876516123058019</v>
      </c>
      <c r="BQ110">
        <v>12.651939518703685</v>
      </c>
      <c r="BR110">
        <v>63.668893128540866</v>
      </c>
      <c r="BS110">
        <v>52.592592592592588</v>
      </c>
      <c r="BT110">
        <v>2</v>
      </c>
      <c r="BU110">
        <v>0</v>
      </c>
      <c r="BV110">
        <v>3.967733739837398</v>
      </c>
      <c r="BW110">
        <v>94.466981872332752</v>
      </c>
      <c r="BX110">
        <v>0</v>
      </c>
      <c r="BY110">
        <v>111323</v>
      </c>
      <c r="BZ110">
        <v>6.3067000000000002</v>
      </c>
      <c r="CA110">
        <v>6.4092000000000002</v>
      </c>
      <c r="CB110">
        <v>24.03</v>
      </c>
      <c r="CC110">
        <v>24.420731709999998</v>
      </c>
      <c r="CD110">
        <v>0.52664718626425988</v>
      </c>
      <c r="CE110">
        <v>298.49376189937499</v>
      </c>
      <c r="CF110">
        <v>0</v>
      </c>
      <c r="CG110">
        <v>142</v>
      </c>
      <c r="CH110">
        <v>142</v>
      </c>
      <c r="CI110">
        <v>4.4703833645429238</v>
      </c>
      <c r="CJ110">
        <v>6.8089430894308949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4.4703833645429238</v>
      </c>
      <c r="DF110">
        <v>0</v>
      </c>
      <c r="DG110">
        <v>0</v>
      </c>
      <c r="DH110">
        <v>0</v>
      </c>
      <c r="DI110">
        <v>0</v>
      </c>
      <c r="DJ110">
        <v>106.43446661266155</v>
      </c>
      <c r="DK110">
        <v>2534.0770039931535</v>
      </c>
      <c r="DL110">
        <v>106.43446661266155</v>
      </c>
      <c r="DM110">
        <v>0</v>
      </c>
      <c r="DN110">
        <v>0</v>
      </c>
      <c r="DO110">
        <v>0</v>
      </c>
      <c r="DP110">
        <v>0</v>
      </c>
      <c r="DQ110">
        <v>2534.0770039931535</v>
      </c>
      <c r="DR110">
        <v>0</v>
      </c>
      <c r="DS110">
        <v>0</v>
      </c>
      <c r="DT110">
        <v>0</v>
      </c>
      <c r="DU110">
        <v>0</v>
      </c>
      <c r="DV110">
        <v>9.351425397024677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</row>
    <row r="111" spans="1:229" x14ac:dyDescent="0.3">
      <c r="A111">
        <v>18</v>
      </c>
      <c r="B111">
        <v>19</v>
      </c>
      <c r="C111">
        <v>450340</v>
      </c>
      <c r="D111">
        <v>18019</v>
      </c>
      <c r="E111">
        <v>2013</v>
      </c>
      <c r="F111" t="s">
        <v>32</v>
      </c>
      <c r="G111" t="s">
        <v>249</v>
      </c>
      <c r="H111" t="s">
        <v>250</v>
      </c>
      <c r="I111">
        <v>90</v>
      </c>
      <c r="J111" t="s">
        <v>198</v>
      </c>
      <c r="K111">
        <v>2950000</v>
      </c>
      <c r="L111">
        <v>12862494.556404015</v>
      </c>
      <c r="M111">
        <v>15812494.556404015</v>
      </c>
      <c r="N111">
        <v>3060440.2515723268</v>
      </c>
      <c r="O111">
        <v>13344032.568152132</v>
      </c>
      <c r="P111">
        <v>16404472.819724459</v>
      </c>
      <c r="Q111">
        <v>6.1546000000000003</v>
      </c>
      <c r="R111">
        <v>6.0560999999999998</v>
      </c>
      <c r="S111">
        <v>5.9578249999999997</v>
      </c>
      <c r="T111">
        <v>5.8625249999999998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300771.68256495864</v>
      </c>
      <c r="AB111">
        <v>41823.720635170677</v>
      </c>
      <c r="AC111">
        <v>342595.40320012934</v>
      </c>
      <c r="AE111">
        <v>75.267883935217199</v>
      </c>
      <c r="AF111" t="s">
        <v>250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Q111">
        <v>75.267883935217199</v>
      </c>
      <c r="AR111">
        <v>5665.2543520853269</v>
      </c>
      <c r="AS111">
        <v>2717844.8483721972</v>
      </c>
      <c r="AT111">
        <v>5183839.8476909604</v>
      </c>
      <c r="AU111">
        <v>0</v>
      </c>
      <c r="AV111">
        <v>0</v>
      </c>
      <c r="AW111">
        <v>0</v>
      </c>
      <c r="AX111">
        <f t="shared" si="1"/>
        <v>0</v>
      </c>
      <c r="BA111">
        <v>0.10195650256439276</v>
      </c>
      <c r="BB111">
        <v>0</v>
      </c>
      <c r="BC111">
        <v>0</v>
      </c>
      <c r="BD111">
        <v>0</v>
      </c>
      <c r="BE111">
        <v>2.95</v>
      </c>
      <c r="BF111">
        <v>12.862494556404014</v>
      </c>
      <c r="BG111">
        <v>15.812494556404015</v>
      </c>
      <c r="BH111">
        <v>3.0604402515723268</v>
      </c>
      <c r="BI111">
        <v>13.344032568152132</v>
      </c>
      <c r="BJ111">
        <v>16.404472819724461</v>
      </c>
      <c r="BK111">
        <v>0</v>
      </c>
      <c r="BL111">
        <v>0</v>
      </c>
      <c r="BM111">
        <v>0</v>
      </c>
      <c r="BN111">
        <v>0.30077168256495862</v>
      </c>
      <c r="BO111">
        <v>4.1823720635170675E-2</v>
      </c>
      <c r="BP111">
        <v>0.34259540320012932</v>
      </c>
      <c r="BQ111">
        <v>2.7178448483721973</v>
      </c>
      <c r="BR111">
        <v>5.18383984769096</v>
      </c>
      <c r="BS111">
        <v>0</v>
      </c>
      <c r="BT111">
        <v>0</v>
      </c>
      <c r="BU111">
        <v>1</v>
      </c>
      <c r="BV111">
        <v>3.967733739837398</v>
      </c>
      <c r="BW111">
        <v>298.64292261592652</v>
      </c>
      <c r="BX111">
        <v>0</v>
      </c>
      <c r="BY111">
        <v>112746</v>
      </c>
      <c r="BZ111">
        <v>6.3067000000000002</v>
      </c>
      <c r="CA111">
        <v>6.4092000000000002</v>
      </c>
      <c r="CB111">
        <v>24.03</v>
      </c>
      <c r="CC111">
        <v>24.420731709999998</v>
      </c>
      <c r="CD111">
        <v>2.3089131621457906</v>
      </c>
      <c r="CE111">
        <v>105.05177737624999</v>
      </c>
      <c r="CF111">
        <v>0</v>
      </c>
      <c r="CG111">
        <v>0</v>
      </c>
      <c r="CH111">
        <v>0</v>
      </c>
      <c r="CI111">
        <v>0</v>
      </c>
      <c r="CJ111">
        <v>6.8089430894308949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0</v>
      </c>
    </row>
    <row r="112" spans="1:229" x14ac:dyDescent="0.3">
      <c r="A112">
        <v>18</v>
      </c>
      <c r="B112">
        <v>63</v>
      </c>
      <c r="C112">
        <v>450358</v>
      </c>
      <c r="D112">
        <v>18063</v>
      </c>
      <c r="E112">
        <v>2013</v>
      </c>
      <c r="F112" t="s">
        <v>32</v>
      </c>
      <c r="G112" t="s">
        <v>218</v>
      </c>
      <c r="H112" t="s">
        <v>219</v>
      </c>
      <c r="I112">
        <v>50</v>
      </c>
      <c r="J112" t="s">
        <v>52</v>
      </c>
      <c r="K112">
        <v>13219000</v>
      </c>
      <c r="L112">
        <v>64217850.457897082</v>
      </c>
      <c r="M112">
        <v>77436850.457897082</v>
      </c>
      <c r="N112">
        <v>13713884.639164267</v>
      </c>
      <c r="O112">
        <v>66621998.105356142</v>
      </c>
      <c r="P112">
        <v>80335882.744520411</v>
      </c>
      <c r="Q112">
        <v>6.2095000000000002</v>
      </c>
      <c r="R112">
        <v>6.1101000000000001</v>
      </c>
      <c r="S112">
        <v>6.1535600000000006</v>
      </c>
      <c r="T112">
        <v>6.0551000000000004</v>
      </c>
      <c r="U112">
        <v>0</v>
      </c>
      <c r="V112">
        <v>2</v>
      </c>
      <c r="W112">
        <v>0</v>
      </c>
      <c r="X112">
        <v>202</v>
      </c>
      <c r="Y112">
        <v>2</v>
      </c>
      <c r="Z112">
        <v>202</v>
      </c>
      <c r="AA112">
        <v>497220.49134530878</v>
      </c>
      <c r="AB112">
        <v>0</v>
      </c>
      <c r="AC112">
        <v>497220.49134530878</v>
      </c>
      <c r="AE112">
        <v>19.203596434099602</v>
      </c>
      <c r="AF112" t="s">
        <v>250</v>
      </c>
      <c r="AG112">
        <v>100.20074964641495</v>
      </c>
      <c r="AH112">
        <v>0</v>
      </c>
      <c r="AI112">
        <v>1</v>
      </c>
      <c r="AJ112">
        <v>0</v>
      </c>
      <c r="AK112">
        <v>22</v>
      </c>
      <c r="AL112">
        <v>0</v>
      </c>
      <c r="AM112">
        <v>3</v>
      </c>
      <c r="AN112">
        <v>0</v>
      </c>
      <c r="AO112">
        <v>96.81481481481481</v>
      </c>
      <c r="AQ112">
        <v>19.203596434099602</v>
      </c>
      <c r="AR112">
        <v>368.77811600376293</v>
      </c>
      <c r="AS112">
        <v>13216664.147818958</v>
      </c>
      <c r="AT112">
        <v>63405659.72670351</v>
      </c>
      <c r="AU112">
        <v>0</v>
      </c>
      <c r="AV112">
        <v>0</v>
      </c>
      <c r="AW112">
        <v>0</v>
      </c>
      <c r="AX112">
        <f t="shared" si="1"/>
        <v>0</v>
      </c>
      <c r="BA112">
        <v>3.7614077566026839E-2</v>
      </c>
      <c r="BB112">
        <v>0</v>
      </c>
      <c r="BC112">
        <v>0</v>
      </c>
      <c r="BD112">
        <v>0</v>
      </c>
      <c r="BE112">
        <v>13.218999999999999</v>
      </c>
      <c r="BF112">
        <v>64.217850457897086</v>
      </c>
      <c r="BG112">
        <v>77.43685045789708</v>
      </c>
      <c r="BH112">
        <v>13.713884639164267</v>
      </c>
      <c r="BI112">
        <v>66.621998105356141</v>
      </c>
      <c r="BJ112">
        <v>80.335882744520404</v>
      </c>
      <c r="BK112">
        <v>0</v>
      </c>
      <c r="BL112">
        <v>74.81481481481481</v>
      </c>
      <c r="BM112">
        <v>74.81481481481481</v>
      </c>
      <c r="BN112">
        <v>0.49722049134530877</v>
      </c>
      <c r="BO112">
        <v>0</v>
      </c>
      <c r="BP112">
        <v>0.49722049134530877</v>
      </c>
      <c r="BQ112">
        <v>13.216664147818959</v>
      </c>
      <c r="BR112">
        <v>63.405659726703512</v>
      </c>
      <c r="BS112">
        <v>96.81481481481481</v>
      </c>
      <c r="BT112">
        <v>3</v>
      </c>
      <c r="BU112">
        <v>0</v>
      </c>
      <c r="BV112">
        <v>3.967733739837398</v>
      </c>
      <c r="BW112">
        <v>76.194757497798136</v>
      </c>
      <c r="BX112">
        <v>0</v>
      </c>
      <c r="BY112">
        <v>153584</v>
      </c>
      <c r="BZ112">
        <v>6.3067000000000002</v>
      </c>
      <c r="CA112">
        <v>6.4092000000000002</v>
      </c>
      <c r="CB112">
        <v>24.03</v>
      </c>
      <c r="CC112">
        <v>24.420731709999998</v>
      </c>
      <c r="CD112">
        <v>1.1099781232791393</v>
      </c>
      <c r="CE112">
        <v>113.79803692749999</v>
      </c>
      <c r="CF112">
        <v>0</v>
      </c>
      <c r="CG112">
        <v>261.39999999999998</v>
      </c>
      <c r="CH112">
        <v>261.39999999999998</v>
      </c>
      <c r="CI112">
        <v>9.4992455005444807</v>
      </c>
      <c r="CJ112">
        <v>6.8089430894308949</v>
      </c>
      <c r="CK112">
        <v>0</v>
      </c>
      <c r="CL112">
        <v>0</v>
      </c>
      <c r="CM112">
        <v>0</v>
      </c>
      <c r="CN112">
        <v>1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9.4992455005444807</v>
      </c>
      <c r="DG112">
        <v>9.4992455005444807</v>
      </c>
      <c r="DH112">
        <v>0</v>
      </c>
      <c r="DI112">
        <v>0</v>
      </c>
      <c r="DJ112">
        <v>182.41967702089266</v>
      </c>
      <c r="DK112">
        <v>3503.1138591480158</v>
      </c>
      <c r="DL112">
        <v>0</v>
      </c>
      <c r="DM112">
        <v>182.41967702089266</v>
      </c>
      <c r="DN112">
        <v>182.41967702089266</v>
      </c>
      <c r="DO112">
        <v>0</v>
      </c>
      <c r="DP112">
        <v>0</v>
      </c>
      <c r="DQ112">
        <v>0</v>
      </c>
      <c r="DR112">
        <v>3503.1138591480158</v>
      </c>
      <c r="DS112">
        <v>3503.1138591480158</v>
      </c>
      <c r="DT112">
        <v>0</v>
      </c>
      <c r="DU112">
        <v>0</v>
      </c>
      <c r="DV112">
        <v>28.49773650163344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1</v>
      </c>
      <c r="HU112">
        <v>0</v>
      </c>
    </row>
    <row r="113" spans="1:229" x14ac:dyDescent="0.3">
      <c r="A113">
        <v>18</v>
      </c>
      <c r="B113">
        <v>33</v>
      </c>
      <c r="C113">
        <v>450346</v>
      </c>
      <c r="D113">
        <v>18033</v>
      </c>
      <c r="E113">
        <v>2013</v>
      </c>
      <c r="F113" t="s">
        <v>32</v>
      </c>
      <c r="G113" t="s">
        <v>341</v>
      </c>
      <c r="H113" t="s">
        <v>342</v>
      </c>
      <c r="I113">
        <v>30</v>
      </c>
      <c r="J113" t="s">
        <v>91</v>
      </c>
      <c r="K113">
        <v>8050000</v>
      </c>
      <c r="L113">
        <v>39046050.789008409</v>
      </c>
      <c r="M113">
        <v>47096050.789008409</v>
      </c>
      <c r="N113">
        <v>8351370.8559855018</v>
      </c>
      <c r="O113">
        <v>40507832.372752115</v>
      </c>
      <c r="P113">
        <v>48859203.228737615</v>
      </c>
      <c r="Q113">
        <v>5.8573000000000004</v>
      </c>
      <c r="R113">
        <v>5.7636000000000003</v>
      </c>
      <c r="S113">
        <v>6.0453250000000001</v>
      </c>
      <c r="T113">
        <v>5.9485999999999999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618979.26474639552</v>
      </c>
      <c r="AB113">
        <v>181899.44702502902</v>
      </c>
      <c r="AC113">
        <v>800878.71177142451</v>
      </c>
      <c r="AE113">
        <v>48.191443893513686</v>
      </c>
      <c r="AF113" t="s">
        <v>150</v>
      </c>
      <c r="AG113">
        <v>107.28673446315014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Q113">
        <v>48.191443893513686</v>
      </c>
      <c r="AR113">
        <v>2322.4152645416775</v>
      </c>
      <c r="AS113">
        <v>7550492.1442140769</v>
      </c>
      <c r="AT113">
        <v>25164431.765832331</v>
      </c>
      <c r="AU113">
        <v>0</v>
      </c>
      <c r="AV113">
        <v>0</v>
      </c>
      <c r="AW113">
        <v>0</v>
      </c>
      <c r="AX113">
        <f t="shared" si="1"/>
        <v>0</v>
      </c>
      <c r="BA113">
        <v>7.6891834129987027E-2</v>
      </c>
      <c r="BB113">
        <v>0</v>
      </c>
      <c r="BC113">
        <v>0</v>
      </c>
      <c r="BD113">
        <v>0</v>
      </c>
      <c r="BE113">
        <v>8.0500000000000007</v>
      </c>
      <c r="BF113">
        <v>39.046050789008412</v>
      </c>
      <c r="BG113">
        <v>47.096050789008409</v>
      </c>
      <c r="BH113">
        <v>8.3513708559855022</v>
      </c>
      <c r="BI113">
        <v>40.507832372752112</v>
      </c>
      <c r="BJ113">
        <v>48.859203228737613</v>
      </c>
      <c r="BK113">
        <v>0</v>
      </c>
      <c r="BL113">
        <v>0</v>
      </c>
      <c r="BM113">
        <v>0</v>
      </c>
      <c r="BN113">
        <v>0.61897926474639553</v>
      </c>
      <c r="BO113">
        <v>0.18189944702502903</v>
      </c>
      <c r="BP113">
        <v>0.80087871177142456</v>
      </c>
      <c r="BQ113">
        <v>7.5504921442140773</v>
      </c>
      <c r="BR113">
        <v>25.16443176583233</v>
      </c>
      <c r="BS113">
        <v>0</v>
      </c>
      <c r="BT113">
        <v>0</v>
      </c>
      <c r="BU113">
        <v>0</v>
      </c>
      <c r="BV113">
        <v>3.967733739837398</v>
      </c>
      <c r="BW113">
        <v>191.21081790777518</v>
      </c>
      <c r="BX113">
        <v>0</v>
      </c>
      <c r="BY113">
        <v>42376</v>
      </c>
      <c r="BZ113">
        <v>6.3067000000000002</v>
      </c>
      <c r="CA113">
        <v>6.4092000000000002</v>
      </c>
      <c r="CB113">
        <v>24.03</v>
      </c>
      <c r="CC113">
        <v>24.420731709999998</v>
      </c>
      <c r="CD113">
        <v>2.3104832006920826</v>
      </c>
      <c r="CE113">
        <v>164.96279856187499</v>
      </c>
      <c r="CF113">
        <v>0</v>
      </c>
      <c r="CG113">
        <v>0</v>
      </c>
      <c r="CH113">
        <v>0</v>
      </c>
      <c r="CI113">
        <v>0</v>
      </c>
      <c r="CJ113">
        <v>6.8089430894308949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</row>
    <row r="114" spans="1:229" x14ac:dyDescent="0.3">
      <c r="A114">
        <v>18</v>
      </c>
      <c r="B114">
        <v>123</v>
      </c>
      <c r="C114">
        <v>451682</v>
      </c>
      <c r="D114">
        <v>18123</v>
      </c>
      <c r="E114">
        <v>2013</v>
      </c>
      <c r="F114" t="s">
        <v>32</v>
      </c>
      <c r="G114" t="s">
        <v>680</v>
      </c>
      <c r="H114" t="s">
        <v>653</v>
      </c>
      <c r="I114">
        <v>80</v>
      </c>
      <c r="J114" t="s">
        <v>115</v>
      </c>
      <c r="K114">
        <v>1937983.7542763038</v>
      </c>
      <c r="L114">
        <v>21788276.703352571</v>
      </c>
      <c r="M114">
        <v>23726260.457628876</v>
      </c>
      <c r="N114">
        <v>2010536.775756086</v>
      </c>
      <c r="O114">
        <v>22603972.554351121</v>
      </c>
      <c r="P114">
        <v>24614509.330107208</v>
      </c>
      <c r="Q114">
        <v>6.1879999999999997</v>
      </c>
      <c r="R114">
        <v>6.0890000000000004</v>
      </c>
      <c r="S114">
        <v>6.1772333333333336</v>
      </c>
      <c r="T114">
        <v>6.0783999999999994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769568.35115413938</v>
      </c>
      <c r="AB114">
        <v>0</v>
      </c>
      <c r="AC114">
        <v>769568.35115413938</v>
      </c>
      <c r="AE114">
        <v>49.53891830501874</v>
      </c>
      <c r="AF114" t="s">
        <v>250</v>
      </c>
      <c r="AG114">
        <v>57.588256722283163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Q114">
        <v>49.53891830501874</v>
      </c>
      <c r="AR114">
        <v>2454.1044268313208</v>
      </c>
      <c r="AS114">
        <v>1240968.4246019465</v>
      </c>
      <c r="AT114">
        <v>13732408.907270882</v>
      </c>
      <c r="AU114">
        <v>0</v>
      </c>
      <c r="AV114">
        <v>0</v>
      </c>
      <c r="AW114">
        <v>0</v>
      </c>
      <c r="AX114">
        <f t="shared" si="1"/>
        <v>0</v>
      </c>
      <c r="BA114">
        <v>0.39709742120181873</v>
      </c>
      <c r="BB114">
        <v>0</v>
      </c>
      <c r="BC114">
        <v>0</v>
      </c>
      <c r="BD114">
        <v>0</v>
      </c>
      <c r="BE114">
        <v>1.9379837542763039</v>
      </c>
      <c r="BF114">
        <v>21.788276703352569</v>
      </c>
      <c r="BG114">
        <v>23.726260457628875</v>
      </c>
      <c r="BH114">
        <v>2.0105367757560861</v>
      </c>
      <c r="BI114">
        <v>22.60397255435112</v>
      </c>
      <c r="BJ114">
        <v>24.614509330107207</v>
      </c>
      <c r="BK114">
        <v>0</v>
      </c>
      <c r="BL114">
        <v>0</v>
      </c>
      <c r="BM114">
        <v>0</v>
      </c>
      <c r="BN114">
        <v>0.76956835115413935</v>
      </c>
      <c r="BO114">
        <v>0</v>
      </c>
      <c r="BP114">
        <v>0.76956835115413935</v>
      </c>
      <c r="BQ114">
        <v>1.2409684246019466</v>
      </c>
      <c r="BR114">
        <v>13.732408907270882</v>
      </c>
      <c r="BS114">
        <v>0</v>
      </c>
      <c r="BT114">
        <v>0</v>
      </c>
      <c r="BU114">
        <v>0</v>
      </c>
      <c r="BV114">
        <v>3.967733739837398</v>
      </c>
      <c r="BW114">
        <v>196.55723759387135</v>
      </c>
      <c r="BX114">
        <v>0</v>
      </c>
      <c r="BY114">
        <v>19443</v>
      </c>
      <c r="BZ114">
        <v>6.3067000000000002</v>
      </c>
      <c r="CA114">
        <v>6.4092000000000002</v>
      </c>
      <c r="CB114">
        <v>24.03</v>
      </c>
      <c r="CC114">
        <v>24.420731709999998</v>
      </c>
      <c r="CD114">
        <v>9.7728554270993868</v>
      </c>
      <c r="CE114">
        <v>29.285757893875001</v>
      </c>
      <c r="CF114">
        <v>0</v>
      </c>
      <c r="CG114">
        <v>0</v>
      </c>
      <c r="CH114">
        <v>0</v>
      </c>
      <c r="CI114">
        <v>0</v>
      </c>
      <c r="CJ114">
        <v>6.8089430894308949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</row>
    <row r="115" spans="1:229" x14ac:dyDescent="0.3">
      <c r="A115">
        <v>18</v>
      </c>
      <c r="B115">
        <v>145</v>
      </c>
      <c r="C115">
        <v>450387</v>
      </c>
      <c r="D115">
        <v>18145</v>
      </c>
      <c r="E115">
        <v>2013</v>
      </c>
      <c r="F115" t="s">
        <v>32</v>
      </c>
      <c r="G115" t="s">
        <v>277</v>
      </c>
      <c r="H115" t="s">
        <v>278</v>
      </c>
      <c r="I115">
        <v>50</v>
      </c>
      <c r="J115" t="s">
        <v>52</v>
      </c>
      <c r="K115">
        <v>16628000</v>
      </c>
      <c r="L115">
        <v>68181850.457897067</v>
      </c>
      <c r="M115">
        <v>84809850.457897067</v>
      </c>
      <c r="N115">
        <v>17250508.645133778</v>
      </c>
      <c r="O115">
        <v>70734399.85357061</v>
      </c>
      <c r="P115">
        <v>87984908.498704389</v>
      </c>
      <c r="Q115">
        <v>5.8776000000000002</v>
      </c>
      <c r="R115">
        <v>5.7835999999999999</v>
      </c>
      <c r="S115">
        <v>6.0850499999999998</v>
      </c>
      <c r="T115">
        <v>5.9876666666666667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863131.83450041106</v>
      </c>
      <c r="AB115">
        <v>0</v>
      </c>
      <c r="AC115">
        <v>863131.83450041106</v>
      </c>
      <c r="AE115">
        <v>44.83676668612118</v>
      </c>
      <c r="AF115" t="s">
        <v>250</v>
      </c>
      <c r="AG115">
        <v>73.440298731215719</v>
      </c>
      <c r="AH115">
        <v>0</v>
      </c>
      <c r="AI115">
        <v>1</v>
      </c>
      <c r="AJ115">
        <v>0</v>
      </c>
      <c r="AK115">
        <v>22</v>
      </c>
      <c r="AL115">
        <v>0</v>
      </c>
      <c r="AM115">
        <v>1</v>
      </c>
      <c r="AN115">
        <v>0</v>
      </c>
      <c r="AO115">
        <v>22</v>
      </c>
      <c r="AQ115">
        <v>25.814047486034777</v>
      </c>
      <c r="AR115">
        <v>666.36504761125843</v>
      </c>
      <c r="AS115">
        <v>16387376.810633367</v>
      </c>
      <c r="AT115">
        <v>58971146.135704726</v>
      </c>
      <c r="AU115">
        <v>0</v>
      </c>
      <c r="AV115">
        <v>0</v>
      </c>
      <c r="AW115">
        <v>0</v>
      </c>
      <c r="AX115">
        <f t="shared" si="1"/>
        <v>0</v>
      </c>
      <c r="BA115">
        <v>5.1908337412822414E-2</v>
      </c>
      <c r="BB115">
        <v>0</v>
      </c>
      <c r="BC115">
        <v>0</v>
      </c>
      <c r="BD115">
        <v>0</v>
      </c>
      <c r="BE115">
        <v>16.628</v>
      </c>
      <c r="BF115">
        <v>68.18185045789707</v>
      </c>
      <c r="BG115">
        <v>84.80985045789707</v>
      </c>
      <c r="BH115">
        <v>17.250508645133777</v>
      </c>
      <c r="BI115">
        <v>70.734399853570608</v>
      </c>
      <c r="BJ115">
        <v>87.984908498704385</v>
      </c>
      <c r="BK115">
        <v>0</v>
      </c>
      <c r="BL115">
        <v>0</v>
      </c>
      <c r="BM115">
        <v>0</v>
      </c>
      <c r="BN115">
        <v>0.86313183450041109</v>
      </c>
      <c r="BO115">
        <v>0</v>
      </c>
      <c r="BP115">
        <v>0.86313183450041109</v>
      </c>
      <c r="BQ115">
        <v>16.387376810633366</v>
      </c>
      <c r="BR115">
        <v>58.971146135704728</v>
      </c>
      <c r="BS115">
        <v>22</v>
      </c>
      <c r="BT115">
        <v>1</v>
      </c>
      <c r="BU115">
        <v>0</v>
      </c>
      <c r="BV115">
        <v>3.967733739837398</v>
      </c>
      <c r="BW115">
        <v>102.42326717210494</v>
      </c>
      <c r="BX115">
        <v>0</v>
      </c>
      <c r="BY115">
        <v>44422</v>
      </c>
      <c r="BZ115">
        <v>6.3067000000000002</v>
      </c>
      <c r="CA115">
        <v>6.4092000000000002</v>
      </c>
      <c r="CB115">
        <v>24.03</v>
      </c>
      <c r="CC115">
        <v>24.420731709999998</v>
      </c>
      <c r="CD115">
        <v>0.31874307044470895</v>
      </c>
      <c r="CE115">
        <v>60.164888580687496</v>
      </c>
      <c r="CF115">
        <v>0</v>
      </c>
      <c r="CG115">
        <v>59.400000000000006</v>
      </c>
      <c r="CH115">
        <v>59.400000000000006</v>
      </c>
      <c r="CI115">
        <v>1.8421594869003879</v>
      </c>
      <c r="CJ115">
        <v>6.8089430894308949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47.553592471696071</v>
      </c>
      <c r="DK115">
        <v>1227.5506941959084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1.8421594869003879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1</v>
      </c>
      <c r="HU115">
        <v>0</v>
      </c>
    </row>
    <row r="116" spans="1:229" x14ac:dyDescent="0.3">
      <c r="A116">
        <v>18</v>
      </c>
      <c r="B116">
        <v>99</v>
      </c>
      <c r="C116">
        <v>450372</v>
      </c>
      <c r="D116">
        <v>18099</v>
      </c>
      <c r="E116">
        <v>2013</v>
      </c>
      <c r="F116" t="s">
        <v>32</v>
      </c>
      <c r="G116" t="s">
        <v>129</v>
      </c>
      <c r="H116" t="s">
        <v>130</v>
      </c>
      <c r="I116">
        <v>20</v>
      </c>
      <c r="J116" t="s">
        <v>70</v>
      </c>
      <c r="K116">
        <v>15903000</v>
      </c>
      <c r="L116">
        <v>85497000</v>
      </c>
      <c r="M116">
        <v>101400000</v>
      </c>
      <c r="N116">
        <v>16498366.549408376</v>
      </c>
      <c r="O116">
        <v>88697783.114806518</v>
      </c>
      <c r="P116">
        <v>105196149.66421489</v>
      </c>
      <c r="Q116">
        <v>6.0171999999999999</v>
      </c>
      <c r="R116">
        <v>5.9208999999999996</v>
      </c>
      <c r="S116">
        <v>5.976516666666666</v>
      </c>
      <c r="T116">
        <v>5.8808833333333332</v>
      </c>
      <c r="U116">
        <v>0</v>
      </c>
      <c r="V116">
        <v>1</v>
      </c>
      <c r="W116">
        <v>0</v>
      </c>
      <c r="X116">
        <v>102</v>
      </c>
      <c r="Y116">
        <v>1</v>
      </c>
      <c r="Z116">
        <v>102</v>
      </c>
      <c r="AA116">
        <v>840651.15075076034</v>
      </c>
      <c r="AB116">
        <v>31783.472295768759</v>
      </c>
      <c r="AC116">
        <v>872434.62304652913</v>
      </c>
      <c r="AE116">
        <v>20.470764080498213</v>
      </c>
      <c r="AF116" t="s">
        <v>150</v>
      </c>
      <c r="AG116">
        <v>42.828890877497308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37.777777777777779</v>
      </c>
      <c r="AQ116">
        <v>20.470764080498213</v>
      </c>
      <c r="AR116">
        <v>419.05218203941587</v>
      </c>
      <c r="AS116">
        <v>15625931.926361848</v>
      </c>
      <c r="AT116">
        <v>72461462.522026256</v>
      </c>
      <c r="AU116">
        <v>0</v>
      </c>
      <c r="AV116">
        <v>0</v>
      </c>
      <c r="AW116">
        <v>0</v>
      </c>
      <c r="AX116">
        <f t="shared" si="1"/>
        <v>0</v>
      </c>
      <c r="BA116">
        <v>5.2861167751415479E-2</v>
      </c>
      <c r="BB116">
        <v>0</v>
      </c>
      <c r="BC116">
        <v>0</v>
      </c>
      <c r="BD116">
        <v>0</v>
      </c>
      <c r="BE116">
        <v>15.903</v>
      </c>
      <c r="BF116">
        <v>85.497</v>
      </c>
      <c r="BG116">
        <v>101.4</v>
      </c>
      <c r="BH116">
        <v>16.498366549408377</v>
      </c>
      <c r="BI116">
        <v>88.697783114806512</v>
      </c>
      <c r="BJ116">
        <v>105.1961496642149</v>
      </c>
      <c r="BK116">
        <v>0</v>
      </c>
      <c r="BL116">
        <v>37.777777777777779</v>
      </c>
      <c r="BM116">
        <v>37.777777777777779</v>
      </c>
      <c r="BN116">
        <v>0.84065115075076036</v>
      </c>
      <c r="BO116">
        <v>3.1783472295768757E-2</v>
      </c>
      <c r="BP116">
        <v>0.87243462304652908</v>
      </c>
      <c r="BQ116">
        <v>15.625931926361847</v>
      </c>
      <c r="BR116">
        <v>72.461462522026252</v>
      </c>
      <c r="BS116">
        <v>37.777777777777779</v>
      </c>
      <c r="BT116">
        <v>1</v>
      </c>
      <c r="BU116">
        <v>0</v>
      </c>
      <c r="BV116">
        <v>3.967733739837398</v>
      </c>
      <c r="BW116">
        <v>81.222541322444243</v>
      </c>
      <c r="BX116">
        <v>0</v>
      </c>
      <c r="BY116">
        <v>46945</v>
      </c>
      <c r="BZ116">
        <v>6.3067000000000002</v>
      </c>
      <c r="CA116">
        <v>6.4092000000000002</v>
      </c>
      <c r="CB116">
        <v>24.03</v>
      </c>
      <c r="CC116">
        <v>24.420731709999998</v>
      </c>
      <c r="CD116">
        <v>0.36643900580417621</v>
      </c>
      <c r="CE116">
        <v>141.49986621312499</v>
      </c>
      <c r="CF116">
        <v>0</v>
      </c>
      <c r="CG116">
        <v>102.00000000000001</v>
      </c>
      <c r="CH116">
        <v>102.00000000000001</v>
      </c>
      <c r="CI116">
        <v>3.9405528155864515</v>
      </c>
      <c r="CJ116">
        <v>6.8089430894308949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80.666127034613226</v>
      </c>
      <c r="DK116">
        <v>1651.2972558130664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3.9405528155864515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1</v>
      </c>
      <c r="HU116">
        <v>0</v>
      </c>
    </row>
    <row r="117" spans="1:229" x14ac:dyDescent="0.3">
      <c r="A117">
        <v>18</v>
      </c>
      <c r="B117">
        <v>179</v>
      </c>
      <c r="C117">
        <v>450337</v>
      </c>
      <c r="D117">
        <v>18179</v>
      </c>
      <c r="E117">
        <v>2013</v>
      </c>
      <c r="F117" t="s">
        <v>32</v>
      </c>
      <c r="G117" t="s">
        <v>401</v>
      </c>
      <c r="H117" t="s">
        <v>402</v>
      </c>
      <c r="I117">
        <v>30</v>
      </c>
      <c r="J117" t="s">
        <v>91</v>
      </c>
      <c r="K117">
        <v>15409949.210991593</v>
      </c>
      <c r="L117">
        <v>72199277.343368515</v>
      </c>
      <c r="M117">
        <v>87609226.554360107</v>
      </c>
      <c r="N117">
        <v>15986857.233899623</v>
      </c>
      <c r="O117">
        <v>74902228.649518281</v>
      </c>
      <c r="P117">
        <v>90889085.883417904</v>
      </c>
      <c r="Q117">
        <v>6.1902999999999997</v>
      </c>
      <c r="R117">
        <v>6.0913000000000004</v>
      </c>
      <c r="S117">
        <v>6.1465166666666669</v>
      </c>
      <c r="T117">
        <v>6.0481833333333341</v>
      </c>
      <c r="U117">
        <v>1</v>
      </c>
      <c r="V117">
        <v>2</v>
      </c>
      <c r="W117">
        <v>120</v>
      </c>
      <c r="X117">
        <v>118</v>
      </c>
      <c r="Y117">
        <v>3</v>
      </c>
      <c r="Z117">
        <v>238</v>
      </c>
      <c r="AA117">
        <v>4121714.4695068211</v>
      </c>
      <c r="AB117">
        <v>813556.35211161873</v>
      </c>
      <c r="AC117">
        <v>4935270.8216184396</v>
      </c>
      <c r="AD117" t="s">
        <v>402</v>
      </c>
      <c r="AE117">
        <v>0</v>
      </c>
      <c r="AF117" t="s">
        <v>150</v>
      </c>
      <c r="AG117">
        <v>108.90018199273018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2</v>
      </c>
      <c r="AN117">
        <v>44.444444444444443</v>
      </c>
      <c r="AO117">
        <v>43.703703703703702</v>
      </c>
      <c r="AP117" t="s">
        <v>402</v>
      </c>
      <c r="AQ117">
        <v>0</v>
      </c>
      <c r="AR117">
        <v>0</v>
      </c>
      <c r="AS117">
        <v>11051586.412281184</v>
      </c>
      <c r="AT117">
        <v>46072939.468958482</v>
      </c>
      <c r="AU117">
        <v>2.88413957995028</v>
      </c>
      <c r="AV117">
        <v>0</v>
      </c>
      <c r="AW117">
        <v>2.88413957995028</v>
      </c>
      <c r="AX117">
        <f t="shared" si="1"/>
        <v>2.88413957995028</v>
      </c>
      <c r="BA117">
        <v>0.2674709963720639</v>
      </c>
      <c r="BB117">
        <v>0</v>
      </c>
      <c r="BC117">
        <v>0</v>
      </c>
      <c r="BD117">
        <v>0</v>
      </c>
      <c r="BE117">
        <v>15.409949210991593</v>
      </c>
      <c r="BF117">
        <v>72.199277343368522</v>
      </c>
      <c r="BG117">
        <v>87.609226554360106</v>
      </c>
      <c r="BH117">
        <v>15.986857233899624</v>
      </c>
      <c r="BI117">
        <v>74.902228649518278</v>
      </c>
      <c r="BJ117">
        <v>90.889085883417906</v>
      </c>
      <c r="BK117">
        <v>44.444444444444443</v>
      </c>
      <c r="BL117">
        <v>43.703703703703702</v>
      </c>
      <c r="BM117">
        <v>88.148148148148152</v>
      </c>
      <c r="BN117">
        <v>4.1217144695068209</v>
      </c>
      <c r="BO117">
        <v>0.8135563521116187</v>
      </c>
      <c r="BP117">
        <v>4.93527082161844</v>
      </c>
      <c r="BQ117">
        <v>11.051586412281184</v>
      </c>
      <c r="BR117">
        <v>46.072939468958481</v>
      </c>
      <c r="BS117">
        <v>88.148148148148152</v>
      </c>
      <c r="BT117">
        <v>3</v>
      </c>
      <c r="BU117">
        <v>0</v>
      </c>
      <c r="BV117">
        <v>3.967733739837398</v>
      </c>
      <c r="BW117">
        <v>0</v>
      </c>
      <c r="BX117">
        <v>0</v>
      </c>
      <c r="BY117">
        <v>27744</v>
      </c>
      <c r="BZ117">
        <v>6.3067000000000002</v>
      </c>
      <c r="CA117">
        <v>6.4092000000000002</v>
      </c>
      <c r="CB117">
        <v>24.03</v>
      </c>
      <c r="CC117">
        <v>24.420731709999998</v>
      </c>
      <c r="CD117">
        <v>0.58341657889701803</v>
      </c>
      <c r="CE117">
        <v>50.417621720374996</v>
      </c>
      <c r="CF117">
        <v>120</v>
      </c>
      <c r="CG117">
        <v>118</v>
      </c>
      <c r="CH117">
        <v>238</v>
      </c>
      <c r="CI117">
        <v>95.837697989370611</v>
      </c>
      <c r="CJ117">
        <v>6.8089430894308949</v>
      </c>
      <c r="CK117">
        <v>0</v>
      </c>
      <c r="CL117">
        <v>1</v>
      </c>
      <c r="CM117">
        <v>0</v>
      </c>
      <c r="CN117">
        <v>1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0</v>
      </c>
      <c r="DD117">
        <v>0</v>
      </c>
      <c r="DE117">
        <v>95.837697989370611</v>
      </c>
      <c r="DF117">
        <v>95.837697989370611</v>
      </c>
      <c r="DG117">
        <v>95.837697989370611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287.93688696881151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</row>
    <row r="118" spans="1:229" x14ac:dyDescent="0.3">
      <c r="A118">
        <v>18</v>
      </c>
      <c r="B118">
        <v>135</v>
      </c>
      <c r="C118">
        <v>446853</v>
      </c>
      <c r="D118">
        <v>18135</v>
      </c>
      <c r="E118">
        <v>2013</v>
      </c>
      <c r="F118" t="s">
        <v>32</v>
      </c>
      <c r="G118" t="s">
        <v>100</v>
      </c>
      <c r="H118" t="s">
        <v>101</v>
      </c>
      <c r="I118">
        <v>60</v>
      </c>
      <c r="J118" t="s">
        <v>38</v>
      </c>
      <c r="K118">
        <v>17301000</v>
      </c>
      <c r="L118">
        <v>52000000</v>
      </c>
      <c r="M118">
        <v>69301000</v>
      </c>
      <c r="N118">
        <v>17948703.997441635</v>
      </c>
      <c r="O118">
        <v>53946743.417546093</v>
      </c>
      <c r="P118">
        <v>71895447.414987728</v>
      </c>
      <c r="Q118">
        <v>6.2183000000000002</v>
      </c>
      <c r="R118">
        <v>6.1188000000000002</v>
      </c>
      <c r="S118">
        <v>6.1904250000000012</v>
      </c>
      <c r="T118">
        <v>6.0914000000000001</v>
      </c>
      <c r="U118">
        <v>1</v>
      </c>
      <c r="V118">
        <v>1</v>
      </c>
      <c r="W118">
        <v>100</v>
      </c>
      <c r="X118">
        <v>68</v>
      </c>
      <c r="Y118">
        <v>2</v>
      </c>
      <c r="Z118">
        <v>168</v>
      </c>
      <c r="AA118">
        <v>4717459.0715258876</v>
      </c>
      <c r="AB118">
        <v>966212.85547453561</v>
      </c>
      <c r="AC118">
        <v>5683671.927000423</v>
      </c>
      <c r="AD118" t="s">
        <v>101</v>
      </c>
      <c r="AE118">
        <v>0</v>
      </c>
      <c r="AF118" t="s">
        <v>250</v>
      </c>
      <c r="AG118">
        <v>123.42931507239905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37.037037037037038</v>
      </c>
      <c r="AO118">
        <v>25.185185185185183</v>
      </c>
      <c r="AP118" t="s">
        <v>101</v>
      </c>
      <c r="AQ118">
        <v>0</v>
      </c>
      <c r="AR118">
        <v>0</v>
      </c>
      <c r="AS118">
        <v>12265032.070441213</v>
      </c>
      <c r="AT118">
        <v>38349450.1061555</v>
      </c>
      <c r="AU118">
        <v>2.1407454503807317</v>
      </c>
      <c r="AV118">
        <v>0</v>
      </c>
      <c r="AW118">
        <v>2.1407454503807317</v>
      </c>
      <c r="AX118">
        <f t="shared" si="1"/>
        <v>2.1407454503807317</v>
      </c>
      <c r="BA118">
        <v>0.27266973420761154</v>
      </c>
      <c r="BB118">
        <v>0</v>
      </c>
      <c r="BC118">
        <v>0</v>
      </c>
      <c r="BD118">
        <v>0</v>
      </c>
      <c r="BE118">
        <v>17.300999999999998</v>
      </c>
      <c r="BF118">
        <v>52</v>
      </c>
      <c r="BG118">
        <v>69.301000000000002</v>
      </c>
      <c r="BH118">
        <v>17.948703997441633</v>
      </c>
      <c r="BI118">
        <v>53.946743417546095</v>
      </c>
      <c r="BJ118">
        <v>71.895447414987729</v>
      </c>
      <c r="BK118">
        <v>37.037037037037038</v>
      </c>
      <c r="BL118">
        <v>25.185185185185183</v>
      </c>
      <c r="BM118">
        <v>62.222222222222221</v>
      </c>
      <c r="BN118">
        <v>4.7174590715258873</v>
      </c>
      <c r="BO118">
        <v>0.96621285547453561</v>
      </c>
      <c r="BP118">
        <v>5.6836719270004226</v>
      </c>
      <c r="BQ118">
        <v>12.265032070441212</v>
      </c>
      <c r="BR118">
        <v>38.349450106155501</v>
      </c>
      <c r="BS118">
        <v>62.222222222222221</v>
      </c>
      <c r="BT118">
        <v>2</v>
      </c>
      <c r="BU118">
        <v>0</v>
      </c>
      <c r="BV118">
        <v>3.967733739837398</v>
      </c>
      <c r="BW118">
        <v>0</v>
      </c>
      <c r="BX118">
        <v>0</v>
      </c>
      <c r="BY118">
        <v>25610</v>
      </c>
      <c r="BZ118">
        <v>6.3067000000000002</v>
      </c>
      <c r="CA118">
        <v>6.4092000000000002</v>
      </c>
      <c r="CB118">
        <v>24.03</v>
      </c>
      <c r="CC118">
        <v>24.420731709999998</v>
      </c>
      <c r="CD118">
        <v>1.423983474716312</v>
      </c>
      <c r="CE118">
        <v>44.169856611874998</v>
      </c>
      <c r="CF118">
        <v>100.00000000000001</v>
      </c>
      <c r="CG118">
        <v>68</v>
      </c>
      <c r="CH118">
        <v>168</v>
      </c>
      <c r="CI118">
        <v>87.22368316849284</v>
      </c>
      <c r="CJ118">
        <v>6.8089430894308949</v>
      </c>
      <c r="CK118">
        <v>0</v>
      </c>
      <c r="CL118">
        <v>0</v>
      </c>
      <c r="CM118">
        <v>0</v>
      </c>
      <c r="CN118">
        <v>1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1</v>
      </c>
      <c r="DC118">
        <v>0</v>
      </c>
      <c r="DD118">
        <v>0</v>
      </c>
      <c r="DE118">
        <v>0</v>
      </c>
      <c r="DF118">
        <v>87.22368316849284</v>
      </c>
      <c r="DG118">
        <v>87.22368316849284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174.44736633698568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</row>
    <row r="119" spans="1:229" x14ac:dyDescent="0.3">
      <c r="A119">
        <v>18</v>
      </c>
      <c r="B119">
        <v>11</v>
      </c>
      <c r="C119">
        <v>450405</v>
      </c>
      <c r="D119">
        <v>18011</v>
      </c>
      <c r="E119">
        <v>2013</v>
      </c>
      <c r="F119" t="s">
        <v>32</v>
      </c>
      <c r="G119" t="s">
        <v>681</v>
      </c>
      <c r="H119" t="s">
        <v>654</v>
      </c>
      <c r="I119">
        <v>50</v>
      </c>
      <c r="J119" t="s">
        <v>52</v>
      </c>
      <c r="K119">
        <v>18505000</v>
      </c>
      <c r="L119">
        <v>70782850.457897067</v>
      </c>
      <c r="M119">
        <v>89287850.457897067</v>
      </c>
      <c r="N119">
        <v>19197778.595032509</v>
      </c>
      <c r="O119">
        <v>73432774.461821333</v>
      </c>
      <c r="P119">
        <v>92630553.056853846</v>
      </c>
      <c r="Q119">
        <v>6.109</v>
      </c>
      <c r="R119">
        <v>6.0113000000000003</v>
      </c>
      <c r="S119">
        <v>6.1049799999999994</v>
      </c>
      <c r="T119">
        <v>6.0072799999999997</v>
      </c>
      <c r="U119">
        <v>0</v>
      </c>
      <c r="V119">
        <v>1</v>
      </c>
      <c r="W119">
        <v>0</v>
      </c>
      <c r="X119">
        <v>110</v>
      </c>
      <c r="Y119">
        <v>1</v>
      </c>
      <c r="Z119">
        <v>110</v>
      </c>
      <c r="AA119">
        <v>679784.13543862675</v>
      </c>
      <c r="AB119">
        <v>0</v>
      </c>
      <c r="AC119">
        <v>679784.13543862675</v>
      </c>
      <c r="AE119">
        <v>22.454523758140372</v>
      </c>
      <c r="AF119" t="s">
        <v>150</v>
      </c>
      <c r="AG119">
        <v>103.50163101131567</v>
      </c>
      <c r="AH119">
        <v>0</v>
      </c>
      <c r="AI119">
        <v>1</v>
      </c>
      <c r="AJ119">
        <v>0</v>
      </c>
      <c r="AK119">
        <v>22</v>
      </c>
      <c r="AL119">
        <v>0</v>
      </c>
      <c r="AM119">
        <v>2</v>
      </c>
      <c r="AN119">
        <v>0</v>
      </c>
      <c r="AO119">
        <v>62.74074074074074</v>
      </c>
      <c r="AQ119">
        <v>22.454523758140372</v>
      </c>
      <c r="AR119">
        <v>504.20563720489042</v>
      </c>
      <c r="AS119">
        <v>18517994.459593881</v>
      </c>
      <c r="AT119">
        <v>66860512.731794916</v>
      </c>
      <c r="AU119">
        <v>0</v>
      </c>
      <c r="AV119">
        <v>0</v>
      </c>
      <c r="AW119">
        <v>0</v>
      </c>
      <c r="AX119">
        <f t="shared" si="1"/>
        <v>0</v>
      </c>
      <c r="BA119">
        <v>3.6735159980471589E-2</v>
      </c>
      <c r="BB119">
        <v>0</v>
      </c>
      <c r="BC119">
        <v>0</v>
      </c>
      <c r="BD119">
        <v>0</v>
      </c>
      <c r="BE119">
        <v>18.504999999999999</v>
      </c>
      <c r="BF119">
        <v>70.782850457897069</v>
      </c>
      <c r="BG119">
        <v>89.287850457897065</v>
      </c>
      <c r="BH119">
        <v>19.19777859503251</v>
      </c>
      <c r="BI119">
        <v>73.432774461821339</v>
      </c>
      <c r="BJ119">
        <v>92.630553056853842</v>
      </c>
      <c r="BK119">
        <v>0</v>
      </c>
      <c r="BL119">
        <v>40.74074074074074</v>
      </c>
      <c r="BM119">
        <v>40.74074074074074</v>
      </c>
      <c r="BN119">
        <v>0.6797841354386267</v>
      </c>
      <c r="BO119">
        <v>0</v>
      </c>
      <c r="BP119">
        <v>0.6797841354386267</v>
      </c>
      <c r="BQ119">
        <v>18.517994459593879</v>
      </c>
      <c r="BR119">
        <v>66.860512731794913</v>
      </c>
      <c r="BS119">
        <v>62.74074074074074</v>
      </c>
      <c r="BT119">
        <v>2</v>
      </c>
      <c r="BU119">
        <v>0</v>
      </c>
      <c r="BV119">
        <v>3.967733739837398</v>
      </c>
      <c r="BW119">
        <v>89.093571527153998</v>
      </c>
      <c r="BX119">
        <v>0</v>
      </c>
      <c r="BY119">
        <v>60479</v>
      </c>
      <c r="BZ119">
        <v>6.3067000000000002</v>
      </c>
      <c r="CA119">
        <v>6.4092000000000002</v>
      </c>
      <c r="CB119">
        <v>24.03</v>
      </c>
      <c r="CC119">
        <v>24.420731709999998</v>
      </c>
      <c r="CD119">
        <v>0.34782105096140808</v>
      </c>
      <c r="CE119">
        <v>68.914007083125</v>
      </c>
      <c r="CF119">
        <v>0</v>
      </c>
      <c r="CG119">
        <v>169.4</v>
      </c>
      <c r="CH119">
        <v>169.4</v>
      </c>
      <c r="CI119">
        <v>6.013799482605215</v>
      </c>
      <c r="CJ119">
        <v>6.8089430894308949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6.013799482605215</v>
      </c>
      <c r="DG119">
        <v>0</v>
      </c>
      <c r="DH119">
        <v>0</v>
      </c>
      <c r="DI119">
        <v>0</v>
      </c>
      <c r="DJ119">
        <v>135.03700335885108</v>
      </c>
      <c r="DK119">
        <v>3032.1916001494028</v>
      </c>
      <c r="DL119">
        <v>0</v>
      </c>
      <c r="DM119">
        <v>135.03700335885108</v>
      </c>
      <c r="DN119">
        <v>0</v>
      </c>
      <c r="DO119">
        <v>0</v>
      </c>
      <c r="DP119">
        <v>0</v>
      </c>
      <c r="DQ119">
        <v>0</v>
      </c>
      <c r="DR119">
        <v>3032.1916001494028</v>
      </c>
      <c r="DS119">
        <v>0</v>
      </c>
      <c r="DT119">
        <v>0</v>
      </c>
      <c r="DU119">
        <v>0</v>
      </c>
      <c r="DV119">
        <v>12.02759896521043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1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1</v>
      </c>
      <c r="HU119">
        <v>0</v>
      </c>
    </row>
    <row r="120" spans="1:229" x14ac:dyDescent="0.3">
      <c r="A120">
        <v>18</v>
      </c>
      <c r="B120">
        <v>41</v>
      </c>
      <c r="C120">
        <v>450349</v>
      </c>
      <c r="D120">
        <v>18041</v>
      </c>
      <c r="E120">
        <v>2013</v>
      </c>
      <c r="F120" t="s">
        <v>32</v>
      </c>
      <c r="G120" t="s">
        <v>210</v>
      </c>
      <c r="H120" t="s">
        <v>211</v>
      </c>
      <c r="I120">
        <v>60</v>
      </c>
      <c r="J120" t="s">
        <v>38</v>
      </c>
      <c r="K120">
        <v>6200000</v>
      </c>
      <c r="L120">
        <v>61210722.656631485</v>
      </c>
      <c r="M120">
        <v>67410722.656631485</v>
      </c>
      <c r="N120">
        <v>6432111.7151689576</v>
      </c>
      <c r="O120">
        <v>63502291.337689899</v>
      </c>
      <c r="P120">
        <v>69934403.052858859</v>
      </c>
      <c r="Q120">
        <v>6.1154000000000002</v>
      </c>
      <c r="R120">
        <v>6.0175999999999998</v>
      </c>
      <c r="S120">
        <v>6.1853400000000009</v>
      </c>
      <c r="T120">
        <v>6.0863800000000001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231547.59662470443</v>
      </c>
      <c r="AB120">
        <v>0</v>
      </c>
      <c r="AC120">
        <v>231547.59662470443</v>
      </c>
      <c r="AE120">
        <v>37.314871695696382</v>
      </c>
      <c r="AF120" t="s">
        <v>250</v>
      </c>
      <c r="AG120">
        <v>86.240718676797982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Q120">
        <v>37.314871695696382</v>
      </c>
      <c r="AR120">
        <v>1392.399649666283</v>
      </c>
      <c r="AS120">
        <v>6200564.1185442535</v>
      </c>
      <c r="AT120">
        <v>56831062.611867219</v>
      </c>
      <c r="AU120">
        <v>0</v>
      </c>
      <c r="AV120">
        <v>0</v>
      </c>
      <c r="AW120">
        <v>0</v>
      </c>
      <c r="AX120">
        <f t="shared" si="1"/>
        <v>0</v>
      </c>
      <c r="BA120">
        <v>3.7346386552371678E-2</v>
      </c>
      <c r="BB120">
        <v>0</v>
      </c>
      <c r="BC120">
        <v>0</v>
      </c>
      <c r="BD120">
        <v>0</v>
      </c>
      <c r="BE120">
        <v>6.2</v>
      </c>
      <c r="BF120">
        <v>61.210722656631482</v>
      </c>
      <c r="BG120">
        <v>67.410722656631478</v>
      </c>
      <c r="BH120">
        <v>6.4321117151689577</v>
      </c>
      <c r="BI120">
        <v>63.502291337689897</v>
      </c>
      <c r="BJ120">
        <v>69.934403052858855</v>
      </c>
      <c r="BK120">
        <v>0</v>
      </c>
      <c r="BL120">
        <v>0</v>
      </c>
      <c r="BM120">
        <v>0</v>
      </c>
      <c r="BN120">
        <v>0.23154759662470442</v>
      </c>
      <c r="BO120">
        <v>0</v>
      </c>
      <c r="BP120">
        <v>0.23154759662470442</v>
      </c>
      <c r="BQ120">
        <v>6.2005641185442535</v>
      </c>
      <c r="BR120">
        <v>56.831062611867218</v>
      </c>
      <c r="BS120">
        <v>0</v>
      </c>
      <c r="BT120">
        <v>0</v>
      </c>
      <c r="BU120">
        <v>0</v>
      </c>
      <c r="BV120">
        <v>3.967733739837398</v>
      </c>
      <c r="BW120">
        <v>148.05547542471808</v>
      </c>
      <c r="BX120">
        <v>0</v>
      </c>
      <c r="BY120">
        <v>23850</v>
      </c>
      <c r="BZ120">
        <v>6.3067000000000002</v>
      </c>
      <c r="CA120">
        <v>6.4092000000000002</v>
      </c>
      <c r="CB120">
        <v>24.03</v>
      </c>
      <c r="CC120">
        <v>24.420731709999998</v>
      </c>
      <c r="CD120">
        <v>1.0210219623545491</v>
      </c>
      <c r="CE120">
        <v>38.056019641624999</v>
      </c>
      <c r="CF120">
        <v>0</v>
      </c>
      <c r="CG120">
        <v>0</v>
      </c>
      <c r="CH120">
        <v>0</v>
      </c>
      <c r="CI120">
        <v>0</v>
      </c>
      <c r="CJ120">
        <v>6.8089430894308949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1</v>
      </c>
      <c r="HU120">
        <v>0</v>
      </c>
    </row>
    <row r="121" spans="1:229" x14ac:dyDescent="0.3">
      <c r="A121">
        <v>18</v>
      </c>
      <c r="B121">
        <v>153</v>
      </c>
      <c r="C121">
        <v>450391</v>
      </c>
      <c r="D121">
        <v>18153</v>
      </c>
      <c r="E121">
        <v>2013</v>
      </c>
      <c r="F121" t="s">
        <v>32</v>
      </c>
      <c r="G121" t="s">
        <v>207</v>
      </c>
      <c r="H121" t="s">
        <v>208</v>
      </c>
      <c r="I121">
        <v>70</v>
      </c>
      <c r="J121" t="s">
        <v>109</v>
      </c>
      <c r="K121">
        <v>10542828.562074728</v>
      </c>
      <c r="L121">
        <v>43572377.934045598</v>
      </c>
      <c r="M121">
        <v>54115206.496120326</v>
      </c>
      <c r="N121">
        <v>10937524.371796574</v>
      </c>
      <c r="O121">
        <v>45203613.317313567</v>
      </c>
      <c r="P121">
        <v>56141137.689110145</v>
      </c>
      <c r="Q121">
        <v>6.0228999999999999</v>
      </c>
      <c r="R121">
        <v>5.9264999999999999</v>
      </c>
      <c r="S121">
        <v>6.1308249999999997</v>
      </c>
      <c r="T121">
        <v>6.0327500000000001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1551988.7479409906</v>
      </c>
      <c r="AB121">
        <v>0</v>
      </c>
      <c r="AC121">
        <v>1551988.7479409906</v>
      </c>
      <c r="AE121">
        <v>32.73082110493533</v>
      </c>
      <c r="AF121" t="s">
        <v>281</v>
      </c>
      <c r="AG121">
        <v>78.655078150197369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Q121">
        <v>32.73082110493533</v>
      </c>
      <c r="AR121">
        <v>1071.30665020328</v>
      </c>
      <c r="AS121">
        <v>9385535.6238555834</v>
      </c>
      <c r="AT121">
        <v>42058442.245147601</v>
      </c>
      <c r="AU121">
        <v>0</v>
      </c>
      <c r="AV121">
        <v>0</v>
      </c>
      <c r="AW121">
        <v>0</v>
      </c>
      <c r="AX121">
        <f t="shared" si="1"/>
        <v>0</v>
      </c>
      <c r="BA121">
        <v>0.14720800388653707</v>
      </c>
      <c r="BB121">
        <v>0</v>
      </c>
      <c r="BC121">
        <v>0</v>
      </c>
      <c r="BD121">
        <v>0</v>
      </c>
      <c r="BE121">
        <v>10.542828562074728</v>
      </c>
      <c r="BF121">
        <v>43.572377934045598</v>
      </c>
      <c r="BG121">
        <v>54.115206496120329</v>
      </c>
      <c r="BH121">
        <v>10.937524371796574</v>
      </c>
      <c r="BI121">
        <v>45.203613317313568</v>
      </c>
      <c r="BJ121">
        <v>56.141137689110145</v>
      </c>
      <c r="BK121">
        <v>0</v>
      </c>
      <c r="BL121">
        <v>0</v>
      </c>
      <c r="BM121">
        <v>0</v>
      </c>
      <c r="BN121">
        <v>1.5519887479409906</v>
      </c>
      <c r="BO121">
        <v>0</v>
      </c>
      <c r="BP121">
        <v>1.5519887479409906</v>
      </c>
      <c r="BQ121">
        <v>9.3855356238555832</v>
      </c>
      <c r="BR121">
        <v>42.058442245147603</v>
      </c>
      <c r="BS121">
        <v>0</v>
      </c>
      <c r="BT121">
        <v>0</v>
      </c>
      <c r="BU121">
        <v>0</v>
      </c>
      <c r="BV121">
        <v>3.967733739837398</v>
      </c>
      <c r="BW121">
        <v>129.86718323063388</v>
      </c>
      <c r="BX121">
        <v>0</v>
      </c>
      <c r="BY121">
        <v>21172</v>
      </c>
      <c r="BZ121">
        <v>6.3067000000000002</v>
      </c>
      <c r="CA121">
        <v>6.4092000000000002</v>
      </c>
      <c r="CB121">
        <v>24.03</v>
      </c>
      <c r="CC121">
        <v>24.420731709999998</v>
      </c>
      <c r="CD121">
        <v>0.3450164519407109</v>
      </c>
      <c r="CE121">
        <v>100.91440027500001</v>
      </c>
      <c r="CF121">
        <v>0</v>
      </c>
      <c r="CG121">
        <v>0</v>
      </c>
      <c r="CH121">
        <v>0</v>
      </c>
      <c r="CI121">
        <v>0</v>
      </c>
      <c r="CJ121">
        <v>6.8089430894308949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</row>
    <row r="122" spans="1:229" x14ac:dyDescent="0.3">
      <c r="A122">
        <v>18</v>
      </c>
      <c r="B122">
        <v>101</v>
      </c>
      <c r="C122">
        <v>451679</v>
      </c>
      <c r="D122">
        <v>18101</v>
      </c>
      <c r="E122">
        <v>2013</v>
      </c>
      <c r="F122" t="s">
        <v>32</v>
      </c>
      <c r="G122" t="s">
        <v>437</v>
      </c>
      <c r="H122" t="s">
        <v>438</v>
      </c>
      <c r="I122">
        <v>70</v>
      </c>
      <c r="J122" t="s">
        <v>109</v>
      </c>
      <c r="K122">
        <v>2131793.5038796691</v>
      </c>
      <c r="L122">
        <v>39731142.576949947</v>
      </c>
      <c r="M122">
        <v>41862936.080829613</v>
      </c>
      <c r="N122">
        <v>2211602.2533266935</v>
      </c>
      <c r="O122">
        <v>41218572.197781928</v>
      </c>
      <c r="P122">
        <v>43430174.45110862</v>
      </c>
      <c r="Q122">
        <v>7.1886000000000001</v>
      </c>
      <c r="R122">
        <v>7.0735999999999999</v>
      </c>
      <c r="S122">
        <v>6.2864400000000007</v>
      </c>
      <c r="T122">
        <v>6.1858599999999999</v>
      </c>
      <c r="U122">
        <v>0</v>
      </c>
      <c r="V122">
        <v>1</v>
      </c>
      <c r="W122">
        <v>0</v>
      </c>
      <c r="X122">
        <v>20</v>
      </c>
      <c r="Y122">
        <v>1</v>
      </c>
      <c r="Z122">
        <v>20</v>
      </c>
      <c r="AA122">
        <v>1547234.8762263258</v>
      </c>
      <c r="AB122">
        <v>0</v>
      </c>
      <c r="AC122">
        <v>1547234.8762263258</v>
      </c>
      <c r="AE122">
        <v>14.489747659112988</v>
      </c>
      <c r="AF122" t="s">
        <v>250</v>
      </c>
      <c r="AG122">
        <v>61.258023089649818</v>
      </c>
      <c r="AH122">
        <v>0</v>
      </c>
      <c r="AI122">
        <v>1</v>
      </c>
      <c r="AJ122">
        <v>0</v>
      </c>
      <c r="AK122">
        <v>39.4</v>
      </c>
      <c r="AL122">
        <v>0</v>
      </c>
      <c r="AM122">
        <v>2</v>
      </c>
      <c r="AN122">
        <v>0</v>
      </c>
      <c r="AO122">
        <v>46.807407407407403</v>
      </c>
      <c r="AQ122">
        <v>14.489747659112988</v>
      </c>
      <c r="AR122">
        <v>209.9527872247703</v>
      </c>
      <c r="AS122">
        <v>664367.3771003678</v>
      </c>
      <c r="AT122">
        <v>26713547.266800791</v>
      </c>
      <c r="AU122">
        <v>0</v>
      </c>
      <c r="AV122">
        <v>0</v>
      </c>
      <c r="AW122">
        <v>0</v>
      </c>
      <c r="AX122">
        <f t="shared" si="1"/>
        <v>0</v>
      </c>
      <c r="BA122">
        <v>0.7257902200238906</v>
      </c>
      <c r="BB122">
        <v>0</v>
      </c>
      <c r="BC122">
        <v>0</v>
      </c>
      <c r="BD122">
        <v>0</v>
      </c>
      <c r="BE122">
        <v>2.1317935038796691</v>
      </c>
      <c r="BF122">
        <v>39.731142576949949</v>
      </c>
      <c r="BG122">
        <v>41.862936080829613</v>
      </c>
      <c r="BH122">
        <v>2.2116022533266935</v>
      </c>
      <c r="BI122">
        <v>41.218572197781931</v>
      </c>
      <c r="BJ122">
        <v>43.43017445110862</v>
      </c>
      <c r="BK122">
        <v>0</v>
      </c>
      <c r="BL122">
        <v>7.4074074074074066</v>
      </c>
      <c r="BM122">
        <v>7.4074074074074066</v>
      </c>
      <c r="BN122">
        <v>1.5472348762263257</v>
      </c>
      <c r="BO122">
        <v>0</v>
      </c>
      <c r="BP122">
        <v>1.5472348762263257</v>
      </c>
      <c r="BQ122">
        <v>0.66436737710036775</v>
      </c>
      <c r="BR122">
        <v>26.713547266800791</v>
      </c>
      <c r="BS122">
        <v>46.807407407407403</v>
      </c>
      <c r="BT122">
        <v>2</v>
      </c>
      <c r="BU122">
        <v>0</v>
      </c>
      <c r="BV122">
        <v>3.967733739837398</v>
      </c>
      <c r="BW122">
        <v>57.491460668792556</v>
      </c>
      <c r="BX122">
        <v>0</v>
      </c>
      <c r="BY122">
        <v>10216</v>
      </c>
      <c r="BZ122">
        <v>6.3067000000000002</v>
      </c>
      <c r="CA122">
        <v>6.4092000000000002</v>
      </c>
      <c r="CB122">
        <v>24.03</v>
      </c>
      <c r="CC122">
        <v>24.420731709999998</v>
      </c>
      <c r="CD122">
        <v>1.9800226478249856</v>
      </c>
      <c r="CE122">
        <v>46.645508884375005</v>
      </c>
      <c r="CF122">
        <v>0</v>
      </c>
      <c r="CG122">
        <v>126.38</v>
      </c>
      <c r="CH122">
        <v>126.38</v>
      </c>
      <c r="CI122">
        <v>6.9713262306031609</v>
      </c>
      <c r="CJ122">
        <v>6.8089430894308949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6.9713262306031609</v>
      </c>
      <c r="DI122">
        <v>0</v>
      </c>
      <c r="DJ122">
        <v>101.01275793079512</v>
      </c>
      <c r="DK122">
        <v>1463.6493727682855</v>
      </c>
      <c r="DL122">
        <v>0</v>
      </c>
      <c r="DM122">
        <v>0</v>
      </c>
      <c r="DN122">
        <v>0</v>
      </c>
      <c r="DO122">
        <v>101.01275793079512</v>
      </c>
      <c r="DP122">
        <v>0</v>
      </c>
      <c r="DQ122">
        <v>0</v>
      </c>
      <c r="DR122">
        <v>0</v>
      </c>
      <c r="DS122">
        <v>0</v>
      </c>
      <c r="DT122">
        <v>1463.6493727682855</v>
      </c>
      <c r="DU122">
        <v>0</v>
      </c>
      <c r="DV122">
        <v>13.942652461206322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</row>
    <row r="123" spans="1:229" x14ac:dyDescent="0.3">
      <c r="A123">
        <v>18</v>
      </c>
      <c r="B123">
        <v>169</v>
      </c>
      <c r="C123">
        <v>450399</v>
      </c>
      <c r="D123">
        <v>18169</v>
      </c>
      <c r="E123">
        <v>2013</v>
      </c>
      <c r="F123" t="s">
        <v>32</v>
      </c>
      <c r="G123" t="s">
        <v>161</v>
      </c>
      <c r="H123" t="s">
        <v>164</v>
      </c>
      <c r="I123">
        <v>20</v>
      </c>
      <c r="J123" t="s">
        <v>70</v>
      </c>
      <c r="K123">
        <v>14304000</v>
      </c>
      <c r="L123">
        <v>88091000</v>
      </c>
      <c r="M123">
        <v>102395000</v>
      </c>
      <c r="N123">
        <v>14839504.189318834</v>
      </c>
      <c r="O123">
        <v>91388895.661443338</v>
      </c>
      <c r="P123">
        <v>106228399.85076217</v>
      </c>
      <c r="Q123">
        <v>6.1108000000000002</v>
      </c>
      <c r="R123">
        <v>6.0129999999999999</v>
      </c>
      <c r="S123">
        <v>6.0552500000000009</v>
      </c>
      <c r="T123">
        <v>5.9583666666666666</v>
      </c>
      <c r="U123">
        <v>1</v>
      </c>
      <c r="V123">
        <v>1</v>
      </c>
      <c r="W123">
        <v>68</v>
      </c>
      <c r="X123">
        <v>50</v>
      </c>
      <c r="Y123">
        <v>2</v>
      </c>
      <c r="Z123">
        <v>118</v>
      </c>
      <c r="AA123">
        <v>8238401.4194909213</v>
      </c>
      <c r="AB123">
        <v>0</v>
      </c>
      <c r="AC123">
        <v>8238401.4194909213</v>
      </c>
      <c r="AD123" t="s">
        <v>164</v>
      </c>
      <c r="AE123">
        <v>0</v>
      </c>
      <c r="AF123" t="s">
        <v>150</v>
      </c>
      <c r="AG123">
        <v>78.988529943694729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25.185185185185183</v>
      </c>
      <c r="AO123">
        <v>18.518518518518519</v>
      </c>
      <c r="AP123" t="s">
        <v>164</v>
      </c>
      <c r="AQ123">
        <v>0</v>
      </c>
      <c r="AR123">
        <v>0</v>
      </c>
      <c r="AS123">
        <v>6601102.7698279126</v>
      </c>
      <c r="AT123">
        <v>77420327.045118004</v>
      </c>
      <c r="AU123">
        <v>1.7607092551164139</v>
      </c>
      <c r="AV123">
        <v>0</v>
      </c>
      <c r="AW123">
        <v>1.7607092551164139</v>
      </c>
      <c r="AX123">
        <f t="shared" si="1"/>
        <v>1.7607092551164139</v>
      </c>
      <c r="BA123">
        <v>0.5759508822351036</v>
      </c>
      <c r="BB123">
        <v>0</v>
      </c>
      <c r="BC123">
        <v>0</v>
      </c>
      <c r="BD123">
        <v>0</v>
      </c>
      <c r="BE123">
        <v>14.304</v>
      </c>
      <c r="BF123">
        <v>88.090999999999994</v>
      </c>
      <c r="BG123">
        <v>102.395</v>
      </c>
      <c r="BH123">
        <v>14.839504189318834</v>
      </c>
      <c r="BI123">
        <v>91.388895661443343</v>
      </c>
      <c r="BJ123">
        <v>106.22839985076217</v>
      </c>
      <c r="BK123">
        <v>25.185185185185183</v>
      </c>
      <c r="BL123">
        <v>18.518518518518519</v>
      </c>
      <c r="BM123">
        <v>43.703703703703702</v>
      </c>
      <c r="BN123">
        <v>8.2384014194909216</v>
      </c>
      <c r="BO123">
        <v>0</v>
      </c>
      <c r="BP123">
        <v>8.2384014194909216</v>
      </c>
      <c r="BQ123">
        <v>6.6011027698279126</v>
      </c>
      <c r="BR123">
        <v>77.420327045118</v>
      </c>
      <c r="BS123">
        <v>43.703703703703702</v>
      </c>
      <c r="BT123">
        <v>2</v>
      </c>
      <c r="BU123">
        <v>0</v>
      </c>
      <c r="BV123">
        <v>3.967733739837398</v>
      </c>
      <c r="BW123">
        <v>0</v>
      </c>
      <c r="BX123">
        <v>0</v>
      </c>
      <c r="BY123">
        <v>32354</v>
      </c>
      <c r="BZ123">
        <v>6.3067000000000002</v>
      </c>
      <c r="CA123">
        <v>6.4092000000000002</v>
      </c>
      <c r="CB123">
        <v>24.03</v>
      </c>
      <c r="CC123">
        <v>24.420731709999998</v>
      </c>
      <c r="CD123">
        <v>0.25791257013346353</v>
      </c>
      <c r="CE123">
        <v>62.0080582975</v>
      </c>
      <c r="CF123">
        <v>68</v>
      </c>
      <c r="CG123">
        <v>50.000000000000007</v>
      </c>
      <c r="CH123">
        <v>118</v>
      </c>
      <c r="CI123">
        <v>66.459532724535734</v>
      </c>
      <c r="CJ123">
        <v>6.8089430894308949</v>
      </c>
      <c r="CK123">
        <v>0</v>
      </c>
      <c r="CL123">
        <v>1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66.459532724535734</v>
      </c>
      <c r="DF123">
        <v>0</v>
      </c>
      <c r="DG123">
        <v>66.459532724535734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132.96610005450779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</row>
    <row r="124" spans="1:229" x14ac:dyDescent="0.3">
      <c r="A124">
        <v>18</v>
      </c>
      <c r="B124">
        <v>59</v>
      </c>
      <c r="C124">
        <v>450357</v>
      </c>
      <c r="D124">
        <v>18059</v>
      </c>
      <c r="E124">
        <v>2013</v>
      </c>
      <c r="F124" t="s">
        <v>32</v>
      </c>
      <c r="G124" t="s">
        <v>682</v>
      </c>
      <c r="H124" t="s">
        <v>655</v>
      </c>
      <c r="I124">
        <v>50</v>
      </c>
      <c r="J124" t="s">
        <v>52</v>
      </c>
      <c r="K124">
        <v>11464000</v>
      </c>
      <c r="L124">
        <v>80012573.114528567</v>
      </c>
      <c r="M124">
        <v>91476573.114528567</v>
      </c>
      <c r="N124">
        <v>11893182.048822086</v>
      </c>
      <c r="O124">
        <v>83008033.692059994</v>
      </c>
      <c r="P124">
        <v>94901215.740882084</v>
      </c>
      <c r="Q124">
        <v>6.0683999999999996</v>
      </c>
      <c r="R124">
        <v>5.9713000000000003</v>
      </c>
      <c r="S124">
        <v>6.0718166666666669</v>
      </c>
      <c r="T124">
        <v>5.9746666666666668</v>
      </c>
      <c r="U124">
        <v>0</v>
      </c>
      <c r="V124">
        <v>1</v>
      </c>
      <c r="W124">
        <v>0</v>
      </c>
      <c r="X124">
        <v>68</v>
      </c>
      <c r="Y124">
        <v>1</v>
      </c>
      <c r="Z124">
        <v>68</v>
      </c>
      <c r="AA124">
        <v>1630965.2219388732</v>
      </c>
      <c r="AB124">
        <v>0</v>
      </c>
      <c r="AC124">
        <v>1630965.2219388732</v>
      </c>
      <c r="AE124">
        <v>165.18572595239283</v>
      </c>
      <c r="AF124" t="s">
        <v>250</v>
      </c>
      <c r="AG124">
        <v>159.09058286907185</v>
      </c>
      <c r="AH124">
        <v>0</v>
      </c>
      <c r="AI124">
        <v>1</v>
      </c>
      <c r="AJ124">
        <v>0</v>
      </c>
      <c r="AK124">
        <v>22</v>
      </c>
      <c r="AL124">
        <v>0</v>
      </c>
      <c r="AM124">
        <v>2</v>
      </c>
      <c r="AN124">
        <v>0</v>
      </c>
      <c r="AO124">
        <v>47.185185185185183</v>
      </c>
      <c r="AQ124">
        <v>153.77612889884134</v>
      </c>
      <c r="AR124">
        <v>23647.097819113067</v>
      </c>
      <c r="AS124">
        <v>10262216.826883214</v>
      </c>
      <c r="AT124">
        <v>76662473.851042315</v>
      </c>
      <c r="AU124">
        <v>0</v>
      </c>
      <c r="AV124">
        <v>0</v>
      </c>
      <c r="AW124">
        <v>0</v>
      </c>
      <c r="AX124">
        <f t="shared" si="1"/>
        <v>0</v>
      </c>
      <c r="BA124">
        <v>0.14226842480276283</v>
      </c>
      <c r="BB124">
        <v>0</v>
      </c>
      <c r="BC124">
        <v>0</v>
      </c>
      <c r="BD124">
        <v>0</v>
      </c>
      <c r="BE124">
        <v>11.464</v>
      </c>
      <c r="BF124">
        <v>80.012573114528564</v>
      </c>
      <c r="BG124">
        <v>91.476573114528563</v>
      </c>
      <c r="BH124">
        <v>11.893182048822087</v>
      </c>
      <c r="BI124">
        <v>83.008033692059996</v>
      </c>
      <c r="BJ124">
        <v>94.90121574088208</v>
      </c>
      <c r="BK124">
        <v>0</v>
      </c>
      <c r="BL124">
        <v>25.185185185185183</v>
      </c>
      <c r="BM124">
        <v>25.185185185185183</v>
      </c>
      <c r="BN124">
        <v>1.6309652219388733</v>
      </c>
      <c r="BO124">
        <v>0</v>
      </c>
      <c r="BP124">
        <v>1.6309652219388733</v>
      </c>
      <c r="BQ124">
        <v>10.262216826883213</v>
      </c>
      <c r="BR124">
        <v>76.662473851042321</v>
      </c>
      <c r="BS124">
        <v>47.185185185185183</v>
      </c>
      <c r="BT124">
        <v>2</v>
      </c>
      <c r="BU124">
        <v>0</v>
      </c>
      <c r="BV124">
        <v>3.967733739837398</v>
      </c>
      <c r="BW124">
        <v>610.14273501351749</v>
      </c>
      <c r="BX124">
        <v>0</v>
      </c>
      <c r="BY124">
        <v>71086</v>
      </c>
      <c r="BZ124">
        <v>6.3067000000000002</v>
      </c>
      <c r="CA124">
        <v>6.4092000000000002</v>
      </c>
      <c r="CB124">
        <v>24.03</v>
      </c>
      <c r="CC124">
        <v>24.420731709999998</v>
      </c>
      <c r="CD124">
        <v>2.2594745069243305</v>
      </c>
      <c r="CE124">
        <v>60.072011727000003</v>
      </c>
      <c r="CF124">
        <v>0</v>
      </c>
      <c r="CG124">
        <v>127.4</v>
      </c>
      <c r="CH124">
        <v>127.4</v>
      </c>
      <c r="CI124">
        <v>0.72117366592054388</v>
      </c>
      <c r="CJ124">
        <v>6.8089430894308949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0.72117366592054388</v>
      </c>
      <c r="DG124">
        <v>0</v>
      </c>
      <c r="DH124">
        <v>0</v>
      </c>
      <c r="DI124">
        <v>0</v>
      </c>
      <c r="DJ124">
        <v>110.8992946090475</v>
      </c>
      <c r="DK124">
        <v>17053.664222591469</v>
      </c>
      <c r="DL124">
        <v>0</v>
      </c>
      <c r="DM124">
        <v>110.8992946090475</v>
      </c>
      <c r="DN124">
        <v>0</v>
      </c>
      <c r="DO124">
        <v>0</v>
      </c>
      <c r="DP124">
        <v>0</v>
      </c>
      <c r="DQ124">
        <v>0</v>
      </c>
      <c r="DR124">
        <v>17053.664222591469</v>
      </c>
      <c r="DS124">
        <v>0</v>
      </c>
      <c r="DT124">
        <v>0</v>
      </c>
      <c r="DU124">
        <v>0</v>
      </c>
      <c r="DV124">
        <v>1.4423473318410878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0</v>
      </c>
    </row>
    <row r="125" spans="1:229" x14ac:dyDescent="0.3">
      <c r="A125">
        <v>18</v>
      </c>
      <c r="B125">
        <v>151</v>
      </c>
      <c r="C125">
        <v>450390</v>
      </c>
      <c r="D125">
        <v>18151</v>
      </c>
      <c r="E125">
        <v>2013</v>
      </c>
      <c r="F125" t="s">
        <v>32</v>
      </c>
      <c r="G125" t="s">
        <v>683</v>
      </c>
      <c r="H125" t="s">
        <v>656</v>
      </c>
      <c r="I125">
        <v>30</v>
      </c>
      <c r="J125" t="s">
        <v>91</v>
      </c>
      <c r="K125">
        <v>6272050.7890084079</v>
      </c>
      <c r="L125">
        <v>25736000</v>
      </c>
      <c r="M125">
        <v>32008050.789008409</v>
      </c>
      <c r="N125">
        <v>6506859.896470272</v>
      </c>
      <c r="O125">
        <v>26699488.242191661</v>
      </c>
      <c r="P125">
        <v>33206348.138661932</v>
      </c>
      <c r="Q125">
        <v>5.9581</v>
      </c>
      <c r="R125">
        <v>5.8628</v>
      </c>
      <c r="S125">
        <v>5.9581666666666671</v>
      </c>
      <c r="T125">
        <v>5.8628333333333336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314243.87919478375</v>
      </c>
      <c r="AB125">
        <v>231409.62962392921</v>
      </c>
      <c r="AC125">
        <v>545653.50881871302</v>
      </c>
      <c r="AE125">
        <v>65.028873307208954</v>
      </c>
      <c r="AF125" t="s">
        <v>150</v>
      </c>
      <c r="AG125">
        <v>107.69207187575924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Q125">
        <v>65.028873307208954</v>
      </c>
      <c r="AR125">
        <v>4228.7543636050332</v>
      </c>
      <c r="AS125">
        <v>5961206.387651559</v>
      </c>
      <c r="AT125">
        <v>12795208.53568396</v>
      </c>
      <c r="AU125">
        <v>0</v>
      </c>
      <c r="AV125">
        <v>0</v>
      </c>
      <c r="AW125">
        <v>0</v>
      </c>
      <c r="AX125">
        <f t="shared" si="1"/>
        <v>0</v>
      </c>
      <c r="BA125">
        <v>5.0102253595504562E-2</v>
      </c>
      <c r="BB125">
        <v>0</v>
      </c>
      <c r="BC125">
        <v>0</v>
      </c>
      <c r="BD125">
        <v>0</v>
      </c>
      <c r="BE125">
        <v>6.2720507890084081</v>
      </c>
      <c r="BF125">
        <v>25.736000000000001</v>
      </c>
      <c r="BG125">
        <v>32.008050789008408</v>
      </c>
      <c r="BH125">
        <v>6.5068598964702717</v>
      </c>
      <c r="BI125">
        <v>26.699488242191663</v>
      </c>
      <c r="BJ125">
        <v>33.20634813866193</v>
      </c>
      <c r="BK125">
        <v>0</v>
      </c>
      <c r="BL125">
        <v>0</v>
      </c>
      <c r="BM125">
        <v>0</v>
      </c>
      <c r="BN125">
        <v>0.31424387919478375</v>
      </c>
      <c r="BO125">
        <v>0.23140962962392922</v>
      </c>
      <c r="BP125">
        <v>0.545653508818713</v>
      </c>
      <c r="BQ125">
        <v>5.9612063876515586</v>
      </c>
      <c r="BR125">
        <v>12.79520853568396</v>
      </c>
      <c r="BS125">
        <v>0</v>
      </c>
      <c r="BT125">
        <v>0</v>
      </c>
      <c r="BU125">
        <v>0</v>
      </c>
      <c r="BV125">
        <v>3.967733739837398</v>
      </c>
      <c r="BW125">
        <v>258.0172546846245</v>
      </c>
      <c r="BX125">
        <v>0</v>
      </c>
      <c r="BY125">
        <v>34346</v>
      </c>
      <c r="BZ125">
        <v>6.3067000000000002</v>
      </c>
      <c r="CA125">
        <v>6.4092000000000002</v>
      </c>
      <c r="CB125">
        <v>24.03</v>
      </c>
      <c r="CC125">
        <v>24.420731709999998</v>
      </c>
      <c r="CD125">
        <v>3.0010733788641667E-2</v>
      </c>
      <c r="CE125">
        <v>39.43774420175</v>
      </c>
      <c r="CF125">
        <v>0</v>
      </c>
      <c r="CG125">
        <v>0</v>
      </c>
      <c r="CH125">
        <v>0</v>
      </c>
      <c r="CI125">
        <v>0</v>
      </c>
      <c r="CJ125">
        <v>6.8089430894308949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</row>
    <row r="126" spans="1:229" x14ac:dyDescent="0.3">
      <c r="A126">
        <v>18</v>
      </c>
      <c r="B126">
        <v>141</v>
      </c>
      <c r="C126">
        <v>452855</v>
      </c>
      <c r="D126">
        <v>18141</v>
      </c>
      <c r="E126">
        <v>2013</v>
      </c>
      <c r="F126" t="s">
        <v>32</v>
      </c>
      <c r="G126" t="s">
        <v>39</v>
      </c>
      <c r="H126" t="s">
        <v>40</v>
      </c>
      <c r="I126">
        <v>20</v>
      </c>
      <c r="J126" t="s">
        <v>70</v>
      </c>
      <c r="K126">
        <v>12000000</v>
      </c>
      <c r="L126">
        <v>53605000</v>
      </c>
      <c r="M126">
        <v>65605000</v>
      </c>
      <c r="N126">
        <v>12449248.480972176</v>
      </c>
      <c r="O126">
        <v>55611830.401876122</v>
      </c>
      <c r="P126">
        <v>68061078.882848293</v>
      </c>
      <c r="Q126">
        <v>6.0404999999999998</v>
      </c>
      <c r="R126">
        <v>5.9439000000000002</v>
      </c>
      <c r="S126">
        <v>5.8881750000000004</v>
      </c>
      <c r="T126">
        <v>5.7939500000000006</v>
      </c>
      <c r="U126">
        <v>1</v>
      </c>
      <c r="V126">
        <v>0</v>
      </c>
      <c r="W126">
        <v>102</v>
      </c>
      <c r="X126">
        <v>0</v>
      </c>
      <c r="Y126">
        <v>1</v>
      </c>
      <c r="Z126">
        <v>102</v>
      </c>
      <c r="AA126">
        <v>811795.33747886808</v>
      </c>
      <c r="AB126">
        <v>40240.188591870559</v>
      </c>
      <c r="AC126">
        <v>852035.52607073868</v>
      </c>
      <c r="AD126" t="s">
        <v>40</v>
      </c>
      <c r="AE126">
        <v>0</v>
      </c>
      <c r="AF126" t="s">
        <v>150</v>
      </c>
      <c r="AG126">
        <v>41.689403129195291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37.777777777777779</v>
      </c>
      <c r="AO126">
        <v>0</v>
      </c>
      <c r="AP126" t="s">
        <v>40</v>
      </c>
      <c r="AQ126">
        <v>0</v>
      </c>
      <c r="AR126">
        <v>0</v>
      </c>
      <c r="AS126">
        <v>11597212.954901438</v>
      </c>
      <c r="AT126">
        <v>38288183.784057662</v>
      </c>
      <c r="AU126">
        <v>3.1481481481481484</v>
      </c>
      <c r="AV126">
        <v>0</v>
      </c>
      <c r="AW126">
        <v>3.1481481481481484</v>
      </c>
      <c r="AX126">
        <f t="shared" si="1"/>
        <v>3.1481481481481484</v>
      </c>
      <c r="BA126">
        <v>6.7649611456572334E-2</v>
      </c>
      <c r="BB126">
        <v>0</v>
      </c>
      <c r="BC126">
        <v>0</v>
      </c>
      <c r="BD126">
        <v>0</v>
      </c>
      <c r="BE126">
        <v>12</v>
      </c>
      <c r="BF126">
        <v>53.604999999999997</v>
      </c>
      <c r="BG126">
        <v>65.605000000000004</v>
      </c>
      <c r="BH126">
        <v>12.449248480972177</v>
      </c>
      <c r="BI126">
        <v>55.611830401876119</v>
      </c>
      <c r="BJ126">
        <v>68.061078882848292</v>
      </c>
      <c r="BK126">
        <v>37.777777777777779</v>
      </c>
      <c r="BL126">
        <v>0</v>
      </c>
      <c r="BM126">
        <v>37.777777777777779</v>
      </c>
      <c r="BN126">
        <v>0.81179533747886812</v>
      </c>
      <c r="BO126">
        <v>4.0240188591870563E-2</v>
      </c>
      <c r="BP126">
        <v>0.85203552607073862</v>
      </c>
      <c r="BQ126">
        <v>11.597212954901439</v>
      </c>
      <c r="BR126">
        <v>38.288183784057665</v>
      </c>
      <c r="BS126">
        <v>37.777777777777779</v>
      </c>
      <c r="BT126">
        <v>1</v>
      </c>
      <c r="BU126">
        <v>0</v>
      </c>
      <c r="BV126">
        <v>3.967733739837398</v>
      </c>
      <c r="BW126">
        <v>0</v>
      </c>
      <c r="BX126">
        <v>0</v>
      </c>
      <c r="BY126">
        <v>266972</v>
      </c>
      <c r="BZ126">
        <v>6.3067000000000002</v>
      </c>
      <c r="CA126">
        <v>6.4092000000000002</v>
      </c>
      <c r="CB126">
        <v>24.03</v>
      </c>
      <c r="CC126">
        <v>24.420731709999998</v>
      </c>
      <c r="CD126">
        <v>0.82977108427211022</v>
      </c>
      <c r="CE126">
        <v>184.41699719374998</v>
      </c>
      <c r="CF126">
        <v>102.00000000000001</v>
      </c>
      <c r="CG126">
        <v>0</v>
      </c>
      <c r="CH126">
        <v>102.00000000000001</v>
      </c>
      <c r="CI126">
        <v>87.2508815453658</v>
      </c>
      <c r="CJ126">
        <v>6.8089430894308949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87.2508815453658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1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</v>
      </c>
      <c r="HU126">
        <v>0</v>
      </c>
    </row>
    <row r="127" spans="1:229" x14ac:dyDescent="0.3">
      <c r="A127">
        <v>18</v>
      </c>
      <c r="B127">
        <v>79</v>
      </c>
      <c r="C127">
        <v>450364</v>
      </c>
      <c r="D127">
        <v>18079</v>
      </c>
      <c r="E127">
        <v>2013</v>
      </c>
      <c r="F127" t="s">
        <v>32</v>
      </c>
      <c r="G127" t="s">
        <v>292</v>
      </c>
      <c r="H127" t="s">
        <v>293</v>
      </c>
      <c r="I127">
        <v>90</v>
      </c>
      <c r="J127" t="s">
        <v>198</v>
      </c>
      <c r="K127">
        <v>6882000</v>
      </c>
      <c r="L127">
        <v>47669393.261598945</v>
      </c>
      <c r="M127">
        <v>54551393.261598945</v>
      </c>
      <c r="N127">
        <v>7139644.0038375435</v>
      </c>
      <c r="O127">
        <v>49454010.137568831</v>
      </c>
      <c r="P127">
        <v>56593654.141406372</v>
      </c>
      <c r="Q127">
        <v>5.9870000000000001</v>
      </c>
      <c r="R127">
        <v>5.8912000000000004</v>
      </c>
      <c r="S127">
        <v>5.9599833333333336</v>
      </c>
      <c r="T127">
        <v>5.8646166666666666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1173210.9205265117</v>
      </c>
      <c r="AB127">
        <v>0</v>
      </c>
      <c r="AC127">
        <v>1173210.9205265117</v>
      </c>
      <c r="AE127">
        <v>80.105994796126168</v>
      </c>
      <c r="AF127" t="s">
        <v>250</v>
      </c>
      <c r="AG127">
        <v>36.654376337313259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Q127">
        <v>61.341216993316387</v>
      </c>
      <c r="AR127">
        <v>3762.7449022211272</v>
      </c>
      <c r="AS127">
        <v>5966433.0833110316</v>
      </c>
      <c r="AT127">
        <v>40144020.130975559</v>
      </c>
      <c r="AU127">
        <v>0</v>
      </c>
      <c r="AV127">
        <v>0</v>
      </c>
      <c r="AW127">
        <v>0</v>
      </c>
      <c r="AX127">
        <f t="shared" si="1"/>
        <v>0</v>
      </c>
      <c r="BA127">
        <v>0.17047528633050155</v>
      </c>
      <c r="BB127">
        <v>0</v>
      </c>
      <c r="BC127">
        <v>0</v>
      </c>
      <c r="BD127">
        <v>0</v>
      </c>
      <c r="BE127">
        <v>6.8819999999999997</v>
      </c>
      <c r="BF127">
        <v>47.669393261598948</v>
      </c>
      <c r="BG127">
        <v>54.551393261598946</v>
      </c>
      <c r="BH127">
        <v>7.1396440038375433</v>
      </c>
      <c r="BI127">
        <v>49.454010137568829</v>
      </c>
      <c r="BJ127">
        <v>56.593654141406375</v>
      </c>
      <c r="BK127">
        <v>0</v>
      </c>
      <c r="BL127">
        <v>0</v>
      </c>
      <c r="BM127">
        <v>0</v>
      </c>
      <c r="BN127">
        <v>1.1732109205265118</v>
      </c>
      <c r="BO127">
        <v>0</v>
      </c>
      <c r="BP127">
        <v>1.1732109205265118</v>
      </c>
      <c r="BQ127">
        <v>5.9664330833110313</v>
      </c>
      <c r="BR127">
        <v>40.144020130975562</v>
      </c>
      <c r="BS127">
        <v>0</v>
      </c>
      <c r="BT127">
        <v>0</v>
      </c>
      <c r="BU127">
        <v>0</v>
      </c>
      <c r="BV127">
        <v>3.967733739837398</v>
      </c>
      <c r="BW127">
        <v>243.38561630706857</v>
      </c>
      <c r="BX127">
        <v>0</v>
      </c>
      <c r="BY127">
        <v>28279</v>
      </c>
      <c r="BZ127">
        <v>6.3067000000000002</v>
      </c>
      <c r="CA127">
        <v>6.4092000000000002</v>
      </c>
      <c r="CB127">
        <v>24.03</v>
      </c>
      <c r="CC127">
        <v>24.420731709999998</v>
      </c>
      <c r="CD127">
        <v>6.2697766173528055E-2</v>
      </c>
      <c r="CE127">
        <v>35.134954003124996</v>
      </c>
      <c r="CF127">
        <v>0</v>
      </c>
      <c r="CG127">
        <v>0</v>
      </c>
      <c r="CH127">
        <v>0</v>
      </c>
      <c r="CI127">
        <v>0</v>
      </c>
      <c r="CJ127">
        <v>6.8089430894308949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0</v>
      </c>
    </row>
    <row r="128" spans="1:229" x14ac:dyDescent="0.3">
      <c r="A128">
        <v>18</v>
      </c>
      <c r="B128">
        <v>113</v>
      </c>
      <c r="C128">
        <v>450377</v>
      </c>
      <c r="D128">
        <v>18113</v>
      </c>
      <c r="E128">
        <v>2013</v>
      </c>
      <c r="F128" t="s">
        <v>32</v>
      </c>
      <c r="G128" t="s">
        <v>187</v>
      </c>
      <c r="H128" t="s">
        <v>188</v>
      </c>
      <c r="I128">
        <v>30</v>
      </c>
      <c r="J128" t="s">
        <v>91</v>
      </c>
      <c r="K128">
        <v>10584000</v>
      </c>
      <c r="L128">
        <v>73779050.789008409</v>
      </c>
      <c r="M128">
        <v>84363050.789008409</v>
      </c>
      <c r="N128">
        <v>10980237.16021746</v>
      </c>
      <c r="O128">
        <v>76541144.663552672</v>
      </c>
      <c r="P128">
        <v>87521381.823770136</v>
      </c>
      <c r="Q128">
        <v>5.9638999999999998</v>
      </c>
      <c r="R128">
        <v>5.8685</v>
      </c>
      <c r="S128">
        <v>5.9686142857142865</v>
      </c>
      <c r="T128">
        <v>5.8731142857142862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5403762.4618100263</v>
      </c>
      <c r="AB128">
        <v>331758.30693755083</v>
      </c>
      <c r="AC128">
        <v>5735520.7687475774</v>
      </c>
      <c r="AE128">
        <v>43.382281981870271</v>
      </c>
      <c r="AF128" t="s">
        <v>150</v>
      </c>
      <c r="AG128">
        <v>85.619954056167927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Q128">
        <v>43.382281981870271</v>
      </c>
      <c r="AR128">
        <v>1882.022389954506</v>
      </c>
      <c r="AS128">
        <v>5244716.3914698828</v>
      </c>
      <c r="AT128">
        <v>50965506.933607981</v>
      </c>
      <c r="AU128">
        <v>0</v>
      </c>
      <c r="AV128">
        <v>0</v>
      </c>
      <c r="AW128">
        <v>0</v>
      </c>
      <c r="AX128">
        <f t="shared" si="1"/>
        <v>0</v>
      </c>
      <c r="BA128">
        <v>0.5105595674423683</v>
      </c>
      <c r="BB128">
        <v>0</v>
      </c>
      <c r="BC128">
        <v>0</v>
      </c>
      <c r="BD128">
        <v>0</v>
      </c>
      <c r="BE128">
        <v>10.584</v>
      </c>
      <c r="BF128">
        <v>73.779050789008409</v>
      </c>
      <c r="BG128">
        <v>84.363050789008412</v>
      </c>
      <c r="BH128">
        <v>10.98023716021746</v>
      </c>
      <c r="BI128">
        <v>76.541144663552672</v>
      </c>
      <c r="BJ128">
        <v>87.521381823770142</v>
      </c>
      <c r="BK128">
        <v>0</v>
      </c>
      <c r="BL128">
        <v>0</v>
      </c>
      <c r="BM128">
        <v>0</v>
      </c>
      <c r="BN128">
        <v>5.4037624618100262</v>
      </c>
      <c r="BO128">
        <v>0.33175830693755082</v>
      </c>
      <c r="BP128">
        <v>5.7355207687475778</v>
      </c>
      <c r="BQ128">
        <v>5.2447163914698827</v>
      </c>
      <c r="BR128">
        <v>50.965506933607983</v>
      </c>
      <c r="BS128">
        <v>0</v>
      </c>
      <c r="BT128">
        <v>0</v>
      </c>
      <c r="BU128">
        <v>0</v>
      </c>
      <c r="BV128">
        <v>3.967733739837398</v>
      </c>
      <c r="BW128">
        <v>172.12934393060669</v>
      </c>
      <c r="BX128">
        <v>0</v>
      </c>
      <c r="BY128">
        <v>47501</v>
      </c>
      <c r="BZ128">
        <v>6.3067000000000002</v>
      </c>
      <c r="CA128">
        <v>6.4092000000000002</v>
      </c>
      <c r="CB128">
        <v>24.03</v>
      </c>
      <c r="CC128">
        <v>24.420731709999998</v>
      </c>
      <c r="CD128">
        <v>0.54459998704141066</v>
      </c>
      <c r="CE128">
        <v>101.85771371562498</v>
      </c>
      <c r="CF128">
        <v>0</v>
      </c>
      <c r="CG128">
        <v>0</v>
      </c>
      <c r="CH128">
        <v>0</v>
      </c>
      <c r="CI128">
        <v>0</v>
      </c>
      <c r="CJ128">
        <v>6.8089430894308949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</row>
    <row r="129" spans="1:229" x14ac:dyDescent="0.3">
      <c r="A129">
        <v>18</v>
      </c>
      <c r="B129">
        <v>177</v>
      </c>
      <c r="C129">
        <v>450336</v>
      </c>
      <c r="D129">
        <v>18177</v>
      </c>
      <c r="E129">
        <v>2013</v>
      </c>
      <c r="F129" t="s">
        <v>32</v>
      </c>
      <c r="G129" t="s">
        <v>95</v>
      </c>
      <c r="H129" t="s">
        <v>96</v>
      </c>
      <c r="I129">
        <v>60</v>
      </c>
      <c r="J129" t="s">
        <v>38</v>
      </c>
      <c r="K129">
        <v>11702000</v>
      </c>
      <c r="L129">
        <v>45008722.656631485</v>
      </c>
      <c r="M129">
        <v>56710722.656631485</v>
      </c>
      <c r="N129">
        <v>12140092.143694701</v>
      </c>
      <c r="O129">
        <v>46693731.013630629</v>
      </c>
      <c r="P129">
        <v>58833823.157325327</v>
      </c>
      <c r="Q129">
        <v>6.3468</v>
      </c>
      <c r="R129">
        <v>6.2453000000000003</v>
      </c>
      <c r="S129">
        <v>6.1567500000000006</v>
      </c>
      <c r="T129">
        <v>6.0582500000000001</v>
      </c>
      <c r="U129">
        <v>0</v>
      </c>
      <c r="V129">
        <v>1</v>
      </c>
      <c r="W129">
        <v>0</v>
      </c>
      <c r="X129">
        <v>100</v>
      </c>
      <c r="Y129">
        <v>1</v>
      </c>
      <c r="Z129">
        <v>100</v>
      </c>
      <c r="AA129">
        <v>910251.23637968779</v>
      </c>
      <c r="AB129">
        <v>0</v>
      </c>
      <c r="AC129">
        <v>910251.23637968779</v>
      </c>
      <c r="AE129">
        <v>20.533197737279966</v>
      </c>
      <c r="AF129" t="s">
        <v>250</v>
      </c>
      <c r="AG129">
        <v>104.08738102493952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37.037037037037038</v>
      </c>
      <c r="AQ129">
        <v>20.533197737279966</v>
      </c>
      <c r="AR129">
        <v>421.61220931823914</v>
      </c>
      <c r="AS129">
        <v>11229840.907315012</v>
      </c>
      <c r="AT129">
        <v>40142109.001330145</v>
      </c>
      <c r="AU129">
        <v>0</v>
      </c>
      <c r="AV129">
        <v>0</v>
      </c>
      <c r="AW129">
        <v>0</v>
      </c>
      <c r="AX129">
        <f t="shared" si="1"/>
        <v>0</v>
      </c>
      <c r="BA129">
        <v>7.7785954228310361E-2</v>
      </c>
      <c r="BB129">
        <v>0</v>
      </c>
      <c r="BC129">
        <v>0</v>
      </c>
      <c r="BD129">
        <v>0</v>
      </c>
      <c r="BE129">
        <v>11.702</v>
      </c>
      <c r="BF129">
        <v>45.008722656631484</v>
      </c>
      <c r="BG129">
        <v>56.710722656631482</v>
      </c>
      <c r="BH129">
        <v>12.1400921436947</v>
      </c>
      <c r="BI129">
        <v>46.693731013630625</v>
      </c>
      <c r="BJ129">
        <v>58.833823157325327</v>
      </c>
      <c r="BK129">
        <v>0</v>
      </c>
      <c r="BL129">
        <v>37.037037037037038</v>
      </c>
      <c r="BM129">
        <v>37.037037037037038</v>
      </c>
      <c r="BN129">
        <v>0.91025123637968774</v>
      </c>
      <c r="BO129">
        <v>0</v>
      </c>
      <c r="BP129">
        <v>0.91025123637968774</v>
      </c>
      <c r="BQ129">
        <v>11.229840907315012</v>
      </c>
      <c r="BR129">
        <v>40.142109001330148</v>
      </c>
      <c r="BS129">
        <v>37.037037037037038</v>
      </c>
      <c r="BT129">
        <v>1</v>
      </c>
      <c r="BU129">
        <v>0</v>
      </c>
      <c r="BV129">
        <v>3.967733739837398</v>
      </c>
      <c r="BW129">
        <v>81.470261448958638</v>
      </c>
      <c r="BX129">
        <v>0</v>
      </c>
      <c r="BY129">
        <v>67854</v>
      </c>
      <c r="BZ129">
        <v>6.3067000000000002</v>
      </c>
      <c r="CA129">
        <v>6.4092000000000002</v>
      </c>
      <c r="CB129">
        <v>24.03</v>
      </c>
      <c r="CC129">
        <v>24.420731709999998</v>
      </c>
      <c r="CD129">
        <v>1.0251242579135449</v>
      </c>
      <c r="CE129">
        <v>66.586576683125003</v>
      </c>
      <c r="CF129">
        <v>0</v>
      </c>
      <c r="CG129">
        <v>100.00000000000001</v>
      </c>
      <c r="CH129">
        <v>100.00000000000001</v>
      </c>
      <c r="CI129">
        <v>4.0271419918352338</v>
      </c>
      <c r="CJ129">
        <v>6.8089430894308949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4.0271419918352338</v>
      </c>
      <c r="DH129">
        <v>0</v>
      </c>
      <c r="DI129">
        <v>0</v>
      </c>
      <c r="DJ129">
        <v>82.690102834456354</v>
      </c>
      <c r="DK129">
        <v>1697.8922324159071</v>
      </c>
      <c r="DL129">
        <v>0</v>
      </c>
      <c r="DM129">
        <v>0</v>
      </c>
      <c r="DN129">
        <v>82.690102834456354</v>
      </c>
      <c r="DO129">
        <v>0</v>
      </c>
      <c r="DP129">
        <v>0</v>
      </c>
      <c r="DQ129">
        <v>0</v>
      </c>
      <c r="DR129">
        <v>0</v>
      </c>
      <c r="DS129">
        <v>1697.8922324159071</v>
      </c>
      <c r="DT129">
        <v>0</v>
      </c>
      <c r="DU129">
        <v>0</v>
      </c>
      <c r="DV129">
        <v>4.0271419918352338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0</v>
      </c>
    </row>
    <row r="130" spans="1:229" x14ac:dyDescent="0.3">
      <c r="A130">
        <v>18</v>
      </c>
      <c r="B130">
        <v>121</v>
      </c>
      <c r="C130">
        <v>450380</v>
      </c>
      <c r="D130">
        <v>18121</v>
      </c>
      <c r="E130">
        <v>2013</v>
      </c>
      <c r="F130" t="s">
        <v>32</v>
      </c>
      <c r="G130" t="s">
        <v>684</v>
      </c>
      <c r="H130" t="s">
        <v>657</v>
      </c>
      <c r="I130">
        <v>40</v>
      </c>
      <c r="J130" t="s">
        <v>45</v>
      </c>
      <c r="K130">
        <v>10386000</v>
      </c>
      <c r="L130">
        <v>79199000</v>
      </c>
      <c r="M130">
        <v>89585000</v>
      </c>
      <c r="N130">
        <v>10774824.560281418</v>
      </c>
      <c r="O130">
        <v>82164002.537042946</v>
      </c>
      <c r="P130">
        <v>92938827.097324371</v>
      </c>
      <c r="Q130">
        <v>6.1447000000000003</v>
      </c>
      <c r="R130">
        <v>6.0464000000000002</v>
      </c>
      <c r="S130">
        <v>6.1447499999999993</v>
      </c>
      <c r="T130">
        <v>6.0464333333333329</v>
      </c>
      <c r="U130">
        <v>0</v>
      </c>
      <c r="V130">
        <v>2</v>
      </c>
      <c r="W130">
        <v>0</v>
      </c>
      <c r="X130">
        <v>202</v>
      </c>
      <c r="Y130">
        <v>2</v>
      </c>
      <c r="Z130">
        <v>202</v>
      </c>
      <c r="AA130">
        <v>337606.6066542624</v>
      </c>
      <c r="AB130">
        <v>0</v>
      </c>
      <c r="AC130">
        <v>337606.6066542624</v>
      </c>
      <c r="AE130">
        <v>20.607360388823388</v>
      </c>
      <c r="AF130" t="s">
        <v>150</v>
      </c>
      <c r="AG130">
        <v>118.29328216673382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2</v>
      </c>
      <c r="AN130">
        <v>0</v>
      </c>
      <c r="AO130">
        <v>74.81481481481481</v>
      </c>
      <c r="AQ130">
        <v>20.607360388823388</v>
      </c>
      <c r="AR130">
        <v>424.66330219484718</v>
      </c>
      <c r="AS130">
        <v>10437217.953627156</v>
      </c>
      <c r="AT130">
        <v>78520005.31561476</v>
      </c>
      <c r="AU130">
        <v>0</v>
      </c>
      <c r="AV130">
        <v>0</v>
      </c>
      <c r="AW130">
        <v>0</v>
      </c>
      <c r="AX130">
        <f t="shared" si="1"/>
        <v>0</v>
      </c>
      <c r="BA130">
        <v>3.2505931701739113E-2</v>
      </c>
      <c r="BB130">
        <v>0</v>
      </c>
      <c r="BC130">
        <v>0</v>
      </c>
      <c r="BD130">
        <v>0</v>
      </c>
      <c r="BE130">
        <v>10.385999999999999</v>
      </c>
      <c r="BF130">
        <v>79.198999999999998</v>
      </c>
      <c r="BG130">
        <v>89.584999999999994</v>
      </c>
      <c r="BH130">
        <v>10.774824560281418</v>
      </c>
      <c r="BI130">
        <v>82.164002537042947</v>
      </c>
      <c r="BJ130">
        <v>92.938827097324378</v>
      </c>
      <c r="BK130">
        <v>0</v>
      </c>
      <c r="BL130">
        <v>74.81481481481481</v>
      </c>
      <c r="BM130">
        <v>74.81481481481481</v>
      </c>
      <c r="BN130">
        <v>0.3376066066542624</v>
      </c>
      <c r="BO130">
        <v>0</v>
      </c>
      <c r="BP130">
        <v>0.3376066066542624</v>
      </c>
      <c r="BQ130">
        <v>10.437217953627156</v>
      </c>
      <c r="BR130">
        <v>78.520005315614753</v>
      </c>
      <c r="BS130">
        <v>74.81481481481481</v>
      </c>
      <c r="BT130">
        <v>2</v>
      </c>
      <c r="BU130">
        <v>0</v>
      </c>
      <c r="BV130">
        <v>3.967733739837398</v>
      </c>
      <c r="BW130">
        <v>81.764519103723273</v>
      </c>
      <c r="BX130">
        <v>0</v>
      </c>
      <c r="BY130">
        <v>17191</v>
      </c>
      <c r="BZ130">
        <v>6.3067000000000002</v>
      </c>
      <c r="CA130">
        <v>6.4092000000000002</v>
      </c>
      <c r="CB130">
        <v>24.03</v>
      </c>
      <c r="CC130">
        <v>24.420731709999998</v>
      </c>
      <c r="CD130">
        <v>4.7523112778993237</v>
      </c>
      <c r="CE130">
        <v>44.331325681437498</v>
      </c>
      <c r="CF130">
        <v>0</v>
      </c>
      <c r="CG130">
        <v>202</v>
      </c>
      <c r="CH130">
        <v>202</v>
      </c>
      <c r="CI130">
        <v>6.9682014775851169</v>
      </c>
      <c r="CJ130">
        <v>6.8089430894308949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6.9682014775851169</v>
      </c>
      <c r="DG130">
        <v>6.9682014775851169</v>
      </c>
      <c r="DH130">
        <v>0</v>
      </c>
      <c r="DI130">
        <v>0</v>
      </c>
      <c r="DJ130">
        <v>143.59623911052813</v>
      </c>
      <c r="DK130">
        <v>2959.1394498303089</v>
      </c>
      <c r="DL130">
        <v>0</v>
      </c>
      <c r="DM130">
        <v>143.59623911052813</v>
      </c>
      <c r="DN130">
        <v>143.59623911052813</v>
      </c>
      <c r="DO130">
        <v>0</v>
      </c>
      <c r="DP130">
        <v>0</v>
      </c>
      <c r="DQ130">
        <v>0</v>
      </c>
      <c r="DR130">
        <v>2959.1394498303089</v>
      </c>
      <c r="DS130">
        <v>2959.1394498303089</v>
      </c>
      <c r="DT130">
        <v>0</v>
      </c>
      <c r="DU130">
        <v>0</v>
      </c>
      <c r="DV130">
        <v>13.936402955170234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1</v>
      </c>
      <c r="HU130">
        <v>0</v>
      </c>
    </row>
    <row r="131" spans="1:229" x14ac:dyDescent="0.3">
      <c r="A131">
        <v>18</v>
      </c>
      <c r="B131">
        <v>73</v>
      </c>
      <c r="C131">
        <v>450494</v>
      </c>
      <c r="D131">
        <v>18073</v>
      </c>
      <c r="E131">
        <v>2013</v>
      </c>
      <c r="F131" t="s">
        <v>32</v>
      </c>
      <c r="G131" t="s">
        <v>60</v>
      </c>
      <c r="H131" t="s">
        <v>61</v>
      </c>
      <c r="I131">
        <v>10</v>
      </c>
      <c r="J131" t="s">
        <v>62</v>
      </c>
      <c r="K131">
        <v>31302000</v>
      </c>
      <c r="L131">
        <v>143699000</v>
      </c>
      <c r="M131">
        <v>175001000</v>
      </c>
      <c r="N131">
        <v>32473864.662615921</v>
      </c>
      <c r="O131">
        <v>149078713.12226838</v>
      </c>
      <c r="P131">
        <v>181552577.7848843</v>
      </c>
      <c r="Q131">
        <v>6.0033000000000003</v>
      </c>
      <c r="R131">
        <v>5.9071999999999996</v>
      </c>
      <c r="S131">
        <v>6.0474124999999992</v>
      </c>
      <c r="T131">
        <v>5.9506374999999991</v>
      </c>
      <c r="U131">
        <v>1</v>
      </c>
      <c r="V131">
        <v>0</v>
      </c>
      <c r="W131">
        <v>40</v>
      </c>
      <c r="X131">
        <v>0</v>
      </c>
      <c r="Y131">
        <v>1</v>
      </c>
      <c r="Z131">
        <v>40</v>
      </c>
      <c r="AA131">
        <v>2570454.3248469578</v>
      </c>
      <c r="AB131">
        <v>0</v>
      </c>
      <c r="AC131">
        <v>2570454.3248469578</v>
      </c>
      <c r="AD131" t="s">
        <v>61</v>
      </c>
      <c r="AE131">
        <v>0</v>
      </c>
      <c r="AF131" t="s">
        <v>150</v>
      </c>
      <c r="AG131">
        <v>30.714170247242151</v>
      </c>
      <c r="AH131">
        <v>0</v>
      </c>
      <c r="AI131">
        <v>1</v>
      </c>
      <c r="AJ131">
        <v>0</v>
      </c>
      <c r="AK131">
        <v>67</v>
      </c>
      <c r="AL131">
        <v>1</v>
      </c>
      <c r="AM131">
        <v>1</v>
      </c>
      <c r="AN131">
        <v>14.814814814814813</v>
      </c>
      <c r="AO131">
        <v>67</v>
      </c>
      <c r="AP131" t="s">
        <v>61</v>
      </c>
      <c r="AQ131">
        <v>0</v>
      </c>
      <c r="AR131">
        <v>0</v>
      </c>
      <c r="AS131">
        <v>29903410.337768964</v>
      </c>
      <c r="AT131">
        <v>131909783.52085522</v>
      </c>
      <c r="AU131">
        <v>0.47328652529598153</v>
      </c>
      <c r="AV131">
        <v>0</v>
      </c>
      <c r="AW131">
        <v>0.47328652529598153</v>
      </c>
      <c r="AX131">
        <f t="shared" ref="AX131:AX194" si="2">(W131/2.7)/BE131</f>
        <v>0.47328652529598153</v>
      </c>
      <c r="BA131">
        <v>8.2117894219122037E-2</v>
      </c>
      <c r="BB131">
        <v>0</v>
      </c>
      <c r="BC131">
        <v>0</v>
      </c>
      <c r="BD131">
        <v>0</v>
      </c>
      <c r="BE131">
        <v>31.302</v>
      </c>
      <c r="BF131">
        <v>143.69900000000001</v>
      </c>
      <c r="BG131">
        <v>175.001</v>
      </c>
      <c r="BH131">
        <v>32.473864662615924</v>
      </c>
      <c r="BI131">
        <v>149.07871312226837</v>
      </c>
      <c r="BJ131">
        <v>181.55257778488431</v>
      </c>
      <c r="BK131">
        <v>14.814814814814813</v>
      </c>
      <c r="BL131">
        <v>0</v>
      </c>
      <c r="BM131">
        <v>14.814814814814813</v>
      </c>
      <c r="BN131">
        <v>2.570454324846958</v>
      </c>
      <c r="BO131">
        <v>0</v>
      </c>
      <c r="BP131">
        <v>2.570454324846958</v>
      </c>
      <c r="BQ131">
        <v>29.903410337768964</v>
      </c>
      <c r="BR131">
        <v>131.90978352085523</v>
      </c>
      <c r="BS131">
        <v>81.81481481481481</v>
      </c>
      <c r="BT131">
        <v>2</v>
      </c>
      <c r="BU131">
        <v>0</v>
      </c>
      <c r="BV131">
        <v>3.967733739837398</v>
      </c>
      <c r="BW131">
        <v>0</v>
      </c>
      <c r="BX131">
        <v>0</v>
      </c>
      <c r="BY131">
        <v>33417</v>
      </c>
      <c r="BZ131">
        <v>6.3067000000000002</v>
      </c>
      <c r="CA131">
        <v>6.4092000000000002</v>
      </c>
      <c r="CB131">
        <v>24.03</v>
      </c>
      <c r="CC131">
        <v>24.420731709999998</v>
      </c>
      <c r="CD131">
        <v>4.7509698488935692</v>
      </c>
      <c r="CE131">
        <v>63.97138546875</v>
      </c>
      <c r="CF131">
        <v>40</v>
      </c>
      <c r="CG131">
        <v>180.9</v>
      </c>
      <c r="CH131">
        <v>220.9</v>
      </c>
      <c r="CI131">
        <v>35.058429186846041</v>
      </c>
      <c r="CJ131">
        <v>6.8089430894308949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35.058429186846041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85.402687599872934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</row>
    <row r="132" spans="1:229" x14ac:dyDescent="0.3">
      <c r="A132">
        <v>18</v>
      </c>
      <c r="B132">
        <v>27</v>
      </c>
      <c r="C132">
        <v>450343</v>
      </c>
      <c r="D132">
        <v>18027</v>
      </c>
      <c r="E132">
        <v>2013</v>
      </c>
      <c r="F132" t="s">
        <v>32</v>
      </c>
      <c r="G132" t="s">
        <v>107</v>
      </c>
      <c r="H132" t="s">
        <v>108</v>
      </c>
      <c r="I132">
        <v>70</v>
      </c>
      <c r="J132" t="s">
        <v>109</v>
      </c>
      <c r="K132">
        <v>16004000</v>
      </c>
      <c r="L132">
        <v>43660171.437925264</v>
      </c>
      <c r="M132">
        <v>59664171.437925264</v>
      </c>
      <c r="N132">
        <v>16603147.724123226</v>
      </c>
      <c r="O132">
        <v>45294693.579381332</v>
      </c>
      <c r="P132">
        <v>61897841.303504556</v>
      </c>
      <c r="Q132">
        <v>6.1502999999999997</v>
      </c>
      <c r="R132">
        <v>6.0518999999999998</v>
      </c>
      <c r="S132">
        <v>6.3468600000000013</v>
      </c>
      <c r="T132">
        <v>6.2453199999999995</v>
      </c>
      <c r="U132">
        <v>1</v>
      </c>
      <c r="V132">
        <v>0</v>
      </c>
      <c r="W132">
        <v>20</v>
      </c>
      <c r="X132">
        <v>0</v>
      </c>
      <c r="Y132">
        <v>1</v>
      </c>
      <c r="Z132">
        <v>20</v>
      </c>
      <c r="AA132">
        <v>5555851.6682730541</v>
      </c>
      <c r="AB132">
        <v>0</v>
      </c>
      <c r="AC132">
        <v>5555851.6682730541</v>
      </c>
      <c r="AD132" t="s">
        <v>108</v>
      </c>
      <c r="AE132">
        <v>0</v>
      </c>
      <c r="AF132" t="s">
        <v>281</v>
      </c>
      <c r="AG132">
        <v>64.258901275035129</v>
      </c>
      <c r="AH132">
        <v>1</v>
      </c>
      <c r="AI132">
        <v>0</v>
      </c>
      <c r="AJ132">
        <v>39.4</v>
      </c>
      <c r="AK132">
        <v>0</v>
      </c>
      <c r="AL132">
        <v>2</v>
      </c>
      <c r="AM132">
        <v>0</v>
      </c>
      <c r="AN132">
        <v>46.807407407407403</v>
      </c>
      <c r="AO132">
        <v>0</v>
      </c>
      <c r="AP132" t="s">
        <v>108</v>
      </c>
      <c r="AQ132">
        <v>0</v>
      </c>
      <c r="AR132">
        <v>0</v>
      </c>
      <c r="AS132">
        <v>11047296.055850172</v>
      </c>
      <c r="AT132">
        <v>33483498.166523281</v>
      </c>
      <c r="AU132">
        <v>0.46284725115017533</v>
      </c>
      <c r="AV132">
        <v>2.4618845288677829</v>
      </c>
      <c r="AW132">
        <v>2.9247317800179582</v>
      </c>
      <c r="AX132">
        <f t="shared" si="2"/>
        <v>0.46284725115017533</v>
      </c>
      <c r="BA132">
        <v>0.3471539407818704</v>
      </c>
      <c r="BB132">
        <v>0</v>
      </c>
      <c r="BC132">
        <v>0</v>
      </c>
      <c r="BD132">
        <v>0</v>
      </c>
      <c r="BE132">
        <v>16.004000000000001</v>
      </c>
      <c r="BF132">
        <v>43.660171437925264</v>
      </c>
      <c r="BG132">
        <v>59.664171437925262</v>
      </c>
      <c r="BH132">
        <v>16.603147724123225</v>
      </c>
      <c r="BI132">
        <v>45.294693579381331</v>
      </c>
      <c r="BJ132">
        <v>61.897841303504556</v>
      </c>
      <c r="BK132">
        <v>7.4074074074074066</v>
      </c>
      <c r="BL132">
        <v>0</v>
      </c>
      <c r="BM132">
        <v>7.4074074074074066</v>
      </c>
      <c r="BN132">
        <v>5.5558516682730543</v>
      </c>
      <c r="BO132">
        <v>0</v>
      </c>
      <c r="BP132">
        <v>5.5558516682730543</v>
      </c>
      <c r="BQ132">
        <v>11.047296055850172</v>
      </c>
      <c r="BR132">
        <v>33.483498166523283</v>
      </c>
      <c r="BS132">
        <v>46.807407407407403</v>
      </c>
      <c r="BT132">
        <v>2</v>
      </c>
      <c r="BU132">
        <v>0</v>
      </c>
      <c r="BV132">
        <v>3.967733739837398</v>
      </c>
      <c r="BW132">
        <v>0</v>
      </c>
      <c r="BX132">
        <v>0</v>
      </c>
      <c r="BY132">
        <v>32276</v>
      </c>
      <c r="BZ132">
        <v>6.3067000000000002</v>
      </c>
      <c r="CA132">
        <v>6.4092000000000002</v>
      </c>
      <c r="CB132">
        <v>24.03</v>
      </c>
      <c r="CC132">
        <v>24.420731709999998</v>
      </c>
      <c r="CD132">
        <v>2.68567031670417</v>
      </c>
      <c r="CE132">
        <v>64.111972425624998</v>
      </c>
      <c r="CF132">
        <v>126.38</v>
      </c>
      <c r="CG132">
        <v>0</v>
      </c>
      <c r="CH132">
        <v>126.38</v>
      </c>
      <c r="CI132">
        <v>101.40699902137456</v>
      </c>
      <c r="CJ132">
        <v>6.8089430894308949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101.40699902137456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202.81399804274912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1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</row>
    <row r="133" spans="1:229" x14ac:dyDescent="0.3">
      <c r="A133">
        <v>18</v>
      </c>
      <c r="B133">
        <v>119</v>
      </c>
      <c r="C133">
        <v>450379</v>
      </c>
      <c r="D133">
        <v>18119</v>
      </c>
      <c r="E133">
        <v>2013</v>
      </c>
      <c r="F133" t="s">
        <v>32</v>
      </c>
      <c r="G133" t="s">
        <v>685</v>
      </c>
      <c r="H133" t="s">
        <v>658</v>
      </c>
      <c r="I133">
        <v>40</v>
      </c>
      <c r="J133" t="s">
        <v>45</v>
      </c>
      <c r="K133">
        <v>2749000</v>
      </c>
      <c r="L133">
        <v>37306377.934045598</v>
      </c>
      <c r="M133">
        <v>40055377.934045598</v>
      </c>
      <c r="N133">
        <v>2851915.3395160427</v>
      </c>
      <c r="O133">
        <v>38703030.735499263</v>
      </c>
      <c r="P133">
        <v>41554946.075015306</v>
      </c>
      <c r="Q133">
        <v>6.1802000000000001</v>
      </c>
      <c r="R133">
        <v>6.0812999999999997</v>
      </c>
      <c r="S133">
        <v>6.1859000000000002</v>
      </c>
      <c r="T133">
        <v>6.0869400000000002</v>
      </c>
      <c r="U133">
        <v>0</v>
      </c>
      <c r="V133">
        <v>1</v>
      </c>
      <c r="W133">
        <v>0</v>
      </c>
      <c r="X133">
        <v>92</v>
      </c>
      <c r="Y133">
        <v>1</v>
      </c>
      <c r="Z133">
        <v>92</v>
      </c>
      <c r="AA133">
        <v>196167.59138242161</v>
      </c>
      <c r="AB133">
        <v>0</v>
      </c>
      <c r="AC133">
        <v>196167.59138242161</v>
      </c>
      <c r="AE133">
        <v>24.753728717319039</v>
      </c>
      <c r="AF133" t="s">
        <v>250</v>
      </c>
      <c r="AG133">
        <v>84.327177589144156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34.074074074074069</v>
      </c>
      <c r="AQ133">
        <v>24.753728717319039</v>
      </c>
      <c r="AR133">
        <v>612.74708541062523</v>
      </c>
      <c r="AS133">
        <v>2655747.7481336212</v>
      </c>
      <c r="AT133">
        <v>35404145.985128656</v>
      </c>
      <c r="AU133">
        <v>0</v>
      </c>
      <c r="AV133">
        <v>0</v>
      </c>
      <c r="AW133">
        <v>0</v>
      </c>
      <c r="AX133">
        <f t="shared" si="2"/>
        <v>0</v>
      </c>
      <c r="BA133">
        <v>7.135961854580633E-2</v>
      </c>
      <c r="BB133">
        <v>0</v>
      </c>
      <c r="BC133">
        <v>0</v>
      </c>
      <c r="BD133">
        <v>0</v>
      </c>
      <c r="BE133">
        <v>2.7490000000000001</v>
      </c>
      <c r="BF133">
        <v>37.306377934045599</v>
      </c>
      <c r="BG133">
        <v>40.055377934045595</v>
      </c>
      <c r="BH133">
        <v>2.8519153395160428</v>
      </c>
      <c r="BI133">
        <v>38.703030735499262</v>
      </c>
      <c r="BJ133">
        <v>41.554946075015309</v>
      </c>
      <c r="BK133">
        <v>0</v>
      </c>
      <c r="BL133">
        <v>34.074074074074069</v>
      </c>
      <c r="BM133">
        <v>34.074074074074069</v>
      </c>
      <c r="BN133">
        <v>0.19616759138242162</v>
      </c>
      <c r="BO133">
        <v>0</v>
      </c>
      <c r="BP133">
        <v>0.19616759138242162</v>
      </c>
      <c r="BQ133">
        <v>2.6557477481336211</v>
      </c>
      <c r="BR133">
        <v>35.404145985128658</v>
      </c>
      <c r="BS133">
        <v>34.074074074074069</v>
      </c>
      <c r="BT133">
        <v>1</v>
      </c>
      <c r="BU133">
        <v>0</v>
      </c>
      <c r="BV133">
        <v>3.967733739837398</v>
      </c>
      <c r="BW133">
        <v>98.216204618488661</v>
      </c>
      <c r="BX133">
        <v>0</v>
      </c>
      <c r="BY133">
        <v>21176</v>
      </c>
      <c r="BZ133">
        <v>6.3067000000000002</v>
      </c>
      <c r="CA133">
        <v>6.4092000000000002</v>
      </c>
      <c r="CB133">
        <v>24.03</v>
      </c>
      <c r="CC133">
        <v>24.420731709999998</v>
      </c>
      <c r="CD133">
        <v>3.9443300622653825</v>
      </c>
      <c r="CE133">
        <v>24.1673999819375</v>
      </c>
      <c r="CF133">
        <v>0</v>
      </c>
      <c r="CG133">
        <v>91.999999999999986</v>
      </c>
      <c r="CH133">
        <v>91.999999999999986</v>
      </c>
      <c r="CI133">
        <v>2.987080151683509</v>
      </c>
      <c r="CJ133">
        <v>6.8089430894308949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2.987080151683509</v>
      </c>
      <c r="DH133">
        <v>0</v>
      </c>
      <c r="DI133">
        <v>0</v>
      </c>
      <c r="DJ133">
        <v>73.941371731661789</v>
      </c>
      <c r="DK133">
        <v>1830.3246568319985</v>
      </c>
      <c r="DL133">
        <v>0</v>
      </c>
      <c r="DM133">
        <v>0</v>
      </c>
      <c r="DN133">
        <v>73.941371731661789</v>
      </c>
      <c r="DO133">
        <v>0</v>
      </c>
      <c r="DP133">
        <v>0</v>
      </c>
      <c r="DQ133">
        <v>0</v>
      </c>
      <c r="DR133">
        <v>0</v>
      </c>
      <c r="DS133">
        <v>1830.3246568319985</v>
      </c>
      <c r="DT133">
        <v>0</v>
      </c>
      <c r="DU133">
        <v>0</v>
      </c>
      <c r="DV133">
        <v>2.987080151683509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</row>
    <row r="134" spans="1:229" x14ac:dyDescent="0.3">
      <c r="A134">
        <v>18</v>
      </c>
      <c r="B134">
        <v>53</v>
      </c>
      <c r="C134">
        <v>450355</v>
      </c>
      <c r="D134">
        <v>18053</v>
      </c>
      <c r="E134">
        <v>2013</v>
      </c>
      <c r="F134" t="s">
        <v>32</v>
      </c>
      <c r="G134" t="s">
        <v>265</v>
      </c>
      <c r="H134" t="s">
        <v>266</v>
      </c>
      <c r="I134">
        <v>50</v>
      </c>
      <c r="J134" t="s">
        <v>52</v>
      </c>
      <c r="K134">
        <v>14126000</v>
      </c>
      <c r="L134">
        <v>116350098.75309451</v>
      </c>
      <c r="M134">
        <v>130476098.75309451</v>
      </c>
      <c r="N134">
        <v>14654840.336851081</v>
      </c>
      <c r="O134">
        <v>120705940.84691039</v>
      </c>
      <c r="P134">
        <v>135360781.18376148</v>
      </c>
      <c r="Q134">
        <v>6.0369000000000002</v>
      </c>
      <c r="R134">
        <v>5.9402999999999997</v>
      </c>
      <c r="S134">
        <v>6.1062222222222227</v>
      </c>
      <c r="T134">
        <v>6.0085333333333342</v>
      </c>
      <c r="U134">
        <v>1</v>
      </c>
      <c r="V134">
        <v>3</v>
      </c>
      <c r="W134">
        <v>50</v>
      </c>
      <c r="X134">
        <v>256</v>
      </c>
      <c r="Y134">
        <v>4</v>
      </c>
      <c r="Z134">
        <v>306</v>
      </c>
      <c r="AA134">
        <v>582183.47946163209</v>
      </c>
      <c r="AB134">
        <v>0</v>
      </c>
      <c r="AC134">
        <v>582183.47946163209</v>
      </c>
      <c r="AD134" t="s">
        <v>266</v>
      </c>
      <c r="AE134">
        <v>0</v>
      </c>
      <c r="AF134" t="s">
        <v>150</v>
      </c>
      <c r="AG134">
        <v>98.970882064022334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3</v>
      </c>
      <c r="AN134">
        <v>18.518518518518519</v>
      </c>
      <c r="AO134">
        <v>94.81481481481481</v>
      </c>
      <c r="AP134" t="s">
        <v>266</v>
      </c>
      <c r="AQ134">
        <v>0</v>
      </c>
      <c r="AR134">
        <v>0</v>
      </c>
      <c r="AS134">
        <v>14072656.857389448</v>
      </c>
      <c r="AT134">
        <v>94884810.225211844</v>
      </c>
      <c r="AU134">
        <v>1.3109527480191505</v>
      </c>
      <c r="AV134">
        <v>0</v>
      </c>
      <c r="AW134">
        <v>1.3109527480191505</v>
      </c>
      <c r="AX134">
        <f t="shared" si="2"/>
        <v>1.3109527480191505</v>
      </c>
      <c r="BA134">
        <v>4.1213611741585165E-2</v>
      </c>
      <c r="BB134">
        <v>1</v>
      </c>
      <c r="BC134">
        <v>4</v>
      </c>
      <c r="BD134">
        <v>0.2831657935721365</v>
      </c>
      <c r="BE134">
        <v>14.125999999999999</v>
      </c>
      <c r="BF134">
        <v>116.35009875309451</v>
      </c>
      <c r="BG134">
        <v>130.4760987530945</v>
      </c>
      <c r="BH134">
        <v>14.65484033685108</v>
      </c>
      <c r="BI134">
        <v>120.70594084691039</v>
      </c>
      <c r="BJ134">
        <v>135.36078118376147</v>
      </c>
      <c r="BK134">
        <v>18.518518518518519</v>
      </c>
      <c r="BL134">
        <v>94.81481481481481</v>
      </c>
      <c r="BM134">
        <v>113.33333333333333</v>
      </c>
      <c r="BN134">
        <v>0.58218347946163207</v>
      </c>
      <c r="BO134">
        <v>0</v>
      </c>
      <c r="BP134">
        <v>0.58218347946163207</v>
      </c>
      <c r="BQ134">
        <v>14.072656857389449</v>
      </c>
      <c r="BR134">
        <v>94.884810225211851</v>
      </c>
      <c r="BS134">
        <v>113.33333333333333</v>
      </c>
      <c r="BT134">
        <v>4</v>
      </c>
      <c r="BU134">
        <v>0</v>
      </c>
      <c r="BV134">
        <v>3.967733739837398</v>
      </c>
      <c r="BW134">
        <v>0</v>
      </c>
      <c r="BX134">
        <v>0</v>
      </c>
      <c r="BY134">
        <v>69011</v>
      </c>
      <c r="BZ134">
        <v>6.3067000000000002</v>
      </c>
      <c r="CA134">
        <v>6.4092000000000002</v>
      </c>
      <c r="CB134">
        <v>24.03</v>
      </c>
      <c r="CC134">
        <v>24.420731709999998</v>
      </c>
      <c r="CD134">
        <v>0.30081977259305187</v>
      </c>
      <c r="CE134">
        <v>101.57582109812499</v>
      </c>
      <c r="CF134">
        <v>50.000000000000007</v>
      </c>
      <c r="CG134">
        <v>256</v>
      </c>
      <c r="CH134">
        <v>306</v>
      </c>
      <c r="CI134">
        <v>42.899271504550249</v>
      </c>
      <c r="CJ134">
        <v>6.8089430894308949</v>
      </c>
      <c r="CK134">
        <v>1</v>
      </c>
      <c r="CL134">
        <v>0</v>
      </c>
      <c r="CM134">
        <v>0</v>
      </c>
      <c r="CN134">
        <v>1</v>
      </c>
      <c r="CO134">
        <v>0</v>
      </c>
      <c r="CP134">
        <v>2</v>
      </c>
      <c r="CQ134">
        <v>0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0</v>
      </c>
      <c r="CY134">
        <v>0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42.899271504550249</v>
      </c>
      <c r="DF134">
        <v>42.899271504550249</v>
      </c>
      <c r="DG134">
        <v>42.899271504550249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186.52971002055719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</row>
    <row r="135" spans="1:229" x14ac:dyDescent="0.3">
      <c r="A135">
        <v>18</v>
      </c>
      <c r="B135">
        <v>87</v>
      </c>
      <c r="C135">
        <v>450368</v>
      </c>
      <c r="D135">
        <v>18087</v>
      </c>
      <c r="E135">
        <v>2013</v>
      </c>
      <c r="F135" t="s">
        <v>32</v>
      </c>
      <c r="G135" t="s">
        <v>365</v>
      </c>
      <c r="H135" t="s">
        <v>366</v>
      </c>
      <c r="I135">
        <v>30</v>
      </c>
      <c r="J135" t="s">
        <v>91</v>
      </c>
      <c r="K135">
        <v>7102000</v>
      </c>
      <c r="L135">
        <v>33204050.789008409</v>
      </c>
      <c r="M135">
        <v>40306050.789008409</v>
      </c>
      <c r="N135">
        <v>7367880.2259887001</v>
      </c>
      <c r="O135">
        <v>34447123.237265497</v>
      </c>
      <c r="P135">
        <v>41815003.463254198</v>
      </c>
      <c r="Q135">
        <v>6.0533000000000001</v>
      </c>
      <c r="R135">
        <v>5.9564000000000004</v>
      </c>
      <c r="S135">
        <v>5.8521000000000001</v>
      </c>
      <c r="T135">
        <v>5.7584749999999998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8222993.4856046876</v>
      </c>
      <c r="AB135">
        <v>0</v>
      </c>
      <c r="AC135">
        <v>8222993.4856046876</v>
      </c>
      <c r="AE135">
        <v>44.663591580877821</v>
      </c>
      <c r="AF135" t="s">
        <v>150</v>
      </c>
      <c r="AG135">
        <v>85.848497641164855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Q135">
        <v>44.663591580877821</v>
      </c>
      <c r="AR135">
        <v>1994.8364129034601</v>
      </c>
      <c r="AS135">
        <v>0</v>
      </c>
      <c r="AT135">
        <v>18756414.923335519</v>
      </c>
      <c r="AU135">
        <v>0</v>
      </c>
      <c r="AV135">
        <v>0</v>
      </c>
      <c r="AW135">
        <v>0</v>
      </c>
      <c r="AX135">
        <f t="shared" si="2"/>
        <v>0</v>
      </c>
      <c r="BA135">
        <v>1.1578419439037859</v>
      </c>
      <c r="BB135">
        <v>0</v>
      </c>
      <c r="BC135">
        <v>0</v>
      </c>
      <c r="BD135">
        <v>0</v>
      </c>
      <c r="BE135">
        <v>7.1020000000000003</v>
      </c>
      <c r="BF135">
        <v>33.204050789008406</v>
      </c>
      <c r="BG135">
        <v>40.30605078900841</v>
      </c>
      <c r="BH135">
        <v>7.3678802259887002</v>
      </c>
      <c r="BI135">
        <v>34.447123237265501</v>
      </c>
      <c r="BJ135">
        <v>41.8150034632542</v>
      </c>
      <c r="BK135">
        <v>0</v>
      </c>
      <c r="BL135">
        <v>0</v>
      </c>
      <c r="BM135">
        <v>0</v>
      </c>
      <c r="BN135">
        <v>8.2229934856046878</v>
      </c>
      <c r="BO135">
        <v>0</v>
      </c>
      <c r="BP135">
        <v>8.2229934856046878</v>
      </c>
      <c r="BQ135">
        <v>0</v>
      </c>
      <c r="BR135">
        <v>18.75641492333552</v>
      </c>
      <c r="BS135">
        <v>0</v>
      </c>
      <c r="BT135">
        <v>0</v>
      </c>
      <c r="BU135">
        <v>0</v>
      </c>
      <c r="BV135">
        <v>3.967733739837398</v>
      </c>
      <c r="BW135">
        <v>177.21323925776647</v>
      </c>
      <c r="BX135">
        <v>0</v>
      </c>
      <c r="BY135">
        <v>38095</v>
      </c>
      <c r="BZ135">
        <v>6.3067000000000002</v>
      </c>
      <c r="CA135">
        <v>6.4092000000000002</v>
      </c>
      <c r="CB135">
        <v>24.03</v>
      </c>
      <c r="CC135">
        <v>24.420731709999998</v>
      </c>
      <c r="CD135">
        <v>8.8225385038568191</v>
      </c>
      <c r="CE135">
        <v>15.511072268562499</v>
      </c>
      <c r="CF135">
        <v>0</v>
      </c>
      <c r="CG135">
        <v>0</v>
      </c>
      <c r="CH135">
        <v>0</v>
      </c>
      <c r="CI135">
        <v>0</v>
      </c>
      <c r="CJ135">
        <v>6.8089430894308949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1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0</v>
      </c>
    </row>
    <row r="136" spans="1:229" x14ac:dyDescent="0.3">
      <c r="A136">
        <v>18</v>
      </c>
      <c r="B136">
        <v>21</v>
      </c>
      <c r="C136">
        <v>450341</v>
      </c>
      <c r="D136">
        <v>18021</v>
      </c>
      <c r="E136">
        <v>2013</v>
      </c>
      <c r="F136" t="s">
        <v>32</v>
      </c>
      <c r="G136" t="s">
        <v>43</v>
      </c>
      <c r="H136" t="s">
        <v>44</v>
      </c>
      <c r="I136">
        <v>40</v>
      </c>
      <c r="J136" t="s">
        <v>45</v>
      </c>
      <c r="K136">
        <v>8973000</v>
      </c>
      <c r="L136">
        <v>50160206.496120334</v>
      </c>
      <c r="M136">
        <v>59133206.496120334</v>
      </c>
      <c r="N136">
        <v>9308925.551646946</v>
      </c>
      <c r="O136">
        <v>52038072.877256393</v>
      </c>
      <c r="P136">
        <v>61346998.428903341</v>
      </c>
      <c r="Q136">
        <v>6.0651999999999999</v>
      </c>
      <c r="R136">
        <v>5.9682000000000004</v>
      </c>
      <c r="S136">
        <v>6.1708833333333333</v>
      </c>
      <c r="T136">
        <v>6.0721500000000006</v>
      </c>
      <c r="U136">
        <v>0</v>
      </c>
      <c r="V136">
        <v>1</v>
      </c>
      <c r="W136">
        <v>0</v>
      </c>
      <c r="X136">
        <v>92</v>
      </c>
      <c r="Y136">
        <v>1</v>
      </c>
      <c r="Z136">
        <v>92</v>
      </c>
      <c r="AA136">
        <v>252162.32481641907</v>
      </c>
      <c r="AB136">
        <v>0</v>
      </c>
      <c r="AC136">
        <v>252162.32481641907</v>
      </c>
      <c r="AE136">
        <v>23.978907481639421</v>
      </c>
      <c r="AF136" t="s">
        <v>250</v>
      </c>
      <c r="AG136">
        <v>99.128073967996571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34.074074074074069</v>
      </c>
      <c r="AQ136">
        <v>23.978907481639421</v>
      </c>
      <c r="AR136">
        <v>574.98800401302299</v>
      </c>
      <c r="AS136">
        <v>9056763.2268305272</v>
      </c>
      <c r="AT136">
        <v>47360944.048962824</v>
      </c>
      <c r="AU136">
        <v>0</v>
      </c>
      <c r="AV136">
        <v>0</v>
      </c>
      <c r="AW136">
        <v>0</v>
      </c>
      <c r="AX136">
        <f t="shared" si="2"/>
        <v>0</v>
      </c>
      <c r="BA136">
        <v>2.810234312007345E-2</v>
      </c>
      <c r="BB136">
        <v>0</v>
      </c>
      <c r="BC136">
        <v>0</v>
      </c>
      <c r="BD136">
        <v>0</v>
      </c>
      <c r="BE136">
        <v>8.9730000000000008</v>
      </c>
      <c r="BF136">
        <v>50.160206496120331</v>
      </c>
      <c r="BG136">
        <v>59.133206496120337</v>
      </c>
      <c r="BH136">
        <v>9.3089255516469454</v>
      </c>
      <c r="BI136">
        <v>52.038072877256397</v>
      </c>
      <c r="BJ136">
        <v>61.346998428903341</v>
      </c>
      <c r="BK136">
        <v>0</v>
      </c>
      <c r="BL136">
        <v>34.074074074074069</v>
      </c>
      <c r="BM136">
        <v>34.074074074074069</v>
      </c>
      <c r="BN136">
        <v>0.25216232481641909</v>
      </c>
      <c r="BO136">
        <v>0</v>
      </c>
      <c r="BP136">
        <v>0.25216232481641909</v>
      </c>
      <c r="BQ136">
        <v>9.0567632268305278</v>
      </c>
      <c r="BR136">
        <v>47.360944048962821</v>
      </c>
      <c r="BS136">
        <v>34.074074074074069</v>
      </c>
      <c r="BT136">
        <v>1</v>
      </c>
      <c r="BU136">
        <v>0</v>
      </c>
      <c r="BV136">
        <v>3.967733739837398</v>
      </c>
      <c r="BW136">
        <v>95.141920259340139</v>
      </c>
      <c r="BX136">
        <v>0</v>
      </c>
      <c r="BY136">
        <v>26734</v>
      </c>
      <c r="BZ136">
        <v>6.3067000000000002</v>
      </c>
      <c r="CA136">
        <v>6.4092000000000002</v>
      </c>
      <c r="CB136">
        <v>24.03</v>
      </c>
      <c r="CC136">
        <v>24.420731709999998</v>
      </c>
      <c r="CD136">
        <v>2.1297537679710956</v>
      </c>
      <c r="CE136">
        <v>39.287745705062498</v>
      </c>
      <c r="CF136">
        <v>0</v>
      </c>
      <c r="CG136">
        <v>91.999999999999986</v>
      </c>
      <c r="CH136">
        <v>91.999999999999986</v>
      </c>
      <c r="CI136">
        <v>2.9867453148846947</v>
      </c>
      <c r="CJ136">
        <v>6.8089430894308949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2.9867453148846947</v>
      </c>
      <c r="DH136">
        <v>0</v>
      </c>
      <c r="DI136">
        <v>0</v>
      </c>
      <c r="DJ136">
        <v>71.61888957684009</v>
      </c>
      <c r="DK136">
        <v>1717.3427271007984</v>
      </c>
      <c r="DL136">
        <v>0</v>
      </c>
      <c r="DM136">
        <v>0</v>
      </c>
      <c r="DN136">
        <v>71.61888957684009</v>
      </c>
      <c r="DO136">
        <v>0</v>
      </c>
      <c r="DP136">
        <v>0</v>
      </c>
      <c r="DQ136">
        <v>0</v>
      </c>
      <c r="DR136">
        <v>0</v>
      </c>
      <c r="DS136">
        <v>1717.3427271007984</v>
      </c>
      <c r="DT136">
        <v>0</v>
      </c>
      <c r="DU136">
        <v>0</v>
      </c>
      <c r="DV136">
        <v>2.9867453148846947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</row>
    <row r="137" spans="1:229" x14ac:dyDescent="0.3">
      <c r="A137">
        <v>18</v>
      </c>
      <c r="B137">
        <v>23</v>
      </c>
      <c r="C137">
        <v>450342</v>
      </c>
      <c r="D137">
        <v>18023</v>
      </c>
      <c r="E137">
        <v>2013</v>
      </c>
      <c r="F137" t="s">
        <v>32</v>
      </c>
      <c r="G137" t="s">
        <v>50</v>
      </c>
      <c r="H137" t="s">
        <v>51</v>
      </c>
      <c r="I137">
        <v>50</v>
      </c>
      <c r="J137" t="s">
        <v>52</v>
      </c>
      <c r="K137">
        <v>22405000</v>
      </c>
      <c r="L137">
        <v>116344149.54210292</v>
      </c>
      <c r="M137">
        <v>138749149.54210293</v>
      </c>
      <c r="N137">
        <v>23243784.351348467</v>
      </c>
      <c r="O137">
        <v>120699768.91308539</v>
      </c>
      <c r="P137">
        <v>143943553.26443386</v>
      </c>
      <c r="Q137">
        <v>6.0430999999999999</v>
      </c>
      <c r="R137">
        <v>5.9463999999999997</v>
      </c>
      <c r="S137">
        <v>6.0854714285714291</v>
      </c>
      <c r="T137">
        <v>5.9881142857142864</v>
      </c>
      <c r="U137">
        <v>0</v>
      </c>
      <c r="V137">
        <v>1</v>
      </c>
      <c r="W137">
        <v>0</v>
      </c>
      <c r="X137">
        <v>110</v>
      </c>
      <c r="Y137">
        <v>1</v>
      </c>
      <c r="Z137">
        <v>110</v>
      </c>
      <c r="AA137">
        <v>4833180.8573494153</v>
      </c>
      <c r="AB137">
        <v>0</v>
      </c>
      <c r="AC137">
        <v>4833180.8573494153</v>
      </c>
      <c r="AE137">
        <v>28.667209103780834</v>
      </c>
      <c r="AF137" t="s">
        <v>150</v>
      </c>
      <c r="AG137">
        <v>86.779552717991251</v>
      </c>
      <c r="AH137">
        <v>0</v>
      </c>
      <c r="AI137">
        <v>2</v>
      </c>
      <c r="AJ137">
        <v>0</v>
      </c>
      <c r="AK137">
        <v>92</v>
      </c>
      <c r="AL137">
        <v>0</v>
      </c>
      <c r="AM137">
        <v>3</v>
      </c>
      <c r="AN137">
        <v>0</v>
      </c>
      <c r="AO137">
        <v>132.74074074074073</v>
      </c>
      <c r="AQ137">
        <v>22.874475897163109</v>
      </c>
      <c r="AR137">
        <v>523.24164756989603</v>
      </c>
      <c r="AS137">
        <v>18410603.493999053</v>
      </c>
      <c r="AT137">
        <v>106673782.86679637</v>
      </c>
      <c r="AU137">
        <v>0</v>
      </c>
      <c r="AV137">
        <v>0</v>
      </c>
      <c r="AW137">
        <v>0</v>
      </c>
      <c r="AX137">
        <f t="shared" si="2"/>
        <v>0</v>
      </c>
      <c r="BA137">
        <v>0.21571885103099375</v>
      </c>
      <c r="BB137">
        <v>0</v>
      </c>
      <c r="BC137">
        <v>0</v>
      </c>
      <c r="BD137">
        <v>0</v>
      </c>
      <c r="BE137">
        <v>22.405000000000001</v>
      </c>
      <c r="BF137">
        <v>116.34414954210291</v>
      </c>
      <c r="BG137">
        <v>138.74914954210294</v>
      </c>
      <c r="BH137">
        <v>23.243784351348467</v>
      </c>
      <c r="BI137">
        <v>120.69976891308539</v>
      </c>
      <c r="BJ137">
        <v>143.94355326443386</v>
      </c>
      <c r="BK137">
        <v>0</v>
      </c>
      <c r="BL137">
        <v>40.74074074074074</v>
      </c>
      <c r="BM137">
        <v>40.74074074074074</v>
      </c>
      <c r="BN137">
        <v>4.833180857349415</v>
      </c>
      <c r="BO137">
        <v>0</v>
      </c>
      <c r="BP137">
        <v>4.833180857349415</v>
      </c>
      <c r="BQ137">
        <v>18.410603493999051</v>
      </c>
      <c r="BR137">
        <v>106.67378286679637</v>
      </c>
      <c r="BS137">
        <v>132.74074074074073</v>
      </c>
      <c r="BT137">
        <v>3</v>
      </c>
      <c r="BU137">
        <v>0</v>
      </c>
      <c r="BV137">
        <v>3.967733739837398</v>
      </c>
      <c r="BW137">
        <v>90.759829798271397</v>
      </c>
      <c r="BX137">
        <v>0</v>
      </c>
      <c r="BY137">
        <v>32883</v>
      </c>
      <c r="BZ137">
        <v>6.3067000000000002</v>
      </c>
      <c r="CA137">
        <v>6.4092000000000002</v>
      </c>
      <c r="CB137">
        <v>24.03</v>
      </c>
      <c r="CC137">
        <v>24.420731709999998</v>
      </c>
      <c r="CD137">
        <v>0.34750480330329503</v>
      </c>
      <c r="CE137">
        <v>78.989475866250004</v>
      </c>
      <c r="CF137">
        <v>0</v>
      </c>
      <c r="CG137">
        <v>358.4</v>
      </c>
      <c r="CH137">
        <v>358.4</v>
      </c>
      <c r="CI137">
        <v>11.473796144338248</v>
      </c>
      <c r="CJ137">
        <v>6.8089430894308949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11.473796144338248</v>
      </c>
      <c r="DG137">
        <v>0</v>
      </c>
      <c r="DH137">
        <v>0</v>
      </c>
      <c r="DI137">
        <v>0</v>
      </c>
      <c r="DJ137">
        <v>262.45707335262824</v>
      </c>
      <c r="DK137">
        <v>6003.5679984446651</v>
      </c>
      <c r="DL137">
        <v>0</v>
      </c>
      <c r="DM137">
        <v>262.45707335262824</v>
      </c>
      <c r="DN137">
        <v>0</v>
      </c>
      <c r="DO137">
        <v>0</v>
      </c>
      <c r="DP137">
        <v>0</v>
      </c>
      <c r="DQ137">
        <v>0</v>
      </c>
      <c r="DR137">
        <v>6003.5679984446651</v>
      </c>
      <c r="DS137">
        <v>0</v>
      </c>
      <c r="DT137">
        <v>0</v>
      </c>
      <c r="DU137">
        <v>0</v>
      </c>
      <c r="DV137">
        <v>34.421388433014741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</row>
    <row r="138" spans="1:229" x14ac:dyDescent="0.3">
      <c r="A138">
        <v>18</v>
      </c>
      <c r="B138">
        <v>107</v>
      </c>
      <c r="C138">
        <v>450374</v>
      </c>
      <c r="D138">
        <v>18107</v>
      </c>
      <c r="E138">
        <v>2013</v>
      </c>
      <c r="F138" t="s">
        <v>32</v>
      </c>
      <c r="G138" t="s">
        <v>167</v>
      </c>
      <c r="H138" t="s">
        <v>168</v>
      </c>
      <c r="I138">
        <v>40</v>
      </c>
      <c r="J138" t="s">
        <v>45</v>
      </c>
      <c r="K138">
        <v>23704000</v>
      </c>
      <c r="L138">
        <v>112146000</v>
      </c>
      <c r="M138">
        <v>135850000</v>
      </c>
      <c r="N138">
        <v>24591415.499413706</v>
      </c>
      <c r="O138">
        <v>116344451.67892548</v>
      </c>
      <c r="P138">
        <v>140935867.17833918</v>
      </c>
      <c r="Q138">
        <v>6.1101999999999999</v>
      </c>
      <c r="R138">
        <v>6.0124000000000004</v>
      </c>
      <c r="S138">
        <v>6.127528571428571</v>
      </c>
      <c r="T138">
        <v>6.0294857142857143</v>
      </c>
      <c r="U138">
        <v>1</v>
      </c>
      <c r="V138">
        <v>1</v>
      </c>
      <c r="W138">
        <v>110</v>
      </c>
      <c r="X138">
        <v>92</v>
      </c>
      <c r="Y138">
        <v>2</v>
      </c>
      <c r="Z138">
        <v>202</v>
      </c>
      <c r="AA138">
        <v>1120023.3611965477</v>
      </c>
      <c r="AB138">
        <v>0</v>
      </c>
      <c r="AC138">
        <v>1120023.3611965477</v>
      </c>
      <c r="AD138" t="s">
        <v>168</v>
      </c>
      <c r="AE138">
        <v>0</v>
      </c>
      <c r="AF138" t="s">
        <v>150</v>
      </c>
      <c r="AG138">
        <v>99.8019927142808</v>
      </c>
      <c r="AH138">
        <v>0</v>
      </c>
      <c r="AI138">
        <v>2</v>
      </c>
      <c r="AJ138">
        <v>0</v>
      </c>
      <c r="AK138">
        <v>92</v>
      </c>
      <c r="AL138">
        <v>1</v>
      </c>
      <c r="AM138">
        <v>3</v>
      </c>
      <c r="AN138">
        <v>40.74074074074074</v>
      </c>
      <c r="AO138">
        <v>126.07407407407408</v>
      </c>
      <c r="AP138" t="s">
        <v>168</v>
      </c>
      <c r="AQ138">
        <v>0</v>
      </c>
      <c r="AR138">
        <v>0</v>
      </c>
      <c r="AS138">
        <v>23471392.138217159</v>
      </c>
      <c r="AT138">
        <v>107518643.62368611</v>
      </c>
      <c r="AU138">
        <v>1.7187285158935512</v>
      </c>
      <c r="AV138">
        <v>0</v>
      </c>
      <c r="AW138">
        <v>1.7187285158935512</v>
      </c>
      <c r="AX138">
        <f t="shared" si="2"/>
        <v>1.7187285158935512</v>
      </c>
      <c r="BA138">
        <v>4.7250394920542851E-2</v>
      </c>
      <c r="BB138">
        <v>0</v>
      </c>
      <c r="BC138">
        <v>0</v>
      </c>
      <c r="BD138">
        <v>0</v>
      </c>
      <c r="BE138">
        <v>23.704000000000001</v>
      </c>
      <c r="BF138">
        <v>112.146</v>
      </c>
      <c r="BG138">
        <v>135.85</v>
      </c>
      <c r="BH138">
        <v>24.591415499413706</v>
      </c>
      <c r="BI138">
        <v>116.34445167892548</v>
      </c>
      <c r="BJ138">
        <v>140.93586717833918</v>
      </c>
      <c r="BK138">
        <v>40.74074074074074</v>
      </c>
      <c r="BL138">
        <v>34.074074074074069</v>
      </c>
      <c r="BM138">
        <v>74.81481481481481</v>
      </c>
      <c r="BN138">
        <v>1.1200233611965478</v>
      </c>
      <c r="BO138">
        <v>0</v>
      </c>
      <c r="BP138">
        <v>1.1200233611965478</v>
      </c>
      <c r="BQ138">
        <v>23.471392138217158</v>
      </c>
      <c r="BR138">
        <v>107.5186436236861</v>
      </c>
      <c r="BS138">
        <v>166.81481481481481</v>
      </c>
      <c r="BT138">
        <v>4</v>
      </c>
      <c r="BU138">
        <v>0</v>
      </c>
      <c r="BV138">
        <v>3.967733739837398</v>
      </c>
      <c r="BW138">
        <v>0</v>
      </c>
      <c r="BX138">
        <v>0</v>
      </c>
      <c r="BY138">
        <v>38085</v>
      </c>
      <c r="BZ138">
        <v>6.3067000000000002</v>
      </c>
      <c r="CA138">
        <v>6.4092000000000002</v>
      </c>
      <c r="CB138">
        <v>24.03</v>
      </c>
      <c r="CC138">
        <v>24.420731709999998</v>
      </c>
      <c r="CD138">
        <v>3.9101524705802283E-2</v>
      </c>
      <c r="CE138">
        <v>51.171829832749992</v>
      </c>
      <c r="CF138">
        <v>110</v>
      </c>
      <c r="CG138">
        <v>340.40000000000003</v>
      </c>
      <c r="CH138">
        <v>450.40000000000003</v>
      </c>
      <c r="CI138">
        <v>96.14951085995915</v>
      </c>
      <c r="CJ138">
        <v>6.8089430894308949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96.14951085995915</v>
      </c>
      <c r="DG138">
        <v>96.14951085995915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384.5980434398366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0</v>
      </c>
    </row>
    <row r="139" spans="1:229" x14ac:dyDescent="0.3">
      <c r="A139">
        <v>18</v>
      </c>
      <c r="B139">
        <v>17</v>
      </c>
      <c r="C139">
        <v>450339</v>
      </c>
      <c r="D139">
        <v>18017</v>
      </c>
      <c r="E139">
        <v>2013</v>
      </c>
      <c r="F139" t="s">
        <v>32</v>
      </c>
      <c r="G139" t="s">
        <v>259</v>
      </c>
      <c r="H139" t="s">
        <v>260</v>
      </c>
      <c r="I139">
        <v>20</v>
      </c>
      <c r="J139" t="s">
        <v>70</v>
      </c>
      <c r="K139">
        <v>19999000</v>
      </c>
      <c r="L139">
        <v>112712149.54210292</v>
      </c>
      <c r="M139">
        <v>132711149.54210292</v>
      </c>
      <c r="N139">
        <v>20747710.030913547</v>
      </c>
      <c r="O139">
        <v>116931796.37284447</v>
      </c>
      <c r="P139">
        <v>137679506.40375802</v>
      </c>
      <c r="Q139">
        <v>6.2145000000000001</v>
      </c>
      <c r="R139">
        <v>6.1151</v>
      </c>
      <c r="S139">
        <v>6.0694833333333333</v>
      </c>
      <c r="T139">
        <v>5.9723666666666668</v>
      </c>
      <c r="U139">
        <v>1</v>
      </c>
      <c r="V139">
        <v>0</v>
      </c>
      <c r="W139">
        <v>110</v>
      </c>
      <c r="X139">
        <v>0</v>
      </c>
      <c r="Y139">
        <v>1</v>
      </c>
      <c r="Z139">
        <v>110</v>
      </c>
      <c r="AA139">
        <v>1522966.8871742538</v>
      </c>
      <c r="AB139">
        <v>0</v>
      </c>
      <c r="AC139">
        <v>1522966.8871742538</v>
      </c>
      <c r="AD139" t="s">
        <v>260</v>
      </c>
      <c r="AE139">
        <v>0</v>
      </c>
      <c r="AF139" t="s">
        <v>150</v>
      </c>
      <c r="AG139">
        <v>61.656502127849507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40.74074074074074</v>
      </c>
      <c r="AO139">
        <v>0</v>
      </c>
      <c r="AP139" t="s">
        <v>260</v>
      </c>
      <c r="AQ139">
        <v>0</v>
      </c>
      <c r="AR139">
        <v>0</v>
      </c>
      <c r="AS139">
        <v>19224743.143739294</v>
      </c>
      <c r="AT139">
        <v>95653052.528286964</v>
      </c>
      <c r="AU139">
        <v>2.0371388939817363</v>
      </c>
      <c r="AV139">
        <v>0</v>
      </c>
      <c r="AW139">
        <v>2.0371388939817363</v>
      </c>
      <c r="AX139">
        <f t="shared" si="2"/>
        <v>2.0371388939817363</v>
      </c>
      <c r="BA139">
        <v>7.6152151966311005E-2</v>
      </c>
      <c r="BB139">
        <v>0</v>
      </c>
      <c r="BC139">
        <v>0</v>
      </c>
      <c r="BD139">
        <v>0</v>
      </c>
      <c r="BE139">
        <v>19.998999999999999</v>
      </c>
      <c r="BF139">
        <v>112.71214954210292</v>
      </c>
      <c r="BG139">
        <v>132.71114954210293</v>
      </c>
      <c r="BH139">
        <v>20.747710030913545</v>
      </c>
      <c r="BI139">
        <v>116.93179637284447</v>
      </c>
      <c r="BJ139">
        <v>137.67950640375801</v>
      </c>
      <c r="BK139">
        <v>40.74074074074074</v>
      </c>
      <c r="BL139">
        <v>0</v>
      </c>
      <c r="BM139">
        <v>40.74074074074074</v>
      </c>
      <c r="BN139">
        <v>1.5229668871742539</v>
      </c>
      <c r="BO139">
        <v>0</v>
      </c>
      <c r="BP139">
        <v>1.5229668871742539</v>
      </c>
      <c r="BQ139">
        <v>19.224743143739293</v>
      </c>
      <c r="BR139">
        <v>95.653052528286963</v>
      </c>
      <c r="BS139">
        <v>40.74074074074074</v>
      </c>
      <c r="BT139">
        <v>1</v>
      </c>
      <c r="BU139">
        <v>0</v>
      </c>
      <c r="BV139">
        <v>3.967733739837398</v>
      </c>
      <c r="BW139">
        <v>0</v>
      </c>
      <c r="BX139">
        <v>0</v>
      </c>
      <c r="BY139">
        <v>38504</v>
      </c>
      <c r="BZ139">
        <v>6.3067000000000002</v>
      </c>
      <c r="CA139">
        <v>6.4092000000000002</v>
      </c>
      <c r="CB139">
        <v>24.03</v>
      </c>
      <c r="CC139">
        <v>24.420731709999998</v>
      </c>
      <c r="CD139">
        <v>0.53538216540938577</v>
      </c>
      <c r="CE139">
        <v>79.015714577499992</v>
      </c>
      <c r="CF139">
        <v>110</v>
      </c>
      <c r="CG139">
        <v>0</v>
      </c>
      <c r="CH139">
        <v>110</v>
      </c>
      <c r="CI139">
        <v>85.327138521361562</v>
      </c>
      <c r="CJ139">
        <v>6.8089430894308949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85.327138521361562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85.327138521361562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1</v>
      </c>
      <c r="HU139">
        <v>0</v>
      </c>
    </row>
    <row r="140" spans="1:229" x14ac:dyDescent="0.3">
      <c r="A140">
        <v>18</v>
      </c>
      <c r="B140">
        <v>171</v>
      </c>
      <c r="C140">
        <v>450400</v>
      </c>
      <c r="D140">
        <v>18171</v>
      </c>
      <c r="E140">
        <v>2013</v>
      </c>
      <c r="F140" t="s">
        <v>32</v>
      </c>
      <c r="G140" t="s">
        <v>144</v>
      </c>
      <c r="H140" t="s">
        <v>397</v>
      </c>
      <c r="I140">
        <v>40</v>
      </c>
      <c r="J140" t="s">
        <v>45</v>
      </c>
      <c r="K140">
        <v>16227000</v>
      </c>
      <c r="L140">
        <v>68581000</v>
      </c>
      <c r="M140">
        <v>84808000</v>
      </c>
      <c r="N140">
        <v>16834496.258394625</v>
      </c>
      <c r="O140">
        <v>71148492.506129414</v>
      </c>
      <c r="P140">
        <v>87982988.764524043</v>
      </c>
      <c r="Q140">
        <v>6.0625999999999998</v>
      </c>
      <c r="R140">
        <v>5.9656000000000002</v>
      </c>
      <c r="S140">
        <v>6.0974500000000003</v>
      </c>
      <c r="T140">
        <v>5.9998749999999994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114014.92335383802</v>
      </c>
      <c r="AB140">
        <v>0</v>
      </c>
      <c r="AC140">
        <v>114014.92335383802</v>
      </c>
      <c r="AE140">
        <v>32.401919873980134</v>
      </c>
      <c r="AF140" t="s">
        <v>150</v>
      </c>
      <c r="AG140">
        <v>79.341972838502883</v>
      </c>
      <c r="AH140">
        <v>0</v>
      </c>
      <c r="AI140">
        <v>2</v>
      </c>
      <c r="AJ140">
        <v>0</v>
      </c>
      <c r="AK140">
        <v>92</v>
      </c>
      <c r="AL140">
        <v>0</v>
      </c>
      <c r="AM140">
        <v>2</v>
      </c>
      <c r="AN140">
        <v>0</v>
      </c>
      <c r="AO140">
        <v>92</v>
      </c>
      <c r="AQ140">
        <v>24.345462065165737</v>
      </c>
      <c r="AR140">
        <v>592.70152316642395</v>
      </c>
      <c r="AS140">
        <v>16720481.335040787</v>
      </c>
      <c r="AT140">
        <v>68672697.336746261</v>
      </c>
      <c r="AU140">
        <v>0</v>
      </c>
      <c r="AV140">
        <v>0</v>
      </c>
      <c r="AW140">
        <v>0</v>
      </c>
      <c r="AX140">
        <f t="shared" si="2"/>
        <v>0</v>
      </c>
      <c r="BA140">
        <v>7.026247818687251E-3</v>
      </c>
      <c r="BB140">
        <v>0</v>
      </c>
      <c r="BC140">
        <v>0</v>
      </c>
      <c r="BD140">
        <v>0</v>
      </c>
      <c r="BE140">
        <v>16.227</v>
      </c>
      <c r="BF140">
        <v>68.581000000000003</v>
      </c>
      <c r="BG140">
        <v>84.808000000000007</v>
      </c>
      <c r="BH140">
        <v>16.834496258394626</v>
      </c>
      <c r="BI140">
        <v>71.148492506129415</v>
      </c>
      <c r="BJ140">
        <v>87.982988764524038</v>
      </c>
      <c r="BK140">
        <v>0</v>
      </c>
      <c r="BL140">
        <v>0</v>
      </c>
      <c r="BM140">
        <v>0</v>
      </c>
      <c r="BN140">
        <v>0.11401492335383802</v>
      </c>
      <c r="BO140">
        <v>0</v>
      </c>
      <c r="BP140">
        <v>0.11401492335383802</v>
      </c>
      <c r="BQ140">
        <v>16.720481335040787</v>
      </c>
      <c r="BR140">
        <v>68.672697336746253</v>
      </c>
      <c r="BS140">
        <v>92</v>
      </c>
      <c r="BT140">
        <v>2</v>
      </c>
      <c r="BU140">
        <v>0</v>
      </c>
      <c r="BV140">
        <v>3.967733739837398</v>
      </c>
      <c r="BW140">
        <v>96.59631124788956</v>
      </c>
      <c r="BX140">
        <v>0</v>
      </c>
      <c r="BY140">
        <v>8378</v>
      </c>
      <c r="BZ140">
        <v>6.3067000000000002</v>
      </c>
      <c r="CA140">
        <v>6.4092000000000002</v>
      </c>
      <c r="CB140">
        <v>24.03</v>
      </c>
      <c r="CC140">
        <v>24.420731709999998</v>
      </c>
      <c r="CD140">
        <v>5.0510945993274419</v>
      </c>
      <c r="CE140">
        <v>33.461089180875</v>
      </c>
      <c r="CF140">
        <v>0</v>
      </c>
      <c r="CG140">
        <v>248.4</v>
      </c>
      <c r="CH140">
        <v>248.4</v>
      </c>
      <c r="CI140">
        <v>8.6211943339687966</v>
      </c>
      <c r="CJ140">
        <v>6.8089430894308949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209.88695961405912</v>
      </c>
      <c r="DK140">
        <v>5109.7950132570495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17.242388667937593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1</v>
      </c>
      <c r="HU140">
        <v>0</v>
      </c>
    </row>
    <row r="141" spans="1:229" x14ac:dyDescent="0.3">
      <c r="A141">
        <v>18</v>
      </c>
      <c r="B141">
        <v>49</v>
      </c>
      <c r="C141">
        <v>450353</v>
      </c>
      <c r="D141">
        <v>18049</v>
      </c>
      <c r="E141">
        <v>2013</v>
      </c>
      <c r="F141" t="s">
        <v>32</v>
      </c>
      <c r="G141" t="s">
        <v>132</v>
      </c>
      <c r="H141" t="s">
        <v>133</v>
      </c>
      <c r="I141">
        <v>20</v>
      </c>
      <c r="J141" t="s">
        <v>70</v>
      </c>
      <c r="K141">
        <v>17900000</v>
      </c>
      <c r="L141">
        <v>110607000</v>
      </c>
      <c r="M141">
        <v>128507000</v>
      </c>
      <c r="N141">
        <v>18570128.98411683</v>
      </c>
      <c r="O141">
        <v>114747835.56124081</v>
      </c>
      <c r="P141">
        <v>133317964.54535764</v>
      </c>
      <c r="Q141">
        <v>6.2385000000000002</v>
      </c>
      <c r="R141">
        <v>6.1387</v>
      </c>
      <c r="S141">
        <v>6.0203428571428566</v>
      </c>
      <c r="T141">
        <v>5.9239999999999995</v>
      </c>
      <c r="U141">
        <v>0</v>
      </c>
      <c r="V141">
        <v>2</v>
      </c>
      <c r="W141">
        <v>0</v>
      </c>
      <c r="X141">
        <v>178</v>
      </c>
      <c r="Y141">
        <v>2</v>
      </c>
      <c r="Z141">
        <v>178</v>
      </c>
      <c r="AA141">
        <v>1068474.0937265975</v>
      </c>
      <c r="AB141">
        <v>0</v>
      </c>
      <c r="AC141">
        <v>1068474.0937265975</v>
      </c>
      <c r="AE141">
        <v>20.440823620548212</v>
      </c>
      <c r="AF141" t="s">
        <v>150</v>
      </c>
      <c r="AG141">
        <v>50.788067473967281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</v>
      </c>
      <c r="AN141">
        <v>0</v>
      </c>
      <c r="AO141">
        <v>65.925925925925924</v>
      </c>
      <c r="AQ141">
        <v>20.440823620548212</v>
      </c>
      <c r="AR141">
        <v>417.82727028636168</v>
      </c>
      <c r="AS141">
        <v>17501654.890390232</v>
      </c>
      <c r="AT141">
        <v>94792856.414300561</v>
      </c>
      <c r="AU141">
        <v>0</v>
      </c>
      <c r="AV141">
        <v>0</v>
      </c>
      <c r="AW141">
        <v>0</v>
      </c>
      <c r="AX141">
        <f t="shared" si="2"/>
        <v>0</v>
      </c>
      <c r="BA141">
        <v>5.9691290152323884E-2</v>
      </c>
      <c r="BB141">
        <v>1</v>
      </c>
      <c r="BC141">
        <v>4</v>
      </c>
      <c r="BD141">
        <v>0.22346368715083798</v>
      </c>
      <c r="BE141">
        <v>17.899999999999999</v>
      </c>
      <c r="BF141">
        <v>110.607</v>
      </c>
      <c r="BG141">
        <v>128.50700000000001</v>
      </c>
      <c r="BH141">
        <v>18.570128984116831</v>
      </c>
      <c r="BI141">
        <v>114.74783556124081</v>
      </c>
      <c r="BJ141">
        <v>133.31796454535765</v>
      </c>
      <c r="BK141">
        <v>0</v>
      </c>
      <c r="BL141">
        <v>65.925925925925924</v>
      </c>
      <c r="BM141">
        <v>65.925925925925924</v>
      </c>
      <c r="BN141">
        <v>1.0684740937265975</v>
      </c>
      <c r="BO141">
        <v>0</v>
      </c>
      <c r="BP141">
        <v>1.0684740937265975</v>
      </c>
      <c r="BQ141">
        <v>17.501654890390231</v>
      </c>
      <c r="BR141">
        <v>94.792856414300559</v>
      </c>
      <c r="BS141">
        <v>65.925925925925924</v>
      </c>
      <c r="BT141">
        <v>2</v>
      </c>
      <c r="BU141">
        <v>0</v>
      </c>
      <c r="BV141">
        <v>3.967733739837398</v>
      </c>
      <c r="BW141">
        <v>81.103745549314382</v>
      </c>
      <c r="BX141">
        <v>0</v>
      </c>
      <c r="BY141">
        <v>20434</v>
      </c>
      <c r="BZ141">
        <v>6.3067000000000002</v>
      </c>
      <c r="CA141">
        <v>6.4092000000000002</v>
      </c>
      <c r="CB141">
        <v>24.03</v>
      </c>
      <c r="CC141">
        <v>24.420731709999998</v>
      </c>
      <c r="CD141">
        <v>2.4615290537770163</v>
      </c>
      <c r="CE141">
        <v>7.2283979127500002</v>
      </c>
      <c r="CF141">
        <v>0</v>
      </c>
      <c r="CG141">
        <v>178</v>
      </c>
      <c r="CH141">
        <v>178</v>
      </c>
      <c r="CI141">
        <v>4.4674478426537556</v>
      </c>
      <c r="CJ141">
        <v>6.8089430894308949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4.4674478426537556</v>
      </c>
      <c r="DF141">
        <v>0</v>
      </c>
      <c r="DG141">
        <v>4.4674478426537556</v>
      </c>
      <c r="DH141">
        <v>0</v>
      </c>
      <c r="DI141">
        <v>0</v>
      </c>
      <c r="DJ141">
        <v>91.318313385684036</v>
      </c>
      <c r="DK141">
        <v>1866.6215372427141</v>
      </c>
      <c r="DL141">
        <v>91.318313385684036</v>
      </c>
      <c r="DM141">
        <v>0</v>
      </c>
      <c r="DN141">
        <v>91.318313385684036</v>
      </c>
      <c r="DO141">
        <v>0</v>
      </c>
      <c r="DP141">
        <v>0</v>
      </c>
      <c r="DQ141">
        <v>1866.6215372427141</v>
      </c>
      <c r="DR141">
        <v>0</v>
      </c>
      <c r="DS141">
        <v>1866.6215372427141</v>
      </c>
      <c r="DT141">
        <v>0</v>
      </c>
      <c r="DU141">
        <v>0</v>
      </c>
      <c r="DV141">
        <v>8.9348956853075112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</v>
      </c>
    </row>
    <row r="142" spans="1:229" x14ac:dyDescent="0.3">
      <c r="A142">
        <v>18</v>
      </c>
      <c r="B142">
        <v>165</v>
      </c>
      <c r="C142">
        <v>450397</v>
      </c>
      <c r="D142">
        <v>18165</v>
      </c>
      <c r="E142">
        <v>2013</v>
      </c>
      <c r="F142" t="s">
        <v>32</v>
      </c>
      <c r="G142" t="s">
        <v>214</v>
      </c>
      <c r="H142" t="s">
        <v>215</v>
      </c>
      <c r="I142">
        <v>40</v>
      </c>
      <c r="J142" t="s">
        <v>45</v>
      </c>
      <c r="K142">
        <v>9651000</v>
      </c>
      <c r="L142">
        <v>50878000</v>
      </c>
      <c r="M142">
        <v>60529000</v>
      </c>
      <c r="N142">
        <v>10012308.090821873</v>
      </c>
      <c r="O142">
        <v>52782738.6845752</v>
      </c>
      <c r="P142">
        <v>62795046.775397077</v>
      </c>
      <c r="Q142">
        <v>6.1505999999999998</v>
      </c>
      <c r="R142">
        <v>6.0522</v>
      </c>
      <c r="S142">
        <v>6.12765</v>
      </c>
      <c r="T142">
        <v>6.0296000000000003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858465.13288629707</v>
      </c>
      <c r="AB142">
        <v>0</v>
      </c>
      <c r="AC142">
        <v>858465.13288629707</v>
      </c>
      <c r="AE142">
        <v>32.914468818628201</v>
      </c>
      <c r="AF142" t="s">
        <v>150</v>
      </c>
      <c r="AG142">
        <v>114.37460024877151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Q142">
        <v>32.914468818628201</v>
      </c>
      <c r="AR142">
        <v>1083.362257612448</v>
      </c>
      <c r="AS142">
        <v>9153842.9579355754</v>
      </c>
      <c r="AT142">
        <v>51971191.881773159</v>
      </c>
      <c r="AU142">
        <v>0</v>
      </c>
      <c r="AV142">
        <v>0</v>
      </c>
      <c r="AW142">
        <v>0</v>
      </c>
      <c r="AX142">
        <f t="shared" si="2"/>
        <v>0</v>
      </c>
      <c r="BA142">
        <v>8.8950899687731538E-2</v>
      </c>
      <c r="BB142">
        <v>0</v>
      </c>
      <c r="BC142">
        <v>0</v>
      </c>
      <c r="BD142">
        <v>0</v>
      </c>
      <c r="BE142">
        <v>9.6509999999999998</v>
      </c>
      <c r="BF142">
        <v>50.878</v>
      </c>
      <c r="BG142">
        <v>60.529000000000003</v>
      </c>
      <c r="BH142">
        <v>10.012308090821874</v>
      </c>
      <c r="BI142">
        <v>52.7827386845752</v>
      </c>
      <c r="BJ142">
        <v>62.795046775397076</v>
      </c>
      <c r="BK142">
        <v>0</v>
      </c>
      <c r="BL142">
        <v>0</v>
      </c>
      <c r="BM142">
        <v>0</v>
      </c>
      <c r="BN142">
        <v>0.85846513288629711</v>
      </c>
      <c r="BO142">
        <v>0</v>
      </c>
      <c r="BP142">
        <v>0.85846513288629711</v>
      </c>
      <c r="BQ142">
        <v>9.1538429579355753</v>
      </c>
      <c r="BR142">
        <v>51.971191881773159</v>
      </c>
      <c r="BS142">
        <v>0</v>
      </c>
      <c r="BT142">
        <v>0</v>
      </c>
      <c r="BU142">
        <v>0</v>
      </c>
      <c r="BV142">
        <v>3.967733739837398</v>
      </c>
      <c r="BW142">
        <v>130.59584846049708</v>
      </c>
      <c r="BX142">
        <v>0</v>
      </c>
      <c r="BY142">
        <v>15858</v>
      </c>
      <c r="BZ142">
        <v>6.3067000000000002</v>
      </c>
      <c r="CA142">
        <v>6.4092000000000002</v>
      </c>
      <c r="CB142">
        <v>24.03</v>
      </c>
      <c r="CC142">
        <v>24.420731709999998</v>
      </c>
      <c r="CD142">
        <v>0.44542004859034201</v>
      </c>
      <c r="CE142">
        <v>50.065085525187499</v>
      </c>
      <c r="CF142">
        <v>0</v>
      </c>
      <c r="CG142">
        <v>0</v>
      </c>
      <c r="CH142">
        <v>0</v>
      </c>
      <c r="CI142">
        <v>0</v>
      </c>
      <c r="CJ142">
        <v>6.8089430894308949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0</v>
      </c>
    </row>
    <row r="143" spans="1:229" x14ac:dyDescent="0.3">
      <c r="A143">
        <v>18</v>
      </c>
      <c r="B143">
        <v>29</v>
      </c>
      <c r="C143">
        <v>450344</v>
      </c>
      <c r="D143">
        <v>18029</v>
      </c>
      <c r="E143">
        <v>2013</v>
      </c>
      <c r="F143" t="s">
        <v>32</v>
      </c>
      <c r="G143" t="s">
        <v>196</v>
      </c>
      <c r="H143" t="s">
        <v>197</v>
      </c>
      <c r="I143">
        <v>90</v>
      </c>
      <c r="J143" t="s">
        <v>198</v>
      </c>
      <c r="K143">
        <v>1210000</v>
      </c>
      <c r="L143">
        <v>14889980.554718394</v>
      </c>
      <c r="M143">
        <v>16099980.554718394</v>
      </c>
      <c r="N143">
        <v>1255299.2218313611</v>
      </c>
      <c r="O143">
        <v>15447422.316877767</v>
      </c>
      <c r="P143">
        <v>16702721.538709128</v>
      </c>
      <c r="Q143">
        <v>6.1052</v>
      </c>
      <c r="R143">
        <v>6.0075000000000003</v>
      </c>
      <c r="S143">
        <v>6.0762666666666663</v>
      </c>
      <c r="T143">
        <v>5.9790666666666672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252387.47286846113</v>
      </c>
      <c r="AB143">
        <v>0</v>
      </c>
      <c r="AC143">
        <v>252387.47286846113</v>
      </c>
      <c r="AE143">
        <v>70.942319489779536</v>
      </c>
      <c r="AF143" t="s">
        <v>250</v>
      </c>
      <c r="AG143">
        <v>61.209828159013476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Q143">
        <v>70.942319489779536</v>
      </c>
      <c r="AR143">
        <v>5032.812694589953</v>
      </c>
      <c r="AS143">
        <v>1002911.7489628999</v>
      </c>
      <c r="AT143">
        <v>13365511.21555802</v>
      </c>
      <c r="AU143">
        <v>0</v>
      </c>
      <c r="AV143">
        <v>0</v>
      </c>
      <c r="AW143">
        <v>0</v>
      </c>
      <c r="AX143">
        <f t="shared" si="2"/>
        <v>0</v>
      </c>
      <c r="BA143">
        <v>0.20858468832104227</v>
      </c>
      <c r="BB143">
        <v>0</v>
      </c>
      <c r="BC143">
        <v>0</v>
      </c>
      <c r="BD143">
        <v>0</v>
      </c>
      <c r="BE143">
        <v>1.21</v>
      </c>
      <c r="BF143">
        <v>14.889980554718393</v>
      </c>
      <c r="BG143">
        <v>16.099980554718393</v>
      </c>
      <c r="BH143">
        <v>1.255299221831361</v>
      </c>
      <c r="BI143">
        <v>15.447422316877768</v>
      </c>
      <c r="BJ143">
        <v>16.702721538709127</v>
      </c>
      <c r="BK143">
        <v>0</v>
      </c>
      <c r="BL143">
        <v>0</v>
      </c>
      <c r="BM143">
        <v>0</v>
      </c>
      <c r="BN143">
        <v>0.25238747286846114</v>
      </c>
      <c r="BO143">
        <v>0</v>
      </c>
      <c r="BP143">
        <v>0.25238747286846114</v>
      </c>
      <c r="BQ143">
        <v>1.0029117489628998</v>
      </c>
      <c r="BR143">
        <v>13.365511215558021</v>
      </c>
      <c r="BS143">
        <v>0</v>
      </c>
      <c r="BT143">
        <v>0</v>
      </c>
      <c r="BU143">
        <v>0</v>
      </c>
      <c r="BV143">
        <v>3.967733739837398</v>
      </c>
      <c r="BW143">
        <v>281.48023462192248</v>
      </c>
      <c r="BX143">
        <v>0</v>
      </c>
      <c r="BY143">
        <v>49751</v>
      </c>
      <c r="BZ143">
        <v>6.3067000000000002</v>
      </c>
      <c r="CA143">
        <v>6.4092000000000002</v>
      </c>
      <c r="CB143">
        <v>24.03</v>
      </c>
      <c r="CC143">
        <v>24.420731709999998</v>
      </c>
      <c r="CD143">
        <v>1.4233021836850068</v>
      </c>
      <c r="CE143">
        <v>50.693670887437499</v>
      </c>
      <c r="CF143">
        <v>0</v>
      </c>
      <c r="CG143">
        <v>0</v>
      </c>
      <c r="CH143">
        <v>0</v>
      </c>
      <c r="CI143">
        <v>0</v>
      </c>
      <c r="CJ143">
        <v>6.8089430894308949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1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0</v>
      </c>
    </row>
    <row r="144" spans="1:229" x14ac:dyDescent="0.3">
      <c r="A144">
        <v>18</v>
      </c>
      <c r="B144">
        <v>147</v>
      </c>
      <c r="C144">
        <v>450388</v>
      </c>
      <c r="D144">
        <v>18147</v>
      </c>
      <c r="E144">
        <v>2013</v>
      </c>
      <c r="F144" t="s">
        <v>32</v>
      </c>
      <c r="G144" t="s">
        <v>414</v>
      </c>
      <c r="H144" t="s">
        <v>415</v>
      </c>
      <c r="I144">
        <v>70</v>
      </c>
      <c r="J144" t="s">
        <v>109</v>
      </c>
      <c r="K144">
        <v>10897000</v>
      </c>
      <c r="L144">
        <v>18836983.754276305</v>
      </c>
      <c r="M144">
        <v>29733983.754276305</v>
      </c>
      <c r="N144">
        <v>11304955.05809615</v>
      </c>
      <c r="O144">
        <v>19542190.949085154</v>
      </c>
      <c r="P144">
        <v>30847146.007181302</v>
      </c>
      <c r="Q144">
        <v>6.1691000000000003</v>
      </c>
      <c r="R144">
        <v>6.0704000000000002</v>
      </c>
      <c r="S144">
        <v>6.1876333333333333</v>
      </c>
      <c r="T144">
        <v>6.088633333333334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2071389.7207758806</v>
      </c>
      <c r="AB144">
        <v>0</v>
      </c>
      <c r="AC144">
        <v>2071389.7207758806</v>
      </c>
      <c r="AE144">
        <v>46.779538668831485</v>
      </c>
      <c r="AF144" t="s">
        <v>281</v>
      </c>
      <c r="AG144">
        <v>46.779538668831485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Q144">
        <v>46.779538668831485</v>
      </c>
      <c r="AR144">
        <v>2188.3252380687004</v>
      </c>
      <c r="AS144">
        <v>9233565.33732027</v>
      </c>
      <c r="AT144">
        <v>11952787.661871662</v>
      </c>
      <c r="AU144">
        <v>0</v>
      </c>
      <c r="AV144">
        <v>0</v>
      </c>
      <c r="AW144">
        <v>0</v>
      </c>
      <c r="AX144">
        <f t="shared" si="2"/>
        <v>0</v>
      </c>
      <c r="BA144">
        <v>0.19008807201760858</v>
      </c>
      <c r="BB144">
        <v>0</v>
      </c>
      <c r="BC144">
        <v>0</v>
      </c>
      <c r="BD144">
        <v>0</v>
      </c>
      <c r="BE144">
        <v>10.897</v>
      </c>
      <c r="BF144">
        <v>18.836983754276304</v>
      </c>
      <c r="BG144">
        <v>29.733983754276306</v>
      </c>
      <c r="BH144">
        <v>11.30495505809615</v>
      </c>
      <c r="BI144">
        <v>19.542190949085153</v>
      </c>
      <c r="BJ144">
        <v>30.847146007181301</v>
      </c>
      <c r="BK144">
        <v>0</v>
      </c>
      <c r="BL144">
        <v>0</v>
      </c>
      <c r="BM144">
        <v>0</v>
      </c>
      <c r="BN144">
        <v>2.0713897207758807</v>
      </c>
      <c r="BO144">
        <v>0</v>
      </c>
      <c r="BP144">
        <v>2.0713897207758807</v>
      </c>
      <c r="BQ144">
        <v>9.23356533732027</v>
      </c>
      <c r="BR144">
        <v>11.952787661871662</v>
      </c>
      <c r="BS144">
        <v>0</v>
      </c>
      <c r="BT144">
        <v>0</v>
      </c>
      <c r="BU144">
        <v>0</v>
      </c>
      <c r="BV144">
        <v>3.967733739837398</v>
      </c>
      <c r="BW144">
        <v>185.60875391035091</v>
      </c>
      <c r="BX144">
        <v>0</v>
      </c>
      <c r="BY144">
        <v>20824</v>
      </c>
      <c r="BZ144">
        <v>6.3067000000000002</v>
      </c>
      <c r="CA144">
        <v>6.4092000000000002</v>
      </c>
      <c r="CB144">
        <v>24.03</v>
      </c>
      <c r="CC144">
        <v>24.420731709999998</v>
      </c>
      <c r="CD144">
        <v>1.597810539048379</v>
      </c>
      <c r="CE144">
        <v>41.231432981375001</v>
      </c>
      <c r="CF144">
        <v>0</v>
      </c>
      <c r="CG144">
        <v>0</v>
      </c>
      <c r="CH144">
        <v>0</v>
      </c>
      <c r="CI144">
        <v>0</v>
      </c>
      <c r="CJ144">
        <v>6.8089430894308949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1</v>
      </c>
      <c r="HU144">
        <v>0</v>
      </c>
    </row>
    <row r="145" spans="1:229" x14ac:dyDescent="0.3">
      <c r="A145">
        <v>18</v>
      </c>
      <c r="B145">
        <v>15</v>
      </c>
      <c r="C145">
        <v>450406</v>
      </c>
      <c r="D145">
        <v>18015</v>
      </c>
      <c r="E145">
        <v>2013</v>
      </c>
      <c r="F145" t="s">
        <v>32</v>
      </c>
      <c r="G145" t="s">
        <v>68</v>
      </c>
      <c r="H145" t="s">
        <v>69</v>
      </c>
      <c r="I145">
        <v>20</v>
      </c>
      <c r="J145" t="s">
        <v>70</v>
      </c>
      <c r="K145">
        <v>20301000</v>
      </c>
      <c r="L145">
        <v>102926149.54210292</v>
      </c>
      <c r="M145">
        <v>123227149.54210292</v>
      </c>
      <c r="N145">
        <v>21061016.117684681</v>
      </c>
      <c r="O145">
        <v>106779434.23661165</v>
      </c>
      <c r="P145">
        <v>127840450.35429633</v>
      </c>
      <c r="Q145">
        <v>6.0883000000000003</v>
      </c>
      <c r="R145">
        <v>5.9908999999999999</v>
      </c>
      <c r="S145">
        <v>6.09246</v>
      </c>
      <c r="T145">
        <v>5.99498</v>
      </c>
      <c r="U145">
        <v>0</v>
      </c>
      <c r="V145">
        <v>1</v>
      </c>
      <c r="W145">
        <v>0</v>
      </c>
      <c r="X145">
        <v>110</v>
      </c>
      <c r="Y145">
        <v>1</v>
      </c>
      <c r="Z145">
        <v>110</v>
      </c>
      <c r="AA145">
        <v>7492736.5377097661</v>
      </c>
      <c r="AB145">
        <v>0</v>
      </c>
      <c r="AC145">
        <v>7492736.5377097661</v>
      </c>
      <c r="AE145">
        <v>16.919739884009964</v>
      </c>
      <c r="AF145" t="s">
        <v>150</v>
      </c>
      <c r="AG145">
        <v>66.780873846331872</v>
      </c>
      <c r="AH145">
        <v>0</v>
      </c>
      <c r="AI145">
        <v>2</v>
      </c>
      <c r="AJ145">
        <v>0</v>
      </c>
      <c r="AK145">
        <v>92</v>
      </c>
      <c r="AL145">
        <v>0</v>
      </c>
      <c r="AM145">
        <v>3</v>
      </c>
      <c r="AN145">
        <v>0</v>
      </c>
      <c r="AO145">
        <v>132.74074074074073</v>
      </c>
      <c r="AQ145">
        <v>16.919739884009964</v>
      </c>
      <c r="AR145">
        <v>286.27759774255748</v>
      </c>
      <c r="AS145">
        <v>13568279.579974916</v>
      </c>
      <c r="AT145">
        <v>91147330.591732919</v>
      </c>
      <c r="AU145">
        <v>0</v>
      </c>
      <c r="AV145">
        <v>0</v>
      </c>
      <c r="AW145">
        <v>0</v>
      </c>
      <c r="AX145">
        <f t="shared" si="2"/>
        <v>0</v>
      </c>
      <c r="BA145">
        <v>0.36908214066842848</v>
      </c>
      <c r="BB145">
        <v>0</v>
      </c>
      <c r="BC145">
        <v>0</v>
      </c>
      <c r="BD145">
        <v>0</v>
      </c>
      <c r="BE145">
        <v>20.300999999999998</v>
      </c>
      <c r="BF145">
        <v>102.92614954210292</v>
      </c>
      <c r="BG145">
        <v>123.22714954210292</v>
      </c>
      <c r="BH145">
        <v>21.06101611768468</v>
      </c>
      <c r="BI145">
        <v>106.77943423661165</v>
      </c>
      <c r="BJ145">
        <v>127.84045035429632</v>
      </c>
      <c r="BK145">
        <v>0</v>
      </c>
      <c r="BL145">
        <v>40.74074074074074</v>
      </c>
      <c r="BM145">
        <v>40.74074074074074</v>
      </c>
      <c r="BN145">
        <v>7.4927365377097663</v>
      </c>
      <c r="BO145">
        <v>0</v>
      </c>
      <c r="BP145">
        <v>7.4927365377097663</v>
      </c>
      <c r="BQ145">
        <v>13.568279579974917</v>
      </c>
      <c r="BR145">
        <v>91.147330591732924</v>
      </c>
      <c r="BS145">
        <v>132.74074074074073</v>
      </c>
      <c r="BT145">
        <v>3</v>
      </c>
      <c r="BU145">
        <v>0</v>
      </c>
      <c r="BV145">
        <v>3.967733739837398</v>
      </c>
      <c r="BW145">
        <v>67.133022807058836</v>
      </c>
      <c r="BX145">
        <v>0</v>
      </c>
      <c r="BY145">
        <v>20110</v>
      </c>
      <c r="BZ145">
        <v>6.3067000000000002</v>
      </c>
      <c r="CA145">
        <v>6.4092000000000002</v>
      </c>
      <c r="CB145">
        <v>24.03</v>
      </c>
      <c r="CC145">
        <v>24.420731709999998</v>
      </c>
      <c r="CD145">
        <v>1.7150775404495884</v>
      </c>
      <c r="CE145">
        <v>29.670473162937501</v>
      </c>
      <c r="CF145">
        <v>0</v>
      </c>
      <c r="CG145">
        <v>358.4</v>
      </c>
      <c r="CH145">
        <v>358.4</v>
      </c>
      <c r="CI145">
        <v>14.258433711018444</v>
      </c>
      <c r="CJ145">
        <v>6.8089430894308949</v>
      </c>
      <c r="CK145">
        <v>0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14.258433711018444</v>
      </c>
      <c r="DF145">
        <v>0</v>
      </c>
      <c r="DG145">
        <v>0</v>
      </c>
      <c r="DH145">
        <v>0</v>
      </c>
      <c r="DI145">
        <v>0</v>
      </c>
      <c r="DJ145">
        <v>241.24898954383096</v>
      </c>
      <c r="DK145">
        <v>4081.870150361859</v>
      </c>
      <c r="DL145">
        <v>241.24898954383096</v>
      </c>
      <c r="DM145">
        <v>0</v>
      </c>
      <c r="DN145">
        <v>0</v>
      </c>
      <c r="DO145">
        <v>0</v>
      </c>
      <c r="DP145">
        <v>0</v>
      </c>
      <c r="DQ145">
        <v>4081.870150361859</v>
      </c>
      <c r="DR145">
        <v>0</v>
      </c>
      <c r="DS145">
        <v>0</v>
      </c>
      <c r="DT145">
        <v>0</v>
      </c>
      <c r="DU145">
        <v>0</v>
      </c>
      <c r="DV145">
        <v>42.775301133055336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</row>
    <row r="146" spans="1:229" x14ac:dyDescent="0.3">
      <c r="A146">
        <v>18</v>
      </c>
      <c r="B146">
        <v>69</v>
      </c>
      <c r="C146">
        <v>450361</v>
      </c>
      <c r="D146">
        <v>18069</v>
      </c>
      <c r="E146">
        <v>2013</v>
      </c>
      <c r="F146" t="s">
        <v>32</v>
      </c>
      <c r="G146" t="s">
        <v>146</v>
      </c>
      <c r="H146" t="s">
        <v>147</v>
      </c>
      <c r="I146">
        <v>30</v>
      </c>
      <c r="J146" t="s">
        <v>91</v>
      </c>
      <c r="K146">
        <v>13994000</v>
      </c>
      <c r="L146">
        <v>69696949.210991591</v>
      </c>
      <c r="M146">
        <v>83690949.210991591</v>
      </c>
      <c r="N146">
        <v>14517898.603560386</v>
      </c>
      <c r="O146">
        <v>72306219.924444333</v>
      </c>
      <c r="P146">
        <v>86824118.528004721</v>
      </c>
      <c r="Q146">
        <v>6.1307</v>
      </c>
      <c r="R146">
        <v>6.0326000000000004</v>
      </c>
      <c r="S146">
        <v>6.1454000000000004</v>
      </c>
      <c r="T146">
        <v>6.0470800000000002</v>
      </c>
      <c r="U146">
        <v>0</v>
      </c>
      <c r="V146">
        <v>3</v>
      </c>
      <c r="W146">
        <v>0</v>
      </c>
      <c r="X146">
        <v>238</v>
      </c>
      <c r="Y146">
        <v>3</v>
      </c>
      <c r="Z146">
        <v>238</v>
      </c>
      <c r="AA146">
        <v>2145666.618890441</v>
      </c>
      <c r="AB146">
        <v>0</v>
      </c>
      <c r="AC146">
        <v>2145666.618890441</v>
      </c>
      <c r="AE146">
        <v>15.620543603692528</v>
      </c>
      <c r="AF146" t="s">
        <v>150</v>
      </c>
      <c r="AG146">
        <v>93.289228072703779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</v>
      </c>
      <c r="AN146">
        <v>0</v>
      </c>
      <c r="AO146">
        <v>88.148148148148138</v>
      </c>
      <c r="AQ146">
        <v>15.620543603692528</v>
      </c>
      <c r="AR146">
        <v>244.00138247485955</v>
      </c>
      <c r="AS146">
        <v>12372231.984669946</v>
      </c>
      <c r="AT146">
        <v>54961021.089478537</v>
      </c>
      <c r="AU146">
        <v>0</v>
      </c>
      <c r="AV146">
        <v>0</v>
      </c>
      <c r="AW146">
        <v>0</v>
      </c>
      <c r="AX146">
        <f t="shared" si="2"/>
        <v>0</v>
      </c>
      <c r="BA146">
        <v>0.15332761318353874</v>
      </c>
      <c r="BB146">
        <v>0</v>
      </c>
      <c r="BC146">
        <v>0</v>
      </c>
      <c r="BD146">
        <v>0</v>
      </c>
      <c r="BE146">
        <v>13.994</v>
      </c>
      <c r="BF146">
        <v>69.69694921099159</v>
      </c>
      <c r="BG146">
        <v>83.69094921099159</v>
      </c>
      <c r="BH146">
        <v>14.517898603560386</v>
      </c>
      <c r="BI146">
        <v>72.306219924444335</v>
      </c>
      <c r="BJ146">
        <v>86.824118528004718</v>
      </c>
      <c r="BK146">
        <v>0</v>
      </c>
      <c r="BL146">
        <v>88.148148148148138</v>
      </c>
      <c r="BM146">
        <v>88.148148148148138</v>
      </c>
      <c r="BN146">
        <v>2.145666618890441</v>
      </c>
      <c r="BO146">
        <v>0</v>
      </c>
      <c r="BP146">
        <v>2.145666618890441</v>
      </c>
      <c r="BQ146">
        <v>12.372231984669947</v>
      </c>
      <c r="BR146">
        <v>54.961021089478535</v>
      </c>
      <c r="BS146">
        <v>88.148148148148138</v>
      </c>
      <c r="BT146">
        <v>3</v>
      </c>
      <c r="BU146">
        <v>0</v>
      </c>
      <c r="BV146">
        <v>3.967733739837398</v>
      </c>
      <c r="BW146">
        <v>61.978157890972099</v>
      </c>
      <c r="BX146">
        <v>0</v>
      </c>
      <c r="BY146">
        <v>36823</v>
      </c>
      <c r="BZ146">
        <v>6.3067000000000002</v>
      </c>
      <c r="CA146">
        <v>6.4092000000000002</v>
      </c>
      <c r="CB146">
        <v>24.03</v>
      </c>
      <c r="CC146">
        <v>24.420731709999998</v>
      </c>
      <c r="CD146">
        <v>3.3735765242112459</v>
      </c>
      <c r="CE146">
        <v>39.291482563062502</v>
      </c>
      <c r="CF146">
        <v>0</v>
      </c>
      <c r="CG146">
        <v>238</v>
      </c>
      <c r="CH146">
        <v>238</v>
      </c>
      <c r="CI146">
        <v>8.4803450937238267</v>
      </c>
      <c r="CJ146">
        <v>6.8089430894308949</v>
      </c>
      <c r="CK146">
        <v>0</v>
      </c>
      <c r="CL146">
        <v>1</v>
      </c>
      <c r="CM146">
        <v>0</v>
      </c>
      <c r="CN146">
        <v>0</v>
      </c>
      <c r="CO146">
        <v>0</v>
      </c>
      <c r="CP146">
        <v>2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8.4803450937238267</v>
      </c>
      <c r="DF146">
        <v>0</v>
      </c>
      <c r="DG146">
        <v>8.4803450937238267</v>
      </c>
      <c r="DH146">
        <v>0</v>
      </c>
      <c r="DI146">
        <v>0</v>
      </c>
      <c r="DJ146">
        <v>132.46760031087302</v>
      </c>
      <c r="DK146">
        <v>2069.215926732506</v>
      </c>
      <c r="DL146">
        <v>132.46760031087302</v>
      </c>
      <c r="DM146">
        <v>0</v>
      </c>
      <c r="DN146">
        <v>132.46760031087302</v>
      </c>
      <c r="DO146">
        <v>0</v>
      </c>
      <c r="DP146">
        <v>0</v>
      </c>
      <c r="DQ146">
        <v>2069.215926732506</v>
      </c>
      <c r="DR146">
        <v>0</v>
      </c>
      <c r="DS146">
        <v>2069.215926732506</v>
      </c>
      <c r="DT146">
        <v>0</v>
      </c>
      <c r="DU146">
        <v>0</v>
      </c>
      <c r="DV146">
        <v>25.974223727925928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1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</row>
    <row r="147" spans="1:229" x14ac:dyDescent="0.3">
      <c r="A147">
        <v>18</v>
      </c>
      <c r="B147">
        <v>103</v>
      </c>
      <c r="C147">
        <v>450373</v>
      </c>
      <c r="D147">
        <v>18103</v>
      </c>
      <c r="E147">
        <v>2013</v>
      </c>
      <c r="F147" t="s">
        <v>32</v>
      </c>
      <c r="G147" t="s">
        <v>192</v>
      </c>
      <c r="H147" t="s">
        <v>193</v>
      </c>
      <c r="I147">
        <v>20</v>
      </c>
      <c r="J147" t="s">
        <v>70</v>
      </c>
      <c r="K147">
        <v>13102000</v>
      </c>
      <c r="L147">
        <v>78149149.542102918</v>
      </c>
      <c r="M147">
        <v>91251149.542102918</v>
      </c>
      <c r="N147">
        <v>13592504.466474788</v>
      </c>
      <c r="O147">
        <v>81074848.435524359</v>
      </c>
      <c r="P147">
        <v>94667352.901999146</v>
      </c>
      <c r="Q147">
        <v>5.8489000000000004</v>
      </c>
      <c r="R147">
        <v>5.7553000000000001</v>
      </c>
      <c r="S147">
        <v>6.1464800000000004</v>
      </c>
      <c r="T147">
        <v>6.0481399999999992</v>
      </c>
      <c r="U147">
        <v>0</v>
      </c>
      <c r="V147">
        <v>3</v>
      </c>
      <c r="W147">
        <v>0</v>
      </c>
      <c r="X147">
        <v>228</v>
      </c>
      <c r="Y147">
        <v>3</v>
      </c>
      <c r="Z147">
        <v>228</v>
      </c>
      <c r="AA147">
        <v>3614020.5688378746</v>
      </c>
      <c r="AB147">
        <v>0</v>
      </c>
      <c r="AC147">
        <v>3614020.5688378746</v>
      </c>
      <c r="AE147">
        <v>14.168738806564862</v>
      </c>
      <c r="AF147" t="s">
        <v>150</v>
      </c>
      <c r="AG147">
        <v>71.901510316795566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3</v>
      </c>
      <c r="AN147">
        <v>0</v>
      </c>
      <c r="AO147">
        <v>84.444444444444443</v>
      </c>
      <c r="AQ147">
        <v>14.168738806564862</v>
      </c>
      <c r="AR147">
        <v>200.75315936865707</v>
      </c>
      <c r="AS147">
        <v>9978483.8976369128</v>
      </c>
      <c r="AT147">
        <v>67927662.553948745</v>
      </c>
      <c r="AU147">
        <v>0</v>
      </c>
      <c r="AV147">
        <v>0</v>
      </c>
      <c r="AW147">
        <v>0</v>
      </c>
      <c r="AX147">
        <f t="shared" si="2"/>
        <v>0</v>
      </c>
      <c r="BA147">
        <v>0.27583732016775109</v>
      </c>
      <c r="BB147">
        <v>0</v>
      </c>
      <c r="BC147">
        <v>0</v>
      </c>
      <c r="BD147">
        <v>0</v>
      </c>
      <c r="BE147">
        <v>13.102</v>
      </c>
      <c r="BF147">
        <v>78.149149542102919</v>
      </c>
      <c r="BG147">
        <v>91.251149542102922</v>
      </c>
      <c r="BH147">
        <v>13.592504466474788</v>
      </c>
      <c r="BI147">
        <v>81.074848435524359</v>
      </c>
      <c r="BJ147">
        <v>94.667352901999152</v>
      </c>
      <c r="BK147">
        <v>0</v>
      </c>
      <c r="BL147">
        <v>84.444444444444443</v>
      </c>
      <c r="BM147">
        <v>84.444444444444443</v>
      </c>
      <c r="BN147">
        <v>3.6140205688378746</v>
      </c>
      <c r="BO147">
        <v>0</v>
      </c>
      <c r="BP147">
        <v>3.6140205688378746</v>
      </c>
      <c r="BQ147">
        <v>9.978483897636913</v>
      </c>
      <c r="BR147">
        <v>67.92766255394875</v>
      </c>
      <c r="BS147">
        <v>84.444444444444443</v>
      </c>
      <c r="BT147">
        <v>3</v>
      </c>
      <c r="BU147">
        <v>0</v>
      </c>
      <c r="BV147">
        <v>3.967733739837398</v>
      </c>
      <c r="BW147">
        <v>56.217783013750875</v>
      </c>
      <c r="BX147">
        <v>0</v>
      </c>
      <c r="BY147">
        <v>36145</v>
      </c>
      <c r="BZ147">
        <v>6.3067000000000002</v>
      </c>
      <c r="CA147">
        <v>6.4092000000000002</v>
      </c>
      <c r="CB147">
        <v>24.03</v>
      </c>
      <c r="CC147">
        <v>24.420731709999998</v>
      </c>
      <c r="CD147">
        <v>0.14844600799345373</v>
      </c>
      <c r="CE147">
        <v>21.317390008499999</v>
      </c>
      <c r="CF147">
        <v>0</v>
      </c>
      <c r="CG147">
        <v>228</v>
      </c>
      <c r="CH147">
        <v>228</v>
      </c>
      <c r="CI147">
        <v>7.6477692600876352</v>
      </c>
      <c r="CJ147">
        <v>6.8089430894308949</v>
      </c>
      <c r="CK147">
        <v>0</v>
      </c>
      <c r="CL147">
        <v>2</v>
      </c>
      <c r="CM147">
        <v>0</v>
      </c>
      <c r="CN147">
        <v>0</v>
      </c>
      <c r="CO147">
        <v>0</v>
      </c>
      <c r="CP147">
        <v>1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7.6477692600876352</v>
      </c>
      <c r="DF147">
        <v>0</v>
      </c>
      <c r="DG147">
        <v>7.6477692600876352</v>
      </c>
      <c r="DH147">
        <v>0</v>
      </c>
      <c r="DI147">
        <v>0</v>
      </c>
      <c r="DJ147">
        <v>108.35924509905752</v>
      </c>
      <c r="DK147">
        <v>1535.3138410850895</v>
      </c>
      <c r="DL147">
        <v>108.35924509905752</v>
      </c>
      <c r="DM147">
        <v>0</v>
      </c>
      <c r="DN147">
        <v>108.35924509905752</v>
      </c>
      <c r="DO147">
        <v>0</v>
      </c>
      <c r="DP147">
        <v>0</v>
      </c>
      <c r="DQ147">
        <v>1535.3138410850895</v>
      </c>
      <c r="DR147">
        <v>0</v>
      </c>
      <c r="DS147">
        <v>1535.3138410850895</v>
      </c>
      <c r="DT147">
        <v>0</v>
      </c>
      <c r="DU147">
        <v>0</v>
      </c>
      <c r="DV147">
        <v>23.405347149885813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1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1</v>
      </c>
      <c r="HU147">
        <v>0</v>
      </c>
    </row>
    <row r="148" spans="1:229" x14ac:dyDescent="0.3">
      <c r="A148">
        <v>18</v>
      </c>
      <c r="B148">
        <v>65</v>
      </c>
      <c r="C148">
        <v>450359</v>
      </c>
      <c r="D148">
        <v>18065</v>
      </c>
      <c r="E148">
        <v>2013</v>
      </c>
      <c r="F148" t="s">
        <v>32</v>
      </c>
      <c r="G148" t="s">
        <v>36</v>
      </c>
      <c r="H148" t="s">
        <v>37</v>
      </c>
      <c r="I148">
        <v>60</v>
      </c>
      <c r="J148" t="s">
        <v>38</v>
      </c>
      <c r="K148">
        <v>14528722.656631488</v>
      </c>
      <c r="L148">
        <v>96968000</v>
      </c>
      <c r="M148">
        <v>111496722.65663148</v>
      </c>
      <c r="N148">
        <v>15072639.871961299</v>
      </c>
      <c r="O148">
        <v>100598227.2252425</v>
      </c>
      <c r="P148">
        <v>115670867.09720379</v>
      </c>
      <c r="Q148">
        <v>6.0621</v>
      </c>
      <c r="R148">
        <v>5.9650999999999996</v>
      </c>
      <c r="S148">
        <v>6.1712000000000007</v>
      </c>
      <c r="T148">
        <v>6.0724714285714283</v>
      </c>
      <c r="U148">
        <v>0</v>
      </c>
      <c r="V148">
        <v>2</v>
      </c>
      <c r="W148">
        <v>0</v>
      </c>
      <c r="X148">
        <v>168</v>
      </c>
      <c r="Y148">
        <v>2</v>
      </c>
      <c r="Z148">
        <v>168</v>
      </c>
      <c r="AA148">
        <v>497109.9148712944</v>
      </c>
      <c r="AB148">
        <v>0</v>
      </c>
      <c r="AC148">
        <v>497109.9148712944</v>
      </c>
      <c r="AE148">
        <v>23.489188308334128</v>
      </c>
      <c r="AF148" t="s">
        <v>250</v>
      </c>
      <c r="AG148">
        <v>103.18259367578996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</v>
      </c>
      <c r="AN148">
        <v>0</v>
      </c>
      <c r="AO148">
        <v>62.222222222222221</v>
      </c>
      <c r="AQ148">
        <v>23.489188308334128</v>
      </c>
      <c r="AR148">
        <v>551.7419673843807</v>
      </c>
      <c r="AS148">
        <v>14575529.957090005</v>
      </c>
      <c r="AT148">
        <v>86439447.296493381</v>
      </c>
      <c r="AU148">
        <v>0</v>
      </c>
      <c r="AV148">
        <v>0</v>
      </c>
      <c r="AW148">
        <v>0</v>
      </c>
      <c r="AX148">
        <f t="shared" si="2"/>
        <v>0</v>
      </c>
      <c r="BA148">
        <v>3.4215665521317773E-2</v>
      </c>
      <c r="BB148">
        <v>0</v>
      </c>
      <c r="BC148">
        <v>0</v>
      </c>
      <c r="BD148">
        <v>0</v>
      </c>
      <c r="BE148">
        <v>14.528722656631489</v>
      </c>
      <c r="BF148">
        <v>96.968000000000004</v>
      </c>
      <c r="BG148">
        <v>111.49672265663149</v>
      </c>
      <c r="BH148">
        <v>15.0726398719613</v>
      </c>
      <c r="BI148">
        <v>100.5982272252425</v>
      </c>
      <c r="BJ148">
        <v>115.6708670972038</v>
      </c>
      <c r="BK148">
        <v>0</v>
      </c>
      <c r="BL148">
        <v>62.222222222222221</v>
      </c>
      <c r="BM148">
        <v>62.222222222222221</v>
      </c>
      <c r="BN148">
        <v>0.49710991487129441</v>
      </c>
      <c r="BO148">
        <v>0</v>
      </c>
      <c r="BP148">
        <v>0.49710991487129441</v>
      </c>
      <c r="BQ148">
        <v>14.575529957090005</v>
      </c>
      <c r="BR148">
        <v>86.439447296493384</v>
      </c>
      <c r="BS148">
        <v>62.222222222222221</v>
      </c>
      <c r="BT148">
        <v>2</v>
      </c>
      <c r="BU148">
        <v>0</v>
      </c>
      <c r="BV148">
        <v>3.967733739837398</v>
      </c>
      <c r="BW148">
        <v>93.198844972371461</v>
      </c>
      <c r="BX148">
        <v>0</v>
      </c>
      <c r="BY148">
        <v>49035</v>
      </c>
      <c r="BZ148">
        <v>6.3067000000000002</v>
      </c>
      <c r="CA148">
        <v>6.4092000000000002</v>
      </c>
      <c r="CB148">
        <v>24.03</v>
      </c>
      <c r="CC148">
        <v>24.420731709999998</v>
      </c>
      <c r="CD148">
        <v>0.1451659892129033</v>
      </c>
      <c r="CE148">
        <v>31.484478033062498</v>
      </c>
      <c r="CF148">
        <v>0</v>
      </c>
      <c r="CG148">
        <v>168</v>
      </c>
      <c r="CH148">
        <v>168</v>
      </c>
      <c r="CI148">
        <v>5.3274015048550645</v>
      </c>
      <c r="CJ148">
        <v>6.8089430894308949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5.3274015048550645</v>
      </c>
      <c r="DG148">
        <v>5.3274015048550645</v>
      </c>
      <c r="DH148">
        <v>0</v>
      </c>
      <c r="DI148">
        <v>0</v>
      </c>
      <c r="DJ148">
        <v>125.13633714164322</v>
      </c>
      <c r="DK148">
        <v>2939.3509873352436</v>
      </c>
      <c r="DL148">
        <v>0</v>
      </c>
      <c r="DM148">
        <v>125.13633714164322</v>
      </c>
      <c r="DN148">
        <v>125.13633714164322</v>
      </c>
      <c r="DO148">
        <v>0</v>
      </c>
      <c r="DP148">
        <v>0</v>
      </c>
      <c r="DQ148">
        <v>0</v>
      </c>
      <c r="DR148">
        <v>2939.3509873352436</v>
      </c>
      <c r="DS148">
        <v>2939.3509873352436</v>
      </c>
      <c r="DT148">
        <v>0</v>
      </c>
      <c r="DU148">
        <v>0</v>
      </c>
      <c r="DV148">
        <v>10.654803009710129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1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1</v>
      </c>
      <c r="HU148">
        <v>0</v>
      </c>
    </row>
    <row r="149" spans="1:229" x14ac:dyDescent="0.3">
      <c r="A149">
        <v>18</v>
      </c>
      <c r="B149">
        <v>57</v>
      </c>
      <c r="C149">
        <v>450356</v>
      </c>
      <c r="D149">
        <v>18057</v>
      </c>
      <c r="E149">
        <v>2013</v>
      </c>
      <c r="F149" t="s">
        <v>32</v>
      </c>
      <c r="G149" t="s">
        <v>317</v>
      </c>
      <c r="H149" t="s">
        <v>318</v>
      </c>
      <c r="I149">
        <v>50</v>
      </c>
      <c r="J149" t="s">
        <v>52</v>
      </c>
      <c r="K149">
        <v>10503000</v>
      </c>
      <c r="L149">
        <v>82625850.457897082</v>
      </c>
      <c r="M149">
        <v>93128850.457897082</v>
      </c>
      <c r="N149">
        <v>10896204.732970897</v>
      </c>
      <c r="O149">
        <v>85719145.27516745</v>
      </c>
      <c r="P149">
        <v>96615350.008138344</v>
      </c>
      <c r="Q149">
        <v>6.0888</v>
      </c>
      <c r="R149">
        <v>5.9913999999999996</v>
      </c>
      <c r="S149">
        <v>6.0888166666666663</v>
      </c>
      <c r="T149">
        <v>5.9913999999999996</v>
      </c>
      <c r="U149">
        <v>0</v>
      </c>
      <c r="V149">
        <v>1</v>
      </c>
      <c r="W149">
        <v>0</v>
      </c>
      <c r="X149">
        <v>68</v>
      </c>
      <c r="Y149">
        <v>1</v>
      </c>
      <c r="Z149">
        <v>68</v>
      </c>
      <c r="AA149">
        <v>88674.703705094216</v>
      </c>
      <c r="AB149">
        <v>0</v>
      </c>
      <c r="AC149">
        <v>88674.703705094216</v>
      </c>
      <c r="AE149">
        <v>96.894718831221354</v>
      </c>
      <c r="AF149" t="s">
        <v>250</v>
      </c>
      <c r="AG149">
        <v>186.79611831510493</v>
      </c>
      <c r="AH149">
        <v>0</v>
      </c>
      <c r="AI149">
        <v>1</v>
      </c>
      <c r="AJ149">
        <v>0</v>
      </c>
      <c r="AK149">
        <v>22</v>
      </c>
      <c r="AL149">
        <v>0</v>
      </c>
      <c r="AM149">
        <v>2</v>
      </c>
      <c r="AN149">
        <v>0</v>
      </c>
      <c r="AO149">
        <v>47.185185185185183</v>
      </c>
      <c r="AQ149">
        <v>96.894718831221354</v>
      </c>
      <c r="AR149">
        <v>9388.5865373814413</v>
      </c>
      <c r="AS149">
        <v>10807530.029265802</v>
      </c>
      <c r="AT149">
        <v>76259798.170050174</v>
      </c>
      <c r="AU149">
        <v>0</v>
      </c>
      <c r="AV149">
        <v>0</v>
      </c>
      <c r="AW149">
        <v>0</v>
      </c>
      <c r="AX149">
        <f t="shared" si="2"/>
        <v>0</v>
      </c>
      <c r="BA149">
        <v>8.4427976487759897E-3</v>
      </c>
      <c r="BB149">
        <v>0</v>
      </c>
      <c r="BC149">
        <v>0</v>
      </c>
      <c r="BD149">
        <v>0</v>
      </c>
      <c r="BE149">
        <v>10.503</v>
      </c>
      <c r="BF149">
        <v>82.625850457897087</v>
      </c>
      <c r="BG149">
        <v>93.128850457897087</v>
      </c>
      <c r="BH149">
        <v>10.896204732970897</v>
      </c>
      <c r="BI149">
        <v>85.719145275167449</v>
      </c>
      <c r="BJ149">
        <v>96.61535000813835</v>
      </c>
      <c r="BK149">
        <v>0</v>
      </c>
      <c r="BL149">
        <v>25.185185185185183</v>
      </c>
      <c r="BM149">
        <v>25.185185185185183</v>
      </c>
      <c r="BN149">
        <v>8.8674703705094213E-2</v>
      </c>
      <c r="BO149">
        <v>0</v>
      </c>
      <c r="BP149">
        <v>8.8674703705094213E-2</v>
      </c>
      <c r="BQ149">
        <v>10.807530029265802</v>
      </c>
      <c r="BR149">
        <v>76.259798170050175</v>
      </c>
      <c r="BS149">
        <v>47.185185185185183</v>
      </c>
      <c r="BT149">
        <v>2</v>
      </c>
      <c r="BU149">
        <v>0</v>
      </c>
      <c r="BV149">
        <v>3.967733739837398</v>
      </c>
      <c r="BW149">
        <v>384.45244511869504</v>
      </c>
      <c r="BX149">
        <v>0</v>
      </c>
      <c r="BY149">
        <v>296918</v>
      </c>
      <c r="BZ149">
        <v>6.3067000000000002</v>
      </c>
      <c r="CA149">
        <v>6.4092000000000002</v>
      </c>
      <c r="CB149">
        <v>24.03</v>
      </c>
      <c r="CC149">
        <v>24.420731709999998</v>
      </c>
      <c r="CD149">
        <v>1.6254775327395001</v>
      </c>
      <c r="CE149">
        <v>30.149052327562497</v>
      </c>
      <c r="CF149">
        <v>0</v>
      </c>
      <c r="CG149">
        <v>127.4</v>
      </c>
      <c r="CH149">
        <v>127.4</v>
      </c>
      <c r="CI149">
        <v>1.2406768034366735</v>
      </c>
      <c r="CJ149">
        <v>6.8089430894308949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1.2406768034366735</v>
      </c>
      <c r="DG149">
        <v>0</v>
      </c>
      <c r="DH149">
        <v>0</v>
      </c>
      <c r="DI149">
        <v>0</v>
      </c>
      <c r="DJ149">
        <v>120.21503002941496</v>
      </c>
      <c r="DK149">
        <v>11648.201533986994</v>
      </c>
      <c r="DL149">
        <v>0</v>
      </c>
      <c r="DM149">
        <v>120.21503002941496</v>
      </c>
      <c r="DN149">
        <v>0</v>
      </c>
      <c r="DO149">
        <v>0</v>
      </c>
      <c r="DP149">
        <v>0</v>
      </c>
      <c r="DQ149">
        <v>0</v>
      </c>
      <c r="DR149">
        <v>11648.201533986994</v>
      </c>
      <c r="DS149">
        <v>0</v>
      </c>
      <c r="DT149">
        <v>0</v>
      </c>
      <c r="DU149">
        <v>0</v>
      </c>
      <c r="DV149">
        <v>2.4813536068733471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1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</row>
    <row r="150" spans="1:229" x14ac:dyDescent="0.3">
      <c r="A150">
        <v>18</v>
      </c>
      <c r="B150">
        <v>109</v>
      </c>
      <c r="C150">
        <v>450375</v>
      </c>
      <c r="D150">
        <v>18109</v>
      </c>
      <c r="E150">
        <v>2013</v>
      </c>
      <c r="F150" t="s">
        <v>32</v>
      </c>
      <c r="G150" t="s">
        <v>467</v>
      </c>
      <c r="H150" t="s">
        <v>468</v>
      </c>
      <c r="I150">
        <v>50</v>
      </c>
      <c r="J150" t="s">
        <v>52</v>
      </c>
      <c r="K150">
        <v>8451000</v>
      </c>
      <c r="L150">
        <v>40217724.062558785</v>
      </c>
      <c r="M150">
        <v>48668724.062558785</v>
      </c>
      <c r="N150">
        <v>8767383.2427246552</v>
      </c>
      <c r="O150">
        <v>41723370.016164012</v>
      </c>
      <c r="P150">
        <v>50490753.258888669</v>
      </c>
      <c r="Q150">
        <v>6.2361000000000004</v>
      </c>
      <c r="R150">
        <v>6.1363000000000003</v>
      </c>
      <c r="S150">
        <v>6.1390428571428561</v>
      </c>
      <c r="T150">
        <v>6.0407999999999999</v>
      </c>
      <c r="U150">
        <v>0</v>
      </c>
      <c r="V150">
        <v>1</v>
      </c>
      <c r="W150">
        <v>0</v>
      </c>
      <c r="X150">
        <v>92</v>
      </c>
      <c r="Y150">
        <v>1</v>
      </c>
      <c r="Z150">
        <v>92</v>
      </c>
      <c r="AA150">
        <v>329947.43585239886</v>
      </c>
      <c r="AB150">
        <v>0</v>
      </c>
      <c r="AC150">
        <v>329947.43585239886</v>
      </c>
      <c r="AE150">
        <v>24.845333704077142</v>
      </c>
      <c r="AF150" t="s">
        <v>250</v>
      </c>
      <c r="AG150">
        <v>80.749191944308848</v>
      </c>
      <c r="AH150">
        <v>0</v>
      </c>
      <c r="AI150">
        <v>1</v>
      </c>
      <c r="AJ150">
        <v>0</v>
      </c>
      <c r="AK150">
        <v>22</v>
      </c>
      <c r="AL150">
        <v>0</v>
      </c>
      <c r="AM150">
        <v>2</v>
      </c>
      <c r="AN150">
        <v>0</v>
      </c>
      <c r="AO150">
        <v>56.074074074074069</v>
      </c>
      <c r="AQ150">
        <v>24.845333704077142</v>
      </c>
      <c r="AR150">
        <v>617.29060686695152</v>
      </c>
      <c r="AS150">
        <v>8437435.8068722561</v>
      </c>
      <c r="AT150">
        <v>39473674.631213807</v>
      </c>
      <c r="AU150">
        <v>0</v>
      </c>
      <c r="AV150">
        <v>0</v>
      </c>
      <c r="AW150">
        <v>0</v>
      </c>
      <c r="AX150">
        <f t="shared" si="2"/>
        <v>0</v>
      </c>
      <c r="BA150">
        <v>3.9042413424730665E-2</v>
      </c>
      <c r="BB150">
        <v>0</v>
      </c>
      <c r="BC150">
        <v>0</v>
      </c>
      <c r="BD150">
        <v>0</v>
      </c>
      <c r="BE150">
        <v>8.4510000000000005</v>
      </c>
      <c r="BF150">
        <v>40.217724062558787</v>
      </c>
      <c r="BG150">
        <v>48.668724062558788</v>
      </c>
      <c r="BH150">
        <v>8.7673832427246552</v>
      </c>
      <c r="BI150">
        <v>41.723370016164012</v>
      </c>
      <c r="BJ150">
        <v>50.490753258888667</v>
      </c>
      <c r="BK150">
        <v>0</v>
      </c>
      <c r="BL150">
        <v>34.074074074074069</v>
      </c>
      <c r="BM150">
        <v>34.074074074074069</v>
      </c>
      <c r="BN150">
        <v>0.32994743585239888</v>
      </c>
      <c r="BO150">
        <v>0</v>
      </c>
      <c r="BP150">
        <v>0.32994743585239888</v>
      </c>
      <c r="BQ150">
        <v>8.4374358068722568</v>
      </c>
      <c r="BR150">
        <v>39.473674631213804</v>
      </c>
      <c r="BS150">
        <v>56.074074074074069</v>
      </c>
      <c r="BT150">
        <v>2</v>
      </c>
      <c r="BU150">
        <v>0</v>
      </c>
      <c r="BV150">
        <v>3.967733739837398</v>
      </c>
      <c r="BW150">
        <v>98.579668815186153</v>
      </c>
      <c r="BX150">
        <v>0</v>
      </c>
      <c r="BY150">
        <v>69375</v>
      </c>
      <c r="BZ150">
        <v>6.3067000000000002</v>
      </c>
      <c r="CA150">
        <v>6.4092000000000002</v>
      </c>
      <c r="CB150">
        <v>24.03</v>
      </c>
      <c r="CC150">
        <v>24.420731709999998</v>
      </c>
      <c r="CD150">
        <v>1.1346134670572978</v>
      </c>
      <c r="CE150">
        <v>87.719574574374988</v>
      </c>
      <c r="CF150">
        <v>0</v>
      </c>
      <c r="CG150">
        <v>151.4</v>
      </c>
      <c r="CH150">
        <v>151.4</v>
      </c>
      <c r="CI150">
        <v>4.5295675055269946</v>
      </c>
      <c r="CJ150">
        <v>6.8089430894308949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4.5295675055269946</v>
      </c>
      <c r="DH150">
        <v>0</v>
      </c>
      <c r="DI150">
        <v>0</v>
      </c>
      <c r="DJ150">
        <v>112.53861620996247</v>
      </c>
      <c r="DK150">
        <v>2796.0594743315824</v>
      </c>
      <c r="DL150">
        <v>0</v>
      </c>
      <c r="DM150">
        <v>0</v>
      </c>
      <c r="DN150">
        <v>112.53861620996247</v>
      </c>
      <c r="DO150">
        <v>0</v>
      </c>
      <c r="DP150">
        <v>0</v>
      </c>
      <c r="DQ150">
        <v>0</v>
      </c>
      <c r="DR150">
        <v>0</v>
      </c>
      <c r="DS150">
        <v>2796.0594743315824</v>
      </c>
      <c r="DT150">
        <v>0</v>
      </c>
      <c r="DU150">
        <v>0</v>
      </c>
      <c r="DV150">
        <v>9.0591350110539892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0</v>
      </c>
    </row>
    <row r="151" spans="1:229" x14ac:dyDescent="0.3">
      <c r="A151">
        <v>18</v>
      </c>
      <c r="B151">
        <v>77</v>
      </c>
      <c r="C151">
        <v>450363</v>
      </c>
      <c r="D151">
        <v>18077</v>
      </c>
      <c r="E151">
        <v>2013</v>
      </c>
      <c r="F151" t="s">
        <v>32</v>
      </c>
      <c r="G151" t="s">
        <v>262</v>
      </c>
      <c r="H151" t="s">
        <v>263</v>
      </c>
      <c r="I151">
        <v>90</v>
      </c>
      <c r="J151" t="s">
        <v>198</v>
      </c>
      <c r="K151">
        <v>2651393.2615989442</v>
      </c>
      <c r="L151">
        <v>20806626.183682662</v>
      </c>
      <c r="M151">
        <v>23458019.445281606</v>
      </c>
      <c r="N151">
        <v>2750654.4612017102</v>
      </c>
      <c r="O151">
        <v>21585571.617613941</v>
      </c>
      <c r="P151">
        <v>24336226.07881565</v>
      </c>
      <c r="Q151">
        <v>5.8154000000000003</v>
      </c>
      <c r="R151">
        <v>5.7224000000000004</v>
      </c>
      <c r="S151">
        <v>6.0175200000000002</v>
      </c>
      <c r="T151">
        <v>5.9212400000000001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308230.66333551216</v>
      </c>
      <c r="AB151">
        <v>0</v>
      </c>
      <c r="AC151">
        <v>308230.66333551216</v>
      </c>
      <c r="AE151">
        <v>88.096518181426305</v>
      </c>
      <c r="AF151" t="s">
        <v>250</v>
      </c>
      <c r="AG151">
        <v>26.022870398984924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Q151">
        <v>79.140572621561518</v>
      </c>
      <c r="AR151">
        <v>6263.2302348686526</v>
      </c>
      <c r="AS151">
        <v>2442423.7978661982</v>
      </c>
      <c r="AT151">
        <v>18491411.638863165</v>
      </c>
      <c r="AU151">
        <v>0</v>
      </c>
      <c r="AV151">
        <v>0</v>
      </c>
      <c r="AW151">
        <v>0</v>
      </c>
      <c r="AX151">
        <f t="shared" si="2"/>
        <v>0</v>
      </c>
      <c r="BA151">
        <v>0.11625233713901466</v>
      </c>
      <c r="BB151">
        <v>0</v>
      </c>
      <c r="BC151">
        <v>0</v>
      </c>
      <c r="BD151">
        <v>0</v>
      </c>
      <c r="BE151">
        <v>2.6513932615989444</v>
      </c>
      <c r="BF151">
        <v>20.80662618368266</v>
      </c>
      <c r="BG151">
        <v>23.458019445281607</v>
      </c>
      <c r="BH151">
        <v>2.7506544612017101</v>
      </c>
      <c r="BI151">
        <v>21.58557161761394</v>
      </c>
      <c r="BJ151">
        <v>24.336226078815649</v>
      </c>
      <c r="BK151">
        <v>0</v>
      </c>
      <c r="BL151">
        <v>0</v>
      </c>
      <c r="BM151">
        <v>0</v>
      </c>
      <c r="BN151">
        <v>0.30823066333551213</v>
      </c>
      <c r="BO151">
        <v>0</v>
      </c>
      <c r="BP151">
        <v>0.30823066333551213</v>
      </c>
      <c r="BQ151">
        <v>2.4424237978661982</v>
      </c>
      <c r="BR151">
        <v>18.491411638863166</v>
      </c>
      <c r="BS151">
        <v>0</v>
      </c>
      <c r="BT151">
        <v>0</v>
      </c>
      <c r="BU151">
        <v>0</v>
      </c>
      <c r="BV151">
        <v>3.967733739837398</v>
      </c>
      <c r="BW151">
        <v>314.00872018062148</v>
      </c>
      <c r="BX151">
        <v>0</v>
      </c>
      <c r="BY151">
        <v>32488</v>
      </c>
      <c r="BZ151">
        <v>6.3067000000000002</v>
      </c>
      <c r="CA151">
        <v>6.4092000000000002</v>
      </c>
      <c r="CB151">
        <v>24.03</v>
      </c>
      <c r="CC151">
        <v>24.420731709999998</v>
      </c>
      <c r="CD151">
        <v>0.89057695984657703</v>
      </c>
      <c r="CE151">
        <v>23.944904733499996</v>
      </c>
      <c r="CF151">
        <v>0</v>
      </c>
      <c r="CG151">
        <v>0</v>
      </c>
      <c r="CH151">
        <v>0</v>
      </c>
      <c r="CI151">
        <v>0</v>
      </c>
      <c r="CJ151">
        <v>6.8089430894308949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1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1</v>
      </c>
      <c r="HU151">
        <v>0</v>
      </c>
    </row>
    <row r="152" spans="1:229" x14ac:dyDescent="0.3">
      <c r="A152">
        <v>18</v>
      </c>
      <c r="B152">
        <v>163</v>
      </c>
      <c r="C152">
        <v>450396</v>
      </c>
      <c r="D152">
        <v>18163</v>
      </c>
      <c r="E152">
        <v>2013</v>
      </c>
      <c r="F152" t="s">
        <v>32</v>
      </c>
      <c r="G152" t="s">
        <v>228</v>
      </c>
      <c r="H152" t="s">
        <v>229</v>
      </c>
      <c r="I152">
        <v>70</v>
      </c>
      <c r="J152" t="s">
        <v>109</v>
      </c>
      <c r="K152">
        <v>5301000</v>
      </c>
      <c r="L152">
        <v>39735000</v>
      </c>
      <c r="M152">
        <v>45036000</v>
      </c>
      <c r="N152">
        <v>5499455.516469459</v>
      </c>
      <c r="O152">
        <v>41222574.032619119</v>
      </c>
      <c r="P152">
        <v>46722029.549088575</v>
      </c>
      <c r="Q152">
        <v>6.1957000000000004</v>
      </c>
      <c r="R152">
        <v>6.0965999999999996</v>
      </c>
      <c r="S152">
        <v>6.151066666666666</v>
      </c>
      <c r="T152">
        <v>6.0526666666666671</v>
      </c>
      <c r="U152">
        <v>0</v>
      </c>
      <c r="V152">
        <v>2</v>
      </c>
      <c r="W152">
        <v>0</v>
      </c>
      <c r="X152">
        <v>200</v>
      </c>
      <c r="Y152">
        <v>2</v>
      </c>
      <c r="Z152">
        <v>200</v>
      </c>
      <c r="AA152">
        <v>143334.01238382451</v>
      </c>
      <c r="AB152">
        <v>0</v>
      </c>
      <c r="AC152">
        <v>143334.01238382451</v>
      </c>
      <c r="AE152">
        <v>15.369587984954919</v>
      </c>
      <c r="AF152" t="s">
        <v>281</v>
      </c>
      <c r="AG152">
        <v>15.369587984954919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</v>
      </c>
      <c r="AN152">
        <v>0</v>
      </c>
      <c r="AO152">
        <v>74.074074074074076</v>
      </c>
      <c r="AQ152">
        <v>15.369587984954919</v>
      </c>
      <c r="AR152">
        <v>236.22423482727061</v>
      </c>
      <c r="AS152">
        <v>5356121.5040856348</v>
      </c>
      <c r="AT152">
        <v>39170951.895149007</v>
      </c>
      <c r="AU152">
        <v>0</v>
      </c>
      <c r="AV152">
        <v>0</v>
      </c>
      <c r="AW152">
        <v>0</v>
      </c>
      <c r="AX152">
        <f t="shared" si="2"/>
        <v>0</v>
      </c>
      <c r="BA152">
        <v>2.703905157212309E-2</v>
      </c>
      <c r="BB152">
        <v>2</v>
      </c>
      <c r="BC152">
        <v>8.4</v>
      </c>
      <c r="BD152">
        <v>1.5846066779852859</v>
      </c>
      <c r="BE152">
        <v>5.3010000000000002</v>
      </c>
      <c r="BF152">
        <v>39.734999999999999</v>
      </c>
      <c r="BG152">
        <v>45.036000000000001</v>
      </c>
      <c r="BH152">
        <v>5.4994555164694594</v>
      </c>
      <c r="BI152">
        <v>41.222574032619121</v>
      </c>
      <c r="BJ152">
        <v>46.722029549088575</v>
      </c>
      <c r="BK152">
        <v>0</v>
      </c>
      <c r="BL152">
        <v>74.074074074074076</v>
      </c>
      <c r="BM152">
        <v>74.074074074074076</v>
      </c>
      <c r="BN152">
        <v>0.14333401238382451</v>
      </c>
      <c r="BO152">
        <v>0</v>
      </c>
      <c r="BP152">
        <v>0.14333401238382451</v>
      </c>
      <c r="BQ152">
        <v>5.3561215040856345</v>
      </c>
      <c r="BR152">
        <v>39.17095189514901</v>
      </c>
      <c r="BS152">
        <v>74.074074074074076</v>
      </c>
      <c r="BT152">
        <v>2</v>
      </c>
      <c r="BU152">
        <v>0</v>
      </c>
      <c r="BV152">
        <v>3.967733739837398</v>
      </c>
      <c r="BW152">
        <v>60.982432815305117</v>
      </c>
      <c r="BX152">
        <v>0</v>
      </c>
      <c r="BY152">
        <v>181693</v>
      </c>
      <c r="BZ152">
        <v>6.3067000000000002</v>
      </c>
      <c r="CA152">
        <v>6.4092000000000002</v>
      </c>
      <c r="CB152">
        <v>24.03</v>
      </c>
      <c r="CC152">
        <v>24.420731709999998</v>
      </c>
      <c r="CD152">
        <v>0.11048466169860009</v>
      </c>
      <c r="CE152">
        <v>93.170140974375002</v>
      </c>
      <c r="CF152">
        <v>0</v>
      </c>
      <c r="CG152">
        <v>200.00000000000003</v>
      </c>
      <c r="CH152">
        <v>200.00000000000003</v>
      </c>
      <c r="CI152">
        <v>11.108414065782231</v>
      </c>
      <c r="CJ152">
        <v>6.8089430894308949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11.108414065782231</v>
      </c>
      <c r="DJ152">
        <v>170.7317473573508</v>
      </c>
      <c r="DK152">
        <v>2624.0766128338978</v>
      </c>
      <c r="DL152">
        <v>0</v>
      </c>
      <c r="DM152">
        <v>0</v>
      </c>
      <c r="DN152">
        <v>0</v>
      </c>
      <c r="DO152">
        <v>0</v>
      </c>
      <c r="DP152">
        <v>170.7317473573508</v>
      </c>
      <c r="DQ152">
        <v>0</v>
      </c>
      <c r="DR152">
        <v>0</v>
      </c>
      <c r="DS152">
        <v>0</v>
      </c>
      <c r="DT152">
        <v>0</v>
      </c>
      <c r="DU152">
        <v>2624.0766128338978</v>
      </c>
      <c r="DV152">
        <v>22.216828131564462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1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1</v>
      </c>
      <c r="HU152">
        <v>0</v>
      </c>
    </row>
    <row r="153" spans="1:229" x14ac:dyDescent="0.3">
      <c r="A153">
        <v>18</v>
      </c>
      <c r="B153">
        <v>37</v>
      </c>
      <c r="C153">
        <v>451675</v>
      </c>
      <c r="D153">
        <v>18037</v>
      </c>
      <c r="E153">
        <v>2013</v>
      </c>
      <c r="F153" t="s">
        <v>32</v>
      </c>
      <c r="G153" t="s">
        <v>118</v>
      </c>
      <c r="H153" t="s">
        <v>119</v>
      </c>
      <c r="I153">
        <v>70</v>
      </c>
      <c r="J153" t="s">
        <v>109</v>
      </c>
      <c r="K153">
        <v>10198000</v>
      </c>
      <c r="L153">
        <v>47073053.961508542</v>
      </c>
      <c r="M153">
        <v>57271053.961508542</v>
      </c>
      <c r="N153">
        <v>10579786.334079521</v>
      </c>
      <c r="O153">
        <v>48835345.460419297</v>
      </c>
      <c r="P153">
        <v>59415131.794498816</v>
      </c>
      <c r="Q153">
        <v>6.2068000000000003</v>
      </c>
      <c r="R153">
        <v>6.1074999999999999</v>
      </c>
      <c r="S153">
        <v>6.3144375000000004</v>
      </c>
      <c r="T153">
        <v>6.2134000000000009</v>
      </c>
      <c r="U153">
        <v>0</v>
      </c>
      <c r="V153">
        <v>1</v>
      </c>
      <c r="W153">
        <v>0</v>
      </c>
      <c r="X153">
        <v>20</v>
      </c>
      <c r="Y153">
        <v>1</v>
      </c>
      <c r="Z153">
        <v>20</v>
      </c>
      <c r="AA153">
        <v>6594385.2990024276</v>
      </c>
      <c r="AB153">
        <v>0</v>
      </c>
      <c r="AC153">
        <v>6594385.2990024276</v>
      </c>
      <c r="AE153">
        <v>25.856132231115939</v>
      </c>
      <c r="AF153" t="s">
        <v>281</v>
      </c>
      <c r="AG153">
        <v>58.733475173241544</v>
      </c>
      <c r="AH153">
        <v>0</v>
      </c>
      <c r="AI153">
        <v>1</v>
      </c>
      <c r="AJ153">
        <v>0</v>
      </c>
      <c r="AK153">
        <v>39.4</v>
      </c>
      <c r="AL153">
        <v>0</v>
      </c>
      <c r="AM153">
        <v>2</v>
      </c>
      <c r="AN153">
        <v>0</v>
      </c>
      <c r="AO153">
        <v>46.807407407407403</v>
      </c>
      <c r="AQ153">
        <v>25.856132231115939</v>
      </c>
      <c r="AR153">
        <v>668.53957395295254</v>
      </c>
      <c r="AS153">
        <v>3985401.0350770932</v>
      </c>
      <c r="AT153">
        <v>37282466.266304761</v>
      </c>
      <c r="AU153">
        <v>0</v>
      </c>
      <c r="AV153">
        <v>0</v>
      </c>
      <c r="AW153">
        <v>0</v>
      </c>
      <c r="AX153">
        <f t="shared" si="2"/>
        <v>0</v>
      </c>
      <c r="BA153">
        <v>0.64663515385393489</v>
      </c>
      <c r="BB153">
        <v>0</v>
      </c>
      <c r="BC153">
        <v>0</v>
      </c>
      <c r="BD153">
        <v>0</v>
      </c>
      <c r="BE153">
        <v>10.198</v>
      </c>
      <c r="BF153">
        <v>47.073053961508542</v>
      </c>
      <c r="BG153">
        <v>57.271053961508542</v>
      </c>
      <c r="BH153">
        <v>10.57978633407952</v>
      </c>
      <c r="BI153">
        <v>48.835345460419298</v>
      </c>
      <c r="BJ153">
        <v>59.415131794498819</v>
      </c>
      <c r="BK153">
        <v>0</v>
      </c>
      <c r="BL153">
        <v>7.4074074074074066</v>
      </c>
      <c r="BM153">
        <v>7.4074074074074066</v>
      </c>
      <c r="BN153">
        <v>6.5943852990024272</v>
      </c>
      <c r="BO153">
        <v>0</v>
      </c>
      <c r="BP153">
        <v>6.5943852990024272</v>
      </c>
      <c r="BQ153">
        <v>3.9854010350770932</v>
      </c>
      <c r="BR153">
        <v>37.282466266304759</v>
      </c>
      <c r="BS153">
        <v>46.807407407407403</v>
      </c>
      <c r="BT153">
        <v>2</v>
      </c>
      <c r="BU153">
        <v>0</v>
      </c>
      <c r="BV153">
        <v>3.967733739837398</v>
      </c>
      <c r="BW153">
        <v>102.59024823509593</v>
      </c>
      <c r="BX153">
        <v>0</v>
      </c>
      <c r="BY153">
        <v>42320</v>
      </c>
      <c r="BZ153">
        <v>6.3067000000000002</v>
      </c>
      <c r="CA153">
        <v>6.4092000000000002</v>
      </c>
      <c r="CB153">
        <v>24.03</v>
      </c>
      <c r="CC153">
        <v>24.420731709999998</v>
      </c>
      <c r="CD153">
        <v>3.0593920049381351</v>
      </c>
      <c r="CE153">
        <v>70.272654926875006</v>
      </c>
      <c r="CF153">
        <v>0</v>
      </c>
      <c r="CG153">
        <v>126.38</v>
      </c>
      <c r="CH153">
        <v>126.38</v>
      </c>
      <c r="CI153">
        <v>3.671506896933407</v>
      </c>
      <c r="CJ153">
        <v>6.8089430894308949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3.671506896933407</v>
      </c>
      <c r="DI153">
        <v>0</v>
      </c>
      <c r="DJ153">
        <v>94.930967814564326</v>
      </c>
      <c r="DK153">
        <v>2454.5476566411867</v>
      </c>
      <c r="DL153">
        <v>0</v>
      </c>
      <c r="DM153">
        <v>0</v>
      </c>
      <c r="DN153">
        <v>0</v>
      </c>
      <c r="DO153">
        <v>94.930967814564326</v>
      </c>
      <c r="DP153">
        <v>0</v>
      </c>
      <c r="DQ153">
        <v>0</v>
      </c>
      <c r="DR153">
        <v>0</v>
      </c>
      <c r="DS153">
        <v>0</v>
      </c>
      <c r="DT153">
        <v>2454.5476566411867</v>
      </c>
      <c r="DU153">
        <v>0</v>
      </c>
      <c r="DV153">
        <v>7.3430137938668141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0</v>
      </c>
    </row>
    <row r="154" spans="1:229" x14ac:dyDescent="0.3">
      <c r="A154">
        <v>18</v>
      </c>
      <c r="B154">
        <v>161</v>
      </c>
      <c r="C154">
        <v>450395</v>
      </c>
      <c r="D154">
        <v>18161</v>
      </c>
      <c r="E154">
        <v>2013</v>
      </c>
      <c r="F154" t="s">
        <v>32</v>
      </c>
      <c r="G154" t="s">
        <v>686</v>
      </c>
      <c r="H154" t="s">
        <v>659</v>
      </c>
      <c r="I154">
        <v>60</v>
      </c>
      <c r="J154" t="s">
        <v>38</v>
      </c>
      <c r="K154">
        <v>6979000</v>
      </c>
      <c r="L154">
        <v>24801000</v>
      </c>
      <c r="M154">
        <v>31780000</v>
      </c>
      <c r="N154">
        <v>7240275.4290587353</v>
      </c>
      <c r="O154">
        <v>25729484.298049245</v>
      </c>
      <c r="P154">
        <v>32969759.727107979</v>
      </c>
      <c r="Q154">
        <v>6.2312000000000003</v>
      </c>
      <c r="R154">
        <v>6.1315</v>
      </c>
      <c r="S154">
        <v>6.1998333333333333</v>
      </c>
      <c r="T154">
        <v>6.1006666666666662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139292.57380406029</v>
      </c>
      <c r="AB154">
        <v>0</v>
      </c>
      <c r="AC154">
        <v>139292.57380406029</v>
      </c>
      <c r="AE154">
        <v>37.540561662100657</v>
      </c>
      <c r="AF154" t="s">
        <v>250</v>
      </c>
      <c r="AG154">
        <v>90.706358393390929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Q154">
        <v>37.540561662100657</v>
      </c>
      <c r="AR154">
        <v>1409.2937699059817</v>
      </c>
      <c r="AS154">
        <v>7100982.8552546753</v>
      </c>
      <c r="AT154">
        <v>23792477.26613472</v>
      </c>
      <c r="AU154">
        <v>0</v>
      </c>
      <c r="AV154">
        <v>0</v>
      </c>
      <c r="AW154">
        <v>0</v>
      </c>
      <c r="AX154">
        <f t="shared" si="2"/>
        <v>0</v>
      </c>
      <c r="BA154">
        <v>1.9958815561550408E-2</v>
      </c>
      <c r="BB154">
        <v>0</v>
      </c>
      <c r="BC154">
        <v>0</v>
      </c>
      <c r="BD154">
        <v>0</v>
      </c>
      <c r="BE154">
        <v>6.9790000000000001</v>
      </c>
      <c r="BF154">
        <v>24.800999999999998</v>
      </c>
      <c r="BG154">
        <v>31.78</v>
      </c>
      <c r="BH154">
        <v>7.2402754290587357</v>
      </c>
      <c r="BI154">
        <v>25.729484298049243</v>
      </c>
      <c r="BJ154">
        <v>32.969759727107977</v>
      </c>
      <c r="BK154">
        <v>0</v>
      </c>
      <c r="BL154">
        <v>0</v>
      </c>
      <c r="BM154">
        <v>0</v>
      </c>
      <c r="BN154">
        <v>0.13929257380406029</v>
      </c>
      <c r="BO154">
        <v>0</v>
      </c>
      <c r="BP154">
        <v>0.13929257380406029</v>
      </c>
      <c r="BQ154">
        <v>7.1009828552546752</v>
      </c>
      <c r="BR154">
        <v>23.792477266134721</v>
      </c>
      <c r="BS154">
        <v>0</v>
      </c>
      <c r="BT154">
        <v>0</v>
      </c>
      <c r="BU154">
        <v>0</v>
      </c>
      <c r="BV154">
        <v>3.967733739837398</v>
      </c>
      <c r="BW154">
        <v>148.95095311916307</v>
      </c>
      <c r="BX154">
        <v>0</v>
      </c>
      <c r="BY154">
        <v>7288</v>
      </c>
      <c r="BZ154">
        <v>6.3067000000000002</v>
      </c>
      <c r="CA154">
        <v>6.4092000000000002</v>
      </c>
      <c r="CB154">
        <v>24.03</v>
      </c>
      <c r="CC154">
        <v>24.420731709999998</v>
      </c>
      <c r="CD154">
        <v>0.27300543754535056</v>
      </c>
      <c r="CE154">
        <v>44.219943218937495</v>
      </c>
      <c r="CF154">
        <v>0</v>
      </c>
      <c r="CG154">
        <v>0</v>
      </c>
      <c r="CH154">
        <v>0</v>
      </c>
      <c r="CI154">
        <v>0</v>
      </c>
      <c r="CJ154">
        <v>6.8089430894308949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1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</row>
    <row r="155" spans="1:229" x14ac:dyDescent="0.3">
      <c r="A155">
        <v>18</v>
      </c>
      <c r="B155">
        <v>157</v>
      </c>
      <c r="C155">
        <v>450393</v>
      </c>
      <c r="D155">
        <v>18157</v>
      </c>
      <c r="E155">
        <v>2013</v>
      </c>
      <c r="F155" t="s">
        <v>32</v>
      </c>
      <c r="G155" t="s">
        <v>178</v>
      </c>
      <c r="H155" t="s">
        <v>179</v>
      </c>
      <c r="I155">
        <v>40</v>
      </c>
      <c r="J155" t="s">
        <v>45</v>
      </c>
      <c r="K155">
        <v>18510000</v>
      </c>
      <c r="L155">
        <v>153249000</v>
      </c>
      <c r="M155">
        <v>171759000</v>
      </c>
      <c r="N155">
        <v>19202965.781899583</v>
      </c>
      <c r="O155">
        <v>158986240.03837544</v>
      </c>
      <c r="P155">
        <v>178189205.82027501</v>
      </c>
      <c r="Q155">
        <v>6.0110000000000001</v>
      </c>
      <c r="R155">
        <v>5.9147999999999996</v>
      </c>
      <c r="S155">
        <v>6.0849142857142846</v>
      </c>
      <c r="T155">
        <v>5.9875428571428575</v>
      </c>
      <c r="U155">
        <v>0</v>
      </c>
      <c r="V155">
        <v>1</v>
      </c>
      <c r="W155">
        <v>0</v>
      </c>
      <c r="X155">
        <v>110</v>
      </c>
      <c r="Y155">
        <v>1</v>
      </c>
      <c r="Z155">
        <v>110</v>
      </c>
      <c r="AA155">
        <v>1161467.0022097798</v>
      </c>
      <c r="AB155">
        <v>0</v>
      </c>
      <c r="AC155">
        <v>1161467.0022097798</v>
      </c>
      <c r="AE155">
        <v>24.384191093268839</v>
      </c>
      <c r="AF155" t="s">
        <v>150</v>
      </c>
      <c r="AG155">
        <v>75.544374039818166</v>
      </c>
      <c r="AH155">
        <v>2</v>
      </c>
      <c r="AI155">
        <v>0</v>
      </c>
      <c r="AJ155">
        <v>92</v>
      </c>
      <c r="AK155">
        <v>0</v>
      </c>
      <c r="AL155">
        <v>2</v>
      </c>
      <c r="AM155">
        <v>1</v>
      </c>
      <c r="AN155">
        <v>92</v>
      </c>
      <c r="AO155">
        <v>40.74074074074074</v>
      </c>
      <c r="AP155" t="s">
        <v>179</v>
      </c>
      <c r="AQ155">
        <v>0</v>
      </c>
      <c r="AR155">
        <v>0</v>
      </c>
      <c r="AS155">
        <v>18041498.779689804</v>
      </c>
      <c r="AT155">
        <v>138591092.42805573</v>
      </c>
      <c r="AU155">
        <v>0</v>
      </c>
      <c r="AV155">
        <v>4.9702863317125869</v>
      </c>
      <c r="AW155">
        <v>4.9702863317125869</v>
      </c>
      <c r="AX155">
        <f t="shared" si="2"/>
        <v>0</v>
      </c>
      <c r="BA155">
        <v>6.2748082237157207E-2</v>
      </c>
      <c r="BB155">
        <v>0</v>
      </c>
      <c r="BC155">
        <v>0</v>
      </c>
      <c r="BD155">
        <v>0</v>
      </c>
      <c r="BE155">
        <v>18.510000000000002</v>
      </c>
      <c r="BF155">
        <v>153.249</v>
      </c>
      <c r="BG155">
        <v>171.75899999999999</v>
      </c>
      <c r="BH155">
        <v>19.202965781899582</v>
      </c>
      <c r="BI155">
        <v>158.98624003837543</v>
      </c>
      <c r="BJ155">
        <v>178.18920582027502</v>
      </c>
      <c r="BK155">
        <v>0</v>
      </c>
      <c r="BL155">
        <v>40.74074074074074</v>
      </c>
      <c r="BM155">
        <v>40.74074074074074</v>
      </c>
      <c r="BN155">
        <v>1.1614670022097797</v>
      </c>
      <c r="BO155">
        <v>0</v>
      </c>
      <c r="BP155">
        <v>1.1614670022097797</v>
      </c>
      <c r="BQ155">
        <v>18.041498779689803</v>
      </c>
      <c r="BR155">
        <v>138.59109242805573</v>
      </c>
      <c r="BS155">
        <v>132.74074074074073</v>
      </c>
      <c r="BT155">
        <v>3</v>
      </c>
      <c r="BU155">
        <v>0</v>
      </c>
      <c r="BV155">
        <v>3.967733739837398</v>
      </c>
      <c r="BW155">
        <v>0</v>
      </c>
      <c r="BX155">
        <v>0</v>
      </c>
      <c r="BY155">
        <v>181242</v>
      </c>
      <c r="BZ155">
        <v>6.3067000000000002</v>
      </c>
      <c r="CA155">
        <v>6.4092000000000002</v>
      </c>
      <c r="CB155">
        <v>24.03</v>
      </c>
      <c r="CC155">
        <v>24.420731709999998</v>
      </c>
      <c r="CD155">
        <v>7.94126475335632E-3</v>
      </c>
      <c r="CE155">
        <v>129.20326427874997</v>
      </c>
      <c r="CF155">
        <v>248.4</v>
      </c>
      <c r="CG155">
        <v>110</v>
      </c>
      <c r="CH155">
        <v>358.4</v>
      </c>
      <c r="CI155">
        <v>196.63026659420294</v>
      </c>
      <c r="CJ155">
        <v>6.8089430894308949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196.63026659420294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589.89079978260884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1</v>
      </c>
      <c r="HU155">
        <v>0</v>
      </c>
    </row>
    <row r="156" spans="1:229" x14ac:dyDescent="0.3">
      <c r="A156">
        <v>18</v>
      </c>
      <c r="B156">
        <v>31</v>
      </c>
      <c r="C156">
        <v>450345</v>
      </c>
      <c r="D156">
        <v>18031</v>
      </c>
      <c r="E156">
        <v>2013</v>
      </c>
      <c r="F156" t="s">
        <v>32</v>
      </c>
      <c r="G156" t="s">
        <v>73</v>
      </c>
      <c r="H156" t="s">
        <v>74</v>
      </c>
      <c r="I156">
        <v>50</v>
      </c>
      <c r="J156" t="s">
        <v>52</v>
      </c>
      <c r="K156">
        <v>14198000</v>
      </c>
      <c r="L156">
        <v>70472000</v>
      </c>
      <c r="M156">
        <v>84670000</v>
      </c>
      <c r="N156">
        <v>14729535.827736914</v>
      </c>
      <c r="O156">
        <v>73110286.579255939</v>
      </c>
      <c r="P156">
        <v>87839822.406992853</v>
      </c>
      <c r="Q156">
        <v>6.0852000000000004</v>
      </c>
      <c r="R156">
        <v>5.9878</v>
      </c>
      <c r="S156">
        <v>6.0353833333333329</v>
      </c>
      <c r="T156">
        <v>5.9388166666666669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5074420.3469307637</v>
      </c>
      <c r="AB156">
        <v>0</v>
      </c>
      <c r="AC156">
        <v>5074420.3469307637</v>
      </c>
      <c r="AE156">
        <v>60.95646468243271</v>
      </c>
      <c r="AF156" t="s">
        <v>250</v>
      </c>
      <c r="AG156">
        <v>59.171397650067213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Q156">
        <v>47.496416507255198</v>
      </c>
      <c r="AR156">
        <v>2255.909581030664</v>
      </c>
      <c r="AS156">
        <v>9655115.4808061495</v>
      </c>
      <c r="AT156">
        <v>64154069.839218907</v>
      </c>
      <c r="AU156">
        <v>0</v>
      </c>
      <c r="AV156">
        <v>0</v>
      </c>
      <c r="AW156">
        <v>0</v>
      </c>
      <c r="AX156">
        <f t="shared" si="2"/>
        <v>0</v>
      </c>
      <c r="BA156">
        <v>0.35740388413373458</v>
      </c>
      <c r="BB156">
        <v>0</v>
      </c>
      <c r="BC156">
        <v>0</v>
      </c>
      <c r="BD156">
        <v>0</v>
      </c>
      <c r="BE156">
        <v>14.198</v>
      </c>
      <c r="BF156">
        <v>70.471999999999994</v>
      </c>
      <c r="BG156">
        <v>84.67</v>
      </c>
      <c r="BH156">
        <v>14.729535827736914</v>
      </c>
      <c r="BI156">
        <v>73.110286579255941</v>
      </c>
      <c r="BJ156">
        <v>87.839822406992852</v>
      </c>
      <c r="BK156">
        <v>0</v>
      </c>
      <c r="BL156">
        <v>0</v>
      </c>
      <c r="BM156">
        <v>0</v>
      </c>
      <c r="BN156">
        <v>5.074420346930764</v>
      </c>
      <c r="BO156">
        <v>0</v>
      </c>
      <c r="BP156">
        <v>5.074420346930764</v>
      </c>
      <c r="BQ156">
        <v>9.655115480806149</v>
      </c>
      <c r="BR156">
        <v>64.154069839218906</v>
      </c>
      <c r="BS156">
        <v>0</v>
      </c>
      <c r="BT156">
        <v>0</v>
      </c>
      <c r="BU156">
        <v>0</v>
      </c>
      <c r="BV156">
        <v>3.967733739837398</v>
      </c>
      <c r="BW156">
        <v>188.45313429720639</v>
      </c>
      <c r="BX156">
        <v>0</v>
      </c>
      <c r="BY156">
        <v>26208</v>
      </c>
      <c r="BZ156">
        <v>6.3067000000000002</v>
      </c>
      <c r="CA156">
        <v>6.4092000000000002</v>
      </c>
      <c r="CB156">
        <v>24.03</v>
      </c>
      <c r="CC156">
        <v>24.420731709999998</v>
      </c>
      <c r="CD156">
        <v>2.0096686303933655</v>
      </c>
      <c r="CE156">
        <v>23.997879484124997</v>
      </c>
      <c r="CF156">
        <v>0</v>
      </c>
      <c r="CG156">
        <v>0</v>
      </c>
      <c r="CH156">
        <v>0</v>
      </c>
      <c r="CI156">
        <v>0</v>
      </c>
      <c r="CJ156">
        <v>6.8089430894308949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1</v>
      </c>
      <c r="HU156">
        <v>0</v>
      </c>
    </row>
    <row r="157" spans="1:229" x14ac:dyDescent="0.3">
      <c r="A157">
        <v>18</v>
      </c>
      <c r="B157">
        <v>155</v>
      </c>
      <c r="C157">
        <v>450392</v>
      </c>
      <c r="D157">
        <v>18155</v>
      </c>
      <c r="E157">
        <v>2013</v>
      </c>
      <c r="F157" t="s">
        <v>32</v>
      </c>
      <c r="G157" t="s">
        <v>687</v>
      </c>
      <c r="H157" t="s">
        <v>660</v>
      </c>
      <c r="I157">
        <v>90</v>
      </c>
      <c r="J157" t="s">
        <v>198</v>
      </c>
      <c r="K157">
        <v>815626.1836826622</v>
      </c>
      <c r="L157">
        <v>10642373.816317338</v>
      </c>
      <c r="M157">
        <v>11458000</v>
      </c>
      <c r="N157">
        <v>846161.08568770962</v>
      </c>
      <c r="O157">
        <v>11040796.33889389</v>
      </c>
      <c r="P157">
        <v>11886957.4245816</v>
      </c>
      <c r="Q157">
        <v>5.9690000000000003</v>
      </c>
      <c r="R157">
        <v>5.8734999999999999</v>
      </c>
      <c r="S157">
        <v>5.9689666666666668</v>
      </c>
      <c r="T157">
        <v>5.8734999999999999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160493.84670767604</v>
      </c>
      <c r="AB157">
        <v>0</v>
      </c>
      <c r="AC157">
        <v>160493.84670767604</v>
      </c>
      <c r="AE157">
        <v>93.263805089279685</v>
      </c>
      <c r="AF157" t="s">
        <v>250</v>
      </c>
      <c r="AG157">
        <v>43.615198107420206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Q157">
        <v>89.099852259231938</v>
      </c>
      <c r="AR157">
        <v>7938.7836726169589</v>
      </c>
      <c r="AS157">
        <v>685667.23898003355</v>
      </c>
      <c r="AT157">
        <v>9445862.7731487639</v>
      </c>
      <c r="AU157">
        <v>0</v>
      </c>
      <c r="AV157">
        <v>0</v>
      </c>
      <c r="AW157">
        <v>0</v>
      </c>
      <c r="AX157">
        <f t="shared" si="2"/>
        <v>0</v>
      </c>
      <c r="BA157">
        <v>0.19677377935934412</v>
      </c>
      <c r="BB157">
        <v>0</v>
      </c>
      <c r="BC157">
        <v>0</v>
      </c>
      <c r="BD157">
        <v>0</v>
      </c>
      <c r="BE157">
        <v>0.81562618368266215</v>
      </c>
      <c r="BF157">
        <v>10.642373816317338</v>
      </c>
      <c r="BG157">
        <v>11.458</v>
      </c>
      <c r="BH157">
        <v>0.84616108568770965</v>
      </c>
      <c r="BI157">
        <v>11.040796338893891</v>
      </c>
      <c r="BJ157">
        <v>11.886957424581601</v>
      </c>
      <c r="BK157">
        <v>0</v>
      </c>
      <c r="BL157">
        <v>0</v>
      </c>
      <c r="BM157">
        <v>0</v>
      </c>
      <c r="BN157">
        <v>0.16049384670767605</v>
      </c>
      <c r="BO157">
        <v>0</v>
      </c>
      <c r="BP157">
        <v>0.16049384670767605</v>
      </c>
      <c r="BQ157">
        <v>0.68566723898003357</v>
      </c>
      <c r="BR157">
        <v>9.4458627731487645</v>
      </c>
      <c r="BS157">
        <v>0</v>
      </c>
      <c r="BT157">
        <v>0</v>
      </c>
      <c r="BU157">
        <v>0</v>
      </c>
      <c r="BV157">
        <v>3.967733739837398</v>
      </c>
      <c r="BW157">
        <v>353.52449002348197</v>
      </c>
      <c r="BX157">
        <v>0</v>
      </c>
      <c r="BY157">
        <v>10517</v>
      </c>
      <c r="BZ157">
        <v>6.3067000000000002</v>
      </c>
      <c r="CA157">
        <v>6.4092000000000002</v>
      </c>
      <c r="CB157">
        <v>24.03</v>
      </c>
      <c r="CC157">
        <v>24.420731709999998</v>
      </c>
      <c r="CD157">
        <v>14.283447775180919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6.8089430894308949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</v>
      </c>
    </row>
    <row r="158" spans="1:229" x14ac:dyDescent="0.3">
      <c r="A158">
        <v>18</v>
      </c>
      <c r="B158">
        <v>181</v>
      </c>
      <c r="C158">
        <v>450338</v>
      </c>
      <c r="D158">
        <v>18181</v>
      </c>
      <c r="E158">
        <v>2013</v>
      </c>
      <c r="F158" t="s">
        <v>32</v>
      </c>
      <c r="G158" t="s">
        <v>85</v>
      </c>
      <c r="H158" t="s">
        <v>86</v>
      </c>
      <c r="I158">
        <v>10</v>
      </c>
      <c r="J158" t="s">
        <v>62</v>
      </c>
      <c r="K158">
        <v>30192000</v>
      </c>
      <c r="L158">
        <v>133414000</v>
      </c>
      <c r="M158">
        <v>163606000</v>
      </c>
      <c r="N158">
        <v>31322309.178125996</v>
      </c>
      <c r="O158">
        <v>138408669.73670182</v>
      </c>
      <c r="P158">
        <v>169730978.91482782</v>
      </c>
      <c r="Q158">
        <v>6.0620000000000003</v>
      </c>
      <c r="R158">
        <v>5.9649999999999999</v>
      </c>
      <c r="S158">
        <v>6.0761000000000003</v>
      </c>
      <c r="T158">
        <v>5.9788666666666659</v>
      </c>
      <c r="U158">
        <v>0</v>
      </c>
      <c r="V158">
        <v>2</v>
      </c>
      <c r="W158">
        <v>0</v>
      </c>
      <c r="X158">
        <v>150</v>
      </c>
      <c r="Y158">
        <v>2</v>
      </c>
      <c r="Z158">
        <v>150</v>
      </c>
      <c r="AA158">
        <v>6379328.8964230679</v>
      </c>
      <c r="AB158">
        <v>0</v>
      </c>
      <c r="AC158">
        <v>6379328.8964230679</v>
      </c>
      <c r="AE158">
        <v>23.1622868641855</v>
      </c>
      <c r="AF158" t="s">
        <v>150</v>
      </c>
      <c r="AG158">
        <v>50.812754898895363</v>
      </c>
      <c r="AH158">
        <v>0</v>
      </c>
      <c r="AI158">
        <v>2</v>
      </c>
      <c r="AJ158">
        <v>0</v>
      </c>
      <c r="AK158">
        <v>92</v>
      </c>
      <c r="AL158">
        <v>0</v>
      </c>
      <c r="AM158">
        <v>4</v>
      </c>
      <c r="AN158">
        <v>0</v>
      </c>
      <c r="AO158">
        <v>147.55555555555554</v>
      </c>
      <c r="AQ158">
        <v>23.1622868641855</v>
      </c>
      <c r="AR158">
        <v>536.49153277882021</v>
      </c>
      <c r="AS158">
        <v>24942980.281702928</v>
      </c>
      <c r="AT158">
        <v>124479286.03684303</v>
      </c>
      <c r="AU158">
        <v>0</v>
      </c>
      <c r="AV158">
        <v>0</v>
      </c>
      <c r="AW158">
        <v>0</v>
      </c>
      <c r="AX158">
        <f t="shared" si="2"/>
        <v>0</v>
      </c>
      <c r="BA158">
        <v>0.21129202757098131</v>
      </c>
      <c r="BB158">
        <v>0</v>
      </c>
      <c r="BC158">
        <v>0</v>
      </c>
      <c r="BD158">
        <v>0</v>
      </c>
      <c r="BE158">
        <v>30.192</v>
      </c>
      <c r="BF158">
        <v>133.41399999999999</v>
      </c>
      <c r="BG158">
        <v>163.60599999999999</v>
      </c>
      <c r="BH158">
        <v>31.322309178125995</v>
      </c>
      <c r="BI158">
        <v>138.40866973670182</v>
      </c>
      <c r="BJ158">
        <v>169.73097891482783</v>
      </c>
      <c r="BK158">
        <v>0</v>
      </c>
      <c r="BL158">
        <v>55.55555555555555</v>
      </c>
      <c r="BM158">
        <v>55.55555555555555</v>
      </c>
      <c r="BN158">
        <v>6.3793288964230683</v>
      </c>
      <c r="BO158">
        <v>0</v>
      </c>
      <c r="BP158">
        <v>6.3793288964230683</v>
      </c>
      <c r="BQ158">
        <v>24.94298028170293</v>
      </c>
      <c r="BR158">
        <v>124.47928603684304</v>
      </c>
      <c r="BS158">
        <v>147.55555555555554</v>
      </c>
      <c r="BT158">
        <v>4</v>
      </c>
      <c r="BU158">
        <v>0</v>
      </c>
      <c r="BV158">
        <v>3.967733739837398</v>
      </c>
      <c r="BW158">
        <v>91.901787082821372</v>
      </c>
      <c r="BX158">
        <v>0</v>
      </c>
      <c r="BY158">
        <v>24328</v>
      </c>
      <c r="BZ158">
        <v>6.3067000000000002</v>
      </c>
      <c r="CA158">
        <v>6.4092000000000002</v>
      </c>
      <c r="CB158">
        <v>24.03</v>
      </c>
      <c r="CC158">
        <v>24.420731709999998</v>
      </c>
      <c r="CD158">
        <v>0.2133144762080818</v>
      </c>
      <c r="CE158">
        <v>92.143554383749986</v>
      </c>
      <c r="CF158">
        <v>0</v>
      </c>
      <c r="CG158">
        <v>398.4</v>
      </c>
      <c r="CH158">
        <v>398.4</v>
      </c>
      <c r="CI158">
        <v>12.415270945817216</v>
      </c>
      <c r="CJ158">
        <v>6.8089430894308949</v>
      </c>
      <c r="CK158">
        <v>0</v>
      </c>
      <c r="CL158">
        <v>2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12.415270945817216</v>
      </c>
      <c r="DF158">
        <v>0</v>
      </c>
      <c r="DG158">
        <v>0</v>
      </c>
      <c r="DH158">
        <v>0</v>
      </c>
      <c r="DI158">
        <v>0</v>
      </c>
      <c r="DJ158">
        <v>287.56606714360601</v>
      </c>
      <c r="DK158">
        <v>6660.687739585831</v>
      </c>
      <c r="DL158">
        <v>287.56606714360601</v>
      </c>
      <c r="DM158">
        <v>0</v>
      </c>
      <c r="DN158">
        <v>0</v>
      </c>
      <c r="DO158">
        <v>0</v>
      </c>
      <c r="DP158">
        <v>0</v>
      </c>
      <c r="DQ158">
        <v>6660.687739585831</v>
      </c>
      <c r="DR158">
        <v>0</v>
      </c>
      <c r="DS158">
        <v>0</v>
      </c>
      <c r="DT158">
        <v>0</v>
      </c>
      <c r="DU158">
        <v>0</v>
      </c>
      <c r="DV158">
        <v>51.037589509838426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1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1</v>
      </c>
      <c r="HU158">
        <v>0</v>
      </c>
    </row>
    <row r="159" spans="1:229" x14ac:dyDescent="0.3">
      <c r="A159">
        <v>18</v>
      </c>
      <c r="B159">
        <v>43</v>
      </c>
      <c r="C159">
        <v>450350</v>
      </c>
      <c r="D159">
        <v>18043</v>
      </c>
      <c r="E159">
        <v>2013</v>
      </c>
      <c r="F159" t="s">
        <v>32</v>
      </c>
      <c r="G159" t="s">
        <v>688</v>
      </c>
      <c r="H159" t="s">
        <v>661</v>
      </c>
      <c r="I159">
        <v>80</v>
      </c>
      <c r="J159" t="s">
        <v>115</v>
      </c>
      <c r="K159">
        <v>406101.29480507132</v>
      </c>
      <c r="L159">
        <v>14405000</v>
      </c>
      <c r="M159">
        <v>14811101.294805072</v>
      </c>
      <c r="N159">
        <v>421304.660622739</v>
      </c>
      <c r="O159">
        <v>14944285.364033684</v>
      </c>
      <c r="P159">
        <v>15365590.024656422</v>
      </c>
      <c r="Q159">
        <v>6.0260999999999996</v>
      </c>
      <c r="R159">
        <v>5.9297000000000004</v>
      </c>
      <c r="S159">
        <v>6.030333333333334</v>
      </c>
      <c r="T159">
        <v>5.9338333333333333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98504.872337372784</v>
      </c>
      <c r="AB159">
        <v>43158.931940105853</v>
      </c>
      <c r="AC159">
        <v>141663.80427747863</v>
      </c>
      <c r="AE159">
        <v>68.402252853372232</v>
      </c>
      <c r="AF159" t="s">
        <v>250</v>
      </c>
      <c r="AG159">
        <v>15.467917681471809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Q159">
        <v>68.402252853372232</v>
      </c>
      <c r="AR159">
        <v>4678.8681954166696</v>
      </c>
      <c r="AS159">
        <v>279640.8563452604</v>
      </c>
      <c r="AT159">
        <v>5817634.148619866</v>
      </c>
      <c r="AU159">
        <v>0</v>
      </c>
      <c r="AV159">
        <v>0</v>
      </c>
      <c r="AW159">
        <v>0</v>
      </c>
      <c r="AX159">
        <f t="shared" si="2"/>
        <v>0</v>
      </c>
      <c r="BA159">
        <v>0.24256232028182806</v>
      </c>
      <c r="BB159">
        <v>0</v>
      </c>
      <c r="BC159">
        <v>0</v>
      </c>
      <c r="BD159">
        <v>0</v>
      </c>
      <c r="BE159">
        <v>0.40610129480507129</v>
      </c>
      <c r="BF159">
        <v>14.404999999999999</v>
      </c>
      <c r="BG159">
        <v>14.811101294805072</v>
      </c>
      <c r="BH159">
        <v>0.42130466062273902</v>
      </c>
      <c r="BI159">
        <v>14.944285364033684</v>
      </c>
      <c r="BJ159">
        <v>15.365590024656422</v>
      </c>
      <c r="BK159">
        <v>0</v>
      </c>
      <c r="BL159">
        <v>0</v>
      </c>
      <c r="BM159">
        <v>0</v>
      </c>
      <c r="BN159">
        <v>9.850487233737279E-2</v>
      </c>
      <c r="BO159">
        <v>4.3158931940105852E-2</v>
      </c>
      <c r="BP159">
        <v>0.14166380427747863</v>
      </c>
      <c r="BQ159">
        <v>0.27964085634526042</v>
      </c>
      <c r="BR159">
        <v>5.8176341486198657</v>
      </c>
      <c r="BS159">
        <v>0</v>
      </c>
      <c r="BT159">
        <v>0</v>
      </c>
      <c r="BU159">
        <v>0</v>
      </c>
      <c r="BV159">
        <v>3.967733739837398</v>
      </c>
      <c r="BW159">
        <v>271.40192652721396</v>
      </c>
      <c r="BX159">
        <v>0</v>
      </c>
      <c r="BY159">
        <v>76099</v>
      </c>
      <c r="BZ159">
        <v>6.3067000000000002</v>
      </c>
      <c r="CA159">
        <v>6.4092000000000002</v>
      </c>
      <c r="CB159">
        <v>24.03</v>
      </c>
      <c r="CC159">
        <v>24.420731709999998</v>
      </c>
      <c r="CD159">
        <v>2.0197384885340339</v>
      </c>
      <c r="CE159">
        <v>44.158690987062499</v>
      </c>
      <c r="CF159">
        <v>0</v>
      </c>
      <c r="CG159">
        <v>0</v>
      </c>
      <c r="CH159">
        <v>0</v>
      </c>
      <c r="CI159">
        <v>0</v>
      </c>
      <c r="CJ159">
        <v>6.8089430894308949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1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</row>
    <row r="160" spans="1:229" x14ac:dyDescent="0.3">
      <c r="A160">
        <v>18</v>
      </c>
      <c r="B160">
        <v>93</v>
      </c>
      <c r="C160">
        <v>451703</v>
      </c>
      <c r="D160">
        <v>18093</v>
      </c>
      <c r="E160">
        <v>2013</v>
      </c>
      <c r="F160" t="s">
        <v>32</v>
      </c>
      <c r="G160" t="s">
        <v>689</v>
      </c>
      <c r="H160" t="s">
        <v>662</v>
      </c>
      <c r="I160">
        <v>80</v>
      </c>
      <c r="J160" t="s">
        <v>115</v>
      </c>
      <c r="K160">
        <v>3175764.6429043463</v>
      </c>
      <c r="L160">
        <v>30299171.437925272</v>
      </c>
      <c r="M160">
        <v>33474936.080829617</v>
      </c>
      <c r="N160">
        <v>3294656.9297168399</v>
      </c>
      <c r="O160">
        <v>31433492.833192226</v>
      </c>
      <c r="P160">
        <v>34728149.762909062</v>
      </c>
      <c r="Q160">
        <v>6.3562000000000003</v>
      </c>
      <c r="R160">
        <v>6.2545000000000002</v>
      </c>
      <c r="S160">
        <v>6.318550000000001</v>
      </c>
      <c r="T160">
        <v>6.2174499999999995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572834.74696054927</v>
      </c>
      <c r="AB160">
        <v>36573.521691555427</v>
      </c>
      <c r="AC160">
        <v>609408.26865210466</v>
      </c>
      <c r="AE160">
        <v>33.124953911096483</v>
      </c>
      <c r="AF160" t="s">
        <v>250</v>
      </c>
      <c r="AG160">
        <v>48.973316020572746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Q160">
        <v>33.124953911096483</v>
      </c>
      <c r="AR160">
        <v>1097.2625716122661</v>
      </c>
      <c r="AS160">
        <v>2685248.6610647351</v>
      </c>
      <c r="AT160">
        <v>18339969.929419555</v>
      </c>
      <c r="AU160">
        <v>0</v>
      </c>
      <c r="AV160">
        <v>0</v>
      </c>
      <c r="AW160">
        <v>0</v>
      </c>
      <c r="AX160">
        <f t="shared" si="2"/>
        <v>0</v>
      </c>
      <c r="BA160">
        <v>0.18037695212724333</v>
      </c>
      <c r="BB160">
        <v>0</v>
      </c>
      <c r="BC160">
        <v>0</v>
      </c>
      <c r="BD160">
        <v>0</v>
      </c>
      <c r="BE160">
        <v>3.1757646429043462</v>
      </c>
      <c r="BF160">
        <v>30.299171437925271</v>
      </c>
      <c r="BG160">
        <v>33.474936080829615</v>
      </c>
      <c r="BH160">
        <v>3.2946569297168398</v>
      </c>
      <c r="BI160">
        <v>31.433492833192226</v>
      </c>
      <c r="BJ160">
        <v>34.728149762909062</v>
      </c>
      <c r="BK160">
        <v>0</v>
      </c>
      <c r="BL160">
        <v>0</v>
      </c>
      <c r="BM160">
        <v>0</v>
      </c>
      <c r="BN160">
        <v>0.57283474696054926</v>
      </c>
      <c r="BO160">
        <v>3.6573521691555429E-2</v>
      </c>
      <c r="BP160">
        <v>0.60940826865210462</v>
      </c>
      <c r="BQ160">
        <v>2.685248661064735</v>
      </c>
      <c r="BR160">
        <v>18.339969929419556</v>
      </c>
      <c r="BS160">
        <v>0</v>
      </c>
      <c r="BT160">
        <v>0</v>
      </c>
      <c r="BU160">
        <v>0</v>
      </c>
      <c r="BV160">
        <v>3.967733739837398</v>
      </c>
      <c r="BW160">
        <v>131.43099726361629</v>
      </c>
      <c r="BX160">
        <v>0</v>
      </c>
      <c r="BY160">
        <v>45835</v>
      </c>
      <c r="BZ160">
        <v>6.3067000000000002</v>
      </c>
      <c r="CA160">
        <v>6.4092000000000002</v>
      </c>
      <c r="CB160">
        <v>24.03</v>
      </c>
      <c r="CC160">
        <v>24.420731709999998</v>
      </c>
      <c r="CD160">
        <v>0.43945632136309093</v>
      </c>
      <c r="CE160">
        <v>66.791445931874989</v>
      </c>
      <c r="CF160">
        <v>0</v>
      </c>
      <c r="CG160">
        <v>0</v>
      </c>
      <c r="CH160">
        <v>0</v>
      </c>
      <c r="CI160">
        <v>0</v>
      </c>
      <c r="CJ160">
        <v>6.8089430894308949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1</v>
      </c>
      <c r="HU160">
        <v>0</v>
      </c>
    </row>
    <row r="161" spans="1:229" x14ac:dyDescent="0.3">
      <c r="A161">
        <v>18</v>
      </c>
      <c r="B161">
        <v>159</v>
      </c>
      <c r="C161">
        <v>450394</v>
      </c>
      <c r="D161">
        <v>18159</v>
      </c>
      <c r="E161">
        <v>2013</v>
      </c>
      <c r="F161" t="s">
        <v>32</v>
      </c>
      <c r="G161" t="s">
        <v>56</v>
      </c>
      <c r="H161" t="s">
        <v>57</v>
      </c>
      <c r="I161">
        <v>50</v>
      </c>
      <c r="J161" t="s">
        <v>52</v>
      </c>
      <c r="K161">
        <v>13001000</v>
      </c>
      <c r="L161">
        <v>75153149.542102918</v>
      </c>
      <c r="M161">
        <v>88154149.542102918</v>
      </c>
      <c r="N161">
        <v>13487723.29175994</v>
      </c>
      <c r="O161">
        <v>77966686.06477496</v>
      </c>
      <c r="P161">
        <v>91454409.356534898</v>
      </c>
      <c r="Q161">
        <v>6.0593000000000004</v>
      </c>
      <c r="R161">
        <v>5.9623999999999997</v>
      </c>
      <c r="S161">
        <v>6.0960599999999996</v>
      </c>
      <c r="T161">
        <v>5.9985200000000001</v>
      </c>
      <c r="U161">
        <v>0</v>
      </c>
      <c r="V161">
        <v>2</v>
      </c>
      <c r="W161">
        <v>0</v>
      </c>
      <c r="X161">
        <v>118</v>
      </c>
      <c r="Y161">
        <v>2</v>
      </c>
      <c r="Z161">
        <v>118</v>
      </c>
      <c r="AA161">
        <v>1748140.30430697</v>
      </c>
      <c r="AB161">
        <v>0</v>
      </c>
      <c r="AC161">
        <v>1748140.30430697</v>
      </c>
      <c r="AE161">
        <v>20.430700436718627</v>
      </c>
      <c r="AF161" t="s">
        <v>150</v>
      </c>
      <c r="AG161">
        <v>96.319209682614286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</v>
      </c>
      <c r="AN161">
        <v>0</v>
      </c>
      <c r="AO161">
        <v>43.703703703703702</v>
      </c>
      <c r="AQ161">
        <v>20.430700436718627</v>
      </c>
      <c r="AR161">
        <v>417.41352033493473</v>
      </c>
      <c r="AS161">
        <v>11739582.987452969</v>
      </c>
      <c r="AT161">
        <v>70193372.75288327</v>
      </c>
      <c r="AU161">
        <v>0</v>
      </c>
      <c r="AV161">
        <v>0</v>
      </c>
      <c r="AW161">
        <v>0</v>
      </c>
      <c r="AX161">
        <f t="shared" si="2"/>
        <v>0</v>
      </c>
      <c r="BA161">
        <v>0.13446198787069993</v>
      </c>
      <c r="BB161">
        <v>0</v>
      </c>
      <c r="BC161">
        <v>0</v>
      </c>
      <c r="BD161">
        <v>0</v>
      </c>
      <c r="BE161">
        <v>13.000999999999999</v>
      </c>
      <c r="BF161">
        <v>75.153149542102923</v>
      </c>
      <c r="BG161">
        <v>88.154149542102914</v>
      </c>
      <c r="BH161">
        <v>13.48772329175994</v>
      </c>
      <c r="BI161">
        <v>77.966686064774962</v>
      </c>
      <c r="BJ161">
        <v>91.454409356534896</v>
      </c>
      <c r="BK161">
        <v>0</v>
      </c>
      <c r="BL161">
        <v>43.703703703703702</v>
      </c>
      <c r="BM161">
        <v>43.703703703703702</v>
      </c>
      <c r="BN161">
        <v>1.7481403043069699</v>
      </c>
      <c r="BO161">
        <v>0</v>
      </c>
      <c r="BP161">
        <v>1.7481403043069699</v>
      </c>
      <c r="BQ161">
        <v>11.73958298745297</v>
      </c>
      <c r="BR161">
        <v>70.193372752883263</v>
      </c>
      <c r="BS161">
        <v>43.703703703703702</v>
      </c>
      <c r="BT161">
        <v>2</v>
      </c>
      <c r="BU161">
        <v>0</v>
      </c>
      <c r="BV161">
        <v>3.967733739837398</v>
      </c>
      <c r="BW161">
        <v>81.063579451279153</v>
      </c>
      <c r="BX161">
        <v>0</v>
      </c>
      <c r="BY161">
        <v>15582</v>
      </c>
      <c r="BZ161">
        <v>6.3067000000000002</v>
      </c>
      <c r="CA161">
        <v>6.4092000000000002</v>
      </c>
      <c r="CB161">
        <v>24.03</v>
      </c>
      <c r="CC161">
        <v>24.420731709999998</v>
      </c>
      <c r="CD161">
        <v>1.3472942935349808E-2</v>
      </c>
      <c r="CE161">
        <v>44.975282230749997</v>
      </c>
      <c r="CF161">
        <v>0</v>
      </c>
      <c r="CG161">
        <v>118</v>
      </c>
      <c r="CH161">
        <v>118</v>
      </c>
      <c r="CI161">
        <v>4.3405206711146072</v>
      </c>
      <c r="CJ161">
        <v>6.8089430894308949</v>
      </c>
      <c r="CK161">
        <v>0</v>
      </c>
      <c r="CL161">
        <v>1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4.3405206711146072</v>
      </c>
      <c r="DF161">
        <v>4.3405206711146072</v>
      </c>
      <c r="DG161">
        <v>0</v>
      </c>
      <c r="DH161">
        <v>0</v>
      </c>
      <c r="DI161">
        <v>0</v>
      </c>
      <c r="DJ161">
        <v>88.679877570927431</v>
      </c>
      <c r="DK161">
        <v>1811.7920134165015</v>
      </c>
      <c r="DL161">
        <v>88.679877570927431</v>
      </c>
      <c r="DM161">
        <v>88.679877570927431</v>
      </c>
      <c r="DN161">
        <v>0</v>
      </c>
      <c r="DO161">
        <v>0</v>
      </c>
      <c r="DP161">
        <v>0</v>
      </c>
      <c r="DQ161">
        <v>1811.7920134165015</v>
      </c>
      <c r="DR161">
        <v>1811.7920134165015</v>
      </c>
      <c r="DS161">
        <v>0</v>
      </c>
      <c r="DT161">
        <v>0</v>
      </c>
      <c r="DU161">
        <v>0</v>
      </c>
      <c r="DV161">
        <v>9.0043148863075562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1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</row>
    <row r="162" spans="1:229" x14ac:dyDescent="0.3">
      <c r="A162">
        <v>18</v>
      </c>
      <c r="B162">
        <v>183</v>
      </c>
      <c r="C162">
        <v>450369</v>
      </c>
      <c r="D162">
        <v>18183</v>
      </c>
      <c r="E162">
        <v>2013</v>
      </c>
      <c r="F162" t="s">
        <v>32</v>
      </c>
      <c r="G162" t="s">
        <v>369</v>
      </c>
      <c r="H162" t="s">
        <v>370</v>
      </c>
      <c r="I162">
        <v>30</v>
      </c>
      <c r="J162" t="s">
        <v>91</v>
      </c>
      <c r="K162">
        <v>10769000</v>
      </c>
      <c r="L162">
        <v>72170000</v>
      </c>
      <c r="M162">
        <v>82939000</v>
      </c>
      <c r="N162">
        <v>11172163.074299114</v>
      </c>
      <c r="O162">
        <v>74871855.239313498</v>
      </c>
      <c r="P162">
        <v>86044018.31361261</v>
      </c>
      <c r="Q162">
        <v>6.1829999999999998</v>
      </c>
      <c r="R162">
        <v>6.0841000000000003</v>
      </c>
      <c r="S162">
        <v>6.0609799999999998</v>
      </c>
      <c r="T162">
        <v>5.9640000000000004</v>
      </c>
      <c r="U162">
        <v>0</v>
      </c>
      <c r="V162">
        <v>1</v>
      </c>
      <c r="W162">
        <v>0</v>
      </c>
      <c r="X162">
        <v>68</v>
      </c>
      <c r="Y162">
        <v>1</v>
      </c>
      <c r="Z162">
        <v>68</v>
      </c>
      <c r="AA162">
        <v>1727014.6703599351</v>
      </c>
      <c r="AB162">
        <v>167982.34067007431</v>
      </c>
      <c r="AC162">
        <v>1894997.0110300095</v>
      </c>
      <c r="AE162">
        <v>25.489824208015026</v>
      </c>
      <c r="AF162" t="s">
        <v>150</v>
      </c>
      <c r="AG162">
        <v>84.164696285409107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25.185185185185183</v>
      </c>
      <c r="AQ162">
        <v>25.489824208015026</v>
      </c>
      <c r="AR162">
        <v>649.7311381555088</v>
      </c>
      <c r="AS162">
        <v>9277166.0632691048</v>
      </c>
      <c r="AT162">
        <v>52394693.484440975</v>
      </c>
      <c r="AU162">
        <v>0</v>
      </c>
      <c r="AV162">
        <v>0</v>
      </c>
      <c r="AW162">
        <v>0</v>
      </c>
      <c r="AX162">
        <f t="shared" si="2"/>
        <v>0</v>
      </c>
      <c r="BA162">
        <v>0.16036908444237488</v>
      </c>
      <c r="BB162">
        <v>0</v>
      </c>
      <c r="BC162">
        <v>0</v>
      </c>
      <c r="BD162">
        <v>0</v>
      </c>
      <c r="BE162">
        <v>10.769</v>
      </c>
      <c r="BF162">
        <v>72.17</v>
      </c>
      <c r="BG162">
        <v>82.938999999999993</v>
      </c>
      <c r="BH162">
        <v>11.172163074299114</v>
      </c>
      <c r="BI162">
        <v>74.871855239313504</v>
      </c>
      <c r="BJ162">
        <v>86.044018313612611</v>
      </c>
      <c r="BK162">
        <v>0</v>
      </c>
      <c r="BL162">
        <v>25.185185185185183</v>
      </c>
      <c r="BM162">
        <v>25.185185185185183</v>
      </c>
      <c r="BN162">
        <v>1.7270146703599352</v>
      </c>
      <c r="BO162">
        <v>0.16798234067007431</v>
      </c>
      <c r="BP162">
        <v>1.8949970110300094</v>
      </c>
      <c r="BQ162">
        <v>9.2771660632691049</v>
      </c>
      <c r="BR162">
        <v>52.394693484440978</v>
      </c>
      <c r="BS162">
        <v>25.185185185185183</v>
      </c>
      <c r="BT162">
        <v>1</v>
      </c>
      <c r="BU162">
        <v>0</v>
      </c>
      <c r="BV162">
        <v>3.967733739837398</v>
      </c>
      <c r="BW162">
        <v>101.1368355326653</v>
      </c>
      <c r="BX162">
        <v>0</v>
      </c>
      <c r="BY162">
        <v>33232</v>
      </c>
      <c r="BZ162">
        <v>6.3067000000000002</v>
      </c>
      <c r="CA162">
        <v>6.4092000000000002</v>
      </c>
      <c r="CB162">
        <v>24.03</v>
      </c>
      <c r="CC162">
        <v>24.420731709999998</v>
      </c>
      <c r="CD162">
        <v>0.93211101928803897</v>
      </c>
      <c r="CE162">
        <v>59.228142167499996</v>
      </c>
      <c r="CF162">
        <v>0</v>
      </c>
      <c r="CG162">
        <v>68</v>
      </c>
      <c r="CH162">
        <v>68</v>
      </c>
      <c r="CI162">
        <v>0.22871593217948699</v>
      </c>
      <c r="CJ162">
        <v>6.8089430894308949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0.22871593217948699</v>
      </c>
      <c r="DH162">
        <v>0</v>
      </c>
      <c r="DI162">
        <v>0</v>
      </c>
      <c r="DJ162">
        <v>5.8299289048274101</v>
      </c>
      <c r="DK162">
        <v>148.60386292927623</v>
      </c>
      <c r="DL162">
        <v>0</v>
      </c>
      <c r="DM162">
        <v>0</v>
      </c>
      <c r="DN162">
        <v>5.8299289048274101</v>
      </c>
      <c r="DO162">
        <v>0</v>
      </c>
      <c r="DP162">
        <v>0</v>
      </c>
      <c r="DQ162">
        <v>0</v>
      </c>
      <c r="DR162">
        <v>0</v>
      </c>
      <c r="DS162">
        <v>148.60386292927623</v>
      </c>
      <c r="DT162">
        <v>0</v>
      </c>
      <c r="DU162">
        <v>0</v>
      </c>
      <c r="DV162">
        <v>0.22871593217948699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1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</row>
    <row r="163" spans="1:229" x14ac:dyDescent="0.3">
      <c r="A163">
        <v>18</v>
      </c>
      <c r="B163">
        <v>89</v>
      </c>
      <c r="C163">
        <v>450495</v>
      </c>
      <c r="D163">
        <v>18089</v>
      </c>
      <c r="E163">
        <v>2013</v>
      </c>
      <c r="F163" t="s">
        <v>32</v>
      </c>
      <c r="G163" t="s">
        <v>243</v>
      </c>
      <c r="H163" t="s">
        <v>244</v>
      </c>
      <c r="I163">
        <v>10</v>
      </c>
      <c r="J163" t="s">
        <v>62</v>
      </c>
      <c r="K163">
        <v>9997000</v>
      </c>
      <c r="L163">
        <v>62106000</v>
      </c>
      <c r="M163">
        <v>72103000</v>
      </c>
      <c r="N163">
        <v>10371261.422023237</v>
      </c>
      <c r="O163">
        <v>64431085.513271503</v>
      </c>
      <c r="P163">
        <v>74802346.935294747</v>
      </c>
      <c r="Q163">
        <v>6.3296000000000001</v>
      </c>
      <c r="R163">
        <v>6.2282999999999999</v>
      </c>
      <c r="S163">
        <v>5.9817</v>
      </c>
      <c r="T163">
        <v>5.8859666666666657</v>
      </c>
      <c r="U163">
        <v>0</v>
      </c>
      <c r="V163">
        <v>1</v>
      </c>
      <c r="W163">
        <v>0</v>
      </c>
      <c r="X163">
        <v>40</v>
      </c>
      <c r="Y163">
        <v>1</v>
      </c>
      <c r="Z163">
        <v>40</v>
      </c>
      <c r="AA163">
        <v>108750.16414652742</v>
      </c>
      <c r="AB163">
        <v>0</v>
      </c>
      <c r="AC163">
        <v>108750.16414652742</v>
      </c>
      <c r="AE163">
        <v>30.815108132930995</v>
      </c>
      <c r="AF163" t="s">
        <v>150</v>
      </c>
      <c r="AG163">
        <v>16.612071133746159</v>
      </c>
      <c r="AH163">
        <v>1</v>
      </c>
      <c r="AI163">
        <v>0</v>
      </c>
      <c r="AJ163">
        <v>67</v>
      </c>
      <c r="AK163">
        <v>0</v>
      </c>
      <c r="AL163">
        <v>1</v>
      </c>
      <c r="AM163">
        <v>1</v>
      </c>
      <c r="AN163">
        <v>67</v>
      </c>
      <c r="AO163">
        <v>14.814814814814813</v>
      </c>
      <c r="AP163" t="s">
        <v>244</v>
      </c>
      <c r="AQ163">
        <v>0</v>
      </c>
      <c r="AR163">
        <v>0</v>
      </c>
      <c r="AS163">
        <v>10262511.257876709</v>
      </c>
      <c r="AT163">
        <v>60204096.265678689</v>
      </c>
      <c r="AU163">
        <v>0</v>
      </c>
      <c r="AV163">
        <v>6.7020106031809545</v>
      </c>
      <c r="AW163">
        <v>6.7020106031809545</v>
      </c>
      <c r="AX163">
        <f t="shared" si="2"/>
        <v>0</v>
      </c>
      <c r="BA163">
        <v>1.0878279898622329E-2</v>
      </c>
      <c r="BB163">
        <v>0</v>
      </c>
      <c r="BC163">
        <v>0</v>
      </c>
      <c r="BD163">
        <v>0</v>
      </c>
      <c r="BE163">
        <v>9.9969999999999999</v>
      </c>
      <c r="BF163">
        <v>62.106000000000002</v>
      </c>
      <c r="BG163">
        <v>72.102999999999994</v>
      </c>
      <c r="BH163">
        <v>10.371261422023236</v>
      </c>
      <c r="BI163">
        <v>64.431085513271498</v>
      </c>
      <c r="BJ163">
        <v>74.80234693529475</v>
      </c>
      <c r="BK163">
        <v>0</v>
      </c>
      <c r="BL163">
        <v>14.814814814814813</v>
      </c>
      <c r="BM163">
        <v>14.814814814814813</v>
      </c>
      <c r="BN163">
        <v>0.10875016414652741</v>
      </c>
      <c r="BO163">
        <v>0</v>
      </c>
      <c r="BP163">
        <v>0.10875016414652741</v>
      </c>
      <c r="BQ163">
        <v>10.262511257876708</v>
      </c>
      <c r="BR163">
        <v>60.204096265678686</v>
      </c>
      <c r="BS163">
        <v>81.81481481481481</v>
      </c>
      <c r="BT163">
        <v>2</v>
      </c>
      <c r="BU163">
        <v>0</v>
      </c>
      <c r="BV163">
        <v>3.967733739837398</v>
      </c>
      <c r="BW163">
        <v>0</v>
      </c>
      <c r="BX163">
        <v>0</v>
      </c>
      <c r="BY163">
        <v>491354</v>
      </c>
      <c r="BZ163">
        <v>6.3067000000000002</v>
      </c>
      <c r="CA163">
        <v>6.4092000000000002</v>
      </c>
      <c r="CB163">
        <v>24.03</v>
      </c>
      <c r="CC163">
        <v>24.420731709999998</v>
      </c>
      <c r="CD163">
        <v>1.164408372425646</v>
      </c>
      <c r="CE163">
        <v>397.49908369124995</v>
      </c>
      <c r="CF163">
        <v>180.9</v>
      </c>
      <c r="CG163">
        <v>40</v>
      </c>
      <c r="CH163">
        <v>220.9</v>
      </c>
      <c r="CI163">
        <v>162.14701406205251</v>
      </c>
      <c r="CJ163">
        <v>6.8089430894308949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162.14701406205251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324.87163385806775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1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0</v>
      </c>
    </row>
    <row r="164" spans="1:229" x14ac:dyDescent="0.3">
      <c r="A164">
        <v>18</v>
      </c>
      <c r="B164">
        <v>1</v>
      </c>
      <c r="C164">
        <v>450401</v>
      </c>
      <c r="D164">
        <v>18001</v>
      </c>
      <c r="E164">
        <v>2013</v>
      </c>
      <c r="F164" t="s">
        <v>32</v>
      </c>
      <c r="G164" t="s">
        <v>89</v>
      </c>
      <c r="H164" t="s">
        <v>90</v>
      </c>
      <c r="I164">
        <v>30</v>
      </c>
      <c r="J164" t="s">
        <v>91</v>
      </c>
      <c r="K164">
        <v>10602000</v>
      </c>
      <c r="L164">
        <v>43367226.554360099</v>
      </c>
      <c r="M164">
        <v>53969226.554360099</v>
      </c>
      <c r="N164">
        <v>10998911.032938918</v>
      </c>
      <c r="O164">
        <v>44990781.608820312</v>
      </c>
      <c r="P164">
        <v>55989692.641759232</v>
      </c>
      <c r="Q164">
        <v>6.0890000000000004</v>
      </c>
      <c r="R164">
        <v>5.9916</v>
      </c>
      <c r="S164">
        <v>6.2095666666666673</v>
      </c>
      <c r="T164">
        <v>6.1102333333333334</v>
      </c>
      <c r="U164">
        <v>0</v>
      </c>
      <c r="V164">
        <v>2</v>
      </c>
      <c r="W164">
        <v>0</v>
      </c>
      <c r="X164">
        <v>188</v>
      </c>
      <c r="Y164">
        <v>2</v>
      </c>
      <c r="Z164">
        <v>188</v>
      </c>
      <c r="AA164">
        <v>8156081.1952309329</v>
      </c>
      <c r="AB164">
        <v>868448.7568832601</v>
      </c>
      <c r="AC164">
        <v>9024529.9521141928</v>
      </c>
      <c r="AE164">
        <v>14.94348942480512</v>
      </c>
      <c r="AF164" t="s">
        <v>150</v>
      </c>
      <c r="AG164">
        <v>121.69405755920005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0</v>
      </c>
      <c r="AO164">
        <v>69.629629629629619</v>
      </c>
      <c r="AQ164">
        <v>14.94348942480512</v>
      </c>
      <c r="AR164">
        <v>223.30787618926246</v>
      </c>
      <c r="AS164">
        <v>1974381.0808247253</v>
      </c>
      <c r="AT164">
        <v>25010095.398992077</v>
      </c>
      <c r="AU164">
        <v>0</v>
      </c>
      <c r="AV164">
        <v>0</v>
      </c>
      <c r="AW164">
        <v>0</v>
      </c>
      <c r="AX164">
        <f t="shared" si="2"/>
        <v>0</v>
      </c>
      <c r="BA164">
        <v>0.76929647191387784</v>
      </c>
      <c r="BB164">
        <v>0</v>
      </c>
      <c r="BC164">
        <v>0</v>
      </c>
      <c r="BD164">
        <v>0</v>
      </c>
      <c r="BE164">
        <v>10.602</v>
      </c>
      <c r="BF164">
        <v>43.367226554360101</v>
      </c>
      <c r="BG164">
        <v>53.969226554360098</v>
      </c>
      <c r="BH164">
        <v>10.998911032938919</v>
      </c>
      <c r="BI164">
        <v>44.990781608820313</v>
      </c>
      <c r="BJ164">
        <v>55.989692641759234</v>
      </c>
      <c r="BK164">
        <v>0</v>
      </c>
      <c r="BL164">
        <v>69.629629629629619</v>
      </c>
      <c r="BM164">
        <v>69.629629629629619</v>
      </c>
      <c r="BN164">
        <v>8.1560811952309322</v>
      </c>
      <c r="BO164">
        <v>0.86844875688326006</v>
      </c>
      <c r="BP164">
        <v>9.0245299521141931</v>
      </c>
      <c r="BQ164">
        <v>1.9743810808247253</v>
      </c>
      <c r="BR164">
        <v>25.010095398992078</v>
      </c>
      <c r="BS164">
        <v>69.629629629629619</v>
      </c>
      <c r="BT164">
        <v>2</v>
      </c>
      <c r="BU164">
        <v>0</v>
      </c>
      <c r="BV164">
        <v>3.967733739837398</v>
      </c>
      <c r="BW164">
        <v>59.291787181702631</v>
      </c>
      <c r="BX164">
        <v>0</v>
      </c>
      <c r="BY164">
        <v>34664</v>
      </c>
      <c r="BZ164">
        <v>6.3067000000000002</v>
      </c>
      <c r="CA164">
        <v>6.4092000000000002</v>
      </c>
      <c r="CB164">
        <v>24.03</v>
      </c>
      <c r="CC164">
        <v>24.420731709999998</v>
      </c>
      <c r="CD164">
        <v>0.45260000901639769</v>
      </c>
      <c r="CE164">
        <v>10.88172157</v>
      </c>
      <c r="CF164">
        <v>0</v>
      </c>
      <c r="CG164">
        <v>187.99999999999997</v>
      </c>
      <c r="CH164">
        <v>187.99999999999997</v>
      </c>
      <c r="CI164">
        <v>9.6690176331483162</v>
      </c>
      <c r="CJ164">
        <v>6.8089430894308949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1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9.6690176331483162</v>
      </c>
      <c r="DG164">
        <v>9.6690176331483162</v>
      </c>
      <c r="DH164">
        <v>0</v>
      </c>
      <c r="DI164">
        <v>0</v>
      </c>
      <c r="DJ164">
        <v>144.48886274920611</v>
      </c>
      <c r="DK164">
        <v>2159.1677924948799</v>
      </c>
      <c r="DL164">
        <v>0</v>
      </c>
      <c r="DM164">
        <v>144.48886274920611</v>
      </c>
      <c r="DN164">
        <v>144.48886274920611</v>
      </c>
      <c r="DO164">
        <v>0</v>
      </c>
      <c r="DP164">
        <v>0</v>
      </c>
      <c r="DQ164">
        <v>0</v>
      </c>
      <c r="DR164">
        <v>2159.1677924948799</v>
      </c>
      <c r="DS164">
        <v>2159.1677924948799</v>
      </c>
      <c r="DT164">
        <v>0</v>
      </c>
      <c r="DU164">
        <v>0</v>
      </c>
      <c r="DV164">
        <v>19.338035266296632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1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</row>
    <row r="165" spans="1:229" x14ac:dyDescent="0.3">
      <c r="A165">
        <v>18</v>
      </c>
      <c r="B165">
        <v>35</v>
      </c>
      <c r="C165">
        <v>450347</v>
      </c>
      <c r="D165">
        <v>18035</v>
      </c>
      <c r="E165">
        <v>2013</v>
      </c>
      <c r="F165" t="s">
        <v>32</v>
      </c>
      <c r="G165" t="s">
        <v>384</v>
      </c>
      <c r="H165" t="s">
        <v>385</v>
      </c>
      <c r="I165">
        <v>60</v>
      </c>
      <c r="J165" t="s">
        <v>38</v>
      </c>
      <c r="K165">
        <v>12900000</v>
      </c>
      <c r="L165">
        <v>80644000</v>
      </c>
      <c r="M165">
        <v>93544000</v>
      </c>
      <c r="N165">
        <v>13382942.11704509</v>
      </c>
      <c r="O165">
        <v>83663099.541626692</v>
      </c>
      <c r="P165">
        <v>97046041.658671781</v>
      </c>
      <c r="Q165">
        <v>6.1204000000000001</v>
      </c>
      <c r="R165">
        <v>6.0225</v>
      </c>
      <c r="S165">
        <v>6.1522666666666668</v>
      </c>
      <c r="T165">
        <v>6.0538333333333334</v>
      </c>
      <c r="U165">
        <v>0</v>
      </c>
      <c r="V165">
        <v>4</v>
      </c>
      <c r="W165">
        <v>0</v>
      </c>
      <c r="X165">
        <v>286</v>
      </c>
      <c r="Y165">
        <v>4</v>
      </c>
      <c r="Z165">
        <v>286</v>
      </c>
      <c r="AA165">
        <v>89953.044119277445</v>
      </c>
      <c r="AB165">
        <v>748909.83117532276</v>
      </c>
      <c r="AC165">
        <v>838862.87529460015</v>
      </c>
      <c r="AE165">
        <v>17.62468509545225</v>
      </c>
      <c r="AF165" t="s">
        <v>150</v>
      </c>
      <c r="AG165">
        <v>122.73719595388232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</v>
      </c>
      <c r="AN165">
        <v>0</v>
      </c>
      <c r="AO165">
        <v>105.92592592592592</v>
      </c>
      <c r="AQ165">
        <v>17.62468509545225</v>
      </c>
      <c r="AR165">
        <v>310.62952471385671</v>
      </c>
      <c r="AS165">
        <v>12544079.24175049</v>
      </c>
      <c r="AT165">
        <v>60983456.923911259</v>
      </c>
      <c r="AU165">
        <v>0</v>
      </c>
      <c r="AV165">
        <v>0</v>
      </c>
      <c r="AW165">
        <v>0</v>
      </c>
      <c r="AX165">
        <f t="shared" si="2"/>
        <v>0</v>
      </c>
      <c r="BA165">
        <v>6.9731041952928252E-3</v>
      </c>
      <c r="BB165">
        <v>0</v>
      </c>
      <c r="BC165">
        <v>0</v>
      </c>
      <c r="BD165">
        <v>0</v>
      </c>
      <c r="BE165">
        <v>12.9</v>
      </c>
      <c r="BF165">
        <v>80.644000000000005</v>
      </c>
      <c r="BG165">
        <v>93.543999999999997</v>
      </c>
      <c r="BH165">
        <v>13.38294211704509</v>
      </c>
      <c r="BI165">
        <v>83.663099541626693</v>
      </c>
      <c r="BJ165">
        <v>97.046041658671783</v>
      </c>
      <c r="BK165">
        <v>0</v>
      </c>
      <c r="BL165">
        <v>105.92592592592592</v>
      </c>
      <c r="BM165">
        <v>105.92592592592592</v>
      </c>
      <c r="BN165">
        <v>8.9953044119277445E-2</v>
      </c>
      <c r="BO165">
        <v>0.74890983117532273</v>
      </c>
      <c r="BP165">
        <v>0.83886287529460013</v>
      </c>
      <c r="BQ165">
        <v>12.54407924175049</v>
      </c>
      <c r="BR165">
        <v>60.983456923911255</v>
      </c>
      <c r="BS165">
        <v>105.92592592592592</v>
      </c>
      <c r="BT165">
        <v>4</v>
      </c>
      <c r="BU165">
        <v>0</v>
      </c>
      <c r="BV165">
        <v>3.967733739837398</v>
      </c>
      <c r="BW165">
        <v>69.930057707235207</v>
      </c>
      <c r="BX165">
        <v>0</v>
      </c>
      <c r="BY165">
        <v>116989</v>
      </c>
      <c r="BZ165">
        <v>6.3067000000000002</v>
      </c>
      <c r="CA165">
        <v>6.4092000000000002</v>
      </c>
      <c r="CB165">
        <v>24.03</v>
      </c>
      <c r="CC165">
        <v>24.420731709999998</v>
      </c>
      <c r="CD165">
        <v>3.4386015609514535E-2</v>
      </c>
      <c r="CE165">
        <v>146.69504247</v>
      </c>
      <c r="CF165">
        <v>0</v>
      </c>
      <c r="CG165">
        <v>286</v>
      </c>
      <c r="CH165">
        <v>286</v>
      </c>
      <c r="CI165">
        <v>10.37180227009175</v>
      </c>
      <c r="CJ165">
        <v>6.8089430894308949</v>
      </c>
      <c r="CK165">
        <v>0</v>
      </c>
      <c r="CL165">
        <v>1</v>
      </c>
      <c r="CM165">
        <v>0</v>
      </c>
      <c r="CN165">
        <v>2</v>
      </c>
      <c r="CO165">
        <v>0</v>
      </c>
      <c r="CP165">
        <v>1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1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10.37180227009175</v>
      </c>
      <c r="DF165">
        <v>10.37180227009175</v>
      </c>
      <c r="DG165">
        <v>10.37180227009175</v>
      </c>
      <c r="DH165">
        <v>0</v>
      </c>
      <c r="DI165">
        <v>0</v>
      </c>
      <c r="DJ165">
        <v>182.79974888266389</v>
      </c>
      <c r="DK165">
        <v>3221.7880095847004</v>
      </c>
      <c r="DL165">
        <v>182.79974888266389</v>
      </c>
      <c r="DM165">
        <v>182.79974888266389</v>
      </c>
      <c r="DN165">
        <v>182.79974888266389</v>
      </c>
      <c r="DO165">
        <v>0</v>
      </c>
      <c r="DP165">
        <v>0</v>
      </c>
      <c r="DQ165">
        <v>3221.7880095847004</v>
      </c>
      <c r="DR165">
        <v>3221.7880095847004</v>
      </c>
      <c r="DS165">
        <v>3221.7880095847004</v>
      </c>
      <c r="DT165">
        <v>0</v>
      </c>
      <c r="DU165">
        <v>0</v>
      </c>
      <c r="DV165">
        <v>42.124624011825802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1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1</v>
      </c>
      <c r="HU165">
        <v>0</v>
      </c>
    </row>
    <row r="166" spans="1:229" x14ac:dyDescent="0.3">
      <c r="A166">
        <v>18</v>
      </c>
      <c r="B166">
        <v>85</v>
      </c>
      <c r="C166">
        <v>450367</v>
      </c>
      <c r="D166">
        <v>18085</v>
      </c>
      <c r="E166">
        <v>2013</v>
      </c>
      <c r="F166" t="s">
        <v>32</v>
      </c>
      <c r="G166" t="s">
        <v>336</v>
      </c>
      <c r="H166" t="s">
        <v>337</v>
      </c>
      <c r="I166">
        <v>20</v>
      </c>
      <c r="J166" t="s">
        <v>70</v>
      </c>
      <c r="K166">
        <v>18200000</v>
      </c>
      <c r="L166">
        <v>77758000</v>
      </c>
      <c r="M166">
        <v>95958000</v>
      </c>
      <c r="N166">
        <v>18881360.196141135</v>
      </c>
      <c r="O166">
        <v>80669055.281952873</v>
      </c>
      <c r="P166">
        <v>99550415.478094012</v>
      </c>
      <c r="Q166">
        <v>5.8935000000000004</v>
      </c>
      <c r="R166">
        <v>5.7991999999999999</v>
      </c>
      <c r="S166">
        <v>6.0237499999999997</v>
      </c>
      <c r="T166">
        <v>5.9273666666666669</v>
      </c>
      <c r="U166">
        <v>0</v>
      </c>
      <c r="V166">
        <v>1</v>
      </c>
      <c r="W166">
        <v>0</v>
      </c>
      <c r="X166">
        <v>68</v>
      </c>
      <c r="Y166">
        <v>1</v>
      </c>
      <c r="Z166">
        <v>68</v>
      </c>
      <c r="AA166">
        <v>4626871.9335497981</v>
      </c>
      <c r="AB166">
        <v>36354.910828990643</v>
      </c>
      <c r="AC166">
        <v>4663226.844378789</v>
      </c>
      <c r="AE166">
        <v>28.098237687514093</v>
      </c>
      <c r="AF166" t="s">
        <v>150</v>
      </c>
      <c r="AG166">
        <v>64.404172758033724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25.185185185185183</v>
      </c>
      <c r="AQ166">
        <v>28.098237687514093</v>
      </c>
      <c r="AR166">
        <v>789.51096114403731</v>
      </c>
      <c r="AS166">
        <v>14218133.351762347</v>
      </c>
      <c r="AT166">
        <v>54250572.041318983</v>
      </c>
      <c r="AU166">
        <v>0</v>
      </c>
      <c r="AV166">
        <v>0</v>
      </c>
      <c r="AW166">
        <v>0</v>
      </c>
      <c r="AX166">
        <f t="shared" si="2"/>
        <v>0</v>
      </c>
      <c r="BA166">
        <v>0.25422373261262626</v>
      </c>
      <c r="BB166">
        <v>0</v>
      </c>
      <c r="BC166">
        <v>0</v>
      </c>
      <c r="BD166">
        <v>0</v>
      </c>
      <c r="BE166">
        <v>18.2</v>
      </c>
      <c r="BF166">
        <v>77.757999999999996</v>
      </c>
      <c r="BG166">
        <v>95.957999999999998</v>
      </c>
      <c r="BH166">
        <v>18.881360196141134</v>
      </c>
      <c r="BI166">
        <v>80.669055281952879</v>
      </c>
      <c r="BJ166">
        <v>99.55041547809401</v>
      </c>
      <c r="BK166">
        <v>0</v>
      </c>
      <c r="BL166">
        <v>25.185185185185183</v>
      </c>
      <c r="BM166">
        <v>25.185185185185183</v>
      </c>
      <c r="BN166">
        <v>4.6268719335497979</v>
      </c>
      <c r="BO166">
        <v>3.6354910828990644E-2</v>
      </c>
      <c r="BP166">
        <v>4.663226844378789</v>
      </c>
      <c r="BQ166">
        <v>14.218133351762347</v>
      </c>
      <c r="BR166">
        <v>54.250572041318982</v>
      </c>
      <c r="BS166">
        <v>25.185185185185183</v>
      </c>
      <c r="BT166">
        <v>1</v>
      </c>
      <c r="BU166">
        <v>0</v>
      </c>
      <c r="BV166">
        <v>3.967733739837398</v>
      </c>
      <c r="BW166">
        <v>111.48632570272041</v>
      </c>
      <c r="BX166">
        <v>0</v>
      </c>
      <c r="BY166">
        <v>78050</v>
      </c>
      <c r="BZ166">
        <v>6.3067000000000002</v>
      </c>
      <c r="CA166">
        <v>6.4092000000000002</v>
      </c>
      <c r="CB166">
        <v>24.03</v>
      </c>
      <c r="CC166">
        <v>24.420731709999998</v>
      </c>
      <c r="CD166">
        <v>0.45998796693483379</v>
      </c>
      <c r="CE166">
        <v>126.44248564499999</v>
      </c>
      <c r="CF166">
        <v>0</v>
      </c>
      <c r="CG166">
        <v>68</v>
      </c>
      <c r="CH166">
        <v>68</v>
      </c>
      <c r="CI166">
        <v>0.22479674977414249</v>
      </c>
      <c r="CJ166">
        <v>6.8089430894308949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0.22479674977414249</v>
      </c>
      <c r="DH166">
        <v>0</v>
      </c>
      <c r="DI166">
        <v>0</v>
      </c>
      <c r="DJ166">
        <v>6.3163925065344859</v>
      </c>
      <c r="DK166">
        <v>177.47949797623889</v>
      </c>
      <c r="DL166">
        <v>0</v>
      </c>
      <c r="DM166">
        <v>0</v>
      </c>
      <c r="DN166">
        <v>6.3163925065344859</v>
      </c>
      <c r="DO166">
        <v>0</v>
      </c>
      <c r="DP166">
        <v>0</v>
      </c>
      <c r="DQ166">
        <v>0</v>
      </c>
      <c r="DR166">
        <v>0</v>
      </c>
      <c r="DS166">
        <v>177.47949797623889</v>
      </c>
      <c r="DT166">
        <v>0</v>
      </c>
      <c r="DU166">
        <v>0</v>
      </c>
      <c r="DV166">
        <v>0.22479674977414249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1</v>
      </c>
      <c r="HU166">
        <v>0</v>
      </c>
    </row>
    <row r="167" spans="1:229" x14ac:dyDescent="0.3">
      <c r="A167">
        <v>18</v>
      </c>
      <c r="B167">
        <v>129</v>
      </c>
      <c r="C167">
        <v>450383</v>
      </c>
      <c r="D167">
        <v>18129</v>
      </c>
      <c r="E167">
        <v>2013</v>
      </c>
      <c r="F167" t="s">
        <v>32</v>
      </c>
      <c r="G167" t="s">
        <v>280</v>
      </c>
      <c r="H167" t="s">
        <v>281</v>
      </c>
      <c r="I167">
        <v>70</v>
      </c>
      <c r="J167" t="s">
        <v>109</v>
      </c>
      <c r="K167">
        <v>16308000</v>
      </c>
      <c r="L167">
        <v>22027000</v>
      </c>
      <c r="M167">
        <v>38335000</v>
      </c>
      <c r="N167">
        <v>16918528.685641188</v>
      </c>
      <c r="O167">
        <v>22851633.024197847</v>
      </c>
      <c r="P167">
        <v>39770161.709839031</v>
      </c>
      <c r="Q167">
        <v>6.2331000000000003</v>
      </c>
      <c r="R167">
        <v>6.1334</v>
      </c>
      <c r="S167">
        <v>6.12385</v>
      </c>
      <c r="T167">
        <v>6.0259</v>
      </c>
      <c r="U167">
        <v>2</v>
      </c>
      <c r="V167">
        <v>0</v>
      </c>
      <c r="W167">
        <v>200</v>
      </c>
      <c r="X167">
        <v>0</v>
      </c>
      <c r="Y167">
        <v>2</v>
      </c>
      <c r="Z167">
        <v>200</v>
      </c>
      <c r="AA167">
        <v>1152164.5423466121</v>
      </c>
      <c r="AB167">
        <v>0</v>
      </c>
      <c r="AC167">
        <v>1152164.5423466121</v>
      </c>
      <c r="AD167" t="s">
        <v>281</v>
      </c>
      <c r="AE167">
        <v>0</v>
      </c>
      <c r="AF167" t="s">
        <v>281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2</v>
      </c>
      <c r="AM167">
        <v>0</v>
      </c>
      <c r="AN167">
        <v>74.074074074074076</v>
      </c>
      <c r="AO167">
        <v>0</v>
      </c>
      <c r="AP167" t="s">
        <v>281</v>
      </c>
      <c r="AQ167">
        <v>0</v>
      </c>
      <c r="AR167">
        <v>0</v>
      </c>
      <c r="AS167">
        <v>15766364.143294577</v>
      </c>
      <c r="AT167">
        <v>22034291.053747438</v>
      </c>
      <c r="AU167">
        <v>4.5421924254399118</v>
      </c>
      <c r="AV167">
        <v>0</v>
      </c>
      <c r="AW167">
        <v>4.5421924254399118</v>
      </c>
      <c r="AX167">
        <f t="shared" si="2"/>
        <v>4.5421924254399118</v>
      </c>
      <c r="BA167">
        <v>7.0650266270947518E-2</v>
      </c>
      <c r="BB167">
        <v>0</v>
      </c>
      <c r="BC167">
        <v>0</v>
      </c>
      <c r="BD167">
        <v>0</v>
      </c>
      <c r="BE167">
        <v>16.308</v>
      </c>
      <c r="BF167">
        <v>22.027000000000001</v>
      </c>
      <c r="BG167">
        <v>38.335000000000001</v>
      </c>
      <c r="BH167">
        <v>16.918528685641189</v>
      </c>
      <c r="BI167">
        <v>22.851633024197845</v>
      </c>
      <c r="BJ167">
        <v>39.77016170983903</v>
      </c>
      <c r="BK167">
        <v>74.074074074074076</v>
      </c>
      <c r="BL167">
        <v>0</v>
      </c>
      <c r="BM167">
        <v>74.074074074074076</v>
      </c>
      <c r="BN167">
        <v>1.152164542346612</v>
      </c>
      <c r="BO167">
        <v>0</v>
      </c>
      <c r="BP167">
        <v>1.152164542346612</v>
      </c>
      <c r="BQ167">
        <v>15.766364143294577</v>
      </c>
      <c r="BR167">
        <v>22.034291053747438</v>
      </c>
      <c r="BS167">
        <v>74.074074074074076</v>
      </c>
      <c r="BT167">
        <v>2</v>
      </c>
      <c r="BU167">
        <v>1</v>
      </c>
      <c r="BV167">
        <v>3.967733739837398</v>
      </c>
      <c r="BW167">
        <v>0</v>
      </c>
      <c r="BX167">
        <v>0</v>
      </c>
      <c r="BY167">
        <v>25504</v>
      </c>
      <c r="BZ167">
        <v>6.3067000000000002</v>
      </c>
      <c r="CA167">
        <v>6.4092000000000002</v>
      </c>
      <c r="CB167">
        <v>24.03</v>
      </c>
      <c r="CC167">
        <v>24.420731709999998</v>
      </c>
      <c r="CD167">
        <v>2.65294165844043</v>
      </c>
      <c r="CE167">
        <v>48.018218506624997</v>
      </c>
      <c r="CF167">
        <v>200.00000000000003</v>
      </c>
      <c r="CG167">
        <v>0</v>
      </c>
      <c r="CH167">
        <v>200.00000000000003</v>
      </c>
      <c r="CI167">
        <v>181.11290777075945</v>
      </c>
      <c r="CJ167">
        <v>6.8089430894308949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181.11290777075945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362.2258155415189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1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</row>
    <row r="168" spans="1:229" x14ac:dyDescent="0.3">
      <c r="A168">
        <v>18</v>
      </c>
      <c r="B168">
        <v>117</v>
      </c>
      <c r="C168">
        <v>451681</v>
      </c>
      <c r="D168">
        <v>18117</v>
      </c>
      <c r="E168">
        <v>2013</v>
      </c>
      <c r="F168" t="s">
        <v>32</v>
      </c>
      <c r="G168" t="s">
        <v>690</v>
      </c>
      <c r="H168" t="s">
        <v>663</v>
      </c>
      <c r="I168">
        <v>80</v>
      </c>
      <c r="J168" t="s">
        <v>115</v>
      </c>
      <c r="K168">
        <v>4227000</v>
      </c>
      <c r="L168">
        <v>23503834.850136586</v>
      </c>
      <c r="M168">
        <v>27730834.850136586</v>
      </c>
      <c r="N168">
        <v>4385247.7774224496</v>
      </c>
      <c r="O168">
        <v>24383756.692090318</v>
      </c>
      <c r="P168">
        <v>28769004.469512768</v>
      </c>
      <c r="Q168">
        <v>6.4477000000000002</v>
      </c>
      <c r="R168">
        <v>6.3445</v>
      </c>
      <c r="S168">
        <v>6.3892400000000009</v>
      </c>
      <c r="T168">
        <v>6.2870200000000001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259051.93502578459</v>
      </c>
      <c r="AB168">
        <v>45180.447733806701</v>
      </c>
      <c r="AC168">
        <v>304232.38275959127</v>
      </c>
      <c r="AE168">
        <v>33.075606203220978</v>
      </c>
      <c r="AF168" t="s">
        <v>250</v>
      </c>
      <c r="AG168">
        <v>42.766120224178742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Q168">
        <v>33.075606203220978</v>
      </c>
      <c r="AR168">
        <v>1093.99572571055</v>
      </c>
      <c r="AS168">
        <v>4081015.3946628585</v>
      </c>
      <c r="AT168">
        <v>7848459.608115715</v>
      </c>
      <c r="AU168">
        <v>0</v>
      </c>
      <c r="AV168">
        <v>0</v>
      </c>
      <c r="AW168">
        <v>0</v>
      </c>
      <c r="AX168">
        <f t="shared" si="2"/>
        <v>0</v>
      </c>
      <c r="BA168">
        <v>6.1285056783956612E-2</v>
      </c>
      <c r="BB168">
        <v>0</v>
      </c>
      <c r="BC168">
        <v>0</v>
      </c>
      <c r="BD168">
        <v>0</v>
      </c>
      <c r="BE168">
        <v>4.2270000000000003</v>
      </c>
      <c r="BF168">
        <v>23.503834850136585</v>
      </c>
      <c r="BG168">
        <v>27.730834850136585</v>
      </c>
      <c r="BH168">
        <v>4.3852477774224496</v>
      </c>
      <c r="BI168">
        <v>24.383756692090319</v>
      </c>
      <c r="BJ168">
        <v>28.769004469512769</v>
      </c>
      <c r="BK168">
        <v>0</v>
      </c>
      <c r="BL168">
        <v>0</v>
      </c>
      <c r="BM168">
        <v>0</v>
      </c>
      <c r="BN168">
        <v>0.25905193502578461</v>
      </c>
      <c r="BO168">
        <v>4.5180447733806701E-2</v>
      </c>
      <c r="BP168">
        <v>0.30423238275959125</v>
      </c>
      <c r="BQ168">
        <v>4.0810153946628587</v>
      </c>
      <c r="BR168">
        <v>7.8484596081157152</v>
      </c>
      <c r="BS168">
        <v>0</v>
      </c>
      <c r="BT168">
        <v>0</v>
      </c>
      <c r="BU168">
        <v>0</v>
      </c>
      <c r="BV168">
        <v>3.967733739837398</v>
      </c>
      <c r="BW168">
        <v>131.23519869809502</v>
      </c>
      <c r="BX168">
        <v>0</v>
      </c>
      <c r="BY168">
        <v>19724</v>
      </c>
      <c r="BZ168">
        <v>6.3067000000000002</v>
      </c>
      <c r="CA168">
        <v>6.4092000000000002</v>
      </c>
      <c r="CB168">
        <v>24.03</v>
      </c>
      <c r="CC168">
        <v>24.420731709999998</v>
      </c>
      <c r="CD168">
        <v>1.2303991901999012</v>
      </c>
      <c r="CE168">
        <v>32.4877708954375</v>
      </c>
      <c r="CF168">
        <v>0</v>
      </c>
      <c r="CG168">
        <v>0</v>
      </c>
      <c r="CH168">
        <v>0</v>
      </c>
      <c r="CI168">
        <v>0</v>
      </c>
      <c r="CJ168">
        <v>6.8089430894308949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1</v>
      </c>
      <c r="HU168">
        <v>0</v>
      </c>
    </row>
    <row r="169" spans="1:229" x14ac:dyDescent="0.3">
      <c r="A169">
        <v>18</v>
      </c>
      <c r="B169">
        <v>61</v>
      </c>
      <c r="C169">
        <v>451677</v>
      </c>
      <c r="D169">
        <v>18061</v>
      </c>
      <c r="E169">
        <v>2013</v>
      </c>
      <c r="F169" t="s">
        <v>32</v>
      </c>
      <c r="G169" t="s">
        <v>304</v>
      </c>
      <c r="H169" t="s">
        <v>305</v>
      </c>
      <c r="I169">
        <v>80</v>
      </c>
      <c r="J169" t="s">
        <v>115</v>
      </c>
      <c r="K169">
        <v>4150000</v>
      </c>
      <c r="L169">
        <v>8404377.9981576428</v>
      </c>
      <c r="M169">
        <v>12554377.998157643</v>
      </c>
      <c r="N169">
        <v>4305365.099669544</v>
      </c>
      <c r="O169">
        <v>8719015.8355900012</v>
      </c>
      <c r="P169">
        <v>13024380.935259545</v>
      </c>
      <c r="Q169">
        <v>5.8975999999999997</v>
      </c>
      <c r="R169">
        <v>5.8032000000000004</v>
      </c>
      <c r="S169">
        <v>6.0735666666666672</v>
      </c>
      <c r="T169">
        <v>5.9764000000000008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1171469.8543472253</v>
      </c>
      <c r="AB169">
        <v>34105.94507465075</v>
      </c>
      <c r="AC169">
        <v>1205575.799421876</v>
      </c>
      <c r="AE169">
        <v>62.915880614911195</v>
      </c>
      <c r="AF169" t="s">
        <v>250</v>
      </c>
      <c r="AG169">
        <v>29.46977988128927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Q169">
        <v>62.915880614911195</v>
      </c>
      <c r="AR169">
        <v>3958.4080335497583</v>
      </c>
      <c r="AS169">
        <v>3099789.3002476683</v>
      </c>
      <c r="AT169">
        <v>793083.39121877984</v>
      </c>
      <c r="AU169">
        <v>0</v>
      </c>
      <c r="AV169">
        <v>0</v>
      </c>
      <c r="AW169">
        <v>0</v>
      </c>
      <c r="AX169">
        <f t="shared" si="2"/>
        <v>0</v>
      </c>
      <c r="BA169">
        <v>0.28228189261378922</v>
      </c>
      <c r="BB169">
        <v>0</v>
      </c>
      <c r="BC169">
        <v>0</v>
      </c>
      <c r="BD169">
        <v>0</v>
      </c>
      <c r="BE169">
        <v>4.1500000000000004</v>
      </c>
      <c r="BF169">
        <v>8.4043779981576421</v>
      </c>
      <c r="BG169">
        <v>12.554377998157642</v>
      </c>
      <c r="BH169">
        <v>4.3053650996695438</v>
      </c>
      <c r="BI169">
        <v>8.7190158355900014</v>
      </c>
      <c r="BJ169">
        <v>13.024380935259545</v>
      </c>
      <c r="BK169">
        <v>0</v>
      </c>
      <c r="BL169">
        <v>0</v>
      </c>
      <c r="BM169">
        <v>0</v>
      </c>
      <c r="BN169">
        <v>1.1714698543472253</v>
      </c>
      <c r="BO169">
        <v>3.4105945074650749E-2</v>
      </c>
      <c r="BP169">
        <v>1.2055757994218759</v>
      </c>
      <c r="BQ169">
        <v>3.0997893002476684</v>
      </c>
      <c r="BR169">
        <v>0.7930833912187798</v>
      </c>
      <c r="BS169">
        <v>0</v>
      </c>
      <c r="BT169">
        <v>0</v>
      </c>
      <c r="BU169">
        <v>0</v>
      </c>
      <c r="BV169">
        <v>3.967733739837398</v>
      </c>
      <c r="BW169">
        <v>249.63346228736484</v>
      </c>
      <c r="BX169">
        <v>0</v>
      </c>
      <c r="BY169">
        <v>39065</v>
      </c>
      <c r="BZ169">
        <v>6.3067000000000002</v>
      </c>
      <c r="CA169">
        <v>6.4092000000000002</v>
      </c>
      <c r="CB169">
        <v>24.03</v>
      </c>
      <c r="CC169">
        <v>24.420731709999998</v>
      </c>
      <c r="CD169">
        <v>1.757989331465863</v>
      </c>
      <c r="CE169">
        <v>44.26222665625</v>
      </c>
      <c r="CF169">
        <v>0</v>
      </c>
      <c r="CG169">
        <v>0</v>
      </c>
      <c r="CH169">
        <v>0</v>
      </c>
      <c r="CI169">
        <v>0</v>
      </c>
      <c r="CJ169">
        <v>6.8089430894308949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1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1</v>
      </c>
      <c r="HU169">
        <v>0</v>
      </c>
    </row>
    <row r="170" spans="1:229" x14ac:dyDescent="0.3">
      <c r="A170">
        <v>18</v>
      </c>
      <c r="B170">
        <v>143</v>
      </c>
      <c r="C170">
        <v>450386</v>
      </c>
      <c r="D170">
        <v>18143</v>
      </c>
      <c r="E170">
        <v>2013</v>
      </c>
      <c r="F170" t="s">
        <v>32</v>
      </c>
      <c r="G170" t="s">
        <v>691</v>
      </c>
      <c r="H170" t="s">
        <v>664</v>
      </c>
      <c r="I170">
        <v>90</v>
      </c>
      <c r="J170" t="s">
        <v>198</v>
      </c>
      <c r="K170">
        <v>2500000</v>
      </c>
      <c r="L170">
        <v>29147393.261598945</v>
      </c>
      <c r="M170">
        <v>31647393.261598945</v>
      </c>
      <c r="N170">
        <v>2593593.4335358702</v>
      </c>
      <c r="O170">
        <v>30238595.107188277</v>
      </c>
      <c r="P170">
        <v>32832188.540724147</v>
      </c>
      <c r="Q170">
        <v>5.9509999999999996</v>
      </c>
      <c r="R170">
        <v>5.8558000000000003</v>
      </c>
      <c r="S170">
        <v>5.9686000000000003</v>
      </c>
      <c r="T170">
        <v>5.8731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83887.242617522279</v>
      </c>
      <c r="AB170">
        <v>47930.997438846185</v>
      </c>
      <c r="AC170">
        <v>131818.24005636846</v>
      </c>
      <c r="AE170">
        <v>71.343292822184864</v>
      </c>
      <c r="AF170" t="s">
        <v>250</v>
      </c>
      <c r="AG170">
        <v>14.721791463847451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Q170">
        <v>71.343292822184864</v>
      </c>
      <c r="AR170">
        <v>5089.8654307120141</v>
      </c>
      <c r="AS170">
        <v>2461775.1934795016</v>
      </c>
      <c r="AT170">
        <v>18835856.33530616</v>
      </c>
      <c r="AU170">
        <v>0</v>
      </c>
      <c r="AV170">
        <v>0</v>
      </c>
      <c r="AW170">
        <v>0</v>
      </c>
      <c r="AX170">
        <f t="shared" si="2"/>
        <v>0</v>
      </c>
      <c r="BA170">
        <v>3.3554897047008911E-2</v>
      </c>
      <c r="BB170">
        <v>0</v>
      </c>
      <c r="BC170">
        <v>0</v>
      </c>
      <c r="BD170">
        <v>0</v>
      </c>
      <c r="BE170">
        <v>2.5</v>
      </c>
      <c r="BF170">
        <v>29.147393261598946</v>
      </c>
      <c r="BG170">
        <v>31.647393261598946</v>
      </c>
      <c r="BH170">
        <v>2.5935934335358701</v>
      </c>
      <c r="BI170">
        <v>30.238595107188278</v>
      </c>
      <c r="BJ170">
        <v>32.832188540724147</v>
      </c>
      <c r="BK170">
        <v>0</v>
      </c>
      <c r="BL170">
        <v>0</v>
      </c>
      <c r="BM170">
        <v>0</v>
      </c>
      <c r="BN170">
        <v>8.3887242617522284E-2</v>
      </c>
      <c r="BO170">
        <v>4.7930997438846185E-2</v>
      </c>
      <c r="BP170">
        <v>0.13181824005636847</v>
      </c>
      <c r="BQ170">
        <v>2.4617751934795016</v>
      </c>
      <c r="BR170">
        <v>18.835856335306161</v>
      </c>
      <c r="BS170">
        <v>0</v>
      </c>
      <c r="BT170">
        <v>0</v>
      </c>
      <c r="BU170">
        <v>0</v>
      </c>
      <c r="BV170">
        <v>3.967733739837398</v>
      </c>
      <c r="BW170">
        <v>283.07119004168214</v>
      </c>
      <c r="BX170">
        <v>0</v>
      </c>
      <c r="BY170">
        <v>23804</v>
      </c>
      <c r="BZ170">
        <v>6.3067000000000002</v>
      </c>
      <c r="CA170">
        <v>6.4092000000000002</v>
      </c>
      <c r="CB170">
        <v>24.03</v>
      </c>
      <c r="CC170">
        <v>24.420731709999998</v>
      </c>
      <c r="CD170">
        <v>1.270598857099914</v>
      </c>
      <c r="CE170">
        <v>40.988814214187492</v>
      </c>
      <c r="CF170">
        <v>0</v>
      </c>
      <c r="CG170">
        <v>0</v>
      </c>
      <c r="CH170">
        <v>0</v>
      </c>
      <c r="CI170">
        <v>0</v>
      </c>
      <c r="CJ170">
        <v>6.8089430894308949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1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</row>
    <row r="171" spans="1:229" x14ac:dyDescent="0.3">
      <c r="A171">
        <v>18</v>
      </c>
      <c r="B171">
        <v>173</v>
      </c>
      <c r="C171">
        <v>450335</v>
      </c>
      <c r="D171">
        <v>18173</v>
      </c>
      <c r="E171">
        <v>2013</v>
      </c>
      <c r="F171" t="s">
        <v>32</v>
      </c>
      <c r="G171" t="s">
        <v>287</v>
      </c>
      <c r="H171" t="s">
        <v>288</v>
      </c>
      <c r="I171">
        <v>70</v>
      </c>
      <c r="J171" t="s">
        <v>109</v>
      </c>
      <c r="K171">
        <v>6701000</v>
      </c>
      <c r="L171">
        <v>47603000</v>
      </c>
      <c r="M171">
        <v>54304000</v>
      </c>
      <c r="N171">
        <v>6951867.8392495466</v>
      </c>
      <c r="O171">
        <v>49385131.286643207</v>
      </c>
      <c r="P171">
        <v>56336999.125892751</v>
      </c>
      <c r="Q171">
        <v>6.1680999999999999</v>
      </c>
      <c r="R171">
        <v>6.0693999999999999</v>
      </c>
      <c r="S171">
        <v>6.1343000000000005</v>
      </c>
      <c r="T171">
        <v>6.0361599999999997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225449.63705692362</v>
      </c>
      <c r="AB171">
        <v>0</v>
      </c>
      <c r="AC171">
        <v>225449.63705692362</v>
      </c>
      <c r="AE171">
        <v>32.772486132950043</v>
      </c>
      <c r="AF171" t="s">
        <v>281</v>
      </c>
      <c r="AG171">
        <v>32.772486132950043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Q171">
        <v>32.772486132950043</v>
      </c>
      <c r="AR171">
        <v>1074.0358473344029</v>
      </c>
      <c r="AS171">
        <v>6726418.2021926232</v>
      </c>
      <c r="AT171">
        <v>39028650.365847811</v>
      </c>
      <c r="AU171">
        <v>0</v>
      </c>
      <c r="AV171">
        <v>0</v>
      </c>
      <c r="AW171">
        <v>0</v>
      </c>
      <c r="AX171">
        <f t="shared" si="2"/>
        <v>0</v>
      </c>
      <c r="BA171">
        <v>3.364417804162418E-2</v>
      </c>
      <c r="BB171">
        <v>0</v>
      </c>
      <c r="BC171">
        <v>0</v>
      </c>
      <c r="BD171">
        <v>0</v>
      </c>
      <c r="BE171">
        <v>6.7009999999999996</v>
      </c>
      <c r="BF171">
        <v>47.603000000000002</v>
      </c>
      <c r="BG171">
        <v>54.304000000000002</v>
      </c>
      <c r="BH171">
        <v>6.9518678392495463</v>
      </c>
      <c r="BI171">
        <v>49.385131286643208</v>
      </c>
      <c r="BJ171">
        <v>56.336999125892753</v>
      </c>
      <c r="BK171">
        <v>0</v>
      </c>
      <c r="BL171">
        <v>0</v>
      </c>
      <c r="BM171">
        <v>0</v>
      </c>
      <c r="BN171">
        <v>0.22544963705692361</v>
      </c>
      <c r="BO171">
        <v>0</v>
      </c>
      <c r="BP171">
        <v>0.22544963705692361</v>
      </c>
      <c r="BQ171">
        <v>6.7264182021926233</v>
      </c>
      <c r="BR171">
        <v>39.02865036584781</v>
      </c>
      <c r="BS171">
        <v>0</v>
      </c>
      <c r="BT171">
        <v>0</v>
      </c>
      <c r="BU171">
        <v>0</v>
      </c>
      <c r="BV171">
        <v>3.967733739837398</v>
      </c>
      <c r="BW171">
        <v>130.03249896805914</v>
      </c>
      <c r="BX171">
        <v>0</v>
      </c>
      <c r="BY171">
        <v>61054</v>
      </c>
      <c r="BZ171">
        <v>6.3067000000000002</v>
      </c>
      <c r="CA171">
        <v>6.4092000000000002</v>
      </c>
      <c r="CB171">
        <v>24.03</v>
      </c>
      <c r="CC171">
        <v>24.420731709999998</v>
      </c>
      <c r="CD171">
        <v>1.5780609594810964</v>
      </c>
      <c r="CE171">
        <v>60.1292596555</v>
      </c>
      <c r="CF171">
        <v>0</v>
      </c>
      <c r="CG171">
        <v>0</v>
      </c>
      <c r="CH171">
        <v>0</v>
      </c>
      <c r="CI171">
        <v>0</v>
      </c>
      <c r="CJ171">
        <v>6.8089430894308949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1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</row>
    <row r="172" spans="1:229" x14ac:dyDescent="0.3">
      <c r="A172">
        <v>18</v>
      </c>
      <c r="B172">
        <v>3</v>
      </c>
      <c r="C172">
        <v>450402</v>
      </c>
      <c r="D172">
        <v>18003</v>
      </c>
      <c r="E172">
        <v>2013</v>
      </c>
      <c r="F172" t="s">
        <v>32</v>
      </c>
      <c r="G172" t="s">
        <v>346</v>
      </c>
      <c r="H172" t="s">
        <v>347</v>
      </c>
      <c r="I172">
        <v>30</v>
      </c>
      <c r="J172" t="s">
        <v>91</v>
      </c>
      <c r="K172">
        <v>15088000</v>
      </c>
      <c r="L172">
        <v>69408949.210991591</v>
      </c>
      <c r="M172">
        <v>84496949.210991591</v>
      </c>
      <c r="N172">
        <v>15652855.090075683</v>
      </c>
      <c r="O172">
        <v>72007437.960901007</v>
      </c>
      <c r="P172">
        <v>87660293.050976694</v>
      </c>
      <c r="Q172">
        <v>6.2060000000000004</v>
      </c>
      <c r="R172">
        <v>6.1067</v>
      </c>
      <c r="S172">
        <v>6.0690333333333335</v>
      </c>
      <c r="T172">
        <v>5.9719500000000005</v>
      </c>
      <c r="U172">
        <v>0</v>
      </c>
      <c r="V172">
        <v>1</v>
      </c>
      <c r="W172">
        <v>0</v>
      </c>
      <c r="X172">
        <v>120</v>
      </c>
      <c r="Y172">
        <v>1</v>
      </c>
      <c r="Z172">
        <v>120</v>
      </c>
      <c r="AA172">
        <v>1694346.1033647915</v>
      </c>
      <c r="AB172">
        <v>0</v>
      </c>
      <c r="AC172">
        <v>1694346.1033647915</v>
      </c>
      <c r="AE172">
        <v>26.575914394712491</v>
      </c>
      <c r="AF172" t="s">
        <v>150</v>
      </c>
      <c r="AG172">
        <v>107.08979833808873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44.444444444444443</v>
      </c>
      <c r="AQ172">
        <v>26.575914394712491</v>
      </c>
      <c r="AR172">
        <v>706.27922591508661</v>
      </c>
      <c r="AS172">
        <v>13958508.986710891</v>
      </c>
      <c r="AT172">
        <v>47470574.076728925</v>
      </c>
      <c r="AU172">
        <v>0</v>
      </c>
      <c r="AV172">
        <v>0</v>
      </c>
      <c r="AW172">
        <v>0</v>
      </c>
      <c r="AX172">
        <f t="shared" si="2"/>
        <v>0</v>
      </c>
      <c r="BA172">
        <v>0.11229759433753921</v>
      </c>
      <c r="BB172">
        <v>0</v>
      </c>
      <c r="BC172">
        <v>0</v>
      </c>
      <c r="BD172">
        <v>0</v>
      </c>
      <c r="BE172">
        <v>15.087999999999999</v>
      </c>
      <c r="BF172">
        <v>69.408949210991594</v>
      </c>
      <c r="BG172">
        <v>84.496949210991588</v>
      </c>
      <c r="BH172">
        <v>15.652855090075683</v>
      </c>
      <c r="BI172">
        <v>72.007437960901001</v>
      </c>
      <c r="BJ172">
        <v>87.660293050976691</v>
      </c>
      <c r="BK172">
        <v>0</v>
      </c>
      <c r="BL172">
        <v>44.444444444444443</v>
      </c>
      <c r="BM172">
        <v>44.444444444444443</v>
      </c>
      <c r="BN172">
        <v>1.6943461033647915</v>
      </c>
      <c r="BO172">
        <v>0</v>
      </c>
      <c r="BP172">
        <v>1.6943461033647915</v>
      </c>
      <c r="BQ172">
        <v>13.958508986710891</v>
      </c>
      <c r="BR172">
        <v>47.470574076728923</v>
      </c>
      <c r="BS172">
        <v>44.444444444444443</v>
      </c>
      <c r="BT172">
        <v>1</v>
      </c>
      <c r="BU172">
        <v>0</v>
      </c>
      <c r="BV172">
        <v>3.967733739837398</v>
      </c>
      <c r="BW172">
        <v>105.44615221093113</v>
      </c>
      <c r="BX172">
        <v>0</v>
      </c>
      <c r="BY172">
        <v>363265</v>
      </c>
      <c r="BZ172">
        <v>6.3067000000000002</v>
      </c>
      <c r="CA172">
        <v>6.4092000000000002</v>
      </c>
      <c r="CB172">
        <v>24.03</v>
      </c>
      <c r="CC172">
        <v>24.420731709999998</v>
      </c>
      <c r="CD172">
        <v>1.1298672247161305</v>
      </c>
      <c r="CE172">
        <v>165.8445196925</v>
      </c>
      <c r="CF172">
        <v>0</v>
      </c>
      <c r="CG172">
        <v>120</v>
      </c>
      <c r="CH172">
        <v>120</v>
      </c>
      <c r="CI172">
        <v>3.6498300263942811</v>
      </c>
      <c r="CJ172">
        <v>6.8089430894308949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3.6498300263942811</v>
      </c>
      <c r="DH172">
        <v>0</v>
      </c>
      <c r="DI172">
        <v>0</v>
      </c>
      <c r="DJ172">
        <v>96.99757033670565</v>
      </c>
      <c r="DK172">
        <v>2577.799125763393</v>
      </c>
      <c r="DL172">
        <v>0</v>
      </c>
      <c r="DM172">
        <v>0</v>
      </c>
      <c r="DN172">
        <v>96.99757033670565</v>
      </c>
      <c r="DO172">
        <v>0</v>
      </c>
      <c r="DP172">
        <v>0</v>
      </c>
      <c r="DQ172">
        <v>0</v>
      </c>
      <c r="DR172">
        <v>0</v>
      </c>
      <c r="DS172">
        <v>2577.799125763393</v>
      </c>
      <c r="DT172">
        <v>0</v>
      </c>
      <c r="DU172">
        <v>0</v>
      </c>
      <c r="DV172">
        <v>3.6498300263942811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1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1</v>
      </c>
      <c r="HU172">
        <v>0</v>
      </c>
    </row>
    <row r="173" spans="1:229" x14ac:dyDescent="0.3">
      <c r="A173">
        <v>18</v>
      </c>
      <c r="B173">
        <v>5</v>
      </c>
      <c r="C173">
        <v>451683</v>
      </c>
      <c r="D173">
        <v>18005</v>
      </c>
      <c r="E173">
        <v>2013</v>
      </c>
      <c r="F173" t="s">
        <v>32</v>
      </c>
      <c r="G173" t="s">
        <v>153</v>
      </c>
      <c r="H173" t="s">
        <v>154</v>
      </c>
      <c r="I173">
        <v>50</v>
      </c>
      <c r="J173" t="s">
        <v>52</v>
      </c>
      <c r="K173">
        <v>11302000</v>
      </c>
      <c r="L173">
        <v>56608873.604661711</v>
      </c>
      <c r="M173">
        <v>67910873.604661703</v>
      </c>
      <c r="N173">
        <v>11725117.194328962</v>
      </c>
      <c r="O173">
        <v>58728161.144365065</v>
      </c>
      <c r="P173">
        <v>70453278.338694021</v>
      </c>
      <c r="Q173">
        <v>6.0350999999999999</v>
      </c>
      <c r="R173">
        <v>5.9385000000000003</v>
      </c>
      <c r="S173">
        <v>5.9917166666666661</v>
      </c>
      <c r="T173">
        <v>5.895833333333333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509257.41598238837</v>
      </c>
      <c r="AB173">
        <v>0</v>
      </c>
      <c r="AC173">
        <v>509257.41598238837</v>
      </c>
      <c r="AE173">
        <v>59.908135898833741</v>
      </c>
      <c r="AF173" t="s">
        <v>250</v>
      </c>
      <c r="AG173">
        <v>52.064309169806478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Q173">
        <v>42.316919692124998</v>
      </c>
      <c r="AR173">
        <v>1790.7216922297564</v>
      </c>
      <c r="AS173">
        <v>11215859.778346574</v>
      </c>
      <c r="AT173">
        <v>49369658.961994626</v>
      </c>
      <c r="AU173">
        <v>0</v>
      </c>
      <c r="AV173">
        <v>0</v>
      </c>
      <c r="AW173">
        <v>0</v>
      </c>
      <c r="AX173">
        <f t="shared" si="2"/>
        <v>0</v>
      </c>
      <c r="BA173">
        <v>4.5059052909430929E-2</v>
      </c>
      <c r="BB173">
        <v>0</v>
      </c>
      <c r="BC173">
        <v>0</v>
      </c>
      <c r="BD173">
        <v>0</v>
      </c>
      <c r="BE173">
        <v>11.302</v>
      </c>
      <c r="BF173">
        <v>56.60887360466171</v>
      </c>
      <c r="BG173">
        <v>67.910873604661703</v>
      </c>
      <c r="BH173">
        <v>11.725117194328963</v>
      </c>
      <c r="BI173">
        <v>58.728161144365068</v>
      </c>
      <c r="BJ173">
        <v>70.45327833869402</v>
      </c>
      <c r="BK173">
        <v>0</v>
      </c>
      <c r="BL173">
        <v>0</v>
      </c>
      <c r="BM173">
        <v>0</v>
      </c>
      <c r="BN173">
        <v>0.50925741598238838</v>
      </c>
      <c r="BO173">
        <v>0</v>
      </c>
      <c r="BP173">
        <v>0.50925741598238838</v>
      </c>
      <c r="BQ173">
        <v>11.215859778346575</v>
      </c>
      <c r="BR173">
        <v>49.369658961994624</v>
      </c>
      <c r="BS173">
        <v>0</v>
      </c>
      <c r="BT173">
        <v>0</v>
      </c>
      <c r="BU173">
        <v>0</v>
      </c>
      <c r="BV173">
        <v>3.967733739837398</v>
      </c>
      <c r="BW173">
        <v>167.90227002843395</v>
      </c>
      <c r="BX173">
        <v>0</v>
      </c>
      <c r="BY173">
        <v>79491</v>
      </c>
      <c r="BZ173">
        <v>6.3067000000000002</v>
      </c>
      <c r="CA173">
        <v>6.4092000000000002</v>
      </c>
      <c r="CB173">
        <v>24.03</v>
      </c>
      <c r="CC173">
        <v>24.420731709999998</v>
      </c>
      <c r="CD173">
        <v>0.92567595605614805</v>
      </c>
      <c r="CE173">
        <v>24.785270829750001</v>
      </c>
      <c r="CF173">
        <v>0</v>
      </c>
      <c r="CG173">
        <v>0</v>
      </c>
      <c r="CH173">
        <v>0</v>
      </c>
      <c r="CI173">
        <v>0</v>
      </c>
      <c r="CJ173">
        <v>6.8089430894308949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1</v>
      </c>
      <c r="HU173">
        <v>0</v>
      </c>
    </row>
    <row r="174" spans="1:229" x14ac:dyDescent="0.3">
      <c r="A174">
        <v>18</v>
      </c>
      <c r="B174">
        <v>167</v>
      </c>
      <c r="C174">
        <v>450398</v>
      </c>
      <c r="D174">
        <v>18167</v>
      </c>
      <c r="E174">
        <v>2013</v>
      </c>
      <c r="F174" t="s">
        <v>32</v>
      </c>
      <c r="G174" t="s">
        <v>326</v>
      </c>
      <c r="H174" t="s">
        <v>327</v>
      </c>
      <c r="I174">
        <v>40</v>
      </c>
      <c r="J174" t="s">
        <v>45</v>
      </c>
      <c r="K174">
        <v>7750000</v>
      </c>
      <c r="L174">
        <v>39552828.562074728</v>
      </c>
      <c r="M174">
        <v>47302828.562074728</v>
      </c>
      <c r="N174">
        <v>8040139.6439611977</v>
      </c>
      <c r="O174">
        <v>41033582.574546814</v>
      </c>
      <c r="P174">
        <v>49073722.218508013</v>
      </c>
      <c r="Q174">
        <v>6.1670999999999996</v>
      </c>
      <c r="R174">
        <v>6.0683999999999996</v>
      </c>
      <c r="S174">
        <v>6.0958500000000004</v>
      </c>
      <c r="T174">
        <v>5.9983250000000004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96797.440286943005</v>
      </c>
      <c r="AB174">
        <v>0</v>
      </c>
      <c r="AC174">
        <v>96797.440286943005</v>
      </c>
      <c r="AE174">
        <v>33.3726383047103</v>
      </c>
      <c r="AF174" t="s">
        <v>281</v>
      </c>
      <c r="AG174">
        <v>101.99259241023663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Q174">
        <v>33.3726383047103</v>
      </c>
      <c r="AR174">
        <v>1113.7329874170171</v>
      </c>
      <c r="AS174">
        <v>7943342.2036742549</v>
      </c>
      <c r="AT174">
        <v>38033359.762248844</v>
      </c>
      <c r="AU174">
        <v>0</v>
      </c>
      <c r="AV174">
        <v>0</v>
      </c>
      <c r="AW174">
        <v>0</v>
      </c>
      <c r="AX174">
        <f t="shared" si="2"/>
        <v>0</v>
      </c>
      <c r="BA174">
        <v>1.248999229508942E-2</v>
      </c>
      <c r="BB174">
        <v>0</v>
      </c>
      <c r="BC174">
        <v>0</v>
      </c>
      <c r="BD174">
        <v>0</v>
      </c>
      <c r="BE174">
        <v>7.75</v>
      </c>
      <c r="BF174">
        <v>39.55282856207473</v>
      </c>
      <c r="BG174">
        <v>47.30282856207473</v>
      </c>
      <c r="BH174">
        <v>8.0401396439611972</v>
      </c>
      <c r="BI174">
        <v>41.033582574546813</v>
      </c>
      <c r="BJ174">
        <v>49.07372221850801</v>
      </c>
      <c r="BK174">
        <v>0</v>
      </c>
      <c r="BL174">
        <v>0</v>
      </c>
      <c r="BM174">
        <v>0</v>
      </c>
      <c r="BN174">
        <v>9.679744028694301E-2</v>
      </c>
      <c r="BO174">
        <v>0</v>
      </c>
      <c r="BP174">
        <v>9.679744028694301E-2</v>
      </c>
      <c r="BQ174">
        <v>7.9433422036742547</v>
      </c>
      <c r="BR174">
        <v>38.033359762248843</v>
      </c>
      <c r="BS174">
        <v>0</v>
      </c>
      <c r="BT174">
        <v>0</v>
      </c>
      <c r="BU174">
        <v>0</v>
      </c>
      <c r="BV174">
        <v>3.967733739837398</v>
      </c>
      <c r="BW174">
        <v>132.41374298898899</v>
      </c>
      <c r="BX174">
        <v>0</v>
      </c>
      <c r="BY174">
        <v>108226</v>
      </c>
      <c r="BZ174">
        <v>6.3067000000000002</v>
      </c>
      <c r="CA174">
        <v>6.4092000000000002</v>
      </c>
      <c r="CB174">
        <v>24.03</v>
      </c>
      <c r="CC174">
        <v>24.420731709999998</v>
      </c>
      <c r="CD174">
        <v>0.11941181104130567</v>
      </c>
      <c r="CE174">
        <v>182.42504074812496</v>
      </c>
      <c r="CF174">
        <v>0</v>
      </c>
      <c r="CG174">
        <v>0</v>
      </c>
      <c r="CH174">
        <v>0</v>
      </c>
      <c r="CI174">
        <v>0</v>
      </c>
      <c r="CJ174">
        <v>6.8089430894308949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1</v>
      </c>
      <c r="HU174">
        <v>0</v>
      </c>
    </row>
    <row r="175" spans="1:229" x14ac:dyDescent="0.3">
      <c r="A175">
        <v>18</v>
      </c>
      <c r="B175">
        <v>125</v>
      </c>
      <c r="C175">
        <v>450381</v>
      </c>
      <c r="D175">
        <v>18125</v>
      </c>
      <c r="E175">
        <v>2013</v>
      </c>
      <c r="F175" t="s">
        <v>32</v>
      </c>
      <c r="G175" t="s">
        <v>373</v>
      </c>
      <c r="H175" t="s">
        <v>374</v>
      </c>
      <c r="I175">
        <v>70</v>
      </c>
      <c r="J175" t="s">
        <v>109</v>
      </c>
      <c r="K175">
        <v>4481000</v>
      </c>
      <c r="L175">
        <v>70352000</v>
      </c>
      <c r="M175">
        <v>74833000</v>
      </c>
      <c r="N175">
        <v>4648756.8702696934</v>
      </c>
      <c r="O175">
        <v>72985794.094446212</v>
      </c>
      <c r="P175">
        <v>77634550.964715898</v>
      </c>
      <c r="Q175">
        <v>6.0479000000000003</v>
      </c>
      <c r="R175">
        <v>5.9511000000000003</v>
      </c>
      <c r="S175">
        <v>6.1193999999999997</v>
      </c>
      <c r="T175">
        <v>6.0215000000000005</v>
      </c>
      <c r="U175">
        <v>0</v>
      </c>
      <c r="V175">
        <v>1</v>
      </c>
      <c r="W175">
        <v>0</v>
      </c>
      <c r="X175">
        <v>20</v>
      </c>
      <c r="Y175">
        <v>1</v>
      </c>
      <c r="Z175">
        <v>20</v>
      </c>
      <c r="AA175">
        <v>873363.93056668737</v>
      </c>
      <c r="AB175">
        <v>0</v>
      </c>
      <c r="AC175">
        <v>873363.93056668737</v>
      </c>
      <c r="AE175">
        <v>22.951675956855439</v>
      </c>
      <c r="AF175" t="s">
        <v>281</v>
      </c>
      <c r="AG175">
        <v>43.448678737504913</v>
      </c>
      <c r="AH175">
        <v>0</v>
      </c>
      <c r="AI175">
        <v>1</v>
      </c>
      <c r="AJ175">
        <v>0</v>
      </c>
      <c r="AK175">
        <v>39.4</v>
      </c>
      <c r="AL175">
        <v>0</v>
      </c>
      <c r="AM175">
        <v>2</v>
      </c>
      <c r="AN175">
        <v>0</v>
      </c>
      <c r="AO175">
        <v>46.807407407407403</v>
      </c>
      <c r="AQ175">
        <v>22.951675956855439</v>
      </c>
      <c r="AR175">
        <v>526.77942922849604</v>
      </c>
      <c r="AS175">
        <v>3775392.9397030063</v>
      </c>
      <c r="AT175">
        <v>58581035.537278578</v>
      </c>
      <c r="AU175">
        <v>0</v>
      </c>
      <c r="AV175">
        <v>0</v>
      </c>
      <c r="AW175">
        <v>0</v>
      </c>
      <c r="AX175">
        <f t="shared" si="2"/>
        <v>0</v>
      </c>
      <c r="BA175">
        <v>0.19490380061742632</v>
      </c>
      <c r="BB175">
        <v>0</v>
      </c>
      <c r="BC175">
        <v>0</v>
      </c>
      <c r="BD175">
        <v>0</v>
      </c>
      <c r="BE175">
        <v>4.4809999999999999</v>
      </c>
      <c r="BF175">
        <v>70.352000000000004</v>
      </c>
      <c r="BG175">
        <v>74.832999999999998</v>
      </c>
      <c r="BH175">
        <v>4.6487568702696933</v>
      </c>
      <c r="BI175">
        <v>72.985794094446206</v>
      </c>
      <c r="BJ175">
        <v>77.634550964715899</v>
      </c>
      <c r="BK175">
        <v>0</v>
      </c>
      <c r="BL175">
        <v>7.4074074074074066</v>
      </c>
      <c r="BM175">
        <v>7.4074074074074066</v>
      </c>
      <c r="BN175">
        <v>0.87336393056668737</v>
      </c>
      <c r="BO175">
        <v>0</v>
      </c>
      <c r="BP175">
        <v>0.87336393056668737</v>
      </c>
      <c r="BQ175">
        <v>3.7753929397030062</v>
      </c>
      <c r="BR175">
        <v>58.581035537278581</v>
      </c>
      <c r="BS175">
        <v>46.807407407407403</v>
      </c>
      <c r="BT175">
        <v>2</v>
      </c>
      <c r="BU175">
        <v>0</v>
      </c>
      <c r="BV175">
        <v>3.967733739837398</v>
      </c>
      <c r="BW175">
        <v>91.066139079830123</v>
      </c>
      <c r="BX175">
        <v>0</v>
      </c>
      <c r="BY175">
        <v>12588</v>
      </c>
      <c r="BZ175">
        <v>6.3067000000000002</v>
      </c>
      <c r="CA175">
        <v>6.4092000000000002</v>
      </c>
      <c r="CB175">
        <v>24.03</v>
      </c>
      <c r="CC175">
        <v>24.420731709999998</v>
      </c>
      <c r="CD175">
        <v>0.20068446067408535</v>
      </c>
      <c r="CE175">
        <v>79.555037503749986</v>
      </c>
      <c r="CF175">
        <v>0</v>
      </c>
      <c r="CG175">
        <v>126.38</v>
      </c>
      <c r="CH175">
        <v>126.38</v>
      </c>
      <c r="CI175">
        <v>4.4549296783794698</v>
      </c>
      <c r="CJ175">
        <v>6.8089430894308949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4.4549296783794698</v>
      </c>
      <c r="DI175">
        <v>0</v>
      </c>
      <c r="DJ175">
        <v>102.24810238874382</v>
      </c>
      <c r="DK175">
        <v>2346.7653132298246</v>
      </c>
      <c r="DL175">
        <v>0</v>
      </c>
      <c r="DM175">
        <v>0</v>
      </c>
      <c r="DN175">
        <v>0</v>
      </c>
      <c r="DO175">
        <v>102.24810238874382</v>
      </c>
      <c r="DP175">
        <v>0</v>
      </c>
      <c r="DQ175">
        <v>0</v>
      </c>
      <c r="DR175">
        <v>0</v>
      </c>
      <c r="DS175">
        <v>0</v>
      </c>
      <c r="DT175">
        <v>2346.7653132298246</v>
      </c>
      <c r="DU175">
        <v>0</v>
      </c>
      <c r="DV175">
        <v>8.9098593567589397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1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1</v>
      </c>
      <c r="HU175">
        <v>0</v>
      </c>
    </row>
    <row r="176" spans="1:229" x14ac:dyDescent="0.3">
      <c r="A176">
        <v>18</v>
      </c>
      <c r="B176">
        <v>127</v>
      </c>
      <c r="C176">
        <v>450382</v>
      </c>
      <c r="D176">
        <v>18127</v>
      </c>
      <c r="E176">
        <v>2013</v>
      </c>
      <c r="F176" t="s">
        <v>32</v>
      </c>
      <c r="G176" t="s">
        <v>149</v>
      </c>
      <c r="H176" t="s">
        <v>150</v>
      </c>
      <c r="I176">
        <v>10</v>
      </c>
      <c r="J176" t="s">
        <v>62</v>
      </c>
      <c r="K176">
        <v>12001000</v>
      </c>
      <c r="L176">
        <v>70703000</v>
      </c>
      <c r="M176">
        <v>82704000</v>
      </c>
      <c r="N176">
        <v>12450285.918345591</v>
      </c>
      <c r="O176">
        <v>73349934.61251466</v>
      </c>
      <c r="P176">
        <v>85800220.530860245</v>
      </c>
      <c r="Q176">
        <v>5.9756</v>
      </c>
      <c r="R176">
        <v>5.88</v>
      </c>
      <c r="S176">
        <v>6.059825</v>
      </c>
      <c r="T176">
        <v>5.9628499999999995</v>
      </c>
      <c r="U176">
        <v>0</v>
      </c>
      <c r="V176">
        <v>1</v>
      </c>
      <c r="W176">
        <v>0</v>
      </c>
      <c r="X176">
        <v>40</v>
      </c>
      <c r="Y176">
        <v>1</v>
      </c>
      <c r="Z176">
        <v>40</v>
      </c>
      <c r="AA176">
        <v>292328.42146725039</v>
      </c>
      <c r="AB176">
        <v>0</v>
      </c>
      <c r="AC176">
        <v>292328.42146725039</v>
      </c>
      <c r="AE176">
        <v>30.714170247242151</v>
      </c>
      <c r="AF176" t="s">
        <v>150</v>
      </c>
      <c r="AG176">
        <v>0</v>
      </c>
      <c r="AH176">
        <v>0</v>
      </c>
      <c r="AI176">
        <v>1</v>
      </c>
      <c r="AJ176">
        <v>0</v>
      </c>
      <c r="AK176">
        <v>67</v>
      </c>
      <c r="AL176">
        <v>0</v>
      </c>
      <c r="AM176">
        <v>2</v>
      </c>
      <c r="AN176">
        <v>0</v>
      </c>
      <c r="AO176">
        <v>81.81481481481481</v>
      </c>
      <c r="AQ176">
        <v>16.612071133746159</v>
      </c>
      <c r="AR176">
        <v>275.96090735264238</v>
      </c>
      <c r="AS176">
        <v>12157957.496878341</v>
      </c>
      <c r="AT176">
        <v>62828173.453341484</v>
      </c>
      <c r="AU176">
        <v>0</v>
      </c>
      <c r="AV176">
        <v>0</v>
      </c>
      <c r="AW176">
        <v>0</v>
      </c>
      <c r="AX176">
        <f t="shared" si="2"/>
        <v>0</v>
      </c>
      <c r="BA176">
        <v>2.4358671899612563E-2</v>
      </c>
      <c r="BB176">
        <v>0</v>
      </c>
      <c r="BC176">
        <v>0</v>
      </c>
      <c r="BD176">
        <v>0</v>
      </c>
      <c r="BE176">
        <v>12.000999999999999</v>
      </c>
      <c r="BF176">
        <v>70.703000000000003</v>
      </c>
      <c r="BG176">
        <v>82.703999999999994</v>
      </c>
      <c r="BH176">
        <v>12.450285918345591</v>
      </c>
      <c r="BI176">
        <v>73.349934612514659</v>
      </c>
      <c r="BJ176">
        <v>85.800220530860244</v>
      </c>
      <c r="BK176">
        <v>0</v>
      </c>
      <c r="BL176">
        <v>14.814814814814813</v>
      </c>
      <c r="BM176">
        <v>14.814814814814813</v>
      </c>
      <c r="BN176">
        <v>0.29232842146725041</v>
      </c>
      <c r="BO176">
        <v>0</v>
      </c>
      <c r="BP176">
        <v>0.29232842146725041</v>
      </c>
      <c r="BQ176">
        <v>12.157957496878341</v>
      </c>
      <c r="BR176">
        <v>62.828173453341485</v>
      </c>
      <c r="BS176">
        <v>81.81481481481481</v>
      </c>
      <c r="BT176">
        <v>2</v>
      </c>
      <c r="BU176">
        <v>1</v>
      </c>
      <c r="BV176">
        <v>3.967733739837398</v>
      </c>
      <c r="BW176">
        <v>65.912275125943538</v>
      </c>
      <c r="BX176">
        <v>0</v>
      </c>
      <c r="BY176">
        <v>166552</v>
      </c>
      <c r="BZ176">
        <v>6.3067000000000002</v>
      </c>
      <c r="CA176">
        <v>6.4092000000000002</v>
      </c>
      <c r="CB176">
        <v>24.03</v>
      </c>
      <c r="CC176">
        <v>24.420731709999998</v>
      </c>
      <c r="CD176">
        <v>0.17516834114009264</v>
      </c>
      <c r="CE176">
        <v>220.63521617124997</v>
      </c>
      <c r="CF176">
        <v>0</v>
      </c>
      <c r="CG176">
        <v>220.9</v>
      </c>
      <c r="CH176">
        <v>220.9</v>
      </c>
      <c r="CI176">
        <v>10.260473467800852</v>
      </c>
      <c r="CJ176">
        <v>6.8089430894308949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10.260473467800852</v>
      </c>
      <c r="DF176">
        <v>0</v>
      </c>
      <c r="DG176">
        <v>0</v>
      </c>
      <c r="DH176">
        <v>0</v>
      </c>
      <c r="DI176">
        <v>0</v>
      </c>
      <c r="DJ176">
        <v>170.44771511302287</v>
      </c>
      <c r="DK176">
        <v>2831.4895680420359</v>
      </c>
      <c r="DL176">
        <v>170.44771511302287</v>
      </c>
      <c r="DM176">
        <v>0</v>
      </c>
      <c r="DN176">
        <v>0</v>
      </c>
      <c r="DO176">
        <v>0</v>
      </c>
      <c r="DP176">
        <v>0</v>
      </c>
      <c r="DQ176">
        <v>2831.4895680420359</v>
      </c>
      <c r="DR176">
        <v>0</v>
      </c>
      <c r="DS176">
        <v>0</v>
      </c>
      <c r="DT176">
        <v>0</v>
      </c>
      <c r="DU176">
        <v>0</v>
      </c>
      <c r="DV176">
        <v>21.068950748861532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1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1</v>
      </c>
      <c r="HU176">
        <v>0</v>
      </c>
    </row>
    <row r="177" spans="1:229" x14ac:dyDescent="0.3">
      <c r="A177">
        <v>18</v>
      </c>
      <c r="B177">
        <v>7</v>
      </c>
      <c r="C177">
        <v>450403</v>
      </c>
      <c r="D177">
        <v>18007</v>
      </c>
      <c r="E177">
        <v>2013</v>
      </c>
      <c r="F177" t="s">
        <v>32</v>
      </c>
      <c r="G177" t="s">
        <v>231</v>
      </c>
      <c r="H177" t="s">
        <v>232</v>
      </c>
      <c r="I177">
        <v>10</v>
      </c>
      <c r="J177" t="s">
        <v>62</v>
      </c>
      <c r="K177">
        <v>23905000</v>
      </c>
      <c r="L177">
        <v>115034000</v>
      </c>
      <c r="M177">
        <v>138939000</v>
      </c>
      <c r="N177">
        <v>24799940.411469989</v>
      </c>
      <c r="O177">
        <v>119340570.81334612</v>
      </c>
      <c r="P177">
        <v>144140511.22481611</v>
      </c>
      <c r="Q177">
        <v>6.0919999999999996</v>
      </c>
      <c r="R177">
        <v>5.9945000000000004</v>
      </c>
      <c r="S177">
        <v>6.02102</v>
      </c>
      <c r="T177">
        <v>5.9246599999999994</v>
      </c>
      <c r="U177">
        <v>0</v>
      </c>
      <c r="V177">
        <v>1</v>
      </c>
      <c r="W177">
        <v>0</v>
      </c>
      <c r="X177">
        <v>40</v>
      </c>
      <c r="Y177">
        <v>1</v>
      </c>
      <c r="Z177">
        <v>40</v>
      </c>
      <c r="AA177">
        <v>192735.20178005728</v>
      </c>
      <c r="AB177">
        <v>0</v>
      </c>
      <c r="AC177">
        <v>192735.20178005728</v>
      </c>
      <c r="AE177">
        <v>30.879153977759078</v>
      </c>
      <c r="AF177" t="s">
        <v>150</v>
      </c>
      <c r="AG177">
        <v>61.096728662680796</v>
      </c>
      <c r="AH177">
        <v>0</v>
      </c>
      <c r="AI177">
        <v>2</v>
      </c>
      <c r="AJ177">
        <v>0</v>
      </c>
      <c r="AK177">
        <v>92</v>
      </c>
      <c r="AL177">
        <v>0</v>
      </c>
      <c r="AM177">
        <v>3</v>
      </c>
      <c r="AN177">
        <v>0</v>
      </c>
      <c r="AO177">
        <v>106.81481481481481</v>
      </c>
      <c r="AQ177">
        <v>26.675258957518388</v>
      </c>
      <c r="AR177">
        <v>711.56944045066496</v>
      </c>
      <c r="AS177">
        <v>24607205.20968993</v>
      </c>
      <c r="AT177">
        <v>107751099.16523388</v>
      </c>
      <c r="AU177">
        <v>0</v>
      </c>
      <c r="AV177">
        <v>0</v>
      </c>
      <c r="AW177">
        <v>0</v>
      </c>
      <c r="AX177">
        <f t="shared" si="2"/>
        <v>0</v>
      </c>
      <c r="BA177">
        <v>8.0625476586512149E-3</v>
      </c>
      <c r="BB177">
        <v>0</v>
      </c>
      <c r="BC177">
        <v>0</v>
      </c>
      <c r="BD177">
        <v>0</v>
      </c>
      <c r="BE177">
        <v>23.905000000000001</v>
      </c>
      <c r="BF177">
        <v>115.03400000000001</v>
      </c>
      <c r="BG177">
        <v>138.93899999999999</v>
      </c>
      <c r="BH177">
        <v>24.79994041146999</v>
      </c>
      <c r="BI177">
        <v>119.34057081334612</v>
      </c>
      <c r="BJ177">
        <v>144.14051122481612</v>
      </c>
      <c r="BK177">
        <v>0</v>
      </c>
      <c r="BL177">
        <v>14.814814814814813</v>
      </c>
      <c r="BM177">
        <v>14.814814814814813</v>
      </c>
      <c r="BN177">
        <v>0.19273520178005729</v>
      </c>
      <c r="BO177">
        <v>0</v>
      </c>
      <c r="BP177">
        <v>0.19273520178005729</v>
      </c>
      <c r="BQ177">
        <v>24.60720520968993</v>
      </c>
      <c r="BR177">
        <v>107.75109916523388</v>
      </c>
      <c r="BS177">
        <v>106.81481481481481</v>
      </c>
      <c r="BT177">
        <v>3</v>
      </c>
      <c r="BU177">
        <v>0</v>
      </c>
      <c r="BV177">
        <v>3.967733739837398</v>
      </c>
      <c r="BW177">
        <v>105.84032498464548</v>
      </c>
      <c r="BX177">
        <v>0</v>
      </c>
      <c r="BY177">
        <v>8722</v>
      </c>
      <c r="BZ177">
        <v>6.3067000000000002</v>
      </c>
      <c r="CA177">
        <v>6.4092000000000002</v>
      </c>
      <c r="CB177">
        <v>24.03</v>
      </c>
      <c r="CC177">
        <v>24.420731709999998</v>
      </c>
      <c r="CD177">
        <v>6.8319444885968292E-2</v>
      </c>
      <c r="CE177">
        <v>78.012810076249991</v>
      </c>
      <c r="CF177">
        <v>0</v>
      </c>
      <c r="CG177">
        <v>288.39999999999998</v>
      </c>
      <c r="CH177">
        <v>288.39999999999998</v>
      </c>
      <c r="CI177">
        <v>8.8093343861392803</v>
      </c>
      <c r="CJ177">
        <v>6.8089430894308949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8.8093343861392803</v>
      </c>
      <c r="DF177">
        <v>0</v>
      </c>
      <c r="DG177">
        <v>0</v>
      </c>
      <c r="DH177">
        <v>0</v>
      </c>
      <c r="DI177">
        <v>0</v>
      </c>
      <c r="DJ177">
        <v>234.99127599363658</v>
      </c>
      <c r="DK177">
        <v>6268.4531398879299</v>
      </c>
      <c r="DL177">
        <v>234.99127599363658</v>
      </c>
      <c r="DM177">
        <v>0</v>
      </c>
      <c r="DN177">
        <v>0</v>
      </c>
      <c r="DO177">
        <v>0</v>
      </c>
      <c r="DP177">
        <v>0</v>
      </c>
      <c r="DQ177">
        <v>6268.4531398879299</v>
      </c>
      <c r="DR177">
        <v>0</v>
      </c>
      <c r="DS177">
        <v>0</v>
      </c>
      <c r="DT177">
        <v>0</v>
      </c>
      <c r="DU177">
        <v>0</v>
      </c>
      <c r="DV177">
        <v>27.234850111524125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1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1</v>
      </c>
      <c r="HU177">
        <v>0</v>
      </c>
    </row>
    <row r="178" spans="1:229" x14ac:dyDescent="0.3">
      <c r="A178">
        <v>18</v>
      </c>
      <c r="B178">
        <v>115</v>
      </c>
      <c r="C178">
        <v>450378</v>
      </c>
      <c r="D178">
        <v>18115</v>
      </c>
      <c r="E178">
        <v>2013</v>
      </c>
      <c r="F178" t="s">
        <v>32</v>
      </c>
      <c r="G178" t="s">
        <v>692</v>
      </c>
      <c r="H178" t="s">
        <v>665</v>
      </c>
      <c r="I178">
        <v>90</v>
      </c>
      <c r="J178" t="s">
        <v>198</v>
      </c>
      <c r="K178">
        <v>331980.55471839389</v>
      </c>
      <c r="L178">
        <v>9684626.1836826615</v>
      </c>
      <c r="M178">
        <v>10016606.738401055</v>
      </c>
      <c r="N178">
        <v>344409.03471168882</v>
      </c>
      <c r="O178">
        <v>10047193.150499564</v>
      </c>
      <c r="P178">
        <v>10391602.185211252</v>
      </c>
      <c r="Q178">
        <v>6.0655000000000001</v>
      </c>
      <c r="R178">
        <v>5.9684999999999997</v>
      </c>
      <c r="S178">
        <v>6.0334000000000003</v>
      </c>
      <c r="T178">
        <v>5.936866666666667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661.33414952487317</v>
      </c>
      <c r="AB178">
        <v>0</v>
      </c>
      <c r="AC178">
        <v>661.33414952487317</v>
      </c>
      <c r="AE178">
        <v>84.607938270977968</v>
      </c>
      <c r="AF178" t="s">
        <v>250</v>
      </c>
      <c r="AG178">
        <v>51.910250410759836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Q178">
        <v>84.607938270977968</v>
      </c>
      <c r="AR178">
        <v>7158.5032184656184</v>
      </c>
      <c r="AS178">
        <v>343747.70056216395</v>
      </c>
      <c r="AT178">
        <v>8348270.2626633346</v>
      </c>
      <c r="AU178">
        <v>0</v>
      </c>
      <c r="AV178">
        <v>0</v>
      </c>
      <c r="AW178">
        <v>0</v>
      </c>
      <c r="AX178">
        <f t="shared" si="2"/>
        <v>0</v>
      </c>
      <c r="BA178">
        <v>1.9920870066798251E-3</v>
      </c>
      <c r="BB178">
        <v>0</v>
      </c>
      <c r="BC178">
        <v>0</v>
      </c>
      <c r="BD178">
        <v>0</v>
      </c>
      <c r="BE178">
        <v>0.33198055471839388</v>
      </c>
      <c r="BF178">
        <v>9.6846261836826617</v>
      </c>
      <c r="BG178">
        <v>10.016606738401055</v>
      </c>
      <c r="BH178">
        <v>0.34440903471168882</v>
      </c>
      <c r="BI178">
        <v>10.047193150499563</v>
      </c>
      <c r="BJ178">
        <v>10.391602185211253</v>
      </c>
      <c r="BK178">
        <v>0</v>
      </c>
      <c r="BL178">
        <v>0</v>
      </c>
      <c r="BM178">
        <v>0</v>
      </c>
      <c r="BN178">
        <v>6.6133414952487314E-4</v>
      </c>
      <c r="BO178">
        <v>0</v>
      </c>
      <c r="BP178">
        <v>6.6133414952487314E-4</v>
      </c>
      <c r="BQ178">
        <v>0.34374770056216397</v>
      </c>
      <c r="BR178">
        <v>8.3482702626633341</v>
      </c>
      <c r="BS178">
        <v>0</v>
      </c>
      <c r="BT178">
        <v>0</v>
      </c>
      <c r="BU178">
        <v>0</v>
      </c>
      <c r="BV178">
        <v>3.967733739837398</v>
      </c>
      <c r="BW178">
        <v>335.70177133583911</v>
      </c>
      <c r="BX178">
        <v>0</v>
      </c>
      <c r="BY178">
        <v>6026</v>
      </c>
      <c r="BZ178">
        <v>6.3067000000000002</v>
      </c>
      <c r="CA178">
        <v>6.4092000000000002</v>
      </c>
      <c r="CB178">
        <v>24.03</v>
      </c>
      <c r="CC178">
        <v>24.420731709999998</v>
      </c>
      <c r="CD178">
        <v>6.4884719715911228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6.8089430894308949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0</v>
      </c>
    </row>
    <row r="179" spans="1:229" x14ac:dyDescent="0.3">
      <c r="A179">
        <v>18</v>
      </c>
      <c r="B179">
        <v>71</v>
      </c>
      <c r="C179">
        <v>451678</v>
      </c>
      <c r="D179">
        <v>18071</v>
      </c>
      <c r="E179">
        <v>2013</v>
      </c>
      <c r="F179" t="s">
        <v>32</v>
      </c>
      <c r="G179" t="s">
        <v>113</v>
      </c>
      <c r="H179" t="s">
        <v>114</v>
      </c>
      <c r="I179">
        <v>80</v>
      </c>
      <c r="J179" t="s">
        <v>115</v>
      </c>
      <c r="K179">
        <v>9359000</v>
      </c>
      <c r="L179">
        <v>32692638.247566056</v>
      </c>
      <c r="M179">
        <v>42051638.247566059</v>
      </c>
      <c r="N179">
        <v>9709376.3777848836</v>
      </c>
      <c r="O179">
        <v>33916564.753540382</v>
      </c>
      <c r="P179">
        <v>43625941.131325267</v>
      </c>
      <c r="Q179">
        <v>5.8472</v>
      </c>
      <c r="R179">
        <v>5.7535999999999996</v>
      </c>
      <c r="S179">
        <v>6.077171428571428</v>
      </c>
      <c r="T179">
        <v>5.9799285714285721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1955795.9215716822</v>
      </c>
      <c r="AB179">
        <v>44425.850456469379</v>
      </c>
      <c r="AC179">
        <v>2000221.7720281517</v>
      </c>
      <c r="AE179">
        <v>57.438032224773501</v>
      </c>
      <c r="AF179" t="s">
        <v>250</v>
      </c>
      <c r="AG179">
        <v>34.932038372219438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Q179">
        <v>57.438032224773501</v>
      </c>
      <c r="AR179">
        <v>3299.127545854119</v>
      </c>
      <c r="AS179">
        <v>7709154.6057567317</v>
      </c>
      <c r="AT179">
        <v>23630747.654200081</v>
      </c>
      <c r="AU179">
        <v>0</v>
      </c>
      <c r="AV179">
        <v>0</v>
      </c>
      <c r="AW179">
        <v>0</v>
      </c>
      <c r="AX179">
        <f t="shared" si="2"/>
        <v>0</v>
      </c>
      <c r="BA179">
        <v>0.20897488209976303</v>
      </c>
      <c r="BB179">
        <v>0</v>
      </c>
      <c r="BC179">
        <v>0</v>
      </c>
      <c r="BD179">
        <v>0</v>
      </c>
      <c r="BE179">
        <v>9.359</v>
      </c>
      <c r="BF179">
        <v>32.692638247566059</v>
      </c>
      <c r="BG179">
        <v>42.051638247566061</v>
      </c>
      <c r="BH179">
        <v>9.7093763777848832</v>
      </c>
      <c r="BI179">
        <v>33.916564753540385</v>
      </c>
      <c r="BJ179">
        <v>43.62594113132527</v>
      </c>
      <c r="BK179">
        <v>0</v>
      </c>
      <c r="BL179">
        <v>0</v>
      </c>
      <c r="BM179">
        <v>0</v>
      </c>
      <c r="BN179">
        <v>1.9557959215716822</v>
      </c>
      <c r="BO179">
        <v>4.4425850456469379E-2</v>
      </c>
      <c r="BP179">
        <v>2.0002217720281519</v>
      </c>
      <c r="BQ179">
        <v>7.7091546057567317</v>
      </c>
      <c r="BR179">
        <v>23.630747654200082</v>
      </c>
      <c r="BS179">
        <v>0</v>
      </c>
      <c r="BT179">
        <v>0</v>
      </c>
      <c r="BU179">
        <v>0</v>
      </c>
      <c r="BV179">
        <v>3.967733739837398</v>
      </c>
      <c r="BW179">
        <v>227.89881840810153</v>
      </c>
      <c r="BX179">
        <v>0</v>
      </c>
      <c r="BY179">
        <v>43484</v>
      </c>
      <c r="BZ179">
        <v>6.3067000000000002</v>
      </c>
      <c r="CA179">
        <v>6.4092000000000002</v>
      </c>
      <c r="CB179">
        <v>24.03</v>
      </c>
      <c r="CC179">
        <v>24.420731709999998</v>
      </c>
      <c r="CD179">
        <v>0.83677741322131827</v>
      </c>
      <c r="CE179">
        <v>79.544711809375002</v>
      </c>
      <c r="CF179">
        <v>0</v>
      </c>
      <c r="CG179">
        <v>0</v>
      </c>
      <c r="CH179">
        <v>0</v>
      </c>
      <c r="CI179">
        <v>0</v>
      </c>
      <c r="CJ179">
        <v>6.8089430894308949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1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1</v>
      </c>
      <c r="HU179">
        <v>0</v>
      </c>
    </row>
    <row r="180" spans="1:229" x14ac:dyDescent="0.3">
      <c r="A180">
        <v>18</v>
      </c>
      <c r="B180">
        <v>97</v>
      </c>
      <c r="C180">
        <v>450371</v>
      </c>
      <c r="D180">
        <v>18097</v>
      </c>
      <c r="E180">
        <v>2013</v>
      </c>
      <c r="F180" t="s">
        <v>32</v>
      </c>
      <c r="G180" t="s">
        <v>201</v>
      </c>
      <c r="H180" t="s">
        <v>202</v>
      </c>
      <c r="I180">
        <v>50</v>
      </c>
      <c r="J180" t="s">
        <v>52</v>
      </c>
      <c r="K180">
        <v>951850.45789707766</v>
      </c>
      <c r="L180">
        <v>87934000</v>
      </c>
      <c r="M180">
        <v>88885850.457897082</v>
      </c>
      <c r="N180">
        <v>987485.23892398877</v>
      </c>
      <c r="O180">
        <v>91226017.993817285</v>
      </c>
      <c r="P180">
        <v>92213503.232741266</v>
      </c>
      <c r="Q180">
        <v>6.0732999999999997</v>
      </c>
      <c r="R180">
        <v>5.9760999999999997</v>
      </c>
      <c r="S180">
        <v>6.0983428571428577</v>
      </c>
      <c r="T180">
        <v>6.0007714285714284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33162.316430049046</v>
      </c>
      <c r="AB180">
        <v>0</v>
      </c>
      <c r="AC180">
        <v>33162.316430049046</v>
      </c>
      <c r="AE180">
        <v>34.629468000379347</v>
      </c>
      <c r="AF180" t="s">
        <v>250</v>
      </c>
      <c r="AG180">
        <v>94.245176963275625</v>
      </c>
      <c r="AH180">
        <v>1</v>
      </c>
      <c r="AI180">
        <v>0</v>
      </c>
      <c r="AJ180">
        <v>22</v>
      </c>
      <c r="AK180">
        <v>0</v>
      </c>
      <c r="AL180">
        <v>1</v>
      </c>
      <c r="AM180">
        <v>0</v>
      </c>
      <c r="AN180">
        <v>22</v>
      </c>
      <c r="AO180">
        <v>0</v>
      </c>
      <c r="AP180" t="s">
        <v>202</v>
      </c>
      <c r="AQ180">
        <v>0</v>
      </c>
      <c r="AR180">
        <v>0</v>
      </c>
      <c r="AS180">
        <v>954322.92249393975</v>
      </c>
      <c r="AT180">
        <v>86950212.556310236</v>
      </c>
      <c r="AU180">
        <v>0</v>
      </c>
      <c r="AV180">
        <v>23.112874314947096</v>
      </c>
      <c r="AW180">
        <v>23.112874314947096</v>
      </c>
      <c r="AX180">
        <f t="shared" si="2"/>
        <v>0</v>
      </c>
      <c r="BA180">
        <v>3.4839838710919488E-2</v>
      </c>
      <c r="BB180">
        <v>1</v>
      </c>
      <c r="BC180">
        <v>12.1</v>
      </c>
      <c r="BD180">
        <v>12.712080873220904</v>
      </c>
      <c r="BE180">
        <v>0.95185045789707767</v>
      </c>
      <c r="BF180">
        <v>87.933999999999997</v>
      </c>
      <c r="BG180">
        <v>88.885850457897078</v>
      </c>
      <c r="BH180">
        <v>0.98748523892398876</v>
      </c>
      <c r="BI180">
        <v>91.22601799381728</v>
      </c>
      <c r="BJ180">
        <v>92.21350323274126</v>
      </c>
      <c r="BK180">
        <v>0</v>
      </c>
      <c r="BL180">
        <v>0</v>
      </c>
      <c r="BM180">
        <v>0</v>
      </c>
      <c r="BN180">
        <v>3.3162316430049049E-2</v>
      </c>
      <c r="BO180">
        <v>0</v>
      </c>
      <c r="BP180">
        <v>3.3162316430049049E-2</v>
      </c>
      <c r="BQ180">
        <v>0.9543229224939398</v>
      </c>
      <c r="BR180">
        <v>86.950212556310234</v>
      </c>
      <c r="BS180">
        <v>22</v>
      </c>
      <c r="BT180">
        <v>1</v>
      </c>
      <c r="BU180">
        <v>0</v>
      </c>
      <c r="BV180">
        <v>3.967733739837398</v>
      </c>
      <c r="BW180">
        <v>0</v>
      </c>
      <c r="BX180">
        <v>0</v>
      </c>
      <c r="BY180">
        <v>928521</v>
      </c>
      <c r="BZ180">
        <v>6.3067000000000002</v>
      </c>
      <c r="CA180">
        <v>6.4092000000000002</v>
      </c>
      <c r="CB180">
        <v>24.03</v>
      </c>
      <c r="CC180">
        <v>24.420731709999998</v>
      </c>
      <c r="CD180">
        <v>2.5900976370877685E-2</v>
      </c>
      <c r="CE180">
        <v>281.94049394812498</v>
      </c>
      <c r="CF180">
        <v>59.400000000000006</v>
      </c>
      <c r="CG180">
        <v>0</v>
      </c>
      <c r="CH180">
        <v>59.400000000000006</v>
      </c>
      <c r="CI180">
        <v>48.248330592752779</v>
      </c>
      <c r="CJ180">
        <v>6.8089430894308949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48.248330592752779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1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1</v>
      </c>
      <c r="HU180">
        <v>0</v>
      </c>
    </row>
    <row r="181" spans="1:229" x14ac:dyDescent="0.3">
      <c r="A181">
        <v>18</v>
      </c>
      <c r="B181">
        <v>55</v>
      </c>
      <c r="C181">
        <v>451676</v>
      </c>
      <c r="D181">
        <v>18055</v>
      </c>
      <c r="E181">
        <v>2013</v>
      </c>
      <c r="F181" t="s">
        <v>32</v>
      </c>
      <c r="G181" t="s">
        <v>508</v>
      </c>
      <c r="H181" t="s">
        <v>509</v>
      </c>
      <c r="I181">
        <v>70</v>
      </c>
      <c r="J181" t="s">
        <v>109</v>
      </c>
      <c r="K181">
        <v>6126377.9340456016</v>
      </c>
      <c r="L181">
        <v>65449386.708858743</v>
      </c>
      <c r="M181">
        <v>71575764.642904341</v>
      </c>
      <c r="N181">
        <v>6355733.4324398888</v>
      </c>
      <c r="O181">
        <v>67899639.838818356</v>
      </c>
      <c r="P181">
        <v>74255373.27125825</v>
      </c>
      <c r="Q181">
        <v>6.2712000000000003</v>
      </c>
      <c r="R181">
        <v>6.1708999999999996</v>
      </c>
      <c r="S181">
        <v>6.2626249999999999</v>
      </c>
      <c r="T181">
        <v>6.1624249999999998</v>
      </c>
      <c r="U181">
        <v>0</v>
      </c>
      <c r="V181">
        <v>1</v>
      </c>
      <c r="W181">
        <v>0</v>
      </c>
      <c r="X181">
        <v>20</v>
      </c>
      <c r="Y181">
        <v>1</v>
      </c>
      <c r="Z181">
        <v>20</v>
      </c>
      <c r="AA181">
        <v>1441147.3122939579</v>
      </c>
      <c r="AB181">
        <v>0</v>
      </c>
      <c r="AC181">
        <v>1441147.3122939579</v>
      </c>
      <c r="AE181">
        <v>24.137292775615585</v>
      </c>
      <c r="AF181" t="s">
        <v>250</v>
      </c>
      <c r="AG181">
        <v>78.049408749713322</v>
      </c>
      <c r="AH181">
        <v>0</v>
      </c>
      <c r="AI181">
        <v>1</v>
      </c>
      <c r="AJ181">
        <v>0</v>
      </c>
      <c r="AK181">
        <v>39.4</v>
      </c>
      <c r="AL181">
        <v>0</v>
      </c>
      <c r="AM181">
        <v>2</v>
      </c>
      <c r="AN181">
        <v>0</v>
      </c>
      <c r="AO181">
        <v>46.807407407407403</v>
      </c>
      <c r="AQ181">
        <v>24.137292775615585</v>
      </c>
      <c r="AR181">
        <v>582.6089025357843</v>
      </c>
      <c r="AS181">
        <v>4914586.1201459309</v>
      </c>
      <c r="AT181">
        <v>56609555.819085561</v>
      </c>
      <c r="AU181">
        <v>0</v>
      </c>
      <c r="AV181">
        <v>0</v>
      </c>
      <c r="AW181">
        <v>0</v>
      </c>
      <c r="AX181">
        <f t="shared" si="2"/>
        <v>0</v>
      </c>
      <c r="BA181">
        <v>0.23523643624484736</v>
      </c>
      <c r="BB181">
        <v>0</v>
      </c>
      <c r="BC181">
        <v>0</v>
      </c>
      <c r="BD181">
        <v>0</v>
      </c>
      <c r="BE181">
        <v>6.1263779340456015</v>
      </c>
      <c r="BF181">
        <v>65.449386708858739</v>
      </c>
      <c r="BG181">
        <v>71.575764642904346</v>
      </c>
      <c r="BH181">
        <v>6.3557334324398891</v>
      </c>
      <c r="BI181">
        <v>67.899639838818359</v>
      </c>
      <c r="BJ181">
        <v>74.25537327125825</v>
      </c>
      <c r="BK181">
        <v>0</v>
      </c>
      <c r="BL181">
        <v>7.4074074074074066</v>
      </c>
      <c r="BM181">
        <v>7.4074074074074066</v>
      </c>
      <c r="BN181">
        <v>1.441147312293958</v>
      </c>
      <c r="BO181">
        <v>0</v>
      </c>
      <c r="BP181">
        <v>1.441147312293958</v>
      </c>
      <c r="BQ181">
        <v>4.9145861201459313</v>
      </c>
      <c r="BR181">
        <v>56.609555819085564</v>
      </c>
      <c r="BS181">
        <v>46.807407407407403</v>
      </c>
      <c r="BT181">
        <v>2</v>
      </c>
      <c r="BU181">
        <v>0</v>
      </c>
      <c r="BV181">
        <v>3.967733739837398</v>
      </c>
      <c r="BW181">
        <v>95.770350934143437</v>
      </c>
      <c r="BX181">
        <v>0</v>
      </c>
      <c r="BY181">
        <v>32781</v>
      </c>
      <c r="BZ181">
        <v>6.3067000000000002</v>
      </c>
      <c r="CA181">
        <v>6.4092000000000002</v>
      </c>
      <c r="CB181">
        <v>24.03</v>
      </c>
      <c r="CC181">
        <v>24.420731709999998</v>
      </c>
      <c r="CD181">
        <v>0.70457924857732024</v>
      </c>
      <c r="CE181">
        <v>128.17346734374999</v>
      </c>
      <c r="CF181">
        <v>0</v>
      </c>
      <c r="CG181">
        <v>126.38</v>
      </c>
      <c r="CH181">
        <v>126.38</v>
      </c>
      <c r="CI181">
        <v>3.987555851575757</v>
      </c>
      <c r="CJ181">
        <v>6.8089430894308949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3.987555851575757</v>
      </c>
      <c r="DI181">
        <v>0</v>
      </c>
      <c r="DJ181">
        <v>96.248803048603165</v>
      </c>
      <c r="DK181">
        <v>2323.1855384866967</v>
      </c>
      <c r="DL181">
        <v>0</v>
      </c>
      <c r="DM181">
        <v>0</v>
      </c>
      <c r="DN181">
        <v>0</v>
      </c>
      <c r="DO181">
        <v>96.248803048603165</v>
      </c>
      <c r="DP181">
        <v>0</v>
      </c>
      <c r="DQ181">
        <v>0</v>
      </c>
      <c r="DR181">
        <v>0</v>
      </c>
      <c r="DS181">
        <v>0</v>
      </c>
      <c r="DT181">
        <v>2323.1855384866967</v>
      </c>
      <c r="DU181">
        <v>0</v>
      </c>
      <c r="DV181">
        <v>7.975111703151514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1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0</v>
      </c>
    </row>
    <row r="182" spans="1:229" x14ac:dyDescent="0.3">
      <c r="A182">
        <v>18</v>
      </c>
      <c r="B182">
        <v>149</v>
      </c>
      <c r="C182">
        <v>450389</v>
      </c>
      <c r="D182">
        <v>18149</v>
      </c>
      <c r="E182">
        <v>2013</v>
      </c>
      <c r="F182" t="s">
        <v>32</v>
      </c>
      <c r="G182" t="s">
        <v>77</v>
      </c>
      <c r="H182" t="s">
        <v>78</v>
      </c>
      <c r="I182">
        <v>10</v>
      </c>
      <c r="J182" t="s">
        <v>62</v>
      </c>
      <c r="K182">
        <v>9702000</v>
      </c>
      <c r="L182">
        <v>128205000</v>
      </c>
      <c r="M182">
        <v>137907000</v>
      </c>
      <c r="N182">
        <v>10065217.396866005</v>
      </c>
      <c r="O182">
        <v>133004658.45858648</v>
      </c>
      <c r="P182">
        <v>143069875.85545248</v>
      </c>
      <c r="Q182">
        <v>6.01</v>
      </c>
      <c r="R182">
        <v>5.9138000000000002</v>
      </c>
      <c r="S182">
        <v>6.0312857142857146</v>
      </c>
      <c r="T182">
        <v>5.9347857142857139</v>
      </c>
      <c r="U182">
        <v>0</v>
      </c>
      <c r="V182">
        <v>2</v>
      </c>
      <c r="W182">
        <v>0</v>
      </c>
      <c r="X182">
        <v>142</v>
      </c>
      <c r="Y182">
        <v>2</v>
      </c>
      <c r="Z182">
        <v>142</v>
      </c>
      <c r="AA182">
        <v>54905.057873876198</v>
      </c>
      <c r="AB182">
        <v>0</v>
      </c>
      <c r="AC182">
        <v>54905.057873876198</v>
      </c>
      <c r="AE182">
        <v>29.928055022765847</v>
      </c>
      <c r="AF182" t="s">
        <v>150</v>
      </c>
      <c r="AG182">
        <v>25.113135627418988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</v>
      </c>
      <c r="AN182">
        <v>0</v>
      </c>
      <c r="AO182">
        <v>52.592592592592588</v>
      </c>
      <c r="AQ182">
        <v>29.928055022765847</v>
      </c>
      <c r="AR182">
        <v>895.68847744570007</v>
      </c>
      <c r="AS182">
        <v>10010312.338992128</v>
      </c>
      <c r="AT182">
        <v>118572256.11098462</v>
      </c>
      <c r="AU182">
        <v>0</v>
      </c>
      <c r="AV182">
        <v>0</v>
      </c>
      <c r="AW182">
        <v>0</v>
      </c>
      <c r="AX182">
        <f t="shared" si="2"/>
        <v>0</v>
      </c>
      <c r="BA182">
        <v>5.6591484100057925E-3</v>
      </c>
      <c r="BB182">
        <v>0</v>
      </c>
      <c r="BC182">
        <v>0</v>
      </c>
      <c r="BD182">
        <v>0</v>
      </c>
      <c r="BE182">
        <v>9.702</v>
      </c>
      <c r="BF182">
        <v>128.20500000000001</v>
      </c>
      <c r="BG182">
        <v>137.90700000000001</v>
      </c>
      <c r="BH182">
        <v>10.065217396866005</v>
      </c>
      <c r="BI182">
        <v>133.00465845858648</v>
      </c>
      <c r="BJ182">
        <v>143.06987585545247</v>
      </c>
      <c r="BK182">
        <v>0</v>
      </c>
      <c r="BL182">
        <v>52.592592592592588</v>
      </c>
      <c r="BM182">
        <v>52.592592592592588</v>
      </c>
      <c r="BN182">
        <v>5.4905057873876201E-2</v>
      </c>
      <c r="BO182">
        <v>0</v>
      </c>
      <c r="BP182">
        <v>5.4905057873876201E-2</v>
      </c>
      <c r="BQ182">
        <v>10.010312338992128</v>
      </c>
      <c r="BR182">
        <v>118.57225611098463</v>
      </c>
      <c r="BS182">
        <v>52.592592592592588</v>
      </c>
      <c r="BT182">
        <v>2</v>
      </c>
      <c r="BU182">
        <v>0</v>
      </c>
      <c r="BV182">
        <v>3.967733739837398</v>
      </c>
      <c r="BW182">
        <v>118.74655368153816</v>
      </c>
      <c r="BX182">
        <v>0</v>
      </c>
      <c r="BY182">
        <v>23189</v>
      </c>
      <c r="BZ182">
        <v>6.3067000000000002</v>
      </c>
      <c r="CA182">
        <v>6.4092000000000002</v>
      </c>
      <c r="CB182">
        <v>24.03</v>
      </c>
      <c r="CC182">
        <v>24.420731709999998</v>
      </c>
      <c r="CD182">
        <v>0.57032094757589358</v>
      </c>
      <c r="CE182">
        <v>44.5349261476875</v>
      </c>
      <c r="CF182">
        <v>0</v>
      </c>
      <c r="CG182">
        <v>142</v>
      </c>
      <c r="CH182">
        <v>142</v>
      </c>
      <c r="CI182">
        <v>3.6204408619987793</v>
      </c>
      <c r="CJ182">
        <v>6.8089430894308949</v>
      </c>
      <c r="CK182">
        <v>0</v>
      </c>
      <c r="CL182">
        <v>1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3.6204408619987793</v>
      </c>
      <c r="DF182">
        <v>0</v>
      </c>
      <c r="DG182">
        <v>0</v>
      </c>
      <c r="DH182">
        <v>0</v>
      </c>
      <c r="DI182">
        <v>0</v>
      </c>
      <c r="DJ182">
        <v>108.35275332456928</v>
      </c>
      <c r="DK182">
        <v>3242.7871633658847</v>
      </c>
      <c r="DL182">
        <v>108.35275332456928</v>
      </c>
      <c r="DM182">
        <v>0</v>
      </c>
      <c r="DN182">
        <v>0</v>
      </c>
      <c r="DO182">
        <v>0</v>
      </c>
      <c r="DP182">
        <v>0</v>
      </c>
      <c r="DQ182">
        <v>3242.7871633658847</v>
      </c>
      <c r="DR182">
        <v>0</v>
      </c>
      <c r="DS182">
        <v>0</v>
      </c>
      <c r="DT182">
        <v>0</v>
      </c>
      <c r="DU182">
        <v>0</v>
      </c>
      <c r="DV182">
        <v>7.7457884314277212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1</v>
      </c>
      <c r="HU182">
        <v>0</v>
      </c>
    </row>
    <row r="183" spans="1:229" x14ac:dyDescent="0.3">
      <c r="A183">
        <v>18</v>
      </c>
      <c r="B183">
        <v>139</v>
      </c>
      <c r="C183">
        <v>446854</v>
      </c>
      <c r="D183">
        <v>18139</v>
      </c>
      <c r="E183">
        <v>2013</v>
      </c>
      <c r="F183" t="s">
        <v>32</v>
      </c>
      <c r="G183" t="s">
        <v>310</v>
      </c>
      <c r="H183" t="s">
        <v>311</v>
      </c>
      <c r="I183">
        <v>50</v>
      </c>
      <c r="J183" t="s">
        <v>52</v>
      </c>
      <c r="K183">
        <v>21102000</v>
      </c>
      <c r="L183">
        <v>69917722.656631485</v>
      </c>
      <c r="M183">
        <v>91019722.656631485</v>
      </c>
      <c r="N183">
        <v>21892003.453789573</v>
      </c>
      <c r="O183">
        <v>72535258.548008621</v>
      </c>
      <c r="P183">
        <v>94427262.001798198</v>
      </c>
      <c r="Q183">
        <v>6.1493000000000002</v>
      </c>
      <c r="R183">
        <v>6.0509000000000004</v>
      </c>
      <c r="S183">
        <v>6.057666666666667</v>
      </c>
      <c r="T183">
        <v>5.96075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4329366.8018574947</v>
      </c>
      <c r="AB183">
        <v>0</v>
      </c>
      <c r="AC183">
        <v>4329366.8018574947</v>
      </c>
      <c r="AE183">
        <v>40.237782333376536</v>
      </c>
      <c r="AF183" t="s">
        <v>250</v>
      </c>
      <c r="AG183">
        <v>81.084191417472269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Q183">
        <v>37.482077000272298</v>
      </c>
      <c r="AR183">
        <v>1404.9060962543415</v>
      </c>
      <c r="AS183">
        <v>17562636.651932079</v>
      </c>
      <c r="AT183">
        <v>63442875.434232444</v>
      </c>
      <c r="AU183">
        <v>0</v>
      </c>
      <c r="AV183">
        <v>0</v>
      </c>
      <c r="AW183">
        <v>0</v>
      </c>
      <c r="AX183">
        <f t="shared" si="2"/>
        <v>0</v>
      </c>
      <c r="BA183">
        <v>0.20516381394453106</v>
      </c>
      <c r="BB183">
        <v>0</v>
      </c>
      <c r="BC183">
        <v>0</v>
      </c>
      <c r="BD183">
        <v>0</v>
      </c>
      <c r="BE183">
        <v>21.102</v>
      </c>
      <c r="BF183">
        <v>69.917722656631483</v>
      </c>
      <c r="BG183">
        <v>91.019722656631487</v>
      </c>
      <c r="BH183">
        <v>21.892003453789574</v>
      </c>
      <c r="BI183">
        <v>72.535258548008628</v>
      </c>
      <c r="BJ183">
        <v>94.427262001798198</v>
      </c>
      <c r="BK183">
        <v>0</v>
      </c>
      <c r="BL183">
        <v>0</v>
      </c>
      <c r="BM183">
        <v>0</v>
      </c>
      <c r="BN183">
        <v>4.3293668018574945</v>
      </c>
      <c r="BO183">
        <v>0</v>
      </c>
      <c r="BP183">
        <v>4.3293668018574945</v>
      </c>
      <c r="BQ183">
        <v>17.562636651932078</v>
      </c>
      <c r="BR183">
        <v>63.442875434232441</v>
      </c>
      <c r="BS183">
        <v>0</v>
      </c>
      <c r="BT183">
        <v>0</v>
      </c>
      <c r="BU183">
        <v>0</v>
      </c>
      <c r="BV183">
        <v>3.967733739837398</v>
      </c>
      <c r="BW183">
        <v>148.71890155316373</v>
      </c>
      <c r="BX183">
        <v>0</v>
      </c>
      <c r="BY183">
        <v>17001</v>
      </c>
      <c r="BZ183">
        <v>6.3067000000000002</v>
      </c>
      <c r="CA183">
        <v>6.4092000000000002</v>
      </c>
      <c r="CB183">
        <v>24.03</v>
      </c>
      <c r="CC183">
        <v>24.420731709999998</v>
      </c>
      <c r="CD183">
        <v>0.38883111574648366</v>
      </c>
      <c r="CE183">
        <v>34.106983378437498</v>
      </c>
      <c r="CF183">
        <v>0</v>
      </c>
      <c r="CG183">
        <v>0</v>
      </c>
      <c r="CH183">
        <v>0</v>
      </c>
      <c r="CI183">
        <v>0</v>
      </c>
      <c r="CJ183">
        <v>6.8089430894308949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1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1</v>
      </c>
      <c r="HU183">
        <v>0</v>
      </c>
    </row>
    <row r="184" spans="1:229" x14ac:dyDescent="0.3">
      <c r="A184">
        <v>18</v>
      </c>
      <c r="B184">
        <v>133</v>
      </c>
      <c r="C184">
        <v>450384</v>
      </c>
      <c r="D184">
        <v>18133</v>
      </c>
      <c r="E184">
        <v>2013</v>
      </c>
      <c r="F184" t="s">
        <v>32</v>
      </c>
      <c r="G184" t="s">
        <v>411</v>
      </c>
      <c r="H184" t="s">
        <v>412</v>
      </c>
      <c r="I184">
        <v>40</v>
      </c>
      <c r="J184" t="s">
        <v>45</v>
      </c>
      <c r="K184">
        <v>12606000</v>
      </c>
      <c r="L184">
        <v>67482000</v>
      </c>
      <c r="M184">
        <v>80088000</v>
      </c>
      <c r="N184">
        <v>13077935.529261272</v>
      </c>
      <c r="O184">
        <v>70008348.832747042</v>
      </c>
      <c r="P184">
        <v>83086284.362008318</v>
      </c>
      <c r="Q184">
        <v>6.2392000000000003</v>
      </c>
      <c r="R184">
        <v>6.1394000000000002</v>
      </c>
      <c r="S184">
        <v>6.1576499999999994</v>
      </c>
      <c r="T184">
        <v>6.0591166666666672</v>
      </c>
      <c r="U184">
        <v>1</v>
      </c>
      <c r="V184">
        <v>1</v>
      </c>
      <c r="W184">
        <v>92</v>
      </c>
      <c r="X184">
        <v>110</v>
      </c>
      <c r="Y184">
        <v>2</v>
      </c>
      <c r="Z184">
        <v>202</v>
      </c>
      <c r="AA184">
        <v>1053421.1297349946</v>
      </c>
      <c r="AB184">
        <v>0</v>
      </c>
      <c r="AC184">
        <v>1053421.1297349946</v>
      </c>
      <c r="AD184" t="s">
        <v>412</v>
      </c>
      <c r="AE184">
        <v>0</v>
      </c>
      <c r="AF184" t="s">
        <v>250</v>
      </c>
      <c r="AG184">
        <v>103.20089595929701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34.074074074074069</v>
      </c>
      <c r="AO184">
        <v>40.74074074074074</v>
      </c>
      <c r="AP184" t="s">
        <v>412</v>
      </c>
      <c r="AQ184">
        <v>0</v>
      </c>
      <c r="AR184">
        <v>0</v>
      </c>
      <c r="AS184">
        <v>12024514.399526278</v>
      </c>
      <c r="AT184">
        <v>67275221.021499678</v>
      </c>
      <c r="AU184">
        <v>2.7030044482051458</v>
      </c>
      <c r="AV184">
        <v>0</v>
      </c>
      <c r="AW184">
        <v>2.7030044482051458</v>
      </c>
      <c r="AX184">
        <f t="shared" si="2"/>
        <v>2.7030044482051458</v>
      </c>
      <c r="BA184">
        <v>8.3565058681183135E-2</v>
      </c>
      <c r="BB184">
        <v>0</v>
      </c>
      <c r="BC184">
        <v>0</v>
      </c>
      <c r="BD184">
        <v>0</v>
      </c>
      <c r="BE184">
        <v>12.606</v>
      </c>
      <c r="BF184">
        <v>67.481999999999999</v>
      </c>
      <c r="BG184">
        <v>80.087999999999994</v>
      </c>
      <c r="BH184">
        <v>13.077935529261273</v>
      </c>
      <c r="BI184">
        <v>70.008348832747046</v>
      </c>
      <c r="BJ184">
        <v>83.086284362008314</v>
      </c>
      <c r="BK184">
        <v>34.074074074074069</v>
      </c>
      <c r="BL184">
        <v>40.74074074074074</v>
      </c>
      <c r="BM184">
        <v>74.81481481481481</v>
      </c>
      <c r="BN184">
        <v>1.0534211297349947</v>
      </c>
      <c r="BO184">
        <v>0</v>
      </c>
      <c r="BP184">
        <v>1.0534211297349947</v>
      </c>
      <c r="BQ184">
        <v>12.024514399526277</v>
      </c>
      <c r="BR184">
        <v>67.275221021499675</v>
      </c>
      <c r="BS184">
        <v>74.81481481481481</v>
      </c>
      <c r="BT184">
        <v>2</v>
      </c>
      <c r="BU184">
        <v>0</v>
      </c>
      <c r="BV184">
        <v>3.967733739837398</v>
      </c>
      <c r="BW184">
        <v>0</v>
      </c>
      <c r="BX184">
        <v>0</v>
      </c>
      <c r="BY184">
        <v>37605</v>
      </c>
      <c r="BZ184">
        <v>6.3067000000000002</v>
      </c>
      <c r="CA184">
        <v>6.4092000000000002</v>
      </c>
      <c r="CB184">
        <v>24.03</v>
      </c>
      <c r="CC184">
        <v>24.420731709999998</v>
      </c>
      <c r="CD184">
        <v>2.600694823960828E-2</v>
      </c>
      <c r="CE184">
        <v>66.354130413749999</v>
      </c>
      <c r="CF184">
        <v>91.999999999999986</v>
      </c>
      <c r="CG184">
        <v>110</v>
      </c>
      <c r="CH184">
        <v>202</v>
      </c>
      <c r="CI184">
        <v>76.275300319960081</v>
      </c>
      <c r="CJ184">
        <v>6.8089430894308949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76.275300319960081</v>
      </c>
      <c r="DG184">
        <v>76.275300319960081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152.55060063992016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1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1</v>
      </c>
      <c r="HU184">
        <v>0</v>
      </c>
    </row>
    <row r="185" spans="1:229" x14ac:dyDescent="0.3">
      <c r="A185">
        <v>18</v>
      </c>
      <c r="B185">
        <v>9</v>
      </c>
      <c r="C185">
        <v>450404</v>
      </c>
      <c r="D185">
        <v>18009</v>
      </c>
      <c r="E185">
        <v>2013</v>
      </c>
      <c r="F185" t="s">
        <v>32</v>
      </c>
      <c r="G185" t="s">
        <v>273</v>
      </c>
      <c r="H185" t="s">
        <v>274</v>
      </c>
      <c r="I185">
        <v>60</v>
      </c>
      <c r="J185" t="s">
        <v>38</v>
      </c>
      <c r="K185">
        <v>5520000</v>
      </c>
      <c r="L185">
        <v>55305226.554360099</v>
      </c>
      <c r="M185">
        <v>60825226.554360099</v>
      </c>
      <c r="N185">
        <v>5726654.3012472009</v>
      </c>
      <c r="O185">
        <v>57375708.972640797</v>
      </c>
      <c r="P185">
        <v>63102363.273887999</v>
      </c>
      <c r="Q185">
        <v>6.1840999999999999</v>
      </c>
      <c r="R185">
        <v>6.0852000000000004</v>
      </c>
      <c r="S185">
        <v>6.1449999999999996</v>
      </c>
      <c r="T185">
        <v>6.0467000000000004</v>
      </c>
      <c r="U185">
        <v>0</v>
      </c>
      <c r="V185">
        <v>3</v>
      </c>
      <c r="W185">
        <v>0</v>
      </c>
      <c r="X185">
        <v>238</v>
      </c>
      <c r="Y185">
        <v>3</v>
      </c>
      <c r="Z185">
        <v>238</v>
      </c>
      <c r="AA185">
        <v>913160.00702927273</v>
      </c>
      <c r="AB185">
        <v>1118333.7348544598</v>
      </c>
      <c r="AC185">
        <v>2031493.7418837324</v>
      </c>
      <c r="AE185">
        <v>16.958730497165234</v>
      </c>
      <c r="AF185" t="s">
        <v>150</v>
      </c>
      <c r="AG185">
        <v>114.15378809416342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3</v>
      </c>
      <c r="AN185">
        <v>0</v>
      </c>
      <c r="AO185">
        <v>88.148148148148138</v>
      </c>
      <c r="AQ185">
        <v>16.958730497165234</v>
      </c>
      <c r="AR185">
        <v>287.59854007548222</v>
      </c>
      <c r="AS185">
        <v>3695160.5593634686</v>
      </c>
      <c r="AT185">
        <v>37668322.511421122</v>
      </c>
      <c r="AU185">
        <v>0</v>
      </c>
      <c r="AV185">
        <v>0</v>
      </c>
      <c r="AW185">
        <v>0</v>
      </c>
      <c r="AX185">
        <f t="shared" si="2"/>
        <v>0</v>
      </c>
      <c r="BA185">
        <v>0.16542753750530304</v>
      </c>
      <c r="BB185">
        <v>0</v>
      </c>
      <c r="BC185">
        <v>0</v>
      </c>
      <c r="BD185">
        <v>0</v>
      </c>
      <c r="BE185">
        <v>5.52</v>
      </c>
      <c r="BF185">
        <v>55.305226554360097</v>
      </c>
      <c r="BG185">
        <v>60.8252265543601</v>
      </c>
      <c r="BH185">
        <v>5.7266543012472013</v>
      </c>
      <c r="BI185">
        <v>57.375708972640794</v>
      </c>
      <c r="BJ185">
        <v>63.102363273888002</v>
      </c>
      <c r="BK185">
        <v>0</v>
      </c>
      <c r="BL185">
        <v>88.148148148148138</v>
      </c>
      <c r="BM185">
        <v>88.148148148148138</v>
      </c>
      <c r="BN185">
        <v>0.91316000702927269</v>
      </c>
      <c r="BO185">
        <v>1.1183337348544597</v>
      </c>
      <c r="BP185">
        <v>2.0314937418837324</v>
      </c>
      <c r="BQ185">
        <v>3.6951605593634684</v>
      </c>
      <c r="BR185">
        <v>37.668322511421124</v>
      </c>
      <c r="BS185">
        <v>88.148148148148138</v>
      </c>
      <c r="BT185">
        <v>3</v>
      </c>
      <c r="BU185">
        <v>0</v>
      </c>
      <c r="BV185">
        <v>3.967733739837398</v>
      </c>
      <c r="BW185">
        <v>67.287727178411956</v>
      </c>
      <c r="BX185">
        <v>0</v>
      </c>
      <c r="BY185">
        <v>12470</v>
      </c>
      <c r="BZ185">
        <v>6.3067000000000002</v>
      </c>
      <c r="CA185">
        <v>6.4092000000000002</v>
      </c>
      <c r="CB185">
        <v>24.03</v>
      </c>
      <c r="CC185">
        <v>24.420731709999998</v>
      </c>
      <c r="CD185">
        <v>0.75405526864981698</v>
      </c>
      <c r="CE185">
        <v>62.118112296124991</v>
      </c>
      <c r="CF185">
        <v>0</v>
      </c>
      <c r="CG185">
        <v>238</v>
      </c>
      <c r="CH185">
        <v>238</v>
      </c>
      <c r="CI185">
        <v>10.827056251146054</v>
      </c>
      <c r="CJ185">
        <v>6.8089430894308949</v>
      </c>
      <c r="CK185">
        <v>0</v>
      </c>
      <c r="CL185">
        <v>1</v>
      </c>
      <c r="CM185">
        <v>0</v>
      </c>
      <c r="CN185">
        <v>1</v>
      </c>
      <c r="CO185">
        <v>0</v>
      </c>
      <c r="CP185">
        <v>1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10.827056251146054</v>
      </c>
      <c r="DF185">
        <v>10.827056251146054</v>
      </c>
      <c r="DG185">
        <v>10.827056251146054</v>
      </c>
      <c r="DH185">
        <v>0</v>
      </c>
      <c r="DI185">
        <v>0</v>
      </c>
      <c r="DJ185">
        <v>183.61312904083408</v>
      </c>
      <c r="DK185">
        <v>3113.8455711447286</v>
      </c>
      <c r="DL185">
        <v>183.61312904083408</v>
      </c>
      <c r="DM185">
        <v>183.61312904083408</v>
      </c>
      <c r="DN185">
        <v>183.61312904083408</v>
      </c>
      <c r="DO185">
        <v>0</v>
      </c>
      <c r="DP185">
        <v>0</v>
      </c>
      <c r="DQ185">
        <v>3113.8455711447286</v>
      </c>
      <c r="DR185">
        <v>3113.8455711447286</v>
      </c>
      <c r="DS185">
        <v>3113.8455711447286</v>
      </c>
      <c r="DT185">
        <v>0</v>
      </c>
      <c r="DU185">
        <v>0</v>
      </c>
      <c r="DV185">
        <v>33.177167597457057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1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1</v>
      </c>
      <c r="HU185">
        <v>0</v>
      </c>
    </row>
    <row r="186" spans="1:229" x14ac:dyDescent="0.3">
      <c r="A186">
        <v>18</v>
      </c>
      <c r="B186">
        <v>83</v>
      </c>
      <c r="C186">
        <v>450366</v>
      </c>
      <c r="D186">
        <v>18083</v>
      </c>
      <c r="E186">
        <v>2012</v>
      </c>
      <c r="F186" t="s">
        <v>32</v>
      </c>
      <c r="G186" t="s">
        <v>79</v>
      </c>
      <c r="H186" t="s">
        <v>380</v>
      </c>
      <c r="I186">
        <v>70</v>
      </c>
      <c r="J186" t="s">
        <v>109</v>
      </c>
      <c r="K186">
        <v>9235000</v>
      </c>
      <c r="L186">
        <v>25565000</v>
      </c>
      <c r="M186">
        <v>34800000</v>
      </c>
      <c r="N186">
        <v>10288894.852337638</v>
      </c>
      <c r="O186">
        <v>28482468.532757089</v>
      </c>
      <c r="P186">
        <v>38771363.385094725</v>
      </c>
      <c r="Q186">
        <v>7.3021000000000003</v>
      </c>
      <c r="R186">
        <v>7.0830000000000002</v>
      </c>
      <c r="S186">
        <v>7.3075799999999997</v>
      </c>
      <c r="T186">
        <v>7.0883599999999998</v>
      </c>
      <c r="U186">
        <v>0</v>
      </c>
      <c r="V186">
        <v>1</v>
      </c>
      <c r="W186">
        <v>0</v>
      </c>
      <c r="X186">
        <v>20</v>
      </c>
      <c r="Y186">
        <v>1</v>
      </c>
      <c r="Z186">
        <v>20</v>
      </c>
      <c r="AA186">
        <v>1386864.0327363163</v>
      </c>
      <c r="AB186">
        <v>573466.12505330599</v>
      </c>
      <c r="AC186">
        <v>1960330.1577896224</v>
      </c>
      <c r="AE186">
        <v>18.665166690079786</v>
      </c>
      <c r="AF186" t="s">
        <v>281</v>
      </c>
      <c r="AG186">
        <v>52.705642040343271</v>
      </c>
      <c r="AH186">
        <v>0</v>
      </c>
      <c r="AI186">
        <v>1</v>
      </c>
      <c r="AJ186">
        <v>0</v>
      </c>
      <c r="AK186">
        <v>39.4</v>
      </c>
      <c r="AL186">
        <v>0</v>
      </c>
      <c r="AM186">
        <v>2</v>
      </c>
      <c r="AN186">
        <v>0</v>
      </c>
      <c r="AO186">
        <v>46.807407407407403</v>
      </c>
      <c r="AQ186">
        <v>18.665166690079786</v>
      </c>
      <c r="AR186">
        <v>348.38844756846402</v>
      </c>
      <c r="AS186">
        <v>8328564.6945480155</v>
      </c>
      <c r="AT186">
        <v>15510664.783319363</v>
      </c>
      <c r="AU186">
        <v>0</v>
      </c>
      <c r="AV186">
        <v>0</v>
      </c>
      <c r="AW186">
        <v>0</v>
      </c>
      <c r="AX186">
        <f t="shared" si="2"/>
        <v>0</v>
      </c>
      <c r="BA186">
        <v>0.15017477344194005</v>
      </c>
      <c r="BB186">
        <v>0</v>
      </c>
      <c r="BC186">
        <v>0</v>
      </c>
      <c r="BD186">
        <v>0</v>
      </c>
      <c r="BE186">
        <v>9.2349999999999994</v>
      </c>
      <c r="BF186">
        <v>25.565000000000001</v>
      </c>
      <c r="BG186">
        <v>34.799999999999997</v>
      </c>
      <c r="BH186">
        <v>10.288894852337638</v>
      </c>
      <c r="BI186">
        <v>28.482468532757089</v>
      </c>
      <c r="BJ186">
        <v>38.771363385094723</v>
      </c>
      <c r="BK186">
        <v>0</v>
      </c>
      <c r="BL186">
        <v>7.4074074074074066</v>
      </c>
      <c r="BM186">
        <v>7.4074074074074066</v>
      </c>
      <c r="BN186">
        <v>1.3868640327363164</v>
      </c>
      <c r="BO186">
        <v>0.57346612505330596</v>
      </c>
      <c r="BP186">
        <v>1.9603301577896224</v>
      </c>
      <c r="BQ186">
        <v>8.3285646945480156</v>
      </c>
      <c r="BR186">
        <v>15.510664783319363</v>
      </c>
      <c r="BS186">
        <v>46.807407407407403</v>
      </c>
      <c r="BT186">
        <v>2</v>
      </c>
      <c r="BU186">
        <v>0</v>
      </c>
      <c r="BV186">
        <v>4.0215635738831619</v>
      </c>
      <c r="BW186">
        <v>75.06315446128221</v>
      </c>
      <c r="BX186">
        <v>1</v>
      </c>
      <c r="BY186">
        <v>38019</v>
      </c>
      <c r="BZ186">
        <v>5.9691000000000001</v>
      </c>
      <c r="CA186">
        <v>6.1538000000000004</v>
      </c>
      <c r="CB186">
        <v>23.86</v>
      </c>
      <c r="CC186">
        <v>24.59793814</v>
      </c>
      <c r="CD186">
        <v>0.51222494246890815</v>
      </c>
      <c r="CE186">
        <v>58.683129297312497</v>
      </c>
      <c r="CF186">
        <v>0</v>
      </c>
      <c r="CG186">
        <v>126.38</v>
      </c>
      <c r="CH186">
        <v>126.38</v>
      </c>
      <c r="CI186">
        <v>5.6510544272219274</v>
      </c>
      <c r="CJ186">
        <v>6.536082474226804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5.6510544272219274</v>
      </c>
      <c r="DI186">
        <v>0</v>
      </c>
      <c r="DJ186">
        <v>105.47787285881063</v>
      </c>
      <c r="DK186">
        <v>1968.7620790247429</v>
      </c>
      <c r="DL186">
        <v>0</v>
      </c>
      <c r="DM186">
        <v>0</v>
      </c>
      <c r="DN186">
        <v>0</v>
      </c>
      <c r="DO186">
        <v>105.47787285881063</v>
      </c>
      <c r="DP186">
        <v>0</v>
      </c>
      <c r="DQ186">
        <v>0</v>
      </c>
      <c r="DR186">
        <v>0</v>
      </c>
      <c r="DS186">
        <v>0</v>
      </c>
      <c r="DT186">
        <v>1968.7620790247429</v>
      </c>
      <c r="DU186">
        <v>0</v>
      </c>
      <c r="DV186">
        <v>11.302108854443855</v>
      </c>
      <c r="DW186">
        <v>1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1</v>
      </c>
      <c r="HT186">
        <v>0</v>
      </c>
      <c r="HU186">
        <v>0</v>
      </c>
    </row>
    <row r="187" spans="1:229" x14ac:dyDescent="0.3">
      <c r="A187">
        <v>18</v>
      </c>
      <c r="B187">
        <v>175</v>
      </c>
      <c r="C187">
        <v>451665</v>
      </c>
      <c r="D187">
        <v>18175</v>
      </c>
      <c r="E187">
        <v>2012</v>
      </c>
      <c r="F187" t="s">
        <v>32</v>
      </c>
      <c r="G187" t="s">
        <v>105</v>
      </c>
      <c r="H187" t="s">
        <v>647</v>
      </c>
      <c r="I187">
        <v>80</v>
      </c>
      <c r="J187" t="s">
        <v>115</v>
      </c>
      <c r="K187">
        <v>2787000</v>
      </c>
      <c r="L187">
        <v>11483136.059871228</v>
      </c>
      <c r="M187">
        <v>14270136.059871228</v>
      </c>
      <c r="N187">
        <v>3105051.4297200865</v>
      </c>
      <c r="O187">
        <v>12793587.384418167</v>
      </c>
      <c r="P187">
        <v>15898638.814138254</v>
      </c>
      <c r="Q187">
        <v>7.3724999999999996</v>
      </c>
      <c r="R187">
        <v>7.1513</v>
      </c>
      <c r="S187">
        <v>7.3784499999999991</v>
      </c>
      <c r="T187">
        <v>7.1570999999999998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7732915.514342105</v>
      </c>
      <c r="AB187">
        <v>0</v>
      </c>
      <c r="AC187">
        <v>7732915.514342105</v>
      </c>
      <c r="AE187">
        <v>52.58362427215517</v>
      </c>
      <c r="AF187" t="s">
        <v>250</v>
      </c>
      <c r="AG187">
        <v>23.13396892579075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Q187">
        <v>52.58362427215517</v>
      </c>
      <c r="AR187">
        <v>2765.0375415951862</v>
      </c>
      <c r="AS187">
        <v>0</v>
      </c>
      <c r="AT187">
        <v>5354573.1644971631</v>
      </c>
      <c r="AU187">
        <v>0</v>
      </c>
      <c r="AV187">
        <v>0</v>
      </c>
      <c r="AW187">
        <v>0</v>
      </c>
      <c r="AX187">
        <f t="shared" si="2"/>
        <v>0</v>
      </c>
      <c r="BA187">
        <v>2.7746377877079675</v>
      </c>
      <c r="BB187">
        <v>0</v>
      </c>
      <c r="BC187">
        <v>0</v>
      </c>
      <c r="BD187">
        <v>0</v>
      </c>
      <c r="BE187">
        <v>2.7869999999999999</v>
      </c>
      <c r="BF187">
        <v>11.483136059871228</v>
      </c>
      <c r="BG187">
        <v>14.270136059871229</v>
      </c>
      <c r="BH187">
        <v>3.1050514297200866</v>
      </c>
      <c r="BI187">
        <v>12.793587384418167</v>
      </c>
      <c r="BJ187">
        <v>15.898638814138254</v>
      </c>
      <c r="BK187">
        <v>0</v>
      </c>
      <c r="BL187">
        <v>0</v>
      </c>
      <c r="BM187">
        <v>0</v>
      </c>
      <c r="BN187">
        <v>7.7329155143421051</v>
      </c>
      <c r="BO187">
        <v>0</v>
      </c>
      <c r="BP187">
        <v>7.7329155143421051</v>
      </c>
      <c r="BQ187">
        <v>0</v>
      </c>
      <c r="BR187">
        <v>5.3545731644971628</v>
      </c>
      <c r="BS187">
        <v>0</v>
      </c>
      <c r="BT187">
        <v>0</v>
      </c>
      <c r="BU187">
        <v>0</v>
      </c>
      <c r="BV187">
        <v>4.0215635738831619</v>
      </c>
      <c r="BW187">
        <v>211.46838795565773</v>
      </c>
      <c r="BX187">
        <v>1</v>
      </c>
      <c r="BY187">
        <v>27911</v>
      </c>
      <c r="BZ187">
        <v>5.9691000000000001</v>
      </c>
      <c r="CA187">
        <v>6.1538000000000004</v>
      </c>
      <c r="CB187">
        <v>23.86</v>
      </c>
      <c r="CC187">
        <v>24.59793814</v>
      </c>
      <c r="CD187">
        <v>8.8385498236517798E-3</v>
      </c>
      <c r="CE187">
        <v>35.174088569749998</v>
      </c>
      <c r="CF187">
        <v>0</v>
      </c>
      <c r="CG187">
        <v>0</v>
      </c>
      <c r="CH187">
        <v>0</v>
      </c>
      <c r="CI187">
        <v>0</v>
      </c>
      <c r="CJ187">
        <v>6.536082474226804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1</v>
      </c>
      <c r="HT187">
        <v>0</v>
      </c>
      <c r="HU187">
        <v>0</v>
      </c>
    </row>
    <row r="188" spans="1:229" x14ac:dyDescent="0.3">
      <c r="A188">
        <v>18</v>
      </c>
      <c r="B188">
        <v>81</v>
      </c>
      <c r="C188">
        <v>450365</v>
      </c>
      <c r="D188">
        <v>18081</v>
      </c>
      <c r="E188">
        <v>2012</v>
      </c>
      <c r="F188" t="s">
        <v>32</v>
      </c>
      <c r="G188" t="s">
        <v>157</v>
      </c>
      <c r="H188" t="s">
        <v>158</v>
      </c>
      <c r="I188">
        <v>50</v>
      </c>
      <c r="J188" t="s">
        <v>52</v>
      </c>
      <c r="K188">
        <v>3120000</v>
      </c>
      <c r="L188">
        <v>14555816.430066712</v>
      </c>
      <c r="M188">
        <v>17675816.430066712</v>
      </c>
      <c r="N188">
        <v>3476053.2690084926</v>
      </c>
      <c r="O188">
        <v>16216920.924622092</v>
      </c>
      <c r="P188">
        <v>19692974.193630584</v>
      </c>
      <c r="Q188">
        <v>7.3075999999999999</v>
      </c>
      <c r="R188">
        <v>7.0884</v>
      </c>
      <c r="S188">
        <v>7.2713400000000004</v>
      </c>
      <c r="T188">
        <v>7.0531999999999995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346984.35345844121</v>
      </c>
      <c r="AB188">
        <v>0</v>
      </c>
      <c r="AC188">
        <v>346984.35345844121</v>
      </c>
      <c r="AE188">
        <v>41.427396696780612</v>
      </c>
      <c r="AF188" t="s">
        <v>250</v>
      </c>
      <c r="AG188">
        <v>74.026757598171457</v>
      </c>
      <c r="AH188">
        <v>0</v>
      </c>
      <c r="AI188">
        <v>1</v>
      </c>
      <c r="AJ188">
        <v>0</v>
      </c>
      <c r="AK188">
        <v>22</v>
      </c>
      <c r="AL188">
        <v>0</v>
      </c>
      <c r="AM188">
        <v>1</v>
      </c>
      <c r="AN188">
        <v>0</v>
      </c>
      <c r="AO188">
        <v>22</v>
      </c>
      <c r="AQ188">
        <v>20.528051988934138</v>
      </c>
      <c r="AR188">
        <v>421.4009184603828</v>
      </c>
      <c r="AS188">
        <v>3129068.9155500513</v>
      </c>
      <c r="AT188">
        <v>13740102.024120079</v>
      </c>
      <c r="AU188">
        <v>0</v>
      </c>
      <c r="AV188">
        <v>0</v>
      </c>
      <c r="AW188">
        <v>0</v>
      </c>
      <c r="AX188">
        <f t="shared" si="2"/>
        <v>0</v>
      </c>
      <c r="BA188">
        <v>0.11121293380078244</v>
      </c>
      <c r="BB188">
        <v>0</v>
      </c>
      <c r="BC188">
        <v>0</v>
      </c>
      <c r="BD188">
        <v>0</v>
      </c>
      <c r="BE188">
        <v>3.12</v>
      </c>
      <c r="BF188">
        <v>14.555816430066713</v>
      </c>
      <c r="BG188">
        <v>17.67581643006671</v>
      </c>
      <c r="BH188">
        <v>3.4760532690084927</v>
      </c>
      <c r="BI188">
        <v>16.216920924622091</v>
      </c>
      <c r="BJ188">
        <v>19.692974193630583</v>
      </c>
      <c r="BK188">
        <v>0</v>
      </c>
      <c r="BL188">
        <v>0</v>
      </c>
      <c r="BM188">
        <v>0</v>
      </c>
      <c r="BN188">
        <v>0.3469843534584412</v>
      </c>
      <c r="BO188">
        <v>0</v>
      </c>
      <c r="BP188">
        <v>0.3469843534584412</v>
      </c>
      <c r="BQ188">
        <v>3.1290689155500511</v>
      </c>
      <c r="BR188">
        <v>13.740102024120079</v>
      </c>
      <c r="BS188">
        <v>22</v>
      </c>
      <c r="BT188">
        <v>1</v>
      </c>
      <c r="BU188">
        <v>0</v>
      </c>
      <c r="BV188">
        <v>4.0215635738831619</v>
      </c>
      <c r="BW188">
        <v>82.554866121477318</v>
      </c>
      <c r="BX188">
        <v>1</v>
      </c>
      <c r="BY188">
        <v>143535</v>
      </c>
      <c r="BZ188">
        <v>5.9691000000000001</v>
      </c>
      <c r="CA188">
        <v>6.1538000000000004</v>
      </c>
      <c r="CB188">
        <v>23.86</v>
      </c>
      <c r="CC188">
        <v>24.59793814</v>
      </c>
      <c r="CD188">
        <v>2.4072038335185377</v>
      </c>
      <c r="CE188">
        <v>90.725036591874996</v>
      </c>
      <c r="CF188">
        <v>0</v>
      </c>
      <c r="CG188">
        <v>59.400000000000006</v>
      </c>
      <c r="CH188">
        <v>59.400000000000006</v>
      </c>
      <c r="CI188">
        <v>2.3085149572917181</v>
      </c>
      <c r="CJ188">
        <v>6.536082474226804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47.389315060516459</v>
      </c>
      <c r="DK188">
        <v>972.81032328226138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2.3085149572917181</v>
      </c>
      <c r="DW188">
        <v>0</v>
      </c>
      <c r="DX188">
        <v>0</v>
      </c>
      <c r="DY188">
        <v>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1</v>
      </c>
      <c r="HT188">
        <v>0</v>
      </c>
      <c r="HU188">
        <v>0</v>
      </c>
    </row>
    <row r="189" spans="1:229" x14ac:dyDescent="0.3">
      <c r="A189">
        <v>18</v>
      </c>
      <c r="B189">
        <v>75</v>
      </c>
      <c r="C189">
        <v>450362</v>
      </c>
      <c r="D189">
        <v>18075</v>
      </c>
      <c r="E189">
        <v>2012</v>
      </c>
      <c r="F189" t="s">
        <v>32</v>
      </c>
      <c r="G189" t="s">
        <v>222</v>
      </c>
      <c r="H189" t="s">
        <v>223</v>
      </c>
      <c r="I189">
        <v>60</v>
      </c>
      <c r="J189" t="s">
        <v>38</v>
      </c>
      <c r="K189">
        <v>8400000</v>
      </c>
      <c r="L189">
        <v>39486000</v>
      </c>
      <c r="M189">
        <v>47886000</v>
      </c>
      <c r="N189">
        <v>9358604.9550228659</v>
      </c>
      <c r="O189">
        <v>43992128.006432489</v>
      </c>
      <c r="P189">
        <v>53350732.961455353</v>
      </c>
      <c r="Q189">
        <v>7.4208999999999996</v>
      </c>
      <c r="R189">
        <v>7.1982999999999997</v>
      </c>
      <c r="S189">
        <v>7.3671799999999994</v>
      </c>
      <c r="T189">
        <v>7.1461799999999993</v>
      </c>
      <c r="U189">
        <v>1</v>
      </c>
      <c r="V189">
        <v>2</v>
      </c>
      <c r="W189">
        <v>68</v>
      </c>
      <c r="X189">
        <v>220</v>
      </c>
      <c r="Y189">
        <v>3</v>
      </c>
      <c r="Z189">
        <v>288</v>
      </c>
      <c r="AA189">
        <v>19255279.184064668</v>
      </c>
      <c r="AB189">
        <v>0</v>
      </c>
      <c r="AC189">
        <v>19255279.184064668</v>
      </c>
      <c r="AD189" t="s">
        <v>223</v>
      </c>
      <c r="AE189">
        <v>0</v>
      </c>
      <c r="AF189" t="s">
        <v>150</v>
      </c>
      <c r="AG189">
        <v>129.20129184252198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2</v>
      </c>
      <c r="AN189">
        <v>25.185185185185183</v>
      </c>
      <c r="AO189">
        <v>81.481481481481481</v>
      </c>
      <c r="AP189" t="s">
        <v>223</v>
      </c>
      <c r="AQ189">
        <v>0</v>
      </c>
      <c r="AR189">
        <v>0</v>
      </c>
      <c r="AS189">
        <v>0</v>
      </c>
      <c r="AT189">
        <v>15992058.933908792</v>
      </c>
      <c r="AU189">
        <v>2.9982363315696645</v>
      </c>
      <c r="AV189">
        <v>0</v>
      </c>
      <c r="AW189">
        <v>2.9982363315696645</v>
      </c>
      <c r="AX189">
        <f t="shared" si="2"/>
        <v>2.9982363315696645</v>
      </c>
      <c r="BA189">
        <v>2.2922951409600794</v>
      </c>
      <c r="BB189">
        <v>0</v>
      </c>
      <c r="BC189">
        <v>0</v>
      </c>
      <c r="BD189">
        <v>0</v>
      </c>
      <c r="BE189">
        <v>8.4</v>
      </c>
      <c r="BF189">
        <v>39.485999999999997</v>
      </c>
      <c r="BG189">
        <v>47.886000000000003</v>
      </c>
      <c r="BH189">
        <v>9.3586049550228658</v>
      </c>
      <c r="BI189">
        <v>43.992128006432488</v>
      </c>
      <c r="BJ189">
        <v>53.35073296145535</v>
      </c>
      <c r="BK189">
        <v>25.185185185185183</v>
      </c>
      <c r="BL189">
        <v>81.481481481481481</v>
      </c>
      <c r="BM189">
        <v>106.66666666666666</v>
      </c>
      <c r="BN189">
        <v>19.255279184064669</v>
      </c>
      <c r="BO189">
        <v>0</v>
      </c>
      <c r="BP189">
        <v>19.255279184064669</v>
      </c>
      <c r="BQ189">
        <v>0</v>
      </c>
      <c r="BR189">
        <v>15.992058933908792</v>
      </c>
      <c r="BS189">
        <v>106.66666666666666</v>
      </c>
      <c r="BT189">
        <v>3</v>
      </c>
      <c r="BU189">
        <v>0</v>
      </c>
      <c r="BV189">
        <v>4.0215635738831619</v>
      </c>
      <c r="BW189">
        <v>0</v>
      </c>
      <c r="BX189">
        <v>1</v>
      </c>
      <c r="BY189">
        <v>21368</v>
      </c>
      <c r="BZ189">
        <v>5.9691000000000001</v>
      </c>
      <c r="CA189">
        <v>6.1538000000000004</v>
      </c>
      <c r="CB189">
        <v>23.86</v>
      </c>
      <c r="CC189">
        <v>24.59793814</v>
      </c>
      <c r="CD189">
        <v>0.73167453061158871</v>
      </c>
      <c r="CE189">
        <v>39.328721234</v>
      </c>
      <c r="CF189">
        <v>68</v>
      </c>
      <c r="CG189">
        <v>220</v>
      </c>
      <c r="CH189">
        <v>288</v>
      </c>
      <c r="CI189">
        <v>63.195969979254542</v>
      </c>
      <c r="CJ189">
        <v>6.536082474226804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2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1</v>
      </c>
      <c r="CX189">
        <v>0</v>
      </c>
      <c r="CY189">
        <v>0</v>
      </c>
      <c r="CZ189">
        <v>0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63.195969979254542</v>
      </c>
      <c r="DG189">
        <v>63.195969979254542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189.58790993776364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1</v>
      </c>
      <c r="HT189">
        <v>0</v>
      </c>
      <c r="HU189">
        <v>0</v>
      </c>
    </row>
    <row r="190" spans="1:229" x14ac:dyDescent="0.3">
      <c r="A190">
        <v>18</v>
      </c>
      <c r="B190">
        <v>39</v>
      </c>
      <c r="C190">
        <v>450348</v>
      </c>
      <c r="D190">
        <v>18039</v>
      </c>
      <c r="E190">
        <v>2012</v>
      </c>
      <c r="F190" t="s">
        <v>32</v>
      </c>
      <c r="G190" t="s">
        <v>237</v>
      </c>
      <c r="H190" t="s">
        <v>238</v>
      </c>
      <c r="I190">
        <v>20</v>
      </c>
      <c r="J190" t="s">
        <v>70</v>
      </c>
      <c r="K190">
        <v>4626000</v>
      </c>
      <c r="L190">
        <v>42483000</v>
      </c>
      <c r="M190">
        <v>47109000</v>
      </c>
      <c r="N190">
        <v>5153917.4430875918</v>
      </c>
      <c r="O190">
        <v>47331144.560028143</v>
      </c>
      <c r="P190">
        <v>52485062.003115736</v>
      </c>
      <c r="Q190">
        <v>7.2404000000000002</v>
      </c>
      <c r="R190">
        <v>7.0232000000000001</v>
      </c>
      <c r="S190">
        <v>7.2401200000000001</v>
      </c>
      <c r="T190">
        <v>7.0229200000000009</v>
      </c>
      <c r="U190">
        <v>0</v>
      </c>
      <c r="V190">
        <v>1</v>
      </c>
      <c r="W190">
        <v>0</v>
      </c>
      <c r="X190">
        <v>102</v>
      </c>
      <c r="Y190">
        <v>1</v>
      </c>
      <c r="Z190">
        <v>102</v>
      </c>
      <c r="AA190">
        <v>10365968.994088344</v>
      </c>
      <c r="AB190">
        <v>0</v>
      </c>
      <c r="AC190">
        <v>10365968.994088344</v>
      </c>
      <c r="AE190">
        <v>22.332527738224915</v>
      </c>
      <c r="AF190" t="s">
        <v>150</v>
      </c>
      <c r="AG190">
        <v>63.27925459108247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37.777777777777779</v>
      </c>
      <c r="AQ190">
        <v>22.332527738224915</v>
      </c>
      <c r="AR190">
        <v>498.74179517858522</v>
      </c>
      <c r="AS190">
        <v>0</v>
      </c>
      <c r="AT190">
        <v>24059266.26029294</v>
      </c>
      <c r="AU190">
        <v>0</v>
      </c>
      <c r="AV190">
        <v>0</v>
      </c>
      <c r="AW190">
        <v>0</v>
      </c>
      <c r="AX190">
        <f t="shared" si="2"/>
        <v>0</v>
      </c>
      <c r="BA190">
        <v>2.2408060947013282</v>
      </c>
      <c r="BB190">
        <v>0</v>
      </c>
      <c r="BC190">
        <v>0</v>
      </c>
      <c r="BD190">
        <v>0</v>
      </c>
      <c r="BE190">
        <v>4.6260000000000003</v>
      </c>
      <c r="BF190">
        <v>42.482999999999997</v>
      </c>
      <c r="BG190">
        <v>47.109000000000002</v>
      </c>
      <c r="BH190">
        <v>5.1539174430875914</v>
      </c>
      <c r="BI190">
        <v>47.331144560028143</v>
      </c>
      <c r="BJ190">
        <v>52.485062003115736</v>
      </c>
      <c r="BK190">
        <v>0</v>
      </c>
      <c r="BL190">
        <v>37.777777777777779</v>
      </c>
      <c r="BM190">
        <v>37.777777777777779</v>
      </c>
      <c r="BN190">
        <v>10.365968994088345</v>
      </c>
      <c r="BO190">
        <v>0</v>
      </c>
      <c r="BP190">
        <v>10.365968994088345</v>
      </c>
      <c r="BQ190">
        <v>0</v>
      </c>
      <c r="BR190">
        <v>24.05926626029294</v>
      </c>
      <c r="BS190">
        <v>37.777777777777779</v>
      </c>
      <c r="BT190">
        <v>1</v>
      </c>
      <c r="BU190">
        <v>0</v>
      </c>
      <c r="BV190">
        <v>4.0215635738831619</v>
      </c>
      <c r="BW190">
        <v>89.811680064780631</v>
      </c>
      <c r="BX190">
        <v>1</v>
      </c>
      <c r="BY190">
        <v>199172</v>
      </c>
      <c r="BZ190">
        <v>5.9691000000000001</v>
      </c>
      <c r="CA190">
        <v>6.1538000000000004</v>
      </c>
      <c r="CB190">
        <v>23.86</v>
      </c>
      <c r="CC190">
        <v>24.59793814</v>
      </c>
      <c r="CD190">
        <v>3.5003381279231555E-3</v>
      </c>
      <c r="CE190">
        <v>146.13981978812498</v>
      </c>
      <c r="CF190">
        <v>0</v>
      </c>
      <c r="CG190">
        <v>102.00000000000001</v>
      </c>
      <c r="CH190">
        <v>102.00000000000001</v>
      </c>
      <c r="CI190">
        <v>3.7988505181475785</v>
      </c>
      <c r="CJ190">
        <v>6.536082474226804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84.837934569900881</v>
      </c>
      <c r="DK190">
        <v>1894.6455270360218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3.7988505181475785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1</v>
      </c>
      <c r="HT190">
        <v>0</v>
      </c>
      <c r="HU190">
        <v>0</v>
      </c>
    </row>
    <row r="191" spans="1:229" x14ac:dyDescent="0.3">
      <c r="A191">
        <v>18</v>
      </c>
      <c r="B191">
        <v>45</v>
      </c>
      <c r="C191">
        <v>450351</v>
      </c>
      <c r="D191">
        <v>18045</v>
      </c>
      <c r="E191">
        <v>2012</v>
      </c>
      <c r="F191" t="s">
        <v>32</v>
      </c>
      <c r="G191" t="s">
        <v>173</v>
      </c>
      <c r="H191" t="s">
        <v>174</v>
      </c>
      <c r="I191">
        <v>40</v>
      </c>
      <c r="J191" t="s">
        <v>45</v>
      </c>
      <c r="K191">
        <v>9730000</v>
      </c>
      <c r="L191">
        <v>43775000</v>
      </c>
      <c r="M191">
        <v>53505000</v>
      </c>
      <c r="N191">
        <v>10840384.072901485</v>
      </c>
      <c r="O191">
        <v>48770587.131681658</v>
      </c>
      <c r="P191">
        <v>59610971.204583146</v>
      </c>
      <c r="Q191">
        <v>7.3015999999999996</v>
      </c>
      <c r="R191">
        <v>7.0826000000000002</v>
      </c>
      <c r="S191">
        <v>7.29704</v>
      </c>
      <c r="T191">
        <v>7.0781200000000002</v>
      </c>
      <c r="U191">
        <v>0</v>
      </c>
      <c r="V191">
        <v>1</v>
      </c>
      <c r="W191">
        <v>0</v>
      </c>
      <c r="X191">
        <v>110</v>
      </c>
      <c r="Y191">
        <v>1</v>
      </c>
      <c r="Z191">
        <v>110</v>
      </c>
      <c r="AA191">
        <v>273829.28000000003</v>
      </c>
      <c r="AB191">
        <v>0</v>
      </c>
      <c r="AC191">
        <v>273829.28000000003</v>
      </c>
      <c r="AE191">
        <v>19.267667307401084</v>
      </c>
      <c r="AF191" t="s">
        <v>150</v>
      </c>
      <c r="AG191">
        <v>94.197202004793567</v>
      </c>
      <c r="AH191">
        <v>0</v>
      </c>
      <c r="AI191">
        <v>2</v>
      </c>
      <c r="AJ191">
        <v>0</v>
      </c>
      <c r="AK191">
        <v>92</v>
      </c>
      <c r="AL191">
        <v>0</v>
      </c>
      <c r="AM191">
        <v>3</v>
      </c>
      <c r="AN191">
        <v>0</v>
      </c>
      <c r="AO191">
        <v>132.74074074074073</v>
      </c>
      <c r="AQ191">
        <v>19.267667307401084</v>
      </c>
      <c r="AR191">
        <v>371.24300346869251</v>
      </c>
      <c r="AS191">
        <v>10566554.792901486</v>
      </c>
      <c r="AT191">
        <v>43439583.552022308</v>
      </c>
      <c r="AU191">
        <v>0</v>
      </c>
      <c r="AV191">
        <v>0</v>
      </c>
      <c r="AW191">
        <v>0</v>
      </c>
      <c r="AX191">
        <f t="shared" si="2"/>
        <v>0</v>
      </c>
      <c r="BA191">
        <v>2.8142783144912645E-2</v>
      </c>
      <c r="BB191">
        <v>0</v>
      </c>
      <c r="BC191">
        <v>0</v>
      </c>
      <c r="BD191">
        <v>0</v>
      </c>
      <c r="BE191">
        <v>9.73</v>
      </c>
      <c r="BF191">
        <v>43.774999999999999</v>
      </c>
      <c r="BG191">
        <v>53.505000000000003</v>
      </c>
      <c r="BH191">
        <v>10.840384072901486</v>
      </c>
      <c r="BI191">
        <v>48.770587131681658</v>
      </c>
      <c r="BJ191">
        <v>59.610971204583144</v>
      </c>
      <c r="BK191">
        <v>0</v>
      </c>
      <c r="BL191">
        <v>40.74074074074074</v>
      </c>
      <c r="BM191">
        <v>40.74074074074074</v>
      </c>
      <c r="BN191">
        <v>0.27382928000000001</v>
      </c>
      <c r="BO191">
        <v>0</v>
      </c>
      <c r="BP191">
        <v>0.27382928000000001</v>
      </c>
      <c r="BQ191">
        <v>10.566554792901487</v>
      </c>
      <c r="BR191">
        <v>43.439583552022306</v>
      </c>
      <c r="BS191">
        <v>132.74074074074073</v>
      </c>
      <c r="BT191">
        <v>3</v>
      </c>
      <c r="BU191">
        <v>0</v>
      </c>
      <c r="BV191">
        <v>4.0215635738831619</v>
      </c>
      <c r="BW191">
        <v>77.486148997143658</v>
      </c>
      <c r="BX191">
        <v>1</v>
      </c>
      <c r="BY191">
        <v>17103</v>
      </c>
      <c r="BZ191">
        <v>5.9691000000000001</v>
      </c>
      <c r="CA191">
        <v>6.1538000000000004</v>
      </c>
      <c r="CB191">
        <v>23.86</v>
      </c>
      <c r="CC191">
        <v>24.59793814</v>
      </c>
      <c r="CD191">
        <v>0.60786291058870123</v>
      </c>
      <c r="CE191">
        <v>35.663683310437499</v>
      </c>
      <c r="CF191">
        <v>0</v>
      </c>
      <c r="CG191">
        <v>358.4</v>
      </c>
      <c r="CH191">
        <v>358.4</v>
      </c>
      <c r="CI191">
        <v>12.286634335843202</v>
      </c>
      <c r="CJ191">
        <v>6.536082474226804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12.286634335843202</v>
      </c>
      <c r="DG191">
        <v>0</v>
      </c>
      <c r="DH191">
        <v>0</v>
      </c>
      <c r="DI191">
        <v>0</v>
      </c>
      <c r="DJ191">
        <v>236.73478271071767</v>
      </c>
      <c r="DK191">
        <v>4561.3270333599939</v>
      </c>
      <c r="DL191">
        <v>0</v>
      </c>
      <c r="DM191">
        <v>236.73478271071767</v>
      </c>
      <c r="DN191">
        <v>0</v>
      </c>
      <c r="DO191">
        <v>0</v>
      </c>
      <c r="DP191">
        <v>0</v>
      </c>
      <c r="DQ191">
        <v>0</v>
      </c>
      <c r="DR191">
        <v>4561.3270333599939</v>
      </c>
      <c r="DS191">
        <v>0</v>
      </c>
      <c r="DT191">
        <v>0</v>
      </c>
      <c r="DU191">
        <v>0</v>
      </c>
      <c r="DV191">
        <v>36.859903007529603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1</v>
      </c>
      <c r="HT191">
        <v>0</v>
      </c>
      <c r="HU191">
        <v>0</v>
      </c>
    </row>
    <row r="192" spans="1:229" x14ac:dyDescent="0.3">
      <c r="A192">
        <v>18</v>
      </c>
      <c r="B192">
        <v>137</v>
      </c>
      <c r="C192">
        <v>450385</v>
      </c>
      <c r="D192">
        <v>18137</v>
      </c>
      <c r="E192">
        <v>2012</v>
      </c>
      <c r="F192" t="s">
        <v>32</v>
      </c>
      <c r="G192" t="s">
        <v>677</v>
      </c>
      <c r="H192" t="s">
        <v>648</v>
      </c>
      <c r="I192">
        <v>90</v>
      </c>
      <c r="J192" t="s">
        <v>198</v>
      </c>
      <c r="K192">
        <v>4780000</v>
      </c>
      <c r="L192">
        <v>17183000</v>
      </c>
      <c r="M192">
        <v>21963000</v>
      </c>
      <c r="N192">
        <v>5325491.8672630116</v>
      </c>
      <c r="O192">
        <v>19143917.731209271</v>
      </c>
      <c r="P192">
        <v>24469409.598472282</v>
      </c>
      <c r="Q192">
        <v>7.2442000000000002</v>
      </c>
      <c r="R192">
        <v>7.0269000000000004</v>
      </c>
      <c r="S192">
        <v>7.2416428571428568</v>
      </c>
      <c r="T192">
        <v>7.0243857142857147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1322332.3779887501</v>
      </c>
      <c r="AB192">
        <v>0</v>
      </c>
      <c r="AC192">
        <v>1322332.3779887501</v>
      </c>
      <c r="AE192">
        <v>75.035909348855128</v>
      </c>
      <c r="AF192" t="s">
        <v>250</v>
      </c>
      <c r="AG192">
        <v>49.965028572486162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Q192">
        <v>66.613836962961642</v>
      </c>
      <c r="AR192">
        <v>4437.403274928035</v>
      </c>
      <c r="AS192">
        <v>4003159.4892742615</v>
      </c>
      <c r="AT192">
        <v>10707914.05932842</v>
      </c>
      <c r="AU192">
        <v>0</v>
      </c>
      <c r="AV192">
        <v>0</v>
      </c>
      <c r="AW192">
        <v>0</v>
      </c>
      <c r="AX192">
        <f t="shared" si="2"/>
        <v>0</v>
      </c>
      <c r="BA192">
        <v>0.27663857280099374</v>
      </c>
      <c r="BB192">
        <v>0</v>
      </c>
      <c r="BC192">
        <v>0</v>
      </c>
      <c r="BD192">
        <v>0</v>
      </c>
      <c r="BE192">
        <v>4.78</v>
      </c>
      <c r="BF192">
        <v>17.183</v>
      </c>
      <c r="BG192">
        <v>21.963000000000001</v>
      </c>
      <c r="BH192">
        <v>5.325491867263012</v>
      </c>
      <c r="BI192">
        <v>19.143917731209271</v>
      </c>
      <c r="BJ192">
        <v>24.469409598472282</v>
      </c>
      <c r="BK192">
        <v>0</v>
      </c>
      <c r="BL192">
        <v>0</v>
      </c>
      <c r="BM192">
        <v>0</v>
      </c>
      <c r="BN192">
        <v>1.3223323779887501</v>
      </c>
      <c r="BO192">
        <v>0</v>
      </c>
      <c r="BP192">
        <v>1.3223323779887501</v>
      </c>
      <c r="BQ192">
        <v>4.0031594892742612</v>
      </c>
      <c r="BR192">
        <v>10.70791405932842</v>
      </c>
      <c r="BS192">
        <v>0</v>
      </c>
      <c r="BT192">
        <v>0</v>
      </c>
      <c r="BU192">
        <v>0</v>
      </c>
      <c r="BV192">
        <v>4.0215635738831619</v>
      </c>
      <c r="BW192">
        <v>267.89178024683827</v>
      </c>
      <c r="BX192">
        <v>1</v>
      </c>
      <c r="BY192">
        <v>28571</v>
      </c>
      <c r="BZ192">
        <v>5.9691000000000001</v>
      </c>
      <c r="CA192">
        <v>6.1538000000000004</v>
      </c>
      <c r="CB192">
        <v>23.86</v>
      </c>
      <c r="CC192">
        <v>24.59793814</v>
      </c>
      <c r="CD192">
        <v>2.3597835765999751</v>
      </c>
      <c r="CE192">
        <v>76.008812550624995</v>
      </c>
      <c r="CF192">
        <v>0</v>
      </c>
      <c r="CG192">
        <v>0</v>
      </c>
      <c r="CH192">
        <v>0</v>
      </c>
      <c r="CI192">
        <v>0</v>
      </c>
      <c r="CJ192">
        <v>6.536082474226804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1</v>
      </c>
      <c r="HT192">
        <v>0</v>
      </c>
      <c r="HU192">
        <v>0</v>
      </c>
    </row>
    <row r="193" spans="1:229" x14ac:dyDescent="0.3">
      <c r="A193">
        <v>18</v>
      </c>
      <c r="B193">
        <v>131</v>
      </c>
      <c r="C193">
        <v>446852</v>
      </c>
      <c r="D193">
        <v>18131</v>
      </c>
      <c r="E193">
        <v>2012</v>
      </c>
      <c r="F193" t="s">
        <v>32</v>
      </c>
      <c r="G193" t="s">
        <v>125</v>
      </c>
      <c r="H193" t="s">
        <v>126</v>
      </c>
      <c r="I193">
        <v>10</v>
      </c>
      <c r="J193" t="s">
        <v>62</v>
      </c>
      <c r="K193">
        <v>13090000</v>
      </c>
      <c r="L193">
        <v>81466000</v>
      </c>
      <c r="M193">
        <v>94556000</v>
      </c>
      <c r="N193">
        <v>14583826.054910632</v>
      </c>
      <c r="O193">
        <v>90762870.388796747</v>
      </c>
      <c r="P193">
        <v>105346696.44370738</v>
      </c>
      <c r="Q193">
        <v>7.2024999999999997</v>
      </c>
      <c r="R193">
        <v>6.9863999999999997</v>
      </c>
      <c r="S193">
        <v>7.2680000000000007</v>
      </c>
      <c r="T193">
        <v>7.0499666666666663</v>
      </c>
      <c r="U193">
        <v>0</v>
      </c>
      <c r="V193">
        <v>2</v>
      </c>
      <c r="W193">
        <v>0</v>
      </c>
      <c r="X193">
        <v>150</v>
      </c>
      <c r="Y193">
        <v>2</v>
      </c>
      <c r="Z193">
        <v>150</v>
      </c>
      <c r="AA193">
        <v>1062046.7095615559</v>
      </c>
      <c r="AB193">
        <v>0</v>
      </c>
      <c r="AC193">
        <v>1062046.7095615559</v>
      </c>
      <c r="AE193">
        <v>21.800090245972569</v>
      </c>
      <c r="AF193" t="s">
        <v>150</v>
      </c>
      <c r="AG193">
        <v>34.975494429134827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</v>
      </c>
      <c r="AN193">
        <v>0</v>
      </c>
      <c r="AO193">
        <v>55.55555555555555</v>
      </c>
      <c r="AQ193">
        <v>21.800090245972569</v>
      </c>
      <c r="AR193">
        <v>475.24393473254838</v>
      </c>
      <c r="AS193">
        <v>13521779.345349075</v>
      </c>
      <c r="AT193">
        <v>77300455.94784148</v>
      </c>
      <c r="AU193">
        <v>0</v>
      </c>
      <c r="AV193">
        <v>0</v>
      </c>
      <c r="AW193">
        <v>0</v>
      </c>
      <c r="AX193">
        <f t="shared" si="2"/>
        <v>0</v>
      </c>
      <c r="BA193">
        <v>8.1134202411119627E-2</v>
      </c>
      <c r="BB193">
        <v>0</v>
      </c>
      <c r="BC193">
        <v>0</v>
      </c>
      <c r="BD193">
        <v>0</v>
      </c>
      <c r="BE193">
        <v>13.09</v>
      </c>
      <c r="BF193">
        <v>81.465999999999994</v>
      </c>
      <c r="BG193">
        <v>94.555999999999997</v>
      </c>
      <c r="BH193">
        <v>14.583826054910633</v>
      </c>
      <c r="BI193">
        <v>90.762870388796742</v>
      </c>
      <c r="BJ193">
        <v>105.34669644370737</v>
      </c>
      <c r="BK193">
        <v>0</v>
      </c>
      <c r="BL193">
        <v>55.55555555555555</v>
      </c>
      <c r="BM193">
        <v>55.55555555555555</v>
      </c>
      <c r="BN193">
        <v>1.0620467095615558</v>
      </c>
      <c r="BO193">
        <v>0</v>
      </c>
      <c r="BP193">
        <v>1.0620467095615558</v>
      </c>
      <c r="BQ193">
        <v>13.521779345349076</v>
      </c>
      <c r="BR193">
        <v>77.300455947841485</v>
      </c>
      <c r="BS193">
        <v>55.55555555555555</v>
      </c>
      <c r="BT193">
        <v>2</v>
      </c>
      <c r="BU193">
        <v>0</v>
      </c>
      <c r="BV193">
        <v>4.0215635738831619</v>
      </c>
      <c r="BW193">
        <v>87.670448840568909</v>
      </c>
      <c r="BX193">
        <v>1</v>
      </c>
      <c r="BY193">
        <v>13060</v>
      </c>
      <c r="BZ193">
        <v>5.9691000000000001</v>
      </c>
      <c r="CA193">
        <v>6.1538000000000004</v>
      </c>
      <c r="CB193">
        <v>23.86</v>
      </c>
      <c r="CC193">
        <v>24.59793814</v>
      </c>
      <c r="CD193">
        <v>5.1523540265576395</v>
      </c>
      <c r="CE193">
        <v>11.559024879875</v>
      </c>
      <c r="CF193">
        <v>0</v>
      </c>
      <c r="CG193">
        <v>150</v>
      </c>
      <c r="CH193">
        <v>150</v>
      </c>
      <c r="CI193">
        <v>4.6827946547022288</v>
      </c>
      <c r="CJ193">
        <v>6.536082474226804</v>
      </c>
      <c r="CK193">
        <v>0</v>
      </c>
      <c r="CL193">
        <v>2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4.6827946547022288</v>
      </c>
      <c r="DF193">
        <v>0</v>
      </c>
      <c r="DG193">
        <v>0</v>
      </c>
      <c r="DH193">
        <v>0</v>
      </c>
      <c r="DI193">
        <v>0</v>
      </c>
      <c r="DJ193">
        <v>102.08534607586654</v>
      </c>
      <c r="DK193">
        <v>2225.4697572452324</v>
      </c>
      <c r="DL193">
        <v>102.08534607586654</v>
      </c>
      <c r="DM193">
        <v>0</v>
      </c>
      <c r="DN193">
        <v>0</v>
      </c>
      <c r="DO193">
        <v>0</v>
      </c>
      <c r="DP193">
        <v>0</v>
      </c>
      <c r="DQ193">
        <v>2225.4697572452324</v>
      </c>
      <c r="DR193">
        <v>0</v>
      </c>
      <c r="DS193">
        <v>0</v>
      </c>
      <c r="DT193">
        <v>0</v>
      </c>
      <c r="DU193">
        <v>0</v>
      </c>
      <c r="DV193">
        <v>10.091230095050131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1</v>
      </c>
      <c r="HT193">
        <v>0</v>
      </c>
      <c r="HU193">
        <v>0</v>
      </c>
    </row>
    <row r="194" spans="1:229" x14ac:dyDescent="0.3">
      <c r="A194">
        <v>18</v>
      </c>
      <c r="B194">
        <v>105</v>
      </c>
      <c r="C194">
        <v>451680</v>
      </c>
      <c r="D194">
        <v>18105</v>
      </c>
      <c r="E194">
        <v>2012</v>
      </c>
      <c r="F194" t="s">
        <v>32</v>
      </c>
      <c r="G194" t="s">
        <v>87</v>
      </c>
      <c r="H194" t="s">
        <v>649</v>
      </c>
      <c r="I194">
        <v>80</v>
      </c>
      <c r="J194" t="s">
        <v>115</v>
      </c>
      <c r="K194">
        <v>304000</v>
      </c>
      <c r="L194">
        <v>12839835.652618626</v>
      </c>
      <c r="M194">
        <v>13143835.652618626</v>
      </c>
      <c r="N194">
        <v>338692.36980082752</v>
      </c>
      <c r="O194">
        <v>14305113.04288999</v>
      </c>
      <c r="P194">
        <v>14643805.412690818</v>
      </c>
      <c r="Q194">
        <v>7.1772</v>
      </c>
      <c r="R194">
        <v>6.9619</v>
      </c>
      <c r="S194">
        <v>7.2027333333333337</v>
      </c>
      <c r="T194">
        <v>6.9866666666666655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233482.33433190602</v>
      </c>
      <c r="AB194">
        <v>0</v>
      </c>
      <c r="AC194">
        <v>233482.33433190602</v>
      </c>
      <c r="AE194">
        <v>39.335890658716011</v>
      </c>
      <c r="AF194" t="s">
        <v>250</v>
      </c>
      <c r="AG194">
        <v>64.935246043916308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Q194">
        <v>39.335890658716011</v>
      </c>
      <c r="AR194">
        <v>1547.3122939144614</v>
      </c>
      <c r="AS194">
        <v>105210.0354689215</v>
      </c>
      <c r="AT194">
        <v>8657535.1154887937</v>
      </c>
      <c r="AU194">
        <v>0</v>
      </c>
      <c r="AV194">
        <v>0</v>
      </c>
      <c r="AW194">
        <v>0</v>
      </c>
      <c r="AX194">
        <f t="shared" si="2"/>
        <v>0</v>
      </c>
      <c r="BA194">
        <v>0.76803399451284871</v>
      </c>
      <c r="BB194">
        <v>0</v>
      </c>
      <c r="BC194">
        <v>0</v>
      </c>
      <c r="BD194">
        <v>0</v>
      </c>
      <c r="BE194">
        <v>0.30399999999999999</v>
      </c>
      <c r="BF194">
        <v>12.839835652618627</v>
      </c>
      <c r="BG194">
        <v>13.143835652618627</v>
      </c>
      <c r="BH194">
        <v>0.33869236980082751</v>
      </c>
      <c r="BI194">
        <v>14.305113042889991</v>
      </c>
      <c r="BJ194">
        <v>14.643805412690819</v>
      </c>
      <c r="BK194">
        <v>0</v>
      </c>
      <c r="BL194">
        <v>0</v>
      </c>
      <c r="BM194">
        <v>0</v>
      </c>
      <c r="BN194">
        <v>0.23348233433190602</v>
      </c>
      <c r="BO194">
        <v>0</v>
      </c>
      <c r="BP194">
        <v>0.23348233433190602</v>
      </c>
      <c r="BQ194">
        <v>0.10521003546892151</v>
      </c>
      <c r="BR194">
        <v>8.657535115488793</v>
      </c>
      <c r="BS194">
        <v>0</v>
      </c>
      <c r="BT194">
        <v>0</v>
      </c>
      <c r="BU194">
        <v>0</v>
      </c>
      <c r="BV194">
        <v>4.0215635738831619</v>
      </c>
      <c r="BW194">
        <v>158.19178501934323</v>
      </c>
      <c r="BX194">
        <v>1</v>
      </c>
      <c r="BY194">
        <v>141311</v>
      </c>
      <c r="BZ194">
        <v>5.9691000000000001</v>
      </c>
      <c r="CA194">
        <v>6.1538000000000004</v>
      </c>
      <c r="CB194">
        <v>23.86</v>
      </c>
      <c r="CC194">
        <v>24.59793814</v>
      </c>
      <c r="CD194">
        <v>0.93333059388537254</v>
      </c>
      <c r="CE194">
        <v>32.774181333625002</v>
      </c>
      <c r="CF194">
        <v>0</v>
      </c>
      <c r="CG194">
        <v>0</v>
      </c>
      <c r="CH194">
        <v>0</v>
      </c>
      <c r="CI194">
        <v>0</v>
      </c>
      <c r="CJ194">
        <v>6.536082474226804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1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1</v>
      </c>
      <c r="HT194">
        <v>0</v>
      </c>
      <c r="HU194">
        <v>0</v>
      </c>
    </row>
    <row r="195" spans="1:229" x14ac:dyDescent="0.3">
      <c r="A195">
        <v>18</v>
      </c>
      <c r="B195">
        <v>111</v>
      </c>
      <c r="C195">
        <v>450376</v>
      </c>
      <c r="D195">
        <v>18111</v>
      </c>
      <c r="E195">
        <v>2012</v>
      </c>
      <c r="F195" t="s">
        <v>32</v>
      </c>
      <c r="G195" t="s">
        <v>64</v>
      </c>
      <c r="H195" t="s">
        <v>65</v>
      </c>
      <c r="I195">
        <v>10</v>
      </c>
      <c r="J195" t="s">
        <v>62</v>
      </c>
      <c r="K195">
        <v>14980000</v>
      </c>
      <c r="L195">
        <v>49664000</v>
      </c>
      <c r="M195">
        <v>64644000</v>
      </c>
      <c r="N195">
        <v>16689512.169790776</v>
      </c>
      <c r="O195">
        <v>55331637.676935181</v>
      </c>
      <c r="P195">
        <v>72021149.846725956</v>
      </c>
      <c r="Q195">
        <v>7.2150999999999996</v>
      </c>
      <c r="R195">
        <v>6.9985999999999997</v>
      </c>
      <c r="S195">
        <v>7.2892000000000001</v>
      </c>
      <c r="T195">
        <v>7.0705333333333336</v>
      </c>
      <c r="U195">
        <v>0</v>
      </c>
      <c r="V195">
        <v>1</v>
      </c>
      <c r="W195">
        <v>0</v>
      </c>
      <c r="X195">
        <v>40</v>
      </c>
      <c r="Y195">
        <v>1</v>
      </c>
      <c r="Z195">
        <v>40</v>
      </c>
      <c r="AA195">
        <v>2072757.4930863727</v>
      </c>
      <c r="AB195">
        <v>0</v>
      </c>
      <c r="AC195">
        <v>2072757.4930863727</v>
      </c>
      <c r="AE195">
        <v>15.408785894987261</v>
      </c>
      <c r="AF195" t="s">
        <v>150</v>
      </c>
      <c r="AG195">
        <v>39.264189039050699</v>
      </c>
      <c r="AH195">
        <v>0</v>
      </c>
      <c r="AI195">
        <v>1</v>
      </c>
      <c r="AJ195">
        <v>0</v>
      </c>
      <c r="AK195">
        <v>67</v>
      </c>
      <c r="AL195">
        <v>0</v>
      </c>
      <c r="AM195">
        <v>2</v>
      </c>
      <c r="AN195">
        <v>0</v>
      </c>
      <c r="AO195">
        <v>81.81481481481481</v>
      </c>
      <c r="AQ195">
        <v>15.408785894987261</v>
      </c>
      <c r="AR195">
        <v>237.43068275755837</v>
      </c>
      <c r="AS195">
        <v>14616754.676704403</v>
      </c>
      <c r="AT195">
        <v>52695358.831614256</v>
      </c>
      <c r="AU195">
        <v>0</v>
      </c>
      <c r="AV195">
        <v>0</v>
      </c>
      <c r="AW195">
        <v>0</v>
      </c>
      <c r="AX195">
        <f t="shared" ref="AX195:AX258" si="3">(W195/2.7)/BE195</f>
        <v>0</v>
      </c>
      <c r="BA195">
        <v>0.13836832397105292</v>
      </c>
      <c r="BB195">
        <v>0</v>
      </c>
      <c r="BC195">
        <v>0</v>
      </c>
      <c r="BD195">
        <v>0</v>
      </c>
      <c r="BE195">
        <v>14.98</v>
      </c>
      <c r="BF195">
        <v>49.664000000000001</v>
      </c>
      <c r="BG195">
        <v>64.644000000000005</v>
      </c>
      <c r="BH195">
        <v>16.689512169790778</v>
      </c>
      <c r="BI195">
        <v>55.331637676935181</v>
      </c>
      <c r="BJ195">
        <v>72.021149846725962</v>
      </c>
      <c r="BK195">
        <v>0</v>
      </c>
      <c r="BL195">
        <v>14.814814814814813</v>
      </c>
      <c r="BM195">
        <v>14.814814814814813</v>
      </c>
      <c r="BN195">
        <v>2.0727574930863728</v>
      </c>
      <c r="BO195">
        <v>0</v>
      </c>
      <c r="BP195">
        <v>2.0727574930863728</v>
      </c>
      <c r="BQ195">
        <v>14.616754676704403</v>
      </c>
      <c r="BR195">
        <v>52.695358831614257</v>
      </c>
      <c r="BS195">
        <v>81.81481481481481</v>
      </c>
      <c r="BT195">
        <v>2</v>
      </c>
      <c r="BU195">
        <v>0</v>
      </c>
      <c r="BV195">
        <v>4.0215635738831619</v>
      </c>
      <c r="BW195">
        <v>61.967412073045423</v>
      </c>
      <c r="BX195">
        <v>1</v>
      </c>
      <c r="BY195">
        <v>14062</v>
      </c>
      <c r="BZ195">
        <v>5.9691000000000001</v>
      </c>
      <c r="CA195">
        <v>6.1538000000000004</v>
      </c>
      <c r="CB195">
        <v>23.86</v>
      </c>
      <c r="CC195">
        <v>24.59793814</v>
      </c>
      <c r="CD195">
        <v>2.4453817100638444</v>
      </c>
      <c r="CE195">
        <v>56.678691207812491</v>
      </c>
      <c r="CF195">
        <v>0</v>
      </c>
      <c r="CG195">
        <v>220.9</v>
      </c>
      <c r="CH195">
        <v>220.9</v>
      </c>
      <c r="CI195">
        <v>7.2226762056819638</v>
      </c>
      <c r="CJ195">
        <v>6.536082474226804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7.2226762056819638</v>
      </c>
      <c r="DF195">
        <v>0</v>
      </c>
      <c r="DG195">
        <v>0</v>
      </c>
      <c r="DH195">
        <v>0</v>
      </c>
      <c r="DI195">
        <v>0</v>
      </c>
      <c r="DJ195">
        <v>111.29267124217236</v>
      </c>
      <c r="DK195">
        <v>1714.8849428518397</v>
      </c>
      <c r="DL195">
        <v>111.29267124217236</v>
      </c>
      <c r="DM195">
        <v>0</v>
      </c>
      <c r="DN195">
        <v>0</v>
      </c>
      <c r="DO195">
        <v>0</v>
      </c>
      <c r="DP195">
        <v>0</v>
      </c>
      <c r="DQ195">
        <v>1714.8849428518397</v>
      </c>
      <c r="DR195">
        <v>0</v>
      </c>
      <c r="DS195">
        <v>0</v>
      </c>
      <c r="DT195">
        <v>0</v>
      </c>
      <c r="DU195">
        <v>0</v>
      </c>
      <c r="DV195">
        <v>15.587807711882945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1</v>
      </c>
      <c r="HT195">
        <v>0</v>
      </c>
      <c r="HU195">
        <v>0</v>
      </c>
    </row>
    <row r="196" spans="1:229" x14ac:dyDescent="0.3">
      <c r="A196">
        <v>18</v>
      </c>
      <c r="B196">
        <v>67</v>
      </c>
      <c r="C196">
        <v>450360</v>
      </c>
      <c r="D196">
        <v>18067</v>
      </c>
      <c r="E196">
        <v>2012</v>
      </c>
      <c r="F196" t="s">
        <v>32</v>
      </c>
      <c r="G196" t="s">
        <v>240</v>
      </c>
      <c r="H196" t="s">
        <v>241</v>
      </c>
      <c r="I196">
        <v>50</v>
      </c>
      <c r="J196" t="s">
        <v>52</v>
      </c>
      <c r="K196">
        <v>9960000</v>
      </c>
      <c r="L196">
        <v>69218183.569933295</v>
      </c>
      <c r="M196">
        <v>79178183.569933295</v>
      </c>
      <c r="N196">
        <v>11096631.589527112</v>
      </c>
      <c r="O196">
        <v>77117337.587530941</v>
      </c>
      <c r="P196">
        <v>88213969.177058056</v>
      </c>
      <c r="Q196">
        <v>7.3310000000000004</v>
      </c>
      <c r="R196">
        <v>7.1111000000000004</v>
      </c>
      <c r="S196">
        <v>7.3167666666666671</v>
      </c>
      <c r="T196">
        <v>7.0972499999999998</v>
      </c>
      <c r="U196">
        <v>0</v>
      </c>
      <c r="V196">
        <v>2</v>
      </c>
      <c r="W196">
        <v>0</v>
      </c>
      <c r="X196">
        <v>160</v>
      </c>
      <c r="Y196">
        <v>2</v>
      </c>
      <c r="Z196">
        <v>160</v>
      </c>
      <c r="AA196">
        <v>2188064.2911993861</v>
      </c>
      <c r="AB196">
        <v>0</v>
      </c>
      <c r="AC196">
        <v>2188064.2911993861</v>
      </c>
      <c r="AE196">
        <v>22.850652789679337</v>
      </c>
      <c r="AF196" t="s">
        <v>150</v>
      </c>
      <c r="AG196">
        <v>84.428779665443884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</v>
      </c>
      <c r="AN196">
        <v>0</v>
      </c>
      <c r="AO196">
        <v>59.259259259259252</v>
      </c>
      <c r="AQ196">
        <v>22.850652789679337</v>
      </c>
      <c r="AR196">
        <v>522.1523329144801</v>
      </c>
      <c r="AS196">
        <v>8908567.2983277254</v>
      </c>
      <c r="AT196">
        <v>54603945.559488729</v>
      </c>
      <c r="AU196">
        <v>0</v>
      </c>
      <c r="AV196">
        <v>0</v>
      </c>
      <c r="AW196">
        <v>0</v>
      </c>
      <c r="AX196">
        <f t="shared" si="3"/>
        <v>0</v>
      </c>
      <c r="BA196">
        <v>0.21968516979913516</v>
      </c>
      <c r="BB196">
        <v>0</v>
      </c>
      <c r="BC196">
        <v>0</v>
      </c>
      <c r="BD196">
        <v>0</v>
      </c>
      <c r="BE196">
        <v>9.9600000000000009</v>
      </c>
      <c r="BF196">
        <v>69.218183569933302</v>
      </c>
      <c r="BG196">
        <v>79.178183569933296</v>
      </c>
      <c r="BH196">
        <v>11.096631589527112</v>
      </c>
      <c r="BI196">
        <v>77.11733758753094</v>
      </c>
      <c r="BJ196">
        <v>88.213969177058061</v>
      </c>
      <c r="BK196">
        <v>0</v>
      </c>
      <c r="BL196">
        <v>59.259259259259252</v>
      </c>
      <c r="BM196">
        <v>59.259259259259252</v>
      </c>
      <c r="BN196">
        <v>2.1880642911993862</v>
      </c>
      <c r="BO196">
        <v>0</v>
      </c>
      <c r="BP196">
        <v>2.1880642911993862</v>
      </c>
      <c r="BQ196">
        <v>8.9085672983277249</v>
      </c>
      <c r="BR196">
        <v>54.603945559488729</v>
      </c>
      <c r="BS196">
        <v>59.259259259259252</v>
      </c>
      <c r="BT196">
        <v>2</v>
      </c>
      <c r="BU196">
        <v>0</v>
      </c>
      <c r="BV196">
        <v>4.0215635738831619</v>
      </c>
      <c r="BW196">
        <v>91.895352898426083</v>
      </c>
      <c r="BX196">
        <v>1</v>
      </c>
      <c r="BY196">
        <v>82914</v>
      </c>
      <c r="BZ196">
        <v>5.9691000000000001</v>
      </c>
      <c r="CA196">
        <v>6.1538000000000004</v>
      </c>
      <c r="CB196">
        <v>23.86</v>
      </c>
      <c r="CC196">
        <v>24.59793814</v>
      </c>
      <c r="CD196">
        <v>0.15697485201283315</v>
      </c>
      <c r="CE196">
        <v>105.61059218249999</v>
      </c>
      <c r="CF196">
        <v>0</v>
      </c>
      <c r="CG196">
        <v>160</v>
      </c>
      <c r="CH196">
        <v>160</v>
      </c>
      <c r="CI196">
        <v>5.2864581467978935</v>
      </c>
      <c r="CJ196">
        <v>6.536082474226804</v>
      </c>
      <c r="CK196">
        <v>0</v>
      </c>
      <c r="CL196">
        <v>2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5.2864581467978935</v>
      </c>
      <c r="DF196">
        <v>0</v>
      </c>
      <c r="DG196">
        <v>0</v>
      </c>
      <c r="DH196">
        <v>0</v>
      </c>
      <c r="DI196">
        <v>0</v>
      </c>
      <c r="DJ196">
        <v>120.79901959965035</v>
      </c>
      <c r="DK196">
        <v>2760.3364542052791</v>
      </c>
      <c r="DL196">
        <v>120.79901959965035</v>
      </c>
      <c r="DM196">
        <v>0</v>
      </c>
      <c r="DN196">
        <v>0</v>
      </c>
      <c r="DO196">
        <v>0</v>
      </c>
      <c r="DP196">
        <v>0</v>
      </c>
      <c r="DQ196">
        <v>2760.3364542052791</v>
      </c>
      <c r="DR196">
        <v>0</v>
      </c>
      <c r="DS196">
        <v>0</v>
      </c>
      <c r="DT196">
        <v>0</v>
      </c>
      <c r="DU196">
        <v>0</v>
      </c>
      <c r="DV196">
        <v>10.888786863878057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1</v>
      </c>
      <c r="HT196">
        <v>0</v>
      </c>
      <c r="HU196">
        <v>0</v>
      </c>
    </row>
    <row r="197" spans="1:229" x14ac:dyDescent="0.3">
      <c r="A197">
        <v>18</v>
      </c>
      <c r="B197">
        <v>51</v>
      </c>
      <c r="C197">
        <v>450354</v>
      </c>
      <c r="D197">
        <v>18051</v>
      </c>
      <c r="E197">
        <v>2012</v>
      </c>
      <c r="F197" t="s">
        <v>32</v>
      </c>
      <c r="G197" t="s">
        <v>296</v>
      </c>
      <c r="H197" t="s">
        <v>297</v>
      </c>
      <c r="I197">
        <v>70</v>
      </c>
      <c r="J197" t="s">
        <v>109</v>
      </c>
      <c r="K197">
        <v>7033000</v>
      </c>
      <c r="L197">
        <v>22712000</v>
      </c>
      <c r="M197">
        <v>29745000</v>
      </c>
      <c r="N197">
        <v>7835603.4105566442</v>
      </c>
      <c r="O197">
        <v>25303885.206961825</v>
      </c>
      <c r="P197">
        <v>33139488.61751847</v>
      </c>
      <c r="Q197">
        <v>7.3467000000000002</v>
      </c>
      <c r="R197">
        <v>7.1262999999999996</v>
      </c>
      <c r="S197">
        <v>7.3148600000000004</v>
      </c>
      <c r="T197">
        <v>7.0954199999999998</v>
      </c>
      <c r="U197">
        <v>0</v>
      </c>
      <c r="V197">
        <v>2</v>
      </c>
      <c r="W197">
        <v>0</v>
      </c>
      <c r="X197">
        <v>200</v>
      </c>
      <c r="Y197">
        <v>2</v>
      </c>
      <c r="Z197">
        <v>200</v>
      </c>
      <c r="AA197">
        <v>648816.21528018499</v>
      </c>
      <c r="AB197">
        <v>0</v>
      </c>
      <c r="AC197">
        <v>648816.21528018499</v>
      </c>
      <c r="AE197">
        <v>25.49721418368194</v>
      </c>
      <c r="AF197" t="s">
        <v>281</v>
      </c>
      <c r="AG197">
        <v>25.49721418368194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0</v>
      </c>
      <c r="AO197">
        <v>74.074074074074076</v>
      </c>
      <c r="AQ197">
        <v>25.49721418368194</v>
      </c>
      <c r="AR197">
        <v>650.10793112855151</v>
      </c>
      <c r="AS197">
        <v>7186787.1952764597</v>
      </c>
      <c r="AT197">
        <v>18882874.379680302</v>
      </c>
      <c r="AU197">
        <v>0</v>
      </c>
      <c r="AV197">
        <v>0</v>
      </c>
      <c r="AW197">
        <v>0</v>
      </c>
      <c r="AX197">
        <f t="shared" si="3"/>
        <v>0</v>
      </c>
      <c r="BA197">
        <v>9.2253123173636431E-2</v>
      </c>
      <c r="BB197">
        <v>0</v>
      </c>
      <c r="BC197">
        <v>0</v>
      </c>
      <c r="BD197">
        <v>0</v>
      </c>
      <c r="BE197">
        <v>7.0330000000000004</v>
      </c>
      <c r="BF197">
        <v>22.712</v>
      </c>
      <c r="BG197">
        <v>29.745000000000001</v>
      </c>
      <c r="BH197">
        <v>7.8356034105566446</v>
      </c>
      <c r="BI197">
        <v>25.303885206961827</v>
      </c>
      <c r="BJ197">
        <v>33.139488617518467</v>
      </c>
      <c r="BK197">
        <v>0</v>
      </c>
      <c r="BL197">
        <v>74.074074074074076</v>
      </c>
      <c r="BM197">
        <v>74.074074074074076</v>
      </c>
      <c r="BN197">
        <v>0.64881621528018496</v>
      </c>
      <c r="BO197">
        <v>0</v>
      </c>
      <c r="BP197">
        <v>0.64881621528018496</v>
      </c>
      <c r="BQ197">
        <v>7.1867871952764597</v>
      </c>
      <c r="BR197">
        <v>18.882874379680302</v>
      </c>
      <c r="BS197">
        <v>74.074074074074076</v>
      </c>
      <c r="BT197">
        <v>2</v>
      </c>
      <c r="BU197">
        <v>0</v>
      </c>
      <c r="BV197">
        <v>4.0215635738831619</v>
      </c>
      <c r="BW197">
        <v>102.53866779659239</v>
      </c>
      <c r="BX197">
        <v>1</v>
      </c>
      <c r="BY197">
        <v>33565</v>
      </c>
      <c r="BZ197">
        <v>5.9691000000000001</v>
      </c>
      <c r="CA197">
        <v>6.1538000000000004</v>
      </c>
      <c r="CB197">
        <v>23.86</v>
      </c>
      <c r="CC197">
        <v>24.59793814</v>
      </c>
      <c r="CD197">
        <v>0.47375568645773924</v>
      </c>
      <c r="CE197">
        <v>149.69578805437499</v>
      </c>
      <c r="CF197">
        <v>0</v>
      </c>
      <c r="CG197">
        <v>200.00000000000003</v>
      </c>
      <c r="CH197">
        <v>200.00000000000003</v>
      </c>
      <c r="CI197">
        <v>6.4375271393090658</v>
      </c>
      <c r="CJ197">
        <v>6.536082474226804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6.4375271393090658</v>
      </c>
      <c r="DJ197">
        <v>164.13900828422854</v>
      </c>
      <c r="DK197">
        <v>4185.0874501201197</v>
      </c>
      <c r="DL197">
        <v>0</v>
      </c>
      <c r="DM197">
        <v>0</v>
      </c>
      <c r="DN197">
        <v>0</v>
      </c>
      <c r="DO197">
        <v>0</v>
      </c>
      <c r="DP197">
        <v>164.13900828422854</v>
      </c>
      <c r="DQ197">
        <v>0</v>
      </c>
      <c r="DR197">
        <v>0</v>
      </c>
      <c r="DS197">
        <v>0</v>
      </c>
      <c r="DT197">
        <v>0</v>
      </c>
      <c r="DU197">
        <v>4185.0874501201197</v>
      </c>
      <c r="DV197">
        <v>12.875054278618132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1</v>
      </c>
      <c r="HT197">
        <v>0</v>
      </c>
      <c r="HU197">
        <v>0</v>
      </c>
    </row>
    <row r="198" spans="1:229" x14ac:dyDescent="0.3">
      <c r="A198">
        <v>18</v>
      </c>
      <c r="B198">
        <v>13</v>
      </c>
      <c r="C198">
        <v>451684</v>
      </c>
      <c r="D198">
        <v>18013</v>
      </c>
      <c r="E198">
        <v>2012</v>
      </c>
      <c r="F198" t="s">
        <v>32</v>
      </c>
      <c r="G198" t="s">
        <v>678</v>
      </c>
      <c r="H198" t="s">
        <v>650</v>
      </c>
      <c r="I198">
        <v>80</v>
      </c>
      <c r="J198" t="s">
        <v>115</v>
      </c>
      <c r="K198">
        <v>179000</v>
      </c>
      <c r="L198">
        <v>15883000</v>
      </c>
      <c r="M198">
        <v>16062000</v>
      </c>
      <c r="N198">
        <v>199427.41511298725</v>
      </c>
      <c r="O198">
        <v>17695562.202455737</v>
      </c>
      <c r="P198">
        <v>17894989.617568724</v>
      </c>
      <c r="Q198">
        <v>7.2230999999999996</v>
      </c>
      <c r="R198">
        <v>7.0064000000000002</v>
      </c>
      <c r="S198">
        <v>7.2139199999999999</v>
      </c>
      <c r="T198">
        <v>6.9975199999999997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64820.640000000007</v>
      </c>
      <c r="AB198">
        <v>0</v>
      </c>
      <c r="AC198">
        <v>64820.640000000007</v>
      </c>
      <c r="AE198">
        <v>46.558271402723435</v>
      </c>
      <c r="AF198" t="s">
        <v>250</v>
      </c>
      <c r="AG198">
        <v>57.599676578369426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Q198">
        <v>41.283668081455808</v>
      </c>
      <c r="AR198">
        <v>1704.341250259813</v>
      </c>
      <c r="AS198">
        <v>134606.77511298723</v>
      </c>
      <c r="AT198">
        <v>13050773.184779033</v>
      </c>
      <c r="AU198">
        <v>0</v>
      </c>
      <c r="AV198">
        <v>0</v>
      </c>
      <c r="AW198">
        <v>0</v>
      </c>
      <c r="AX198">
        <f t="shared" si="3"/>
        <v>0</v>
      </c>
      <c r="BA198">
        <v>0.36212648044692741</v>
      </c>
      <c r="BB198">
        <v>0</v>
      </c>
      <c r="BC198">
        <v>0</v>
      </c>
      <c r="BD198">
        <v>0</v>
      </c>
      <c r="BE198">
        <v>0.17899999999999999</v>
      </c>
      <c r="BF198">
        <v>15.882999999999999</v>
      </c>
      <c r="BG198">
        <v>16.062000000000001</v>
      </c>
      <c r="BH198">
        <v>0.19942741511298726</v>
      </c>
      <c r="BI198">
        <v>17.695562202455736</v>
      </c>
      <c r="BJ198">
        <v>17.894989617568722</v>
      </c>
      <c r="BK198">
        <v>0</v>
      </c>
      <c r="BL198">
        <v>0</v>
      </c>
      <c r="BM198">
        <v>0</v>
      </c>
      <c r="BN198">
        <v>6.4820640000000013E-2</v>
      </c>
      <c r="BO198">
        <v>0</v>
      </c>
      <c r="BP198">
        <v>6.4820640000000013E-2</v>
      </c>
      <c r="BQ198">
        <v>0.13460677511298724</v>
      </c>
      <c r="BR198">
        <v>13.050773184779032</v>
      </c>
      <c r="BS198">
        <v>0</v>
      </c>
      <c r="BT198">
        <v>0</v>
      </c>
      <c r="BU198">
        <v>0</v>
      </c>
      <c r="BV198">
        <v>4.0215635738831619</v>
      </c>
      <c r="BW198">
        <v>166.02489575266563</v>
      </c>
      <c r="BX198">
        <v>1</v>
      </c>
      <c r="BY198">
        <v>15051</v>
      </c>
      <c r="BZ198">
        <v>5.9691000000000001</v>
      </c>
      <c r="CA198">
        <v>6.1538000000000004</v>
      </c>
      <c r="CB198">
        <v>23.86</v>
      </c>
      <c r="CC198">
        <v>24.59793814</v>
      </c>
      <c r="CD198">
        <v>5.7685104154869364</v>
      </c>
      <c r="CE198">
        <v>24.2793216576875</v>
      </c>
      <c r="CF198">
        <v>0</v>
      </c>
      <c r="CG198">
        <v>0</v>
      </c>
      <c r="CH198">
        <v>0</v>
      </c>
      <c r="CI198">
        <v>0</v>
      </c>
      <c r="CJ198">
        <v>6.536082474226804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1</v>
      </c>
      <c r="HT198">
        <v>0</v>
      </c>
      <c r="HU198">
        <v>0</v>
      </c>
    </row>
    <row r="199" spans="1:229" x14ac:dyDescent="0.3">
      <c r="A199">
        <v>18</v>
      </c>
      <c r="B199">
        <v>47</v>
      </c>
      <c r="C199">
        <v>450352</v>
      </c>
      <c r="D199">
        <v>18047</v>
      </c>
      <c r="E199">
        <v>2012</v>
      </c>
      <c r="F199" t="s">
        <v>32</v>
      </c>
      <c r="G199" t="s">
        <v>159</v>
      </c>
      <c r="H199" t="s">
        <v>651</v>
      </c>
      <c r="I199">
        <v>90</v>
      </c>
      <c r="J199" t="s">
        <v>198</v>
      </c>
      <c r="K199">
        <v>3405000</v>
      </c>
      <c r="L199">
        <v>27101000</v>
      </c>
      <c r="M199">
        <v>30506000</v>
      </c>
      <c r="N199">
        <v>3793577.3656967683</v>
      </c>
      <c r="O199">
        <v>30193756.295961268</v>
      </c>
      <c r="P199">
        <v>33987333.661658034</v>
      </c>
      <c r="Q199">
        <v>7.3101000000000003</v>
      </c>
      <c r="R199">
        <v>7.0907999999999998</v>
      </c>
      <c r="S199">
        <v>7.2991000000000001</v>
      </c>
      <c r="T199">
        <v>7.0801333333333334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878694.31603218231</v>
      </c>
      <c r="AB199">
        <v>0</v>
      </c>
      <c r="AC199">
        <v>878694.31603218231</v>
      </c>
      <c r="AE199">
        <v>52.079817411955503</v>
      </c>
      <c r="AF199" t="s">
        <v>250</v>
      </c>
      <c r="AG199">
        <v>74.301110623779849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Q199">
        <v>52.079817411955503</v>
      </c>
      <c r="AR199">
        <v>2712.3073816626234</v>
      </c>
      <c r="AS199">
        <v>2914883.0496645859</v>
      </c>
      <c r="AT199">
        <v>19015702.784808878</v>
      </c>
      <c r="AU199">
        <v>0</v>
      </c>
      <c r="AV199">
        <v>0</v>
      </c>
      <c r="AW199">
        <v>0</v>
      </c>
      <c r="AX199">
        <f t="shared" si="3"/>
        <v>0</v>
      </c>
      <c r="BA199">
        <v>0.25806000470842361</v>
      </c>
      <c r="BB199">
        <v>0</v>
      </c>
      <c r="BC199">
        <v>0</v>
      </c>
      <c r="BD199">
        <v>0</v>
      </c>
      <c r="BE199">
        <v>3.4049999999999998</v>
      </c>
      <c r="BF199">
        <v>27.100999999999999</v>
      </c>
      <c r="BG199">
        <v>30.506</v>
      </c>
      <c r="BH199">
        <v>3.7935773656967684</v>
      </c>
      <c r="BI199">
        <v>30.193756295961268</v>
      </c>
      <c r="BJ199">
        <v>33.987333661658035</v>
      </c>
      <c r="BK199">
        <v>0</v>
      </c>
      <c r="BL199">
        <v>0</v>
      </c>
      <c r="BM199">
        <v>0</v>
      </c>
      <c r="BN199">
        <v>0.87869431603218229</v>
      </c>
      <c r="BO199">
        <v>0</v>
      </c>
      <c r="BP199">
        <v>0.87869431603218229</v>
      </c>
      <c r="BQ199">
        <v>2.9148830496645859</v>
      </c>
      <c r="BR199">
        <v>19.015702784808877</v>
      </c>
      <c r="BS199">
        <v>0</v>
      </c>
      <c r="BT199">
        <v>0</v>
      </c>
      <c r="BU199">
        <v>0</v>
      </c>
      <c r="BV199">
        <v>4.0215635738831619</v>
      </c>
      <c r="BW199">
        <v>209.4422966384063</v>
      </c>
      <c r="BX199">
        <v>1</v>
      </c>
      <c r="BY199">
        <v>22993</v>
      </c>
      <c r="BZ199">
        <v>5.9691000000000001</v>
      </c>
      <c r="CA199">
        <v>6.1538000000000004</v>
      </c>
      <c r="CB199">
        <v>23.86</v>
      </c>
      <c r="CC199">
        <v>24.59793814</v>
      </c>
      <c r="CD199">
        <v>2.4237331012804164</v>
      </c>
      <c r="CE199">
        <v>56.923262437687491</v>
      </c>
      <c r="CF199">
        <v>0</v>
      </c>
      <c r="CG199">
        <v>0</v>
      </c>
      <c r="CH199">
        <v>0</v>
      </c>
      <c r="CI199">
        <v>0</v>
      </c>
      <c r="CJ199">
        <v>6.536082474226804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1</v>
      </c>
      <c r="HT199">
        <v>0</v>
      </c>
      <c r="HU199">
        <v>0</v>
      </c>
    </row>
    <row r="200" spans="1:229" x14ac:dyDescent="0.3">
      <c r="A200">
        <v>18</v>
      </c>
      <c r="B200">
        <v>25</v>
      </c>
      <c r="C200">
        <v>451674</v>
      </c>
      <c r="D200">
        <v>18025</v>
      </c>
      <c r="E200">
        <v>2012</v>
      </c>
      <c r="F200" t="s">
        <v>32</v>
      </c>
      <c r="G200" t="s">
        <v>679</v>
      </c>
      <c r="H200" t="s">
        <v>652</v>
      </c>
      <c r="I200">
        <v>80</v>
      </c>
      <c r="J200" t="s">
        <v>115</v>
      </c>
      <c r="K200">
        <v>286136.05987122853</v>
      </c>
      <c r="L200">
        <v>9284863.9401287716</v>
      </c>
      <c r="M200">
        <v>9571000</v>
      </c>
      <c r="N200">
        <v>318789.80330019031</v>
      </c>
      <c r="O200">
        <v>10344449.247238362</v>
      </c>
      <c r="P200">
        <v>10663239.050538553</v>
      </c>
      <c r="Q200">
        <v>7.4676999999999998</v>
      </c>
      <c r="R200">
        <v>7.2436999999999996</v>
      </c>
      <c r="S200">
        <v>7.4677400000000009</v>
      </c>
      <c r="T200">
        <v>7.2436800000000003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183954.88</v>
      </c>
      <c r="AB200">
        <v>0</v>
      </c>
      <c r="AC200">
        <v>183954.88</v>
      </c>
      <c r="AE200">
        <v>44.122660902639986</v>
      </c>
      <c r="AF200" t="s">
        <v>250</v>
      </c>
      <c r="AG200">
        <v>42.282153740093527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Q200">
        <v>44.122660902639986</v>
      </c>
      <c r="AR200">
        <v>1946.8092051293552</v>
      </c>
      <c r="AS200">
        <v>134834.9233001903</v>
      </c>
      <c r="AT200">
        <v>581826.83255094569</v>
      </c>
      <c r="AU200">
        <v>0</v>
      </c>
      <c r="AV200">
        <v>0</v>
      </c>
      <c r="AW200">
        <v>0</v>
      </c>
      <c r="AX200">
        <f t="shared" si="3"/>
        <v>0</v>
      </c>
      <c r="BA200">
        <v>0.642893035162315</v>
      </c>
      <c r="BB200">
        <v>0</v>
      </c>
      <c r="BC200">
        <v>0</v>
      </c>
      <c r="BD200">
        <v>0</v>
      </c>
      <c r="BE200">
        <v>0.28613605987122853</v>
      </c>
      <c r="BF200">
        <v>9.2848639401287709</v>
      </c>
      <c r="BG200">
        <v>9.5709999999999997</v>
      </c>
      <c r="BH200">
        <v>0.3187898033001903</v>
      </c>
      <c r="BI200">
        <v>10.344449247238362</v>
      </c>
      <c r="BJ200">
        <v>10.663239050538554</v>
      </c>
      <c r="BK200">
        <v>0</v>
      </c>
      <c r="BL200">
        <v>0</v>
      </c>
      <c r="BM200">
        <v>0</v>
      </c>
      <c r="BN200">
        <v>0.18395488000000002</v>
      </c>
      <c r="BO200">
        <v>0</v>
      </c>
      <c r="BP200">
        <v>0.18395488000000002</v>
      </c>
      <c r="BQ200">
        <v>0.13483492330019031</v>
      </c>
      <c r="BR200">
        <v>0.58182683255094569</v>
      </c>
      <c r="BS200">
        <v>0</v>
      </c>
      <c r="BT200">
        <v>0</v>
      </c>
      <c r="BU200">
        <v>0</v>
      </c>
      <c r="BV200">
        <v>4.0215635738831619</v>
      </c>
      <c r="BW200">
        <v>177.44208586885571</v>
      </c>
      <c r="BX200">
        <v>1</v>
      </c>
      <c r="BY200">
        <v>10650</v>
      </c>
      <c r="BZ200">
        <v>5.9691000000000001</v>
      </c>
      <c r="CA200">
        <v>6.1538000000000004</v>
      </c>
      <c r="CB200">
        <v>23.86</v>
      </c>
      <c r="CC200">
        <v>24.59793814</v>
      </c>
      <c r="CD200">
        <v>2.8031181447301128</v>
      </c>
      <c r="CE200">
        <v>42.286101656</v>
      </c>
      <c r="CF200">
        <v>0</v>
      </c>
      <c r="CG200">
        <v>0</v>
      </c>
      <c r="CH200">
        <v>0</v>
      </c>
      <c r="CI200">
        <v>0</v>
      </c>
      <c r="CJ200">
        <v>6.536082474226804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1</v>
      </c>
      <c r="HT200">
        <v>0</v>
      </c>
      <c r="HU200">
        <v>0</v>
      </c>
    </row>
    <row r="201" spans="1:229" x14ac:dyDescent="0.3">
      <c r="A201">
        <v>18</v>
      </c>
      <c r="B201">
        <v>95</v>
      </c>
      <c r="C201">
        <v>450370</v>
      </c>
      <c r="D201">
        <v>18095</v>
      </c>
      <c r="E201">
        <v>2012</v>
      </c>
      <c r="F201" t="s">
        <v>32</v>
      </c>
      <c r="G201" t="s">
        <v>261</v>
      </c>
      <c r="H201" t="s">
        <v>269</v>
      </c>
      <c r="I201">
        <v>50</v>
      </c>
      <c r="J201" t="s">
        <v>52</v>
      </c>
      <c r="K201">
        <v>11450000</v>
      </c>
      <c r="L201">
        <v>49833183.569933288</v>
      </c>
      <c r="M201">
        <v>61283183.569933288</v>
      </c>
      <c r="N201">
        <v>12756669.849406168</v>
      </c>
      <c r="O201">
        <v>55520128.414540686</v>
      </c>
      <c r="P201">
        <v>68276798.263946861</v>
      </c>
      <c r="Q201">
        <v>7.3611000000000004</v>
      </c>
      <c r="R201">
        <v>7.1402999999999999</v>
      </c>
      <c r="S201">
        <v>7.3223333333333329</v>
      </c>
      <c r="T201">
        <v>7.1026666666666669</v>
      </c>
      <c r="U201">
        <v>1</v>
      </c>
      <c r="V201">
        <v>1</v>
      </c>
      <c r="W201">
        <v>68</v>
      </c>
      <c r="X201">
        <v>50</v>
      </c>
      <c r="Y201">
        <v>2</v>
      </c>
      <c r="Z201">
        <v>118</v>
      </c>
      <c r="AA201">
        <v>597780.80451974866</v>
      </c>
      <c r="AB201">
        <v>0</v>
      </c>
      <c r="AC201">
        <v>597780.80451974866</v>
      </c>
      <c r="AD201" t="s">
        <v>269</v>
      </c>
      <c r="AE201">
        <v>0</v>
      </c>
      <c r="AF201" t="s">
        <v>150</v>
      </c>
      <c r="AG201">
        <v>115.02018287782542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25.185185185185183</v>
      </c>
      <c r="AO201">
        <v>18.518518518518519</v>
      </c>
      <c r="AP201" t="s">
        <v>269</v>
      </c>
      <c r="AQ201">
        <v>0</v>
      </c>
      <c r="AR201">
        <v>0</v>
      </c>
      <c r="AS201">
        <v>12158889.04488642</v>
      </c>
      <c r="AT201">
        <v>47546090.735625327</v>
      </c>
      <c r="AU201">
        <v>2.1995794921559115</v>
      </c>
      <c r="AV201">
        <v>0</v>
      </c>
      <c r="AW201">
        <v>2.1995794921559115</v>
      </c>
      <c r="AX201">
        <f t="shared" si="3"/>
        <v>2.1995794921559115</v>
      </c>
      <c r="BA201">
        <v>5.2207930525742241E-2</v>
      </c>
      <c r="BB201">
        <v>0</v>
      </c>
      <c r="BC201">
        <v>0</v>
      </c>
      <c r="BD201">
        <v>0</v>
      </c>
      <c r="BE201">
        <v>11.45</v>
      </c>
      <c r="BF201">
        <v>49.83318356993329</v>
      </c>
      <c r="BG201">
        <v>61.283183569933286</v>
      </c>
      <c r="BH201">
        <v>12.756669849406167</v>
      </c>
      <c r="BI201">
        <v>55.520128414540686</v>
      </c>
      <c r="BJ201">
        <v>68.276798263946858</v>
      </c>
      <c r="BK201">
        <v>25.185185185185183</v>
      </c>
      <c r="BL201">
        <v>18.518518518518519</v>
      </c>
      <c r="BM201">
        <v>43.703703703703702</v>
      </c>
      <c r="BN201">
        <v>0.59778080451974869</v>
      </c>
      <c r="BO201">
        <v>0</v>
      </c>
      <c r="BP201">
        <v>0.59778080451974869</v>
      </c>
      <c r="BQ201">
        <v>12.15888904488642</v>
      </c>
      <c r="BR201">
        <v>47.546090735625327</v>
      </c>
      <c r="BS201">
        <v>43.703703703703702</v>
      </c>
      <c r="BT201">
        <v>2</v>
      </c>
      <c r="BU201">
        <v>0</v>
      </c>
      <c r="BV201">
        <v>4.0215635738831619</v>
      </c>
      <c r="BW201">
        <v>0</v>
      </c>
      <c r="BX201">
        <v>1</v>
      </c>
      <c r="BY201">
        <v>130243</v>
      </c>
      <c r="BZ201">
        <v>5.9691000000000001</v>
      </c>
      <c r="CA201">
        <v>6.1538000000000004</v>
      </c>
      <c r="CB201">
        <v>23.86</v>
      </c>
      <c r="CC201">
        <v>24.59793814</v>
      </c>
      <c r="CD201">
        <v>0.33998252986038818</v>
      </c>
      <c r="CE201">
        <v>109.69833125937501</v>
      </c>
      <c r="CF201">
        <v>68</v>
      </c>
      <c r="CG201">
        <v>50.000000000000007</v>
      </c>
      <c r="CH201">
        <v>118</v>
      </c>
      <c r="CI201">
        <v>58.146924979190061</v>
      </c>
      <c r="CJ201">
        <v>6.536082474226804</v>
      </c>
      <c r="CK201">
        <v>0</v>
      </c>
      <c r="CL201">
        <v>1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1</v>
      </c>
      <c r="DB201">
        <v>0</v>
      </c>
      <c r="DC201">
        <v>0</v>
      </c>
      <c r="DD201">
        <v>0</v>
      </c>
      <c r="DE201">
        <v>58.146924979190061</v>
      </c>
      <c r="DF201">
        <v>58.146924979190061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116.62556625423935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1</v>
      </c>
      <c r="HT201">
        <v>0</v>
      </c>
      <c r="HU201">
        <v>0</v>
      </c>
    </row>
    <row r="202" spans="1:229" x14ac:dyDescent="0.3">
      <c r="A202">
        <v>18</v>
      </c>
      <c r="B202">
        <v>91</v>
      </c>
      <c r="C202">
        <v>450507</v>
      </c>
      <c r="D202">
        <v>18091</v>
      </c>
      <c r="E202">
        <v>2012</v>
      </c>
      <c r="F202" t="s">
        <v>32</v>
      </c>
      <c r="G202" t="s">
        <v>81</v>
      </c>
      <c r="H202" t="s">
        <v>82</v>
      </c>
      <c r="I202">
        <v>10</v>
      </c>
      <c r="J202" t="s">
        <v>62</v>
      </c>
      <c r="K202">
        <v>14880000</v>
      </c>
      <c r="L202">
        <v>52266000</v>
      </c>
      <c r="M202">
        <v>67146000</v>
      </c>
      <c r="N202">
        <v>16578100.206040503</v>
      </c>
      <c r="O202">
        <v>58230576.973717265</v>
      </c>
      <c r="P202">
        <v>74808677.179757774</v>
      </c>
      <c r="Q202">
        <v>7.1746999999999996</v>
      </c>
      <c r="R202">
        <v>6.9595000000000002</v>
      </c>
      <c r="S202">
        <v>7.2179000000000002</v>
      </c>
      <c r="T202">
        <v>7.0013749999999995</v>
      </c>
      <c r="U202">
        <v>0</v>
      </c>
      <c r="V202">
        <v>2</v>
      </c>
      <c r="W202">
        <v>0</v>
      </c>
      <c r="X202">
        <v>142</v>
      </c>
      <c r="Y202">
        <v>2</v>
      </c>
      <c r="Z202">
        <v>142</v>
      </c>
      <c r="AA202">
        <v>5794464.9042440718</v>
      </c>
      <c r="AB202">
        <v>0</v>
      </c>
      <c r="AC202">
        <v>5794464.9042440718</v>
      </c>
      <c r="AE202">
        <v>23.808800707530366</v>
      </c>
      <c r="AF202" t="s">
        <v>150</v>
      </c>
      <c r="AG202">
        <v>17.961635922785771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</v>
      </c>
      <c r="AN202">
        <v>0</v>
      </c>
      <c r="AO202">
        <v>52.592592592592588</v>
      </c>
      <c r="AQ202">
        <v>23.808800707530366</v>
      </c>
      <c r="AR202">
        <v>566.85899113089852</v>
      </c>
      <c r="AS202">
        <v>10783635.301796433</v>
      </c>
      <c r="AT202">
        <v>53360271.737514943</v>
      </c>
      <c r="AU202">
        <v>0</v>
      </c>
      <c r="AV202">
        <v>0</v>
      </c>
      <c r="AW202">
        <v>0</v>
      </c>
      <c r="AX202">
        <f t="shared" si="3"/>
        <v>0</v>
      </c>
      <c r="BA202">
        <v>0.38941296399489728</v>
      </c>
      <c r="BB202">
        <v>0</v>
      </c>
      <c r="BC202">
        <v>0</v>
      </c>
      <c r="BD202">
        <v>0</v>
      </c>
      <c r="BE202">
        <v>14.88</v>
      </c>
      <c r="BF202">
        <v>52.265999999999998</v>
      </c>
      <c r="BG202">
        <v>67.146000000000001</v>
      </c>
      <c r="BH202">
        <v>16.578100206040503</v>
      </c>
      <c r="BI202">
        <v>58.230576973717262</v>
      </c>
      <c r="BJ202">
        <v>74.80867717975778</v>
      </c>
      <c r="BK202">
        <v>0</v>
      </c>
      <c r="BL202">
        <v>52.592592592592588</v>
      </c>
      <c r="BM202">
        <v>52.592592592592588</v>
      </c>
      <c r="BN202">
        <v>5.7944649042440721</v>
      </c>
      <c r="BO202">
        <v>0</v>
      </c>
      <c r="BP202">
        <v>5.7944649042440721</v>
      </c>
      <c r="BQ202">
        <v>10.783635301796432</v>
      </c>
      <c r="BR202">
        <v>53.360271737514942</v>
      </c>
      <c r="BS202">
        <v>52.592592592592588</v>
      </c>
      <c r="BT202">
        <v>2</v>
      </c>
      <c r="BU202">
        <v>0</v>
      </c>
      <c r="BV202">
        <v>4.0215635738831619</v>
      </c>
      <c r="BW202">
        <v>95.748605663247773</v>
      </c>
      <c r="BX202">
        <v>1</v>
      </c>
      <c r="BY202">
        <v>111201</v>
      </c>
      <c r="BZ202">
        <v>5.9691000000000001</v>
      </c>
      <c r="CA202">
        <v>6.1538000000000004</v>
      </c>
      <c r="CB202">
        <v>23.86</v>
      </c>
      <c r="CC202">
        <v>24.59793814</v>
      </c>
      <c r="CD202">
        <v>0.52664718626425988</v>
      </c>
      <c r="CE202">
        <v>298.49376189937499</v>
      </c>
      <c r="CF202">
        <v>0</v>
      </c>
      <c r="CG202">
        <v>142</v>
      </c>
      <c r="CH202">
        <v>142</v>
      </c>
      <c r="CI202">
        <v>4.4703833645429238</v>
      </c>
      <c r="CJ202">
        <v>6.536082474226804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4.4703833645429238</v>
      </c>
      <c r="DF202">
        <v>0</v>
      </c>
      <c r="DG202">
        <v>0</v>
      </c>
      <c r="DH202">
        <v>0</v>
      </c>
      <c r="DI202">
        <v>0</v>
      </c>
      <c r="DJ202">
        <v>106.43446661266155</v>
      </c>
      <c r="DK202">
        <v>2534.0770039931535</v>
      </c>
      <c r="DL202">
        <v>106.43446661266155</v>
      </c>
      <c r="DM202">
        <v>0</v>
      </c>
      <c r="DN202">
        <v>0</v>
      </c>
      <c r="DO202">
        <v>0</v>
      </c>
      <c r="DP202">
        <v>0</v>
      </c>
      <c r="DQ202">
        <v>2534.0770039931535</v>
      </c>
      <c r="DR202">
        <v>0</v>
      </c>
      <c r="DS202">
        <v>0</v>
      </c>
      <c r="DT202">
        <v>0</v>
      </c>
      <c r="DU202">
        <v>0</v>
      </c>
      <c r="DV202">
        <v>9.351425397024677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1</v>
      </c>
      <c r="HT202">
        <v>0</v>
      </c>
      <c r="HU202">
        <v>0</v>
      </c>
    </row>
    <row r="203" spans="1:229" x14ac:dyDescent="0.3">
      <c r="A203">
        <v>18</v>
      </c>
      <c r="B203">
        <v>19</v>
      </c>
      <c r="C203">
        <v>450340</v>
      </c>
      <c r="D203">
        <v>18019</v>
      </c>
      <c r="E203">
        <v>2012</v>
      </c>
      <c r="F203" t="s">
        <v>32</v>
      </c>
      <c r="G203" t="s">
        <v>249</v>
      </c>
      <c r="H203" t="s">
        <v>250</v>
      </c>
      <c r="I203">
        <v>90</v>
      </c>
      <c r="J203" t="s">
        <v>198</v>
      </c>
      <c r="K203">
        <v>1280000</v>
      </c>
      <c r="L203">
        <v>6116462.635467289</v>
      </c>
      <c r="M203">
        <v>7396462.635467289</v>
      </c>
      <c r="N203">
        <v>1426073.1360034843</v>
      </c>
      <c r="O203">
        <v>6814471.1342257597</v>
      </c>
      <c r="P203">
        <v>8240544.2702292437</v>
      </c>
      <c r="Q203">
        <v>7.2569999999999997</v>
      </c>
      <c r="R203">
        <v>7.0392999999999999</v>
      </c>
      <c r="S203">
        <v>7.3270749999999998</v>
      </c>
      <c r="T203">
        <v>7.1072499999999996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327703.60759163089</v>
      </c>
      <c r="AB203">
        <v>745487.17342858016</v>
      </c>
      <c r="AC203">
        <v>1073190.7810202111</v>
      </c>
      <c r="AE203">
        <v>75.267883935217199</v>
      </c>
      <c r="AF203" t="s">
        <v>250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Q203">
        <v>75.267883935217199</v>
      </c>
      <c r="AR203">
        <v>5665.2543520853269</v>
      </c>
      <c r="AS203">
        <v>352882.3549832732</v>
      </c>
      <c r="AT203">
        <v>1888755.7200054522</v>
      </c>
      <c r="AU203">
        <v>0</v>
      </c>
      <c r="AV203">
        <v>0</v>
      </c>
      <c r="AW203">
        <v>0</v>
      </c>
      <c r="AX203">
        <f t="shared" si="3"/>
        <v>0</v>
      </c>
      <c r="BA203">
        <v>0.25601844343096164</v>
      </c>
      <c r="BB203">
        <v>0</v>
      </c>
      <c r="BC203">
        <v>0</v>
      </c>
      <c r="BD203">
        <v>0</v>
      </c>
      <c r="BE203">
        <v>1.28</v>
      </c>
      <c r="BF203">
        <v>6.1164626354672889</v>
      </c>
      <c r="BG203">
        <v>7.3964626354672891</v>
      </c>
      <c r="BH203">
        <v>1.4260731360034842</v>
      </c>
      <c r="BI203">
        <v>6.8144711342257596</v>
      </c>
      <c r="BJ203">
        <v>8.2405442702292433</v>
      </c>
      <c r="BK203">
        <v>0</v>
      </c>
      <c r="BL203">
        <v>0</v>
      </c>
      <c r="BM203">
        <v>0</v>
      </c>
      <c r="BN203">
        <v>0.32770360759163086</v>
      </c>
      <c r="BO203">
        <v>0.74548717342858017</v>
      </c>
      <c r="BP203">
        <v>1.073190781020211</v>
      </c>
      <c r="BQ203">
        <v>0.35288235498327319</v>
      </c>
      <c r="BR203">
        <v>1.8887557200054521</v>
      </c>
      <c r="BS203">
        <v>0</v>
      </c>
      <c r="BT203">
        <v>0</v>
      </c>
      <c r="BU203">
        <v>1</v>
      </c>
      <c r="BV203">
        <v>4.0215635738831619</v>
      </c>
      <c r="BW203">
        <v>302.69458031713509</v>
      </c>
      <c r="BX203">
        <v>1</v>
      </c>
      <c r="BY203">
        <v>111912</v>
      </c>
      <c r="BZ203">
        <v>5.9691000000000001</v>
      </c>
      <c r="CA203">
        <v>6.1538000000000004</v>
      </c>
      <c r="CB203">
        <v>23.86</v>
      </c>
      <c r="CC203">
        <v>24.59793814</v>
      </c>
      <c r="CD203">
        <v>2.3089131621457906</v>
      </c>
      <c r="CE203">
        <v>105.05177737624999</v>
      </c>
      <c r="CF203">
        <v>0</v>
      </c>
      <c r="CG203">
        <v>0</v>
      </c>
      <c r="CH203">
        <v>0</v>
      </c>
      <c r="CI203">
        <v>0</v>
      </c>
      <c r="CJ203">
        <v>6.536082474226804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1</v>
      </c>
      <c r="HT203">
        <v>0</v>
      </c>
      <c r="HU203">
        <v>0</v>
      </c>
    </row>
    <row r="204" spans="1:229" x14ac:dyDescent="0.3">
      <c r="A204">
        <v>18</v>
      </c>
      <c r="B204">
        <v>63</v>
      </c>
      <c r="C204">
        <v>450358</v>
      </c>
      <c r="D204">
        <v>18063</v>
      </c>
      <c r="E204">
        <v>2012</v>
      </c>
      <c r="F204" t="s">
        <v>32</v>
      </c>
      <c r="G204" t="s">
        <v>218</v>
      </c>
      <c r="H204" t="s">
        <v>219</v>
      </c>
      <c r="I204">
        <v>50</v>
      </c>
      <c r="J204" t="s">
        <v>52</v>
      </c>
      <c r="K204">
        <v>4410000</v>
      </c>
      <c r="L204">
        <v>29451816.430066712</v>
      </c>
      <c r="M204">
        <v>33861816.430066712</v>
      </c>
      <c r="N204">
        <v>4913267.6013870044</v>
      </c>
      <c r="O204">
        <v>32812847.044862639</v>
      </c>
      <c r="P204">
        <v>37726114.646249644</v>
      </c>
      <c r="Q204">
        <v>7.3266999999999998</v>
      </c>
      <c r="R204">
        <v>7.1069000000000004</v>
      </c>
      <c r="S204">
        <v>7.2837600000000009</v>
      </c>
      <c r="T204">
        <v>7.0652400000000002</v>
      </c>
      <c r="U204">
        <v>0</v>
      </c>
      <c r="V204">
        <v>2</v>
      </c>
      <c r="W204">
        <v>0</v>
      </c>
      <c r="X204">
        <v>202</v>
      </c>
      <c r="Y204">
        <v>2</v>
      </c>
      <c r="Z204">
        <v>202</v>
      </c>
      <c r="AA204">
        <v>579909.74046484486</v>
      </c>
      <c r="AB204">
        <v>0</v>
      </c>
      <c r="AC204">
        <v>579909.74046484486</v>
      </c>
      <c r="AE204">
        <v>19.203596434099602</v>
      </c>
      <c r="AF204" t="s">
        <v>250</v>
      </c>
      <c r="AG204">
        <v>100.20074964641495</v>
      </c>
      <c r="AH204">
        <v>0</v>
      </c>
      <c r="AI204">
        <v>1</v>
      </c>
      <c r="AJ204">
        <v>0</v>
      </c>
      <c r="AK204">
        <v>22</v>
      </c>
      <c r="AL204">
        <v>0</v>
      </c>
      <c r="AM204">
        <v>3</v>
      </c>
      <c r="AN204">
        <v>0</v>
      </c>
      <c r="AO204">
        <v>96.81481481481481</v>
      </c>
      <c r="AQ204">
        <v>19.203596434099602</v>
      </c>
      <c r="AR204">
        <v>368.77811600376293</v>
      </c>
      <c r="AS204">
        <v>4333357.8609221596</v>
      </c>
      <c r="AT204">
        <v>28319274.740832809</v>
      </c>
      <c r="AU204">
        <v>0</v>
      </c>
      <c r="AV204">
        <v>0</v>
      </c>
      <c r="AW204">
        <v>0</v>
      </c>
      <c r="AX204">
        <f t="shared" si="3"/>
        <v>0</v>
      </c>
      <c r="BA204">
        <v>0.13149880736164282</v>
      </c>
      <c r="BB204">
        <v>0</v>
      </c>
      <c r="BC204">
        <v>0</v>
      </c>
      <c r="BD204">
        <v>0</v>
      </c>
      <c r="BE204">
        <v>4.41</v>
      </c>
      <c r="BF204">
        <v>29.451816430066714</v>
      </c>
      <c r="BG204">
        <v>33.86181643006671</v>
      </c>
      <c r="BH204">
        <v>4.9132676013870045</v>
      </c>
      <c r="BI204">
        <v>32.812847044862636</v>
      </c>
      <c r="BJ204">
        <v>37.726114646249641</v>
      </c>
      <c r="BK204">
        <v>0</v>
      </c>
      <c r="BL204">
        <v>74.81481481481481</v>
      </c>
      <c r="BM204">
        <v>74.81481481481481</v>
      </c>
      <c r="BN204">
        <v>0.57990974046484489</v>
      </c>
      <c r="BO204">
        <v>0</v>
      </c>
      <c r="BP204">
        <v>0.57990974046484489</v>
      </c>
      <c r="BQ204">
        <v>4.3333578609221597</v>
      </c>
      <c r="BR204">
        <v>28.31927474083281</v>
      </c>
      <c r="BS204">
        <v>96.81481481481481</v>
      </c>
      <c r="BT204">
        <v>3</v>
      </c>
      <c r="BU204">
        <v>0</v>
      </c>
      <c r="BV204">
        <v>4.0215635738831619</v>
      </c>
      <c r="BW204">
        <v>77.228483906927536</v>
      </c>
      <c r="BX204">
        <v>1</v>
      </c>
      <c r="BY204">
        <v>150773</v>
      </c>
      <c r="BZ204">
        <v>5.9691000000000001</v>
      </c>
      <c r="CA204">
        <v>6.1538000000000004</v>
      </c>
      <c r="CB204">
        <v>23.86</v>
      </c>
      <c r="CC204">
        <v>24.59793814</v>
      </c>
      <c r="CD204">
        <v>1.1099781232791393</v>
      </c>
      <c r="CE204">
        <v>113.79803692749999</v>
      </c>
      <c r="CF204">
        <v>0</v>
      </c>
      <c r="CG204">
        <v>261.39999999999998</v>
      </c>
      <c r="CH204">
        <v>261.39999999999998</v>
      </c>
      <c r="CI204">
        <v>9.4992455005444807</v>
      </c>
      <c r="CJ204">
        <v>6.536082474226804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9.4992455005444807</v>
      </c>
      <c r="DG204">
        <v>9.4992455005444807</v>
      </c>
      <c r="DH204">
        <v>0</v>
      </c>
      <c r="DI204">
        <v>0</v>
      </c>
      <c r="DJ204">
        <v>182.41967702089266</v>
      </c>
      <c r="DK204">
        <v>3503.1138591480158</v>
      </c>
      <c r="DL204">
        <v>0</v>
      </c>
      <c r="DM204">
        <v>182.41967702089266</v>
      </c>
      <c r="DN204">
        <v>182.41967702089266</v>
      </c>
      <c r="DO204">
        <v>0</v>
      </c>
      <c r="DP204">
        <v>0</v>
      </c>
      <c r="DQ204">
        <v>0</v>
      </c>
      <c r="DR204">
        <v>3503.1138591480158</v>
      </c>
      <c r="DS204">
        <v>3503.1138591480158</v>
      </c>
      <c r="DT204">
        <v>0</v>
      </c>
      <c r="DU204">
        <v>0</v>
      </c>
      <c r="DV204">
        <v>28.49773650163344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1</v>
      </c>
      <c r="HT204">
        <v>0</v>
      </c>
      <c r="HU204">
        <v>0</v>
      </c>
    </row>
    <row r="205" spans="1:229" x14ac:dyDescent="0.3">
      <c r="A205">
        <v>18</v>
      </c>
      <c r="B205">
        <v>33</v>
      </c>
      <c r="C205">
        <v>450346</v>
      </c>
      <c r="D205">
        <v>18033</v>
      </c>
      <c r="E205">
        <v>2012</v>
      </c>
      <c r="F205" t="s">
        <v>32</v>
      </c>
      <c r="G205" t="s">
        <v>341</v>
      </c>
      <c r="H205" t="s">
        <v>342</v>
      </c>
      <c r="I205">
        <v>30</v>
      </c>
      <c r="J205" t="s">
        <v>91</v>
      </c>
      <c r="K205">
        <v>4367000</v>
      </c>
      <c r="L205">
        <v>23752000</v>
      </c>
      <c r="M205">
        <v>28119000</v>
      </c>
      <c r="N205">
        <v>4865360.4569743872</v>
      </c>
      <c r="O205">
        <v>26462569.629964653</v>
      </c>
      <c r="P205">
        <v>31327930.086939041</v>
      </c>
      <c r="Q205">
        <v>7.2636000000000003</v>
      </c>
      <c r="R205">
        <v>7.0457000000000001</v>
      </c>
      <c r="S205">
        <v>7.2632000000000003</v>
      </c>
      <c r="T205">
        <v>7.0453000000000001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635600.72191442316</v>
      </c>
      <c r="AB205">
        <v>714264.87527450768</v>
      </c>
      <c r="AC205">
        <v>1349865.597188931</v>
      </c>
      <c r="AE205">
        <v>48.191443893513686</v>
      </c>
      <c r="AF205" t="s">
        <v>150</v>
      </c>
      <c r="AG205">
        <v>107.28673446315014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Q205">
        <v>48.191443893513686</v>
      </c>
      <c r="AR205">
        <v>2322.4152645416775</v>
      </c>
      <c r="AS205">
        <v>3515494.8597854562</v>
      </c>
      <c r="AT205">
        <v>11907339.856592331</v>
      </c>
      <c r="AU205">
        <v>0</v>
      </c>
      <c r="AV205">
        <v>0</v>
      </c>
      <c r="AW205">
        <v>0</v>
      </c>
      <c r="AX205">
        <f t="shared" si="3"/>
        <v>0</v>
      </c>
      <c r="BA205">
        <v>0.14554630682720934</v>
      </c>
      <c r="BB205">
        <v>0</v>
      </c>
      <c r="BC205">
        <v>0</v>
      </c>
      <c r="BD205">
        <v>0</v>
      </c>
      <c r="BE205">
        <v>4.367</v>
      </c>
      <c r="BF205">
        <v>23.751999999999999</v>
      </c>
      <c r="BG205">
        <v>28.119</v>
      </c>
      <c r="BH205">
        <v>4.8653604569743871</v>
      </c>
      <c r="BI205">
        <v>26.462569629964655</v>
      </c>
      <c r="BJ205">
        <v>31.327930086939041</v>
      </c>
      <c r="BK205">
        <v>0</v>
      </c>
      <c r="BL205">
        <v>0</v>
      </c>
      <c r="BM205">
        <v>0</v>
      </c>
      <c r="BN205">
        <v>0.63560072191442318</v>
      </c>
      <c r="BO205">
        <v>0.71426487527450766</v>
      </c>
      <c r="BP205">
        <v>1.3498655971889311</v>
      </c>
      <c r="BQ205">
        <v>3.5154948597854561</v>
      </c>
      <c r="BR205">
        <v>11.907339856592332</v>
      </c>
      <c r="BS205">
        <v>0</v>
      </c>
      <c r="BT205">
        <v>0</v>
      </c>
      <c r="BU205">
        <v>0</v>
      </c>
      <c r="BV205">
        <v>4.0215635738831619</v>
      </c>
      <c r="BW205">
        <v>193.80495533498876</v>
      </c>
      <c r="BX205">
        <v>1</v>
      </c>
      <c r="BY205">
        <v>42304</v>
      </c>
      <c r="BZ205">
        <v>5.9691000000000001</v>
      </c>
      <c r="CA205">
        <v>6.1538000000000004</v>
      </c>
      <c r="CB205">
        <v>23.86</v>
      </c>
      <c r="CC205">
        <v>24.59793814</v>
      </c>
      <c r="CD205">
        <v>2.3104832006920826</v>
      </c>
      <c r="CE205">
        <v>164.96279856187499</v>
      </c>
      <c r="CF205">
        <v>0</v>
      </c>
      <c r="CG205">
        <v>0</v>
      </c>
      <c r="CH205">
        <v>0</v>
      </c>
      <c r="CI205">
        <v>0</v>
      </c>
      <c r="CJ205">
        <v>6.536082474226804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1</v>
      </c>
      <c r="HT205">
        <v>0</v>
      </c>
      <c r="HU205">
        <v>0</v>
      </c>
    </row>
    <row r="206" spans="1:229" x14ac:dyDescent="0.3">
      <c r="A206">
        <v>18</v>
      </c>
      <c r="B206">
        <v>123</v>
      </c>
      <c r="C206">
        <v>451682</v>
      </c>
      <c r="D206">
        <v>18123</v>
      </c>
      <c r="E206">
        <v>2012</v>
      </c>
      <c r="F206" t="s">
        <v>32</v>
      </c>
      <c r="G206" t="s">
        <v>680</v>
      </c>
      <c r="H206" t="s">
        <v>653</v>
      </c>
      <c r="I206">
        <v>80</v>
      </c>
      <c r="J206" t="s">
        <v>115</v>
      </c>
      <c r="K206">
        <v>799863.94012877159</v>
      </c>
      <c r="L206">
        <v>8426136.0598712284</v>
      </c>
      <c r="M206">
        <v>9226000</v>
      </c>
      <c r="N206">
        <v>891144.12302776601</v>
      </c>
      <c r="O206">
        <v>9387723.6525723487</v>
      </c>
      <c r="P206">
        <v>10278867.775600115</v>
      </c>
      <c r="Q206">
        <v>7.3350999999999997</v>
      </c>
      <c r="R206">
        <v>7.1150000000000002</v>
      </c>
      <c r="S206">
        <v>7.3792666666666662</v>
      </c>
      <c r="T206">
        <v>7.1579000000000006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984430.07270400855</v>
      </c>
      <c r="AB206">
        <v>0</v>
      </c>
      <c r="AC206">
        <v>984430.07270400855</v>
      </c>
      <c r="AE206">
        <v>49.53891830501874</v>
      </c>
      <c r="AF206" t="s">
        <v>250</v>
      </c>
      <c r="AG206">
        <v>57.588256722283163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Q206">
        <v>49.53891830501874</v>
      </c>
      <c r="AR206">
        <v>2454.1044268313208</v>
      </c>
      <c r="AS206">
        <v>0</v>
      </c>
      <c r="AT206">
        <v>2519949.4678426399</v>
      </c>
      <c r="AU206">
        <v>0</v>
      </c>
      <c r="AV206">
        <v>0</v>
      </c>
      <c r="AW206">
        <v>0</v>
      </c>
      <c r="AX206">
        <f t="shared" si="3"/>
        <v>0</v>
      </c>
      <c r="BA206">
        <v>1.230746909962616</v>
      </c>
      <c r="BB206">
        <v>0</v>
      </c>
      <c r="BC206">
        <v>0</v>
      </c>
      <c r="BD206">
        <v>0</v>
      </c>
      <c r="BE206">
        <v>0.7998639401287716</v>
      </c>
      <c r="BF206">
        <v>8.4261360598712276</v>
      </c>
      <c r="BG206">
        <v>9.2260000000000009</v>
      </c>
      <c r="BH206">
        <v>0.89114412302776602</v>
      </c>
      <c r="BI206">
        <v>9.3877236525723493</v>
      </c>
      <c r="BJ206">
        <v>10.278867775600116</v>
      </c>
      <c r="BK206">
        <v>0</v>
      </c>
      <c r="BL206">
        <v>0</v>
      </c>
      <c r="BM206">
        <v>0</v>
      </c>
      <c r="BN206">
        <v>0.98443007270400851</v>
      </c>
      <c r="BO206">
        <v>0</v>
      </c>
      <c r="BP206">
        <v>0.98443007270400851</v>
      </c>
      <c r="BQ206">
        <v>0</v>
      </c>
      <c r="BR206">
        <v>2.5199494678426397</v>
      </c>
      <c r="BS206">
        <v>0</v>
      </c>
      <c r="BT206">
        <v>0</v>
      </c>
      <c r="BU206">
        <v>0</v>
      </c>
      <c r="BV206">
        <v>4.0215635738831619</v>
      </c>
      <c r="BW206">
        <v>199.22390934503716</v>
      </c>
      <c r="BX206">
        <v>1</v>
      </c>
      <c r="BY206">
        <v>19416</v>
      </c>
      <c r="BZ206">
        <v>5.9691000000000001</v>
      </c>
      <c r="CA206">
        <v>6.1538000000000004</v>
      </c>
      <c r="CB206">
        <v>23.86</v>
      </c>
      <c r="CC206">
        <v>24.59793814</v>
      </c>
      <c r="CD206">
        <v>9.7728554270993868</v>
      </c>
      <c r="CE206">
        <v>29.285757893875001</v>
      </c>
      <c r="CF206">
        <v>0</v>
      </c>
      <c r="CG206">
        <v>0</v>
      </c>
      <c r="CH206">
        <v>0</v>
      </c>
      <c r="CI206">
        <v>0</v>
      </c>
      <c r="CJ206">
        <v>6.536082474226804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1</v>
      </c>
      <c r="HT206">
        <v>0</v>
      </c>
      <c r="HU206">
        <v>0</v>
      </c>
    </row>
    <row r="207" spans="1:229" x14ac:dyDescent="0.3">
      <c r="A207">
        <v>18</v>
      </c>
      <c r="B207">
        <v>145</v>
      </c>
      <c r="C207">
        <v>450387</v>
      </c>
      <c r="D207">
        <v>18145</v>
      </c>
      <c r="E207">
        <v>2012</v>
      </c>
      <c r="F207" t="s">
        <v>32</v>
      </c>
      <c r="G207" t="s">
        <v>277</v>
      </c>
      <c r="H207" t="s">
        <v>278</v>
      </c>
      <c r="I207">
        <v>50</v>
      </c>
      <c r="J207" t="s">
        <v>52</v>
      </c>
      <c r="K207">
        <v>6330000</v>
      </c>
      <c r="L207">
        <v>30944816.430066712</v>
      </c>
      <c r="M207">
        <v>37274816.430066712</v>
      </c>
      <c r="N207">
        <v>7052377.3053922309</v>
      </c>
      <c r="O207">
        <v>34476227.663654201</v>
      </c>
      <c r="P207">
        <v>41528604.969046429</v>
      </c>
      <c r="Q207">
        <v>7.2839</v>
      </c>
      <c r="R207">
        <v>7.0654000000000003</v>
      </c>
      <c r="S207">
        <v>7.3237666666666668</v>
      </c>
      <c r="T207">
        <v>7.1040666666666672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1085199.1923013437</v>
      </c>
      <c r="AB207">
        <v>0</v>
      </c>
      <c r="AC207">
        <v>1085199.1923013437</v>
      </c>
      <c r="AE207">
        <v>44.83676668612118</v>
      </c>
      <c r="AF207" t="s">
        <v>250</v>
      </c>
      <c r="AG207">
        <v>73.440298731215719</v>
      </c>
      <c r="AH207">
        <v>0</v>
      </c>
      <c r="AI207">
        <v>1</v>
      </c>
      <c r="AJ207">
        <v>0</v>
      </c>
      <c r="AK207">
        <v>22</v>
      </c>
      <c r="AL207">
        <v>0</v>
      </c>
      <c r="AM207">
        <v>1</v>
      </c>
      <c r="AN207">
        <v>0</v>
      </c>
      <c r="AO207">
        <v>22</v>
      </c>
      <c r="AQ207">
        <v>25.814047486034777</v>
      </c>
      <c r="AR207">
        <v>666.36504761125843</v>
      </c>
      <c r="AS207">
        <v>5967178.1130908877</v>
      </c>
      <c r="AT207">
        <v>22477626.592637729</v>
      </c>
      <c r="AU207">
        <v>0</v>
      </c>
      <c r="AV207">
        <v>0</v>
      </c>
      <c r="AW207">
        <v>0</v>
      </c>
      <c r="AX207">
        <f t="shared" si="3"/>
        <v>0</v>
      </c>
      <c r="BA207">
        <v>0.17143747113765304</v>
      </c>
      <c r="BB207">
        <v>0</v>
      </c>
      <c r="BC207">
        <v>0</v>
      </c>
      <c r="BD207">
        <v>0</v>
      </c>
      <c r="BE207">
        <v>6.33</v>
      </c>
      <c r="BF207">
        <v>30.944816430066712</v>
      </c>
      <c r="BG207">
        <v>37.274816430066714</v>
      </c>
      <c r="BH207">
        <v>7.0523773053922305</v>
      </c>
      <c r="BI207">
        <v>34.4762276636542</v>
      </c>
      <c r="BJ207">
        <v>41.528604969046427</v>
      </c>
      <c r="BK207">
        <v>0</v>
      </c>
      <c r="BL207">
        <v>0</v>
      </c>
      <c r="BM207">
        <v>0</v>
      </c>
      <c r="BN207">
        <v>1.0851991923013438</v>
      </c>
      <c r="BO207">
        <v>0</v>
      </c>
      <c r="BP207">
        <v>1.0851991923013438</v>
      </c>
      <c r="BQ207">
        <v>5.9671781130908874</v>
      </c>
      <c r="BR207">
        <v>22.47762659263773</v>
      </c>
      <c r="BS207">
        <v>22</v>
      </c>
      <c r="BT207">
        <v>1</v>
      </c>
      <c r="BU207">
        <v>0</v>
      </c>
      <c r="BV207">
        <v>4.0215635738831619</v>
      </c>
      <c r="BW207">
        <v>103.81283306432766</v>
      </c>
      <c r="BX207">
        <v>1</v>
      </c>
      <c r="BY207">
        <v>44345</v>
      </c>
      <c r="BZ207">
        <v>5.9691000000000001</v>
      </c>
      <c r="CA207">
        <v>6.1538000000000004</v>
      </c>
      <c r="CB207">
        <v>23.86</v>
      </c>
      <c r="CC207">
        <v>24.59793814</v>
      </c>
      <c r="CD207">
        <v>0.31874307044470895</v>
      </c>
      <c r="CE207">
        <v>60.164888580687496</v>
      </c>
      <c r="CF207">
        <v>0</v>
      </c>
      <c r="CG207">
        <v>59.400000000000006</v>
      </c>
      <c r="CH207">
        <v>59.400000000000006</v>
      </c>
      <c r="CI207">
        <v>1.8421594869003879</v>
      </c>
      <c r="CJ207">
        <v>6.536082474226804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47.553592471696071</v>
      </c>
      <c r="DK207">
        <v>1227.5506941959084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1.8421594869003879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1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1</v>
      </c>
      <c r="HT207">
        <v>0</v>
      </c>
      <c r="HU207">
        <v>0</v>
      </c>
    </row>
    <row r="208" spans="1:229" x14ac:dyDescent="0.3">
      <c r="A208">
        <v>18</v>
      </c>
      <c r="B208">
        <v>99</v>
      </c>
      <c r="C208">
        <v>450372</v>
      </c>
      <c r="D208">
        <v>18099</v>
      </c>
      <c r="E208">
        <v>2012</v>
      </c>
      <c r="F208" t="s">
        <v>32</v>
      </c>
      <c r="G208" t="s">
        <v>129</v>
      </c>
      <c r="H208" t="s">
        <v>130</v>
      </c>
      <c r="I208">
        <v>20</v>
      </c>
      <c r="J208" t="s">
        <v>70</v>
      </c>
      <c r="K208">
        <v>9123000</v>
      </c>
      <c r="L208">
        <v>58964000</v>
      </c>
      <c r="M208">
        <v>68087000</v>
      </c>
      <c r="N208">
        <v>10164113.452937333</v>
      </c>
      <c r="O208">
        <v>65692950.305710502</v>
      </c>
      <c r="P208">
        <v>75857063.758647829</v>
      </c>
      <c r="Q208">
        <v>7.2343000000000002</v>
      </c>
      <c r="R208">
        <v>7.0172999999999996</v>
      </c>
      <c r="S208">
        <v>7.2222666666666671</v>
      </c>
      <c r="T208">
        <v>7.0056000000000003</v>
      </c>
      <c r="U208">
        <v>0</v>
      </c>
      <c r="V208">
        <v>1</v>
      </c>
      <c r="W208">
        <v>0</v>
      </c>
      <c r="X208">
        <v>102</v>
      </c>
      <c r="Y208">
        <v>1</v>
      </c>
      <c r="Z208">
        <v>102</v>
      </c>
      <c r="AA208">
        <v>834437.82609079429</v>
      </c>
      <c r="AB208">
        <v>996044.01203712181</v>
      </c>
      <c r="AC208">
        <v>1830481.8381279162</v>
      </c>
      <c r="AE208">
        <v>20.470764080498213</v>
      </c>
      <c r="AF208" t="s">
        <v>150</v>
      </c>
      <c r="AG208">
        <v>42.828890877497308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37.777777777777779</v>
      </c>
      <c r="AQ208">
        <v>20.470764080498213</v>
      </c>
      <c r="AR208">
        <v>419.05218203941587</v>
      </c>
      <c r="AS208">
        <v>8333631.6148094162</v>
      </c>
      <c r="AT208">
        <v>48528988.329458028</v>
      </c>
      <c r="AU208">
        <v>0</v>
      </c>
      <c r="AV208">
        <v>0</v>
      </c>
      <c r="AW208">
        <v>0</v>
      </c>
      <c r="AX208">
        <f t="shared" si="3"/>
        <v>0</v>
      </c>
      <c r="BA208">
        <v>9.1465288401928566E-2</v>
      </c>
      <c r="BB208">
        <v>0</v>
      </c>
      <c r="BC208">
        <v>0</v>
      </c>
      <c r="BD208">
        <v>0</v>
      </c>
      <c r="BE208">
        <v>9.1229999999999993</v>
      </c>
      <c r="BF208">
        <v>58.963999999999999</v>
      </c>
      <c r="BG208">
        <v>68.087000000000003</v>
      </c>
      <c r="BH208">
        <v>10.164113452937332</v>
      </c>
      <c r="BI208">
        <v>65.692950305710497</v>
      </c>
      <c r="BJ208">
        <v>75.857063758647826</v>
      </c>
      <c r="BK208">
        <v>0</v>
      </c>
      <c r="BL208">
        <v>37.777777777777779</v>
      </c>
      <c r="BM208">
        <v>37.777777777777779</v>
      </c>
      <c r="BN208">
        <v>0.83443782609079431</v>
      </c>
      <c r="BO208">
        <v>0.99604401203712178</v>
      </c>
      <c r="BP208">
        <v>1.8304818381279162</v>
      </c>
      <c r="BQ208">
        <v>8.3336316148094163</v>
      </c>
      <c r="BR208">
        <v>48.528988329458031</v>
      </c>
      <c r="BS208">
        <v>37.777777777777779</v>
      </c>
      <c r="BT208">
        <v>1</v>
      </c>
      <c r="BU208">
        <v>0</v>
      </c>
      <c r="BV208">
        <v>4.0215635738831619</v>
      </c>
      <c r="BW208">
        <v>82.324479155687456</v>
      </c>
      <c r="BX208">
        <v>1</v>
      </c>
      <c r="BY208">
        <v>46972</v>
      </c>
      <c r="BZ208">
        <v>5.9691000000000001</v>
      </c>
      <c r="CA208">
        <v>6.1538000000000004</v>
      </c>
      <c r="CB208">
        <v>23.86</v>
      </c>
      <c r="CC208">
        <v>24.59793814</v>
      </c>
      <c r="CD208">
        <v>0.36643900580417621</v>
      </c>
      <c r="CE208">
        <v>141.49986621312499</v>
      </c>
      <c r="CF208">
        <v>0</v>
      </c>
      <c r="CG208">
        <v>102.00000000000001</v>
      </c>
      <c r="CH208">
        <v>102.00000000000001</v>
      </c>
      <c r="CI208">
        <v>3.9405528155864515</v>
      </c>
      <c r="CJ208">
        <v>6.536082474226804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80.666127034613226</v>
      </c>
      <c r="DK208">
        <v>1651.2972558130664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3.9405528155864515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1</v>
      </c>
      <c r="HT208">
        <v>0</v>
      </c>
      <c r="HU208">
        <v>0</v>
      </c>
    </row>
    <row r="209" spans="1:229" x14ac:dyDescent="0.3">
      <c r="A209">
        <v>18</v>
      </c>
      <c r="B209">
        <v>179</v>
      </c>
      <c r="C209">
        <v>450337</v>
      </c>
      <c r="D209">
        <v>18179</v>
      </c>
      <c r="E209">
        <v>2012</v>
      </c>
      <c r="F209" t="s">
        <v>32</v>
      </c>
      <c r="G209" t="s">
        <v>401</v>
      </c>
      <c r="H209" t="s">
        <v>402</v>
      </c>
      <c r="I209">
        <v>30</v>
      </c>
      <c r="J209" t="s">
        <v>91</v>
      </c>
      <c r="K209">
        <v>9880000</v>
      </c>
      <c r="L209">
        <v>45659183.569933288</v>
      </c>
      <c r="M209">
        <v>55539183.569933288</v>
      </c>
      <c r="N209">
        <v>11007502.018526893</v>
      </c>
      <c r="O209">
        <v>50869793.047604315</v>
      </c>
      <c r="P209">
        <v>61877295.066131204</v>
      </c>
      <c r="Q209">
        <v>7.4131</v>
      </c>
      <c r="R209">
        <v>7.1906999999999996</v>
      </c>
      <c r="S209">
        <v>7.3329666666666666</v>
      </c>
      <c r="T209">
        <v>7.1129833333333323</v>
      </c>
      <c r="U209">
        <v>1</v>
      </c>
      <c r="V209">
        <v>2</v>
      </c>
      <c r="W209">
        <v>120</v>
      </c>
      <c r="X209">
        <v>118</v>
      </c>
      <c r="Y209">
        <v>3</v>
      </c>
      <c r="Z209">
        <v>238</v>
      </c>
      <c r="AA209">
        <v>4464195.2426880002</v>
      </c>
      <c r="AB209">
        <v>1918766.6628095633</v>
      </c>
      <c r="AC209">
        <v>6382961.905497564</v>
      </c>
      <c r="AD209" t="s">
        <v>402</v>
      </c>
      <c r="AE209">
        <v>0</v>
      </c>
      <c r="AF209" t="s">
        <v>150</v>
      </c>
      <c r="AG209">
        <v>108.90018199273018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2</v>
      </c>
      <c r="AN209">
        <v>44.444444444444443</v>
      </c>
      <c r="AO209">
        <v>43.703703703703702</v>
      </c>
      <c r="AP209" t="s">
        <v>402</v>
      </c>
      <c r="AQ209">
        <v>0</v>
      </c>
      <c r="AR209">
        <v>0</v>
      </c>
      <c r="AS209">
        <v>4624540.1130293291</v>
      </c>
      <c r="AT209">
        <v>24323588.731776208</v>
      </c>
      <c r="AU209">
        <v>4.4984255510571298</v>
      </c>
      <c r="AV209">
        <v>0</v>
      </c>
      <c r="AW209">
        <v>4.4984255510571298</v>
      </c>
      <c r="AX209">
        <f t="shared" si="3"/>
        <v>4.4984255510571298</v>
      </c>
      <c r="BA209">
        <v>0.45184162375384618</v>
      </c>
      <c r="BB209">
        <v>0</v>
      </c>
      <c r="BC209">
        <v>0</v>
      </c>
      <c r="BD209">
        <v>0</v>
      </c>
      <c r="BE209">
        <v>9.8800000000000008</v>
      </c>
      <c r="BF209">
        <v>45.65918356993329</v>
      </c>
      <c r="BG209">
        <v>55.539183569933286</v>
      </c>
      <c r="BH209">
        <v>11.007502018526893</v>
      </c>
      <c r="BI209">
        <v>50.869793047604318</v>
      </c>
      <c r="BJ209">
        <v>61.877295066131204</v>
      </c>
      <c r="BK209">
        <v>44.444444444444443</v>
      </c>
      <c r="BL209">
        <v>43.703703703703702</v>
      </c>
      <c r="BM209">
        <v>88.148148148148152</v>
      </c>
      <c r="BN209">
        <v>4.4641952426880005</v>
      </c>
      <c r="BO209">
        <v>1.9187666628095634</v>
      </c>
      <c r="BP209">
        <v>6.3829619054975639</v>
      </c>
      <c r="BQ209">
        <v>4.6245401130293295</v>
      </c>
      <c r="BR209">
        <v>24.323588731776209</v>
      </c>
      <c r="BS209">
        <v>88.148148148148152</v>
      </c>
      <c r="BT209">
        <v>3</v>
      </c>
      <c r="BU209">
        <v>0</v>
      </c>
      <c r="BV209">
        <v>4.0215635738831619</v>
      </c>
      <c r="BW209">
        <v>0</v>
      </c>
      <c r="BX209">
        <v>1</v>
      </c>
      <c r="BY209">
        <v>27713</v>
      </c>
      <c r="BZ209">
        <v>5.9691000000000001</v>
      </c>
      <c r="CA209">
        <v>6.1538000000000004</v>
      </c>
      <c r="CB209">
        <v>23.86</v>
      </c>
      <c r="CC209">
        <v>24.59793814</v>
      </c>
      <c r="CD209">
        <v>0.58341657889701803</v>
      </c>
      <c r="CE209">
        <v>50.417621720374996</v>
      </c>
      <c r="CF209">
        <v>120</v>
      </c>
      <c r="CG209">
        <v>118</v>
      </c>
      <c r="CH209">
        <v>238</v>
      </c>
      <c r="CI209">
        <v>95.837697989370611</v>
      </c>
      <c r="CJ209">
        <v>6.536082474226804</v>
      </c>
      <c r="CK209">
        <v>0</v>
      </c>
      <c r="CL209">
        <v>1</v>
      </c>
      <c r="CM209">
        <v>0</v>
      </c>
      <c r="CN209">
        <v>1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1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1</v>
      </c>
      <c r="DC209">
        <v>0</v>
      </c>
      <c r="DD209">
        <v>0</v>
      </c>
      <c r="DE209">
        <v>95.837697989370611</v>
      </c>
      <c r="DF209">
        <v>95.837697989370611</v>
      </c>
      <c r="DG209">
        <v>95.837697989370611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287.93688696881151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1</v>
      </c>
      <c r="HT209">
        <v>0</v>
      </c>
      <c r="HU209">
        <v>0</v>
      </c>
    </row>
    <row r="210" spans="1:229" x14ac:dyDescent="0.3">
      <c r="A210">
        <v>18</v>
      </c>
      <c r="B210">
        <v>135</v>
      </c>
      <c r="C210">
        <v>446853</v>
      </c>
      <c r="D210">
        <v>18135</v>
      </c>
      <c r="E210">
        <v>2012</v>
      </c>
      <c r="F210" t="s">
        <v>32</v>
      </c>
      <c r="G210" t="s">
        <v>100</v>
      </c>
      <c r="H210" t="s">
        <v>101</v>
      </c>
      <c r="I210">
        <v>60</v>
      </c>
      <c r="J210" t="s">
        <v>38</v>
      </c>
      <c r="K210">
        <v>9670000</v>
      </c>
      <c r="L210">
        <v>29606000</v>
      </c>
      <c r="M210">
        <v>39276000</v>
      </c>
      <c r="N210">
        <v>10773536.894651322</v>
      </c>
      <c r="O210">
        <v>32984625.987905588</v>
      </c>
      <c r="P210">
        <v>43758162.882556908</v>
      </c>
      <c r="Q210">
        <v>7.4360999999999997</v>
      </c>
      <c r="R210">
        <v>7.2130000000000001</v>
      </c>
      <c r="S210">
        <v>7.3668499999999995</v>
      </c>
      <c r="T210">
        <v>7.1458750000000002</v>
      </c>
      <c r="U210">
        <v>1</v>
      </c>
      <c r="V210">
        <v>1</v>
      </c>
      <c r="W210">
        <v>100</v>
      </c>
      <c r="X210">
        <v>68</v>
      </c>
      <c r="Y210">
        <v>2</v>
      </c>
      <c r="Z210">
        <v>168</v>
      </c>
      <c r="AA210">
        <v>5853758.9111128543</v>
      </c>
      <c r="AB210">
        <v>2278805.90133751</v>
      </c>
      <c r="AC210">
        <v>8132564.8124503642</v>
      </c>
      <c r="AD210" t="s">
        <v>101</v>
      </c>
      <c r="AE210">
        <v>0</v>
      </c>
      <c r="AF210" t="s">
        <v>250</v>
      </c>
      <c r="AG210">
        <v>123.42931507239905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37.037037037037038</v>
      </c>
      <c r="AO210">
        <v>25.185185185185183</v>
      </c>
      <c r="AP210" t="s">
        <v>101</v>
      </c>
      <c r="AQ210">
        <v>0</v>
      </c>
      <c r="AR210">
        <v>0</v>
      </c>
      <c r="AS210">
        <v>2640972.0822009575</v>
      </c>
      <c r="AT210">
        <v>20344774.859334175</v>
      </c>
      <c r="AU210">
        <v>3.8300969014516069</v>
      </c>
      <c r="AV210">
        <v>0</v>
      </c>
      <c r="AW210">
        <v>3.8300969014516069</v>
      </c>
      <c r="AX210">
        <f t="shared" si="3"/>
        <v>3.8300969014516069</v>
      </c>
      <c r="BA210">
        <v>0.60535252441704801</v>
      </c>
      <c r="BB210">
        <v>0</v>
      </c>
      <c r="BC210">
        <v>0</v>
      </c>
      <c r="BD210">
        <v>0</v>
      </c>
      <c r="BE210">
        <v>9.67</v>
      </c>
      <c r="BF210">
        <v>29.606000000000002</v>
      </c>
      <c r="BG210">
        <v>39.276000000000003</v>
      </c>
      <c r="BH210">
        <v>10.773536894651322</v>
      </c>
      <c r="BI210">
        <v>32.984625987905588</v>
      </c>
      <c r="BJ210">
        <v>43.75816288255691</v>
      </c>
      <c r="BK210">
        <v>37.037037037037038</v>
      </c>
      <c r="BL210">
        <v>25.185185185185183</v>
      </c>
      <c r="BM210">
        <v>62.222222222222221</v>
      </c>
      <c r="BN210">
        <v>5.8537589111128545</v>
      </c>
      <c r="BO210">
        <v>2.2788059013375102</v>
      </c>
      <c r="BP210">
        <v>8.1325648124503651</v>
      </c>
      <c r="BQ210">
        <v>2.6409720822009572</v>
      </c>
      <c r="BR210">
        <v>20.344774859334173</v>
      </c>
      <c r="BS210">
        <v>62.222222222222221</v>
      </c>
      <c r="BT210">
        <v>2</v>
      </c>
      <c r="BU210">
        <v>0</v>
      </c>
      <c r="BV210">
        <v>4.0215635738831619</v>
      </c>
      <c r="BW210">
        <v>0</v>
      </c>
      <c r="BX210">
        <v>1</v>
      </c>
      <c r="BY210">
        <v>25856</v>
      </c>
      <c r="BZ210">
        <v>5.9691000000000001</v>
      </c>
      <c r="CA210">
        <v>6.1538000000000004</v>
      </c>
      <c r="CB210">
        <v>23.86</v>
      </c>
      <c r="CC210">
        <v>24.59793814</v>
      </c>
      <c r="CD210">
        <v>1.423983474716312</v>
      </c>
      <c r="CE210">
        <v>44.169856611874998</v>
      </c>
      <c r="CF210">
        <v>100.00000000000001</v>
      </c>
      <c r="CG210">
        <v>68</v>
      </c>
      <c r="CH210">
        <v>168</v>
      </c>
      <c r="CI210">
        <v>87.22368316849284</v>
      </c>
      <c r="CJ210">
        <v>6.536082474226804</v>
      </c>
      <c r="CK210">
        <v>0</v>
      </c>
      <c r="CL210">
        <v>0</v>
      </c>
      <c r="CM210">
        <v>0</v>
      </c>
      <c r="CN210">
        <v>1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1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87.22368316849284</v>
      </c>
      <c r="DG210">
        <v>87.22368316849284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174.44736633698568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1</v>
      </c>
      <c r="HT210">
        <v>0</v>
      </c>
      <c r="HU210">
        <v>0</v>
      </c>
    </row>
    <row r="211" spans="1:229" x14ac:dyDescent="0.3">
      <c r="A211">
        <v>18</v>
      </c>
      <c r="B211">
        <v>11</v>
      </c>
      <c r="C211">
        <v>450405</v>
      </c>
      <c r="D211">
        <v>18011</v>
      </c>
      <c r="E211">
        <v>2012</v>
      </c>
      <c r="F211" t="s">
        <v>32</v>
      </c>
      <c r="G211" t="s">
        <v>681</v>
      </c>
      <c r="H211" t="s">
        <v>654</v>
      </c>
      <c r="I211">
        <v>50</v>
      </c>
      <c r="J211" t="s">
        <v>52</v>
      </c>
      <c r="K211">
        <v>9190000</v>
      </c>
      <c r="L211">
        <v>43254816.430066712</v>
      </c>
      <c r="M211">
        <v>52444816.430066712</v>
      </c>
      <c r="N211">
        <v>10238759.468650015</v>
      </c>
      <c r="O211">
        <v>48191040.401312709</v>
      </c>
      <c r="P211">
        <v>58429799.869962722</v>
      </c>
      <c r="Q211">
        <v>7.2869999999999999</v>
      </c>
      <c r="R211">
        <v>7.0683999999999996</v>
      </c>
      <c r="S211">
        <v>7.2889999999999997</v>
      </c>
      <c r="T211">
        <v>7.0703199999999997</v>
      </c>
      <c r="U211">
        <v>0</v>
      </c>
      <c r="V211">
        <v>1</v>
      </c>
      <c r="W211">
        <v>0</v>
      </c>
      <c r="X211">
        <v>110</v>
      </c>
      <c r="Y211">
        <v>1</v>
      </c>
      <c r="Z211">
        <v>110</v>
      </c>
      <c r="AA211">
        <v>782880.78758324042</v>
      </c>
      <c r="AB211">
        <v>0</v>
      </c>
      <c r="AC211">
        <v>782880.78758324042</v>
      </c>
      <c r="AE211">
        <v>22.454523758140372</v>
      </c>
      <c r="AF211" t="s">
        <v>150</v>
      </c>
      <c r="AG211">
        <v>103.50163101131567</v>
      </c>
      <c r="AH211">
        <v>0</v>
      </c>
      <c r="AI211">
        <v>1</v>
      </c>
      <c r="AJ211">
        <v>0</v>
      </c>
      <c r="AK211">
        <v>22</v>
      </c>
      <c r="AL211">
        <v>0</v>
      </c>
      <c r="AM211">
        <v>2</v>
      </c>
      <c r="AN211">
        <v>0</v>
      </c>
      <c r="AO211">
        <v>62.74074074074074</v>
      </c>
      <c r="AQ211">
        <v>22.454523758140372</v>
      </c>
      <c r="AR211">
        <v>504.20563720489042</v>
      </c>
      <c r="AS211">
        <v>9455878.6810667738</v>
      </c>
      <c r="AT211">
        <v>39767839.092038646</v>
      </c>
      <c r="AU211">
        <v>0</v>
      </c>
      <c r="AV211">
        <v>0</v>
      </c>
      <c r="AW211">
        <v>0</v>
      </c>
      <c r="AX211">
        <f t="shared" si="3"/>
        <v>0</v>
      </c>
      <c r="BA211">
        <v>8.5188333795782417E-2</v>
      </c>
      <c r="BB211">
        <v>0</v>
      </c>
      <c r="BC211">
        <v>0</v>
      </c>
      <c r="BD211">
        <v>0</v>
      </c>
      <c r="BE211">
        <v>9.19</v>
      </c>
      <c r="BF211">
        <v>43.254816430066711</v>
      </c>
      <c r="BG211">
        <v>52.444816430066709</v>
      </c>
      <c r="BH211">
        <v>10.238759468650015</v>
      </c>
      <c r="BI211">
        <v>48.191040401312712</v>
      </c>
      <c r="BJ211">
        <v>58.429799869962721</v>
      </c>
      <c r="BK211">
        <v>0</v>
      </c>
      <c r="BL211">
        <v>40.74074074074074</v>
      </c>
      <c r="BM211">
        <v>40.74074074074074</v>
      </c>
      <c r="BN211">
        <v>0.78288078758324042</v>
      </c>
      <c r="BO211">
        <v>0</v>
      </c>
      <c r="BP211">
        <v>0.78288078758324042</v>
      </c>
      <c r="BQ211">
        <v>9.455878681066773</v>
      </c>
      <c r="BR211">
        <v>39.767839092038649</v>
      </c>
      <c r="BS211">
        <v>62.74074074074074</v>
      </c>
      <c r="BT211">
        <v>2</v>
      </c>
      <c r="BU211">
        <v>0</v>
      </c>
      <c r="BV211">
        <v>4.0215635738831619</v>
      </c>
      <c r="BW211">
        <v>90.302294814631367</v>
      </c>
      <c r="BX211">
        <v>1</v>
      </c>
      <c r="BY211">
        <v>59070</v>
      </c>
      <c r="BZ211">
        <v>5.9691000000000001</v>
      </c>
      <c r="CA211">
        <v>6.1538000000000004</v>
      </c>
      <c r="CB211">
        <v>23.86</v>
      </c>
      <c r="CC211">
        <v>24.59793814</v>
      </c>
      <c r="CD211">
        <v>0.34782105096140808</v>
      </c>
      <c r="CE211">
        <v>68.914007083125</v>
      </c>
      <c r="CF211">
        <v>0</v>
      </c>
      <c r="CG211">
        <v>169.4</v>
      </c>
      <c r="CH211">
        <v>169.4</v>
      </c>
      <c r="CI211">
        <v>6.013799482605215</v>
      </c>
      <c r="CJ211">
        <v>6.536082474226804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6.013799482605215</v>
      </c>
      <c r="DG211">
        <v>0</v>
      </c>
      <c r="DH211">
        <v>0</v>
      </c>
      <c r="DI211">
        <v>0</v>
      </c>
      <c r="DJ211">
        <v>135.03700335885108</v>
      </c>
      <c r="DK211">
        <v>3032.1916001494028</v>
      </c>
      <c r="DL211">
        <v>0</v>
      </c>
      <c r="DM211">
        <v>135.03700335885108</v>
      </c>
      <c r="DN211">
        <v>0</v>
      </c>
      <c r="DO211">
        <v>0</v>
      </c>
      <c r="DP211">
        <v>0</v>
      </c>
      <c r="DQ211">
        <v>0</v>
      </c>
      <c r="DR211">
        <v>3032.1916001494028</v>
      </c>
      <c r="DS211">
        <v>0</v>
      </c>
      <c r="DT211">
        <v>0</v>
      </c>
      <c r="DU211">
        <v>0</v>
      </c>
      <c r="DV211">
        <v>12.02759896521043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0</v>
      </c>
      <c r="HU211">
        <v>0</v>
      </c>
    </row>
    <row r="212" spans="1:229" x14ac:dyDescent="0.3">
      <c r="A212">
        <v>18</v>
      </c>
      <c r="B212">
        <v>41</v>
      </c>
      <c r="C212">
        <v>450349</v>
      </c>
      <c r="D212">
        <v>18041</v>
      </c>
      <c r="E212">
        <v>2012</v>
      </c>
      <c r="F212" t="s">
        <v>32</v>
      </c>
      <c r="G212" t="s">
        <v>210</v>
      </c>
      <c r="H212" t="s">
        <v>211</v>
      </c>
      <c r="I212">
        <v>60</v>
      </c>
      <c r="J212" t="s">
        <v>38</v>
      </c>
      <c r="K212">
        <v>2780000</v>
      </c>
      <c r="L212">
        <v>27688000</v>
      </c>
      <c r="M212">
        <v>30468000</v>
      </c>
      <c r="N212">
        <v>3097252.5922575672</v>
      </c>
      <c r="O212">
        <v>30847744.52317537</v>
      </c>
      <c r="P212">
        <v>33944997.11543294</v>
      </c>
      <c r="Q212">
        <v>7.3117999999999999</v>
      </c>
      <c r="R212">
        <v>7.0923999999999996</v>
      </c>
      <c r="S212">
        <v>7.3341200000000004</v>
      </c>
      <c r="T212">
        <v>7.1141199999999998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243133.76</v>
      </c>
      <c r="AB212">
        <v>0</v>
      </c>
      <c r="AC212">
        <v>243133.76</v>
      </c>
      <c r="AE212">
        <v>37.314871695696382</v>
      </c>
      <c r="AF212" t="s">
        <v>250</v>
      </c>
      <c r="AG212">
        <v>86.240718676797982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Q212">
        <v>37.314871695696382</v>
      </c>
      <c r="AR212">
        <v>1392.399649666283</v>
      </c>
      <c r="AS212">
        <v>2854118.832257567</v>
      </c>
      <c r="AT212">
        <v>24054924.02460327</v>
      </c>
      <c r="AU212">
        <v>0</v>
      </c>
      <c r="AV212">
        <v>0</v>
      </c>
      <c r="AW212">
        <v>0</v>
      </c>
      <c r="AX212">
        <f t="shared" si="3"/>
        <v>0</v>
      </c>
      <c r="BA212">
        <v>8.7458187050359709E-2</v>
      </c>
      <c r="BB212">
        <v>0</v>
      </c>
      <c r="BC212">
        <v>0</v>
      </c>
      <c r="BD212">
        <v>0</v>
      </c>
      <c r="BE212">
        <v>2.78</v>
      </c>
      <c r="BF212">
        <v>27.687999999999999</v>
      </c>
      <c r="BG212">
        <v>30.468</v>
      </c>
      <c r="BH212">
        <v>3.0972525922575671</v>
      </c>
      <c r="BI212">
        <v>30.847744523175368</v>
      </c>
      <c r="BJ212">
        <v>33.94499711543294</v>
      </c>
      <c r="BK212">
        <v>0</v>
      </c>
      <c r="BL212">
        <v>0</v>
      </c>
      <c r="BM212">
        <v>0</v>
      </c>
      <c r="BN212">
        <v>0.24313376</v>
      </c>
      <c r="BO212">
        <v>0</v>
      </c>
      <c r="BP212">
        <v>0.24313376</v>
      </c>
      <c r="BQ212">
        <v>2.854118832257567</v>
      </c>
      <c r="BR212">
        <v>24.05492402460327</v>
      </c>
      <c r="BS212">
        <v>0</v>
      </c>
      <c r="BT212">
        <v>0</v>
      </c>
      <c r="BU212">
        <v>0</v>
      </c>
      <c r="BV212">
        <v>4.0215635738831619</v>
      </c>
      <c r="BW212">
        <v>150.06412877553637</v>
      </c>
      <c r="BX212">
        <v>1</v>
      </c>
      <c r="BY212">
        <v>23953</v>
      </c>
      <c r="BZ212">
        <v>5.9691000000000001</v>
      </c>
      <c r="CA212">
        <v>6.1538000000000004</v>
      </c>
      <c r="CB212">
        <v>23.86</v>
      </c>
      <c r="CC212">
        <v>24.59793814</v>
      </c>
      <c r="CD212">
        <v>1.0210219623545491</v>
      </c>
      <c r="CE212">
        <v>38.056019641624999</v>
      </c>
      <c r="CF212">
        <v>0</v>
      </c>
      <c r="CG212">
        <v>0</v>
      </c>
      <c r="CH212">
        <v>0</v>
      </c>
      <c r="CI212">
        <v>0</v>
      </c>
      <c r="CJ212">
        <v>6.536082474226804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1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1</v>
      </c>
      <c r="HT212">
        <v>0</v>
      </c>
      <c r="HU212">
        <v>0</v>
      </c>
    </row>
    <row r="213" spans="1:229" x14ac:dyDescent="0.3">
      <c r="A213">
        <v>18</v>
      </c>
      <c r="B213">
        <v>153</v>
      </c>
      <c r="C213">
        <v>450391</v>
      </c>
      <c r="D213">
        <v>18153</v>
      </c>
      <c r="E213">
        <v>2012</v>
      </c>
      <c r="F213" t="s">
        <v>32</v>
      </c>
      <c r="G213" t="s">
        <v>207</v>
      </c>
      <c r="H213" t="s">
        <v>208</v>
      </c>
      <c r="I213">
        <v>70</v>
      </c>
      <c r="J213" t="s">
        <v>109</v>
      </c>
      <c r="K213">
        <v>5885164.3473813729</v>
      </c>
      <c r="L213">
        <v>20009835.652618624</v>
      </c>
      <c r="M213">
        <v>25894999.999999996</v>
      </c>
      <c r="N213">
        <v>6556777.1693484792</v>
      </c>
      <c r="O213">
        <v>22293350.843784507</v>
      </c>
      <c r="P213">
        <v>28850128.013132986</v>
      </c>
      <c r="Q213">
        <v>7.3082000000000003</v>
      </c>
      <c r="R213">
        <v>7.0890000000000004</v>
      </c>
      <c r="S213">
        <v>7.294225</v>
      </c>
      <c r="T213">
        <v>7.0753999999999992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1570441.4931116397</v>
      </c>
      <c r="AB213">
        <v>0</v>
      </c>
      <c r="AC213">
        <v>1570441.4931116397</v>
      </c>
      <c r="AE213">
        <v>32.73082110493533</v>
      </c>
      <c r="AF213" t="s">
        <v>281</v>
      </c>
      <c r="AG213">
        <v>78.655078150197369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Q213">
        <v>32.73082110493533</v>
      </c>
      <c r="AR213">
        <v>1071.30665020328</v>
      </c>
      <c r="AS213">
        <v>4986335.67623684</v>
      </c>
      <c r="AT213">
        <v>18373909.642907169</v>
      </c>
      <c r="AU213">
        <v>0</v>
      </c>
      <c r="AV213">
        <v>0</v>
      </c>
      <c r="AW213">
        <v>0</v>
      </c>
      <c r="AX213">
        <f t="shared" si="3"/>
        <v>0</v>
      </c>
      <c r="BA213">
        <v>0.26684751697892922</v>
      </c>
      <c r="BB213">
        <v>0</v>
      </c>
      <c r="BC213">
        <v>0</v>
      </c>
      <c r="BD213">
        <v>0</v>
      </c>
      <c r="BE213">
        <v>5.8851643473813731</v>
      </c>
      <c r="BF213">
        <v>20.009835652618623</v>
      </c>
      <c r="BG213">
        <v>25.894999999999996</v>
      </c>
      <c r="BH213">
        <v>6.5567771693484795</v>
      </c>
      <c r="BI213">
        <v>22.293350843784506</v>
      </c>
      <c r="BJ213">
        <v>28.850128013132984</v>
      </c>
      <c r="BK213">
        <v>0</v>
      </c>
      <c r="BL213">
        <v>0</v>
      </c>
      <c r="BM213">
        <v>0</v>
      </c>
      <c r="BN213">
        <v>1.5704414931116397</v>
      </c>
      <c r="BO213">
        <v>0</v>
      </c>
      <c r="BP213">
        <v>1.5704414931116397</v>
      </c>
      <c r="BQ213">
        <v>4.9863356762368403</v>
      </c>
      <c r="BR213">
        <v>18.373909642907169</v>
      </c>
      <c r="BS213">
        <v>0</v>
      </c>
      <c r="BT213">
        <v>0</v>
      </c>
      <c r="BU213">
        <v>0</v>
      </c>
      <c r="BV213">
        <v>4.0215635738831619</v>
      </c>
      <c r="BW213">
        <v>131.62907789889414</v>
      </c>
      <c r="BX213">
        <v>1</v>
      </c>
      <c r="BY213">
        <v>21216</v>
      </c>
      <c r="BZ213">
        <v>5.9691000000000001</v>
      </c>
      <c r="CA213">
        <v>6.1538000000000004</v>
      </c>
      <c r="CB213">
        <v>23.86</v>
      </c>
      <c r="CC213">
        <v>24.59793814</v>
      </c>
      <c r="CD213">
        <v>0.3450164519407109</v>
      </c>
      <c r="CE213">
        <v>100.91440027500001</v>
      </c>
      <c r="CF213">
        <v>0</v>
      </c>
      <c r="CG213">
        <v>0</v>
      </c>
      <c r="CH213">
        <v>0</v>
      </c>
      <c r="CI213">
        <v>0</v>
      </c>
      <c r="CJ213">
        <v>6.536082474226804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1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1</v>
      </c>
      <c r="HT213">
        <v>0</v>
      </c>
      <c r="HU213">
        <v>0</v>
      </c>
    </row>
    <row r="214" spans="1:229" x14ac:dyDescent="0.3">
      <c r="A214">
        <v>18</v>
      </c>
      <c r="B214">
        <v>101</v>
      </c>
      <c r="C214">
        <v>451679</v>
      </c>
      <c r="D214">
        <v>18101</v>
      </c>
      <c r="E214">
        <v>2012</v>
      </c>
      <c r="F214" t="s">
        <v>32</v>
      </c>
      <c r="G214" t="s">
        <v>437</v>
      </c>
      <c r="H214" t="s">
        <v>438</v>
      </c>
      <c r="I214">
        <v>70</v>
      </c>
      <c r="J214" t="s">
        <v>109</v>
      </c>
      <c r="K214">
        <v>950000</v>
      </c>
      <c r="L214">
        <v>15836835.652618626</v>
      </c>
      <c r="M214">
        <v>16786835.652618624</v>
      </c>
      <c r="N214">
        <v>1058413.6556275859</v>
      </c>
      <c r="O214">
        <v>17644129.596485648</v>
      </c>
      <c r="P214">
        <v>18702543.252113234</v>
      </c>
      <c r="Q214">
        <v>7.3856000000000002</v>
      </c>
      <c r="R214">
        <v>7.1639999999999997</v>
      </c>
      <c r="S214">
        <v>7.3004999999999995</v>
      </c>
      <c r="T214">
        <v>7.0814800000000009</v>
      </c>
      <c r="U214">
        <v>0</v>
      </c>
      <c r="V214">
        <v>1</v>
      </c>
      <c r="W214">
        <v>0</v>
      </c>
      <c r="X214">
        <v>20</v>
      </c>
      <c r="Y214">
        <v>1</v>
      </c>
      <c r="Z214">
        <v>20</v>
      </c>
      <c r="AA214">
        <v>1854176.6162407356</v>
      </c>
      <c r="AB214">
        <v>0</v>
      </c>
      <c r="AC214">
        <v>1854176.6162407356</v>
      </c>
      <c r="AE214">
        <v>14.489747659112988</v>
      </c>
      <c r="AF214" t="s">
        <v>250</v>
      </c>
      <c r="AG214">
        <v>61.258023089649818</v>
      </c>
      <c r="AH214">
        <v>0</v>
      </c>
      <c r="AI214">
        <v>1</v>
      </c>
      <c r="AJ214">
        <v>0</v>
      </c>
      <c r="AK214">
        <v>39.4</v>
      </c>
      <c r="AL214">
        <v>0</v>
      </c>
      <c r="AM214">
        <v>2</v>
      </c>
      <c r="AN214">
        <v>0</v>
      </c>
      <c r="AO214">
        <v>46.807407407407403</v>
      </c>
      <c r="AQ214">
        <v>14.489747659112988</v>
      </c>
      <c r="AR214">
        <v>209.9527872247703</v>
      </c>
      <c r="AS214">
        <v>0</v>
      </c>
      <c r="AT214">
        <v>4145845.9473749246</v>
      </c>
      <c r="AU214">
        <v>0</v>
      </c>
      <c r="AV214">
        <v>0</v>
      </c>
      <c r="AW214">
        <v>0</v>
      </c>
      <c r="AX214">
        <f t="shared" si="3"/>
        <v>0</v>
      </c>
      <c r="BA214">
        <v>1.9517648592007744</v>
      </c>
      <c r="BB214">
        <v>0</v>
      </c>
      <c r="BC214">
        <v>0</v>
      </c>
      <c r="BD214">
        <v>0</v>
      </c>
      <c r="BE214">
        <v>0.95</v>
      </c>
      <c r="BF214">
        <v>15.836835652618626</v>
      </c>
      <c r="BG214">
        <v>16.786835652618624</v>
      </c>
      <c r="BH214">
        <v>1.058413655627586</v>
      </c>
      <c r="BI214">
        <v>17.644129596485648</v>
      </c>
      <c r="BJ214">
        <v>18.702543252113234</v>
      </c>
      <c r="BK214">
        <v>0</v>
      </c>
      <c r="BL214">
        <v>7.4074074074074066</v>
      </c>
      <c r="BM214">
        <v>7.4074074074074066</v>
      </c>
      <c r="BN214">
        <v>1.8541766162407356</v>
      </c>
      <c r="BO214">
        <v>0</v>
      </c>
      <c r="BP214">
        <v>1.8541766162407356</v>
      </c>
      <c r="BQ214">
        <v>0</v>
      </c>
      <c r="BR214">
        <v>4.1458459473749247</v>
      </c>
      <c r="BS214">
        <v>46.807407407407403</v>
      </c>
      <c r="BT214">
        <v>2</v>
      </c>
      <c r="BU214">
        <v>0</v>
      </c>
      <c r="BV214">
        <v>4.0215635738831619</v>
      </c>
      <c r="BW214">
        <v>58.271441380647609</v>
      </c>
      <c r="BX214">
        <v>1</v>
      </c>
      <c r="BY214">
        <v>10314</v>
      </c>
      <c r="BZ214">
        <v>5.9691000000000001</v>
      </c>
      <c r="CA214">
        <v>6.1538000000000004</v>
      </c>
      <c r="CB214">
        <v>23.86</v>
      </c>
      <c r="CC214">
        <v>24.59793814</v>
      </c>
      <c r="CD214">
        <v>1.9800226478249856</v>
      </c>
      <c r="CE214">
        <v>46.645508884375005</v>
      </c>
      <c r="CF214">
        <v>0</v>
      </c>
      <c r="CG214">
        <v>126.38</v>
      </c>
      <c r="CH214">
        <v>126.38</v>
      </c>
      <c r="CI214">
        <v>6.9713262306031609</v>
      </c>
      <c r="CJ214">
        <v>6.536082474226804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6.9713262306031609</v>
      </c>
      <c r="DI214">
        <v>0</v>
      </c>
      <c r="DJ214">
        <v>101.01275793079512</v>
      </c>
      <c r="DK214">
        <v>1463.6493727682855</v>
      </c>
      <c r="DL214">
        <v>0</v>
      </c>
      <c r="DM214">
        <v>0</v>
      </c>
      <c r="DN214">
        <v>0</v>
      </c>
      <c r="DO214">
        <v>101.01275793079512</v>
      </c>
      <c r="DP214">
        <v>0</v>
      </c>
      <c r="DQ214">
        <v>0</v>
      </c>
      <c r="DR214">
        <v>0</v>
      </c>
      <c r="DS214">
        <v>0</v>
      </c>
      <c r="DT214">
        <v>1463.6493727682855</v>
      </c>
      <c r="DU214">
        <v>0</v>
      </c>
      <c r="DV214">
        <v>13.942652461206322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1</v>
      </c>
      <c r="HT214">
        <v>0</v>
      </c>
      <c r="HU214">
        <v>0</v>
      </c>
    </row>
    <row r="215" spans="1:229" x14ac:dyDescent="0.3">
      <c r="A215">
        <v>18</v>
      </c>
      <c r="B215">
        <v>169</v>
      </c>
      <c r="C215">
        <v>450399</v>
      </c>
      <c r="D215">
        <v>18169</v>
      </c>
      <c r="E215">
        <v>2012</v>
      </c>
      <c r="F215" t="s">
        <v>32</v>
      </c>
      <c r="G215" t="s">
        <v>161</v>
      </c>
      <c r="H215" t="s">
        <v>164</v>
      </c>
      <c r="I215">
        <v>20</v>
      </c>
      <c r="J215" t="s">
        <v>70</v>
      </c>
      <c r="K215">
        <v>8855000</v>
      </c>
      <c r="L215">
        <v>56324183.569933288</v>
      </c>
      <c r="M215">
        <v>65179183.569933288</v>
      </c>
      <c r="N215">
        <v>9865529.3900866043</v>
      </c>
      <c r="O215">
        <v>62751878.98157084</v>
      </c>
      <c r="P215">
        <v>72617408.371657446</v>
      </c>
      <c r="Q215">
        <v>7.2032999999999996</v>
      </c>
      <c r="R215">
        <v>6.9871999999999996</v>
      </c>
      <c r="S215">
        <v>7.2895666666666665</v>
      </c>
      <c r="T215">
        <v>7.0708666666666664</v>
      </c>
      <c r="U215">
        <v>1</v>
      </c>
      <c r="V215">
        <v>1</v>
      </c>
      <c r="W215">
        <v>68</v>
      </c>
      <c r="X215">
        <v>50</v>
      </c>
      <c r="Y215">
        <v>2</v>
      </c>
      <c r="Z215">
        <v>118</v>
      </c>
      <c r="AA215">
        <v>6602734.9332838338</v>
      </c>
      <c r="AB215">
        <v>0</v>
      </c>
      <c r="AC215">
        <v>6602734.9332838338</v>
      </c>
      <c r="AD215" t="s">
        <v>164</v>
      </c>
      <c r="AE215">
        <v>0</v>
      </c>
      <c r="AF215" t="s">
        <v>150</v>
      </c>
      <c r="AG215">
        <v>78.988529943694729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1</v>
      </c>
      <c r="AN215">
        <v>25.185185185185183</v>
      </c>
      <c r="AO215">
        <v>18.518518518518519</v>
      </c>
      <c r="AP215" t="s">
        <v>164</v>
      </c>
      <c r="AQ215">
        <v>0</v>
      </c>
      <c r="AR215">
        <v>0</v>
      </c>
      <c r="AS215">
        <v>3262794.4568027705</v>
      </c>
      <c r="AT215">
        <v>43335626.021092884</v>
      </c>
      <c r="AU215">
        <v>2.844176757220235</v>
      </c>
      <c r="AV215">
        <v>0</v>
      </c>
      <c r="AW215">
        <v>2.844176757220235</v>
      </c>
      <c r="AX215">
        <f t="shared" si="3"/>
        <v>2.844176757220235</v>
      </c>
      <c r="BA215">
        <v>0.74565047242053462</v>
      </c>
      <c r="BB215">
        <v>0</v>
      </c>
      <c r="BC215">
        <v>0</v>
      </c>
      <c r="BD215">
        <v>0</v>
      </c>
      <c r="BE215">
        <v>8.8550000000000004</v>
      </c>
      <c r="BF215">
        <v>56.32418356993329</v>
      </c>
      <c r="BG215">
        <v>65.179183569933286</v>
      </c>
      <c r="BH215">
        <v>9.8655293900866035</v>
      </c>
      <c r="BI215">
        <v>62.75187898157084</v>
      </c>
      <c r="BJ215">
        <v>72.617408371657447</v>
      </c>
      <c r="BK215">
        <v>25.185185185185183</v>
      </c>
      <c r="BL215">
        <v>18.518518518518519</v>
      </c>
      <c r="BM215">
        <v>43.703703703703702</v>
      </c>
      <c r="BN215">
        <v>6.6027349332838341</v>
      </c>
      <c r="BO215">
        <v>0</v>
      </c>
      <c r="BP215">
        <v>6.6027349332838341</v>
      </c>
      <c r="BQ215">
        <v>3.2627944568027707</v>
      </c>
      <c r="BR215">
        <v>43.335626021092885</v>
      </c>
      <c r="BS215">
        <v>43.703703703703702</v>
      </c>
      <c r="BT215">
        <v>2</v>
      </c>
      <c r="BU215">
        <v>0</v>
      </c>
      <c r="BV215">
        <v>4.0215635738831619</v>
      </c>
      <c r="BW215">
        <v>0</v>
      </c>
      <c r="BX215">
        <v>1</v>
      </c>
      <c r="BY215">
        <v>32437</v>
      </c>
      <c r="BZ215">
        <v>5.9691000000000001</v>
      </c>
      <c r="CA215">
        <v>6.1538000000000004</v>
      </c>
      <c r="CB215">
        <v>23.86</v>
      </c>
      <c r="CC215">
        <v>24.59793814</v>
      </c>
      <c r="CD215">
        <v>0.25791257013346353</v>
      </c>
      <c r="CE215">
        <v>62.0080582975</v>
      </c>
      <c r="CF215">
        <v>68</v>
      </c>
      <c r="CG215">
        <v>50.000000000000007</v>
      </c>
      <c r="CH215">
        <v>118</v>
      </c>
      <c r="CI215">
        <v>66.459532724535734</v>
      </c>
      <c r="CJ215">
        <v>6.536082474226804</v>
      </c>
      <c r="CK215">
        <v>0</v>
      </c>
      <c r="CL215">
        <v>1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1</v>
      </c>
      <c r="CV215">
        <v>0</v>
      </c>
      <c r="CW215">
        <v>1</v>
      </c>
      <c r="CX215">
        <v>0</v>
      </c>
      <c r="CY215">
        <v>0</v>
      </c>
      <c r="CZ215">
        <v>0</v>
      </c>
      <c r="DA215">
        <v>0</v>
      </c>
      <c r="DB215">
        <v>1</v>
      </c>
      <c r="DC215">
        <v>0</v>
      </c>
      <c r="DD215">
        <v>0</v>
      </c>
      <c r="DE215">
        <v>66.459532724535734</v>
      </c>
      <c r="DF215">
        <v>0</v>
      </c>
      <c r="DG215">
        <v>66.459532724535734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132.96610005450779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1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1</v>
      </c>
      <c r="HT215">
        <v>0</v>
      </c>
      <c r="HU215">
        <v>0</v>
      </c>
    </row>
    <row r="216" spans="1:229" x14ac:dyDescent="0.3">
      <c r="A216">
        <v>18</v>
      </c>
      <c r="B216">
        <v>59</v>
      </c>
      <c r="C216">
        <v>450357</v>
      </c>
      <c r="D216">
        <v>18059</v>
      </c>
      <c r="E216">
        <v>2012</v>
      </c>
      <c r="F216" t="s">
        <v>32</v>
      </c>
      <c r="G216" t="s">
        <v>682</v>
      </c>
      <c r="H216" t="s">
        <v>655</v>
      </c>
      <c r="I216">
        <v>50</v>
      </c>
      <c r="J216" t="s">
        <v>52</v>
      </c>
      <c r="K216">
        <v>6170000</v>
      </c>
      <c r="L216">
        <v>41817816.430066712</v>
      </c>
      <c r="M216">
        <v>47987816.430066712</v>
      </c>
      <c r="N216">
        <v>6874118.163391795</v>
      </c>
      <c r="O216">
        <v>46590050.482221298</v>
      </c>
      <c r="P216">
        <v>53464168.645613089</v>
      </c>
      <c r="Q216">
        <v>7.3239000000000001</v>
      </c>
      <c r="R216">
        <v>7.1041999999999996</v>
      </c>
      <c r="S216">
        <v>7.3194000000000008</v>
      </c>
      <c r="T216">
        <v>7.0998333333333337</v>
      </c>
      <c r="U216">
        <v>0</v>
      </c>
      <c r="V216">
        <v>1</v>
      </c>
      <c r="W216">
        <v>0</v>
      </c>
      <c r="X216">
        <v>68</v>
      </c>
      <c r="Y216">
        <v>1</v>
      </c>
      <c r="Z216">
        <v>68</v>
      </c>
      <c r="AA216">
        <v>1464050.7455874211</v>
      </c>
      <c r="AB216">
        <v>0</v>
      </c>
      <c r="AC216">
        <v>1464050.7455874211</v>
      </c>
      <c r="AE216">
        <v>165.18572595239283</v>
      </c>
      <c r="AF216" t="s">
        <v>250</v>
      </c>
      <c r="AG216">
        <v>159.09058286907185</v>
      </c>
      <c r="AH216">
        <v>0</v>
      </c>
      <c r="AI216">
        <v>1</v>
      </c>
      <c r="AJ216">
        <v>0</v>
      </c>
      <c r="AK216">
        <v>22</v>
      </c>
      <c r="AL216">
        <v>0</v>
      </c>
      <c r="AM216">
        <v>2</v>
      </c>
      <c r="AN216">
        <v>0</v>
      </c>
      <c r="AO216">
        <v>47.185185185185183</v>
      </c>
      <c r="AQ216">
        <v>153.77612889884134</v>
      </c>
      <c r="AR216">
        <v>23647.097819113067</v>
      </c>
      <c r="AS216">
        <v>5410067.4178043734</v>
      </c>
      <c r="AT216">
        <v>39779868.171953484</v>
      </c>
      <c r="AU216">
        <v>0</v>
      </c>
      <c r="AV216">
        <v>0</v>
      </c>
      <c r="AW216">
        <v>0</v>
      </c>
      <c r="AX216">
        <f t="shared" si="3"/>
        <v>0</v>
      </c>
      <c r="BA216">
        <v>0.23728537205630812</v>
      </c>
      <c r="BB216">
        <v>0</v>
      </c>
      <c r="BC216">
        <v>0</v>
      </c>
      <c r="BD216">
        <v>0</v>
      </c>
      <c r="BE216">
        <v>6.17</v>
      </c>
      <c r="BF216">
        <v>41.817816430066713</v>
      </c>
      <c r="BG216">
        <v>47.987816430066715</v>
      </c>
      <c r="BH216">
        <v>6.8741181633917954</v>
      </c>
      <c r="BI216">
        <v>46.590050482221301</v>
      </c>
      <c r="BJ216">
        <v>53.464168645613093</v>
      </c>
      <c r="BK216">
        <v>0</v>
      </c>
      <c r="BL216">
        <v>25.185185185185183</v>
      </c>
      <c r="BM216">
        <v>25.185185185185183</v>
      </c>
      <c r="BN216">
        <v>1.4640507455874212</v>
      </c>
      <c r="BO216">
        <v>0</v>
      </c>
      <c r="BP216">
        <v>1.4640507455874212</v>
      </c>
      <c r="BQ216">
        <v>5.4100674178043731</v>
      </c>
      <c r="BR216">
        <v>39.779868171953481</v>
      </c>
      <c r="BS216">
        <v>47.185185185185183</v>
      </c>
      <c r="BT216">
        <v>2</v>
      </c>
      <c r="BU216">
        <v>0</v>
      </c>
      <c r="BV216">
        <v>4.0215635738831619</v>
      </c>
      <c r="BW216">
        <v>618.42047851234213</v>
      </c>
      <c r="BX216">
        <v>1</v>
      </c>
      <c r="BY216">
        <v>70645</v>
      </c>
      <c r="BZ216">
        <v>5.9691000000000001</v>
      </c>
      <c r="CA216">
        <v>6.1538000000000004</v>
      </c>
      <c r="CB216">
        <v>23.86</v>
      </c>
      <c r="CC216">
        <v>24.59793814</v>
      </c>
      <c r="CD216">
        <v>2.2594745069243305</v>
      </c>
      <c r="CE216">
        <v>60.072011727000003</v>
      </c>
      <c r="CF216">
        <v>0</v>
      </c>
      <c r="CG216">
        <v>127.4</v>
      </c>
      <c r="CH216">
        <v>127.4</v>
      </c>
      <c r="CI216">
        <v>0.72117366592054388</v>
      </c>
      <c r="CJ216">
        <v>6.536082474226804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0.72117366592054388</v>
      </c>
      <c r="DG216">
        <v>0</v>
      </c>
      <c r="DH216">
        <v>0</v>
      </c>
      <c r="DI216">
        <v>0</v>
      </c>
      <c r="DJ216">
        <v>110.8992946090475</v>
      </c>
      <c r="DK216">
        <v>17053.664222591469</v>
      </c>
      <c r="DL216">
        <v>0</v>
      </c>
      <c r="DM216">
        <v>110.8992946090475</v>
      </c>
      <c r="DN216">
        <v>0</v>
      </c>
      <c r="DO216">
        <v>0</v>
      </c>
      <c r="DP216">
        <v>0</v>
      </c>
      <c r="DQ216">
        <v>0</v>
      </c>
      <c r="DR216">
        <v>17053.664222591469</v>
      </c>
      <c r="DS216">
        <v>0</v>
      </c>
      <c r="DT216">
        <v>0</v>
      </c>
      <c r="DU216">
        <v>0</v>
      </c>
      <c r="DV216">
        <v>1.4423473318410878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1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1</v>
      </c>
      <c r="HT216">
        <v>0</v>
      </c>
      <c r="HU216">
        <v>0</v>
      </c>
    </row>
    <row r="217" spans="1:229" x14ac:dyDescent="0.3">
      <c r="A217">
        <v>18</v>
      </c>
      <c r="B217">
        <v>151</v>
      </c>
      <c r="C217">
        <v>450390</v>
      </c>
      <c r="D217">
        <v>18151</v>
      </c>
      <c r="E217">
        <v>2012</v>
      </c>
      <c r="F217" t="s">
        <v>32</v>
      </c>
      <c r="G217" t="s">
        <v>683</v>
      </c>
      <c r="H217" t="s">
        <v>656</v>
      </c>
      <c r="I217">
        <v>30</v>
      </c>
      <c r="J217" t="s">
        <v>91</v>
      </c>
      <c r="K217">
        <v>3610000</v>
      </c>
      <c r="L217">
        <v>15822000</v>
      </c>
      <c r="M217">
        <v>19432000</v>
      </c>
      <c r="N217">
        <v>4021971.8913848265</v>
      </c>
      <c r="O217">
        <v>17627600.904568069</v>
      </c>
      <c r="P217">
        <v>21649572.795952894</v>
      </c>
      <c r="Q217">
        <v>7.2573999999999996</v>
      </c>
      <c r="R217">
        <v>7.0396999999999998</v>
      </c>
      <c r="S217">
        <v>7.2574666666666667</v>
      </c>
      <c r="T217">
        <v>7.0397333333333334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332980.88</v>
      </c>
      <c r="AB217">
        <v>908676.59547042241</v>
      </c>
      <c r="AC217">
        <v>1241657.4754704223</v>
      </c>
      <c r="AE217">
        <v>65.028873307208954</v>
      </c>
      <c r="AF217" t="s">
        <v>150</v>
      </c>
      <c r="AG217">
        <v>107.69207187575924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Q217">
        <v>65.028873307208954</v>
      </c>
      <c r="AR217">
        <v>4228.7543636050332</v>
      </c>
      <c r="AS217">
        <v>2780314.4159144042</v>
      </c>
      <c r="AT217">
        <v>4520531.5449824911</v>
      </c>
      <c r="AU217">
        <v>0</v>
      </c>
      <c r="AV217">
        <v>0</v>
      </c>
      <c r="AW217">
        <v>0</v>
      </c>
      <c r="AX217">
        <f t="shared" si="3"/>
        <v>0</v>
      </c>
      <c r="BA217">
        <v>9.2238470914127429E-2</v>
      </c>
      <c r="BB217">
        <v>0</v>
      </c>
      <c r="BC217">
        <v>0</v>
      </c>
      <c r="BD217">
        <v>0</v>
      </c>
      <c r="BE217">
        <v>3.61</v>
      </c>
      <c r="BF217">
        <v>15.821999999999999</v>
      </c>
      <c r="BG217">
        <v>19.431999999999999</v>
      </c>
      <c r="BH217">
        <v>4.0219718913848261</v>
      </c>
      <c r="BI217">
        <v>17.627600904568069</v>
      </c>
      <c r="BJ217">
        <v>21.649572795952892</v>
      </c>
      <c r="BK217">
        <v>0</v>
      </c>
      <c r="BL217">
        <v>0</v>
      </c>
      <c r="BM217">
        <v>0</v>
      </c>
      <c r="BN217">
        <v>0.33298087999999998</v>
      </c>
      <c r="BO217">
        <v>0.90867659547042245</v>
      </c>
      <c r="BP217">
        <v>1.2416574754704224</v>
      </c>
      <c r="BQ217">
        <v>2.7803144159144044</v>
      </c>
      <c r="BR217">
        <v>4.5205315449824912</v>
      </c>
      <c r="BS217">
        <v>0</v>
      </c>
      <c r="BT217">
        <v>0</v>
      </c>
      <c r="BU217">
        <v>0</v>
      </c>
      <c r="BV217">
        <v>4.0215635738831619</v>
      </c>
      <c r="BW217">
        <v>261.51774814293458</v>
      </c>
      <c r="BX217">
        <v>1</v>
      </c>
      <c r="BY217">
        <v>34164</v>
      </c>
      <c r="BZ217">
        <v>5.9691000000000001</v>
      </c>
      <c r="CA217">
        <v>6.1538000000000004</v>
      </c>
      <c r="CB217">
        <v>23.86</v>
      </c>
      <c r="CC217">
        <v>24.59793814</v>
      </c>
      <c r="CD217">
        <v>3.0010733788641667E-2</v>
      </c>
      <c r="CE217">
        <v>39.43774420175</v>
      </c>
      <c r="CF217">
        <v>0</v>
      </c>
      <c r="CG217">
        <v>0</v>
      </c>
      <c r="CH217">
        <v>0</v>
      </c>
      <c r="CI217">
        <v>0</v>
      </c>
      <c r="CJ217">
        <v>6.536082474226804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1</v>
      </c>
      <c r="HT217">
        <v>0</v>
      </c>
      <c r="HU217">
        <v>0</v>
      </c>
    </row>
    <row r="218" spans="1:229" x14ac:dyDescent="0.3">
      <c r="A218">
        <v>18</v>
      </c>
      <c r="B218">
        <v>141</v>
      </c>
      <c r="C218">
        <v>452855</v>
      </c>
      <c r="D218">
        <v>18141</v>
      </c>
      <c r="E218">
        <v>2012</v>
      </c>
      <c r="F218" t="s">
        <v>32</v>
      </c>
      <c r="G218" t="s">
        <v>39</v>
      </c>
      <c r="H218" t="s">
        <v>40</v>
      </c>
      <c r="I218">
        <v>20</v>
      </c>
      <c r="J218" t="s">
        <v>70</v>
      </c>
      <c r="K218">
        <v>10446000</v>
      </c>
      <c r="L218">
        <v>34949000</v>
      </c>
      <c r="M218">
        <v>45395000</v>
      </c>
      <c r="N218">
        <v>11638093.733353434</v>
      </c>
      <c r="O218">
        <v>38937367.21108263</v>
      </c>
      <c r="P218">
        <v>50575460.944436066</v>
      </c>
      <c r="Q218">
        <v>7.2137000000000002</v>
      </c>
      <c r="R218">
        <v>6.9973000000000001</v>
      </c>
      <c r="S218">
        <v>7.2162749999999996</v>
      </c>
      <c r="T218">
        <v>6.9998000000000005</v>
      </c>
      <c r="U218">
        <v>1</v>
      </c>
      <c r="V218">
        <v>0</v>
      </c>
      <c r="W218">
        <v>102</v>
      </c>
      <c r="X218">
        <v>0</v>
      </c>
      <c r="Y218">
        <v>1</v>
      </c>
      <c r="Z218">
        <v>102</v>
      </c>
      <c r="AA218">
        <v>934291.72077591473</v>
      </c>
      <c r="AB218">
        <v>1261064.194534624</v>
      </c>
      <c r="AC218">
        <v>2195355.9153105388</v>
      </c>
      <c r="AD218" t="s">
        <v>40</v>
      </c>
      <c r="AE218">
        <v>0</v>
      </c>
      <c r="AF218" t="s">
        <v>150</v>
      </c>
      <c r="AG218">
        <v>41.689403129195291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37.777777777777779</v>
      </c>
      <c r="AO218">
        <v>0</v>
      </c>
      <c r="AP218" t="s">
        <v>40</v>
      </c>
      <c r="AQ218">
        <v>0</v>
      </c>
      <c r="AR218">
        <v>0</v>
      </c>
      <c r="AS218">
        <v>9442737.8180428948</v>
      </c>
      <c r="AT218">
        <v>26094558.995775066</v>
      </c>
      <c r="AU218">
        <v>3.6164826515199864</v>
      </c>
      <c r="AV218">
        <v>0</v>
      </c>
      <c r="AW218">
        <v>3.6164826515199864</v>
      </c>
      <c r="AX218">
        <f t="shared" si="3"/>
        <v>3.6164826515199864</v>
      </c>
      <c r="BA218">
        <v>8.9440141755304875E-2</v>
      </c>
      <c r="BB218">
        <v>0</v>
      </c>
      <c r="BC218">
        <v>0</v>
      </c>
      <c r="BD218">
        <v>0</v>
      </c>
      <c r="BE218">
        <v>10.446</v>
      </c>
      <c r="BF218">
        <v>34.948999999999998</v>
      </c>
      <c r="BG218">
        <v>45.395000000000003</v>
      </c>
      <c r="BH218">
        <v>11.638093733353434</v>
      </c>
      <c r="BI218">
        <v>38.937367211082631</v>
      </c>
      <c r="BJ218">
        <v>50.575460944436067</v>
      </c>
      <c r="BK218">
        <v>37.777777777777779</v>
      </c>
      <c r="BL218">
        <v>0</v>
      </c>
      <c r="BM218">
        <v>37.777777777777779</v>
      </c>
      <c r="BN218">
        <v>0.93429172077591471</v>
      </c>
      <c r="BO218">
        <v>1.2610641945346239</v>
      </c>
      <c r="BP218">
        <v>2.1953559153105386</v>
      </c>
      <c r="BQ218">
        <v>9.4427378180428949</v>
      </c>
      <c r="BR218">
        <v>26.094558995775067</v>
      </c>
      <c r="BS218">
        <v>37.777777777777779</v>
      </c>
      <c r="BT218">
        <v>1</v>
      </c>
      <c r="BU218">
        <v>0</v>
      </c>
      <c r="BV218">
        <v>4.0215635738831619</v>
      </c>
      <c r="BW218">
        <v>0</v>
      </c>
      <c r="BX218">
        <v>1</v>
      </c>
      <c r="BY218">
        <v>266612</v>
      </c>
      <c r="BZ218">
        <v>5.9691000000000001</v>
      </c>
      <c r="CA218">
        <v>6.1538000000000004</v>
      </c>
      <c r="CB218">
        <v>23.86</v>
      </c>
      <c r="CC218">
        <v>24.59793814</v>
      </c>
      <c r="CD218">
        <v>0.82977108427211022</v>
      </c>
      <c r="CE218">
        <v>184.41699719374998</v>
      </c>
      <c r="CF218">
        <v>102.00000000000001</v>
      </c>
      <c r="CG218">
        <v>0</v>
      </c>
      <c r="CH218">
        <v>102.00000000000001</v>
      </c>
      <c r="CI218">
        <v>87.2508815453658</v>
      </c>
      <c r="CJ218">
        <v>6.536082474226804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87.2508815453658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1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1</v>
      </c>
      <c r="HT218">
        <v>0</v>
      </c>
      <c r="HU218">
        <v>0</v>
      </c>
    </row>
    <row r="219" spans="1:229" x14ac:dyDescent="0.3">
      <c r="A219">
        <v>18</v>
      </c>
      <c r="B219">
        <v>79</v>
      </c>
      <c r="C219">
        <v>450364</v>
      </c>
      <c r="D219">
        <v>18079</v>
      </c>
      <c r="E219">
        <v>2012</v>
      </c>
      <c r="F219" t="s">
        <v>32</v>
      </c>
      <c r="G219" t="s">
        <v>292</v>
      </c>
      <c r="H219" t="s">
        <v>293</v>
      </c>
      <c r="I219">
        <v>90</v>
      </c>
      <c r="J219" t="s">
        <v>198</v>
      </c>
      <c r="K219">
        <v>3559000</v>
      </c>
      <c r="L219">
        <v>25449462.635467287</v>
      </c>
      <c r="M219">
        <v>29008462.635467287</v>
      </c>
      <c r="N219">
        <v>3965151.7898721877</v>
      </c>
      <c r="O219">
        <v>28353746.086065885</v>
      </c>
      <c r="P219">
        <v>32318897.875938073</v>
      </c>
      <c r="Q219">
        <v>7.1310000000000002</v>
      </c>
      <c r="R219">
        <v>6.9170999999999996</v>
      </c>
      <c r="S219">
        <v>7.2170999999999994</v>
      </c>
      <c r="T219">
        <v>7.0006000000000013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978137.5610767859</v>
      </c>
      <c r="AB219">
        <v>455780.29896744806</v>
      </c>
      <c r="AC219">
        <v>1433917.860044234</v>
      </c>
      <c r="AE219">
        <v>80.105994796126168</v>
      </c>
      <c r="AF219" t="s">
        <v>250</v>
      </c>
      <c r="AG219">
        <v>36.654376337313259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Q219">
        <v>61.341216993316387</v>
      </c>
      <c r="AR219">
        <v>3762.7449022211272</v>
      </c>
      <c r="AS219">
        <v>2531233.9298279537</v>
      </c>
      <c r="AT219">
        <v>16779130.098358203</v>
      </c>
      <c r="AU219">
        <v>0</v>
      </c>
      <c r="AV219">
        <v>0</v>
      </c>
      <c r="AW219">
        <v>0</v>
      </c>
      <c r="AX219">
        <f t="shared" si="3"/>
        <v>0</v>
      </c>
      <c r="BA219">
        <v>0.27483494270210335</v>
      </c>
      <c r="BB219">
        <v>0</v>
      </c>
      <c r="BC219">
        <v>0</v>
      </c>
      <c r="BD219">
        <v>0</v>
      </c>
      <c r="BE219">
        <v>3.5590000000000002</v>
      </c>
      <c r="BF219">
        <v>25.449462635467288</v>
      </c>
      <c r="BG219">
        <v>29.008462635467286</v>
      </c>
      <c r="BH219">
        <v>3.9651517898721877</v>
      </c>
      <c r="BI219">
        <v>28.353746086065886</v>
      </c>
      <c r="BJ219">
        <v>32.31889787593807</v>
      </c>
      <c r="BK219">
        <v>0</v>
      </c>
      <c r="BL219">
        <v>0</v>
      </c>
      <c r="BM219">
        <v>0</v>
      </c>
      <c r="BN219">
        <v>0.97813756107678596</v>
      </c>
      <c r="BO219">
        <v>0.45578029896744804</v>
      </c>
      <c r="BP219">
        <v>1.4339178600442339</v>
      </c>
      <c r="BQ219">
        <v>2.5312339298279536</v>
      </c>
      <c r="BR219">
        <v>16.779130098358202</v>
      </c>
      <c r="BS219">
        <v>0</v>
      </c>
      <c r="BT219">
        <v>0</v>
      </c>
      <c r="BU219">
        <v>0</v>
      </c>
      <c r="BV219">
        <v>4.0215635738831619</v>
      </c>
      <c r="BW219">
        <v>246.687603837984</v>
      </c>
      <c r="BX219">
        <v>1</v>
      </c>
      <c r="BY219">
        <v>28182</v>
      </c>
      <c r="BZ219">
        <v>5.9691000000000001</v>
      </c>
      <c r="CA219">
        <v>6.1538000000000004</v>
      </c>
      <c r="CB219">
        <v>23.86</v>
      </c>
      <c r="CC219">
        <v>24.59793814</v>
      </c>
      <c r="CD219">
        <v>6.2697766173528055E-2</v>
      </c>
      <c r="CE219">
        <v>35.134954003124996</v>
      </c>
      <c r="CF219">
        <v>0</v>
      </c>
      <c r="CG219">
        <v>0</v>
      </c>
      <c r="CH219">
        <v>0</v>
      </c>
      <c r="CI219">
        <v>0</v>
      </c>
      <c r="CJ219">
        <v>6.536082474226804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1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1</v>
      </c>
      <c r="HT219">
        <v>0</v>
      </c>
      <c r="HU219">
        <v>0</v>
      </c>
    </row>
    <row r="220" spans="1:229" x14ac:dyDescent="0.3">
      <c r="A220">
        <v>18</v>
      </c>
      <c r="B220">
        <v>113</v>
      </c>
      <c r="C220">
        <v>450377</v>
      </c>
      <c r="D220">
        <v>18113</v>
      </c>
      <c r="E220">
        <v>2012</v>
      </c>
      <c r="F220" t="s">
        <v>32</v>
      </c>
      <c r="G220" t="s">
        <v>187</v>
      </c>
      <c r="H220" t="s">
        <v>188</v>
      </c>
      <c r="I220">
        <v>30</v>
      </c>
      <c r="J220" t="s">
        <v>91</v>
      </c>
      <c r="K220">
        <v>6795000</v>
      </c>
      <c r="L220">
        <v>43049000</v>
      </c>
      <c r="M220">
        <v>49844000</v>
      </c>
      <c r="N220">
        <v>7570442.9368309965</v>
      </c>
      <c r="O220">
        <v>47961736.274854682</v>
      </c>
      <c r="P220">
        <v>55532179.21168568</v>
      </c>
      <c r="Q220">
        <v>7.2652000000000001</v>
      </c>
      <c r="R220">
        <v>7.0472000000000001</v>
      </c>
      <c r="S220">
        <v>7.2634285714285705</v>
      </c>
      <c r="T220">
        <v>7.0455285714285711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4341752.6594005246</v>
      </c>
      <c r="AB220">
        <v>2223653.5922334366</v>
      </c>
      <c r="AC220">
        <v>6565406.2516339608</v>
      </c>
      <c r="AE220">
        <v>43.382281981870271</v>
      </c>
      <c r="AF220" t="s">
        <v>150</v>
      </c>
      <c r="AG220">
        <v>85.619954056167927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Q220">
        <v>43.382281981870271</v>
      </c>
      <c r="AR220">
        <v>1882.022389954506</v>
      </c>
      <c r="AS220">
        <v>1005036.6851970358</v>
      </c>
      <c r="AT220">
        <v>22922084.790023029</v>
      </c>
      <c r="AU220">
        <v>0</v>
      </c>
      <c r="AV220">
        <v>0</v>
      </c>
      <c r="AW220">
        <v>0</v>
      </c>
      <c r="AX220">
        <f t="shared" si="3"/>
        <v>0</v>
      </c>
      <c r="BA220">
        <v>0.63896286378226996</v>
      </c>
      <c r="BB220">
        <v>0</v>
      </c>
      <c r="BC220">
        <v>0</v>
      </c>
      <c r="BD220">
        <v>0</v>
      </c>
      <c r="BE220">
        <v>6.7949999999999999</v>
      </c>
      <c r="BF220">
        <v>43.048999999999999</v>
      </c>
      <c r="BG220">
        <v>49.844000000000001</v>
      </c>
      <c r="BH220">
        <v>7.5704429368309967</v>
      </c>
      <c r="BI220">
        <v>47.96173627485468</v>
      </c>
      <c r="BJ220">
        <v>55.53217921168568</v>
      </c>
      <c r="BK220">
        <v>0</v>
      </c>
      <c r="BL220">
        <v>0</v>
      </c>
      <c r="BM220">
        <v>0</v>
      </c>
      <c r="BN220">
        <v>4.3417526594005249</v>
      </c>
      <c r="BO220">
        <v>2.2236535922334366</v>
      </c>
      <c r="BP220">
        <v>6.5654062516339611</v>
      </c>
      <c r="BQ220">
        <v>1.0050366851970358</v>
      </c>
      <c r="BR220">
        <v>22.922084790023028</v>
      </c>
      <c r="BS220">
        <v>0</v>
      </c>
      <c r="BT220">
        <v>0</v>
      </c>
      <c r="BU220">
        <v>0</v>
      </c>
      <c r="BV220">
        <v>4.0215635738831619</v>
      </c>
      <c r="BW220">
        <v>174.46460497021729</v>
      </c>
      <c r="BX220">
        <v>1</v>
      </c>
      <c r="BY220">
        <v>47429</v>
      </c>
      <c r="BZ220">
        <v>5.9691000000000001</v>
      </c>
      <c r="CA220">
        <v>6.1538000000000004</v>
      </c>
      <c r="CB220">
        <v>23.86</v>
      </c>
      <c r="CC220">
        <v>24.59793814</v>
      </c>
      <c r="CD220">
        <v>0.54459998704141066</v>
      </c>
      <c r="CE220">
        <v>101.85771371562498</v>
      </c>
      <c r="CF220">
        <v>0</v>
      </c>
      <c r="CG220">
        <v>0</v>
      </c>
      <c r="CH220">
        <v>0</v>
      </c>
      <c r="CI220">
        <v>0</v>
      </c>
      <c r="CJ220">
        <v>6.536082474226804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1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1</v>
      </c>
      <c r="HT220">
        <v>0</v>
      </c>
      <c r="HU220">
        <v>0</v>
      </c>
    </row>
    <row r="221" spans="1:229" x14ac:dyDescent="0.3">
      <c r="A221">
        <v>18</v>
      </c>
      <c r="B221">
        <v>177</v>
      </c>
      <c r="C221">
        <v>450336</v>
      </c>
      <c r="D221">
        <v>18177</v>
      </c>
      <c r="E221">
        <v>2012</v>
      </c>
      <c r="F221" t="s">
        <v>32</v>
      </c>
      <c r="G221" t="s">
        <v>95</v>
      </c>
      <c r="H221" t="s">
        <v>96</v>
      </c>
      <c r="I221">
        <v>60</v>
      </c>
      <c r="J221" t="s">
        <v>38</v>
      </c>
      <c r="K221">
        <v>5270000</v>
      </c>
      <c r="L221">
        <v>22903000</v>
      </c>
      <c r="M221">
        <v>28173000</v>
      </c>
      <c r="N221">
        <v>5871410.4896393446</v>
      </c>
      <c r="O221">
        <v>25516682.057724841</v>
      </c>
      <c r="P221">
        <v>31388092.547364186</v>
      </c>
      <c r="Q221">
        <v>7.3414000000000001</v>
      </c>
      <c r="R221">
        <v>7.1212</v>
      </c>
      <c r="S221">
        <v>7.3655249999999999</v>
      </c>
      <c r="T221">
        <v>7.1445499999999997</v>
      </c>
      <c r="U221">
        <v>0</v>
      </c>
      <c r="V221">
        <v>1</v>
      </c>
      <c r="W221">
        <v>0</v>
      </c>
      <c r="X221">
        <v>100</v>
      </c>
      <c r="Y221">
        <v>1</v>
      </c>
      <c r="Z221">
        <v>100</v>
      </c>
      <c r="AA221">
        <v>968368.09410232864</v>
      </c>
      <c r="AB221">
        <v>0</v>
      </c>
      <c r="AC221">
        <v>968368.09410232864</v>
      </c>
      <c r="AE221">
        <v>20.533197737279966</v>
      </c>
      <c r="AF221" t="s">
        <v>250</v>
      </c>
      <c r="AG221">
        <v>104.08738102493952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37.037037037037038</v>
      </c>
      <c r="AQ221">
        <v>20.533197737279966</v>
      </c>
      <c r="AR221">
        <v>421.61220931823914</v>
      </c>
      <c r="AS221">
        <v>4903042.395537016</v>
      </c>
      <c r="AT221">
        <v>16586327.085274477</v>
      </c>
      <c r="AU221">
        <v>0</v>
      </c>
      <c r="AV221">
        <v>0</v>
      </c>
      <c r="AW221">
        <v>0</v>
      </c>
      <c r="AX221">
        <f t="shared" si="3"/>
        <v>0</v>
      </c>
      <c r="BA221">
        <v>0.18375106149949311</v>
      </c>
      <c r="BB221">
        <v>0</v>
      </c>
      <c r="BC221">
        <v>0</v>
      </c>
      <c r="BD221">
        <v>0</v>
      </c>
      <c r="BE221">
        <v>5.27</v>
      </c>
      <c r="BF221">
        <v>22.902999999999999</v>
      </c>
      <c r="BG221">
        <v>28.172999999999998</v>
      </c>
      <c r="BH221">
        <v>5.8714104896393442</v>
      </c>
      <c r="BI221">
        <v>25.516682057724839</v>
      </c>
      <c r="BJ221">
        <v>31.388092547364188</v>
      </c>
      <c r="BK221">
        <v>0</v>
      </c>
      <c r="BL221">
        <v>37.037037037037038</v>
      </c>
      <c r="BM221">
        <v>37.037037037037038</v>
      </c>
      <c r="BN221">
        <v>0.9683680941023286</v>
      </c>
      <c r="BO221">
        <v>0</v>
      </c>
      <c r="BP221">
        <v>0.9683680941023286</v>
      </c>
      <c r="BQ221">
        <v>4.9030423955370157</v>
      </c>
      <c r="BR221">
        <v>16.586327085274476</v>
      </c>
      <c r="BS221">
        <v>37.037037037037038</v>
      </c>
      <c r="BT221">
        <v>1</v>
      </c>
      <c r="BU221">
        <v>0</v>
      </c>
      <c r="BV221">
        <v>4.0215635738831619</v>
      </c>
      <c r="BW221">
        <v>82.575560075585273</v>
      </c>
      <c r="BX221">
        <v>1</v>
      </c>
      <c r="BY221">
        <v>68304</v>
      </c>
      <c r="BZ221">
        <v>5.9691000000000001</v>
      </c>
      <c r="CA221">
        <v>6.1538000000000004</v>
      </c>
      <c r="CB221">
        <v>23.86</v>
      </c>
      <c r="CC221">
        <v>24.59793814</v>
      </c>
      <c r="CD221">
        <v>1.0251242579135449</v>
      </c>
      <c r="CE221">
        <v>66.586576683125003</v>
      </c>
      <c r="CF221">
        <v>0</v>
      </c>
      <c r="CG221">
        <v>100.00000000000001</v>
      </c>
      <c r="CH221">
        <v>100.00000000000001</v>
      </c>
      <c r="CI221">
        <v>4.0271419918352338</v>
      </c>
      <c r="CJ221">
        <v>6.536082474226804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4.0271419918352338</v>
      </c>
      <c r="DH221">
        <v>0</v>
      </c>
      <c r="DI221">
        <v>0</v>
      </c>
      <c r="DJ221">
        <v>82.690102834456354</v>
      </c>
      <c r="DK221">
        <v>1697.8922324159071</v>
      </c>
      <c r="DL221">
        <v>0</v>
      </c>
      <c r="DM221">
        <v>0</v>
      </c>
      <c r="DN221">
        <v>82.690102834456354</v>
      </c>
      <c r="DO221">
        <v>0</v>
      </c>
      <c r="DP221">
        <v>0</v>
      </c>
      <c r="DQ221">
        <v>0</v>
      </c>
      <c r="DR221">
        <v>0</v>
      </c>
      <c r="DS221">
        <v>1697.8922324159071</v>
      </c>
      <c r="DT221">
        <v>0</v>
      </c>
      <c r="DU221">
        <v>0</v>
      </c>
      <c r="DV221">
        <v>4.0271419918352338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1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1</v>
      </c>
      <c r="HT221">
        <v>0</v>
      </c>
      <c r="HU221">
        <v>0</v>
      </c>
    </row>
    <row r="222" spans="1:229" x14ac:dyDescent="0.3">
      <c r="A222">
        <v>18</v>
      </c>
      <c r="B222">
        <v>121</v>
      </c>
      <c r="C222">
        <v>450380</v>
      </c>
      <c r="D222">
        <v>18121</v>
      </c>
      <c r="E222">
        <v>2012</v>
      </c>
      <c r="F222" t="s">
        <v>32</v>
      </c>
      <c r="G222" t="s">
        <v>684</v>
      </c>
      <c r="H222" t="s">
        <v>657</v>
      </c>
      <c r="I222">
        <v>40</v>
      </c>
      <c r="J222" t="s">
        <v>45</v>
      </c>
      <c r="K222">
        <v>4170000</v>
      </c>
      <c r="L222">
        <v>38675000</v>
      </c>
      <c r="M222">
        <v>42845000</v>
      </c>
      <c r="N222">
        <v>4645878.8883863511</v>
      </c>
      <c r="O222">
        <v>43088576.980417781</v>
      </c>
      <c r="P222">
        <v>47734455.868804134</v>
      </c>
      <c r="Q222">
        <v>7.3080999999999996</v>
      </c>
      <c r="R222">
        <v>7.0888999999999998</v>
      </c>
      <c r="S222">
        <v>7.3081166666666668</v>
      </c>
      <c r="T222">
        <v>7.0888833333333343</v>
      </c>
      <c r="U222">
        <v>0</v>
      </c>
      <c r="V222">
        <v>2</v>
      </c>
      <c r="W222">
        <v>0</v>
      </c>
      <c r="X222">
        <v>202</v>
      </c>
      <c r="Y222">
        <v>2</v>
      </c>
      <c r="Z222">
        <v>202</v>
      </c>
      <c r="AA222">
        <v>368024.72343736893</v>
      </c>
      <c r="AB222">
        <v>0</v>
      </c>
      <c r="AC222">
        <v>368024.72343736893</v>
      </c>
      <c r="AE222">
        <v>20.607360388823388</v>
      </c>
      <c r="AF222" t="s">
        <v>150</v>
      </c>
      <c r="AG222">
        <v>118.29328216673382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74.81481481481481</v>
      </c>
      <c r="AQ222">
        <v>20.607360388823388</v>
      </c>
      <c r="AR222">
        <v>424.66330219484718</v>
      </c>
      <c r="AS222">
        <v>4277854.1649489822</v>
      </c>
      <c r="AT222">
        <v>37780287.782567173</v>
      </c>
      <c r="AU222">
        <v>0</v>
      </c>
      <c r="AV222">
        <v>0</v>
      </c>
      <c r="AW222">
        <v>0</v>
      </c>
      <c r="AX222">
        <f t="shared" si="3"/>
        <v>0</v>
      </c>
      <c r="BA222">
        <v>8.8255329361479354E-2</v>
      </c>
      <c r="BB222">
        <v>0</v>
      </c>
      <c r="BC222">
        <v>0</v>
      </c>
      <c r="BD222">
        <v>0</v>
      </c>
      <c r="BE222">
        <v>4.17</v>
      </c>
      <c r="BF222">
        <v>38.674999999999997</v>
      </c>
      <c r="BG222">
        <v>42.844999999999999</v>
      </c>
      <c r="BH222">
        <v>4.6458788883863509</v>
      </c>
      <c r="BI222">
        <v>43.088576980417784</v>
      </c>
      <c r="BJ222">
        <v>47.734455868804133</v>
      </c>
      <c r="BK222">
        <v>0</v>
      </c>
      <c r="BL222">
        <v>74.81481481481481</v>
      </c>
      <c r="BM222">
        <v>74.81481481481481</v>
      </c>
      <c r="BN222">
        <v>0.36802472343736892</v>
      </c>
      <c r="BO222">
        <v>0</v>
      </c>
      <c r="BP222">
        <v>0.36802472343736892</v>
      </c>
      <c r="BQ222">
        <v>4.2778541649489821</v>
      </c>
      <c r="BR222">
        <v>37.780287782567171</v>
      </c>
      <c r="BS222">
        <v>74.81481481481481</v>
      </c>
      <c r="BT222">
        <v>2</v>
      </c>
      <c r="BU222">
        <v>0</v>
      </c>
      <c r="BV222">
        <v>4.0215635738831619</v>
      </c>
      <c r="BW222">
        <v>82.873809893574887</v>
      </c>
      <c r="BX222">
        <v>1</v>
      </c>
      <c r="BY222">
        <v>17089</v>
      </c>
      <c r="BZ222">
        <v>5.9691000000000001</v>
      </c>
      <c r="CA222">
        <v>6.1538000000000004</v>
      </c>
      <c r="CB222">
        <v>23.86</v>
      </c>
      <c r="CC222">
        <v>24.59793814</v>
      </c>
      <c r="CD222">
        <v>4.7523112778993237</v>
      </c>
      <c r="CE222">
        <v>44.331325681437498</v>
      </c>
      <c r="CF222">
        <v>0</v>
      </c>
      <c r="CG222">
        <v>202</v>
      </c>
      <c r="CH222">
        <v>202</v>
      </c>
      <c r="CI222">
        <v>6.9682014775851169</v>
      </c>
      <c r="CJ222">
        <v>6.536082474226804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6.9682014775851169</v>
      </c>
      <c r="DG222">
        <v>6.9682014775851169</v>
      </c>
      <c r="DH222">
        <v>0</v>
      </c>
      <c r="DI222">
        <v>0</v>
      </c>
      <c r="DJ222">
        <v>143.59623911052813</v>
      </c>
      <c r="DK222">
        <v>2959.1394498303089</v>
      </c>
      <c r="DL222">
        <v>0</v>
      </c>
      <c r="DM222">
        <v>143.59623911052813</v>
      </c>
      <c r="DN222">
        <v>143.59623911052813</v>
      </c>
      <c r="DO222">
        <v>0</v>
      </c>
      <c r="DP222">
        <v>0</v>
      </c>
      <c r="DQ222">
        <v>0</v>
      </c>
      <c r="DR222">
        <v>2959.1394498303089</v>
      </c>
      <c r="DS222">
        <v>2959.1394498303089</v>
      </c>
      <c r="DT222">
        <v>0</v>
      </c>
      <c r="DU222">
        <v>0</v>
      </c>
      <c r="DV222">
        <v>13.936402955170234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1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1</v>
      </c>
      <c r="HT222">
        <v>0</v>
      </c>
      <c r="HU222">
        <v>0</v>
      </c>
    </row>
    <row r="223" spans="1:229" x14ac:dyDescent="0.3">
      <c r="A223">
        <v>18</v>
      </c>
      <c r="B223">
        <v>73</v>
      </c>
      <c r="C223">
        <v>450494</v>
      </c>
      <c r="D223">
        <v>18073</v>
      </c>
      <c r="E223">
        <v>2012</v>
      </c>
      <c r="F223" t="s">
        <v>32</v>
      </c>
      <c r="G223" t="s">
        <v>60</v>
      </c>
      <c r="H223" t="s">
        <v>61</v>
      </c>
      <c r="I223">
        <v>10</v>
      </c>
      <c r="J223" t="s">
        <v>62</v>
      </c>
      <c r="K223">
        <v>24000000</v>
      </c>
      <c r="L223">
        <v>104634000</v>
      </c>
      <c r="M223">
        <v>128634000</v>
      </c>
      <c r="N223">
        <v>26738871.300065327</v>
      </c>
      <c r="O223">
        <v>116574794.15045983</v>
      </c>
      <c r="P223">
        <v>143313665.45052516</v>
      </c>
      <c r="Q223">
        <v>7.2641</v>
      </c>
      <c r="R223">
        <v>7.0461999999999998</v>
      </c>
      <c r="S223">
        <v>7.2333249999999998</v>
      </c>
      <c r="T223">
        <v>7.0163250000000001</v>
      </c>
      <c r="U223">
        <v>1</v>
      </c>
      <c r="V223">
        <v>0</v>
      </c>
      <c r="W223">
        <v>40</v>
      </c>
      <c r="X223">
        <v>0</v>
      </c>
      <c r="Y223">
        <v>1</v>
      </c>
      <c r="Z223">
        <v>40</v>
      </c>
      <c r="AA223">
        <v>2331159.5705761616</v>
      </c>
      <c r="AB223">
        <v>0</v>
      </c>
      <c r="AC223">
        <v>2331159.5705761616</v>
      </c>
      <c r="AD223" t="s">
        <v>61</v>
      </c>
      <c r="AE223">
        <v>0</v>
      </c>
      <c r="AF223" t="s">
        <v>150</v>
      </c>
      <c r="AG223">
        <v>30.714170247242151</v>
      </c>
      <c r="AH223">
        <v>0</v>
      </c>
      <c r="AI223">
        <v>1</v>
      </c>
      <c r="AJ223">
        <v>0</v>
      </c>
      <c r="AK223">
        <v>67</v>
      </c>
      <c r="AL223">
        <v>1</v>
      </c>
      <c r="AM223">
        <v>1</v>
      </c>
      <c r="AN223">
        <v>14.814814814814813</v>
      </c>
      <c r="AO223">
        <v>67</v>
      </c>
      <c r="AP223" t="s">
        <v>61</v>
      </c>
      <c r="AQ223">
        <v>0</v>
      </c>
      <c r="AR223">
        <v>0</v>
      </c>
      <c r="AS223">
        <v>24407711.729489166</v>
      </c>
      <c r="AT223">
        <v>100655782.4424549</v>
      </c>
      <c r="AU223">
        <v>0.61728395061728392</v>
      </c>
      <c r="AV223">
        <v>0</v>
      </c>
      <c r="AW223">
        <v>0.61728395061728392</v>
      </c>
      <c r="AX223">
        <f t="shared" si="3"/>
        <v>0.61728395061728392</v>
      </c>
      <c r="BA223">
        <v>9.7131648774006735E-2</v>
      </c>
      <c r="BB223">
        <v>0</v>
      </c>
      <c r="BC223">
        <v>0</v>
      </c>
      <c r="BD223">
        <v>0</v>
      </c>
      <c r="BE223">
        <v>24</v>
      </c>
      <c r="BF223">
        <v>104.634</v>
      </c>
      <c r="BG223">
        <v>128.63399999999999</v>
      </c>
      <c r="BH223">
        <v>26.738871300065327</v>
      </c>
      <c r="BI223">
        <v>116.57479415045982</v>
      </c>
      <c r="BJ223">
        <v>143.31366545052518</v>
      </c>
      <c r="BK223">
        <v>14.814814814814813</v>
      </c>
      <c r="BL223">
        <v>0</v>
      </c>
      <c r="BM223">
        <v>14.814814814814813</v>
      </c>
      <c r="BN223">
        <v>2.3311595705761614</v>
      </c>
      <c r="BO223">
        <v>0</v>
      </c>
      <c r="BP223">
        <v>2.3311595705761614</v>
      </c>
      <c r="BQ223">
        <v>24.407711729489165</v>
      </c>
      <c r="BR223">
        <v>100.65578244245491</v>
      </c>
      <c r="BS223">
        <v>81.81481481481481</v>
      </c>
      <c r="BT223">
        <v>2</v>
      </c>
      <c r="BU223">
        <v>0</v>
      </c>
      <c r="BV223">
        <v>4.0215635738831619</v>
      </c>
      <c r="BW223">
        <v>0</v>
      </c>
      <c r="BX223">
        <v>1</v>
      </c>
      <c r="BY223">
        <v>33473</v>
      </c>
      <c r="BZ223">
        <v>5.9691000000000001</v>
      </c>
      <c r="CA223">
        <v>6.1538000000000004</v>
      </c>
      <c r="CB223">
        <v>23.86</v>
      </c>
      <c r="CC223">
        <v>24.59793814</v>
      </c>
      <c r="CD223">
        <v>4.7509698488935692</v>
      </c>
      <c r="CE223">
        <v>63.97138546875</v>
      </c>
      <c r="CF223">
        <v>40</v>
      </c>
      <c r="CG223">
        <v>180.9</v>
      </c>
      <c r="CH223">
        <v>220.9</v>
      </c>
      <c r="CI223">
        <v>35.058429186846041</v>
      </c>
      <c r="CJ223">
        <v>6.536082474226804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0</v>
      </c>
      <c r="DB223">
        <v>0</v>
      </c>
      <c r="DC223">
        <v>0</v>
      </c>
      <c r="DD223">
        <v>0</v>
      </c>
      <c r="DE223">
        <v>35.058429186846041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85.402687599872934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1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1</v>
      </c>
      <c r="HT223">
        <v>0</v>
      </c>
      <c r="HU223">
        <v>0</v>
      </c>
    </row>
    <row r="224" spans="1:229" x14ac:dyDescent="0.3">
      <c r="A224">
        <v>18</v>
      </c>
      <c r="B224">
        <v>27</v>
      </c>
      <c r="C224">
        <v>450343</v>
      </c>
      <c r="D224">
        <v>18027</v>
      </c>
      <c r="E224">
        <v>2012</v>
      </c>
      <c r="F224" t="s">
        <v>32</v>
      </c>
      <c r="G224" t="s">
        <v>107</v>
      </c>
      <c r="H224" t="s">
        <v>108</v>
      </c>
      <c r="I224">
        <v>70</v>
      </c>
      <c r="J224" t="s">
        <v>109</v>
      </c>
      <c r="K224">
        <v>7110000</v>
      </c>
      <c r="L224">
        <v>19321835.652618624</v>
      </c>
      <c r="M224">
        <v>26431835.652618624</v>
      </c>
      <c r="N224">
        <v>7921390.6226443537</v>
      </c>
      <c r="O224">
        <v>21526836.533182636</v>
      </c>
      <c r="P224">
        <v>29448227.15582699</v>
      </c>
      <c r="Q224">
        <v>7.3441999999999998</v>
      </c>
      <c r="R224">
        <v>7.1238999999999999</v>
      </c>
      <c r="S224">
        <v>7.3104200000000006</v>
      </c>
      <c r="T224">
        <v>7.0910800000000007</v>
      </c>
      <c r="U224">
        <v>1</v>
      </c>
      <c r="V224">
        <v>0</v>
      </c>
      <c r="W224">
        <v>20</v>
      </c>
      <c r="X224">
        <v>0</v>
      </c>
      <c r="Y224">
        <v>1</v>
      </c>
      <c r="Z224">
        <v>20</v>
      </c>
      <c r="AA224">
        <v>5684454.586677202</v>
      </c>
      <c r="AB224">
        <v>1266983.7043494075</v>
      </c>
      <c r="AC224">
        <v>6951438.291026609</v>
      </c>
      <c r="AD224" t="s">
        <v>108</v>
      </c>
      <c r="AE224">
        <v>0</v>
      </c>
      <c r="AF224" t="s">
        <v>281</v>
      </c>
      <c r="AG224">
        <v>64.258901275035129</v>
      </c>
      <c r="AH224">
        <v>1</v>
      </c>
      <c r="AI224">
        <v>0</v>
      </c>
      <c r="AJ224">
        <v>39.4</v>
      </c>
      <c r="AK224">
        <v>0</v>
      </c>
      <c r="AL224">
        <v>2</v>
      </c>
      <c r="AM224">
        <v>0</v>
      </c>
      <c r="AN224">
        <v>46.807407407407403</v>
      </c>
      <c r="AO224">
        <v>0</v>
      </c>
      <c r="AP224" t="s">
        <v>108</v>
      </c>
      <c r="AQ224">
        <v>0</v>
      </c>
      <c r="AR224">
        <v>0</v>
      </c>
      <c r="AS224">
        <v>969952.33161774464</v>
      </c>
      <c r="AT224">
        <v>10696154.274736336</v>
      </c>
      <c r="AU224">
        <v>1.0418294525186225</v>
      </c>
      <c r="AV224">
        <v>5.5414908579465534</v>
      </c>
      <c r="AW224">
        <v>6.5833203104651759</v>
      </c>
      <c r="AX224">
        <f t="shared" si="3"/>
        <v>1.0418294525186225</v>
      </c>
      <c r="BA224">
        <v>0.79950134833715925</v>
      </c>
      <c r="BB224">
        <v>0</v>
      </c>
      <c r="BC224">
        <v>0</v>
      </c>
      <c r="BD224">
        <v>0</v>
      </c>
      <c r="BE224">
        <v>7.11</v>
      </c>
      <c r="BF224">
        <v>19.321835652618624</v>
      </c>
      <c r="BG224">
        <v>26.431835652618624</v>
      </c>
      <c r="BH224">
        <v>7.9213906226443536</v>
      </c>
      <c r="BI224">
        <v>21.526836533182635</v>
      </c>
      <c r="BJ224">
        <v>29.448227155826988</v>
      </c>
      <c r="BK224">
        <v>7.4074074074074066</v>
      </c>
      <c r="BL224">
        <v>0</v>
      </c>
      <c r="BM224">
        <v>7.4074074074074066</v>
      </c>
      <c r="BN224">
        <v>5.6844545866772016</v>
      </c>
      <c r="BO224">
        <v>1.2669837043494074</v>
      </c>
      <c r="BP224">
        <v>6.9514382910266086</v>
      </c>
      <c r="BQ224">
        <v>0.96995233161774463</v>
      </c>
      <c r="BR224">
        <v>10.696154274736335</v>
      </c>
      <c r="BS224">
        <v>46.807407407407403</v>
      </c>
      <c r="BT224">
        <v>2</v>
      </c>
      <c r="BU224">
        <v>0</v>
      </c>
      <c r="BV224">
        <v>4.0215635738831619</v>
      </c>
      <c r="BW224">
        <v>0</v>
      </c>
      <c r="BX224">
        <v>1</v>
      </c>
      <c r="BY224">
        <v>32139</v>
      </c>
      <c r="BZ224">
        <v>5.9691000000000001</v>
      </c>
      <c r="CA224">
        <v>6.1538000000000004</v>
      </c>
      <c r="CB224">
        <v>23.86</v>
      </c>
      <c r="CC224">
        <v>24.59793814</v>
      </c>
      <c r="CD224">
        <v>2.68567031670417</v>
      </c>
      <c r="CE224">
        <v>64.111972425624998</v>
      </c>
      <c r="CF224">
        <v>126.38</v>
      </c>
      <c r="CG224">
        <v>0</v>
      </c>
      <c r="CH224">
        <v>126.38</v>
      </c>
      <c r="CI224">
        <v>101.40699902137456</v>
      </c>
      <c r="CJ224">
        <v>6.536082474226804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101.40699902137456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202.81399804274912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1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0</v>
      </c>
      <c r="HU224">
        <v>0</v>
      </c>
    </row>
    <row r="225" spans="1:229" x14ac:dyDescent="0.3">
      <c r="A225">
        <v>18</v>
      </c>
      <c r="B225">
        <v>119</v>
      </c>
      <c r="C225">
        <v>450379</v>
      </c>
      <c r="D225">
        <v>18119</v>
      </c>
      <c r="E225">
        <v>2012</v>
      </c>
      <c r="F225" t="s">
        <v>32</v>
      </c>
      <c r="G225" t="s">
        <v>685</v>
      </c>
      <c r="H225" t="s">
        <v>658</v>
      </c>
      <c r="I225">
        <v>40</v>
      </c>
      <c r="J225" t="s">
        <v>45</v>
      </c>
      <c r="K225">
        <v>983000</v>
      </c>
      <c r="L225">
        <v>13852835.652618626</v>
      </c>
      <c r="M225">
        <v>14835835.652618626</v>
      </c>
      <c r="N225">
        <v>1095179.6036651758</v>
      </c>
      <c r="O225">
        <v>15433716.235680249</v>
      </c>
      <c r="P225">
        <v>16528895.839345425</v>
      </c>
      <c r="Q225">
        <v>7.2716000000000003</v>
      </c>
      <c r="R225">
        <v>7.0534999999999997</v>
      </c>
      <c r="S225">
        <v>7.2564200000000003</v>
      </c>
      <c r="T225">
        <v>7.0387399999999998</v>
      </c>
      <c r="U225">
        <v>0</v>
      </c>
      <c r="V225">
        <v>1</v>
      </c>
      <c r="W225">
        <v>0</v>
      </c>
      <c r="X225">
        <v>92</v>
      </c>
      <c r="Y225">
        <v>1</v>
      </c>
      <c r="Z225">
        <v>92</v>
      </c>
      <c r="AA225">
        <v>211369.60000000001</v>
      </c>
      <c r="AB225">
        <v>0</v>
      </c>
      <c r="AC225">
        <v>211369.60000000001</v>
      </c>
      <c r="AE225">
        <v>24.753728717319039</v>
      </c>
      <c r="AF225" t="s">
        <v>250</v>
      </c>
      <c r="AG225">
        <v>84.327177589144156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34.074074074074069</v>
      </c>
      <c r="AQ225">
        <v>24.753728717319039</v>
      </c>
      <c r="AR225">
        <v>612.74708541062523</v>
      </c>
      <c r="AS225">
        <v>883810.00366517587</v>
      </c>
      <c r="AT225">
        <v>11853842.159657499</v>
      </c>
      <c r="AU225">
        <v>0</v>
      </c>
      <c r="AV225">
        <v>0</v>
      </c>
      <c r="AW225">
        <v>0</v>
      </c>
      <c r="AX225">
        <f t="shared" si="3"/>
        <v>0</v>
      </c>
      <c r="BA225">
        <v>0.21502502543234994</v>
      </c>
      <c r="BB225">
        <v>0</v>
      </c>
      <c r="BC225">
        <v>0</v>
      </c>
      <c r="BD225">
        <v>0</v>
      </c>
      <c r="BE225">
        <v>0.98299999999999998</v>
      </c>
      <c r="BF225">
        <v>13.852835652618626</v>
      </c>
      <c r="BG225">
        <v>14.835835652618625</v>
      </c>
      <c r="BH225">
        <v>1.0951796036651757</v>
      </c>
      <c r="BI225">
        <v>15.433716235680249</v>
      </c>
      <c r="BJ225">
        <v>16.528895839345424</v>
      </c>
      <c r="BK225">
        <v>0</v>
      </c>
      <c r="BL225">
        <v>34.074074074074069</v>
      </c>
      <c r="BM225">
        <v>34.074074074074069</v>
      </c>
      <c r="BN225">
        <v>0.21136960000000002</v>
      </c>
      <c r="BO225">
        <v>0</v>
      </c>
      <c r="BP225">
        <v>0.21136960000000002</v>
      </c>
      <c r="BQ225">
        <v>0.88381000366517593</v>
      </c>
      <c r="BR225">
        <v>11.853842159657498</v>
      </c>
      <c r="BS225">
        <v>34.074074074074069</v>
      </c>
      <c r="BT225">
        <v>1</v>
      </c>
      <c r="BU225">
        <v>0</v>
      </c>
      <c r="BV225">
        <v>4.0215635738831619</v>
      </c>
      <c r="BW225">
        <v>99.548693727355811</v>
      </c>
      <c r="BX225">
        <v>1</v>
      </c>
      <c r="BY225">
        <v>21362</v>
      </c>
      <c r="BZ225">
        <v>5.9691000000000001</v>
      </c>
      <c r="CA225">
        <v>6.1538000000000004</v>
      </c>
      <c r="CB225">
        <v>23.86</v>
      </c>
      <c r="CC225">
        <v>24.59793814</v>
      </c>
      <c r="CD225">
        <v>3.9443300622653825</v>
      </c>
      <c r="CE225">
        <v>24.1673999819375</v>
      </c>
      <c r="CF225">
        <v>0</v>
      </c>
      <c r="CG225">
        <v>91.999999999999986</v>
      </c>
      <c r="CH225">
        <v>91.999999999999986</v>
      </c>
      <c r="CI225">
        <v>2.987080151683509</v>
      </c>
      <c r="CJ225">
        <v>6.536082474226804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2.987080151683509</v>
      </c>
      <c r="DH225">
        <v>0</v>
      </c>
      <c r="DI225">
        <v>0</v>
      </c>
      <c r="DJ225">
        <v>73.941371731661789</v>
      </c>
      <c r="DK225">
        <v>1830.3246568319985</v>
      </c>
      <c r="DL225">
        <v>0</v>
      </c>
      <c r="DM225">
        <v>0</v>
      </c>
      <c r="DN225">
        <v>73.941371731661789</v>
      </c>
      <c r="DO225">
        <v>0</v>
      </c>
      <c r="DP225">
        <v>0</v>
      </c>
      <c r="DQ225">
        <v>0</v>
      </c>
      <c r="DR225">
        <v>0</v>
      </c>
      <c r="DS225">
        <v>1830.3246568319985</v>
      </c>
      <c r="DT225">
        <v>0</v>
      </c>
      <c r="DU225">
        <v>0</v>
      </c>
      <c r="DV225">
        <v>2.987080151683509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0</v>
      </c>
      <c r="HU225">
        <v>0</v>
      </c>
    </row>
    <row r="226" spans="1:229" x14ac:dyDescent="0.3">
      <c r="A226">
        <v>18</v>
      </c>
      <c r="B226">
        <v>53</v>
      </c>
      <c r="C226">
        <v>450355</v>
      </c>
      <c r="D226">
        <v>18053</v>
      </c>
      <c r="E226">
        <v>2012</v>
      </c>
      <c r="F226" t="s">
        <v>32</v>
      </c>
      <c r="G226" t="s">
        <v>265</v>
      </c>
      <c r="H226" t="s">
        <v>266</v>
      </c>
      <c r="I226">
        <v>50</v>
      </c>
      <c r="J226" t="s">
        <v>52</v>
      </c>
      <c r="K226">
        <v>9259183.5699332878</v>
      </c>
      <c r="L226">
        <v>80795000</v>
      </c>
      <c r="M226">
        <v>90054183.569933295</v>
      </c>
      <c r="N226">
        <v>10315838.242505234</v>
      </c>
      <c r="O226">
        <v>90015296.112032443</v>
      </c>
      <c r="P226">
        <v>100331134.35453768</v>
      </c>
      <c r="Q226">
        <v>7.3425000000000002</v>
      </c>
      <c r="R226">
        <v>7.1222000000000003</v>
      </c>
      <c r="S226">
        <v>7.3182888888888886</v>
      </c>
      <c r="T226">
        <v>7.0987444444444456</v>
      </c>
      <c r="U226">
        <v>1</v>
      </c>
      <c r="V226">
        <v>3</v>
      </c>
      <c r="W226">
        <v>50</v>
      </c>
      <c r="X226">
        <v>256</v>
      </c>
      <c r="Y226">
        <v>4</v>
      </c>
      <c r="Z226">
        <v>306</v>
      </c>
      <c r="AA226">
        <v>630500.39445129968</v>
      </c>
      <c r="AB226">
        <v>1295221.4708008841</v>
      </c>
      <c r="AC226">
        <v>1925721.8652521838</v>
      </c>
      <c r="AD226" t="s">
        <v>266</v>
      </c>
      <c r="AE226">
        <v>0</v>
      </c>
      <c r="AF226" t="s">
        <v>150</v>
      </c>
      <c r="AG226">
        <v>98.970882064022334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3</v>
      </c>
      <c r="AN226">
        <v>18.518518518518519</v>
      </c>
      <c r="AO226">
        <v>94.81481481481481</v>
      </c>
      <c r="AP226" t="s">
        <v>266</v>
      </c>
      <c r="AQ226">
        <v>0</v>
      </c>
      <c r="AR226">
        <v>0</v>
      </c>
      <c r="AS226">
        <v>8390116.37725305</v>
      </c>
      <c r="AT226">
        <v>60958701.303634934</v>
      </c>
      <c r="AU226">
        <v>2.000016349028054</v>
      </c>
      <c r="AV226">
        <v>0</v>
      </c>
      <c r="AW226">
        <v>2.000016349028054</v>
      </c>
      <c r="AX226">
        <f t="shared" si="3"/>
        <v>2.000016349028054</v>
      </c>
      <c r="BA226">
        <v>6.8094599236446771E-2</v>
      </c>
      <c r="BB226">
        <v>1</v>
      </c>
      <c r="BC226">
        <v>4</v>
      </c>
      <c r="BD226">
        <v>0.4320035313900597</v>
      </c>
      <c r="BE226">
        <v>9.2591835699332883</v>
      </c>
      <c r="BF226">
        <v>80.795000000000002</v>
      </c>
      <c r="BG226">
        <v>90.054183569933301</v>
      </c>
      <c r="BH226">
        <v>10.315838242505233</v>
      </c>
      <c r="BI226">
        <v>90.015296112032445</v>
      </c>
      <c r="BJ226">
        <v>100.33113435453768</v>
      </c>
      <c r="BK226">
        <v>18.518518518518519</v>
      </c>
      <c r="BL226">
        <v>94.81481481481481</v>
      </c>
      <c r="BM226">
        <v>113.33333333333333</v>
      </c>
      <c r="BN226">
        <v>0.63050039445129968</v>
      </c>
      <c r="BO226">
        <v>1.295221470800884</v>
      </c>
      <c r="BP226">
        <v>1.9257218652521837</v>
      </c>
      <c r="BQ226">
        <v>8.3901163772530492</v>
      </c>
      <c r="BR226">
        <v>60.958701303634932</v>
      </c>
      <c r="BS226">
        <v>113.33333333333333</v>
      </c>
      <c r="BT226">
        <v>4</v>
      </c>
      <c r="BU226">
        <v>0</v>
      </c>
      <c r="BV226">
        <v>4.0215635738831619</v>
      </c>
      <c r="BW226">
        <v>0</v>
      </c>
      <c r="BX226">
        <v>1</v>
      </c>
      <c r="BY226">
        <v>69198</v>
      </c>
      <c r="BZ226">
        <v>5.9691000000000001</v>
      </c>
      <c r="CA226">
        <v>6.1538000000000004</v>
      </c>
      <c r="CB226">
        <v>23.86</v>
      </c>
      <c r="CC226">
        <v>24.59793814</v>
      </c>
      <c r="CD226">
        <v>0.30081977259305187</v>
      </c>
      <c r="CE226">
        <v>101.57582109812499</v>
      </c>
      <c r="CF226">
        <v>50.000000000000007</v>
      </c>
      <c r="CG226">
        <v>256</v>
      </c>
      <c r="CH226">
        <v>306</v>
      </c>
      <c r="CI226">
        <v>42.899271504550249</v>
      </c>
      <c r="CJ226">
        <v>6.536082474226804</v>
      </c>
      <c r="CK226">
        <v>1</v>
      </c>
      <c r="CL226">
        <v>0</v>
      </c>
      <c r="CM226">
        <v>0</v>
      </c>
      <c r="CN226">
        <v>1</v>
      </c>
      <c r="CO226">
        <v>0</v>
      </c>
      <c r="CP226">
        <v>2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1</v>
      </c>
      <c r="CW226">
        <v>1</v>
      </c>
      <c r="CX226">
        <v>0</v>
      </c>
      <c r="CY226">
        <v>0</v>
      </c>
      <c r="CZ226">
        <v>1</v>
      </c>
      <c r="DA226">
        <v>0</v>
      </c>
      <c r="DB226">
        <v>0</v>
      </c>
      <c r="DC226">
        <v>0</v>
      </c>
      <c r="DD226">
        <v>0</v>
      </c>
      <c r="DE226">
        <v>42.899271504550249</v>
      </c>
      <c r="DF226">
        <v>42.899271504550249</v>
      </c>
      <c r="DG226">
        <v>42.899271504550249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186.52971002055719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1</v>
      </c>
      <c r="HT226">
        <v>0</v>
      </c>
      <c r="HU226">
        <v>0</v>
      </c>
    </row>
    <row r="227" spans="1:229" x14ac:dyDescent="0.3">
      <c r="A227">
        <v>18</v>
      </c>
      <c r="B227">
        <v>87</v>
      </c>
      <c r="C227">
        <v>450368</v>
      </c>
      <c r="D227">
        <v>18087</v>
      </c>
      <c r="E227">
        <v>2012</v>
      </c>
      <c r="F227" t="s">
        <v>32</v>
      </c>
      <c r="G227" t="s">
        <v>365</v>
      </c>
      <c r="H227" t="s">
        <v>366</v>
      </c>
      <c r="I227">
        <v>30</v>
      </c>
      <c r="J227" t="s">
        <v>91</v>
      </c>
      <c r="K227">
        <v>4660000</v>
      </c>
      <c r="L227">
        <v>19398000</v>
      </c>
      <c r="M227">
        <v>24058000</v>
      </c>
      <c r="N227">
        <v>5191797.510762685</v>
      </c>
      <c r="O227">
        <v>21611692.728277802</v>
      </c>
      <c r="P227">
        <v>26803490.239040487</v>
      </c>
      <c r="Q227">
        <v>7.2435999999999998</v>
      </c>
      <c r="R227">
        <v>7.0263</v>
      </c>
      <c r="S227">
        <v>7.2566500000000005</v>
      </c>
      <c r="T227">
        <v>7.0389499999999998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8549572.2358345501</v>
      </c>
      <c r="AB227">
        <v>0</v>
      </c>
      <c r="AC227">
        <v>8549572.2358345501</v>
      </c>
      <c r="AE227">
        <v>44.663591580877821</v>
      </c>
      <c r="AF227" t="s">
        <v>150</v>
      </c>
      <c r="AG227">
        <v>85.848497641164855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Q227">
        <v>44.663591580877821</v>
      </c>
      <c r="AR227">
        <v>1994.8364129034601</v>
      </c>
      <c r="AS227">
        <v>0</v>
      </c>
      <c r="AT227">
        <v>7300845.9608968953</v>
      </c>
      <c r="AU227">
        <v>0</v>
      </c>
      <c r="AV227">
        <v>0</v>
      </c>
      <c r="AW227">
        <v>0</v>
      </c>
      <c r="AX227">
        <f t="shared" si="3"/>
        <v>0</v>
      </c>
      <c r="BA227">
        <v>1.8346721536125643</v>
      </c>
      <c r="BB227">
        <v>0</v>
      </c>
      <c r="BC227">
        <v>0</v>
      </c>
      <c r="BD227">
        <v>0</v>
      </c>
      <c r="BE227">
        <v>4.66</v>
      </c>
      <c r="BF227">
        <v>19.398</v>
      </c>
      <c r="BG227">
        <v>24.058</v>
      </c>
      <c r="BH227">
        <v>5.1917975107626848</v>
      </c>
      <c r="BI227">
        <v>21.611692728277802</v>
      </c>
      <c r="BJ227">
        <v>26.803490239040485</v>
      </c>
      <c r="BK227">
        <v>0</v>
      </c>
      <c r="BL227">
        <v>0</v>
      </c>
      <c r="BM227">
        <v>0</v>
      </c>
      <c r="BN227">
        <v>8.5495722358345496</v>
      </c>
      <c r="BO227">
        <v>0</v>
      </c>
      <c r="BP227">
        <v>8.5495722358345496</v>
      </c>
      <c r="BQ227">
        <v>0</v>
      </c>
      <c r="BR227">
        <v>7.3008459608968952</v>
      </c>
      <c r="BS227">
        <v>0</v>
      </c>
      <c r="BT227">
        <v>0</v>
      </c>
      <c r="BU227">
        <v>0</v>
      </c>
      <c r="BV227">
        <v>4.0215635738831619</v>
      </c>
      <c r="BW227">
        <v>179.6174729804529</v>
      </c>
      <c r="BX227">
        <v>1</v>
      </c>
      <c r="BY227">
        <v>37651</v>
      </c>
      <c r="BZ227">
        <v>5.9691000000000001</v>
      </c>
      <c r="CA227">
        <v>6.1538000000000004</v>
      </c>
      <c r="CB227">
        <v>23.86</v>
      </c>
      <c r="CC227">
        <v>24.59793814</v>
      </c>
      <c r="CD227">
        <v>8.8225385038568191</v>
      </c>
      <c r="CE227">
        <v>15.511072268562499</v>
      </c>
      <c r="CF227">
        <v>0</v>
      </c>
      <c r="CG227">
        <v>0</v>
      </c>
      <c r="CH227">
        <v>0</v>
      </c>
      <c r="CI227">
        <v>0</v>
      </c>
      <c r="CJ227">
        <v>6.536082474226804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0</v>
      </c>
      <c r="HU227">
        <v>0</v>
      </c>
    </row>
    <row r="228" spans="1:229" x14ac:dyDescent="0.3">
      <c r="A228">
        <v>18</v>
      </c>
      <c r="B228">
        <v>21</v>
      </c>
      <c r="C228">
        <v>450341</v>
      </c>
      <c r="D228">
        <v>18021</v>
      </c>
      <c r="E228">
        <v>2012</v>
      </c>
      <c r="F228" t="s">
        <v>32</v>
      </c>
      <c r="G228" t="s">
        <v>43</v>
      </c>
      <c r="H228" t="s">
        <v>44</v>
      </c>
      <c r="I228">
        <v>40</v>
      </c>
      <c r="J228" t="s">
        <v>45</v>
      </c>
      <c r="K228">
        <v>3750000</v>
      </c>
      <c r="L228">
        <v>22363000</v>
      </c>
      <c r="M228">
        <v>26113000</v>
      </c>
      <c r="N228">
        <v>4177948.6406352078</v>
      </c>
      <c r="O228">
        <v>24915057.453473371</v>
      </c>
      <c r="P228">
        <v>29093006.094108578</v>
      </c>
      <c r="Q228">
        <v>7.2407000000000004</v>
      </c>
      <c r="R228">
        <v>7.0235000000000003</v>
      </c>
      <c r="S228">
        <v>7.3164666666666669</v>
      </c>
      <c r="T228">
        <v>7.0970000000000004</v>
      </c>
      <c r="U228">
        <v>0</v>
      </c>
      <c r="V228">
        <v>1</v>
      </c>
      <c r="W228">
        <v>0</v>
      </c>
      <c r="X228">
        <v>92</v>
      </c>
      <c r="Y228">
        <v>1</v>
      </c>
      <c r="Z228">
        <v>92</v>
      </c>
      <c r="AA228">
        <v>239374.32</v>
      </c>
      <c r="AB228">
        <v>0</v>
      </c>
      <c r="AC228">
        <v>239374.32</v>
      </c>
      <c r="AE228">
        <v>23.978907481639421</v>
      </c>
      <c r="AF228" t="s">
        <v>250</v>
      </c>
      <c r="AG228">
        <v>99.128073967996571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34.074074074074069</v>
      </c>
      <c r="AQ228">
        <v>23.978907481639421</v>
      </c>
      <c r="AR228">
        <v>574.98800401302299</v>
      </c>
      <c r="AS228">
        <v>3938574.3206352079</v>
      </c>
      <c r="AT228">
        <v>19928937.040997814</v>
      </c>
      <c r="AU228">
        <v>0</v>
      </c>
      <c r="AV228">
        <v>0</v>
      </c>
      <c r="AW228">
        <v>0</v>
      </c>
      <c r="AX228">
        <f t="shared" si="3"/>
        <v>0</v>
      </c>
      <c r="BA228">
        <v>6.3833152000000004E-2</v>
      </c>
      <c r="BB228">
        <v>0</v>
      </c>
      <c r="BC228">
        <v>0</v>
      </c>
      <c r="BD228">
        <v>0</v>
      </c>
      <c r="BE228">
        <v>3.75</v>
      </c>
      <c r="BF228">
        <v>22.363</v>
      </c>
      <c r="BG228">
        <v>26.113</v>
      </c>
      <c r="BH228">
        <v>4.1779486406352078</v>
      </c>
      <c r="BI228">
        <v>24.91505745347337</v>
      </c>
      <c r="BJ228">
        <v>29.093006094108578</v>
      </c>
      <c r="BK228">
        <v>0</v>
      </c>
      <c r="BL228">
        <v>34.074074074074069</v>
      </c>
      <c r="BM228">
        <v>34.074074074074069</v>
      </c>
      <c r="BN228">
        <v>0.23937432</v>
      </c>
      <c r="BO228">
        <v>0</v>
      </c>
      <c r="BP228">
        <v>0.23937432</v>
      </c>
      <c r="BQ228">
        <v>3.9385743206352077</v>
      </c>
      <c r="BR228">
        <v>19.928937040997816</v>
      </c>
      <c r="BS228">
        <v>34.074074074074069</v>
      </c>
      <c r="BT228">
        <v>1</v>
      </c>
      <c r="BU228">
        <v>0</v>
      </c>
      <c r="BV228">
        <v>4.0215635738831619</v>
      </c>
      <c r="BW228">
        <v>96.432700869675514</v>
      </c>
      <c r="BX228">
        <v>1</v>
      </c>
      <c r="BY228">
        <v>26825</v>
      </c>
      <c r="BZ228">
        <v>5.9691000000000001</v>
      </c>
      <c r="CA228">
        <v>6.1538000000000004</v>
      </c>
      <c r="CB228">
        <v>23.86</v>
      </c>
      <c r="CC228">
        <v>24.59793814</v>
      </c>
      <c r="CD228">
        <v>2.1297537679710956</v>
      </c>
      <c r="CE228">
        <v>39.287745705062498</v>
      </c>
      <c r="CF228">
        <v>0</v>
      </c>
      <c r="CG228">
        <v>91.999999999999986</v>
      </c>
      <c r="CH228">
        <v>91.999999999999986</v>
      </c>
      <c r="CI228">
        <v>2.9867453148846947</v>
      </c>
      <c r="CJ228">
        <v>6.536082474226804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2.9867453148846947</v>
      </c>
      <c r="DH228">
        <v>0</v>
      </c>
      <c r="DI228">
        <v>0</v>
      </c>
      <c r="DJ228">
        <v>71.61888957684009</v>
      </c>
      <c r="DK228">
        <v>1717.3427271007984</v>
      </c>
      <c r="DL228">
        <v>0</v>
      </c>
      <c r="DM228">
        <v>0</v>
      </c>
      <c r="DN228">
        <v>71.61888957684009</v>
      </c>
      <c r="DO228">
        <v>0</v>
      </c>
      <c r="DP228">
        <v>0</v>
      </c>
      <c r="DQ228">
        <v>0</v>
      </c>
      <c r="DR228">
        <v>0</v>
      </c>
      <c r="DS228">
        <v>1717.3427271007984</v>
      </c>
      <c r="DT228">
        <v>0</v>
      </c>
      <c r="DU228">
        <v>0</v>
      </c>
      <c r="DV228">
        <v>2.9867453148846947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1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</v>
      </c>
      <c r="HT228">
        <v>0</v>
      </c>
      <c r="HU228">
        <v>0</v>
      </c>
    </row>
    <row r="229" spans="1:229" x14ac:dyDescent="0.3">
      <c r="A229">
        <v>18</v>
      </c>
      <c r="B229">
        <v>23</v>
      </c>
      <c r="C229">
        <v>450342</v>
      </c>
      <c r="D229">
        <v>18023</v>
      </c>
      <c r="E229">
        <v>2012</v>
      </c>
      <c r="F229" t="s">
        <v>32</v>
      </c>
      <c r="G229" t="s">
        <v>50</v>
      </c>
      <c r="H229" t="s">
        <v>51</v>
      </c>
      <c r="I229">
        <v>50</v>
      </c>
      <c r="J229" t="s">
        <v>52</v>
      </c>
      <c r="K229">
        <v>17610000</v>
      </c>
      <c r="L229">
        <v>74228000</v>
      </c>
      <c r="M229">
        <v>91838000</v>
      </c>
      <c r="N229">
        <v>19619646.816422936</v>
      </c>
      <c r="O229">
        <v>82698872.45255205</v>
      </c>
      <c r="P229">
        <v>102318519.26897499</v>
      </c>
      <c r="Q229">
        <v>7.2636000000000003</v>
      </c>
      <c r="R229">
        <v>7.0457000000000001</v>
      </c>
      <c r="S229">
        <v>7.2959571428571417</v>
      </c>
      <c r="T229">
        <v>7.0770714285714273</v>
      </c>
      <c r="U229">
        <v>0</v>
      </c>
      <c r="V229">
        <v>1</v>
      </c>
      <c r="W229">
        <v>0</v>
      </c>
      <c r="X229">
        <v>110</v>
      </c>
      <c r="Y229">
        <v>1</v>
      </c>
      <c r="Z229">
        <v>110</v>
      </c>
      <c r="AA229">
        <v>5342290.0355293639</v>
      </c>
      <c r="AB229">
        <v>0</v>
      </c>
      <c r="AC229">
        <v>5342290.0355293639</v>
      </c>
      <c r="AE229">
        <v>28.667209103780834</v>
      </c>
      <c r="AF229" t="s">
        <v>150</v>
      </c>
      <c r="AG229">
        <v>86.779552717991251</v>
      </c>
      <c r="AH229">
        <v>0</v>
      </c>
      <c r="AI229">
        <v>2</v>
      </c>
      <c r="AJ229">
        <v>0</v>
      </c>
      <c r="AK229">
        <v>92</v>
      </c>
      <c r="AL229">
        <v>0</v>
      </c>
      <c r="AM229">
        <v>3</v>
      </c>
      <c r="AN229">
        <v>0</v>
      </c>
      <c r="AO229">
        <v>132.74074074074073</v>
      </c>
      <c r="AQ229">
        <v>22.874475897163109</v>
      </c>
      <c r="AR229">
        <v>523.24164756989603</v>
      </c>
      <c r="AS229">
        <v>14277356.780893572</v>
      </c>
      <c r="AT229">
        <v>66103093.442094781</v>
      </c>
      <c r="AU229">
        <v>0</v>
      </c>
      <c r="AV229">
        <v>0</v>
      </c>
      <c r="AW229">
        <v>0</v>
      </c>
      <c r="AX229">
        <f t="shared" si="3"/>
        <v>0</v>
      </c>
      <c r="BA229">
        <v>0.30336683904198547</v>
      </c>
      <c r="BB229">
        <v>0</v>
      </c>
      <c r="BC229">
        <v>0</v>
      </c>
      <c r="BD229">
        <v>0</v>
      </c>
      <c r="BE229">
        <v>17.61</v>
      </c>
      <c r="BF229">
        <v>74.227999999999994</v>
      </c>
      <c r="BG229">
        <v>91.837999999999994</v>
      </c>
      <c r="BH229">
        <v>19.619646816422936</v>
      </c>
      <c r="BI229">
        <v>82.698872452552052</v>
      </c>
      <c r="BJ229">
        <v>102.318519268975</v>
      </c>
      <c r="BK229">
        <v>0</v>
      </c>
      <c r="BL229">
        <v>40.74074074074074</v>
      </c>
      <c r="BM229">
        <v>40.74074074074074</v>
      </c>
      <c r="BN229">
        <v>5.3422900355293637</v>
      </c>
      <c r="BO229">
        <v>0</v>
      </c>
      <c r="BP229">
        <v>5.3422900355293637</v>
      </c>
      <c r="BQ229">
        <v>14.277356780893571</v>
      </c>
      <c r="BR229">
        <v>66.103093442094774</v>
      </c>
      <c r="BS229">
        <v>132.74074074074073</v>
      </c>
      <c r="BT229">
        <v>3</v>
      </c>
      <c r="BU229">
        <v>0</v>
      </c>
      <c r="BV229">
        <v>4.0215635738831619</v>
      </c>
      <c r="BW229">
        <v>91.991159039699511</v>
      </c>
      <c r="BX229">
        <v>1</v>
      </c>
      <c r="BY229">
        <v>32942</v>
      </c>
      <c r="BZ229">
        <v>5.9691000000000001</v>
      </c>
      <c r="CA229">
        <v>6.1538000000000004</v>
      </c>
      <c r="CB229">
        <v>23.86</v>
      </c>
      <c r="CC229">
        <v>24.59793814</v>
      </c>
      <c r="CD229">
        <v>0.34750480330329503</v>
      </c>
      <c r="CE229">
        <v>78.989475866250004</v>
      </c>
      <c r="CF229">
        <v>0</v>
      </c>
      <c r="CG229">
        <v>358.4</v>
      </c>
      <c r="CH229">
        <v>358.4</v>
      </c>
      <c r="CI229">
        <v>11.473796144338248</v>
      </c>
      <c r="CJ229">
        <v>6.536082474226804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11.473796144338248</v>
      </c>
      <c r="DG229">
        <v>0</v>
      </c>
      <c r="DH229">
        <v>0</v>
      </c>
      <c r="DI229">
        <v>0</v>
      </c>
      <c r="DJ229">
        <v>262.45707335262824</v>
      </c>
      <c r="DK229">
        <v>6003.5679984446651</v>
      </c>
      <c r="DL229">
        <v>0</v>
      </c>
      <c r="DM229">
        <v>262.45707335262824</v>
      </c>
      <c r="DN229">
        <v>0</v>
      </c>
      <c r="DO229">
        <v>0</v>
      </c>
      <c r="DP229">
        <v>0</v>
      </c>
      <c r="DQ229">
        <v>0</v>
      </c>
      <c r="DR229">
        <v>6003.5679984446651</v>
      </c>
      <c r="DS229">
        <v>0</v>
      </c>
      <c r="DT229">
        <v>0</v>
      </c>
      <c r="DU229">
        <v>0</v>
      </c>
      <c r="DV229">
        <v>34.421388433014741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1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1</v>
      </c>
      <c r="HT229">
        <v>0</v>
      </c>
      <c r="HU229">
        <v>0</v>
      </c>
    </row>
    <row r="230" spans="1:229" x14ac:dyDescent="0.3">
      <c r="A230">
        <v>18</v>
      </c>
      <c r="B230">
        <v>107</v>
      </c>
      <c r="C230">
        <v>450374</v>
      </c>
      <c r="D230">
        <v>18107</v>
      </c>
      <c r="E230">
        <v>2012</v>
      </c>
      <c r="F230" t="s">
        <v>32</v>
      </c>
      <c r="G230" t="s">
        <v>167</v>
      </c>
      <c r="H230" t="s">
        <v>168</v>
      </c>
      <c r="I230">
        <v>40</v>
      </c>
      <c r="J230" t="s">
        <v>45</v>
      </c>
      <c r="K230">
        <v>13130000</v>
      </c>
      <c r="L230">
        <v>61460000</v>
      </c>
      <c r="M230">
        <v>74590000</v>
      </c>
      <c r="N230">
        <v>14628390.840410741</v>
      </c>
      <c r="O230">
        <v>68473792.920917302</v>
      </c>
      <c r="P230">
        <v>83102183.761328042</v>
      </c>
      <c r="Q230">
        <v>7.2758000000000003</v>
      </c>
      <c r="R230">
        <v>7.0575000000000001</v>
      </c>
      <c r="S230">
        <v>7.313699999999999</v>
      </c>
      <c r="T230">
        <v>7.0942999999999996</v>
      </c>
      <c r="U230">
        <v>1</v>
      </c>
      <c r="V230">
        <v>1</v>
      </c>
      <c r="W230">
        <v>110</v>
      </c>
      <c r="X230">
        <v>92</v>
      </c>
      <c r="Y230">
        <v>2</v>
      </c>
      <c r="Z230">
        <v>202</v>
      </c>
      <c r="AA230">
        <v>2202414.5082707191</v>
      </c>
      <c r="AB230">
        <v>0</v>
      </c>
      <c r="AC230">
        <v>2202414.5082707191</v>
      </c>
      <c r="AD230" t="s">
        <v>168</v>
      </c>
      <c r="AE230">
        <v>0</v>
      </c>
      <c r="AF230" t="s">
        <v>150</v>
      </c>
      <c r="AG230">
        <v>99.8019927142808</v>
      </c>
      <c r="AH230">
        <v>0</v>
      </c>
      <c r="AI230">
        <v>2</v>
      </c>
      <c r="AJ230">
        <v>0</v>
      </c>
      <c r="AK230">
        <v>92</v>
      </c>
      <c r="AL230">
        <v>1</v>
      </c>
      <c r="AM230">
        <v>3</v>
      </c>
      <c r="AN230">
        <v>40.74074074074074</v>
      </c>
      <c r="AO230">
        <v>126.07407407407408</v>
      </c>
      <c r="AP230" t="s">
        <v>168</v>
      </c>
      <c r="AQ230">
        <v>0</v>
      </c>
      <c r="AR230">
        <v>0</v>
      </c>
      <c r="AS230">
        <v>12425976.332140021</v>
      </c>
      <c r="AT230">
        <v>58756628.622729078</v>
      </c>
      <c r="AU230">
        <v>3.1028743900031026</v>
      </c>
      <c r="AV230">
        <v>0</v>
      </c>
      <c r="AW230">
        <v>3.1028743900031026</v>
      </c>
      <c r="AX230">
        <f t="shared" si="3"/>
        <v>3.1028743900031026</v>
      </c>
      <c r="BA230">
        <v>0.16773910954080115</v>
      </c>
      <c r="BB230">
        <v>0</v>
      </c>
      <c r="BC230">
        <v>0</v>
      </c>
      <c r="BD230">
        <v>0</v>
      </c>
      <c r="BE230">
        <v>13.13</v>
      </c>
      <c r="BF230">
        <v>61.46</v>
      </c>
      <c r="BG230">
        <v>74.59</v>
      </c>
      <c r="BH230">
        <v>14.628390840410741</v>
      </c>
      <c r="BI230">
        <v>68.473792920917305</v>
      </c>
      <c r="BJ230">
        <v>83.102183761328035</v>
      </c>
      <c r="BK230">
        <v>40.74074074074074</v>
      </c>
      <c r="BL230">
        <v>34.074074074074069</v>
      </c>
      <c r="BM230">
        <v>74.81481481481481</v>
      </c>
      <c r="BN230">
        <v>2.2024145082707189</v>
      </c>
      <c r="BO230">
        <v>0</v>
      </c>
      <c r="BP230">
        <v>2.2024145082707189</v>
      </c>
      <c r="BQ230">
        <v>12.425976332140021</v>
      </c>
      <c r="BR230">
        <v>58.756628622729075</v>
      </c>
      <c r="BS230">
        <v>166.81481481481481</v>
      </c>
      <c r="BT230">
        <v>4</v>
      </c>
      <c r="BU230">
        <v>0</v>
      </c>
      <c r="BV230">
        <v>4.0215635738831619</v>
      </c>
      <c r="BW230">
        <v>0</v>
      </c>
      <c r="BX230">
        <v>1</v>
      </c>
      <c r="BY230">
        <v>38171</v>
      </c>
      <c r="BZ230">
        <v>5.9691000000000001</v>
      </c>
      <c r="CA230">
        <v>6.1538000000000004</v>
      </c>
      <c r="CB230">
        <v>23.86</v>
      </c>
      <c r="CC230">
        <v>24.59793814</v>
      </c>
      <c r="CD230">
        <v>3.9101524705802283E-2</v>
      </c>
      <c r="CE230">
        <v>51.171829832749992</v>
      </c>
      <c r="CF230">
        <v>110</v>
      </c>
      <c r="CG230">
        <v>340.40000000000003</v>
      </c>
      <c r="CH230">
        <v>450.40000000000003</v>
      </c>
      <c r="CI230">
        <v>96.14951085995915</v>
      </c>
      <c r="CJ230">
        <v>6.536082474226804</v>
      </c>
      <c r="CK230">
        <v>0</v>
      </c>
      <c r="CL230">
        <v>0</v>
      </c>
      <c r="CM230">
        <v>1</v>
      </c>
      <c r="CN230">
        <v>0</v>
      </c>
      <c r="CO230">
        <v>0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1</v>
      </c>
      <c r="CX230">
        <v>0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96.14951085995915</v>
      </c>
      <c r="DG230">
        <v>96.14951085995915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384.5980434398366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1</v>
      </c>
      <c r="HT230">
        <v>0</v>
      </c>
      <c r="HU230">
        <v>0</v>
      </c>
    </row>
    <row r="231" spans="1:229" x14ac:dyDescent="0.3">
      <c r="A231">
        <v>18</v>
      </c>
      <c r="B231">
        <v>17</v>
      </c>
      <c r="C231">
        <v>450339</v>
      </c>
      <c r="D231">
        <v>18017</v>
      </c>
      <c r="E231">
        <v>2012</v>
      </c>
      <c r="F231" t="s">
        <v>32</v>
      </c>
      <c r="G231" t="s">
        <v>259</v>
      </c>
      <c r="H231" t="s">
        <v>260</v>
      </c>
      <c r="I231">
        <v>20</v>
      </c>
      <c r="J231" t="s">
        <v>70</v>
      </c>
      <c r="K231">
        <v>10800000</v>
      </c>
      <c r="L231">
        <v>74706000</v>
      </c>
      <c r="M231">
        <v>85506000</v>
      </c>
      <c r="N231">
        <v>12032492.085029397</v>
      </c>
      <c r="O231">
        <v>83231421.639278352</v>
      </c>
      <c r="P231">
        <v>95263913.724307746</v>
      </c>
      <c r="Q231">
        <v>7.3994</v>
      </c>
      <c r="R231">
        <v>7.1773999999999996</v>
      </c>
      <c r="S231">
        <v>7.2762833333333328</v>
      </c>
      <c r="T231">
        <v>7.0579999999999998</v>
      </c>
      <c r="U231">
        <v>1</v>
      </c>
      <c r="V231">
        <v>0</v>
      </c>
      <c r="W231">
        <v>110</v>
      </c>
      <c r="X231">
        <v>0</v>
      </c>
      <c r="Y231">
        <v>1</v>
      </c>
      <c r="Z231">
        <v>110</v>
      </c>
      <c r="AA231">
        <v>1696134.3318059992</v>
      </c>
      <c r="AB231">
        <v>0</v>
      </c>
      <c r="AC231">
        <v>1696134.3318059992</v>
      </c>
      <c r="AD231" t="s">
        <v>260</v>
      </c>
      <c r="AE231">
        <v>0</v>
      </c>
      <c r="AF231" t="s">
        <v>150</v>
      </c>
      <c r="AG231">
        <v>61.656502127849507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40.74074074074074</v>
      </c>
      <c r="AO231">
        <v>0</v>
      </c>
      <c r="AP231" t="s">
        <v>260</v>
      </c>
      <c r="AQ231">
        <v>0</v>
      </c>
      <c r="AR231">
        <v>0</v>
      </c>
      <c r="AS231">
        <v>10336357.753223399</v>
      </c>
      <c r="AT231">
        <v>60894971.398534313</v>
      </c>
      <c r="AU231">
        <v>3.772290809327846</v>
      </c>
      <c r="AV231">
        <v>0</v>
      </c>
      <c r="AW231">
        <v>3.772290809327846</v>
      </c>
      <c r="AX231">
        <f t="shared" si="3"/>
        <v>3.772290809327846</v>
      </c>
      <c r="BA231">
        <v>0.15704947516722215</v>
      </c>
      <c r="BB231">
        <v>0</v>
      </c>
      <c r="BC231">
        <v>0</v>
      </c>
      <c r="BD231">
        <v>0</v>
      </c>
      <c r="BE231">
        <v>10.8</v>
      </c>
      <c r="BF231">
        <v>74.706000000000003</v>
      </c>
      <c r="BG231">
        <v>85.506</v>
      </c>
      <c r="BH231">
        <v>12.032492085029396</v>
      </c>
      <c r="BI231">
        <v>83.231421639278352</v>
      </c>
      <c r="BJ231">
        <v>95.263913724307741</v>
      </c>
      <c r="BK231">
        <v>40.74074074074074</v>
      </c>
      <c r="BL231">
        <v>0</v>
      </c>
      <c r="BM231">
        <v>40.74074074074074</v>
      </c>
      <c r="BN231">
        <v>1.6961343318059992</v>
      </c>
      <c r="BO231">
        <v>0</v>
      </c>
      <c r="BP231">
        <v>1.6961343318059992</v>
      </c>
      <c r="BQ231">
        <v>10.336357753223398</v>
      </c>
      <c r="BR231">
        <v>60.89497139853431</v>
      </c>
      <c r="BS231">
        <v>40.74074074074074</v>
      </c>
      <c r="BT231">
        <v>1</v>
      </c>
      <c r="BU231">
        <v>0</v>
      </c>
      <c r="BV231">
        <v>4.0215635738831619</v>
      </c>
      <c r="BW231">
        <v>0</v>
      </c>
      <c r="BX231">
        <v>1</v>
      </c>
      <c r="BY231">
        <v>38710</v>
      </c>
      <c r="BZ231">
        <v>5.9691000000000001</v>
      </c>
      <c r="CA231">
        <v>6.1538000000000004</v>
      </c>
      <c r="CB231">
        <v>23.86</v>
      </c>
      <c r="CC231">
        <v>24.59793814</v>
      </c>
      <c r="CD231">
        <v>0.53538216540938577</v>
      </c>
      <c r="CE231">
        <v>79.015714577499992</v>
      </c>
      <c r="CF231">
        <v>110</v>
      </c>
      <c r="CG231">
        <v>0</v>
      </c>
      <c r="CH231">
        <v>110</v>
      </c>
      <c r="CI231">
        <v>85.327138521361562</v>
      </c>
      <c r="CJ231">
        <v>6.536082474226804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1</v>
      </c>
      <c r="DA231">
        <v>0</v>
      </c>
      <c r="DB231">
        <v>0</v>
      </c>
      <c r="DC231">
        <v>0</v>
      </c>
      <c r="DD231">
        <v>0</v>
      </c>
      <c r="DE231">
        <v>85.327138521361562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85.327138521361562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1</v>
      </c>
      <c r="HT231">
        <v>0</v>
      </c>
      <c r="HU231">
        <v>0</v>
      </c>
    </row>
    <row r="232" spans="1:229" x14ac:dyDescent="0.3">
      <c r="A232">
        <v>18</v>
      </c>
      <c r="B232">
        <v>171</v>
      </c>
      <c r="C232">
        <v>450400</v>
      </c>
      <c r="D232">
        <v>18171</v>
      </c>
      <c r="E232">
        <v>2012</v>
      </c>
      <c r="F232" t="s">
        <v>32</v>
      </c>
      <c r="G232" t="s">
        <v>144</v>
      </c>
      <c r="H232" t="s">
        <v>397</v>
      </c>
      <c r="I232">
        <v>40</v>
      </c>
      <c r="J232" t="s">
        <v>45</v>
      </c>
      <c r="K232">
        <v>10265000</v>
      </c>
      <c r="L232">
        <v>41604000</v>
      </c>
      <c r="M232">
        <v>51869000</v>
      </c>
      <c r="N232">
        <v>11436438.078965442</v>
      </c>
      <c r="O232">
        <v>46351833.398663245</v>
      </c>
      <c r="P232">
        <v>57788271.477628686</v>
      </c>
      <c r="Q232">
        <v>7.2595000000000001</v>
      </c>
      <c r="R232">
        <v>7.0416999999999996</v>
      </c>
      <c r="S232">
        <v>7.2971750000000002</v>
      </c>
      <c r="T232">
        <v>7.0782499999999997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120954.32</v>
      </c>
      <c r="AB232">
        <v>0</v>
      </c>
      <c r="AC232">
        <v>120954.32</v>
      </c>
      <c r="AE232">
        <v>32.401919873980134</v>
      </c>
      <c r="AF232" t="s">
        <v>150</v>
      </c>
      <c r="AG232">
        <v>79.341972838502883</v>
      </c>
      <c r="AH232">
        <v>0</v>
      </c>
      <c r="AI232">
        <v>2</v>
      </c>
      <c r="AJ232">
        <v>0</v>
      </c>
      <c r="AK232">
        <v>92</v>
      </c>
      <c r="AL232">
        <v>0</v>
      </c>
      <c r="AM232">
        <v>2</v>
      </c>
      <c r="AN232">
        <v>0</v>
      </c>
      <c r="AO232">
        <v>92</v>
      </c>
      <c r="AQ232">
        <v>24.345462065165737</v>
      </c>
      <c r="AR232">
        <v>592.70152316642395</v>
      </c>
      <c r="AS232">
        <v>11315483.758965442</v>
      </c>
      <c r="AT232">
        <v>43235215.69071199</v>
      </c>
      <c r="AU232">
        <v>0</v>
      </c>
      <c r="AV232">
        <v>0</v>
      </c>
      <c r="AW232">
        <v>0</v>
      </c>
      <c r="AX232">
        <f t="shared" si="3"/>
        <v>0</v>
      </c>
      <c r="BA232">
        <v>1.1783177788602047E-2</v>
      </c>
      <c r="BB232">
        <v>0</v>
      </c>
      <c r="BC232">
        <v>0</v>
      </c>
      <c r="BD232">
        <v>0</v>
      </c>
      <c r="BE232">
        <v>10.265000000000001</v>
      </c>
      <c r="BF232">
        <v>41.603999999999999</v>
      </c>
      <c r="BG232">
        <v>51.869</v>
      </c>
      <c r="BH232">
        <v>11.436438078965443</v>
      </c>
      <c r="BI232">
        <v>46.351833398663246</v>
      </c>
      <c r="BJ232">
        <v>57.788271477628683</v>
      </c>
      <c r="BK232">
        <v>0</v>
      </c>
      <c r="BL232">
        <v>0</v>
      </c>
      <c r="BM232">
        <v>0</v>
      </c>
      <c r="BN232">
        <v>0.12095432</v>
      </c>
      <c r="BO232">
        <v>0</v>
      </c>
      <c r="BP232">
        <v>0.12095432</v>
      </c>
      <c r="BQ232">
        <v>11.315483758965442</v>
      </c>
      <c r="BR232">
        <v>43.235215690711989</v>
      </c>
      <c r="BS232">
        <v>92</v>
      </c>
      <c r="BT232">
        <v>2</v>
      </c>
      <c r="BU232">
        <v>0</v>
      </c>
      <c r="BV232">
        <v>4.0215635738831619</v>
      </c>
      <c r="BW232">
        <v>97.906823430624868</v>
      </c>
      <c r="BX232">
        <v>1</v>
      </c>
      <c r="BY232">
        <v>8391</v>
      </c>
      <c r="BZ232">
        <v>5.9691000000000001</v>
      </c>
      <c r="CA232">
        <v>6.1538000000000004</v>
      </c>
      <c r="CB232">
        <v>23.86</v>
      </c>
      <c r="CC232">
        <v>24.59793814</v>
      </c>
      <c r="CD232">
        <v>5.0510945993274419</v>
      </c>
      <c r="CE232">
        <v>33.461089180875</v>
      </c>
      <c r="CF232">
        <v>0</v>
      </c>
      <c r="CG232">
        <v>248.4</v>
      </c>
      <c r="CH232">
        <v>248.4</v>
      </c>
      <c r="CI232">
        <v>8.6211943339687966</v>
      </c>
      <c r="CJ232">
        <v>6.536082474226804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209.88695961405912</v>
      </c>
      <c r="DK232">
        <v>5109.7950132570495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17.242388667937593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1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1</v>
      </c>
      <c r="HT232">
        <v>0</v>
      </c>
      <c r="HU232">
        <v>0</v>
      </c>
    </row>
    <row r="233" spans="1:229" x14ac:dyDescent="0.3">
      <c r="A233">
        <v>18</v>
      </c>
      <c r="B233">
        <v>49</v>
      </c>
      <c r="C233">
        <v>450353</v>
      </c>
      <c r="D233">
        <v>18049</v>
      </c>
      <c r="E233">
        <v>2012</v>
      </c>
      <c r="F233" t="s">
        <v>32</v>
      </c>
      <c r="G233" t="s">
        <v>132</v>
      </c>
      <c r="H233" t="s">
        <v>133</v>
      </c>
      <c r="I233">
        <v>20</v>
      </c>
      <c r="J233" t="s">
        <v>70</v>
      </c>
      <c r="K233">
        <v>13023000</v>
      </c>
      <c r="L233">
        <v>68650000</v>
      </c>
      <c r="M233">
        <v>81673000</v>
      </c>
      <c r="N233">
        <v>14509180.03919795</v>
      </c>
      <c r="O233">
        <v>76484313.114561856</v>
      </c>
      <c r="P233">
        <v>90993493.153759807</v>
      </c>
      <c r="Q233">
        <v>7.2175000000000002</v>
      </c>
      <c r="R233">
        <v>7.0010000000000003</v>
      </c>
      <c r="S233">
        <v>7.2636285714285709</v>
      </c>
      <c r="T233">
        <v>7.0457142857142872</v>
      </c>
      <c r="U233">
        <v>0</v>
      </c>
      <c r="V233">
        <v>2</v>
      </c>
      <c r="W233">
        <v>0</v>
      </c>
      <c r="X233">
        <v>178</v>
      </c>
      <c r="Y233">
        <v>2</v>
      </c>
      <c r="Z233">
        <v>178</v>
      </c>
      <c r="AA233">
        <v>1199861.0945447024</v>
      </c>
      <c r="AB233">
        <v>0</v>
      </c>
      <c r="AC233">
        <v>1199861.0945447024</v>
      </c>
      <c r="AE233">
        <v>20.440823620548212</v>
      </c>
      <c r="AF233" t="s">
        <v>150</v>
      </c>
      <c r="AG233">
        <v>50.788067473967281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</v>
      </c>
      <c r="AN233">
        <v>0</v>
      </c>
      <c r="AO233">
        <v>65.925925925925924</v>
      </c>
      <c r="AQ233">
        <v>20.440823620548212</v>
      </c>
      <c r="AR233">
        <v>417.82727028636168</v>
      </c>
      <c r="AS233">
        <v>13309318.944653247</v>
      </c>
      <c r="AT233">
        <v>54091840.495088428</v>
      </c>
      <c r="AU233">
        <v>0</v>
      </c>
      <c r="AV233">
        <v>0</v>
      </c>
      <c r="AW233">
        <v>0</v>
      </c>
      <c r="AX233">
        <f t="shared" si="3"/>
        <v>0</v>
      </c>
      <c r="BA233">
        <v>9.2134000963272858E-2</v>
      </c>
      <c r="BB233">
        <v>1</v>
      </c>
      <c r="BC233">
        <v>4</v>
      </c>
      <c r="BD233">
        <v>0.30714889042463334</v>
      </c>
      <c r="BE233">
        <v>13.023</v>
      </c>
      <c r="BF233">
        <v>68.650000000000006</v>
      </c>
      <c r="BG233">
        <v>81.673000000000002</v>
      </c>
      <c r="BH233">
        <v>14.50918003919795</v>
      </c>
      <c r="BI233">
        <v>76.484313114561857</v>
      </c>
      <c r="BJ233">
        <v>90.9934931537598</v>
      </c>
      <c r="BK233">
        <v>0</v>
      </c>
      <c r="BL233">
        <v>65.925925925925924</v>
      </c>
      <c r="BM233">
        <v>65.925925925925924</v>
      </c>
      <c r="BN233">
        <v>1.1998610945447024</v>
      </c>
      <c r="BO233">
        <v>0</v>
      </c>
      <c r="BP233">
        <v>1.1998610945447024</v>
      </c>
      <c r="BQ233">
        <v>13.309318944653247</v>
      </c>
      <c r="BR233">
        <v>54.091840495088427</v>
      </c>
      <c r="BS233">
        <v>65.925925925925924</v>
      </c>
      <c r="BT233">
        <v>2</v>
      </c>
      <c r="BU233">
        <v>0</v>
      </c>
      <c r="BV233">
        <v>4.0215635738831619</v>
      </c>
      <c r="BW233">
        <v>82.204071692567226</v>
      </c>
      <c r="BX233">
        <v>1</v>
      </c>
      <c r="BY233">
        <v>20655</v>
      </c>
      <c r="BZ233">
        <v>5.9691000000000001</v>
      </c>
      <c r="CA233">
        <v>6.1538000000000004</v>
      </c>
      <c r="CB233">
        <v>23.86</v>
      </c>
      <c r="CC233">
        <v>24.59793814</v>
      </c>
      <c r="CD233">
        <v>2.4615290537770163</v>
      </c>
      <c r="CE233">
        <v>7.2283979127500002</v>
      </c>
      <c r="CF233">
        <v>0</v>
      </c>
      <c r="CG233">
        <v>178</v>
      </c>
      <c r="CH233">
        <v>178</v>
      </c>
      <c r="CI233">
        <v>4.4674478426537556</v>
      </c>
      <c r="CJ233">
        <v>6.536082474226804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0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4.4674478426537556</v>
      </c>
      <c r="DF233">
        <v>0</v>
      </c>
      <c r="DG233">
        <v>4.4674478426537556</v>
      </c>
      <c r="DH233">
        <v>0</v>
      </c>
      <c r="DI233">
        <v>0</v>
      </c>
      <c r="DJ233">
        <v>91.318313385684036</v>
      </c>
      <c r="DK233">
        <v>1866.6215372427141</v>
      </c>
      <c r="DL233">
        <v>91.318313385684036</v>
      </c>
      <c r="DM233">
        <v>0</v>
      </c>
      <c r="DN233">
        <v>91.318313385684036</v>
      </c>
      <c r="DO233">
        <v>0</v>
      </c>
      <c r="DP233">
        <v>0</v>
      </c>
      <c r="DQ233">
        <v>1866.6215372427141</v>
      </c>
      <c r="DR233">
        <v>0</v>
      </c>
      <c r="DS233">
        <v>1866.6215372427141</v>
      </c>
      <c r="DT233">
        <v>0</v>
      </c>
      <c r="DU233">
        <v>0</v>
      </c>
      <c r="DV233">
        <v>8.9348956853075112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1</v>
      </c>
      <c r="HT233">
        <v>0</v>
      </c>
      <c r="HU233">
        <v>0</v>
      </c>
    </row>
    <row r="234" spans="1:229" x14ac:dyDescent="0.3">
      <c r="A234">
        <v>18</v>
      </c>
      <c r="B234">
        <v>165</v>
      </c>
      <c r="C234">
        <v>450397</v>
      </c>
      <c r="D234">
        <v>18165</v>
      </c>
      <c r="E234">
        <v>2012</v>
      </c>
      <c r="F234" t="s">
        <v>32</v>
      </c>
      <c r="G234" t="s">
        <v>214</v>
      </c>
      <c r="H234" t="s">
        <v>215</v>
      </c>
      <c r="I234">
        <v>40</v>
      </c>
      <c r="J234" t="s">
        <v>45</v>
      </c>
      <c r="K234">
        <v>4160000</v>
      </c>
      <c r="L234">
        <v>27770000</v>
      </c>
      <c r="M234">
        <v>31930000</v>
      </c>
      <c r="N234">
        <v>4634737.6920113238</v>
      </c>
      <c r="O234">
        <v>30939102.333450593</v>
      </c>
      <c r="P234">
        <v>35573840.02546192</v>
      </c>
      <c r="Q234">
        <v>7.3097000000000003</v>
      </c>
      <c r="R234">
        <v>7.0903999999999998</v>
      </c>
      <c r="S234">
        <v>7.3033250000000001</v>
      </c>
      <c r="T234">
        <v>7.0842499999999999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1385928.1696166962</v>
      </c>
      <c r="AB234">
        <v>0</v>
      </c>
      <c r="AC234">
        <v>1385928.1696166962</v>
      </c>
      <c r="AE234">
        <v>32.914468818628201</v>
      </c>
      <c r="AF234" t="s">
        <v>150</v>
      </c>
      <c r="AG234">
        <v>114.37460024877151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Q234">
        <v>32.914468818628201</v>
      </c>
      <c r="AR234">
        <v>1083.362257612448</v>
      </c>
      <c r="AS234">
        <v>3248809.5223946273</v>
      </c>
      <c r="AT234">
        <v>30086098.962888874</v>
      </c>
      <c r="AU234">
        <v>0</v>
      </c>
      <c r="AV234">
        <v>0</v>
      </c>
      <c r="AW234">
        <v>0</v>
      </c>
      <c r="AX234">
        <f t="shared" si="3"/>
        <v>0</v>
      </c>
      <c r="BA234">
        <v>0.33315581000401351</v>
      </c>
      <c r="BB234">
        <v>0</v>
      </c>
      <c r="BC234">
        <v>0</v>
      </c>
      <c r="BD234">
        <v>0</v>
      </c>
      <c r="BE234">
        <v>4.16</v>
      </c>
      <c r="BF234">
        <v>27.77</v>
      </c>
      <c r="BG234">
        <v>31.93</v>
      </c>
      <c r="BH234">
        <v>4.6347376920113241</v>
      </c>
      <c r="BI234">
        <v>30.939102333450592</v>
      </c>
      <c r="BJ234">
        <v>35.573840025461919</v>
      </c>
      <c r="BK234">
        <v>0</v>
      </c>
      <c r="BL234">
        <v>0</v>
      </c>
      <c r="BM234">
        <v>0</v>
      </c>
      <c r="BN234">
        <v>1.3859281696166963</v>
      </c>
      <c r="BO234">
        <v>0</v>
      </c>
      <c r="BP234">
        <v>1.3859281696166963</v>
      </c>
      <c r="BQ234">
        <v>3.2488095223946272</v>
      </c>
      <c r="BR234">
        <v>30.086098962888872</v>
      </c>
      <c r="BS234">
        <v>0</v>
      </c>
      <c r="BT234">
        <v>0</v>
      </c>
      <c r="BU234">
        <v>0</v>
      </c>
      <c r="BV234">
        <v>4.0215635738831619</v>
      </c>
      <c r="BW234">
        <v>132.36762885470833</v>
      </c>
      <c r="BX234">
        <v>1</v>
      </c>
      <c r="BY234">
        <v>15941</v>
      </c>
      <c r="BZ234">
        <v>5.9691000000000001</v>
      </c>
      <c r="CA234">
        <v>6.1538000000000004</v>
      </c>
      <c r="CB234">
        <v>23.86</v>
      </c>
      <c r="CC234">
        <v>24.59793814</v>
      </c>
      <c r="CD234">
        <v>0.44542004859034201</v>
      </c>
      <c r="CE234">
        <v>50.065085525187499</v>
      </c>
      <c r="CF234">
        <v>0</v>
      </c>
      <c r="CG234">
        <v>0</v>
      </c>
      <c r="CH234">
        <v>0</v>
      </c>
      <c r="CI234">
        <v>0</v>
      </c>
      <c r="CJ234">
        <v>6.536082474226804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1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1</v>
      </c>
      <c r="HT234">
        <v>0</v>
      </c>
      <c r="HU234">
        <v>0</v>
      </c>
    </row>
    <row r="235" spans="1:229" x14ac:dyDescent="0.3">
      <c r="A235">
        <v>18</v>
      </c>
      <c r="B235">
        <v>29</v>
      </c>
      <c r="C235">
        <v>450344</v>
      </c>
      <c r="D235">
        <v>18029</v>
      </c>
      <c r="E235">
        <v>2012</v>
      </c>
      <c r="F235" t="s">
        <v>32</v>
      </c>
      <c r="G235" t="s">
        <v>196</v>
      </c>
      <c r="H235" t="s">
        <v>197</v>
      </c>
      <c r="I235">
        <v>90</v>
      </c>
      <c r="J235" t="s">
        <v>198</v>
      </c>
      <c r="K235">
        <v>774000</v>
      </c>
      <c r="L235">
        <v>8396537.364532711</v>
      </c>
      <c r="M235">
        <v>9170537.364532711</v>
      </c>
      <c r="N235">
        <v>862328.59942710691</v>
      </c>
      <c r="O235">
        <v>9354747.1648512445</v>
      </c>
      <c r="P235">
        <v>10217075.764278352</v>
      </c>
      <c r="Q235">
        <v>7.2531999999999996</v>
      </c>
      <c r="R235">
        <v>7.0355999999999996</v>
      </c>
      <c r="S235">
        <v>7.2676666666666669</v>
      </c>
      <c r="T235">
        <v>7.0496333333333334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273749.79650505591</v>
      </c>
      <c r="AB235">
        <v>0</v>
      </c>
      <c r="AC235">
        <v>273749.79650505591</v>
      </c>
      <c r="AE235">
        <v>70.942319489779536</v>
      </c>
      <c r="AF235" t="s">
        <v>250</v>
      </c>
      <c r="AG235">
        <v>61.209828159013476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Q235">
        <v>70.942319489779536</v>
      </c>
      <c r="AR235">
        <v>5032.812694589953</v>
      </c>
      <c r="AS235">
        <v>588578.80292205093</v>
      </c>
      <c r="AT235">
        <v>7081666.1508303126</v>
      </c>
      <c r="AU235">
        <v>0</v>
      </c>
      <c r="AV235">
        <v>0</v>
      </c>
      <c r="AW235">
        <v>0</v>
      </c>
      <c r="AX235">
        <f t="shared" si="3"/>
        <v>0</v>
      </c>
      <c r="BA235">
        <v>0.35368190762927121</v>
      </c>
      <c r="BB235">
        <v>0</v>
      </c>
      <c r="BC235">
        <v>0</v>
      </c>
      <c r="BD235">
        <v>0</v>
      </c>
      <c r="BE235">
        <v>0.77400000000000002</v>
      </c>
      <c r="BF235">
        <v>8.3965373645327102</v>
      </c>
      <c r="BG235">
        <v>9.1705373645327111</v>
      </c>
      <c r="BH235">
        <v>0.86232859942710693</v>
      </c>
      <c r="BI235">
        <v>9.3547471648512452</v>
      </c>
      <c r="BJ235">
        <v>10.217075764278352</v>
      </c>
      <c r="BK235">
        <v>0</v>
      </c>
      <c r="BL235">
        <v>0</v>
      </c>
      <c r="BM235">
        <v>0</v>
      </c>
      <c r="BN235">
        <v>0.27374979650505593</v>
      </c>
      <c r="BO235">
        <v>0</v>
      </c>
      <c r="BP235">
        <v>0.27374979650505593</v>
      </c>
      <c r="BQ235">
        <v>0.58857880292205089</v>
      </c>
      <c r="BR235">
        <v>7.0816661508303129</v>
      </c>
      <c r="BS235">
        <v>0</v>
      </c>
      <c r="BT235">
        <v>0</v>
      </c>
      <c r="BU235">
        <v>0</v>
      </c>
      <c r="BV235">
        <v>4.0215635738831619</v>
      </c>
      <c r="BW235">
        <v>285.29904790687885</v>
      </c>
      <c r="BX235">
        <v>1</v>
      </c>
      <c r="BY235">
        <v>49751</v>
      </c>
      <c r="BZ235">
        <v>5.9691000000000001</v>
      </c>
      <c r="CA235">
        <v>6.1538000000000004</v>
      </c>
      <c r="CB235">
        <v>23.86</v>
      </c>
      <c r="CC235">
        <v>24.59793814</v>
      </c>
      <c r="CD235">
        <v>1.4233021836850068</v>
      </c>
      <c r="CE235">
        <v>50.693670887437499</v>
      </c>
      <c r="CF235">
        <v>0</v>
      </c>
      <c r="CG235">
        <v>0</v>
      </c>
      <c r="CH235">
        <v>0</v>
      </c>
      <c r="CI235">
        <v>0</v>
      </c>
      <c r="CJ235">
        <v>6.536082474226804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1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0</v>
      </c>
      <c r="HU235">
        <v>0</v>
      </c>
    </row>
    <row r="236" spans="1:229" x14ac:dyDescent="0.3">
      <c r="A236">
        <v>18</v>
      </c>
      <c r="B236">
        <v>147</v>
      </c>
      <c r="C236">
        <v>450388</v>
      </c>
      <c r="D236">
        <v>18147</v>
      </c>
      <c r="E236">
        <v>2012</v>
      </c>
      <c r="F236" t="s">
        <v>32</v>
      </c>
      <c r="G236" t="s">
        <v>414</v>
      </c>
      <c r="H236" t="s">
        <v>415</v>
      </c>
      <c r="I236">
        <v>70</v>
      </c>
      <c r="J236" t="s">
        <v>109</v>
      </c>
      <c r="K236">
        <v>4540000</v>
      </c>
      <c r="L236">
        <v>6441863.9401287716</v>
      </c>
      <c r="M236">
        <v>10981863.940128772</v>
      </c>
      <c r="N236">
        <v>5058103.1542623583</v>
      </c>
      <c r="O236">
        <v>7177007.1178181227</v>
      </c>
      <c r="P236">
        <v>12235110.272080481</v>
      </c>
      <c r="Q236">
        <v>7.3445</v>
      </c>
      <c r="R236">
        <v>7.1242000000000001</v>
      </c>
      <c r="S236">
        <v>7.3316666666666661</v>
      </c>
      <c r="T236">
        <v>7.1116999999999999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2013576.2029912095</v>
      </c>
      <c r="AB236">
        <v>659412.40672869945</v>
      </c>
      <c r="AC236">
        <v>2672988.6097199088</v>
      </c>
      <c r="AE236">
        <v>46.779538668831485</v>
      </c>
      <c r="AF236" t="s">
        <v>281</v>
      </c>
      <c r="AG236">
        <v>46.779538668831485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Q236">
        <v>46.779538668831485</v>
      </c>
      <c r="AR236">
        <v>2188.3252380687004</v>
      </c>
      <c r="AS236">
        <v>2385114.5445424495</v>
      </c>
      <c r="AT236">
        <v>1426728.6021866011</v>
      </c>
      <c r="AU236">
        <v>0</v>
      </c>
      <c r="AV236">
        <v>0</v>
      </c>
      <c r="AW236">
        <v>0</v>
      </c>
      <c r="AX236">
        <f t="shared" si="3"/>
        <v>0</v>
      </c>
      <c r="BA236">
        <v>0.44351898744299767</v>
      </c>
      <c r="BB236">
        <v>0</v>
      </c>
      <c r="BC236">
        <v>0</v>
      </c>
      <c r="BD236">
        <v>0</v>
      </c>
      <c r="BE236">
        <v>4.54</v>
      </c>
      <c r="BF236">
        <v>6.4418639401287718</v>
      </c>
      <c r="BG236">
        <v>10.981863940128772</v>
      </c>
      <c r="BH236">
        <v>5.0581031542623585</v>
      </c>
      <c r="BI236">
        <v>7.1770071178181229</v>
      </c>
      <c r="BJ236">
        <v>12.235110272080481</v>
      </c>
      <c r="BK236">
        <v>0</v>
      </c>
      <c r="BL236">
        <v>0</v>
      </c>
      <c r="BM236">
        <v>0</v>
      </c>
      <c r="BN236">
        <v>2.0135762029912097</v>
      </c>
      <c r="BO236">
        <v>0.6594124067286995</v>
      </c>
      <c r="BP236">
        <v>2.6729886097199089</v>
      </c>
      <c r="BQ236">
        <v>2.3851145445424495</v>
      </c>
      <c r="BR236">
        <v>1.4267286021866012</v>
      </c>
      <c r="BS236">
        <v>0</v>
      </c>
      <c r="BT236">
        <v>0</v>
      </c>
      <c r="BU236">
        <v>0</v>
      </c>
      <c r="BV236">
        <v>4.0215635738831619</v>
      </c>
      <c r="BW236">
        <v>188.1268887136315</v>
      </c>
      <c r="BX236">
        <v>1</v>
      </c>
      <c r="BY236">
        <v>20866</v>
      </c>
      <c r="BZ236">
        <v>5.9691000000000001</v>
      </c>
      <c r="CA236">
        <v>6.1538000000000004</v>
      </c>
      <c r="CB236">
        <v>23.86</v>
      </c>
      <c r="CC236">
        <v>24.59793814</v>
      </c>
      <c r="CD236">
        <v>1.597810539048379</v>
      </c>
      <c r="CE236">
        <v>41.231432981375001</v>
      </c>
      <c r="CF236">
        <v>0</v>
      </c>
      <c r="CG236">
        <v>0</v>
      </c>
      <c r="CH236">
        <v>0</v>
      </c>
      <c r="CI236">
        <v>0</v>
      </c>
      <c r="CJ236">
        <v>6.536082474226804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1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0</v>
      </c>
      <c r="HU236">
        <v>0</v>
      </c>
    </row>
    <row r="237" spans="1:229" x14ac:dyDescent="0.3">
      <c r="A237">
        <v>18</v>
      </c>
      <c r="B237">
        <v>15</v>
      </c>
      <c r="C237">
        <v>450406</v>
      </c>
      <c r="D237">
        <v>18015</v>
      </c>
      <c r="E237">
        <v>2012</v>
      </c>
      <c r="F237" t="s">
        <v>32</v>
      </c>
      <c r="G237" t="s">
        <v>68</v>
      </c>
      <c r="H237" t="s">
        <v>69</v>
      </c>
      <c r="I237">
        <v>20</v>
      </c>
      <c r="J237" t="s">
        <v>70</v>
      </c>
      <c r="K237">
        <v>11430000</v>
      </c>
      <c r="L237">
        <v>68620000</v>
      </c>
      <c r="M237">
        <v>80050000</v>
      </c>
      <c r="N237">
        <v>12734387.456656113</v>
      </c>
      <c r="O237">
        <v>76450889.525436789</v>
      </c>
      <c r="P237">
        <v>89185276.982092902</v>
      </c>
      <c r="Q237">
        <v>7.2832999999999997</v>
      </c>
      <c r="R237">
        <v>7.0648</v>
      </c>
      <c r="S237">
        <v>7.3206199999999999</v>
      </c>
      <c r="T237">
        <v>7.1010000000000009</v>
      </c>
      <c r="U237">
        <v>0</v>
      </c>
      <c r="V237">
        <v>1</v>
      </c>
      <c r="W237">
        <v>0</v>
      </c>
      <c r="X237">
        <v>110</v>
      </c>
      <c r="Y237">
        <v>1</v>
      </c>
      <c r="Z237">
        <v>110</v>
      </c>
      <c r="AA237">
        <v>7897350.576439837</v>
      </c>
      <c r="AB237">
        <v>0</v>
      </c>
      <c r="AC237">
        <v>7897350.576439837</v>
      </c>
      <c r="AE237">
        <v>16.919739884009964</v>
      </c>
      <c r="AF237" t="s">
        <v>150</v>
      </c>
      <c r="AG237">
        <v>66.780873846331872</v>
      </c>
      <c r="AH237">
        <v>0</v>
      </c>
      <c r="AI237">
        <v>2</v>
      </c>
      <c r="AJ237">
        <v>0</v>
      </c>
      <c r="AK237">
        <v>92</v>
      </c>
      <c r="AL237">
        <v>0</v>
      </c>
      <c r="AM237">
        <v>3</v>
      </c>
      <c r="AN237">
        <v>0</v>
      </c>
      <c r="AO237">
        <v>132.74074074074073</v>
      </c>
      <c r="AQ237">
        <v>16.919739884009964</v>
      </c>
      <c r="AR237">
        <v>286.27759774255748</v>
      </c>
      <c r="AS237">
        <v>4837036.8802162763</v>
      </c>
      <c r="AT237">
        <v>59629885.432514966</v>
      </c>
      <c r="AU237">
        <v>0</v>
      </c>
      <c r="AV237">
        <v>0</v>
      </c>
      <c r="AW237">
        <v>0</v>
      </c>
      <c r="AX237">
        <f t="shared" si="3"/>
        <v>0</v>
      </c>
      <c r="BA237">
        <v>0.69093180896236539</v>
      </c>
      <c r="BB237">
        <v>0</v>
      </c>
      <c r="BC237">
        <v>0</v>
      </c>
      <c r="BD237">
        <v>0</v>
      </c>
      <c r="BE237">
        <v>11.43</v>
      </c>
      <c r="BF237">
        <v>68.62</v>
      </c>
      <c r="BG237">
        <v>80.05</v>
      </c>
      <c r="BH237">
        <v>12.734387456656114</v>
      </c>
      <c r="BI237">
        <v>76.450889525436793</v>
      </c>
      <c r="BJ237">
        <v>89.185276982092901</v>
      </c>
      <c r="BK237">
        <v>0</v>
      </c>
      <c r="BL237">
        <v>40.74074074074074</v>
      </c>
      <c r="BM237">
        <v>40.74074074074074</v>
      </c>
      <c r="BN237">
        <v>7.8973505764398366</v>
      </c>
      <c r="BO237">
        <v>0</v>
      </c>
      <c r="BP237">
        <v>7.8973505764398366</v>
      </c>
      <c r="BQ237">
        <v>4.8370368802162762</v>
      </c>
      <c r="BR237">
        <v>59.629885432514968</v>
      </c>
      <c r="BS237">
        <v>132.74074074074073</v>
      </c>
      <c r="BT237">
        <v>3</v>
      </c>
      <c r="BU237">
        <v>0</v>
      </c>
      <c r="BV237">
        <v>4.0215635738831619</v>
      </c>
      <c r="BW237">
        <v>68.043809597112585</v>
      </c>
      <c r="BX237">
        <v>1</v>
      </c>
      <c r="BY237">
        <v>20129</v>
      </c>
      <c r="BZ237">
        <v>5.9691000000000001</v>
      </c>
      <c r="CA237">
        <v>6.1538000000000004</v>
      </c>
      <c r="CB237">
        <v>23.86</v>
      </c>
      <c r="CC237">
        <v>24.59793814</v>
      </c>
      <c r="CD237">
        <v>1.7150775404495884</v>
      </c>
      <c r="CE237">
        <v>29.670473162937501</v>
      </c>
      <c r="CF237">
        <v>0</v>
      </c>
      <c r="CG237">
        <v>358.4</v>
      </c>
      <c r="CH237">
        <v>358.4</v>
      </c>
      <c r="CI237">
        <v>14.258433711018444</v>
      </c>
      <c r="CJ237">
        <v>6.536082474226804</v>
      </c>
      <c r="CK237">
        <v>0</v>
      </c>
      <c r="CL237">
        <v>1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14.258433711018444</v>
      </c>
      <c r="DF237">
        <v>0</v>
      </c>
      <c r="DG237">
        <v>0</v>
      </c>
      <c r="DH237">
        <v>0</v>
      </c>
      <c r="DI237">
        <v>0</v>
      </c>
      <c r="DJ237">
        <v>241.24898954383096</v>
      </c>
      <c r="DK237">
        <v>4081.870150361859</v>
      </c>
      <c r="DL237">
        <v>241.24898954383096</v>
      </c>
      <c r="DM237">
        <v>0</v>
      </c>
      <c r="DN237">
        <v>0</v>
      </c>
      <c r="DO237">
        <v>0</v>
      </c>
      <c r="DP237">
        <v>0</v>
      </c>
      <c r="DQ237">
        <v>4081.870150361859</v>
      </c>
      <c r="DR237">
        <v>0</v>
      </c>
      <c r="DS237">
        <v>0</v>
      </c>
      <c r="DT237">
        <v>0</v>
      </c>
      <c r="DU237">
        <v>0</v>
      </c>
      <c r="DV237">
        <v>42.775301133055336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1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1</v>
      </c>
      <c r="HT237">
        <v>0</v>
      </c>
      <c r="HU237">
        <v>0</v>
      </c>
    </row>
    <row r="238" spans="1:229" x14ac:dyDescent="0.3">
      <c r="A238">
        <v>18</v>
      </c>
      <c r="B238">
        <v>69</v>
      </c>
      <c r="C238">
        <v>450361</v>
      </c>
      <c r="D238">
        <v>18069</v>
      </c>
      <c r="E238">
        <v>2012</v>
      </c>
      <c r="F238" t="s">
        <v>32</v>
      </c>
      <c r="G238" t="s">
        <v>146</v>
      </c>
      <c r="H238" t="s">
        <v>147</v>
      </c>
      <c r="I238">
        <v>30</v>
      </c>
      <c r="J238" t="s">
        <v>91</v>
      </c>
      <c r="K238">
        <v>7940000</v>
      </c>
      <c r="L238">
        <v>42321183.569933288</v>
      </c>
      <c r="M238">
        <v>50261183.569933288</v>
      </c>
      <c r="N238">
        <v>8846109.921771612</v>
      </c>
      <c r="O238">
        <v>47150861.697620228</v>
      </c>
      <c r="P238">
        <v>55996971.619391844</v>
      </c>
      <c r="Q238">
        <v>7.2786</v>
      </c>
      <c r="R238">
        <v>7.0602</v>
      </c>
      <c r="S238">
        <v>7.3108199999999997</v>
      </c>
      <c r="T238">
        <v>7.0914799999999998</v>
      </c>
      <c r="U238">
        <v>0</v>
      </c>
      <c r="V238">
        <v>3</v>
      </c>
      <c r="W238">
        <v>0</v>
      </c>
      <c r="X238">
        <v>238</v>
      </c>
      <c r="Y238">
        <v>3</v>
      </c>
      <c r="Z238">
        <v>238</v>
      </c>
      <c r="AA238">
        <v>2096331.0849182662</v>
      </c>
      <c r="AB238">
        <v>0</v>
      </c>
      <c r="AC238">
        <v>2096331.0849182662</v>
      </c>
      <c r="AE238">
        <v>15.620543603692528</v>
      </c>
      <c r="AF238" t="s">
        <v>150</v>
      </c>
      <c r="AG238">
        <v>93.289228072703779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</v>
      </c>
      <c r="AN238">
        <v>0</v>
      </c>
      <c r="AO238">
        <v>88.148148148148138</v>
      </c>
      <c r="AQ238">
        <v>15.620543603692528</v>
      </c>
      <c r="AR238">
        <v>244.00138247485955</v>
      </c>
      <c r="AS238">
        <v>6749778.8368533459</v>
      </c>
      <c r="AT238">
        <v>27625866.319164731</v>
      </c>
      <c r="AU238">
        <v>0</v>
      </c>
      <c r="AV238">
        <v>0</v>
      </c>
      <c r="AW238">
        <v>0</v>
      </c>
      <c r="AX238">
        <f t="shared" si="3"/>
        <v>0</v>
      </c>
      <c r="BA238">
        <v>0.26402154721892523</v>
      </c>
      <c r="BB238">
        <v>0</v>
      </c>
      <c r="BC238">
        <v>0</v>
      </c>
      <c r="BD238">
        <v>0</v>
      </c>
      <c r="BE238">
        <v>7.94</v>
      </c>
      <c r="BF238">
        <v>42.321183569933289</v>
      </c>
      <c r="BG238">
        <v>50.261183569933287</v>
      </c>
      <c r="BH238">
        <v>8.8461099217716122</v>
      </c>
      <c r="BI238">
        <v>47.150861697620229</v>
      </c>
      <c r="BJ238">
        <v>55.996971619391843</v>
      </c>
      <c r="BK238">
        <v>0</v>
      </c>
      <c r="BL238">
        <v>88.148148148148138</v>
      </c>
      <c r="BM238">
        <v>88.148148148148138</v>
      </c>
      <c r="BN238">
        <v>2.0963310849182664</v>
      </c>
      <c r="BO238">
        <v>0</v>
      </c>
      <c r="BP238">
        <v>2.0963310849182664</v>
      </c>
      <c r="BQ238">
        <v>6.7497788368533458</v>
      </c>
      <c r="BR238">
        <v>27.625866319164732</v>
      </c>
      <c r="BS238">
        <v>88.148148148148138</v>
      </c>
      <c r="BT238">
        <v>3</v>
      </c>
      <c r="BU238">
        <v>0</v>
      </c>
      <c r="BV238">
        <v>4.0215635738831619</v>
      </c>
      <c r="BW238">
        <v>62.819009160863487</v>
      </c>
      <c r="BX238">
        <v>1</v>
      </c>
      <c r="BY238">
        <v>36993</v>
      </c>
      <c r="BZ238">
        <v>5.9691000000000001</v>
      </c>
      <c r="CA238">
        <v>6.1538000000000004</v>
      </c>
      <c r="CB238">
        <v>23.86</v>
      </c>
      <c r="CC238">
        <v>24.59793814</v>
      </c>
      <c r="CD238">
        <v>3.3735765242112459</v>
      </c>
      <c r="CE238">
        <v>39.291482563062502</v>
      </c>
      <c r="CF238">
        <v>0</v>
      </c>
      <c r="CG238">
        <v>238</v>
      </c>
      <c r="CH238">
        <v>238</v>
      </c>
      <c r="CI238">
        <v>8.4803450937238267</v>
      </c>
      <c r="CJ238">
        <v>6.536082474226804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2</v>
      </c>
      <c r="CQ238">
        <v>0</v>
      </c>
      <c r="CR238">
        <v>0</v>
      </c>
      <c r="CS238">
        <v>0</v>
      </c>
      <c r="CT238">
        <v>0</v>
      </c>
      <c r="CU238">
        <v>1</v>
      </c>
      <c r="CV238">
        <v>0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8.4803450937238267</v>
      </c>
      <c r="DF238">
        <v>0</v>
      </c>
      <c r="DG238">
        <v>8.4803450937238267</v>
      </c>
      <c r="DH238">
        <v>0</v>
      </c>
      <c r="DI238">
        <v>0</v>
      </c>
      <c r="DJ238">
        <v>132.46760031087302</v>
      </c>
      <c r="DK238">
        <v>2069.215926732506</v>
      </c>
      <c r="DL238">
        <v>132.46760031087302</v>
      </c>
      <c r="DM238">
        <v>0</v>
      </c>
      <c r="DN238">
        <v>132.46760031087302</v>
      </c>
      <c r="DO238">
        <v>0</v>
      </c>
      <c r="DP238">
        <v>0</v>
      </c>
      <c r="DQ238">
        <v>2069.215926732506</v>
      </c>
      <c r="DR238">
        <v>0</v>
      </c>
      <c r="DS238">
        <v>2069.215926732506</v>
      </c>
      <c r="DT238">
        <v>0</v>
      </c>
      <c r="DU238">
        <v>0</v>
      </c>
      <c r="DV238">
        <v>25.974223727925928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1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1</v>
      </c>
      <c r="HT238">
        <v>0</v>
      </c>
      <c r="HU238">
        <v>0</v>
      </c>
    </row>
    <row r="239" spans="1:229" x14ac:dyDescent="0.3">
      <c r="A239">
        <v>18</v>
      </c>
      <c r="B239">
        <v>103</v>
      </c>
      <c r="C239">
        <v>450373</v>
      </c>
      <c r="D239">
        <v>18103</v>
      </c>
      <c r="E239">
        <v>2012</v>
      </c>
      <c r="F239" t="s">
        <v>32</v>
      </c>
      <c r="G239" t="s">
        <v>192</v>
      </c>
      <c r="H239" t="s">
        <v>193</v>
      </c>
      <c r="I239">
        <v>20</v>
      </c>
      <c r="J239" t="s">
        <v>70</v>
      </c>
      <c r="K239">
        <v>9003000</v>
      </c>
      <c r="L239">
        <v>51897183.569933288</v>
      </c>
      <c r="M239">
        <v>60900183.569933288</v>
      </c>
      <c r="N239">
        <v>10030419.096437007</v>
      </c>
      <c r="O239">
        <v>57819671.346346304</v>
      </c>
      <c r="P239">
        <v>67850090.442783311</v>
      </c>
      <c r="Q239">
        <v>7.3464</v>
      </c>
      <c r="R239">
        <v>7.1260000000000003</v>
      </c>
      <c r="S239">
        <v>7.2987400000000004</v>
      </c>
      <c r="T239">
        <v>7.0797799999999995</v>
      </c>
      <c r="U239">
        <v>0</v>
      </c>
      <c r="V239">
        <v>3</v>
      </c>
      <c r="W239">
        <v>0</v>
      </c>
      <c r="X239">
        <v>228</v>
      </c>
      <c r="Y239">
        <v>3</v>
      </c>
      <c r="Z239">
        <v>228</v>
      </c>
      <c r="AA239">
        <v>3648293.9929460511</v>
      </c>
      <c r="AB239">
        <v>0</v>
      </c>
      <c r="AC239">
        <v>3648293.9929460511</v>
      </c>
      <c r="AE239">
        <v>14.168738806564862</v>
      </c>
      <c r="AF239" t="s">
        <v>150</v>
      </c>
      <c r="AG239">
        <v>71.901510316795566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</v>
      </c>
      <c r="AN239">
        <v>0</v>
      </c>
      <c r="AO239">
        <v>84.444444444444443</v>
      </c>
      <c r="AQ239">
        <v>14.168738806564862</v>
      </c>
      <c r="AR239">
        <v>200.75315936865707</v>
      </c>
      <c r="AS239">
        <v>6382125.1034909561</v>
      </c>
      <c r="AT239">
        <v>44207154.830260187</v>
      </c>
      <c r="AU239">
        <v>0</v>
      </c>
      <c r="AV239">
        <v>0</v>
      </c>
      <c r="AW239">
        <v>0</v>
      </c>
      <c r="AX239">
        <f t="shared" si="3"/>
        <v>0</v>
      </c>
      <c r="BA239">
        <v>0.40523092224214718</v>
      </c>
      <c r="BB239">
        <v>0</v>
      </c>
      <c r="BC239">
        <v>0</v>
      </c>
      <c r="BD239">
        <v>0</v>
      </c>
      <c r="BE239">
        <v>9.0030000000000001</v>
      </c>
      <c r="BF239">
        <v>51.89718356993329</v>
      </c>
      <c r="BG239">
        <v>60.90018356993329</v>
      </c>
      <c r="BH239">
        <v>10.030419096437008</v>
      </c>
      <c r="BI239">
        <v>57.819671346346304</v>
      </c>
      <c r="BJ239">
        <v>67.850090442783312</v>
      </c>
      <c r="BK239">
        <v>0</v>
      </c>
      <c r="BL239">
        <v>84.444444444444443</v>
      </c>
      <c r="BM239">
        <v>84.444444444444443</v>
      </c>
      <c r="BN239">
        <v>3.6482939929460509</v>
      </c>
      <c r="BO239">
        <v>0</v>
      </c>
      <c r="BP239">
        <v>3.6482939929460509</v>
      </c>
      <c r="BQ239">
        <v>6.3821251034909565</v>
      </c>
      <c r="BR239">
        <v>44.207154830260187</v>
      </c>
      <c r="BS239">
        <v>84.444444444444443</v>
      </c>
      <c r="BT239">
        <v>3</v>
      </c>
      <c r="BU239">
        <v>0</v>
      </c>
      <c r="BV239">
        <v>4.0215635738831619</v>
      </c>
      <c r="BW239">
        <v>56.980483872346035</v>
      </c>
      <c r="BX239">
        <v>1</v>
      </c>
      <c r="BY239">
        <v>36504</v>
      </c>
      <c r="BZ239">
        <v>5.9691000000000001</v>
      </c>
      <c r="CA239">
        <v>6.1538000000000004</v>
      </c>
      <c r="CB239">
        <v>23.86</v>
      </c>
      <c r="CC239">
        <v>24.59793814</v>
      </c>
      <c r="CD239">
        <v>0.14844600799345373</v>
      </c>
      <c r="CE239">
        <v>21.317390008499999</v>
      </c>
      <c r="CF239">
        <v>0</v>
      </c>
      <c r="CG239">
        <v>228</v>
      </c>
      <c r="CH239">
        <v>228</v>
      </c>
      <c r="CI239">
        <v>7.6477692600876352</v>
      </c>
      <c r="CJ239">
        <v>6.536082474226804</v>
      </c>
      <c r="CK239">
        <v>0</v>
      </c>
      <c r="CL239">
        <v>2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1</v>
      </c>
      <c r="CV239">
        <v>0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7.6477692600876352</v>
      </c>
      <c r="DF239">
        <v>0</v>
      </c>
      <c r="DG239">
        <v>7.6477692600876352</v>
      </c>
      <c r="DH239">
        <v>0</v>
      </c>
      <c r="DI239">
        <v>0</v>
      </c>
      <c r="DJ239">
        <v>108.35924509905752</v>
      </c>
      <c r="DK239">
        <v>1535.3138410850895</v>
      </c>
      <c r="DL239">
        <v>108.35924509905752</v>
      </c>
      <c r="DM239">
        <v>0</v>
      </c>
      <c r="DN239">
        <v>108.35924509905752</v>
      </c>
      <c r="DO239">
        <v>0</v>
      </c>
      <c r="DP239">
        <v>0</v>
      </c>
      <c r="DQ239">
        <v>1535.3138410850895</v>
      </c>
      <c r="DR239">
        <v>0</v>
      </c>
      <c r="DS239">
        <v>1535.3138410850895</v>
      </c>
      <c r="DT239">
        <v>0</v>
      </c>
      <c r="DU239">
        <v>0</v>
      </c>
      <c r="DV239">
        <v>23.405347149885813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1</v>
      </c>
      <c r="HT239">
        <v>0</v>
      </c>
      <c r="HU239">
        <v>0</v>
      </c>
    </row>
    <row r="240" spans="1:229" x14ac:dyDescent="0.3">
      <c r="A240">
        <v>18</v>
      </c>
      <c r="B240">
        <v>65</v>
      </c>
      <c r="C240">
        <v>450359</v>
      </c>
      <c r="D240">
        <v>18065</v>
      </c>
      <c r="E240">
        <v>2012</v>
      </c>
      <c r="F240" t="s">
        <v>32</v>
      </c>
      <c r="G240" t="s">
        <v>36</v>
      </c>
      <c r="H240" t="s">
        <v>37</v>
      </c>
      <c r="I240">
        <v>60</v>
      </c>
      <c r="J240" t="s">
        <v>38</v>
      </c>
      <c r="K240">
        <v>7373000</v>
      </c>
      <c r="L240">
        <v>52463000</v>
      </c>
      <c r="M240">
        <v>59836000</v>
      </c>
      <c r="N240">
        <v>8214404.0873075696</v>
      </c>
      <c r="O240">
        <v>58450058.542305306</v>
      </c>
      <c r="P240">
        <v>66664462.629612878</v>
      </c>
      <c r="Q240">
        <v>7.3875999999999999</v>
      </c>
      <c r="R240">
        <v>7.1660000000000004</v>
      </c>
      <c r="S240">
        <v>7.3423857142857143</v>
      </c>
      <c r="T240">
        <v>7.1221285714285711</v>
      </c>
      <c r="U240">
        <v>0</v>
      </c>
      <c r="V240">
        <v>2</v>
      </c>
      <c r="W240">
        <v>0</v>
      </c>
      <c r="X240">
        <v>168</v>
      </c>
      <c r="Y240">
        <v>2</v>
      </c>
      <c r="Z240">
        <v>168</v>
      </c>
      <c r="AA240">
        <v>437513.6</v>
      </c>
      <c r="AB240">
        <v>0</v>
      </c>
      <c r="AC240">
        <v>437513.6</v>
      </c>
      <c r="AE240">
        <v>23.489188308334128</v>
      </c>
      <c r="AF240" t="s">
        <v>250</v>
      </c>
      <c r="AG240">
        <v>103.18259367578996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0</v>
      </c>
      <c r="AO240">
        <v>62.222222222222221</v>
      </c>
      <c r="AQ240">
        <v>23.489188308334128</v>
      </c>
      <c r="AR240">
        <v>551.7419673843807</v>
      </c>
      <c r="AS240">
        <v>7776890.4873075699</v>
      </c>
      <c r="AT240">
        <v>40777694.157761641</v>
      </c>
      <c r="AU240">
        <v>0</v>
      </c>
      <c r="AV240">
        <v>0</v>
      </c>
      <c r="AW240">
        <v>0</v>
      </c>
      <c r="AX240">
        <f t="shared" si="3"/>
        <v>0</v>
      </c>
      <c r="BA240">
        <v>5.9339970161399698E-2</v>
      </c>
      <c r="BB240">
        <v>0</v>
      </c>
      <c r="BC240">
        <v>0</v>
      </c>
      <c r="BD240">
        <v>0</v>
      </c>
      <c r="BE240">
        <v>7.3730000000000002</v>
      </c>
      <c r="BF240">
        <v>52.463000000000001</v>
      </c>
      <c r="BG240">
        <v>59.835999999999999</v>
      </c>
      <c r="BH240">
        <v>8.2144040873075692</v>
      </c>
      <c r="BI240">
        <v>58.450058542305307</v>
      </c>
      <c r="BJ240">
        <v>66.664462629612885</v>
      </c>
      <c r="BK240">
        <v>0</v>
      </c>
      <c r="BL240">
        <v>62.222222222222221</v>
      </c>
      <c r="BM240">
        <v>62.222222222222221</v>
      </c>
      <c r="BN240">
        <v>0.4375136</v>
      </c>
      <c r="BO240">
        <v>0</v>
      </c>
      <c r="BP240">
        <v>0.4375136</v>
      </c>
      <c r="BQ240">
        <v>7.7768904873075702</v>
      </c>
      <c r="BR240">
        <v>40.777694157761644</v>
      </c>
      <c r="BS240">
        <v>62.222222222222221</v>
      </c>
      <c r="BT240">
        <v>2</v>
      </c>
      <c r="BU240">
        <v>0</v>
      </c>
      <c r="BV240">
        <v>4.0215635738831619</v>
      </c>
      <c r="BW240">
        <v>94.463264080878773</v>
      </c>
      <c r="BX240">
        <v>1</v>
      </c>
      <c r="BY240">
        <v>49256</v>
      </c>
      <c r="BZ240">
        <v>5.9691000000000001</v>
      </c>
      <c r="CA240">
        <v>6.1538000000000004</v>
      </c>
      <c r="CB240">
        <v>23.86</v>
      </c>
      <c r="CC240">
        <v>24.59793814</v>
      </c>
      <c r="CD240">
        <v>0.1451659892129033</v>
      </c>
      <c r="CE240">
        <v>31.484478033062498</v>
      </c>
      <c r="CF240">
        <v>0</v>
      </c>
      <c r="CG240">
        <v>168</v>
      </c>
      <c r="CH240">
        <v>168</v>
      </c>
      <c r="CI240">
        <v>5.3274015048550645</v>
      </c>
      <c r="CJ240">
        <v>6.536082474226804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1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5.3274015048550645</v>
      </c>
      <c r="DG240">
        <v>5.3274015048550645</v>
      </c>
      <c r="DH240">
        <v>0</v>
      </c>
      <c r="DI240">
        <v>0</v>
      </c>
      <c r="DJ240">
        <v>125.13633714164322</v>
      </c>
      <c r="DK240">
        <v>2939.3509873352436</v>
      </c>
      <c r="DL240">
        <v>0</v>
      </c>
      <c r="DM240">
        <v>125.13633714164322</v>
      </c>
      <c r="DN240">
        <v>125.13633714164322</v>
      </c>
      <c r="DO240">
        <v>0</v>
      </c>
      <c r="DP240">
        <v>0</v>
      </c>
      <c r="DQ240">
        <v>0</v>
      </c>
      <c r="DR240">
        <v>2939.3509873352436</v>
      </c>
      <c r="DS240">
        <v>2939.3509873352436</v>
      </c>
      <c r="DT240">
        <v>0</v>
      </c>
      <c r="DU240">
        <v>0</v>
      </c>
      <c r="DV240">
        <v>10.654803009710129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1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1</v>
      </c>
      <c r="HT240">
        <v>0</v>
      </c>
      <c r="HU240">
        <v>0</v>
      </c>
    </row>
    <row r="241" spans="1:229" x14ac:dyDescent="0.3">
      <c r="A241">
        <v>18</v>
      </c>
      <c r="B241">
        <v>57</v>
      </c>
      <c r="C241">
        <v>450356</v>
      </c>
      <c r="D241">
        <v>18057</v>
      </c>
      <c r="E241">
        <v>2012</v>
      </c>
      <c r="F241" t="s">
        <v>32</v>
      </c>
      <c r="G241" t="s">
        <v>317</v>
      </c>
      <c r="H241" t="s">
        <v>318</v>
      </c>
      <c r="I241">
        <v>50</v>
      </c>
      <c r="J241" t="s">
        <v>52</v>
      </c>
      <c r="K241">
        <v>7352000</v>
      </c>
      <c r="L241">
        <v>56288816.430066712</v>
      </c>
      <c r="M241">
        <v>63640816.430066712</v>
      </c>
      <c r="N241">
        <v>8191007.5749200126</v>
      </c>
      <c r="O241">
        <v>62712475.756523192</v>
      </c>
      <c r="P241">
        <v>70903483.331443205</v>
      </c>
      <c r="Q241">
        <v>7.2971000000000004</v>
      </c>
      <c r="R241">
        <v>7.0781999999999998</v>
      </c>
      <c r="S241">
        <v>7.2971333333333321</v>
      </c>
      <c r="T241">
        <v>7.078216666666667</v>
      </c>
      <c r="U241">
        <v>0</v>
      </c>
      <c r="V241">
        <v>1</v>
      </c>
      <c r="W241">
        <v>0</v>
      </c>
      <c r="X241">
        <v>68</v>
      </c>
      <c r="Y241">
        <v>1</v>
      </c>
      <c r="Z241">
        <v>68</v>
      </c>
      <c r="AA241">
        <v>267785.7625607457</v>
      </c>
      <c r="AB241">
        <v>0</v>
      </c>
      <c r="AC241">
        <v>267785.7625607457</v>
      </c>
      <c r="AE241">
        <v>96.894718831221354</v>
      </c>
      <c r="AF241" t="s">
        <v>250</v>
      </c>
      <c r="AG241">
        <v>186.79611831510493</v>
      </c>
      <c r="AH241">
        <v>0</v>
      </c>
      <c r="AI241">
        <v>1</v>
      </c>
      <c r="AJ241">
        <v>0</v>
      </c>
      <c r="AK241">
        <v>22</v>
      </c>
      <c r="AL241">
        <v>0</v>
      </c>
      <c r="AM241">
        <v>2</v>
      </c>
      <c r="AN241">
        <v>0</v>
      </c>
      <c r="AO241">
        <v>47.185185185185183</v>
      </c>
      <c r="AQ241">
        <v>96.894718831221354</v>
      </c>
      <c r="AR241">
        <v>9388.5865373814413</v>
      </c>
      <c r="AS241">
        <v>7923221.8123592669</v>
      </c>
      <c r="AT241">
        <v>52491070.894786246</v>
      </c>
      <c r="AU241">
        <v>0</v>
      </c>
      <c r="AV241">
        <v>0</v>
      </c>
      <c r="AW241">
        <v>0</v>
      </c>
      <c r="AX241">
        <f t="shared" si="3"/>
        <v>0</v>
      </c>
      <c r="BA241">
        <v>3.6423525919579119E-2</v>
      </c>
      <c r="BB241">
        <v>0</v>
      </c>
      <c r="BC241">
        <v>0</v>
      </c>
      <c r="BD241">
        <v>0</v>
      </c>
      <c r="BE241">
        <v>7.3520000000000003</v>
      </c>
      <c r="BF241">
        <v>56.28881643006671</v>
      </c>
      <c r="BG241">
        <v>63.640816430066714</v>
      </c>
      <c r="BH241">
        <v>8.1910075749200129</v>
      </c>
      <c r="BI241">
        <v>62.71247575652319</v>
      </c>
      <c r="BJ241">
        <v>70.903483331443212</v>
      </c>
      <c r="BK241">
        <v>0</v>
      </c>
      <c r="BL241">
        <v>25.185185185185183</v>
      </c>
      <c r="BM241">
        <v>25.185185185185183</v>
      </c>
      <c r="BN241">
        <v>0.26778576256074571</v>
      </c>
      <c r="BO241">
        <v>0</v>
      </c>
      <c r="BP241">
        <v>0.26778576256074571</v>
      </c>
      <c r="BQ241">
        <v>7.9232218123592668</v>
      </c>
      <c r="BR241">
        <v>52.491070894786247</v>
      </c>
      <c r="BS241">
        <v>47.185185185185183</v>
      </c>
      <c r="BT241">
        <v>2</v>
      </c>
      <c r="BU241">
        <v>0</v>
      </c>
      <c r="BV241">
        <v>4.0215635738831619</v>
      </c>
      <c r="BW241">
        <v>389.66827175329064</v>
      </c>
      <c r="BX241">
        <v>1</v>
      </c>
      <c r="BY241">
        <v>289681</v>
      </c>
      <c r="BZ241">
        <v>5.9691000000000001</v>
      </c>
      <c r="CA241">
        <v>6.1538000000000004</v>
      </c>
      <c r="CB241">
        <v>23.86</v>
      </c>
      <c r="CC241">
        <v>24.59793814</v>
      </c>
      <c r="CD241">
        <v>1.6254775327395001</v>
      </c>
      <c r="CE241">
        <v>30.149052327562497</v>
      </c>
      <c r="CF241">
        <v>0</v>
      </c>
      <c r="CG241">
        <v>127.4</v>
      </c>
      <c r="CH241">
        <v>127.4</v>
      </c>
      <c r="CI241">
        <v>1.2406768034366735</v>
      </c>
      <c r="CJ241">
        <v>6.536082474226804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1.2406768034366735</v>
      </c>
      <c r="DG241">
        <v>0</v>
      </c>
      <c r="DH241">
        <v>0</v>
      </c>
      <c r="DI241">
        <v>0</v>
      </c>
      <c r="DJ241">
        <v>120.21503002941496</v>
      </c>
      <c r="DK241">
        <v>11648.201533986994</v>
      </c>
      <c r="DL241">
        <v>0</v>
      </c>
      <c r="DM241">
        <v>120.21503002941496</v>
      </c>
      <c r="DN241">
        <v>0</v>
      </c>
      <c r="DO241">
        <v>0</v>
      </c>
      <c r="DP241">
        <v>0</v>
      </c>
      <c r="DQ241">
        <v>0</v>
      </c>
      <c r="DR241">
        <v>11648.201533986994</v>
      </c>
      <c r="DS241">
        <v>0</v>
      </c>
      <c r="DT241">
        <v>0</v>
      </c>
      <c r="DU241">
        <v>0</v>
      </c>
      <c r="DV241">
        <v>2.4813536068733471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1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1</v>
      </c>
      <c r="HT241">
        <v>0</v>
      </c>
      <c r="HU241">
        <v>0</v>
      </c>
    </row>
    <row r="242" spans="1:229" x14ac:dyDescent="0.3">
      <c r="A242">
        <v>18</v>
      </c>
      <c r="B242">
        <v>109</v>
      </c>
      <c r="C242">
        <v>450375</v>
      </c>
      <c r="D242">
        <v>18109</v>
      </c>
      <c r="E242">
        <v>2012</v>
      </c>
      <c r="F242" t="s">
        <v>32</v>
      </c>
      <c r="G242" t="s">
        <v>467</v>
      </c>
      <c r="H242" t="s">
        <v>468</v>
      </c>
      <c r="I242">
        <v>50</v>
      </c>
      <c r="J242" t="s">
        <v>52</v>
      </c>
      <c r="K242">
        <v>2079000</v>
      </c>
      <c r="L242">
        <v>14048816.430066712</v>
      </c>
      <c r="M242">
        <v>16127816.430066712</v>
      </c>
      <c r="N242">
        <v>2316254.7263681591</v>
      </c>
      <c r="O242">
        <v>15652062.268408213</v>
      </c>
      <c r="P242">
        <v>17968316.994776372</v>
      </c>
      <c r="Q242">
        <v>7.1974</v>
      </c>
      <c r="R242">
        <v>6.9814999999999996</v>
      </c>
      <c r="S242">
        <v>7.2806857142857151</v>
      </c>
      <c r="T242">
        <v>7.062271428571429</v>
      </c>
      <c r="U242">
        <v>0</v>
      </c>
      <c r="V242">
        <v>1</v>
      </c>
      <c r="W242">
        <v>0</v>
      </c>
      <c r="X242">
        <v>92</v>
      </c>
      <c r="Y242">
        <v>1</v>
      </c>
      <c r="Z242">
        <v>92</v>
      </c>
      <c r="AA242">
        <v>360927.87288864452</v>
      </c>
      <c r="AB242">
        <v>0</v>
      </c>
      <c r="AC242">
        <v>360927.87288864452</v>
      </c>
      <c r="AE242">
        <v>24.845333704077142</v>
      </c>
      <c r="AF242" t="s">
        <v>250</v>
      </c>
      <c r="AG242">
        <v>80.749191944308848</v>
      </c>
      <c r="AH242">
        <v>0</v>
      </c>
      <c r="AI242">
        <v>1</v>
      </c>
      <c r="AJ242">
        <v>0</v>
      </c>
      <c r="AK242">
        <v>22</v>
      </c>
      <c r="AL242">
        <v>0</v>
      </c>
      <c r="AM242">
        <v>2</v>
      </c>
      <c r="AN242">
        <v>0</v>
      </c>
      <c r="AO242">
        <v>56.074074074074069</v>
      </c>
      <c r="AQ242">
        <v>24.845333704077142</v>
      </c>
      <c r="AR242">
        <v>617.29060686695152</v>
      </c>
      <c r="AS242">
        <v>1955326.8534795146</v>
      </c>
      <c r="AT242">
        <v>13068146.464865794</v>
      </c>
      <c r="AU242">
        <v>0</v>
      </c>
      <c r="AV242">
        <v>0</v>
      </c>
      <c r="AW242">
        <v>0</v>
      </c>
      <c r="AX242">
        <f t="shared" si="3"/>
        <v>0</v>
      </c>
      <c r="BA242">
        <v>0.17360648046591848</v>
      </c>
      <c r="BB242">
        <v>0</v>
      </c>
      <c r="BC242">
        <v>0</v>
      </c>
      <c r="BD242">
        <v>0</v>
      </c>
      <c r="BE242">
        <v>2.0790000000000002</v>
      </c>
      <c r="BF242">
        <v>14.048816430066712</v>
      </c>
      <c r="BG242">
        <v>16.127816430066712</v>
      </c>
      <c r="BH242">
        <v>2.3162547263681592</v>
      </c>
      <c r="BI242">
        <v>15.652062268408212</v>
      </c>
      <c r="BJ242">
        <v>17.968316994776373</v>
      </c>
      <c r="BK242">
        <v>0</v>
      </c>
      <c r="BL242">
        <v>34.074074074074069</v>
      </c>
      <c r="BM242">
        <v>34.074074074074069</v>
      </c>
      <c r="BN242">
        <v>0.36092787288864453</v>
      </c>
      <c r="BO242">
        <v>0</v>
      </c>
      <c r="BP242">
        <v>0.36092787288864453</v>
      </c>
      <c r="BQ242">
        <v>1.9553268534795145</v>
      </c>
      <c r="BR242">
        <v>13.068146464865794</v>
      </c>
      <c r="BS242">
        <v>56.074074074074069</v>
      </c>
      <c r="BT242">
        <v>2</v>
      </c>
      <c r="BU242">
        <v>0</v>
      </c>
      <c r="BV242">
        <v>4.0215635738831619</v>
      </c>
      <c r="BW242">
        <v>99.917089005288247</v>
      </c>
      <c r="BX242">
        <v>1</v>
      </c>
      <c r="BY242">
        <v>69204</v>
      </c>
      <c r="BZ242">
        <v>5.9691000000000001</v>
      </c>
      <c r="CA242">
        <v>6.1538000000000004</v>
      </c>
      <c r="CB242">
        <v>23.86</v>
      </c>
      <c r="CC242">
        <v>24.59793814</v>
      </c>
      <c r="CD242">
        <v>1.1346134670572978</v>
      </c>
      <c r="CE242">
        <v>87.719574574374988</v>
      </c>
      <c r="CF242">
        <v>0</v>
      </c>
      <c r="CG242">
        <v>151.4</v>
      </c>
      <c r="CH242">
        <v>151.4</v>
      </c>
      <c r="CI242">
        <v>4.5295675055269946</v>
      </c>
      <c r="CJ242">
        <v>6.536082474226804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4.5295675055269946</v>
      </c>
      <c r="DH242">
        <v>0</v>
      </c>
      <c r="DI242">
        <v>0</v>
      </c>
      <c r="DJ242">
        <v>112.53861620996247</v>
      </c>
      <c r="DK242">
        <v>2796.0594743315824</v>
      </c>
      <c r="DL242">
        <v>0</v>
      </c>
      <c r="DM242">
        <v>0</v>
      </c>
      <c r="DN242">
        <v>112.53861620996247</v>
      </c>
      <c r="DO242">
        <v>0</v>
      </c>
      <c r="DP242">
        <v>0</v>
      </c>
      <c r="DQ242">
        <v>0</v>
      </c>
      <c r="DR242">
        <v>0</v>
      </c>
      <c r="DS242">
        <v>2796.0594743315824</v>
      </c>
      <c r="DT242">
        <v>0</v>
      </c>
      <c r="DU242">
        <v>0</v>
      </c>
      <c r="DV242">
        <v>9.0591350110539892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1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1</v>
      </c>
      <c r="HT242">
        <v>0</v>
      </c>
      <c r="HU242">
        <v>0</v>
      </c>
    </row>
    <row r="243" spans="1:229" x14ac:dyDescent="0.3">
      <c r="A243">
        <v>18</v>
      </c>
      <c r="B243">
        <v>77</v>
      </c>
      <c r="C243">
        <v>450363</v>
      </c>
      <c r="D243">
        <v>18077</v>
      </c>
      <c r="E243">
        <v>2012</v>
      </c>
      <c r="F243" t="s">
        <v>32</v>
      </c>
      <c r="G243" t="s">
        <v>262</v>
      </c>
      <c r="H243" t="s">
        <v>263</v>
      </c>
      <c r="I243">
        <v>90</v>
      </c>
      <c r="J243" t="s">
        <v>198</v>
      </c>
      <c r="K243">
        <v>1689462.6354672888</v>
      </c>
      <c r="L243">
        <v>11509000</v>
      </c>
      <c r="M243">
        <v>13198462.635467289</v>
      </c>
      <c r="N243">
        <v>1882263.4990012092</v>
      </c>
      <c r="O243">
        <v>12822402.908018827</v>
      </c>
      <c r="P243">
        <v>14704666.407020036</v>
      </c>
      <c r="Q243">
        <v>7.1726999999999999</v>
      </c>
      <c r="R243">
        <v>6.9574999999999996</v>
      </c>
      <c r="S243">
        <v>7.1997</v>
      </c>
      <c r="T243">
        <v>6.9837199999999999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323736.15999999997</v>
      </c>
      <c r="AB243">
        <v>451573.57107837778</v>
      </c>
      <c r="AC243">
        <v>775309.73107837769</v>
      </c>
      <c r="AE243">
        <v>88.096518181426305</v>
      </c>
      <c r="AF243" t="s">
        <v>250</v>
      </c>
      <c r="AG243">
        <v>26.022870398984924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Q243">
        <v>79.140572621561518</v>
      </c>
      <c r="AR243">
        <v>6263.2302348686526</v>
      </c>
      <c r="AS243">
        <v>1106953.7679228315</v>
      </c>
      <c r="AT243">
        <v>7878290.9955437891</v>
      </c>
      <c r="AU243">
        <v>0</v>
      </c>
      <c r="AV243">
        <v>0</v>
      </c>
      <c r="AW243">
        <v>0</v>
      </c>
      <c r="AX243">
        <f t="shared" si="3"/>
        <v>0</v>
      </c>
      <c r="BA243">
        <v>0.19162078710930339</v>
      </c>
      <c r="BB243">
        <v>0</v>
      </c>
      <c r="BC243">
        <v>0</v>
      </c>
      <c r="BD243">
        <v>0</v>
      </c>
      <c r="BE243">
        <v>1.6894626354672888</v>
      </c>
      <c r="BF243">
        <v>11.509</v>
      </c>
      <c r="BG243">
        <v>13.198462635467289</v>
      </c>
      <c r="BH243">
        <v>1.8822634990012093</v>
      </c>
      <c r="BI243">
        <v>12.822402908018827</v>
      </c>
      <c r="BJ243">
        <v>14.704666407020037</v>
      </c>
      <c r="BK243">
        <v>0</v>
      </c>
      <c r="BL243">
        <v>0</v>
      </c>
      <c r="BM243">
        <v>0</v>
      </c>
      <c r="BN243">
        <v>0.32373616</v>
      </c>
      <c r="BO243">
        <v>0.45157357107837776</v>
      </c>
      <c r="BP243">
        <v>0.77530973107837764</v>
      </c>
      <c r="BQ243">
        <v>1.1069537679228314</v>
      </c>
      <c r="BR243">
        <v>7.8782909955437894</v>
      </c>
      <c r="BS243">
        <v>0</v>
      </c>
      <c r="BT243">
        <v>0</v>
      </c>
      <c r="BU243">
        <v>0</v>
      </c>
      <c r="BV243">
        <v>4.0215635738831619</v>
      </c>
      <c r="BW243">
        <v>318.26884407112686</v>
      </c>
      <c r="BX243">
        <v>1</v>
      </c>
      <c r="BY243">
        <v>32510</v>
      </c>
      <c r="BZ243">
        <v>5.9691000000000001</v>
      </c>
      <c r="CA243">
        <v>6.1538000000000004</v>
      </c>
      <c r="CB243">
        <v>23.86</v>
      </c>
      <c r="CC243">
        <v>24.59793814</v>
      </c>
      <c r="CD243">
        <v>0.89057695984657703</v>
      </c>
      <c r="CE243">
        <v>23.944904733499996</v>
      </c>
      <c r="CF243">
        <v>0</v>
      </c>
      <c r="CG243">
        <v>0</v>
      </c>
      <c r="CH243">
        <v>0</v>
      </c>
      <c r="CI243">
        <v>0</v>
      </c>
      <c r="CJ243">
        <v>6.536082474226804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1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0</v>
      </c>
      <c r="HU243">
        <v>0</v>
      </c>
    </row>
    <row r="244" spans="1:229" x14ac:dyDescent="0.3">
      <c r="A244">
        <v>18</v>
      </c>
      <c r="B244">
        <v>163</v>
      </c>
      <c r="C244">
        <v>450396</v>
      </c>
      <c r="D244">
        <v>18163</v>
      </c>
      <c r="E244">
        <v>2012</v>
      </c>
      <c r="F244" t="s">
        <v>32</v>
      </c>
      <c r="G244" t="s">
        <v>228</v>
      </c>
      <c r="H244" t="s">
        <v>229</v>
      </c>
      <c r="I244">
        <v>70</v>
      </c>
      <c r="J244" t="s">
        <v>109</v>
      </c>
      <c r="K244">
        <v>1968000</v>
      </c>
      <c r="L244">
        <v>16425000</v>
      </c>
      <c r="M244">
        <v>18393000</v>
      </c>
      <c r="N244">
        <v>2192587.4466053569</v>
      </c>
      <c r="O244">
        <v>18299415.045982208</v>
      </c>
      <c r="P244">
        <v>20492002.492587566</v>
      </c>
      <c r="Q244">
        <v>7.3243999999999998</v>
      </c>
      <c r="R244">
        <v>7.1047000000000002</v>
      </c>
      <c r="S244">
        <v>7.3485666666666667</v>
      </c>
      <c r="T244">
        <v>7.1281333333333334</v>
      </c>
      <c r="U244">
        <v>0</v>
      </c>
      <c r="V244">
        <v>2</v>
      </c>
      <c r="W244">
        <v>0</v>
      </c>
      <c r="X244">
        <v>200</v>
      </c>
      <c r="Y244">
        <v>2</v>
      </c>
      <c r="Z244">
        <v>200</v>
      </c>
      <c r="AA244">
        <v>175077.22249333351</v>
      </c>
      <c r="AB244">
        <v>0</v>
      </c>
      <c r="AC244">
        <v>175077.22249333351</v>
      </c>
      <c r="AE244">
        <v>15.369587984954919</v>
      </c>
      <c r="AF244" t="s">
        <v>281</v>
      </c>
      <c r="AG244">
        <v>15.369587984954919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</v>
      </c>
      <c r="AN244">
        <v>0</v>
      </c>
      <c r="AO244">
        <v>74.074074074074076</v>
      </c>
      <c r="AQ244">
        <v>15.369587984954919</v>
      </c>
      <c r="AR244">
        <v>236.22423482727061</v>
      </c>
      <c r="AS244">
        <v>2017510.2241120234</v>
      </c>
      <c r="AT244">
        <v>15536561.457759386</v>
      </c>
      <c r="AU244">
        <v>0</v>
      </c>
      <c r="AV244">
        <v>0</v>
      </c>
      <c r="AW244">
        <v>0</v>
      </c>
      <c r="AX244">
        <f t="shared" si="3"/>
        <v>0</v>
      </c>
      <c r="BA244">
        <v>8.8962003299458081E-2</v>
      </c>
      <c r="BB244">
        <v>2</v>
      </c>
      <c r="BC244">
        <v>8.4</v>
      </c>
      <c r="BD244">
        <v>4.2682926829268295</v>
      </c>
      <c r="BE244">
        <v>1.968</v>
      </c>
      <c r="BF244">
        <v>16.425000000000001</v>
      </c>
      <c r="BG244">
        <v>18.393000000000001</v>
      </c>
      <c r="BH244">
        <v>2.1925874466053568</v>
      </c>
      <c r="BI244">
        <v>18.299415045982208</v>
      </c>
      <c r="BJ244">
        <v>20.492002492587567</v>
      </c>
      <c r="BK244">
        <v>0</v>
      </c>
      <c r="BL244">
        <v>74.074074074074076</v>
      </c>
      <c r="BM244">
        <v>74.074074074074076</v>
      </c>
      <c r="BN244">
        <v>0.17507722249333352</v>
      </c>
      <c r="BO244">
        <v>0</v>
      </c>
      <c r="BP244">
        <v>0.17507722249333352</v>
      </c>
      <c r="BQ244">
        <v>2.0175102241120233</v>
      </c>
      <c r="BR244">
        <v>15.536561457759387</v>
      </c>
      <c r="BS244">
        <v>74.074074074074076</v>
      </c>
      <c r="BT244">
        <v>2</v>
      </c>
      <c r="BU244">
        <v>0</v>
      </c>
      <c r="BV244">
        <v>4.0215635738831619</v>
      </c>
      <c r="BW244">
        <v>61.809775185887005</v>
      </c>
      <c r="BX244">
        <v>1</v>
      </c>
      <c r="BY244">
        <v>181031</v>
      </c>
      <c r="BZ244">
        <v>5.9691000000000001</v>
      </c>
      <c r="CA244">
        <v>6.1538000000000004</v>
      </c>
      <c r="CB244">
        <v>23.86</v>
      </c>
      <c r="CC244">
        <v>24.59793814</v>
      </c>
      <c r="CD244">
        <v>0.11048466169860009</v>
      </c>
      <c r="CE244">
        <v>93.170140974375002</v>
      </c>
      <c r="CF244">
        <v>0</v>
      </c>
      <c r="CG244">
        <v>200.00000000000003</v>
      </c>
      <c r="CH244">
        <v>200.00000000000003</v>
      </c>
      <c r="CI244">
        <v>11.108414065782231</v>
      </c>
      <c r="CJ244">
        <v>6.536082474226804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11.108414065782231</v>
      </c>
      <c r="DJ244">
        <v>170.7317473573508</v>
      </c>
      <c r="DK244">
        <v>2624.0766128338978</v>
      </c>
      <c r="DL244">
        <v>0</v>
      </c>
      <c r="DM244">
        <v>0</v>
      </c>
      <c r="DN244">
        <v>0</v>
      </c>
      <c r="DO244">
        <v>0</v>
      </c>
      <c r="DP244">
        <v>170.7317473573508</v>
      </c>
      <c r="DQ244">
        <v>0</v>
      </c>
      <c r="DR244">
        <v>0</v>
      </c>
      <c r="DS244">
        <v>0</v>
      </c>
      <c r="DT244">
        <v>0</v>
      </c>
      <c r="DU244">
        <v>2624.0766128338978</v>
      </c>
      <c r="DV244">
        <v>22.216828131564462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1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1</v>
      </c>
      <c r="HT244">
        <v>0</v>
      </c>
      <c r="HU244">
        <v>0</v>
      </c>
    </row>
    <row r="245" spans="1:229" x14ac:dyDescent="0.3">
      <c r="A245">
        <v>18</v>
      </c>
      <c r="B245">
        <v>37</v>
      </c>
      <c r="C245">
        <v>451675</v>
      </c>
      <c r="D245">
        <v>18037</v>
      </c>
      <c r="E245">
        <v>2012</v>
      </c>
      <c r="F245" t="s">
        <v>32</v>
      </c>
      <c r="G245" t="s">
        <v>118</v>
      </c>
      <c r="H245" t="s">
        <v>119</v>
      </c>
      <c r="I245">
        <v>70</v>
      </c>
      <c r="J245" t="s">
        <v>109</v>
      </c>
      <c r="K245">
        <v>3600000</v>
      </c>
      <c r="L245">
        <v>18538000</v>
      </c>
      <c r="M245">
        <v>22138000</v>
      </c>
      <c r="N245">
        <v>4010830.6950097992</v>
      </c>
      <c r="O245">
        <v>20653549.840025466</v>
      </c>
      <c r="P245">
        <v>24664380.535035264</v>
      </c>
      <c r="Q245">
        <v>7.3255999999999997</v>
      </c>
      <c r="R245">
        <v>7.1058000000000003</v>
      </c>
      <c r="S245">
        <v>7.3481874999999999</v>
      </c>
      <c r="T245">
        <v>7.1277375000000003</v>
      </c>
      <c r="U245">
        <v>0</v>
      </c>
      <c r="V245">
        <v>1</v>
      </c>
      <c r="W245">
        <v>0</v>
      </c>
      <c r="X245">
        <v>20</v>
      </c>
      <c r="Y245">
        <v>1</v>
      </c>
      <c r="Z245">
        <v>20</v>
      </c>
      <c r="AA245">
        <v>7083729.6489922181</v>
      </c>
      <c r="AB245">
        <v>0</v>
      </c>
      <c r="AC245">
        <v>7083729.6489922181</v>
      </c>
      <c r="AE245">
        <v>25.856132231115939</v>
      </c>
      <c r="AF245" t="s">
        <v>281</v>
      </c>
      <c r="AG245">
        <v>58.733475173241544</v>
      </c>
      <c r="AH245">
        <v>0</v>
      </c>
      <c r="AI245">
        <v>1</v>
      </c>
      <c r="AJ245">
        <v>0</v>
      </c>
      <c r="AK245">
        <v>39.4</v>
      </c>
      <c r="AL245">
        <v>0</v>
      </c>
      <c r="AM245">
        <v>2</v>
      </c>
      <c r="AN245">
        <v>0</v>
      </c>
      <c r="AO245">
        <v>46.807407407407403</v>
      </c>
      <c r="AQ245">
        <v>25.856132231115939</v>
      </c>
      <c r="AR245">
        <v>668.53957395295254</v>
      </c>
      <c r="AS245">
        <v>0</v>
      </c>
      <c r="AT245">
        <v>5581861.1362778693</v>
      </c>
      <c r="AU245">
        <v>0</v>
      </c>
      <c r="AV245">
        <v>0</v>
      </c>
      <c r="AW245">
        <v>0</v>
      </c>
      <c r="AX245">
        <f t="shared" si="3"/>
        <v>0</v>
      </c>
      <c r="BA245">
        <v>1.9677026802756161</v>
      </c>
      <c r="BB245">
        <v>0</v>
      </c>
      <c r="BC245">
        <v>0</v>
      </c>
      <c r="BD245">
        <v>0</v>
      </c>
      <c r="BE245">
        <v>3.6</v>
      </c>
      <c r="BF245">
        <v>18.538</v>
      </c>
      <c r="BG245">
        <v>22.138000000000002</v>
      </c>
      <c r="BH245">
        <v>4.0108306950097994</v>
      </c>
      <c r="BI245">
        <v>20.653549840025466</v>
      </c>
      <c r="BJ245">
        <v>24.664380535035264</v>
      </c>
      <c r="BK245">
        <v>0</v>
      </c>
      <c r="BL245">
        <v>7.4074074074074066</v>
      </c>
      <c r="BM245">
        <v>7.4074074074074066</v>
      </c>
      <c r="BN245">
        <v>7.0837296489922181</v>
      </c>
      <c r="BO245">
        <v>0</v>
      </c>
      <c r="BP245">
        <v>7.0837296489922181</v>
      </c>
      <c r="BQ245">
        <v>0</v>
      </c>
      <c r="BR245">
        <v>5.581861136277869</v>
      </c>
      <c r="BS245">
        <v>46.807407407407403</v>
      </c>
      <c r="BT245">
        <v>2</v>
      </c>
      <c r="BU245">
        <v>0</v>
      </c>
      <c r="BV245">
        <v>4.0215635738831619</v>
      </c>
      <c r="BW245">
        <v>103.98207954216223</v>
      </c>
      <c r="BX245">
        <v>1</v>
      </c>
      <c r="BY245">
        <v>42090</v>
      </c>
      <c r="BZ245">
        <v>5.9691000000000001</v>
      </c>
      <c r="CA245">
        <v>6.1538000000000004</v>
      </c>
      <c r="CB245">
        <v>23.86</v>
      </c>
      <c r="CC245">
        <v>24.59793814</v>
      </c>
      <c r="CD245">
        <v>3.0593920049381351</v>
      </c>
      <c r="CE245">
        <v>70.272654926875006</v>
      </c>
      <c r="CF245">
        <v>0</v>
      </c>
      <c r="CG245">
        <v>126.38</v>
      </c>
      <c r="CH245">
        <v>126.38</v>
      </c>
      <c r="CI245">
        <v>3.671506896933407</v>
      </c>
      <c r="CJ245">
        <v>6.536082474226804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3.671506896933407</v>
      </c>
      <c r="DI245">
        <v>0</v>
      </c>
      <c r="DJ245">
        <v>94.930967814564326</v>
      </c>
      <c r="DK245">
        <v>2454.5476566411867</v>
      </c>
      <c r="DL245">
        <v>0</v>
      </c>
      <c r="DM245">
        <v>0</v>
      </c>
      <c r="DN245">
        <v>0</v>
      </c>
      <c r="DO245">
        <v>94.930967814564326</v>
      </c>
      <c r="DP245">
        <v>0</v>
      </c>
      <c r="DQ245">
        <v>0</v>
      </c>
      <c r="DR245">
        <v>0</v>
      </c>
      <c r="DS245">
        <v>0</v>
      </c>
      <c r="DT245">
        <v>2454.5476566411867</v>
      </c>
      <c r="DU245">
        <v>0</v>
      </c>
      <c r="DV245">
        <v>7.3430137938668141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1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1</v>
      </c>
      <c r="HT245">
        <v>0</v>
      </c>
      <c r="HU245">
        <v>0</v>
      </c>
    </row>
    <row r="246" spans="1:229" x14ac:dyDescent="0.3">
      <c r="A246">
        <v>18</v>
      </c>
      <c r="B246">
        <v>161</v>
      </c>
      <c r="C246">
        <v>450395</v>
      </c>
      <c r="D246">
        <v>18161</v>
      </c>
      <c r="E246">
        <v>2012</v>
      </c>
      <c r="F246" t="s">
        <v>32</v>
      </c>
      <c r="G246" t="s">
        <v>686</v>
      </c>
      <c r="H246" t="s">
        <v>659</v>
      </c>
      <c r="I246">
        <v>60</v>
      </c>
      <c r="J246" t="s">
        <v>38</v>
      </c>
      <c r="K246">
        <v>3080000</v>
      </c>
      <c r="L246">
        <v>11455000</v>
      </c>
      <c r="M246">
        <v>14535000</v>
      </c>
      <c r="N246">
        <v>3431488.4835083839</v>
      </c>
      <c r="O246">
        <v>12762240.447593682</v>
      </c>
      <c r="P246">
        <v>16193728.931102065</v>
      </c>
      <c r="Q246">
        <v>7.3266</v>
      </c>
      <c r="R246">
        <v>7.1067999999999998</v>
      </c>
      <c r="S246">
        <v>7.3211000000000004</v>
      </c>
      <c r="T246">
        <v>7.101466666666667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117142.8</v>
      </c>
      <c r="AB246">
        <v>0</v>
      </c>
      <c r="AC246">
        <v>117142.8</v>
      </c>
      <c r="AE246">
        <v>37.540561662100657</v>
      </c>
      <c r="AF246" t="s">
        <v>250</v>
      </c>
      <c r="AG246">
        <v>90.706358393390929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Q246">
        <v>37.540561662100657</v>
      </c>
      <c r="AR246">
        <v>1409.2937699059817</v>
      </c>
      <c r="AS246">
        <v>3314345.683508384</v>
      </c>
      <c r="AT246">
        <v>10672044.277459169</v>
      </c>
      <c r="AU246">
        <v>0</v>
      </c>
      <c r="AV246">
        <v>0</v>
      </c>
      <c r="AW246">
        <v>0</v>
      </c>
      <c r="AX246">
        <f t="shared" si="3"/>
        <v>0</v>
      </c>
      <c r="BA246">
        <v>3.8033376623376622E-2</v>
      </c>
      <c r="BB246">
        <v>0</v>
      </c>
      <c r="BC246">
        <v>0</v>
      </c>
      <c r="BD246">
        <v>0</v>
      </c>
      <c r="BE246">
        <v>3.08</v>
      </c>
      <c r="BF246">
        <v>11.455</v>
      </c>
      <c r="BG246">
        <v>14.535</v>
      </c>
      <c r="BH246">
        <v>3.4314884835083839</v>
      </c>
      <c r="BI246">
        <v>12.762240447593681</v>
      </c>
      <c r="BJ246">
        <v>16.193728931102065</v>
      </c>
      <c r="BK246">
        <v>0</v>
      </c>
      <c r="BL246">
        <v>0</v>
      </c>
      <c r="BM246">
        <v>0</v>
      </c>
      <c r="BN246">
        <v>0.11714280000000001</v>
      </c>
      <c r="BO246">
        <v>0</v>
      </c>
      <c r="BP246">
        <v>0.11714280000000001</v>
      </c>
      <c r="BQ246">
        <v>3.314345683508384</v>
      </c>
      <c r="BR246">
        <v>10.672044277459168</v>
      </c>
      <c r="BS246">
        <v>0</v>
      </c>
      <c r="BT246">
        <v>0</v>
      </c>
      <c r="BU246">
        <v>0</v>
      </c>
      <c r="BV246">
        <v>4.0215635738831619</v>
      </c>
      <c r="BW246">
        <v>150.97175532341873</v>
      </c>
      <c r="BX246">
        <v>1</v>
      </c>
      <c r="BY246">
        <v>7334</v>
      </c>
      <c r="BZ246">
        <v>5.9691000000000001</v>
      </c>
      <c r="CA246">
        <v>6.1538000000000004</v>
      </c>
      <c r="CB246">
        <v>23.86</v>
      </c>
      <c r="CC246">
        <v>24.59793814</v>
      </c>
      <c r="CD246">
        <v>0.27300543754535056</v>
      </c>
      <c r="CE246">
        <v>44.219943218937495</v>
      </c>
      <c r="CF246">
        <v>0</v>
      </c>
      <c r="CG246">
        <v>0</v>
      </c>
      <c r="CH246">
        <v>0</v>
      </c>
      <c r="CI246">
        <v>0</v>
      </c>
      <c r="CJ246">
        <v>6.536082474226804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1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1</v>
      </c>
      <c r="HT246">
        <v>0</v>
      </c>
      <c r="HU246">
        <v>0</v>
      </c>
    </row>
    <row r="247" spans="1:229" x14ac:dyDescent="0.3">
      <c r="A247">
        <v>18</v>
      </c>
      <c r="B247">
        <v>157</v>
      </c>
      <c r="C247">
        <v>450393</v>
      </c>
      <c r="D247">
        <v>18157</v>
      </c>
      <c r="E247">
        <v>2012</v>
      </c>
      <c r="F247" t="s">
        <v>32</v>
      </c>
      <c r="G247" t="s">
        <v>178</v>
      </c>
      <c r="H247" t="s">
        <v>179</v>
      </c>
      <c r="I247">
        <v>40</v>
      </c>
      <c r="J247" t="s">
        <v>45</v>
      </c>
      <c r="K247">
        <v>12050000</v>
      </c>
      <c r="L247">
        <v>96029000</v>
      </c>
      <c r="M247">
        <v>108079000</v>
      </c>
      <c r="N247">
        <v>13425141.6319078</v>
      </c>
      <c r="O247">
        <v>106987794.6697489</v>
      </c>
      <c r="P247">
        <v>120412936.30165671</v>
      </c>
      <c r="Q247">
        <v>7.3320999999999996</v>
      </c>
      <c r="R247">
        <v>7.1120999999999999</v>
      </c>
      <c r="S247">
        <v>7.2723000000000013</v>
      </c>
      <c r="T247">
        <v>7.0541285714285715</v>
      </c>
      <c r="U247">
        <v>0</v>
      </c>
      <c r="V247">
        <v>1</v>
      </c>
      <c r="W247">
        <v>0</v>
      </c>
      <c r="X247">
        <v>110</v>
      </c>
      <c r="Y247">
        <v>1</v>
      </c>
      <c r="Z247">
        <v>110</v>
      </c>
      <c r="AA247">
        <v>1253681.8583345625</v>
      </c>
      <c r="AB247">
        <v>0</v>
      </c>
      <c r="AC247">
        <v>1253681.8583345625</v>
      </c>
      <c r="AE247">
        <v>24.384191093268839</v>
      </c>
      <c r="AF247" t="s">
        <v>150</v>
      </c>
      <c r="AG247">
        <v>75.544374039818166</v>
      </c>
      <c r="AH247">
        <v>2</v>
      </c>
      <c r="AI247">
        <v>0</v>
      </c>
      <c r="AJ247">
        <v>92</v>
      </c>
      <c r="AK247">
        <v>0</v>
      </c>
      <c r="AL247">
        <v>2</v>
      </c>
      <c r="AM247">
        <v>1</v>
      </c>
      <c r="AN247">
        <v>92</v>
      </c>
      <c r="AO247">
        <v>40.74074074074074</v>
      </c>
      <c r="AP247" t="s">
        <v>179</v>
      </c>
      <c r="AQ247">
        <v>0</v>
      </c>
      <c r="AR247">
        <v>0</v>
      </c>
      <c r="AS247">
        <v>12171459.773573238</v>
      </c>
      <c r="AT247">
        <v>84606943.973456472</v>
      </c>
      <c r="AU247">
        <v>0</v>
      </c>
      <c r="AV247">
        <v>7.6348547717842319</v>
      </c>
      <c r="AW247">
        <v>7.6348547717842319</v>
      </c>
      <c r="AX247">
        <f t="shared" si="3"/>
        <v>0</v>
      </c>
      <c r="BA247">
        <v>0.10403998824353215</v>
      </c>
      <c r="BB247">
        <v>0</v>
      </c>
      <c r="BC247">
        <v>0</v>
      </c>
      <c r="BD247">
        <v>0</v>
      </c>
      <c r="BE247">
        <v>12.05</v>
      </c>
      <c r="BF247">
        <v>96.028999999999996</v>
      </c>
      <c r="BG247">
        <v>108.07899999999999</v>
      </c>
      <c r="BH247">
        <v>13.425141631907801</v>
      </c>
      <c r="BI247">
        <v>106.98779466974891</v>
      </c>
      <c r="BJ247">
        <v>120.41293630165671</v>
      </c>
      <c r="BK247">
        <v>0</v>
      </c>
      <c r="BL247">
        <v>40.74074074074074</v>
      </c>
      <c r="BM247">
        <v>40.74074074074074</v>
      </c>
      <c r="BN247">
        <v>1.2536818583345626</v>
      </c>
      <c r="BO247">
        <v>0</v>
      </c>
      <c r="BP247">
        <v>1.2536818583345626</v>
      </c>
      <c r="BQ247">
        <v>12.171459773573238</v>
      </c>
      <c r="BR247">
        <v>84.606943973456467</v>
      </c>
      <c r="BS247">
        <v>132.74074074074073</v>
      </c>
      <c r="BT247">
        <v>3</v>
      </c>
      <c r="BU247">
        <v>0</v>
      </c>
      <c r="BV247">
        <v>4.0215635738831619</v>
      </c>
      <c r="BW247">
        <v>0</v>
      </c>
      <c r="BX247">
        <v>1</v>
      </c>
      <c r="BY247">
        <v>178430</v>
      </c>
      <c r="BZ247">
        <v>5.9691000000000001</v>
      </c>
      <c r="CA247">
        <v>6.1538000000000004</v>
      </c>
      <c r="CB247">
        <v>23.86</v>
      </c>
      <c r="CC247">
        <v>24.59793814</v>
      </c>
      <c r="CD247">
        <v>7.94126475335632E-3</v>
      </c>
      <c r="CE247">
        <v>129.20326427874997</v>
      </c>
      <c r="CF247">
        <v>248.4</v>
      </c>
      <c r="CG247">
        <v>110</v>
      </c>
      <c r="CH247">
        <v>358.4</v>
      </c>
      <c r="CI247">
        <v>196.63026659420294</v>
      </c>
      <c r="CJ247">
        <v>6.536082474226804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1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196.63026659420294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589.89079978260884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1</v>
      </c>
      <c r="HT247">
        <v>0</v>
      </c>
      <c r="HU247">
        <v>0</v>
      </c>
    </row>
    <row r="248" spans="1:229" x14ac:dyDescent="0.3">
      <c r="A248">
        <v>18</v>
      </c>
      <c r="B248">
        <v>31</v>
      </c>
      <c r="C248">
        <v>450345</v>
      </c>
      <c r="D248">
        <v>18031</v>
      </c>
      <c r="E248">
        <v>2012</v>
      </c>
      <c r="F248" t="s">
        <v>32</v>
      </c>
      <c r="G248" t="s">
        <v>73</v>
      </c>
      <c r="H248" t="s">
        <v>74</v>
      </c>
      <c r="I248">
        <v>50</v>
      </c>
      <c r="J248" t="s">
        <v>52</v>
      </c>
      <c r="K248">
        <v>7127000</v>
      </c>
      <c r="L248">
        <v>31849000</v>
      </c>
      <c r="M248">
        <v>38976000</v>
      </c>
      <c r="N248">
        <v>7940330.6564819003</v>
      </c>
      <c r="O248">
        <v>35483596.334824197</v>
      </c>
      <c r="P248">
        <v>43423926.991306096</v>
      </c>
      <c r="Q248">
        <v>7.3539000000000003</v>
      </c>
      <c r="R248">
        <v>7.1333000000000002</v>
      </c>
      <c r="S248">
        <v>7.2740999999999998</v>
      </c>
      <c r="T248">
        <v>7.0559000000000012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4830593.0882210033</v>
      </c>
      <c r="AB248">
        <v>0</v>
      </c>
      <c r="AC248">
        <v>4830593.0882210033</v>
      </c>
      <c r="AE248">
        <v>60.95646468243271</v>
      </c>
      <c r="AF248" t="s">
        <v>250</v>
      </c>
      <c r="AG248">
        <v>59.171397650067213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Q248">
        <v>47.496416507255198</v>
      </c>
      <c r="AR248">
        <v>2255.909581030664</v>
      </c>
      <c r="AS248">
        <v>3109737.568260897</v>
      </c>
      <c r="AT248">
        <v>25437280.967156466</v>
      </c>
      <c r="AU248">
        <v>0</v>
      </c>
      <c r="AV248">
        <v>0</v>
      </c>
      <c r="AW248">
        <v>0</v>
      </c>
      <c r="AX248">
        <f t="shared" si="3"/>
        <v>0</v>
      </c>
      <c r="BA248">
        <v>0.67778772109176422</v>
      </c>
      <c r="BB248">
        <v>0</v>
      </c>
      <c r="BC248">
        <v>0</v>
      </c>
      <c r="BD248">
        <v>0</v>
      </c>
      <c r="BE248">
        <v>7.1269999999999998</v>
      </c>
      <c r="BF248">
        <v>31.849</v>
      </c>
      <c r="BG248">
        <v>38.975999999999999</v>
      </c>
      <c r="BH248">
        <v>7.9403306564819003</v>
      </c>
      <c r="BI248">
        <v>35.483596334824199</v>
      </c>
      <c r="BJ248">
        <v>43.423926991306097</v>
      </c>
      <c r="BK248">
        <v>0</v>
      </c>
      <c r="BL248">
        <v>0</v>
      </c>
      <c r="BM248">
        <v>0</v>
      </c>
      <c r="BN248">
        <v>4.8305930882210033</v>
      </c>
      <c r="BO248">
        <v>0</v>
      </c>
      <c r="BP248">
        <v>4.8305930882210033</v>
      </c>
      <c r="BQ248">
        <v>3.109737568260897</v>
      </c>
      <c r="BR248">
        <v>25.437280967156465</v>
      </c>
      <c r="BS248">
        <v>0</v>
      </c>
      <c r="BT248">
        <v>0</v>
      </c>
      <c r="BU248">
        <v>0</v>
      </c>
      <c r="BV248">
        <v>4.0215635738831619</v>
      </c>
      <c r="BW248">
        <v>191.00985851556041</v>
      </c>
      <c r="BX248">
        <v>1</v>
      </c>
      <c r="BY248">
        <v>26049</v>
      </c>
      <c r="BZ248">
        <v>5.9691000000000001</v>
      </c>
      <c r="CA248">
        <v>6.1538000000000004</v>
      </c>
      <c r="CB248">
        <v>23.86</v>
      </c>
      <c r="CC248">
        <v>24.59793814</v>
      </c>
      <c r="CD248">
        <v>2.0096686303933655</v>
      </c>
      <c r="CE248">
        <v>23.997879484124997</v>
      </c>
      <c r="CF248">
        <v>0</v>
      </c>
      <c r="CG248">
        <v>0</v>
      </c>
      <c r="CH248">
        <v>0</v>
      </c>
      <c r="CI248">
        <v>0</v>
      </c>
      <c r="CJ248">
        <v>6.536082474226804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1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1</v>
      </c>
      <c r="HT248">
        <v>0</v>
      </c>
      <c r="HU248">
        <v>0</v>
      </c>
    </row>
    <row r="249" spans="1:229" x14ac:dyDescent="0.3">
      <c r="A249">
        <v>18</v>
      </c>
      <c r="B249">
        <v>155</v>
      </c>
      <c r="C249">
        <v>450392</v>
      </c>
      <c r="D249">
        <v>18155</v>
      </c>
      <c r="E249">
        <v>2012</v>
      </c>
      <c r="F249" t="s">
        <v>32</v>
      </c>
      <c r="G249" t="s">
        <v>687</v>
      </c>
      <c r="H249" t="s">
        <v>660</v>
      </c>
      <c r="I249">
        <v>90</v>
      </c>
      <c r="J249" t="s">
        <v>198</v>
      </c>
      <c r="K249">
        <v>417000</v>
      </c>
      <c r="L249">
        <v>6681000</v>
      </c>
      <c r="M249">
        <v>7098000</v>
      </c>
      <c r="N249">
        <v>464587.88883863506</v>
      </c>
      <c r="O249">
        <v>7443433.2981556859</v>
      </c>
      <c r="P249">
        <v>7908021.1869943207</v>
      </c>
      <c r="Q249">
        <v>7.2218999999999998</v>
      </c>
      <c r="R249">
        <v>7.0052000000000003</v>
      </c>
      <c r="S249">
        <v>7.2218666666666671</v>
      </c>
      <c r="T249">
        <v>7.0051999999999994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171684.56</v>
      </c>
      <c r="AB249">
        <v>0</v>
      </c>
      <c r="AC249">
        <v>171684.56</v>
      </c>
      <c r="AE249">
        <v>93.263805089279685</v>
      </c>
      <c r="AF249" t="s">
        <v>250</v>
      </c>
      <c r="AG249">
        <v>43.615198107420206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Q249">
        <v>89.099852259231938</v>
      </c>
      <c r="AR249">
        <v>7938.7836726169589</v>
      </c>
      <c r="AS249">
        <v>292903.32883863506</v>
      </c>
      <c r="AT249">
        <v>5273736.8690885585</v>
      </c>
      <c r="AU249">
        <v>0</v>
      </c>
      <c r="AV249">
        <v>0</v>
      </c>
      <c r="AW249">
        <v>0</v>
      </c>
      <c r="AX249">
        <f t="shared" si="3"/>
        <v>0</v>
      </c>
      <c r="BA249">
        <v>0.41171357314148682</v>
      </c>
      <c r="BB249">
        <v>0</v>
      </c>
      <c r="BC249">
        <v>0</v>
      </c>
      <c r="BD249">
        <v>0</v>
      </c>
      <c r="BE249">
        <v>0.41699999999999998</v>
      </c>
      <c r="BF249">
        <v>6.681</v>
      </c>
      <c r="BG249">
        <v>7.0979999999999999</v>
      </c>
      <c r="BH249">
        <v>0.46458788883863505</v>
      </c>
      <c r="BI249">
        <v>7.4434332981556857</v>
      </c>
      <c r="BJ249">
        <v>7.9080211869943211</v>
      </c>
      <c r="BK249">
        <v>0</v>
      </c>
      <c r="BL249">
        <v>0</v>
      </c>
      <c r="BM249">
        <v>0</v>
      </c>
      <c r="BN249">
        <v>0.17168455999999999</v>
      </c>
      <c r="BO249">
        <v>0</v>
      </c>
      <c r="BP249">
        <v>0.17168455999999999</v>
      </c>
      <c r="BQ249">
        <v>0.29290332883863507</v>
      </c>
      <c r="BR249">
        <v>5.2737368690885589</v>
      </c>
      <c r="BS249">
        <v>0</v>
      </c>
      <c r="BT249">
        <v>0</v>
      </c>
      <c r="BU249">
        <v>0</v>
      </c>
      <c r="BV249">
        <v>4.0215635738831619</v>
      </c>
      <c r="BW249">
        <v>358.32072028409851</v>
      </c>
      <c r="BX249">
        <v>1</v>
      </c>
      <c r="BY249">
        <v>10395</v>
      </c>
      <c r="BZ249">
        <v>5.9691000000000001</v>
      </c>
      <c r="CA249">
        <v>6.1538000000000004</v>
      </c>
      <c r="CB249">
        <v>23.86</v>
      </c>
      <c r="CC249">
        <v>24.59793814</v>
      </c>
      <c r="CD249">
        <v>14.283447775180919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6.536082474226804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1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1</v>
      </c>
      <c r="HT249">
        <v>0</v>
      </c>
      <c r="HU249">
        <v>0</v>
      </c>
    </row>
    <row r="250" spans="1:229" x14ac:dyDescent="0.3">
      <c r="A250">
        <v>18</v>
      </c>
      <c r="B250">
        <v>181</v>
      </c>
      <c r="C250">
        <v>450338</v>
      </c>
      <c r="D250">
        <v>18181</v>
      </c>
      <c r="E250">
        <v>2012</v>
      </c>
      <c r="F250" t="s">
        <v>32</v>
      </c>
      <c r="G250" t="s">
        <v>85</v>
      </c>
      <c r="H250" t="s">
        <v>86</v>
      </c>
      <c r="I250">
        <v>10</v>
      </c>
      <c r="J250" t="s">
        <v>62</v>
      </c>
      <c r="K250">
        <v>18200000</v>
      </c>
      <c r="L250">
        <v>87034000</v>
      </c>
      <c r="M250">
        <v>105234000</v>
      </c>
      <c r="N250">
        <v>20276977.402549542</v>
      </c>
      <c r="O250">
        <v>96966288.530411914</v>
      </c>
      <c r="P250">
        <v>117243265.93296146</v>
      </c>
      <c r="Q250">
        <v>7.2770000000000001</v>
      </c>
      <c r="R250">
        <v>7.0587</v>
      </c>
      <c r="S250">
        <v>7.2877833333333326</v>
      </c>
      <c r="T250">
        <v>7.0691333333333333</v>
      </c>
      <c r="U250">
        <v>0</v>
      </c>
      <c r="V250">
        <v>2</v>
      </c>
      <c r="W250">
        <v>0</v>
      </c>
      <c r="X250">
        <v>150</v>
      </c>
      <c r="Y250">
        <v>2</v>
      </c>
      <c r="Z250">
        <v>150</v>
      </c>
      <c r="AA250">
        <v>6340833.5760525083</v>
      </c>
      <c r="AB250">
        <v>0</v>
      </c>
      <c r="AC250">
        <v>6340833.5760525083</v>
      </c>
      <c r="AE250">
        <v>23.1622868641855</v>
      </c>
      <c r="AF250" t="s">
        <v>150</v>
      </c>
      <c r="AG250">
        <v>50.812754898895363</v>
      </c>
      <c r="AH250">
        <v>0</v>
      </c>
      <c r="AI250">
        <v>2</v>
      </c>
      <c r="AJ250">
        <v>0</v>
      </c>
      <c r="AK250">
        <v>92</v>
      </c>
      <c r="AL250">
        <v>0</v>
      </c>
      <c r="AM250">
        <v>4</v>
      </c>
      <c r="AN250">
        <v>0</v>
      </c>
      <c r="AO250">
        <v>147.55555555555554</v>
      </c>
      <c r="AQ250">
        <v>23.1622868641855</v>
      </c>
      <c r="AR250">
        <v>536.49153277882021</v>
      </c>
      <c r="AS250">
        <v>13936143.826497033</v>
      </c>
      <c r="AT250">
        <v>82522737.083693787</v>
      </c>
      <c r="AU250">
        <v>0</v>
      </c>
      <c r="AV250">
        <v>0</v>
      </c>
      <c r="AW250">
        <v>0</v>
      </c>
      <c r="AX250">
        <f t="shared" si="3"/>
        <v>0</v>
      </c>
      <c r="BA250">
        <v>0.34839744923365429</v>
      </c>
      <c r="BB250">
        <v>0</v>
      </c>
      <c r="BC250">
        <v>0</v>
      </c>
      <c r="BD250">
        <v>0</v>
      </c>
      <c r="BE250">
        <v>18.2</v>
      </c>
      <c r="BF250">
        <v>87.034000000000006</v>
      </c>
      <c r="BG250">
        <v>105.23399999999999</v>
      </c>
      <c r="BH250">
        <v>20.276977402549541</v>
      </c>
      <c r="BI250">
        <v>96.966288530411916</v>
      </c>
      <c r="BJ250">
        <v>117.24326593296146</v>
      </c>
      <c r="BK250">
        <v>0</v>
      </c>
      <c r="BL250">
        <v>55.55555555555555</v>
      </c>
      <c r="BM250">
        <v>55.55555555555555</v>
      </c>
      <c r="BN250">
        <v>6.3408335760525087</v>
      </c>
      <c r="BO250">
        <v>0</v>
      </c>
      <c r="BP250">
        <v>6.3408335760525087</v>
      </c>
      <c r="BQ250">
        <v>13.936143826497034</v>
      </c>
      <c r="BR250">
        <v>82.522737083693784</v>
      </c>
      <c r="BS250">
        <v>147.55555555555554</v>
      </c>
      <c r="BT250">
        <v>4</v>
      </c>
      <c r="BU250">
        <v>0</v>
      </c>
      <c r="BV250">
        <v>4.0215635738831619</v>
      </c>
      <c r="BW250">
        <v>93.148609140840847</v>
      </c>
      <c r="BX250">
        <v>1</v>
      </c>
      <c r="BY250">
        <v>24390</v>
      </c>
      <c r="BZ250">
        <v>5.9691000000000001</v>
      </c>
      <c r="CA250">
        <v>6.1538000000000004</v>
      </c>
      <c r="CB250">
        <v>23.86</v>
      </c>
      <c r="CC250">
        <v>24.59793814</v>
      </c>
      <c r="CD250">
        <v>0.2133144762080818</v>
      </c>
      <c r="CE250">
        <v>92.143554383749986</v>
      </c>
      <c r="CF250">
        <v>0</v>
      </c>
      <c r="CG250">
        <v>398.4</v>
      </c>
      <c r="CH250">
        <v>398.4</v>
      </c>
      <c r="CI250">
        <v>12.415270945817216</v>
      </c>
      <c r="CJ250">
        <v>6.536082474226804</v>
      </c>
      <c r="CK250">
        <v>0</v>
      </c>
      <c r="CL250">
        <v>2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12.415270945817216</v>
      </c>
      <c r="DF250">
        <v>0</v>
      </c>
      <c r="DG250">
        <v>0</v>
      </c>
      <c r="DH250">
        <v>0</v>
      </c>
      <c r="DI250">
        <v>0</v>
      </c>
      <c r="DJ250">
        <v>287.56606714360601</v>
      </c>
      <c r="DK250">
        <v>6660.687739585831</v>
      </c>
      <c r="DL250">
        <v>287.56606714360601</v>
      </c>
      <c r="DM250">
        <v>0</v>
      </c>
      <c r="DN250">
        <v>0</v>
      </c>
      <c r="DO250">
        <v>0</v>
      </c>
      <c r="DP250">
        <v>0</v>
      </c>
      <c r="DQ250">
        <v>6660.687739585831</v>
      </c>
      <c r="DR250">
        <v>0</v>
      </c>
      <c r="DS250">
        <v>0</v>
      </c>
      <c r="DT250">
        <v>0</v>
      </c>
      <c r="DU250">
        <v>0</v>
      </c>
      <c r="DV250">
        <v>51.037589509838426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1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1</v>
      </c>
      <c r="HT250">
        <v>0</v>
      </c>
      <c r="HU250">
        <v>0</v>
      </c>
    </row>
    <row r="251" spans="1:229" x14ac:dyDescent="0.3">
      <c r="A251">
        <v>18</v>
      </c>
      <c r="B251">
        <v>43</v>
      </c>
      <c r="C251">
        <v>450350</v>
      </c>
      <c r="D251">
        <v>18043</v>
      </c>
      <c r="E251">
        <v>2012</v>
      </c>
      <c r="F251" t="s">
        <v>32</v>
      </c>
      <c r="G251" t="s">
        <v>688</v>
      </c>
      <c r="H251" t="s">
        <v>661</v>
      </c>
      <c r="I251">
        <v>80</v>
      </c>
      <c r="J251" t="s">
        <v>115</v>
      </c>
      <c r="K251">
        <v>167000</v>
      </c>
      <c r="L251">
        <v>5472000</v>
      </c>
      <c r="M251">
        <v>5639000</v>
      </c>
      <c r="N251">
        <v>186057.97946295456</v>
      </c>
      <c r="O251">
        <v>6096462.6564148953</v>
      </c>
      <c r="P251">
        <v>6282520.6358778495</v>
      </c>
      <c r="Q251">
        <v>7.6186999999999996</v>
      </c>
      <c r="R251">
        <v>7.3901000000000003</v>
      </c>
      <c r="S251">
        <v>7.5365666666666664</v>
      </c>
      <c r="T251">
        <v>7.3104666666666667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102367.92</v>
      </c>
      <c r="AB251">
        <v>0</v>
      </c>
      <c r="AC251">
        <v>102367.92</v>
      </c>
      <c r="AE251">
        <v>68.402252853372232</v>
      </c>
      <c r="AF251" t="s">
        <v>250</v>
      </c>
      <c r="AG251">
        <v>15.467917681471809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Q251">
        <v>68.402252853372232</v>
      </c>
      <c r="AR251">
        <v>4678.8681954166696</v>
      </c>
      <c r="AS251">
        <v>83690.059462954567</v>
      </c>
      <c r="AT251">
        <v>456503.6514406706</v>
      </c>
      <c r="AU251">
        <v>0</v>
      </c>
      <c r="AV251">
        <v>0</v>
      </c>
      <c r="AW251">
        <v>0</v>
      </c>
      <c r="AX251">
        <f t="shared" si="3"/>
        <v>0</v>
      </c>
      <c r="BA251">
        <v>0.61298155688622757</v>
      </c>
      <c r="BB251">
        <v>0</v>
      </c>
      <c r="BC251">
        <v>0</v>
      </c>
      <c r="BD251">
        <v>0</v>
      </c>
      <c r="BE251">
        <v>0.16700000000000001</v>
      </c>
      <c r="BF251">
        <v>5.4720000000000004</v>
      </c>
      <c r="BG251">
        <v>5.6390000000000002</v>
      </c>
      <c r="BH251">
        <v>0.18605797946295458</v>
      </c>
      <c r="BI251">
        <v>6.0964626564148956</v>
      </c>
      <c r="BJ251">
        <v>6.2825206358778498</v>
      </c>
      <c r="BK251">
        <v>0</v>
      </c>
      <c r="BL251">
        <v>0</v>
      </c>
      <c r="BM251">
        <v>0</v>
      </c>
      <c r="BN251">
        <v>0.10236792</v>
      </c>
      <c r="BO251">
        <v>0</v>
      </c>
      <c r="BP251">
        <v>0.10236792</v>
      </c>
      <c r="BQ251">
        <v>8.3690059462954561E-2</v>
      </c>
      <c r="BR251">
        <v>0.45650365144067062</v>
      </c>
      <c r="BS251">
        <v>0</v>
      </c>
      <c r="BT251">
        <v>0</v>
      </c>
      <c r="BU251">
        <v>0</v>
      </c>
      <c r="BV251">
        <v>4.0215635738831619</v>
      </c>
      <c r="BW251">
        <v>275.08400844666733</v>
      </c>
      <c r="BX251">
        <v>1</v>
      </c>
      <c r="BY251">
        <v>75344</v>
      </c>
      <c r="BZ251">
        <v>5.9691000000000001</v>
      </c>
      <c r="CA251">
        <v>6.1538000000000004</v>
      </c>
      <c r="CB251">
        <v>23.86</v>
      </c>
      <c r="CC251">
        <v>24.59793814</v>
      </c>
      <c r="CD251">
        <v>2.0197384885340339</v>
      </c>
      <c r="CE251">
        <v>44.158690987062499</v>
      </c>
      <c r="CF251">
        <v>0</v>
      </c>
      <c r="CG251">
        <v>0</v>
      </c>
      <c r="CH251">
        <v>0</v>
      </c>
      <c r="CI251">
        <v>0</v>
      </c>
      <c r="CJ251">
        <v>6.536082474226804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1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1</v>
      </c>
      <c r="HT251">
        <v>0</v>
      </c>
      <c r="HU251">
        <v>0</v>
      </c>
    </row>
    <row r="252" spans="1:229" x14ac:dyDescent="0.3">
      <c r="A252">
        <v>18</v>
      </c>
      <c r="B252">
        <v>93</v>
      </c>
      <c r="C252">
        <v>451703</v>
      </c>
      <c r="D252">
        <v>18093</v>
      </c>
      <c r="E252">
        <v>2012</v>
      </c>
      <c r="F252" t="s">
        <v>32</v>
      </c>
      <c r="G252" t="s">
        <v>689</v>
      </c>
      <c r="H252" t="s">
        <v>662</v>
      </c>
      <c r="I252">
        <v>80</v>
      </c>
      <c r="J252" t="s">
        <v>115</v>
      </c>
      <c r="K252">
        <v>1014000</v>
      </c>
      <c r="L252">
        <v>13318835.652618626</v>
      </c>
      <c r="M252">
        <v>14332835.652618626</v>
      </c>
      <c r="N252">
        <v>1129717.3124277601</v>
      </c>
      <c r="O252">
        <v>14838776.349253796</v>
      </c>
      <c r="P252">
        <v>15968493.661681555</v>
      </c>
      <c r="Q252">
        <v>7.2173999999999996</v>
      </c>
      <c r="R252">
        <v>7.0008999999999997</v>
      </c>
      <c r="S252">
        <v>7.2612500000000004</v>
      </c>
      <c r="T252">
        <v>7.0433999999999992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612593.61441511032</v>
      </c>
      <c r="AB252">
        <v>0</v>
      </c>
      <c r="AC252">
        <v>612593.61441511032</v>
      </c>
      <c r="AE252">
        <v>33.124953911096483</v>
      </c>
      <c r="AF252" t="s">
        <v>250</v>
      </c>
      <c r="AG252">
        <v>48.973316020572746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Q252">
        <v>33.124953911096483</v>
      </c>
      <c r="AR252">
        <v>1097.2625716122661</v>
      </c>
      <c r="AS252">
        <v>517123.69801264978</v>
      </c>
      <c r="AT252">
        <v>5750083.3567809351</v>
      </c>
      <c r="AU252">
        <v>0</v>
      </c>
      <c r="AV252">
        <v>0</v>
      </c>
      <c r="AW252">
        <v>0</v>
      </c>
      <c r="AX252">
        <f t="shared" si="3"/>
        <v>0</v>
      </c>
      <c r="BA252">
        <v>0.60413571441332381</v>
      </c>
      <c r="BB252">
        <v>0</v>
      </c>
      <c r="BC252">
        <v>0</v>
      </c>
      <c r="BD252">
        <v>0</v>
      </c>
      <c r="BE252">
        <v>1.014</v>
      </c>
      <c r="BF252">
        <v>13.318835652618626</v>
      </c>
      <c r="BG252">
        <v>14.332835652618627</v>
      </c>
      <c r="BH252">
        <v>1.1297173124277602</v>
      </c>
      <c r="BI252">
        <v>14.838776349253797</v>
      </c>
      <c r="BJ252">
        <v>15.968493661681554</v>
      </c>
      <c r="BK252">
        <v>0</v>
      </c>
      <c r="BL252">
        <v>0</v>
      </c>
      <c r="BM252">
        <v>0</v>
      </c>
      <c r="BN252">
        <v>0.61259361441511029</v>
      </c>
      <c r="BO252">
        <v>0</v>
      </c>
      <c r="BP252">
        <v>0.61259361441511029</v>
      </c>
      <c r="BQ252">
        <v>0.51712369801264979</v>
      </c>
      <c r="BR252">
        <v>5.7500833567809355</v>
      </c>
      <c r="BS252">
        <v>0</v>
      </c>
      <c r="BT252">
        <v>0</v>
      </c>
      <c r="BU252">
        <v>0</v>
      </c>
      <c r="BV252">
        <v>4.0215635738831619</v>
      </c>
      <c r="BW252">
        <v>133.2141080354242</v>
      </c>
      <c r="BX252">
        <v>1</v>
      </c>
      <c r="BY252">
        <v>46032</v>
      </c>
      <c r="BZ252">
        <v>5.9691000000000001</v>
      </c>
      <c r="CA252">
        <v>6.1538000000000004</v>
      </c>
      <c r="CB252">
        <v>23.86</v>
      </c>
      <c r="CC252">
        <v>24.59793814</v>
      </c>
      <c r="CD252">
        <v>0.43945632136309093</v>
      </c>
      <c r="CE252">
        <v>66.791445931874989</v>
      </c>
      <c r="CF252">
        <v>0</v>
      </c>
      <c r="CG252">
        <v>0</v>
      </c>
      <c r="CH252">
        <v>0</v>
      </c>
      <c r="CI252">
        <v>0</v>
      </c>
      <c r="CJ252">
        <v>6.536082474226804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1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1</v>
      </c>
      <c r="HT252">
        <v>0</v>
      </c>
      <c r="HU252">
        <v>0</v>
      </c>
    </row>
    <row r="253" spans="1:229" x14ac:dyDescent="0.3">
      <c r="A253">
        <v>18</v>
      </c>
      <c r="B253">
        <v>159</v>
      </c>
      <c r="C253">
        <v>450394</v>
      </c>
      <c r="D253">
        <v>18159</v>
      </c>
      <c r="E253">
        <v>2012</v>
      </c>
      <c r="F253" t="s">
        <v>32</v>
      </c>
      <c r="G253" t="s">
        <v>56</v>
      </c>
      <c r="H253" t="s">
        <v>57</v>
      </c>
      <c r="I253">
        <v>50</v>
      </c>
      <c r="J253" t="s">
        <v>52</v>
      </c>
      <c r="K253">
        <v>11116000</v>
      </c>
      <c r="L253">
        <v>55631183.569933288</v>
      </c>
      <c r="M253">
        <v>66747183.569933288</v>
      </c>
      <c r="N253">
        <v>12384553.890480258</v>
      </c>
      <c r="O253">
        <v>61979794.072781458</v>
      </c>
      <c r="P253">
        <v>74364347.963261724</v>
      </c>
      <c r="Q253">
        <v>7.2653999999999996</v>
      </c>
      <c r="R253">
        <v>7.0473999999999997</v>
      </c>
      <c r="S253">
        <v>7.3190600000000003</v>
      </c>
      <c r="T253">
        <v>7.0995000000000008</v>
      </c>
      <c r="U253">
        <v>0</v>
      </c>
      <c r="V253">
        <v>2</v>
      </c>
      <c r="W253">
        <v>0</v>
      </c>
      <c r="X253">
        <v>118</v>
      </c>
      <c r="Y253">
        <v>2</v>
      </c>
      <c r="Z253">
        <v>118</v>
      </c>
      <c r="AA253">
        <v>2003601.2260687815</v>
      </c>
      <c r="AB253">
        <v>0</v>
      </c>
      <c r="AC253">
        <v>2003601.2260687815</v>
      </c>
      <c r="AE253">
        <v>20.430700436718627</v>
      </c>
      <c r="AF253" t="s">
        <v>150</v>
      </c>
      <c r="AG253">
        <v>96.319209682614286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</v>
      </c>
      <c r="AN253">
        <v>0</v>
      </c>
      <c r="AO253">
        <v>43.703703703703702</v>
      </c>
      <c r="AQ253">
        <v>20.430700436718627</v>
      </c>
      <c r="AR253">
        <v>417.41352033493473</v>
      </c>
      <c r="AS253">
        <v>10380952.664411476</v>
      </c>
      <c r="AT253">
        <v>51658151.313720025</v>
      </c>
      <c r="AU253">
        <v>0</v>
      </c>
      <c r="AV253">
        <v>0</v>
      </c>
      <c r="AW253">
        <v>0</v>
      </c>
      <c r="AX253">
        <f t="shared" si="3"/>
        <v>0</v>
      </c>
      <c r="BA253">
        <v>0.1802448026330318</v>
      </c>
      <c r="BB253">
        <v>0</v>
      </c>
      <c r="BC253">
        <v>0</v>
      </c>
      <c r="BD253">
        <v>0</v>
      </c>
      <c r="BE253">
        <v>11.116</v>
      </c>
      <c r="BF253">
        <v>55.631183569933285</v>
      </c>
      <c r="BG253">
        <v>66.747183569933284</v>
      </c>
      <c r="BH253">
        <v>12.384553890480257</v>
      </c>
      <c r="BI253">
        <v>61.979794072781459</v>
      </c>
      <c r="BJ253">
        <v>74.364347963261721</v>
      </c>
      <c r="BK253">
        <v>0</v>
      </c>
      <c r="BL253">
        <v>43.703703703703702</v>
      </c>
      <c r="BM253">
        <v>43.703703703703702</v>
      </c>
      <c r="BN253">
        <v>2.0036012260687817</v>
      </c>
      <c r="BO253">
        <v>0</v>
      </c>
      <c r="BP253">
        <v>2.0036012260687817</v>
      </c>
      <c r="BQ253">
        <v>10.380952664411476</v>
      </c>
      <c r="BR253">
        <v>51.658151313720026</v>
      </c>
      <c r="BS253">
        <v>43.703703703703702</v>
      </c>
      <c r="BT253">
        <v>2</v>
      </c>
      <c r="BU253">
        <v>0</v>
      </c>
      <c r="BV253">
        <v>4.0215635738831619</v>
      </c>
      <c r="BW253">
        <v>82.163360665226435</v>
      </c>
      <c r="BX253">
        <v>1</v>
      </c>
      <c r="BY253">
        <v>15728</v>
      </c>
      <c r="BZ253">
        <v>5.9691000000000001</v>
      </c>
      <c r="CA253">
        <v>6.1538000000000004</v>
      </c>
      <c r="CB253">
        <v>23.86</v>
      </c>
      <c r="CC253">
        <v>24.59793814</v>
      </c>
      <c r="CD253">
        <v>1.3472942935349808E-2</v>
      </c>
      <c r="CE253">
        <v>44.975282230749997</v>
      </c>
      <c r="CF253">
        <v>0</v>
      </c>
      <c r="CG253">
        <v>118</v>
      </c>
      <c r="CH253">
        <v>118</v>
      </c>
      <c r="CI253">
        <v>4.3405206711146072</v>
      </c>
      <c r="CJ253">
        <v>6.536082474226804</v>
      </c>
      <c r="CK253">
        <v>0</v>
      </c>
      <c r="CL253">
        <v>1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1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4.3405206711146072</v>
      </c>
      <c r="DF253">
        <v>4.3405206711146072</v>
      </c>
      <c r="DG253">
        <v>0</v>
      </c>
      <c r="DH253">
        <v>0</v>
      </c>
      <c r="DI253">
        <v>0</v>
      </c>
      <c r="DJ253">
        <v>88.679877570927431</v>
      </c>
      <c r="DK253">
        <v>1811.7920134165015</v>
      </c>
      <c r="DL253">
        <v>88.679877570927431</v>
      </c>
      <c r="DM253">
        <v>88.679877570927431</v>
      </c>
      <c r="DN253">
        <v>0</v>
      </c>
      <c r="DO253">
        <v>0</v>
      </c>
      <c r="DP253">
        <v>0</v>
      </c>
      <c r="DQ253">
        <v>1811.7920134165015</v>
      </c>
      <c r="DR253">
        <v>1811.7920134165015</v>
      </c>
      <c r="DS253">
        <v>0</v>
      </c>
      <c r="DT253">
        <v>0</v>
      </c>
      <c r="DU253">
        <v>0</v>
      </c>
      <c r="DV253">
        <v>9.0043148863075562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1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1</v>
      </c>
      <c r="HT253">
        <v>0</v>
      </c>
      <c r="HU253">
        <v>0</v>
      </c>
    </row>
    <row r="254" spans="1:229" x14ac:dyDescent="0.3">
      <c r="A254">
        <v>18</v>
      </c>
      <c r="B254">
        <v>183</v>
      </c>
      <c r="C254">
        <v>450369</v>
      </c>
      <c r="D254">
        <v>18183</v>
      </c>
      <c r="E254">
        <v>2012</v>
      </c>
      <c r="F254" t="s">
        <v>32</v>
      </c>
      <c r="G254" t="s">
        <v>369</v>
      </c>
      <c r="H254" t="s">
        <v>370</v>
      </c>
      <c r="I254">
        <v>30</v>
      </c>
      <c r="J254" t="s">
        <v>91</v>
      </c>
      <c r="K254">
        <v>5640000</v>
      </c>
      <c r="L254">
        <v>43736000</v>
      </c>
      <c r="M254">
        <v>49376000</v>
      </c>
      <c r="N254">
        <v>6283634.7555153519</v>
      </c>
      <c r="O254">
        <v>48727136.465819053</v>
      </c>
      <c r="P254">
        <v>55010771.221334405</v>
      </c>
      <c r="Q254">
        <v>7.3086000000000002</v>
      </c>
      <c r="R254">
        <v>7.0892999999999997</v>
      </c>
      <c r="S254">
        <v>7.2555000000000005</v>
      </c>
      <c r="T254">
        <v>7.0378199999999991</v>
      </c>
      <c r="U254">
        <v>0</v>
      </c>
      <c r="V254">
        <v>1</v>
      </c>
      <c r="W254">
        <v>0</v>
      </c>
      <c r="X254">
        <v>68</v>
      </c>
      <c r="Y254">
        <v>1</v>
      </c>
      <c r="Z254">
        <v>68</v>
      </c>
      <c r="AA254">
        <v>1730390.8351313763</v>
      </c>
      <c r="AB254">
        <v>1326817.3037852896</v>
      </c>
      <c r="AC254">
        <v>3057208.1389166657</v>
      </c>
      <c r="AE254">
        <v>25.489824208015026</v>
      </c>
      <c r="AF254" t="s">
        <v>150</v>
      </c>
      <c r="AG254">
        <v>84.164696285409107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25.185185185185183</v>
      </c>
      <c r="AQ254">
        <v>25.489824208015026</v>
      </c>
      <c r="AR254">
        <v>649.7311381555088</v>
      </c>
      <c r="AS254">
        <v>3226426.6165986862</v>
      </c>
      <c r="AT254">
        <v>24417458.876577638</v>
      </c>
      <c r="AU254">
        <v>0</v>
      </c>
      <c r="AV254">
        <v>0</v>
      </c>
      <c r="AW254">
        <v>0</v>
      </c>
      <c r="AX254">
        <f t="shared" si="3"/>
        <v>0</v>
      </c>
      <c r="BA254">
        <v>0.30680688566159153</v>
      </c>
      <c r="BB254">
        <v>0</v>
      </c>
      <c r="BC254">
        <v>0</v>
      </c>
      <c r="BD254">
        <v>0</v>
      </c>
      <c r="BE254">
        <v>5.64</v>
      </c>
      <c r="BF254">
        <v>43.735999999999997</v>
      </c>
      <c r="BG254">
        <v>49.375999999999998</v>
      </c>
      <c r="BH254">
        <v>6.2836347555153518</v>
      </c>
      <c r="BI254">
        <v>48.727136465819051</v>
      </c>
      <c r="BJ254">
        <v>55.010771221334409</v>
      </c>
      <c r="BK254">
        <v>0</v>
      </c>
      <c r="BL254">
        <v>25.185185185185183</v>
      </c>
      <c r="BM254">
        <v>25.185185185185183</v>
      </c>
      <c r="BN254">
        <v>1.7303908351313764</v>
      </c>
      <c r="BO254">
        <v>1.3268173037852897</v>
      </c>
      <c r="BP254">
        <v>3.0572081389166659</v>
      </c>
      <c r="BQ254">
        <v>3.2264266165986863</v>
      </c>
      <c r="BR254">
        <v>24.417458876577637</v>
      </c>
      <c r="BS254">
        <v>25.185185185185183</v>
      </c>
      <c r="BT254">
        <v>1</v>
      </c>
      <c r="BU254">
        <v>0</v>
      </c>
      <c r="BV254">
        <v>4.0215635738831619</v>
      </c>
      <c r="BW254">
        <v>102.50894853963844</v>
      </c>
      <c r="BX254">
        <v>1</v>
      </c>
      <c r="BY254">
        <v>33283</v>
      </c>
      <c r="BZ254">
        <v>5.9691000000000001</v>
      </c>
      <c r="CA254">
        <v>6.1538000000000004</v>
      </c>
      <c r="CB254">
        <v>23.86</v>
      </c>
      <c r="CC254">
        <v>24.59793814</v>
      </c>
      <c r="CD254">
        <v>0.93211101928803897</v>
      </c>
      <c r="CE254">
        <v>59.228142167499996</v>
      </c>
      <c r="CF254">
        <v>0</v>
      </c>
      <c r="CG254">
        <v>68</v>
      </c>
      <c r="CH254">
        <v>68</v>
      </c>
      <c r="CI254">
        <v>0.22871593217948699</v>
      </c>
      <c r="CJ254">
        <v>6.536082474226804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0.22871593217948699</v>
      </c>
      <c r="DH254">
        <v>0</v>
      </c>
      <c r="DI254">
        <v>0</v>
      </c>
      <c r="DJ254">
        <v>5.8299289048274101</v>
      </c>
      <c r="DK254">
        <v>148.60386292927623</v>
      </c>
      <c r="DL254">
        <v>0</v>
      </c>
      <c r="DM254">
        <v>0</v>
      </c>
      <c r="DN254">
        <v>5.8299289048274101</v>
      </c>
      <c r="DO254">
        <v>0</v>
      </c>
      <c r="DP254">
        <v>0</v>
      </c>
      <c r="DQ254">
        <v>0</v>
      </c>
      <c r="DR254">
        <v>0</v>
      </c>
      <c r="DS254">
        <v>148.60386292927623</v>
      </c>
      <c r="DT254">
        <v>0</v>
      </c>
      <c r="DU254">
        <v>0</v>
      </c>
      <c r="DV254">
        <v>0.22871593217948699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1</v>
      </c>
      <c r="HT254">
        <v>0</v>
      </c>
      <c r="HU254">
        <v>0</v>
      </c>
    </row>
    <row r="255" spans="1:229" x14ac:dyDescent="0.3">
      <c r="A255">
        <v>18</v>
      </c>
      <c r="B255">
        <v>89</v>
      </c>
      <c r="C255">
        <v>450495</v>
      </c>
      <c r="D255">
        <v>18089</v>
      </c>
      <c r="E255">
        <v>2012</v>
      </c>
      <c r="F255" t="s">
        <v>32</v>
      </c>
      <c r="G255" t="s">
        <v>243</v>
      </c>
      <c r="H255" t="s">
        <v>244</v>
      </c>
      <c r="I255">
        <v>10</v>
      </c>
      <c r="J255" t="s">
        <v>62</v>
      </c>
      <c r="K255">
        <v>10000000</v>
      </c>
      <c r="L255">
        <v>50480000</v>
      </c>
      <c r="M255">
        <v>60480000</v>
      </c>
      <c r="N255">
        <v>11141196.375027221</v>
      </c>
      <c r="O255">
        <v>56240759.30113741</v>
      </c>
      <c r="P255">
        <v>67381955.676164627</v>
      </c>
      <c r="Q255">
        <v>7.3582000000000001</v>
      </c>
      <c r="R255">
        <v>7.1375000000000002</v>
      </c>
      <c r="S255">
        <v>7.2191000000000001</v>
      </c>
      <c r="T255">
        <v>7.0025333333333322</v>
      </c>
      <c r="U255">
        <v>0</v>
      </c>
      <c r="V255">
        <v>1</v>
      </c>
      <c r="W255">
        <v>0</v>
      </c>
      <c r="X255">
        <v>40</v>
      </c>
      <c r="Y255">
        <v>1</v>
      </c>
      <c r="Z255">
        <v>40</v>
      </c>
      <c r="AA255">
        <v>101940.87474476929</v>
      </c>
      <c r="AB255">
        <v>0</v>
      </c>
      <c r="AC255">
        <v>101940.87474476929</v>
      </c>
      <c r="AE255">
        <v>30.815108132930995</v>
      </c>
      <c r="AF255" t="s">
        <v>150</v>
      </c>
      <c r="AG255">
        <v>16.612071133746159</v>
      </c>
      <c r="AH255">
        <v>1</v>
      </c>
      <c r="AI255">
        <v>0</v>
      </c>
      <c r="AJ255">
        <v>67</v>
      </c>
      <c r="AK255">
        <v>0</v>
      </c>
      <c r="AL255">
        <v>1</v>
      </c>
      <c r="AM255">
        <v>1</v>
      </c>
      <c r="AN255">
        <v>67</v>
      </c>
      <c r="AO255">
        <v>14.814814814814813</v>
      </c>
      <c r="AP255" t="s">
        <v>244</v>
      </c>
      <c r="AQ255">
        <v>0</v>
      </c>
      <c r="AR255">
        <v>0</v>
      </c>
      <c r="AS255">
        <v>11039255.500282452</v>
      </c>
      <c r="AT255">
        <v>51556996.517007232</v>
      </c>
      <c r="AU255">
        <v>0</v>
      </c>
      <c r="AV255">
        <v>6.7</v>
      </c>
      <c r="AW255">
        <v>6.7</v>
      </c>
      <c r="AX255">
        <f t="shared" si="3"/>
        <v>0</v>
      </c>
      <c r="BA255">
        <v>1.0194087474476929E-2</v>
      </c>
      <c r="BB255">
        <v>0</v>
      </c>
      <c r="BC255">
        <v>0</v>
      </c>
      <c r="BD255">
        <v>0</v>
      </c>
      <c r="BE255">
        <v>10</v>
      </c>
      <c r="BF255">
        <v>50.48</v>
      </c>
      <c r="BG255">
        <v>60.48</v>
      </c>
      <c r="BH255">
        <v>11.141196375027221</v>
      </c>
      <c r="BI255">
        <v>56.240759301137409</v>
      </c>
      <c r="BJ255">
        <v>67.381955676164623</v>
      </c>
      <c r="BK255">
        <v>0</v>
      </c>
      <c r="BL255">
        <v>14.814814814814813</v>
      </c>
      <c r="BM255">
        <v>14.814814814814813</v>
      </c>
      <c r="BN255">
        <v>0.10194087474476929</v>
      </c>
      <c r="BO255">
        <v>0</v>
      </c>
      <c r="BP255">
        <v>0.10194087474476929</v>
      </c>
      <c r="BQ255">
        <v>11.039255500282451</v>
      </c>
      <c r="BR255">
        <v>51.556996517007235</v>
      </c>
      <c r="BS255">
        <v>81.81481481481481</v>
      </c>
      <c r="BT255">
        <v>2</v>
      </c>
      <c r="BU255">
        <v>0</v>
      </c>
      <c r="BV255">
        <v>4.0215635738831619</v>
      </c>
      <c r="BW255">
        <v>0</v>
      </c>
      <c r="BX255">
        <v>1</v>
      </c>
      <c r="BY255">
        <v>493071</v>
      </c>
      <c r="BZ255">
        <v>5.9691000000000001</v>
      </c>
      <c r="CA255">
        <v>6.1538000000000004</v>
      </c>
      <c r="CB255">
        <v>23.86</v>
      </c>
      <c r="CC255">
        <v>24.59793814</v>
      </c>
      <c r="CD255">
        <v>1.1644083724257204</v>
      </c>
      <c r="CE255">
        <v>397.49908369124995</v>
      </c>
      <c r="CF255">
        <v>180.9</v>
      </c>
      <c r="CG255">
        <v>40</v>
      </c>
      <c r="CH255">
        <v>220.9</v>
      </c>
      <c r="CI255">
        <v>162.14701406205251</v>
      </c>
      <c r="CJ255">
        <v>6.536082474226804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162.14701406205251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324.87163385806775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1</v>
      </c>
      <c r="HT255">
        <v>0</v>
      </c>
      <c r="HU255">
        <v>0</v>
      </c>
    </row>
    <row r="256" spans="1:229" x14ac:dyDescent="0.3">
      <c r="A256">
        <v>18</v>
      </c>
      <c r="B256">
        <v>1</v>
      </c>
      <c r="C256">
        <v>450401</v>
      </c>
      <c r="D256">
        <v>18001</v>
      </c>
      <c r="E256">
        <v>2012</v>
      </c>
      <c r="F256" t="s">
        <v>32</v>
      </c>
      <c r="G256" t="s">
        <v>89</v>
      </c>
      <c r="H256" t="s">
        <v>90</v>
      </c>
      <c r="I256">
        <v>30</v>
      </c>
      <c r="J256" t="s">
        <v>91</v>
      </c>
      <c r="K256">
        <v>7345000</v>
      </c>
      <c r="L256">
        <v>26967000</v>
      </c>
      <c r="M256">
        <v>34312000</v>
      </c>
      <c r="N256">
        <v>8183208.7374574933</v>
      </c>
      <c r="O256">
        <v>30044464.264535908</v>
      </c>
      <c r="P256">
        <v>38227673.001993403</v>
      </c>
      <c r="Q256">
        <v>7.3209999999999997</v>
      </c>
      <c r="R256">
        <v>7.1013999999999999</v>
      </c>
      <c r="S256">
        <v>7.3735333333333335</v>
      </c>
      <c r="T256">
        <v>7.1523333333333339</v>
      </c>
      <c r="U256">
        <v>0</v>
      </c>
      <c r="V256">
        <v>2</v>
      </c>
      <c r="W256">
        <v>0</v>
      </c>
      <c r="X256">
        <v>188</v>
      </c>
      <c r="Y256">
        <v>2</v>
      </c>
      <c r="Z256">
        <v>188</v>
      </c>
      <c r="AA256">
        <v>7947715.7846118994</v>
      </c>
      <c r="AB256">
        <v>0</v>
      </c>
      <c r="AC256">
        <v>7947715.7846118994</v>
      </c>
      <c r="AE256">
        <v>14.94348942480512</v>
      </c>
      <c r="AF256" t="s">
        <v>150</v>
      </c>
      <c r="AG256">
        <v>121.69405755920005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</v>
      </c>
      <c r="AN256">
        <v>0</v>
      </c>
      <c r="AO256">
        <v>69.629629629629619</v>
      </c>
      <c r="AQ256">
        <v>14.94348942480512</v>
      </c>
      <c r="AR256">
        <v>223.30787618926246</v>
      </c>
      <c r="AS256">
        <v>235492.95284559391</v>
      </c>
      <c r="AT256">
        <v>12746528.868510222</v>
      </c>
      <c r="AU256">
        <v>0</v>
      </c>
      <c r="AV256">
        <v>0</v>
      </c>
      <c r="AW256">
        <v>0</v>
      </c>
      <c r="AX256">
        <f t="shared" si="3"/>
        <v>0</v>
      </c>
      <c r="BA256">
        <v>1.0820579693140775</v>
      </c>
      <c r="BB256">
        <v>0</v>
      </c>
      <c r="BC256">
        <v>0</v>
      </c>
      <c r="BD256">
        <v>0</v>
      </c>
      <c r="BE256">
        <v>7.3449999999999998</v>
      </c>
      <c r="BF256">
        <v>26.966999999999999</v>
      </c>
      <c r="BG256">
        <v>34.311999999999998</v>
      </c>
      <c r="BH256">
        <v>8.1832087374574929</v>
      </c>
      <c r="BI256">
        <v>30.044464264535907</v>
      </c>
      <c r="BJ256">
        <v>38.227673001993402</v>
      </c>
      <c r="BK256">
        <v>0</v>
      </c>
      <c r="BL256">
        <v>69.629629629629619</v>
      </c>
      <c r="BM256">
        <v>69.629629629629619</v>
      </c>
      <c r="BN256">
        <v>7.9477157846118995</v>
      </c>
      <c r="BO256">
        <v>0</v>
      </c>
      <c r="BP256">
        <v>7.9477157846118995</v>
      </c>
      <c r="BQ256">
        <v>0.23549295284559391</v>
      </c>
      <c r="BR256">
        <v>12.746528868510222</v>
      </c>
      <c r="BS256">
        <v>69.629629629629619</v>
      </c>
      <c r="BT256">
        <v>2</v>
      </c>
      <c r="BU256">
        <v>0</v>
      </c>
      <c r="BV256">
        <v>4.0215635738831619</v>
      </c>
      <c r="BW256">
        <v>60.096192737504516</v>
      </c>
      <c r="BX256">
        <v>1</v>
      </c>
      <c r="BY256">
        <v>34439</v>
      </c>
      <c r="BZ256">
        <v>5.9691000000000001</v>
      </c>
      <c r="CA256">
        <v>6.1538000000000004</v>
      </c>
      <c r="CB256">
        <v>23.86</v>
      </c>
      <c r="CC256">
        <v>24.59793814</v>
      </c>
      <c r="CD256">
        <v>0.45260000901639769</v>
      </c>
      <c r="CE256">
        <v>10.88172157</v>
      </c>
      <c r="CF256">
        <v>0</v>
      </c>
      <c r="CG256">
        <v>187.99999999999997</v>
      </c>
      <c r="CH256">
        <v>187.99999999999997</v>
      </c>
      <c r="CI256">
        <v>9.6690176331483162</v>
      </c>
      <c r="CJ256">
        <v>6.536082474226804</v>
      </c>
      <c r="CK256">
        <v>0</v>
      </c>
      <c r="CL256">
        <v>0</v>
      </c>
      <c r="CM256">
        <v>0</v>
      </c>
      <c r="CN256">
        <v>1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9.6690176331483162</v>
      </c>
      <c r="DG256">
        <v>9.6690176331483162</v>
      </c>
      <c r="DH256">
        <v>0</v>
      </c>
      <c r="DI256">
        <v>0</v>
      </c>
      <c r="DJ256">
        <v>144.48886274920611</v>
      </c>
      <c r="DK256">
        <v>2159.1677924948799</v>
      </c>
      <c r="DL256">
        <v>0</v>
      </c>
      <c r="DM256">
        <v>144.48886274920611</v>
      </c>
      <c r="DN256">
        <v>144.48886274920611</v>
      </c>
      <c r="DO256">
        <v>0</v>
      </c>
      <c r="DP256">
        <v>0</v>
      </c>
      <c r="DQ256">
        <v>0</v>
      </c>
      <c r="DR256">
        <v>2159.1677924948799</v>
      </c>
      <c r="DS256">
        <v>2159.1677924948799</v>
      </c>
      <c r="DT256">
        <v>0</v>
      </c>
      <c r="DU256">
        <v>0</v>
      </c>
      <c r="DV256">
        <v>19.338035266296632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1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1</v>
      </c>
      <c r="HT256">
        <v>0</v>
      </c>
      <c r="HU256">
        <v>0</v>
      </c>
    </row>
    <row r="257" spans="1:229" x14ac:dyDescent="0.3">
      <c r="A257">
        <v>18</v>
      </c>
      <c r="B257">
        <v>35</v>
      </c>
      <c r="C257">
        <v>450347</v>
      </c>
      <c r="D257">
        <v>18035</v>
      </c>
      <c r="E257">
        <v>2012</v>
      </c>
      <c r="F257" t="s">
        <v>32</v>
      </c>
      <c r="G257" t="s">
        <v>384</v>
      </c>
      <c r="H257" t="s">
        <v>385</v>
      </c>
      <c r="I257">
        <v>60</v>
      </c>
      <c r="J257" t="s">
        <v>38</v>
      </c>
      <c r="K257">
        <v>8563000</v>
      </c>
      <c r="L257">
        <v>50180183.569933288</v>
      </c>
      <c r="M257">
        <v>58743183.569933288</v>
      </c>
      <c r="N257">
        <v>9540206.4559358079</v>
      </c>
      <c r="O257">
        <v>55906727.928754121</v>
      </c>
      <c r="P257">
        <v>65446934.384689927</v>
      </c>
      <c r="Q257">
        <v>7.3174999999999999</v>
      </c>
      <c r="R257">
        <v>7.0979999999999999</v>
      </c>
      <c r="S257">
        <v>7.3827333333333316</v>
      </c>
      <c r="T257">
        <v>7.1612666666666662</v>
      </c>
      <c r="U257">
        <v>0</v>
      </c>
      <c r="V257">
        <v>4</v>
      </c>
      <c r="W257">
        <v>0</v>
      </c>
      <c r="X257">
        <v>286</v>
      </c>
      <c r="Y257">
        <v>4</v>
      </c>
      <c r="Z257">
        <v>286</v>
      </c>
      <c r="AA257">
        <v>109066.16</v>
      </c>
      <c r="AB257">
        <v>1766298.3194462177</v>
      </c>
      <c r="AC257">
        <v>1875364.4794462177</v>
      </c>
      <c r="AE257">
        <v>17.62468509545225</v>
      </c>
      <c r="AF257" t="s">
        <v>150</v>
      </c>
      <c r="AG257">
        <v>122.73719595388232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4</v>
      </c>
      <c r="AN257">
        <v>0</v>
      </c>
      <c r="AO257">
        <v>105.92592592592592</v>
      </c>
      <c r="AQ257">
        <v>17.62468509545225</v>
      </c>
      <c r="AR257">
        <v>310.62952471385671</v>
      </c>
      <c r="AS257">
        <v>7664841.9764895905</v>
      </c>
      <c r="AT257">
        <v>31793079.800991319</v>
      </c>
      <c r="AU257">
        <v>0</v>
      </c>
      <c r="AV257">
        <v>0</v>
      </c>
      <c r="AW257">
        <v>0</v>
      </c>
      <c r="AX257">
        <f t="shared" si="3"/>
        <v>0</v>
      </c>
      <c r="BA257">
        <v>1.2736909961462105E-2</v>
      </c>
      <c r="BB257">
        <v>0</v>
      </c>
      <c r="BC257">
        <v>0</v>
      </c>
      <c r="BD257">
        <v>0</v>
      </c>
      <c r="BE257">
        <v>8.5630000000000006</v>
      </c>
      <c r="BF257">
        <v>50.180183569933291</v>
      </c>
      <c r="BG257">
        <v>58.743183569933286</v>
      </c>
      <c r="BH257">
        <v>9.5402064559358077</v>
      </c>
      <c r="BI257">
        <v>55.906727928754123</v>
      </c>
      <c r="BJ257">
        <v>65.446934384689925</v>
      </c>
      <c r="BK257">
        <v>0</v>
      </c>
      <c r="BL257">
        <v>105.92592592592592</v>
      </c>
      <c r="BM257">
        <v>105.92592592592592</v>
      </c>
      <c r="BN257">
        <v>0.10906616000000001</v>
      </c>
      <c r="BO257">
        <v>1.7662983194462176</v>
      </c>
      <c r="BP257">
        <v>1.8753644794462176</v>
      </c>
      <c r="BQ257">
        <v>7.6648419764895905</v>
      </c>
      <c r="BR257">
        <v>31.793079800991318</v>
      </c>
      <c r="BS257">
        <v>105.92592592592592</v>
      </c>
      <c r="BT257">
        <v>4</v>
      </c>
      <c r="BU257">
        <v>0</v>
      </c>
      <c r="BV257">
        <v>4.0215635738831619</v>
      </c>
      <c r="BW257">
        <v>70.878791581032246</v>
      </c>
      <c r="BX257">
        <v>1</v>
      </c>
      <c r="BY257">
        <v>117090</v>
      </c>
      <c r="BZ257">
        <v>5.9691000000000001</v>
      </c>
      <c r="CA257">
        <v>6.1538000000000004</v>
      </c>
      <c r="CB257">
        <v>23.86</v>
      </c>
      <c r="CC257">
        <v>24.59793814</v>
      </c>
      <c r="CD257">
        <v>3.4386015609514535E-2</v>
      </c>
      <c r="CE257">
        <v>146.69504247</v>
      </c>
      <c r="CF257">
        <v>0</v>
      </c>
      <c r="CG257">
        <v>286</v>
      </c>
      <c r="CH257">
        <v>286</v>
      </c>
      <c r="CI257">
        <v>10.37180227009175</v>
      </c>
      <c r="CJ257">
        <v>6.536082474226804</v>
      </c>
      <c r="CK257">
        <v>0</v>
      </c>
      <c r="CL257">
        <v>1</v>
      </c>
      <c r="CM257">
        <v>0</v>
      </c>
      <c r="CN257">
        <v>2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1</v>
      </c>
      <c r="CV257">
        <v>1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10.37180227009175</v>
      </c>
      <c r="DF257">
        <v>10.37180227009175</v>
      </c>
      <c r="DG257">
        <v>10.37180227009175</v>
      </c>
      <c r="DH257">
        <v>0</v>
      </c>
      <c r="DI257">
        <v>0</v>
      </c>
      <c r="DJ257">
        <v>182.79974888266389</v>
      </c>
      <c r="DK257">
        <v>3221.7880095847004</v>
      </c>
      <c r="DL257">
        <v>182.79974888266389</v>
      </c>
      <c r="DM257">
        <v>182.79974888266389</v>
      </c>
      <c r="DN257">
        <v>182.79974888266389</v>
      </c>
      <c r="DO257">
        <v>0</v>
      </c>
      <c r="DP257">
        <v>0</v>
      </c>
      <c r="DQ257">
        <v>3221.7880095847004</v>
      </c>
      <c r="DR257">
        <v>3221.7880095847004</v>
      </c>
      <c r="DS257">
        <v>3221.7880095847004</v>
      </c>
      <c r="DT257">
        <v>0</v>
      </c>
      <c r="DU257">
        <v>0</v>
      </c>
      <c r="DV257">
        <v>42.124624011825802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1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1</v>
      </c>
      <c r="HT257">
        <v>0</v>
      </c>
      <c r="HU257">
        <v>0</v>
      </c>
    </row>
    <row r="258" spans="1:229" x14ac:dyDescent="0.3">
      <c r="A258">
        <v>18</v>
      </c>
      <c r="B258">
        <v>85</v>
      </c>
      <c r="C258">
        <v>450367</v>
      </c>
      <c r="D258">
        <v>18085</v>
      </c>
      <c r="E258">
        <v>2012</v>
      </c>
      <c r="F258" t="s">
        <v>32</v>
      </c>
      <c r="G258" t="s">
        <v>336</v>
      </c>
      <c r="H258" t="s">
        <v>337</v>
      </c>
      <c r="I258">
        <v>20</v>
      </c>
      <c r="J258" t="s">
        <v>70</v>
      </c>
      <c r="K258">
        <v>11459000</v>
      </c>
      <c r="L258">
        <v>48062000</v>
      </c>
      <c r="M258">
        <v>59521000</v>
      </c>
      <c r="N258">
        <v>12766696.926143691</v>
      </c>
      <c r="O258">
        <v>53546818.017655827</v>
      </c>
      <c r="P258">
        <v>66313514.943799518</v>
      </c>
      <c r="Q258">
        <v>7.2438000000000002</v>
      </c>
      <c r="R258">
        <v>7.0265000000000004</v>
      </c>
      <c r="S258">
        <v>7.2448833333333331</v>
      </c>
      <c r="T258">
        <v>7.0275333333333334</v>
      </c>
      <c r="U258">
        <v>0</v>
      </c>
      <c r="V258">
        <v>1</v>
      </c>
      <c r="W258">
        <v>0</v>
      </c>
      <c r="X258">
        <v>68</v>
      </c>
      <c r="Y258">
        <v>1</v>
      </c>
      <c r="Z258">
        <v>68</v>
      </c>
      <c r="AA258">
        <v>6349531.081162883</v>
      </c>
      <c r="AB258">
        <v>1139305.7027372154</v>
      </c>
      <c r="AC258">
        <v>7488836.7839000989</v>
      </c>
      <c r="AE258">
        <v>28.098237687514093</v>
      </c>
      <c r="AF258" t="s">
        <v>150</v>
      </c>
      <c r="AG258">
        <v>64.404172758033724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25.185185185185183</v>
      </c>
      <c r="AQ258">
        <v>28.098237687514093</v>
      </c>
      <c r="AR258">
        <v>789.51096114403731</v>
      </c>
      <c r="AS258">
        <v>5277860.1422435921</v>
      </c>
      <c r="AT258">
        <v>29137208.318061158</v>
      </c>
      <c r="AU258">
        <v>0</v>
      </c>
      <c r="AV258">
        <v>0</v>
      </c>
      <c r="AW258">
        <v>0</v>
      </c>
      <c r="AX258">
        <f t="shared" si="3"/>
        <v>0</v>
      </c>
      <c r="BA258">
        <v>0.55410865530699738</v>
      </c>
      <c r="BB258">
        <v>0</v>
      </c>
      <c r="BC258">
        <v>0</v>
      </c>
      <c r="BD258">
        <v>0</v>
      </c>
      <c r="BE258">
        <v>11.459</v>
      </c>
      <c r="BF258">
        <v>48.061999999999998</v>
      </c>
      <c r="BG258">
        <v>59.521000000000001</v>
      </c>
      <c r="BH258">
        <v>12.766696926143691</v>
      </c>
      <c r="BI258">
        <v>53.546818017655831</v>
      </c>
      <c r="BJ258">
        <v>66.313514943799518</v>
      </c>
      <c r="BK258">
        <v>0</v>
      </c>
      <c r="BL258">
        <v>25.185185185185183</v>
      </c>
      <c r="BM258">
        <v>25.185185185185183</v>
      </c>
      <c r="BN258">
        <v>6.3495310811628833</v>
      </c>
      <c r="BO258">
        <v>1.1393057027372155</v>
      </c>
      <c r="BP258">
        <v>7.4888367839000987</v>
      </c>
      <c r="BQ258">
        <v>5.2778601422435925</v>
      </c>
      <c r="BR258">
        <v>29.137208318061159</v>
      </c>
      <c r="BS258">
        <v>25.185185185185183</v>
      </c>
      <c r="BT258">
        <v>1</v>
      </c>
      <c r="BU258">
        <v>0</v>
      </c>
      <c r="BV258">
        <v>4.0215635738831619</v>
      </c>
      <c r="BW258">
        <v>112.99884917441773</v>
      </c>
      <c r="BX258">
        <v>1</v>
      </c>
      <c r="BY258">
        <v>77731</v>
      </c>
      <c r="BZ258">
        <v>5.9691000000000001</v>
      </c>
      <c r="CA258">
        <v>6.1538000000000004</v>
      </c>
      <c r="CB258">
        <v>23.86</v>
      </c>
      <c r="CC258">
        <v>24.59793814</v>
      </c>
      <c r="CD258">
        <v>0.45998796693483379</v>
      </c>
      <c r="CE258">
        <v>126.44248564499999</v>
      </c>
      <c r="CF258">
        <v>0</v>
      </c>
      <c r="CG258">
        <v>68</v>
      </c>
      <c r="CH258">
        <v>68</v>
      </c>
      <c r="CI258">
        <v>0.22479674977414249</v>
      </c>
      <c r="CJ258">
        <v>6.536082474226804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0.22479674977414249</v>
      </c>
      <c r="DH258">
        <v>0</v>
      </c>
      <c r="DI258">
        <v>0</v>
      </c>
      <c r="DJ258">
        <v>6.3163925065344859</v>
      </c>
      <c r="DK258">
        <v>177.47949797623889</v>
      </c>
      <c r="DL258">
        <v>0</v>
      </c>
      <c r="DM258">
        <v>0</v>
      </c>
      <c r="DN258">
        <v>6.3163925065344859</v>
      </c>
      <c r="DO258">
        <v>0</v>
      </c>
      <c r="DP258">
        <v>0</v>
      </c>
      <c r="DQ258">
        <v>0</v>
      </c>
      <c r="DR258">
        <v>0</v>
      </c>
      <c r="DS258">
        <v>177.47949797623889</v>
      </c>
      <c r="DT258">
        <v>0</v>
      </c>
      <c r="DU258">
        <v>0</v>
      </c>
      <c r="DV258">
        <v>0.22479674977414249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1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1</v>
      </c>
      <c r="HT258">
        <v>0</v>
      </c>
      <c r="HU258">
        <v>0</v>
      </c>
    </row>
    <row r="259" spans="1:229" x14ac:dyDescent="0.3">
      <c r="A259">
        <v>18</v>
      </c>
      <c r="B259">
        <v>129</v>
      </c>
      <c r="C259">
        <v>450383</v>
      </c>
      <c r="D259">
        <v>18129</v>
      </c>
      <c r="E259">
        <v>2012</v>
      </c>
      <c r="F259" t="s">
        <v>32</v>
      </c>
      <c r="G259" t="s">
        <v>280</v>
      </c>
      <c r="H259" t="s">
        <v>281</v>
      </c>
      <c r="I259">
        <v>70</v>
      </c>
      <c r="J259" t="s">
        <v>109</v>
      </c>
      <c r="K259">
        <v>7350000</v>
      </c>
      <c r="L259">
        <v>9001000</v>
      </c>
      <c r="M259">
        <v>16351000</v>
      </c>
      <c r="N259">
        <v>8188779.335645007</v>
      </c>
      <c r="O259">
        <v>10028190.857162001</v>
      </c>
      <c r="P259">
        <v>18216970.192807008</v>
      </c>
      <c r="Q259">
        <v>7.3647</v>
      </c>
      <c r="R259">
        <v>7.1437999999999997</v>
      </c>
      <c r="S259">
        <v>7.3355499999999996</v>
      </c>
      <c r="T259">
        <v>7.1154999999999999</v>
      </c>
      <c r="U259">
        <v>2</v>
      </c>
      <c r="V259">
        <v>0</v>
      </c>
      <c r="W259">
        <v>200</v>
      </c>
      <c r="X259">
        <v>0</v>
      </c>
      <c r="Y259">
        <v>2</v>
      </c>
      <c r="Z259">
        <v>200</v>
      </c>
      <c r="AA259">
        <v>1265733.6753486819</v>
      </c>
      <c r="AB259">
        <v>0</v>
      </c>
      <c r="AC259">
        <v>1265733.6753486819</v>
      </c>
      <c r="AD259" t="s">
        <v>281</v>
      </c>
      <c r="AE259">
        <v>0</v>
      </c>
      <c r="AF259" t="s">
        <v>281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2</v>
      </c>
      <c r="AM259">
        <v>0</v>
      </c>
      <c r="AN259">
        <v>74.074074074074076</v>
      </c>
      <c r="AO259">
        <v>0</v>
      </c>
      <c r="AP259" t="s">
        <v>281</v>
      </c>
      <c r="AQ259">
        <v>0</v>
      </c>
      <c r="AR259">
        <v>0</v>
      </c>
      <c r="AS259">
        <v>6923045.6602963246</v>
      </c>
      <c r="AT259">
        <v>9204297.4193884823</v>
      </c>
      <c r="AU259">
        <v>10.078105316200554</v>
      </c>
      <c r="AV259">
        <v>0</v>
      </c>
      <c r="AW259">
        <v>10.078105316200554</v>
      </c>
      <c r="AX259">
        <f t="shared" ref="AX259:AX322" si="4">(W259/2.7)/BE259</f>
        <v>10.078105316200554</v>
      </c>
      <c r="BA259">
        <v>0.17220866331274584</v>
      </c>
      <c r="BB259">
        <v>0</v>
      </c>
      <c r="BC259">
        <v>0</v>
      </c>
      <c r="BD259">
        <v>0</v>
      </c>
      <c r="BE259">
        <v>7.35</v>
      </c>
      <c r="BF259">
        <v>9.0009999999999994</v>
      </c>
      <c r="BG259">
        <v>16.350999999999999</v>
      </c>
      <c r="BH259">
        <v>8.1887793356450072</v>
      </c>
      <c r="BI259">
        <v>10.028190857162</v>
      </c>
      <c r="BJ259">
        <v>18.216970192807008</v>
      </c>
      <c r="BK259">
        <v>74.074074074074076</v>
      </c>
      <c r="BL259">
        <v>0</v>
      </c>
      <c r="BM259">
        <v>74.074074074074076</v>
      </c>
      <c r="BN259">
        <v>1.2657336753486819</v>
      </c>
      <c r="BO259">
        <v>0</v>
      </c>
      <c r="BP259">
        <v>1.2657336753486819</v>
      </c>
      <c r="BQ259">
        <v>6.9230456602963244</v>
      </c>
      <c r="BR259">
        <v>9.2042974193884817</v>
      </c>
      <c r="BS259">
        <v>74.074074074074076</v>
      </c>
      <c r="BT259">
        <v>2</v>
      </c>
      <c r="BU259">
        <v>1</v>
      </c>
      <c r="BV259">
        <v>4.0215635738831619</v>
      </c>
      <c r="BW259">
        <v>0</v>
      </c>
      <c r="BX259">
        <v>1</v>
      </c>
      <c r="BY259">
        <v>25627</v>
      </c>
      <c r="BZ259">
        <v>5.9691000000000001</v>
      </c>
      <c r="CA259">
        <v>6.1538000000000004</v>
      </c>
      <c r="CB259">
        <v>23.86</v>
      </c>
      <c r="CC259">
        <v>24.59793814</v>
      </c>
      <c r="CD259">
        <v>2.65294165844043</v>
      </c>
      <c r="CE259">
        <v>48.018218506624997</v>
      </c>
      <c r="CF259">
        <v>200.00000000000003</v>
      </c>
      <c r="CG259">
        <v>0</v>
      </c>
      <c r="CH259">
        <v>200.00000000000003</v>
      </c>
      <c r="CI259">
        <v>181.11290777075945</v>
      </c>
      <c r="CJ259">
        <v>6.536082474226804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181.11290777075945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362.2258155415189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1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1</v>
      </c>
      <c r="HT259">
        <v>0</v>
      </c>
      <c r="HU259">
        <v>0</v>
      </c>
    </row>
    <row r="260" spans="1:229" x14ac:dyDescent="0.3">
      <c r="A260">
        <v>18</v>
      </c>
      <c r="B260">
        <v>117</v>
      </c>
      <c r="C260">
        <v>451681</v>
      </c>
      <c r="D260">
        <v>18117</v>
      </c>
      <c r="E260">
        <v>2012</v>
      </c>
      <c r="F260" t="s">
        <v>32</v>
      </c>
      <c r="G260" t="s">
        <v>690</v>
      </c>
      <c r="H260" t="s">
        <v>663</v>
      </c>
      <c r="I260">
        <v>80</v>
      </c>
      <c r="J260" t="s">
        <v>115</v>
      </c>
      <c r="K260">
        <v>693000</v>
      </c>
      <c r="L260">
        <v>8637136.0598712284</v>
      </c>
      <c r="M260">
        <v>9330136.0598712284</v>
      </c>
      <c r="N260">
        <v>772084.90878938639</v>
      </c>
      <c r="O260">
        <v>9622802.8960854225</v>
      </c>
      <c r="P260">
        <v>10394887.804874809</v>
      </c>
      <c r="Q260">
        <v>7.3253000000000004</v>
      </c>
      <c r="R260">
        <v>7.1055000000000001</v>
      </c>
      <c r="S260">
        <v>7.3537599999999994</v>
      </c>
      <c r="T260">
        <v>7.13314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274039.84000000003</v>
      </c>
      <c r="AB260">
        <v>19839.532695838112</v>
      </c>
      <c r="AC260">
        <v>293879.37269583816</v>
      </c>
      <c r="AE260">
        <v>33.075606203220978</v>
      </c>
      <c r="AF260" t="s">
        <v>250</v>
      </c>
      <c r="AG260">
        <v>42.766120224178742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Q260">
        <v>33.075606203220978</v>
      </c>
      <c r="AR260">
        <v>1093.99572571055</v>
      </c>
      <c r="AS260">
        <v>478205.53609354823</v>
      </c>
      <c r="AT260">
        <v>651958.62131284014</v>
      </c>
      <c r="AU260">
        <v>0</v>
      </c>
      <c r="AV260">
        <v>0</v>
      </c>
      <c r="AW260">
        <v>0</v>
      </c>
      <c r="AX260">
        <f t="shared" si="4"/>
        <v>0</v>
      </c>
      <c r="BA260">
        <v>0.3954398845598846</v>
      </c>
      <c r="BB260">
        <v>0</v>
      </c>
      <c r="BC260">
        <v>0</v>
      </c>
      <c r="BD260">
        <v>0</v>
      </c>
      <c r="BE260">
        <v>0.69299999999999995</v>
      </c>
      <c r="BF260">
        <v>8.6371360598712279</v>
      </c>
      <c r="BG260">
        <v>9.3301360598712293</v>
      </c>
      <c r="BH260">
        <v>0.7720849087893864</v>
      </c>
      <c r="BI260">
        <v>9.6228028960854228</v>
      </c>
      <c r="BJ260">
        <v>10.394887804874809</v>
      </c>
      <c r="BK260">
        <v>0</v>
      </c>
      <c r="BL260">
        <v>0</v>
      </c>
      <c r="BM260">
        <v>0</v>
      </c>
      <c r="BN260">
        <v>0.27403984000000003</v>
      </c>
      <c r="BO260">
        <v>1.9839532695838113E-2</v>
      </c>
      <c r="BP260">
        <v>0.29387937269583814</v>
      </c>
      <c r="BQ260">
        <v>0.47820553609354821</v>
      </c>
      <c r="BR260">
        <v>0.6519586213128401</v>
      </c>
      <c r="BS260">
        <v>0</v>
      </c>
      <c r="BT260">
        <v>0</v>
      </c>
      <c r="BU260">
        <v>0</v>
      </c>
      <c r="BV260">
        <v>4.0215635738831619</v>
      </c>
      <c r="BW260">
        <v>133.01565309097742</v>
      </c>
      <c r="BX260">
        <v>1</v>
      </c>
      <c r="BY260">
        <v>19677</v>
      </c>
      <c r="BZ260">
        <v>5.9691000000000001</v>
      </c>
      <c r="CA260">
        <v>6.1538000000000004</v>
      </c>
      <c r="CB260">
        <v>23.86</v>
      </c>
      <c r="CC260">
        <v>24.59793814</v>
      </c>
      <c r="CD260">
        <v>1.2303991901999012</v>
      </c>
      <c r="CE260">
        <v>32.4877708954375</v>
      </c>
      <c r="CF260">
        <v>0</v>
      </c>
      <c r="CG260">
        <v>0</v>
      </c>
      <c r="CH260">
        <v>0</v>
      </c>
      <c r="CI260">
        <v>0</v>
      </c>
      <c r="CJ260">
        <v>6.536082474226804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1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1</v>
      </c>
      <c r="HT260">
        <v>0</v>
      </c>
      <c r="HU260">
        <v>0</v>
      </c>
    </row>
    <row r="261" spans="1:229" x14ac:dyDescent="0.3">
      <c r="A261">
        <v>18</v>
      </c>
      <c r="B261">
        <v>61</v>
      </c>
      <c r="C261">
        <v>451677</v>
      </c>
      <c r="D261">
        <v>18061</v>
      </c>
      <c r="E261">
        <v>2012</v>
      </c>
      <c r="F261" t="s">
        <v>32</v>
      </c>
      <c r="G261" t="s">
        <v>304</v>
      </c>
      <c r="H261" t="s">
        <v>305</v>
      </c>
      <c r="I261">
        <v>80</v>
      </c>
      <c r="J261" t="s">
        <v>115</v>
      </c>
      <c r="K261">
        <v>1405000</v>
      </c>
      <c r="L261">
        <v>3240136.0598712284</v>
      </c>
      <c r="M261">
        <v>4645136.0598712284</v>
      </c>
      <c r="N261">
        <v>1565338.0906913246</v>
      </c>
      <c r="O261">
        <v>3609899.2124832314</v>
      </c>
      <c r="P261">
        <v>5175237.3031745562</v>
      </c>
      <c r="Q261">
        <v>7.9802</v>
      </c>
      <c r="R261">
        <v>7.7408000000000001</v>
      </c>
      <c r="S261">
        <v>7.4863</v>
      </c>
      <c r="T261">
        <v>7.2617000000000003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831563.12</v>
      </c>
      <c r="AB261">
        <v>630153.67423392716</v>
      </c>
      <c r="AC261">
        <v>1461716.794233927</v>
      </c>
      <c r="AE261">
        <v>62.915880614911195</v>
      </c>
      <c r="AF261" t="s">
        <v>250</v>
      </c>
      <c r="AG261">
        <v>29.46977988128927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Q261">
        <v>62.915880614911195</v>
      </c>
      <c r="AR261">
        <v>3958.4080335497583</v>
      </c>
      <c r="AS261">
        <v>103621.29645739752</v>
      </c>
      <c r="AT261">
        <v>218524.98276314489</v>
      </c>
      <c r="AU261">
        <v>0</v>
      </c>
      <c r="AV261">
        <v>0</v>
      </c>
      <c r="AW261">
        <v>0</v>
      </c>
      <c r="AX261">
        <f t="shared" si="4"/>
        <v>0</v>
      </c>
      <c r="BA261">
        <v>0.59185987188612099</v>
      </c>
      <c r="BB261">
        <v>0</v>
      </c>
      <c r="BC261">
        <v>0</v>
      </c>
      <c r="BD261">
        <v>0</v>
      </c>
      <c r="BE261">
        <v>1.405</v>
      </c>
      <c r="BF261">
        <v>3.2401360598712285</v>
      </c>
      <c r="BG261">
        <v>4.6451360598712288</v>
      </c>
      <c r="BH261">
        <v>1.5653380906913246</v>
      </c>
      <c r="BI261">
        <v>3.6098992124832314</v>
      </c>
      <c r="BJ261">
        <v>5.1752373031745567</v>
      </c>
      <c r="BK261">
        <v>0</v>
      </c>
      <c r="BL261">
        <v>0</v>
      </c>
      <c r="BM261">
        <v>0</v>
      </c>
      <c r="BN261">
        <v>0.83156311999999999</v>
      </c>
      <c r="BO261">
        <v>0.63015367423392721</v>
      </c>
      <c r="BP261">
        <v>1.4617167942339271</v>
      </c>
      <c r="BQ261">
        <v>0.10362129645739752</v>
      </c>
      <c r="BR261">
        <v>0.21852498276314489</v>
      </c>
      <c r="BS261">
        <v>0</v>
      </c>
      <c r="BT261">
        <v>0</v>
      </c>
      <c r="BU261">
        <v>0</v>
      </c>
      <c r="BV261">
        <v>4.0215635738831619</v>
      </c>
      <c r="BW261">
        <v>253.02021369970862</v>
      </c>
      <c r="BX261">
        <v>1</v>
      </c>
      <c r="BY261">
        <v>39064</v>
      </c>
      <c r="BZ261">
        <v>5.9691000000000001</v>
      </c>
      <c r="CA261">
        <v>6.1538000000000004</v>
      </c>
      <c r="CB261">
        <v>23.86</v>
      </c>
      <c r="CC261">
        <v>24.59793814</v>
      </c>
      <c r="CD261">
        <v>1.757989331465863</v>
      </c>
      <c r="CE261">
        <v>44.26222665625</v>
      </c>
      <c r="CF261">
        <v>0</v>
      </c>
      <c r="CG261">
        <v>0</v>
      </c>
      <c r="CH261">
        <v>0</v>
      </c>
      <c r="CI261">
        <v>0</v>
      </c>
      <c r="CJ261">
        <v>6.536082474226804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1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1</v>
      </c>
      <c r="HT261">
        <v>0</v>
      </c>
      <c r="HU261">
        <v>0</v>
      </c>
    </row>
    <row r="262" spans="1:229" x14ac:dyDescent="0.3">
      <c r="A262">
        <v>18</v>
      </c>
      <c r="B262">
        <v>143</v>
      </c>
      <c r="C262">
        <v>450386</v>
      </c>
      <c r="D262">
        <v>18143</v>
      </c>
      <c r="E262">
        <v>2012</v>
      </c>
      <c r="F262" t="s">
        <v>32</v>
      </c>
      <c r="G262" t="s">
        <v>691</v>
      </c>
      <c r="H262" t="s">
        <v>664</v>
      </c>
      <c r="I262">
        <v>90</v>
      </c>
      <c r="J262" t="s">
        <v>198</v>
      </c>
      <c r="K262">
        <v>1473000</v>
      </c>
      <c r="L262">
        <v>14480462.635467289</v>
      </c>
      <c r="M262">
        <v>15953462.635467289</v>
      </c>
      <c r="N262">
        <v>1641098.2260415095</v>
      </c>
      <c r="O262">
        <v>16132967.782298528</v>
      </c>
      <c r="P262">
        <v>17774066.008340038</v>
      </c>
      <c r="Q262">
        <v>7.1444000000000001</v>
      </c>
      <c r="R262">
        <v>6.9301000000000004</v>
      </c>
      <c r="S262">
        <v>7.1900199999999996</v>
      </c>
      <c r="T262">
        <v>6.9743200000000005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88639.965914548578</v>
      </c>
      <c r="AB262">
        <v>854346.36750729475</v>
      </c>
      <c r="AC262">
        <v>942986.33342184336</v>
      </c>
      <c r="AE262">
        <v>71.343292822184864</v>
      </c>
      <c r="AF262" t="s">
        <v>250</v>
      </c>
      <c r="AG262">
        <v>14.721791463847451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Q262">
        <v>71.343292822184864</v>
      </c>
      <c r="AR262">
        <v>5089.8654307120141</v>
      </c>
      <c r="AS262">
        <v>698111.89261966618</v>
      </c>
      <c r="AT262">
        <v>6977173.4563015429</v>
      </c>
      <c r="AU262">
        <v>0</v>
      </c>
      <c r="AV262">
        <v>0</v>
      </c>
      <c r="AW262">
        <v>0</v>
      </c>
      <c r="AX262">
        <f t="shared" si="4"/>
        <v>0</v>
      </c>
      <c r="BA262">
        <v>6.0176487382585596E-2</v>
      </c>
      <c r="BB262">
        <v>0</v>
      </c>
      <c r="BC262">
        <v>0</v>
      </c>
      <c r="BD262">
        <v>0</v>
      </c>
      <c r="BE262">
        <v>1.4730000000000001</v>
      </c>
      <c r="BF262">
        <v>14.480462635467289</v>
      </c>
      <c r="BG262">
        <v>15.953462635467289</v>
      </c>
      <c r="BH262">
        <v>1.6410982260415095</v>
      </c>
      <c r="BI262">
        <v>16.132967782298529</v>
      </c>
      <c r="BJ262">
        <v>17.774066008340039</v>
      </c>
      <c r="BK262">
        <v>0</v>
      </c>
      <c r="BL262">
        <v>0</v>
      </c>
      <c r="BM262">
        <v>0</v>
      </c>
      <c r="BN262">
        <v>8.8639965914548577E-2</v>
      </c>
      <c r="BO262">
        <v>0.85434636750729476</v>
      </c>
      <c r="BP262">
        <v>0.94298633342184335</v>
      </c>
      <c r="BQ262">
        <v>0.69811189261966622</v>
      </c>
      <c r="BR262">
        <v>6.9771734563015428</v>
      </c>
      <c r="BS262">
        <v>0</v>
      </c>
      <c r="BT262">
        <v>0</v>
      </c>
      <c r="BU262">
        <v>0</v>
      </c>
      <c r="BV262">
        <v>4.0215635738831619</v>
      </c>
      <c r="BW262">
        <v>286.91158765457868</v>
      </c>
      <c r="BX262">
        <v>1</v>
      </c>
      <c r="BY262">
        <v>23769</v>
      </c>
      <c r="BZ262">
        <v>5.9691000000000001</v>
      </c>
      <c r="CA262">
        <v>6.1538000000000004</v>
      </c>
      <c r="CB262">
        <v>23.86</v>
      </c>
      <c r="CC262">
        <v>24.59793814</v>
      </c>
      <c r="CD262">
        <v>1.270598857099914</v>
      </c>
      <c r="CE262">
        <v>40.988814214187492</v>
      </c>
      <c r="CF262">
        <v>0</v>
      </c>
      <c r="CG262">
        <v>0</v>
      </c>
      <c r="CH262">
        <v>0</v>
      </c>
      <c r="CI262">
        <v>0</v>
      </c>
      <c r="CJ262">
        <v>6.536082474226804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1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1</v>
      </c>
      <c r="HT262">
        <v>0</v>
      </c>
      <c r="HU262">
        <v>0</v>
      </c>
    </row>
    <row r="263" spans="1:229" x14ac:dyDescent="0.3">
      <c r="A263">
        <v>18</v>
      </c>
      <c r="B263">
        <v>173</v>
      </c>
      <c r="C263">
        <v>450335</v>
      </c>
      <c r="D263">
        <v>18173</v>
      </c>
      <c r="E263">
        <v>2012</v>
      </c>
      <c r="F263" t="s">
        <v>32</v>
      </c>
      <c r="G263" t="s">
        <v>287</v>
      </c>
      <c r="H263" t="s">
        <v>288</v>
      </c>
      <c r="I263">
        <v>70</v>
      </c>
      <c r="J263" t="s">
        <v>109</v>
      </c>
      <c r="K263">
        <v>2042000</v>
      </c>
      <c r="L263">
        <v>19258000</v>
      </c>
      <c r="M263">
        <v>21300000</v>
      </c>
      <c r="N263">
        <v>2275032.2997805583</v>
      </c>
      <c r="O263">
        <v>21455715.979027424</v>
      </c>
      <c r="P263">
        <v>23730748.278807983</v>
      </c>
      <c r="Q263">
        <v>7.3342999999999998</v>
      </c>
      <c r="R263">
        <v>7.1143000000000001</v>
      </c>
      <c r="S263">
        <v>7.3179999999999996</v>
      </c>
      <c r="T263">
        <v>7.0984600000000002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268873.09698217286</v>
      </c>
      <c r="AB263">
        <v>579430.60061178415</v>
      </c>
      <c r="AC263">
        <v>848303.69759395695</v>
      </c>
      <c r="AE263">
        <v>32.772486132950043</v>
      </c>
      <c r="AF263" t="s">
        <v>281</v>
      </c>
      <c r="AG263">
        <v>32.772486132950043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Q263">
        <v>32.772486132950043</v>
      </c>
      <c r="AR263">
        <v>1074.0358473344029</v>
      </c>
      <c r="AS263">
        <v>1426728.6021866014</v>
      </c>
      <c r="AT263">
        <v>11776437.162468269</v>
      </c>
      <c r="AU263">
        <v>0</v>
      </c>
      <c r="AV263">
        <v>0</v>
      </c>
      <c r="AW263">
        <v>0</v>
      </c>
      <c r="AX263">
        <f t="shared" si="4"/>
        <v>0</v>
      </c>
      <c r="BA263">
        <v>0.13167144808137751</v>
      </c>
      <c r="BB263">
        <v>0</v>
      </c>
      <c r="BC263">
        <v>0</v>
      </c>
      <c r="BD263">
        <v>0</v>
      </c>
      <c r="BE263">
        <v>2.0419999999999998</v>
      </c>
      <c r="BF263">
        <v>19.257999999999999</v>
      </c>
      <c r="BG263">
        <v>21.3</v>
      </c>
      <c r="BH263">
        <v>2.2750322997805585</v>
      </c>
      <c r="BI263">
        <v>21.455715979027424</v>
      </c>
      <c r="BJ263">
        <v>23.730748278807983</v>
      </c>
      <c r="BK263">
        <v>0</v>
      </c>
      <c r="BL263">
        <v>0</v>
      </c>
      <c r="BM263">
        <v>0</v>
      </c>
      <c r="BN263">
        <v>0.26887309698217288</v>
      </c>
      <c r="BO263">
        <v>0.5794306006117842</v>
      </c>
      <c r="BP263">
        <v>0.84830369759395696</v>
      </c>
      <c r="BQ263">
        <v>1.4267286021866015</v>
      </c>
      <c r="BR263">
        <v>11.77643716246827</v>
      </c>
      <c r="BS263">
        <v>0</v>
      </c>
      <c r="BT263">
        <v>0</v>
      </c>
      <c r="BU263">
        <v>0</v>
      </c>
      <c r="BV263">
        <v>4.0215635738831619</v>
      </c>
      <c r="BW263">
        <v>131.79663645786295</v>
      </c>
      <c r="BX263">
        <v>1</v>
      </c>
      <c r="BY263">
        <v>60458</v>
      </c>
      <c r="BZ263">
        <v>5.9691000000000001</v>
      </c>
      <c r="CA263">
        <v>6.1538000000000004</v>
      </c>
      <c r="CB263">
        <v>23.86</v>
      </c>
      <c r="CC263">
        <v>24.59793814</v>
      </c>
      <c r="CD263">
        <v>1.5780609594810964</v>
      </c>
      <c r="CE263">
        <v>60.1292596555</v>
      </c>
      <c r="CF263">
        <v>0</v>
      </c>
      <c r="CG263">
        <v>0</v>
      </c>
      <c r="CH263">
        <v>0</v>
      </c>
      <c r="CI263">
        <v>0</v>
      </c>
      <c r="CJ263">
        <v>6.536082474226804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1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1</v>
      </c>
      <c r="HT263">
        <v>0</v>
      </c>
      <c r="HU263">
        <v>0</v>
      </c>
    </row>
    <row r="264" spans="1:229" x14ac:dyDescent="0.3">
      <c r="A264">
        <v>18</v>
      </c>
      <c r="B264">
        <v>3</v>
      </c>
      <c r="C264">
        <v>450402</v>
      </c>
      <c r="D264">
        <v>18003</v>
      </c>
      <c r="E264">
        <v>2012</v>
      </c>
      <c r="F264" t="s">
        <v>32</v>
      </c>
      <c r="G264" t="s">
        <v>346</v>
      </c>
      <c r="H264" t="s">
        <v>347</v>
      </c>
      <c r="I264">
        <v>30</v>
      </c>
      <c r="J264" t="s">
        <v>91</v>
      </c>
      <c r="K264">
        <v>8687000</v>
      </c>
      <c r="L264">
        <v>41967000</v>
      </c>
      <c r="M264">
        <v>50654000</v>
      </c>
      <c r="N264">
        <v>9678357.2909861468</v>
      </c>
      <c r="O264">
        <v>46756258.827076733</v>
      </c>
      <c r="P264">
        <v>56434616.118062884</v>
      </c>
      <c r="Q264">
        <v>7.2866</v>
      </c>
      <c r="R264">
        <v>7.0679999999999996</v>
      </c>
      <c r="S264">
        <v>7.3083499999999999</v>
      </c>
      <c r="T264">
        <v>7.0890833333333338</v>
      </c>
      <c r="U264">
        <v>0</v>
      </c>
      <c r="V264">
        <v>1</v>
      </c>
      <c r="W264">
        <v>0</v>
      </c>
      <c r="X264">
        <v>120</v>
      </c>
      <c r="Y264">
        <v>1</v>
      </c>
      <c r="Z264">
        <v>120</v>
      </c>
      <c r="AA264">
        <v>1556368.5355052534</v>
      </c>
      <c r="AB264">
        <v>0</v>
      </c>
      <c r="AC264">
        <v>1556368.5355052534</v>
      </c>
      <c r="AE264">
        <v>26.575914394712491</v>
      </c>
      <c r="AF264" t="s">
        <v>150</v>
      </c>
      <c r="AG264">
        <v>107.08979833808873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</v>
      </c>
      <c r="AO264">
        <v>44.444444444444443</v>
      </c>
      <c r="AQ264">
        <v>26.575914394712491</v>
      </c>
      <c r="AR264">
        <v>706.27922591508661</v>
      </c>
      <c r="AS264">
        <v>8121988.755480893</v>
      </c>
      <c r="AT264">
        <v>19356770.064309448</v>
      </c>
      <c r="AU264">
        <v>0</v>
      </c>
      <c r="AV264">
        <v>0</v>
      </c>
      <c r="AW264">
        <v>0</v>
      </c>
      <c r="AX264">
        <f t="shared" si="4"/>
        <v>0</v>
      </c>
      <c r="BA264">
        <v>0.17916064642629831</v>
      </c>
      <c r="BB264">
        <v>0</v>
      </c>
      <c r="BC264">
        <v>0</v>
      </c>
      <c r="BD264">
        <v>0</v>
      </c>
      <c r="BE264">
        <v>8.6869999999999994</v>
      </c>
      <c r="BF264">
        <v>41.966999999999999</v>
      </c>
      <c r="BG264">
        <v>50.654000000000003</v>
      </c>
      <c r="BH264">
        <v>9.6783572909861473</v>
      </c>
      <c r="BI264">
        <v>46.756258827076735</v>
      </c>
      <c r="BJ264">
        <v>56.434616118062884</v>
      </c>
      <c r="BK264">
        <v>0</v>
      </c>
      <c r="BL264">
        <v>44.444444444444443</v>
      </c>
      <c r="BM264">
        <v>44.444444444444443</v>
      </c>
      <c r="BN264">
        <v>1.5563685355052534</v>
      </c>
      <c r="BO264">
        <v>0</v>
      </c>
      <c r="BP264">
        <v>1.5563685355052534</v>
      </c>
      <c r="BQ264">
        <v>8.1219887554808938</v>
      </c>
      <c r="BR264">
        <v>19.356770064309448</v>
      </c>
      <c r="BS264">
        <v>44.444444444444443</v>
      </c>
      <c r="BT264">
        <v>1</v>
      </c>
      <c r="BU264">
        <v>0</v>
      </c>
      <c r="BV264">
        <v>4.0215635738831619</v>
      </c>
      <c r="BW264">
        <v>106.87672927241293</v>
      </c>
      <c r="BX264">
        <v>1</v>
      </c>
      <c r="BY264">
        <v>360753</v>
      </c>
      <c r="BZ264">
        <v>5.9691000000000001</v>
      </c>
      <c r="CA264">
        <v>6.1538000000000004</v>
      </c>
      <c r="CB264">
        <v>23.86</v>
      </c>
      <c r="CC264">
        <v>24.59793814</v>
      </c>
      <c r="CD264">
        <v>1.1298672247161305</v>
      </c>
      <c r="CE264">
        <v>165.8445196925</v>
      </c>
      <c r="CF264">
        <v>0</v>
      </c>
      <c r="CG264">
        <v>120</v>
      </c>
      <c r="CH264">
        <v>120</v>
      </c>
      <c r="CI264">
        <v>3.6498300263942811</v>
      </c>
      <c r="CJ264">
        <v>6.536082474226804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3.6498300263942811</v>
      </c>
      <c r="DH264">
        <v>0</v>
      </c>
      <c r="DI264">
        <v>0</v>
      </c>
      <c r="DJ264">
        <v>96.99757033670565</v>
      </c>
      <c r="DK264">
        <v>2577.799125763393</v>
      </c>
      <c r="DL264">
        <v>0</v>
      </c>
      <c r="DM264">
        <v>0</v>
      </c>
      <c r="DN264">
        <v>96.99757033670565</v>
      </c>
      <c r="DO264">
        <v>0</v>
      </c>
      <c r="DP264">
        <v>0</v>
      </c>
      <c r="DQ264">
        <v>0</v>
      </c>
      <c r="DR264">
        <v>0</v>
      </c>
      <c r="DS264">
        <v>2577.799125763393</v>
      </c>
      <c r="DT264">
        <v>0</v>
      </c>
      <c r="DU264">
        <v>0</v>
      </c>
      <c r="DV264">
        <v>3.6498300263942811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1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1</v>
      </c>
      <c r="HT264">
        <v>0</v>
      </c>
      <c r="HU264">
        <v>0</v>
      </c>
    </row>
    <row r="265" spans="1:229" x14ac:dyDescent="0.3">
      <c r="A265">
        <v>18</v>
      </c>
      <c r="B265">
        <v>5</v>
      </c>
      <c r="C265">
        <v>451683</v>
      </c>
      <c r="D265">
        <v>18005</v>
      </c>
      <c r="E265">
        <v>2012</v>
      </c>
      <c r="F265" t="s">
        <v>32</v>
      </c>
      <c r="G265" t="s">
        <v>153</v>
      </c>
      <c r="H265" t="s">
        <v>154</v>
      </c>
      <c r="I265">
        <v>50</v>
      </c>
      <c r="J265" t="s">
        <v>52</v>
      </c>
      <c r="K265">
        <v>5215000</v>
      </c>
      <c r="L265">
        <v>25480000</v>
      </c>
      <c r="M265">
        <v>30695000</v>
      </c>
      <c r="N265">
        <v>5810133.9095766954</v>
      </c>
      <c r="O265">
        <v>28387768.363569357</v>
      </c>
      <c r="P265">
        <v>34197902.273146048</v>
      </c>
      <c r="Q265">
        <v>7.3704999999999998</v>
      </c>
      <c r="R265">
        <v>7.1494</v>
      </c>
      <c r="S265">
        <v>7.2194000000000003</v>
      </c>
      <c r="T265">
        <v>7.0028333333333324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542154.80902614025</v>
      </c>
      <c r="AB265">
        <v>392915.12383749156</v>
      </c>
      <c r="AC265">
        <v>935069.93286363175</v>
      </c>
      <c r="AE265">
        <v>59.908135898833741</v>
      </c>
      <c r="AF265" t="s">
        <v>250</v>
      </c>
      <c r="AG265">
        <v>52.064309169806478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Q265">
        <v>42.316919692124998</v>
      </c>
      <c r="AR265">
        <v>1790.7216922297564</v>
      </c>
      <c r="AS265">
        <v>4875063.9767130632</v>
      </c>
      <c r="AT265">
        <v>17857928.705410261</v>
      </c>
      <c r="AU265">
        <v>0</v>
      </c>
      <c r="AV265">
        <v>0</v>
      </c>
      <c r="AW265">
        <v>0</v>
      </c>
      <c r="AX265">
        <f t="shared" si="4"/>
        <v>0</v>
      </c>
      <c r="BA265">
        <v>0.10396065369628768</v>
      </c>
      <c r="BB265">
        <v>0</v>
      </c>
      <c r="BC265">
        <v>0</v>
      </c>
      <c r="BD265">
        <v>0</v>
      </c>
      <c r="BE265">
        <v>5.2149999999999999</v>
      </c>
      <c r="BF265">
        <v>25.48</v>
      </c>
      <c r="BG265">
        <v>30.695</v>
      </c>
      <c r="BH265">
        <v>5.8101339095766953</v>
      </c>
      <c r="BI265">
        <v>28.387768363569357</v>
      </c>
      <c r="BJ265">
        <v>34.197902273146049</v>
      </c>
      <c r="BK265">
        <v>0</v>
      </c>
      <c r="BL265">
        <v>0</v>
      </c>
      <c r="BM265">
        <v>0</v>
      </c>
      <c r="BN265">
        <v>0.54215480902614022</v>
      </c>
      <c r="BO265">
        <v>0.39291512383749155</v>
      </c>
      <c r="BP265">
        <v>0.93506993286363171</v>
      </c>
      <c r="BQ265">
        <v>4.8750639767130632</v>
      </c>
      <c r="BR265">
        <v>17.857928705410259</v>
      </c>
      <c r="BS265">
        <v>0</v>
      </c>
      <c r="BT265">
        <v>0</v>
      </c>
      <c r="BU265">
        <v>0</v>
      </c>
      <c r="BV265">
        <v>4.0215635738831619</v>
      </c>
      <c r="BW265">
        <v>170.18018279278897</v>
      </c>
      <c r="BX265">
        <v>1</v>
      </c>
      <c r="BY265">
        <v>78927</v>
      </c>
      <c r="BZ265">
        <v>5.9691000000000001</v>
      </c>
      <c r="CA265">
        <v>6.1538000000000004</v>
      </c>
      <c r="CB265">
        <v>23.86</v>
      </c>
      <c r="CC265">
        <v>24.59793814</v>
      </c>
      <c r="CD265">
        <v>0.92567595605614805</v>
      </c>
      <c r="CE265">
        <v>24.785270829750001</v>
      </c>
      <c r="CF265">
        <v>0</v>
      </c>
      <c r="CG265">
        <v>0</v>
      </c>
      <c r="CH265">
        <v>0</v>
      </c>
      <c r="CI265">
        <v>0</v>
      </c>
      <c r="CJ265">
        <v>6.536082474226804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1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1</v>
      </c>
      <c r="HT265">
        <v>0</v>
      </c>
      <c r="HU265">
        <v>0</v>
      </c>
    </row>
    <row r="266" spans="1:229" x14ac:dyDescent="0.3">
      <c r="A266">
        <v>18</v>
      </c>
      <c r="B266">
        <v>167</v>
      </c>
      <c r="C266">
        <v>450398</v>
      </c>
      <c r="D266">
        <v>18167</v>
      </c>
      <c r="E266">
        <v>2012</v>
      </c>
      <c r="F266" t="s">
        <v>32</v>
      </c>
      <c r="G266" t="s">
        <v>326</v>
      </c>
      <c r="H266" t="s">
        <v>327</v>
      </c>
      <c r="I266">
        <v>40</v>
      </c>
      <c r="J266" t="s">
        <v>45</v>
      </c>
      <c r="K266">
        <v>3605000</v>
      </c>
      <c r="L266">
        <v>17965164.347381372</v>
      </c>
      <c r="M266">
        <v>21570164.347381372</v>
      </c>
      <c r="N266">
        <v>4016401.2931973129</v>
      </c>
      <c r="O266">
        <v>20015342.390381362</v>
      </c>
      <c r="P266">
        <v>24031743.683578674</v>
      </c>
      <c r="Q266">
        <v>7.3441000000000001</v>
      </c>
      <c r="R266">
        <v>7.1238000000000001</v>
      </c>
      <c r="S266">
        <v>7.2916749999999997</v>
      </c>
      <c r="T266">
        <v>7.0729499999999996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90195.047124350836</v>
      </c>
      <c r="AB266">
        <v>0</v>
      </c>
      <c r="AC266">
        <v>90195.047124350836</v>
      </c>
      <c r="AE266">
        <v>33.3726383047103</v>
      </c>
      <c r="AF266" t="s">
        <v>281</v>
      </c>
      <c r="AG266">
        <v>101.99259241023663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Q266">
        <v>33.3726383047103</v>
      </c>
      <c r="AR266">
        <v>1113.7329874170171</v>
      </c>
      <c r="AS266">
        <v>3926206.2460729619</v>
      </c>
      <c r="AT266">
        <v>16451573.684215657</v>
      </c>
      <c r="AU266">
        <v>0</v>
      </c>
      <c r="AV266">
        <v>0</v>
      </c>
      <c r="AW266">
        <v>0</v>
      </c>
      <c r="AX266">
        <f t="shared" si="4"/>
        <v>0</v>
      </c>
      <c r="BA266">
        <v>2.5019430547670134E-2</v>
      </c>
      <c r="BB266">
        <v>0</v>
      </c>
      <c r="BC266">
        <v>0</v>
      </c>
      <c r="BD266">
        <v>0</v>
      </c>
      <c r="BE266">
        <v>3.605</v>
      </c>
      <c r="BF266">
        <v>17.965164347381371</v>
      </c>
      <c r="BG266">
        <v>21.570164347381372</v>
      </c>
      <c r="BH266">
        <v>4.0164012931973128</v>
      </c>
      <c r="BI266">
        <v>20.015342390381363</v>
      </c>
      <c r="BJ266">
        <v>24.031743683578675</v>
      </c>
      <c r="BK266">
        <v>0</v>
      </c>
      <c r="BL266">
        <v>0</v>
      </c>
      <c r="BM266">
        <v>0</v>
      </c>
      <c r="BN266">
        <v>9.0195047124350836E-2</v>
      </c>
      <c r="BO266">
        <v>0</v>
      </c>
      <c r="BP266">
        <v>9.0195047124350836E-2</v>
      </c>
      <c r="BQ266">
        <v>3.9262062460729621</v>
      </c>
      <c r="BR266">
        <v>16.451573684215656</v>
      </c>
      <c r="BS266">
        <v>0</v>
      </c>
      <c r="BT266">
        <v>0</v>
      </c>
      <c r="BU266">
        <v>0</v>
      </c>
      <c r="BV266">
        <v>4.0215635738831619</v>
      </c>
      <c r="BW266">
        <v>134.21018657060085</v>
      </c>
      <c r="BX266">
        <v>1</v>
      </c>
      <c r="BY266">
        <v>108528</v>
      </c>
      <c r="BZ266">
        <v>5.9691000000000001</v>
      </c>
      <c r="CA266">
        <v>6.1538000000000004</v>
      </c>
      <c r="CB266">
        <v>23.86</v>
      </c>
      <c r="CC266">
        <v>24.59793814</v>
      </c>
      <c r="CD266">
        <v>0.11941181104130567</v>
      </c>
      <c r="CE266">
        <v>182.42504074812496</v>
      </c>
      <c r="CF266">
        <v>0</v>
      </c>
      <c r="CG266">
        <v>0</v>
      </c>
      <c r="CH266">
        <v>0</v>
      </c>
      <c r="CI266">
        <v>0</v>
      </c>
      <c r="CJ266">
        <v>6.536082474226804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1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1</v>
      </c>
      <c r="HT266">
        <v>0</v>
      </c>
      <c r="HU266">
        <v>0</v>
      </c>
    </row>
    <row r="267" spans="1:229" x14ac:dyDescent="0.3">
      <c r="A267">
        <v>18</v>
      </c>
      <c r="B267">
        <v>125</v>
      </c>
      <c r="C267">
        <v>450381</v>
      </c>
      <c r="D267">
        <v>18125</v>
      </c>
      <c r="E267">
        <v>2012</v>
      </c>
      <c r="F267" t="s">
        <v>32</v>
      </c>
      <c r="G267" t="s">
        <v>373</v>
      </c>
      <c r="H267" t="s">
        <v>374</v>
      </c>
      <c r="I267">
        <v>70</v>
      </c>
      <c r="J267" t="s">
        <v>109</v>
      </c>
      <c r="K267">
        <v>2117000</v>
      </c>
      <c r="L267">
        <v>29020000</v>
      </c>
      <c r="M267">
        <v>31137000</v>
      </c>
      <c r="N267">
        <v>2358591.2725932626</v>
      </c>
      <c r="O267">
        <v>32331751.880328994</v>
      </c>
      <c r="P267">
        <v>34690343.152922258</v>
      </c>
      <c r="Q267">
        <v>7.2488000000000001</v>
      </c>
      <c r="R267">
        <v>7.0312999999999999</v>
      </c>
      <c r="S267">
        <v>7.3305800000000003</v>
      </c>
      <c r="T267">
        <v>7.1106600000000002</v>
      </c>
      <c r="U267">
        <v>0</v>
      </c>
      <c r="V267">
        <v>1</v>
      </c>
      <c r="W267">
        <v>0</v>
      </c>
      <c r="X267">
        <v>20</v>
      </c>
      <c r="Y267">
        <v>1</v>
      </c>
      <c r="Z267">
        <v>20</v>
      </c>
      <c r="AA267">
        <v>1192090.2725312831</v>
      </c>
      <c r="AB267">
        <v>979475.80152464332</v>
      </c>
      <c r="AC267">
        <v>2171566.0740559264</v>
      </c>
      <c r="AE267">
        <v>22.951675956855439</v>
      </c>
      <c r="AF267" t="s">
        <v>281</v>
      </c>
      <c r="AG267">
        <v>43.448678737504913</v>
      </c>
      <c r="AH267">
        <v>0</v>
      </c>
      <c r="AI267">
        <v>1</v>
      </c>
      <c r="AJ267">
        <v>0</v>
      </c>
      <c r="AK267">
        <v>39.4</v>
      </c>
      <c r="AL267">
        <v>0</v>
      </c>
      <c r="AM267">
        <v>2</v>
      </c>
      <c r="AN267">
        <v>0</v>
      </c>
      <c r="AO267">
        <v>46.807407407407403</v>
      </c>
      <c r="AQ267">
        <v>22.951675956855439</v>
      </c>
      <c r="AR267">
        <v>526.77942922849604</v>
      </c>
      <c r="AS267">
        <v>187025.1985373362</v>
      </c>
      <c r="AT267">
        <v>17912032.82362882</v>
      </c>
      <c r="AU267">
        <v>0</v>
      </c>
      <c r="AV267">
        <v>0</v>
      </c>
      <c r="AW267">
        <v>0</v>
      </c>
      <c r="AX267">
        <f t="shared" si="4"/>
        <v>0</v>
      </c>
      <c r="BA267">
        <v>0.56310357701052582</v>
      </c>
      <c r="BB267">
        <v>0</v>
      </c>
      <c r="BC267">
        <v>0</v>
      </c>
      <c r="BD267">
        <v>0</v>
      </c>
      <c r="BE267">
        <v>2.117</v>
      </c>
      <c r="BF267">
        <v>29.02</v>
      </c>
      <c r="BG267">
        <v>31.137</v>
      </c>
      <c r="BH267">
        <v>2.3585912725932627</v>
      </c>
      <c r="BI267">
        <v>32.331751880328994</v>
      </c>
      <c r="BJ267">
        <v>34.69034315292226</v>
      </c>
      <c r="BK267">
        <v>0</v>
      </c>
      <c r="BL267">
        <v>7.4074074074074066</v>
      </c>
      <c r="BM267">
        <v>7.4074074074074066</v>
      </c>
      <c r="BN267">
        <v>1.1920902725312832</v>
      </c>
      <c r="BO267">
        <v>0.97947580152464331</v>
      </c>
      <c r="BP267">
        <v>2.1715660740559266</v>
      </c>
      <c r="BQ267">
        <v>0.18702519853733621</v>
      </c>
      <c r="BR267">
        <v>17.91203282362882</v>
      </c>
      <c r="BS267">
        <v>46.807407407407403</v>
      </c>
      <c r="BT267">
        <v>2</v>
      </c>
      <c r="BU267">
        <v>0</v>
      </c>
      <c r="BV267">
        <v>4.0215635738831619</v>
      </c>
      <c r="BW267">
        <v>92.301623987659795</v>
      </c>
      <c r="BX267">
        <v>1</v>
      </c>
      <c r="BY267">
        <v>12716</v>
      </c>
      <c r="BZ267">
        <v>5.9691000000000001</v>
      </c>
      <c r="CA267">
        <v>6.1538000000000004</v>
      </c>
      <c r="CB267">
        <v>23.86</v>
      </c>
      <c r="CC267">
        <v>24.59793814</v>
      </c>
      <c r="CD267">
        <v>0.20068446067408535</v>
      </c>
      <c r="CE267">
        <v>79.555037503749986</v>
      </c>
      <c r="CF267">
        <v>0</v>
      </c>
      <c r="CG267">
        <v>126.38</v>
      </c>
      <c r="CH267">
        <v>126.38</v>
      </c>
      <c r="CI267">
        <v>4.4549296783794698</v>
      </c>
      <c r="CJ267">
        <v>6.536082474226804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4.4549296783794698</v>
      </c>
      <c r="DI267">
        <v>0</v>
      </c>
      <c r="DJ267">
        <v>102.24810238874382</v>
      </c>
      <c r="DK267">
        <v>2346.7653132298246</v>
      </c>
      <c r="DL267">
        <v>0</v>
      </c>
      <c r="DM267">
        <v>0</v>
      </c>
      <c r="DN267">
        <v>0</v>
      </c>
      <c r="DO267">
        <v>102.24810238874382</v>
      </c>
      <c r="DP267">
        <v>0</v>
      </c>
      <c r="DQ267">
        <v>0</v>
      </c>
      <c r="DR267">
        <v>0</v>
      </c>
      <c r="DS267">
        <v>0</v>
      </c>
      <c r="DT267">
        <v>2346.7653132298246</v>
      </c>
      <c r="DU267">
        <v>0</v>
      </c>
      <c r="DV267">
        <v>8.9098593567589397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1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1</v>
      </c>
      <c r="HT267">
        <v>0</v>
      </c>
      <c r="HU267">
        <v>0</v>
      </c>
    </row>
    <row r="268" spans="1:229" x14ac:dyDescent="0.3">
      <c r="A268">
        <v>18</v>
      </c>
      <c r="B268">
        <v>127</v>
      </c>
      <c r="C268">
        <v>450382</v>
      </c>
      <c r="D268">
        <v>18127</v>
      </c>
      <c r="E268">
        <v>2012</v>
      </c>
      <c r="F268" t="s">
        <v>32</v>
      </c>
      <c r="G268" t="s">
        <v>149</v>
      </c>
      <c r="H268" t="s">
        <v>150</v>
      </c>
      <c r="I268">
        <v>10</v>
      </c>
      <c r="J268" t="s">
        <v>62</v>
      </c>
      <c r="K268">
        <v>11500000</v>
      </c>
      <c r="L268">
        <v>55200000</v>
      </c>
      <c r="M268">
        <v>66700000</v>
      </c>
      <c r="N268">
        <v>12812375.831281302</v>
      </c>
      <c r="O268">
        <v>61499403.99015025</v>
      </c>
      <c r="P268">
        <v>74311779.821431547</v>
      </c>
      <c r="Q268">
        <v>7.1780999999999997</v>
      </c>
      <c r="R268">
        <v>6.9627999999999997</v>
      </c>
      <c r="S268">
        <v>7.2531749999999988</v>
      </c>
      <c r="T268">
        <v>7.0356000000000005</v>
      </c>
      <c r="U268">
        <v>0</v>
      </c>
      <c r="V268">
        <v>1</v>
      </c>
      <c r="W268">
        <v>0</v>
      </c>
      <c r="X268">
        <v>40</v>
      </c>
      <c r="Y268">
        <v>1</v>
      </c>
      <c r="Z268">
        <v>40</v>
      </c>
      <c r="AA268">
        <v>279845.72046764166</v>
      </c>
      <c r="AB268">
        <v>0</v>
      </c>
      <c r="AC268">
        <v>279845.72046764166</v>
      </c>
      <c r="AE268">
        <v>30.714170247242151</v>
      </c>
      <c r="AF268" t="s">
        <v>150</v>
      </c>
      <c r="AG268">
        <v>0</v>
      </c>
      <c r="AH268">
        <v>0</v>
      </c>
      <c r="AI268">
        <v>1</v>
      </c>
      <c r="AJ268">
        <v>0</v>
      </c>
      <c r="AK268">
        <v>67</v>
      </c>
      <c r="AL268">
        <v>0</v>
      </c>
      <c r="AM268">
        <v>2</v>
      </c>
      <c r="AN268">
        <v>0</v>
      </c>
      <c r="AO268">
        <v>81.81481481481481</v>
      </c>
      <c r="AQ268">
        <v>16.612071133746159</v>
      </c>
      <c r="AR268">
        <v>275.96090735264238</v>
      </c>
      <c r="AS268">
        <v>12532530.110813661</v>
      </c>
      <c r="AT268">
        <v>53207894.610737272</v>
      </c>
      <c r="AU268">
        <v>0</v>
      </c>
      <c r="AV268">
        <v>0</v>
      </c>
      <c r="AW268">
        <v>0</v>
      </c>
      <c r="AX268">
        <f t="shared" si="4"/>
        <v>0</v>
      </c>
      <c r="BA268">
        <v>2.4334410475447099E-2</v>
      </c>
      <c r="BB268">
        <v>0</v>
      </c>
      <c r="BC268">
        <v>0</v>
      </c>
      <c r="BD268">
        <v>0</v>
      </c>
      <c r="BE268">
        <v>11.5</v>
      </c>
      <c r="BF268">
        <v>55.2</v>
      </c>
      <c r="BG268">
        <v>66.7</v>
      </c>
      <c r="BH268">
        <v>12.812375831281303</v>
      </c>
      <c r="BI268">
        <v>61.499403990150249</v>
      </c>
      <c r="BJ268">
        <v>74.311779821431543</v>
      </c>
      <c r="BK268">
        <v>0</v>
      </c>
      <c r="BL268">
        <v>14.814814814814813</v>
      </c>
      <c r="BM268">
        <v>14.814814814814813</v>
      </c>
      <c r="BN268">
        <v>0.27984572046764167</v>
      </c>
      <c r="BO268">
        <v>0</v>
      </c>
      <c r="BP268">
        <v>0.27984572046764167</v>
      </c>
      <c r="BQ268">
        <v>12.53253011081366</v>
      </c>
      <c r="BR268">
        <v>53.20789461073727</v>
      </c>
      <c r="BS268">
        <v>81.81481481481481</v>
      </c>
      <c r="BT268">
        <v>2</v>
      </c>
      <c r="BU268">
        <v>1</v>
      </c>
      <c r="BV268">
        <v>4.0215635738831619</v>
      </c>
      <c r="BW268">
        <v>66.806500158229511</v>
      </c>
      <c r="BX268">
        <v>1</v>
      </c>
      <c r="BY268">
        <v>165772</v>
      </c>
      <c r="BZ268">
        <v>5.9691000000000001</v>
      </c>
      <c r="CA268">
        <v>6.1538000000000004</v>
      </c>
      <c r="CB268">
        <v>23.86</v>
      </c>
      <c r="CC268">
        <v>24.59793814</v>
      </c>
      <c r="CD268">
        <v>0.17516834114007959</v>
      </c>
      <c r="CE268">
        <v>220.63521617124997</v>
      </c>
      <c r="CF268">
        <v>0</v>
      </c>
      <c r="CG268">
        <v>220.9</v>
      </c>
      <c r="CH268">
        <v>220.9</v>
      </c>
      <c r="CI268">
        <v>10.260473467800852</v>
      </c>
      <c r="CJ268">
        <v>6.536082474226804</v>
      </c>
      <c r="CK268">
        <v>0</v>
      </c>
      <c r="CL268">
        <v>1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10.260473467800852</v>
      </c>
      <c r="DF268">
        <v>0</v>
      </c>
      <c r="DG268">
        <v>0</v>
      </c>
      <c r="DH268">
        <v>0</v>
      </c>
      <c r="DI268">
        <v>0</v>
      </c>
      <c r="DJ268">
        <v>170.44771511302287</v>
      </c>
      <c r="DK268">
        <v>2831.4895680420359</v>
      </c>
      <c r="DL268">
        <v>170.44771511302287</v>
      </c>
      <c r="DM268">
        <v>0</v>
      </c>
      <c r="DN268">
        <v>0</v>
      </c>
      <c r="DO268">
        <v>0</v>
      </c>
      <c r="DP268">
        <v>0</v>
      </c>
      <c r="DQ268">
        <v>2831.4895680420359</v>
      </c>
      <c r="DR268">
        <v>0</v>
      </c>
      <c r="DS268">
        <v>0</v>
      </c>
      <c r="DT268">
        <v>0</v>
      </c>
      <c r="DU268">
        <v>0</v>
      </c>
      <c r="DV268">
        <v>21.068950748861532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1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1</v>
      </c>
      <c r="HT268">
        <v>0</v>
      </c>
      <c r="HU268">
        <v>0</v>
      </c>
    </row>
    <row r="269" spans="1:229" x14ac:dyDescent="0.3">
      <c r="A269">
        <v>18</v>
      </c>
      <c r="B269">
        <v>7</v>
      </c>
      <c r="C269">
        <v>450403</v>
      </c>
      <c r="D269">
        <v>18007</v>
      </c>
      <c r="E269">
        <v>2012</v>
      </c>
      <c r="F269" t="s">
        <v>32</v>
      </c>
      <c r="G269" t="s">
        <v>231</v>
      </c>
      <c r="H269" t="s">
        <v>232</v>
      </c>
      <c r="I269">
        <v>10</v>
      </c>
      <c r="J269" t="s">
        <v>62</v>
      </c>
      <c r="K269">
        <v>15664000</v>
      </c>
      <c r="L269">
        <v>79495000</v>
      </c>
      <c r="M269">
        <v>95159000</v>
      </c>
      <c r="N269">
        <v>17451570.001842637</v>
      </c>
      <c r="O269">
        <v>88566940.583278894</v>
      </c>
      <c r="P269">
        <v>106018510.58512153</v>
      </c>
      <c r="Q269">
        <v>7.2453000000000003</v>
      </c>
      <c r="R269">
        <v>7.0278999999999998</v>
      </c>
      <c r="S269">
        <v>7.2695600000000002</v>
      </c>
      <c r="T269">
        <v>7.0514600000000005</v>
      </c>
      <c r="U269">
        <v>0</v>
      </c>
      <c r="V269">
        <v>1</v>
      </c>
      <c r="W269">
        <v>0</v>
      </c>
      <c r="X269">
        <v>40</v>
      </c>
      <c r="Y269">
        <v>1</v>
      </c>
      <c r="Z269">
        <v>40</v>
      </c>
      <c r="AA269">
        <v>203178.4</v>
      </c>
      <c r="AB269">
        <v>0</v>
      </c>
      <c r="AC269">
        <v>203178.4</v>
      </c>
      <c r="AE269">
        <v>30.879153977759078</v>
      </c>
      <c r="AF269" t="s">
        <v>150</v>
      </c>
      <c r="AG269">
        <v>61.096728662680796</v>
      </c>
      <c r="AH269">
        <v>0</v>
      </c>
      <c r="AI269">
        <v>2</v>
      </c>
      <c r="AJ269">
        <v>0</v>
      </c>
      <c r="AK269">
        <v>92</v>
      </c>
      <c r="AL269">
        <v>0</v>
      </c>
      <c r="AM269">
        <v>3</v>
      </c>
      <c r="AN269">
        <v>0</v>
      </c>
      <c r="AO269">
        <v>106.81481481481481</v>
      </c>
      <c r="AQ269">
        <v>26.675258957518388</v>
      </c>
      <c r="AR269">
        <v>711.56944045066496</v>
      </c>
      <c r="AS269">
        <v>17248391.601842638</v>
      </c>
      <c r="AT269">
        <v>76447553.765229285</v>
      </c>
      <c r="AU269">
        <v>0</v>
      </c>
      <c r="AV269">
        <v>0</v>
      </c>
      <c r="AW269">
        <v>0</v>
      </c>
      <c r="AX269">
        <f t="shared" si="4"/>
        <v>0</v>
      </c>
      <c r="BA269">
        <v>1.2971041879468846E-2</v>
      </c>
      <c r="BB269">
        <v>0</v>
      </c>
      <c r="BC269">
        <v>0</v>
      </c>
      <c r="BD269">
        <v>0</v>
      </c>
      <c r="BE269">
        <v>15.664</v>
      </c>
      <c r="BF269">
        <v>79.495000000000005</v>
      </c>
      <c r="BG269">
        <v>95.159000000000006</v>
      </c>
      <c r="BH269">
        <v>17.451570001842637</v>
      </c>
      <c r="BI269">
        <v>88.566940583278893</v>
      </c>
      <c r="BJ269">
        <v>106.01851058512153</v>
      </c>
      <c r="BK269">
        <v>0</v>
      </c>
      <c r="BL269">
        <v>14.814814814814813</v>
      </c>
      <c r="BM269">
        <v>14.814814814814813</v>
      </c>
      <c r="BN269">
        <v>0.20317839999999998</v>
      </c>
      <c r="BO269">
        <v>0</v>
      </c>
      <c r="BP269">
        <v>0.20317839999999998</v>
      </c>
      <c r="BQ269">
        <v>17.248391601842638</v>
      </c>
      <c r="BR269">
        <v>76.447553765229287</v>
      </c>
      <c r="BS269">
        <v>106.81481481481481</v>
      </c>
      <c r="BT269">
        <v>3</v>
      </c>
      <c r="BU269">
        <v>0</v>
      </c>
      <c r="BV269">
        <v>4.0215635738831619</v>
      </c>
      <c r="BW269">
        <v>107.27624974745648</v>
      </c>
      <c r="BX269">
        <v>1</v>
      </c>
      <c r="BY269">
        <v>8812</v>
      </c>
      <c r="BZ269">
        <v>5.9691000000000001</v>
      </c>
      <c r="CA269">
        <v>6.1538000000000004</v>
      </c>
      <c r="CB269">
        <v>23.86</v>
      </c>
      <c r="CC269">
        <v>24.59793814</v>
      </c>
      <c r="CD269">
        <v>6.8319444885968292E-2</v>
      </c>
      <c r="CE269">
        <v>78.012810076249991</v>
      </c>
      <c r="CF269">
        <v>0</v>
      </c>
      <c r="CG269">
        <v>288.39999999999998</v>
      </c>
      <c r="CH269">
        <v>288.39999999999998</v>
      </c>
      <c r="CI269">
        <v>8.8093343861392803</v>
      </c>
      <c r="CJ269">
        <v>6.536082474226804</v>
      </c>
      <c r="CK269">
        <v>0</v>
      </c>
      <c r="CL269">
        <v>1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1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8.8093343861392803</v>
      </c>
      <c r="DF269">
        <v>0</v>
      </c>
      <c r="DG269">
        <v>0</v>
      </c>
      <c r="DH269">
        <v>0</v>
      </c>
      <c r="DI269">
        <v>0</v>
      </c>
      <c r="DJ269">
        <v>234.99127599363658</v>
      </c>
      <c r="DK269">
        <v>6268.4531398879299</v>
      </c>
      <c r="DL269">
        <v>234.99127599363658</v>
      </c>
      <c r="DM269">
        <v>0</v>
      </c>
      <c r="DN269">
        <v>0</v>
      </c>
      <c r="DO269">
        <v>0</v>
      </c>
      <c r="DP269">
        <v>0</v>
      </c>
      <c r="DQ269">
        <v>6268.4531398879299</v>
      </c>
      <c r="DR269">
        <v>0</v>
      </c>
      <c r="DS269">
        <v>0</v>
      </c>
      <c r="DT269">
        <v>0</v>
      </c>
      <c r="DU269">
        <v>0</v>
      </c>
      <c r="DV269">
        <v>27.234850111524125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1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1</v>
      </c>
      <c r="HT269">
        <v>0</v>
      </c>
      <c r="HU269">
        <v>0</v>
      </c>
    </row>
    <row r="270" spans="1:229" x14ac:dyDescent="0.3">
      <c r="A270">
        <v>18</v>
      </c>
      <c r="B270">
        <v>115</v>
      </c>
      <c r="C270">
        <v>450378</v>
      </c>
      <c r="D270">
        <v>18115</v>
      </c>
      <c r="E270">
        <v>2012</v>
      </c>
      <c r="F270" t="s">
        <v>32</v>
      </c>
      <c r="G270" t="s">
        <v>692</v>
      </c>
      <c r="H270" t="s">
        <v>665</v>
      </c>
      <c r="I270">
        <v>90</v>
      </c>
      <c r="J270" t="s">
        <v>198</v>
      </c>
      <c r="K270">
        <v>211537.36453271128</v>
      </c>
      <c r="L270">
        <v>5971000</v>
      </c>
      <c r="M270">
        <v>6182537.364532711</v>
      </c>
      <c r="N270">
        <v>235677.93189146544</v>
      </c>
      <c r="O270">
        <v>6652408.3555287533</v>
      </c>
      <c r="P270">
        <v>6888086.2874202188</v>
      </c>
      <c r="Q270">
        <v>7.2487000000000004</v>
      </c>
      <c r="R270">
        <v>7.0312000000000001</v>
      </c>
      <c r="S270">
        <v>7.2397666666666654</v>
      </c>
      <c r="T270">
        <v>7.0225666666666671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72054.320000000007</v>
      </c>
      <c r="AB270">
        <v>0</v>
      </c>
      <c r="AC270">
        <v>72054.320000000007</v>
      </c>
      <c r="AE270">
        <v>84.607938270977968</v>
      </c>
      <c r="AF270" t="s">
        <v>250</v>
      </c>
      <c r="AG270">
        <v>51.910250410759836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Q270">
        <v>84.607938270977968</v>
      </c>
      <c r="AR270">
        <v>7158.5032184656184</v>
      </c>
      <c r="AS270">
        <v>163623.61189146544</v>
      </c>
      <c r="AT270">
        <v>4884641.6210349482</v>
      </c>
      <c r="AU270">
        <v>0</v>
      </c>
      <c r="AV270">
        <v>0</v>
      </c>
      <c r="AW270">
        <v>0</v>
      </c>
      <c r="AX270">
        <f t="shared" si="4"/>
        <v>0</v>
      </c>
      <c r="BA270">
        <v>0.34062218823217788</v>
      </c>
      <c r="BB270">
        <v>0</v>
      </c>
      <c r="BC270">
        <v>0</v>
      </c>
      <c r="BD270">
        <v>0</v>
      </c>
      <c r="BE270">
        <v>0.21153736453271127</v>
      </c>
      <c r="BF270">
        <v>5.9710000000000001</v>
      </c>
      <c r="BG270">
        <v>6.1825373645327106</v>
      </c>
      <c r="BH270">
        <v>0.23567793189146544</v>
      </c>
      <c r="BI270">
        <v>6.6524083555287534</v>
      </c>
      <c r="BJ270">
        <v>6.8880862874202187</v>
      </c>
      <c r="BK270">
        <v>0</v>
      </c>
      <c r="BL270">
        <v>0</v>
      </c>
      <c r="BM270">
        <v>0</v>
      </c>
      <c r="BN270">
        <v>7.2054320000000005E-2</v>
      </c>
      <c r="BO270">
        <v>0</v>
      </c>
      <c r="BP270">
        <v>7.2054320000000005E-2</v>
      </c>
      <c r="BQ270">
        <v>0.16362361189146543</v>
      </c>
      <c r="BR270">
        <v>4.8846416210349481</v>
      </c>
      <c r="BS270">
        <v>0</v>
      </c>
      <c r="BT270">
        <v>0</v>
      </c>
      <c r="BU270">
        <v>0</v>
      </c>
      <c r="BV270">
        <v>4.0215635738831619</v>
      </c>
      <c r="BW270">
        <v>340.25620261192012</v>
      </c>
      <c r="BX270">
        <v>1</v>
      </c>
      <c r="BY270">
        <v>6107</v>
      </c>
      <c r="BZ270">
        <v>5.9691000000000001</v>
      </c>
      <c r="CA270">
        <v>6.1538000000000004</v>
      </c>
      <c r="CB270">
        <v>23.86</v>
      </c>
      <c r="CC270">
        <v>24.59793814</v>
      </c>
      <c r="CD270">
        <v>6.4884719715911228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6.536082474226804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1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1</v>
      </c>
      <c r="HT270">
        <v>0</v>
      </c>
      <c r="HU270">
        <v>0</v>
      </c>
    </row>
    <row r="271" spans="1:229" x14ac:dyDescent="0.3">
      <c r="A271">
        <v>18</v>
      </c>
      <c r="B271">
        <v>71</v>
      </c>
      <c r="C271">
        <v>451678</v>
      </c>
      <c r="D271">
        <v>18071</v>
      </c>
      <c r="E271">
        <v>2012</v>
      </c>
      <c r="F271" t="s">
        <v>32</v>
      </c>
      <c r="G271" t="s">
        <v>113</v>
      </c>
      <c r="H271" t="s">
        <v>114</v>
      </c>
      <c r="I271">
        <v>80</v>
      </c>
      <c r="J271" t="s">
        <v>115</v>
      </c>
      <c r="K271">
        <v>5165000</v>
      </c>
      <c r="L271">
        <v>14531000</v>
      </c>
      <c r="M271">
        <v>19696000</v>
      </c>
      <c r="N271">
        <v>5754427.9277015589</v>
      </c>
      <c r="O271">
        <v>16189272.452552054</v>
      </c>
      <c r="P271">
        <v>21943700.380253613</v>
      </c>
      <c r="Q271">
        <v>7.0168999999999997</v>
      </c>
      <c r="R271">
        <v>6.8064</v>
      </c>
      <c r="S271">
        <v>7.2337285714285713</v>
      </c>
      <c r="T271">
        <v>7.0167285714285716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1976455.6712204104</v>
      </c>
      <c r="AB271">
        <v>791868.85291366419</v>
      </c>
      <c r="AC271">
        <v>2768324.5241340743</v>
      </c>
      <c r="AE271">
        <v>57.438032224773501</v>
      </c>
      <c r="AF271" t="s">
        <v>250</v>
      </c>
      <c r="AG271">
        <v>34.932038372219438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Q271">
        <v>57.438032224773501</v>
      </c>
      <c r="AR271">
        <v>3299.127545854119</v>
      </c>
      <c r="AS271">
        <v>2986103.4035674846</v>
      </c>
      <c r="AT271">
        <v>8861350.3077552412</v>
      </c>
      <c r="AU271">
        <v>0</v>
      </c>
      <c r="AV271">
        <v>0</v>
      </c>
      <c r="AW271">
        <v>0</v>
      </c>
      <c r="AX271">
        <f t="shared" si="4"/>
        <v>0</v>
      </c>
      <c r="BA271">
        <v>0.38266324709010852</v>
      </c>
      <c r="BB271">
        <v>0</v>
      </c>
      <c r="BC271">
        <v>0</v>
      </c>
      <c r="BD271">
        <v>0</v>
      </c>
      <c r="BE271">
        <v>5.165</v>
      </c>
      <c r="BF271">
        <v>14.531000000000001</v>
      </c>
      <c r="BG271">
        <v>19.696000000000002</v>
      </c>
      <c r="BH271">
        <v>5.7544279277015589</v>
      </c>
      <c r="BI271">
        <v>16.189272452552053</v>
      </c>
      <c r="BJ271">
        <v>21.943700380253613</v>
      </c>
      <c r="BK271">
        <v>0</v>
      </c>
      <c r="BL271">
        <v>0</v>
      </c>
      <c r="BM271">
        <v>0</v>
      </c>
      <c r="BN271">
        <v>1.9764556712204104</v>
      </c>
      <c r="BO271">
        <v>0.79186885291366416</v>
      </c>
      <c r="BP271">
        <v>2.7683245241340741</v>
      </c>
      <c r="BQ271">
        <v>2.9861034035674847</v>
      </c>
      <c r="BR271">
        <v>8.8613503077552416</v>
      </c>
      <c r="BS271">
        <v>0</v>
      </c>
      <c r="BT271">
        <v>0</v>
      </c>
      <c r="BU271">
        <v>0</v>
      </c>
      <c r="BV271">
        <v>4.0215635738831619</v>
      </c>
      <c r="BW271">
        <v>230.99069815067634</v>
      </c>
      <c r="BX271">
        <v>1</v>
      </c>
      <c r="BY271">
        <v>43028</v>
      </c>
      <c r="BZ271">
        <v>5.9691000000000001</v>
      </c>
      <c r="CA271">
        <v>6.1538000000000004</v>
      </c>
      <c r="CB271">
        <v>23.86</v>
      </c>
      <c r="CC271">
        <v>24.59793814</v>
      </c>
      <c r="CD271">
        <v>0.83677741322131827</v>
      </c>
      <c r="CE271">
        <v>79.544711809375002</v>
      </c>
      <c r="CF271">
        <v>0</v>
      </c>
      <c r="CG271">
        <v>0</v>
      </c>
      <c r="CH271">
        <v>0</v>
      </c>
      <c r="CI271">
        <v>0</v>
      </c>
      <c r="CJ271">
        <v>6.536082474226804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1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1</v>
      </c>
      <c r="HT271">
        <v>0</v>
      </c>
      <c r="HU271">
        <v>0</v>
      </c>
    </row>
    <row r="272" spans="1:229" x14ac:dyDescent="0.3">
      <c r="A272">
        <v>18</v>
      </c>
      <c r="B272">
        <v>97</v>
      </c>
      <c r="C272">
        <v>450371</v>
      </c>
      <c r="D272">
        <v>18097</v>
      </c>
      <c r="E272">
        <v>2012</v>
      </c>
      <c r="F272" t="s">
        <v>32</v>
      </c>
      <c r="G272" t="s">
        <v>201</v>
      </c>
      <c r="H272" t="s">
        <v>202</v>
      </c>
      <c r="I272">
        <v>50</v>
      </c>
      <c r="J272" t="s">
        <v>52</v>
      </c>
      <c r="K272">
        <v>752816.43006671197</v>
      </c>
      <c r="L272">
        <v>38651000</v>
      </c>
      <c r="M272">
        <v>39403816.430066712</v>
      </c>
      <c r="N272">
        <v>838727.56817201839</v>
      </c>
      <c r="O272">
        <v>43061838.109117709</v>
      </c>
      <c r="P272">
        <v>43900565.677289724</v>
      </c>
      <c r="Q272">
        <v>7.2817999999999996</v>
      </c>
      <c r="R272">
        <v>7.0632999999999999</v>
      </c>
      <c r="S272">
        <v>7.2890857142857142</v>
      </c>
      <c r="T272">
        <v>7.0704285714285708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30801.262448392088</v>
      </c>
      <c r="AB272">
        <v>0</v>
      </c>
      <c r="AC272">
        <v>30801.262448392088</v>
      </c>
      <c r="AE272">
        <v>34.629468000379347</v>
      </c>
      <c r="AF272" t="s">
        <v>250</v>
      </c>
      <c r="AG272">
        <v>94.245176963275625</v>
      </c>
      <c r="AH272">
        <v>1</v>
      </c>
      <c r="AI272">
        <v>0</v>
      </c>
      <c r="AJ272">
        <v>22</v>
      </c>
      <c r="AK272">
        <v>0</v>
      </c>
      <c r="AL272">
        <v>1</v>
      </c>
      <c r="AM272">
        <v>0</v>
      </c>
      <c r="AN272">
        <v>22</v>
      </c>
      <c r="AO272">
        <v>0</v>
      </c>
      <c r="AP272" t="s">
        <v>202</v>
      </c>
      <c r="AQ272">
        <v>0</v>
      </c>
      <c r="AR272">
        <v>0</v>
      </c>
      <c r="AS272">
        <v>807926.30572362628</v>
      </c>
      <c r="AT272">
        <v>38174099.654273033</v>
      </c>
      <c r="AU272">
        <v>0</v>
      </c>
      <c r="AV272">
        <v>29.223591730125282</v>
      </c>
      <c r="AW272">
        <v>29.223591730125282</v>
      </c>
      <c r="AX272">
        <f t="shared" si="4"/>
        <v>0</v>
      </c>
      <c r="BA272">
        <v>4.0914705389284059E-2</v>
      </c>
      <c r="BB272">
        <v>1</v>
      </c>
      <c r="BC272">
        <v>12.1</v>
      </c>
      <c r="BD272">
        <v>16.072975451568905</v>
      </c>
      <c r="BE272">
        <v>0.75281643006671195</v>
      </c>
      <c r="BF272">
        <v>38.651000000000003</v>
      </c>
      <c r="BG272">
        <v>39.403816430066712</v>
      </c>
      <c r="BH272">
        <v>0.83872756817201843</v>
      </c>
      <c r="BI272">
        <v>43.061838109117708</v>
      </c>
      <c r="BJ272">
        <v>43.900565677289727</v>
      </c>
      <c r="BK272">
        <v>0</v>
      </c>
      <c r="BL272">
        <v>0</v>
      </c>
      <c r="BM272">
        <v>0</v>
      </c>
      <c r="BN272">
        <v>3.0801262448392087E-2</v>
      </c>
      <c r="BO272">
        <v>0</v>
      </c>
      <c r="BP272">
        <v>3.0801262448392087E-2</v>
      </c>
      <c r="BQ272">
        <v>0.80792630572362634</v>
      </c>
      <c r="BR272">
        <v>38.174099654273036</v>
      </c>
      <c r="BS272">
        <v>22</v>
      </c>
      <c r="BT272">
        <v>1</v>
      </c>
      <c r="BU272">
        <v>0</v>
      </c>
      <c r="BV272">
        <v>4.0215635738831619</v>
      </c>
      <c r="BW272">
        <v>0</v>
      </c>
      <c r="BX272">
        <v>1</v>
      </c>
      <c r="BY272">
        <v>918692</v>
      </c>
      <c r="BZ272">
        <v>5.9691000000000001</v>
      </c>
      <c r="CA272">
        <v>6.1538000000000004</v>
      </c>
      <c r="CB272">
        <v>23.86</v>
      </c>
      <c r="CC272">
        <v>24.59793814</v>
      </c>
      <c r="CD272">
        <v>2.5900976370877685E-2</v>
      </c>
      <c r="CE272">
        <v>281.94049394812498</v>
      </c>
      <c r="CF272">
        <v>59.400000000000006</v>
      </c>
      <c r="CG272">
        <v>0</v>
      </c>
      <c r="CH272">
        <v>59.400000000000006</v>
      </c>
      <c r="CI272">
        <v>48.248330592752779</v>
      </c>
      <c r="CJ272">
        <v>6.536082474226804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48.248330592752779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1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1</v>
      </c>
      <c r="HT272">
        <v>0</v>
      </c>
      <c r="HU272">
        <v>0</v>
      </c>
    </row>
    <row r="273" spans="1:229" x14ac:dyDescent="0.3">
      <c r="A273">
        <v>18</v>
      </c>
      <c r="B273">
        <v>55</v>
      </c>
      <c r="C273">
        <v>451676</v>
      </c>
      <c r="D273">
        <v>18055</v>
      </c>
      <c r="E273">
        <v>2012</v>
      </c>
      <c r="F273" t="s">
        <v>32</v>
      </c>
      <c r="G273" t="s">
        <v>508</v>
      </c>
      <c r="H273" t="s">
        <v>509</v>
      </c>
      <c r="I273">
        <v>70</v>
      </c>
      <c r="J273" t="s">
        <v>109</v>
      </c>
      <c r="K273">
        <v>3419835.6526186266</v>
      </c>
      <c r="L273">
        <v>29231164.347381372</v>
      </c>
      <c r="M273">
        <v>32651000</v>
      </c>
      <c r="N273">
        <v>3810106.0576143493</v>
      </c>
      <c r="O273">
        <v>32567014.226487029</v>
      </c>
      <c r="P273">
        <v>36377120.284101382</v>
      </c>
      <c r="Q273">
        <v>7.29</v>
      </c>
      <c r="R273">
        <v>7.0712999999999999</v>
      </c>
      <c r="S273">
        <v>7.2808749999999991</v>
      </c>
      <c r="T273">
        <v>7.0624625000000005</v>
      </c>
      <c r="U273">
        <v>0</v>
      </c>
      <c r="V273">
        <v>1</v>
      </c>
      <c r="W273">
        <v>0</v>
      </c>
      <c r="X273">
        <v>20</v>
      </c>
      <c r="Y273">
        <v>1</v>
      </c>
      <c r="Z273">
        <v>20</v>
      </c>
      <c r="AA273">
        <v>1440462.96</v>
      </c>
      <c r="AB273">
        <v>189078.71596336685</v>
      </c>
      <c r="AC273">
        <v>1629541.6759633669</v>
      </c>
      <c r="AE273">
        <v>24.137292775615585</v>
      </c>
      <c r="AF273" t="s">
        <v>250</v>
      </c>
      <c r="AG273">
        <v>78.049408749713322</v>
      </c>
      <c r="AH273">
        <v>0</v>
      </c>
      <c r="AI273">
        <v>1</v>
      </c>
      <c r="AJ273">
        <v>0</v>
      </c>
      <c r="AK273">
        <v>39.4</v>
      </c>
      <c r="AL273">
        <v>0</v>
      </c>
      <c r="AM273">
        <v>2</v>
      </c>
      <c r="AN273">
        <v>0</v>
      </c>
      <c r="AO273">
        <v>46.807407407407403</v>
      </c>
      <c r="AQ273">
        <v>24.137292775615585</v>
      </c>
      <c r="AR273">
        <v>582.6089025357843</v>
      </c>
      <c r="AS273">
        <v>2180564.3816509824</v>
      </c>
      <c r="AT273">
        <v>19729570.760184556</v>
      </c>
      <c r="AU273">
        <v>0</v>
      </c>
      <c r="AV273">
        <v>0</v>
      </c>
      <c r="AW273">
        <v>0</v>
      </c>
      <c r="AX273">
        <f t="shared" si="4"/>
        <v>0</v>
      </c>
      <c r="BA273">
        <v>0.42120824107351851</v>
      </c>
      <c r="BB273">
        <v>0</v>
      </c>
      <c r="BC273">
        <v>0</v>
      </c>
      <c r="BD273">
        <v>0</v>
      </c>
      <c r="BE273">
        <v>3.4198356526186267</v>
      </c>
      <c r="BF273">
        <v>29.231164347381373</v>
      </c>
      <c r="BG273">
        <v>32.651000000000003</v>
      </c>
      <c r="BH273">
        <v>3.8101060576143495</v>
      </c>
      <c r="BI273">
        <v>32.567014226487032</v>
      </c>
      <c r="BJ273">
        <v>36.37712028410138</v>
      </c>
      <c r="BK273">
        <v>0</v>
      </c>
      <c r="BL273">
        <v>7.4074074074074066</v>
      </c>
      <c r="BM273">
        <v>7.4074074074074066</v>
      </c>
      <c r="BN273">
        <v>1.4404629600000001</v>
      </c>
      <c r="BO273">
        <v>0.18907871596336684</v>
      </c>
      <c r="BP273">
        <v>1.629541675963367</v>
      </c>
      <c r="BQ273">
        <v>2.1805643816509823</v>
      </c>
      <c r="BR273">
        <v>19.729570760184558</v>
      </c>
      <c r="BS273">
        <v>46.807407407407403</v>
      </c>
      <c r="BT273">
        <v>2</v>
      </c>
      <c r="BU273">
        <v>0</v>
      </c>
      <c r="BV273">
        <v>4.0215635738831619</v>
      </c>
      <c r="BW273">
        <v>97.069657398568836</v>
      </c>
      <c r="BX273">
        <v>1</v>
      </c>
      <c r="BY273">
        <v>33001</v>
      </c>
      <c r="BZ273">
        <v>5.9691000000000001</v>
      </c>
      <c r="CA273">
        <v>6.1538000000000004</v>
      </c>
      <c r="CB273">
        <v>23.86</v>
      </c>
      <c r="CC273">
        <v>24.59793814</v>
      </c>
      <c r="CD273">
        <v>0.70457924857732024</v>
      </c>
      <c r="CE273">
        <v>128.17346734374999</v>
      </c>
      <c r="CF273">
        <v>0</v>
      </c>
      <c r="CG273">
        <v>126.38</v>
      </c>
      <c r="CH273">
        <v>126.38</v>
      </c>
      <c r="CI273">
        <v>3.987555851575757</v>
      </c>
      <c r="CJ273">
        <v>6.536082474226804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3.987555851575757</v>
      </c>
      <c r="DI273">
        <v>0</v>
      </c>
      <c r="DJ273">
        <v>96.248803048603165</v>
      </c>
      <c r="DK273">
        <v>2323.1855384866967</v>
      </c>
      <c r="DL273">
        <v>0</v>
      </c>
      <c r="DM273">
        <v>0</v>
      </c>
      <c r="DN273">
        <v>0</v>
      </c>
      <c r="DO273">
        <v>96.248803048603165</v>
      </c>
      <c r="DP273">
        <v>0</v>
      </c>
      <c r="DQ273">
        <v>0</v>
      </c>
      <c r="DR273">
        <v>0</v>
      </c>
      <c r="DS273">
        <v>0</v>
      </c>
      <c r="DT273">
        <v>2323.1855384866967</v>
      </c>
      <c r="DU273">
        <v>0</v>
      </c>
      <c r="DV273">
        <v>7.975111703151514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1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1</v>
      </c>
      <c r="HT273">
        <v>0</v>
      </c>
      <c r="HU273">
        <v>0</v>
      </c>
    </row>
    <row r="274" spans="1:229" x14ac:dyDescent="0.3">
      <c r="A274">
        <v>18</v>
      </c>
      <c r="B274">
        <v>149</v>
      </c>
      <c r="C274">
        <v>450389</v>
      </c>
      <c r="D274">
        <v>18149</v>
      </c>
      <c r="E274">
        <v>2012</v>
      </c>
      <c r="F274" t="s">
        <v>32</v>
      </c>
      <c r="G274" t="s">
        <v>77</v>
      </c>
      <c r="H274" t="s">
        <v>78</v>
      </c>
      <c r="I274">
        <v>10</v>
      </c>
      <c r="J274" t="s">
        <v>62</v>
      </c>
      <c r="K274">
        <v>6320000</v>
      </c>
      <c r="L274">
        <v>96062000</v>
      </c>
      <c r="M274">
        <v>102382000</v>
      </c>
      <c r="N274">
        <v>7041236.1090172036</v>
      </c>
      <c r="O274">
        <v>107024560.61778648</v>
      </c>
      <c r="P274">
        <v>114065796.72680369</v>
      </c>
      <c r="Q274">
        <v>7.2157</v>
      </c>
      <c r="R274">
        <v>6.9992000000000001</v>
      </c>
      <c r="S274">
        <v>7.2121285714285719</v>
      </c>
      <c r="T274">
        <v>6.9957857142857156</v>
      </c>
      <c r="U274">
        <v>0</v>
      </c>
      <c r="V274">
        <v>2</v>
      </c>
      <c r="W274">
        <v>0</v>
      </c>
      <c r="X274">
        <v>142</v>
      </c>
      <c r="Y274">
        <v>2</v>
      </c>
      <c r="Z274">
        <v>142</v>
      </c>
      <c r="AA274">
        <v>63944.029847985104</v>
      </c>
      <c r="AB274">
        <v>0</v>
      </c>
      <c r="AC274">
        <v>63944.029847985104</v>
      </c>
      <c r="AE274">
        <v>29.928055022765847</v>
      </c>
      <c r="AF274" t="s">
        <v>150</v>
      </c>
      <c r="AG274">
        <v>25.113135627418988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2</v>
      </c>
      <c r="AN274">
        <v>0</v>
      </c>
      <c r="AO274">
        <v>52.592592592592588</v>
      </c>
      <c r="AQ274">
        <v>29.928055022765847</v>
      </c>
      <c r="AR274">
        <v>895.68847744570007</v>
      </c>
      <c r="AS274">
        <v>6977292.0791692184</v>
      </c>
      <c r="AT274">
        <v>92331344.864953876</v>
      </c>
      <c r="AU274">
        <v>0</v>
      </c>
      <c r="AV274">
        <v>0</v>
      </c>
      <c r="AW274">
        <v>0</v>
      </c>
      <c r="AX274">
        <f t="shared" si="4"/>
        <v>0</v>
      </c>
      <c r="BA274">
        <v>1.0117726241769796E-2</v>
      </c>
      <c r="BB274">
        <v>0</v>
      </c>
      <c r="BC274">
        <v>0</v>
      </c>
      <c r="BD274">
        <v>0</v>
      </c>
      <c r="BE274">
        <v>6.32</v>
      </c>
      <c r="BF274">
        <v>96.061999999999998</v>
      </c>
      <c r="BG274">
        <v>102.38200000000001</v>
      </c>
      <c r="BH274">
        <v>7.0412361090172038</v>
      </c>
      <c r="BI274">
        <v>107.02456061778648</v>
      </c>
      <c r="BJ274">
        <v>114.0657967268037</v>
      </c>
      <c r="BK274">
        <v>0</v>
      </c>
      <c r="BL274">
        <v>52.592592592592588</v>
      </c>
      <c r="BM274">
        <v>52.592592592592588</v>
      </c>
      <c r="BN274">
        <v>6.3944029847985098E-2</v>
      </c>
      <c r="BO274">
        <v>0</v>
      </c>
      <c r="BP274">
        <v>6.3944029847985098E-2</v>
      </c>
      <c r="BQ274">
        <v>6.9772920791692181</v>
      </c>
      <c r="BR274">
        <v>92.331344864953877</v>
      </c>
      <c r="BS274">
        <v>52.592592592592588</v>
      </c>
      <c r="BT274">
        <v>2</v>
      </c>
      <c r="BU274">
        <v>0</v>
      </c>
      <c r="BV274">
        <v>4.0215635738831619</v>
      </c>
      <c r="BW274">
        <v>120.35757591672613</v>
      </c>
      <c r="BX274">
        <v>1</v>
      </c>
      <c r="BY274">
        <v>23195</v>
      </c>
      <c r="BZ274">
        <v>5.9691000000000001</v>
      </c>
      <c r="CA274">
        <v>6.1538000000000004</v>
      </c>
      <c r="CB274">
        <v>23.86</v>
      </c>
      <c r="CC274">
        <v>24.59793814</v>
      </c>
      <c r="CD274">
        <v>0.57032094757589358</v>
      </c>
      <c r="CE274">
        <v>44.5349261476875</v>
      </c>
      <c r="CF274">
        <v>0</v>
      </c>
      <c r="CG274">
        <v>142</v>
      </c>
      <c r="CH274">
        <v>142</v>
      </c>
      <c r="CI274">
        <v>3.6204408619987793</v>
      </c>
      <c r="CJ274">
        <v>6.536082474226804</v>
      </c>
      <c r="CK274">
        <v>0</v>
      </c>
      <c r="CL274">
        <v>1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3.6204408619987793</v>
      </c>
      <c r="DF274">
        <v>0</v>
      </c>
      <c r="DG274">
        <v>0</v>
      </c>
      <c r="DH274">
        <v>0</v>
      </c>
      <c r="DI274">
        <v>0</v>
      </c>
      <c r="DJ274">
        <v>108.35275332456928</v>
      </c>
      <c r="DK274">
        <v>3242.7871633658847</v>
      </c>
      <c r="DL274">
        <v>108.35275332456928</v>
      </c>
      <c r="DM274">
        <v>0</v>
      </c>
      <c r="DN274">
        <v>0</v>
      </c>
      <c r="DO274">
        <v>0</v>
      </c>
      <c r="DP274">
        <v>0</v>
      </c>
      <c r="DQ274">
        <v>3242.7871633658847</v>
      </c>
      <c r="DR274">
        <v>0</v>
      </c>
      <c r="DS274">
        <v>0</v>
      </c>
      <c r="DT274">
        <v>0</v>
      </c>
      <c r="DU274">
        <v>0</v>
      </c>
      <c r="DV274">
        <v>7.7457884314277212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1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1</v>
      </c>
      <c r="HT274">
        <v>0</v>
      </c>
      <c r="HU274">
        <v>0</v>
      </c>
    </row>
    <row r="275" spans="1:229" x14ac:dyDescent="0.3">
      <c r="A275">
        <v>18</v>
      </c>
      <c r="B275">
        <v>139</v>
      </c>
      <c r="C275">
        <v>446854</v>
      </c>
      <c r="D275">
        <v>18139</v>
      </c>
      <c r="E275">
        <v>2012</v>
      </c>
      <c r="F275" t="s">
        <v>32</v>
      </c>
      <c r="G275" t="s">
        <v>310</v>
      </c>
      <c r="H275" t="s">
        <v>311</v>
      </c>
      <c r="I275">
        <v>50</v>
      </c>
      <c r="J275" t="s">
        <v>52</v>
      </c>
      <c r="K275">
        <v>8560000</v>
      </c>
      <c r="L275">
        <v>33185000</v>
      </c>
      <c r="M275">
        <v>41745000</v>
      </c>
      <c r="N275">
        <v>9536864.0970233008</v>
      </c>
      <c r="O275">
        <v>36972060.170527831</v>
      </c>
      <c r="P275">
        <v>46508924.267551132</v>
      </c>
      <c r="Q275">
        <v>7.3048999999999999</v>
      </c>
      <c r="R275">
        <v>7.0857999999999999</v>
      </c>
      <c r="S275">
        <v>7.3285333333333336</v>
      </c>
      <c r="T275">
        <v>7.1086833333333317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4391101.6884375857</v>
      </c>
      <c r="AB275">
        <v>0</v>
      </c>
      <c r="AC275">
        <v>4391101.6884375857</v>
      </c>
      <c r="AE275">
        <v>40.237782333376536</v>
      </c>
      <c r="AF275" t="s">
        <v>250</v>
      </c>
      <c r="AG275">
        <v>81.084191417472269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Q275">
        <v>37.482077000272298</v>
      </c>
      <c r="AR275">
        <v>1404.9060962543415</v>
      </c>
      <c r="AS275">
        <v>5145762.4085857151</v>
      </c>
      <c r="AT275">
        <v>28032875.468385879</v>
      </c>
      <c r="AU275">
        <v>0</v>
      </c>
      <c r="AV275">
        <v>0</v>
      </c>
      <c r="AW275">
        <v>0</v>
      </c>
      <c r="AX275">
        <f t="shared" si="4"/>
        <v>0</v>
      </c>
      <c r="BA275">
        <v>0.51297916920999831</v>
      </c>
      <c r="BB275">
        <v>0</v>
      </c>
      <c r="BC275">
        <v>0</v>
      </c>
      <c r="BD275">
        <v>0</v>
      </c>
      <c r="BE275">
        <v>8.56</v>
      </c>
      <c r="BF275">
        <v>33.185000000000002</v>
      </c>
      <c r="BG275">
        <v>41.744999999999997</v>
      </c>
      <c r="BH275">
        <v>9.536864097023301</v>
      </c>
      <c r="BI275">
        <v>36.972060170527833</v>
      </c>
      <c r="BJ275">
        <v>46.50892426755113</v>
      </c>
      <c r="BK275">
        <v>0</v>
      </c>
      <c r="BL275">
        <v>0</v>
      </c>
      <c r="BM275">
        <v>0</v>
      </c>
      <c r="BN275">
        <v>4.391101688437586</v>
      </c>
      <c r="BO275">
        <v>0</v>
      </c>
      <c r="BP275">
        <v>4.391101688437586</v>
      </c>
      <c r="BQ275">
        <v>5.145762408585715</v>
      </c>
      <c r="BR275">
        <v>28.032875468385878</v>
      </c>
      <c r="BS275">
        <v>0</v>
      </c>
      <c r="BT275">
        <v>0</v>
      </c>
      <c r="BU275">
        <v>0</v>
      </c>
      <c r="BV275">
        <v>4.0215635738831619</v>
      </c>
      <c r="BW275">
        <v>150.73655553777894</v>
      </c>
      <c r="BX275">
        <v>1</v>
      </c>
      <c r="BY275">
        <v>17133</v>
      </c>
      <c r="BZ275">
        <v>5.9691000000000001</v>
      </c>
      <c r="CA275">
        <v>6.1538000000000004</v>
      </c>
      <c r="CB275">
        <v>23.86</v>
      </c>
      <c r="CC275">
        <v>24.59793814</v>
      </c>
      <c r="CD275">
        <v>0.38883111574648366</v>
      </c>
      <c r="CE275">
        <v>34.106983378437498</v>
      </c>
      <c r="CF275">
        <v>0</v>
      </c>
      <c r="CG275">
        <v>0</v>
      </c>
      <c r="CH275">
        <v>0</v>
      </c>
      <c r="CI275">
        <v>0</v>
      </c>
      <c r="CJ275">
        <v>6.536082474226804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1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1</v>
      </c>
      <c r="HT275">
        <v>0</v>
      </c>
      <c r="HU275">
        <v>0</v>
      </c>
    </row>
    <row r="276" spans="1:229" x14ac:dyDescent="0.3">
      <c r="A276">
        <v>18</v>
      </c>
      <c r="B276">
        <v>133</v>
      </c>
      <c r="C276">
        <v>450384</v>
      </c>
      <c r="D276">
        <v>18133</v>
      </c>
      <c r="E276">
        <v>2012</v>
      </c>
      <c r="F276" t="s">
        <v>32</v>
      </c>
      <c r="G276" t="s">
        <v>411</v>
      </c>
      <c r="H276" t="s">
        <v>412</v>
      </c>
      <c r="I276">
        <v>40</v>
      </c>
      <c r="J276" t="s">
        <v>45</v>
      </c>
      <c r="K276">
        <v>4300000</v>
      </c>
      <c r="L276">
        <v>28522000</v>
      </c>
      <c r="M276">
        <v>32822000</v>
      </c>
      <c r="N276">
        <v>4790714.441261705</v>
      </c>
      <c r="O276">
        <v>31776920.300852641</v>
      </c>
      <c r="P276">
        <v>36567634.74211435</v>
      </c>
      <c r="Q276">
        <v>7.3768000000000002</v>
      </c>
      <c r="R276">
        <v>7.1555</v>
      </c>
      <c r="S276">
        <v>7.2700500000000003</v>
      </c>
      <c r="T276">
        <v>7.0519666666666678</v>
      </c>
      <c r="U276">
        <v>1</v>
      </c>
      <c r="V276">
        <v>1</v>
      </c>
      <c r="W276">
        <v>92</v>
      </c>
      <c r="X276">
        <v>110</v>
      </c>
      <c r="Y276">
        <v>2</v>
      </c>
      <c r="Z276">
        <v>202</v>
      </c>
      <c r="AA276">
        <v>1116547.8728388327</v>
      </c>
      <c r="AB276">
        <v>0</v>
      </c>
      <c r="AC276">
        <v>1116547.8728388327</v>
      </c>
      <c r="AD276" t="s">
        <v>412</v>
      </c>
      <c r="AE276">
        <v>0</v>
      </c>
      <c r="AF276" t="s">
        <v>250</v>
      </c>
      <c r="AG276">
        <v>103.20089595929701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1</v>
      </c>
      <c r="AN276">
        <v>34.074074074074069</v>
      </c>
      <c r="AO276">
        <v>40.74074074074074</v>
      </c>
      <c r="AP276" t="s">
        <v>412</v>
      </c>
      <c r="AQ276">
        <v>0</v>
      </c>
      <c r="AR276">
        <v>0</v>
      </c>
      <c r="AS276">
        <v>3674166.5684228726</v>
      </c>
      <c r="AT276">
        <v>27814899.535791062</v>
      </c>
      <c r="AU276">
        <v>7.9242032730404812</v>
      </c>
      <c r="AV276">
        <v>0</v>
      </c>
      <c r="AW276">
        <v>7.9242032730404812</v>
      </c>
      <c r="AX276">
        <f t="shared" si="4"/>
        <v>7.9242032730404812</v>
      </c>
      <c r="BA276">
        <v>0.25966229600903085</v>
      </c>
      <c r="BB276">
        <v>0</v>
      </c>
      <c r="BC276">
        <v>0</v>
      </c>
      <c r="BD276">
        <v>0</v>
      </c>
      <c r="BE276">
        <v>4.3</v>
      </c>
      <c r="BF276">
        <v>28.521999999999998</v>
      </c>
      <c r="BG276">
        <v>32.822000000000003</v>
      </c>
      <c r="BH276">
        <v>4.7907144412617049</v>
      </c>
      <c r="BI276">
        <v>31.776920300852641</v>
      </c>
      <c r="BJ276">
        <v>36.56763474211435</v>
      </c>
      <c r="BK276">
        <v>34.074074074074069</v>
      </c>
      <c r="BL276">
        <v>40.74074074074074</v>
      </c>
      <c r="BM276">
        <v>74.81481481481481</v>
      </c>
      <c r="BN276">
        <v>1.1165478728388327</v>
      </c>
      <c r="BO276">
        <v>0</v>
      </c>
      <c r="BP276">
        <v>1.1165478728388327</v>
      </c>
      <c r="BQ276">
        <v>3.6741665684228724</v>
      </c>
      <c r="BR276">
        <v>27.814899535791064</v>
      </c>
      <c r="BS276">
        <v>74.81481481481481</v>
      </c>
      <c r="BT276">
        <v>2</v>
      </c>
      <c r="BU276">
        <v>0</v>
      </c>
      <c r="BV276">
        <v>4.0215635738831619</v>
      </c>
      <c r="BW276">
        <v>0</v>
      </c>
      <c r="BX276">
        <v>1</v>
      </c>
      <c r="BY276">
        <v>37725</v>
      </c>
      <c r="BZ276">
        <v>5.9691000000000001</v>
      </c>
      <c r="CA276">
        <v>6.1538000000000004</v>
      </c>
      <c r="CB276">
        <v>23.86</v>
      </c>
      <c r="CC276">
        <v>24.59793814</v>
      </c>
      <c r="CD276">
        <v>2.600694823960828E-2</v>
      </c>
      <c r="CE276">
        <v>66.354130413749999</v>
      </c>
      <c r="CF276">
        <v>91.999999999999986</v>
      </c>
      <c r="CG276">
        <v>110</v>
      </c>
      <c r="CH276">
        <v>202</v>
      </c>
      <c r="CI276">
        <v>76.275300319960081</v>
      </c>
      <c r="CJ276">
        <v>6.536082474226804</v>
      </c>
      <c r="CK276">
        <v>0</v>
      </c>
      <c r="CL276">
        <v>0</v>
      </c>
      <c r="CM276">
        <v>0</v>
      </c>
      <c r="CN276">
        <v>1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1</v>
      </c>
      <c r="CW276">
        <v>1</v>
      </c>
      <c r="CX276">
        <v>0</v>
      </c>
      <c r="CY276">
        <v>0</v>
      </c>
      <c r="CZ276">
        <v>0</v>
      </c>
      <c r="DA276">
        <v>0</v>
      </c>
      <c r="DB276">
        <v>1</v>
      </c>
      <c r="DC276">
        <v>0</v>
      </c>
      <c r="DD276">
        <v>0</v>
      </c>
      <c r="DE276">
        <v>0</v>
      </c>
      <c r="DF276">
        <v>76.275300319960081</v>
      </c>
      <c r="DG276">
        <v>76.275300319960081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152.55060063992016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1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1</v>
      </c>
      <c r="HT276">
        <v>0</v>
      </c>
      <c r="HU276">
        <v>0</v>
      </c>
    </row>
    <row r="277" spans="1:229" x14ac:dyDescent="0.3">
      <c r="A277">
        <v>18</v>
      </c>
      <c r="B277">
        <v>9</v>
      </c>
      <c r="C277">
        <v>450404</v>
      </c>
      <c r="D277">
        <v>18009</v>
      </c>
      <c r="E277">
        <v>2012</v>
      </c>
      <c r="F277" t="s">
        <v>32</v>
      </c>
      <c r="G277" t="s">
        <v>273</v>
      </c>
      <c r="H277" t="s">
        <v>274</v>
      </c>
      <c r="I277">
        <v>60</v>
      </c>
      <c r="J277" t="s">
        <v>38</v>
      </c>
      <c r="K277">
        <v>4028000</v>
      </c>
      <c r="L277">
        <v>36102183.569933288</v>
      </c>
      <c r="M277">
        <v>40130183.569933288</v>
      </c>
      <c r="N277">
        <v>4487673.8998609642</v>
      </c>
      <c r="O277">
        <v>40222151.671990797</v>
      </c>
      <c r="P277">
        <v>44709825.57185176</v>
      </c>
      <c r="Q277">
        <v>7.3482000000000003</v>
      </c>
      <c r="R277">
        <v>7.1277999999999997</v>
      </c>
      <c r="S277">
        <v>7.3734999999999999</v>
      </c>
      <c r="T277">
        <v>7.1523000000000003</v>
      </c>
      <c r="U277">
        <v>0</v>
      </c>
      <c r="V277">
        <v>3</v>
      </c>
      <c r="W277">
        <v>0</v>
      </c>
      <c r="X277">
        <v>238</v>
      </c>
      <c r="Y277">
        <v>3</v>
      </c>
      <c r="Z277">
        <v>238</v>
      </c>
      <c r="AA277">
        <v>1023880.215870017</v>
      </c>
      <c r="AB277">
        <v>2637581.8746476257</v>
      </c>
      <c r="AC277">
        <v>3661462.0905176429</v>
      </c>
      <c r="AE277">
        <v>16.958730497165234</v>
      </c>
      <c r="AF277" t="s">
        <v>150</v>
      </c>
      <c r="AG277">
        <v>114.15378809416342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0</v>
      </c>
      <c r="AO277">
        <v>88.148148148148138</v>
      </c>
      <c r="AQ277">
        <v>16.958730497165234</v>
      </c>
      <c r="AR277">
        <v>287.59854007548222</v>
      </c>
      <c r="AS277">
        <v>826211.80934332125</v>
      </c>
      <c r="AT277">
        <v>20679498.466771968</v>
      </c>
      <c r="AU277">
        <v>0</v>
      </c>
      <c r="AV277">
        <v>0</v>
      </c>
      <c r="AW277">
        <v>0</v>
      </c>
      <c r="AX277">
        <f t="shared" si="4"/>
        <v>0</v>
      </c>
      <c r="BA277">
        <v>0.25419071893495954</v>
      </c>
      <c r="BB277">
        <v>0</v>
      </c>
      <c r="BC277">
        <v>0</v>
      </c>
      <c r="BD277">
        <v>0</v>
      </c>
      <c r="BE277">
        <v>4.0279999999999996</v>
      </c>
      <c r="BF277">
        <v>36.102183569933288</v>
      </c>
      <c r="BG277">
        <v>40.130183569933287</v>
      </c>
      <c r="BH277">
        <v>4.4876738998609644</v>
      </c>
      <c r="BI277">
        <v>40.222151671990794</v>
      </c>
      <c r="BJ277">
        <v>44.709825571851759</v>
      </c>
      <c r="BK277">
        <v>0</v>
      </c>
      <c r="BL277">
        <v>88.148148148148138</v>
      </c>
      <c r="BM277">
        <v>88.148148148148138</v>
      </c>
      <c r="BN277">
        <v>1.0238802158700169</v>
      </c>
      <c r="BO277">
        <v>2.6375818746476258</v>
      </c>
      <c r="BP277">
        <v>3.6614620905176429</v>
      </c>
      <c r="BQ277">
        <v>0.82621180934332128</v>
      </c>
      <c r="BR277">
        <v>20.679498466771967</v>
      </c>
      <c r="BS277">
        <v>88.148148148148138</v>
      </c>
      <c r="BT277">
        <v>3</v>
      </c>
      <c r="BU277">
        <v>0</v>
      </c>
      <c r="BV277">
        <v>4.0215635738831619</v>
      </c>
      <c r="BW277">
        <v>68.200612826701189</v>
      </c>
      <c r="BX277">
        <v>1</v>
      </c>
      <c r="BY277">
        <v>12535</v>
      </c>
      <c r="BZ277">
        <v>5.9691000000000001</v>
      </c>
      <c r="CA277">
        <v>6.1538000000000004</v>
      </c>
      <c r="CB277">
        <v>23.86</v>
      </c>
      <c r="CC277">
        <v>24.59793814</v>
      </c>
      <c r="CD277">
        <v>0.75405526864981698</v>
      </c>
      <c r="CE277">
        <v>62.118112296124991</v>
      </c>
      <c r="CF277">
        <v>0</v>
      </c>
      <c r="CG277">
        <v>238</v>
      </c>
      <c r="CH277">
        <v>238</v>
      </c>
      <c r="CI277">
        <v>10.827056251146054</v>
      </c>
      <c r="CJ277">
        <v>6.536082474226804</v>
      </c>
      <c r="CK277">
        <v>0</v>
      </c>
      <c r="CL277">
        <v>1</v>
      </c>
      <c r="CM277">
        <v>0</v>
      </c>
      <c r="CN277">
        <v>1</v>
      </c>
      <c r="CO277">
        <v>0</v>
      </c>
      <c r="CP277">
        <v>1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1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10.827056251146054</v>
      </c>
      <c r="DF277">
        <v>10.827056251146054</v>
      </c>
      <c r="DG277">
        <v>10.827056251146054</v>
      </c>
      <c r="DH277">
        <v>0</v>
      </c>
      <c r="DI277">
        <v>0</v>
      </c>
      <c r="DJ277">
        <v>183.61312904083408</v>
      </c>
      <c r="DK277">
        <v>3113.8455711447286</v>
      </c>
      <c r="DL277">
        <v>183.61312904083408</v>
      </c>
      <c r="DM277">
        <v>183.61312904083408</v>
      </c>
      <c r="DN277">
        <v>183.61312904083408</v>
      </c>
      <c r="DO277">
        <v>0</v>
      </c>
      <c r="DP277">
        <v>0</v>
      </c>
      <c r="DQ277">
        <v>3113.8455711447286</v>
      </c>
      <c r="DR277">
        <v>3113.8455711447286</v>
      </c>
      <c r="DS277">
        <v>3113.8455711447286</v>
      </c>
      <c r="DT277">
        <v>0</v>
      </c>
      <c r="DU277">
        <v>0</v>
      </c>
      <c r="DV277">
        <v>33.177167597457057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1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1</v>
      </c>
      <c r="HT277">
        <v>0</v>
      </c>
      <c r="HU277">
        <v>0</v>
      </c>
    </row>
    <row r="278" spans="1:229" x14ac:dyDescent="0.3">
      <c r="A278">
        <v>18</v>
      </c>
      <c r="B278">
        <v>83</v>
      </c>
      <c r="C278">
        <v>450366</v>
      </c>
      <c r="D278">
        <v>18083</v>
      </c>
      <c r="E278">
        <v>2011</v>
      </c>
      <c r="F278" t="s">
        <v>32</v>
      </c>
      <c r="G278" t="s">
        <v>79</v>
      </c>
      <c r="H278" t="s">
        <v>380</v>
      </c>
      <c r="I278">
        <v>70</v>
      </c>
      <c r="J278" t="s">
        <v>109</v>
      </c>
      <c r="K278">
        <v>18697105.35364135</v>
      </c>
      <c r="L278">
        <v>50932894.646358654</v>
      </c>
      <c r="M278">
        <v>69630000</v>
      </c>
      <c r="N278">
        <v>19995056.402836718</v>
      </c>
      <c r="O278">
        <v>54468650.732362814</v>
      </c>
      <c r="P278">
        <v>74463707.135199532</v>
      </c>
      <c r="Q278">
        <v>7.1711999999999998</v>
      </c>
      <c r="R278">
        <v>6.8125999999999998</v>
      </c>
      <c r="S278">
        <v>7.1430399999999992</v>
      </c>
      <c r="T278">
        <v>6.7858800000000006</v>
      </c>
      <c r="U278">
        <v>0</v>
      </c>
      <c r="V278">
        <v>1</v>
      </c>
      <c r="W278">
        <v>0</v>
      </c>
      <c r="X278">
        <v>20</v>
      </c>
      <c r="Y278">
        <v>1</v>
      </c>
      <c r="Z278">
        <v>20</v>
      </c>
      <c r="AA278">
        <v>1627756.5252127126</v>
      </c>
      <c r="AB278">
        <v>0</v>
      </c>
      <c r="AC278">
        <v>1627756.5252127126</v>
      </c>
      <c r="AE278">
        <v>18.665166690079786</v>
      </c>
      <c r="AF278" t="s">
        <v>281</v>
      </c>
      <c r="AG278">
        <v>52.705642040343271</v>
      </c>
      <c r="AH278">
        <v>0</v>
      </c>
      <c r="AI278">
        <v>1</v>
      </c>
      <c r="AJ278">
        <v>0</v>
      </c>
      <c r="AK278">
        <v>39.4</v>
      </c>
      <c r="AL278">
        <v>0</v>
      </c>
      <c r="AM278">
        <v>2</v>
      </c>
      <c r="AN278">
        <v>0</v>
      </c>
      <c r="AO278">
        <v>46.807407407407403</v>
      </c>
      <c r="AQ278">
        <v>18.665166690079786</v>
      </c>
      <c r="AR278">
        <v>348.38844756846402</v>
      </c>
      <c r="AS278">
        <v>18367299.877624005</v>
      </c>
      <c r="AT278">
        <v>44010180.266073994</v>
      </c>
      <c r="AU278">
        <v>0</v>
      </c>
      <c r="AV278">
        <v>0</v>
      </c>
      <c r="AW278">
        <v>0</v>
      </c>
      <c r="AX278">
        <f t="shared" si="4"/>
        <v>0</v>
      </c>
      <c r="BA278">
        <v>8.705927973474778E-2</v>
      </c>
      <c r="BB278">
        <v>0</v>
      </c>
      <c r="BC278">
        <v>0</v>
      </c>
      <c r="BD278">
        <v>0</v>
      </c>
      <c r="BE278">
        <v>18.697105353641351</v>
      </c>
      <c r="BF278">
        <v>50.932894646358655</v>
      </c>
      <c r="BG278">
        <v>69.63</v>
      </c>
      <c r="BH278">
        <v>19.995056402836717</v>
      </c>
      <c r="BI278">
        <v>54.468650732362818</v>
      </c>
      <c r="BJ278">
        <v>74.463707135199527</v>
      </c>
      <c r="BK278">
        <v>0</v>
      </c>
      <c r="BL278">
        <v>7.4074074074074066</v>
      </c>
      <c r="BM278">
        <v>7.4074074074074066</v>
      </c>
      <c r="BN278">
        <v>1.6277565252127126</v>
      </c>
      <c r="BO278">
        <v>0</v>
      </c>
      <c r="BP278">
        <v>1.6277565252127126</v>
      </c>
      <c r="BQ278">
        <v>18.367299877624006</v>
      </c>
      <c r="BR278">
        <v>44.010180266073995</v>
      </c>
      <c r="BS278">
        <v>46.807407407407403</v>
      </c>
      <c r="BT278">
        <v>2</v>
      </c>
      <c r="BU278">
        <v>0</v>
      </c>
      <c r="BV278">
        <v>4.0081578947368426</v>
      </c>
      <c r="BW278">
        <v>74.812935225422436</v>
      </c>
      <c r="BX278">
        <v>0</v>
      </c>
      <c r="BY278">
        <v>38473</v>
      </c>
      <c r="BZ278">
        <v>6.2969999999999997</v>
      </c>
      <c r="CA278">
        <v>6.6284000000000001</v>
      </c>
      <c r="CB278">
        <v>22.68</v>
      </c>
      <c r="CC278">
        <v>23.87368421</v>
      </c>
      <c r="CD278">
        <v>0.51222494246890815</v>
      </c>
      <c r="CE278">
        <v>58.683129297312497</v>
      </c>
      <c r="CF278">
        <v>0</v>
      </c>
      <c r="CG278">
        <v>126.38</v>
      </c>
      <c r="CH278">
        <v>126.38</v>
      </c>
      <c r="CI278">
        <v>5.6510544272219274</v>
      </c>
      <c r="CJ278">
        <v>6.4947368421052634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1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5.6510544272219274</v>
      </c>
      <c r="DI278">
        <v>0</v>
      </c>
      <c r="DJ278">
        <v>105.47787285881063</v>
      </c>
      <c r="DK278">
        <v>1968.7620790247429</v>
      </c>
      <c r="DL278">
        <v>0</v>
      </c>
      <c r="DM278">
        <v>0</v>
      </c>
      <c r="DN278">
        <v>0</v>
      </c>
      <c r="DO278">
        <v>105.47787285881063</v>
      </c>
      <c r="DP278">
        <v>0</v>
      </c>
      <c r="DQ278">
        <v>0</v>
      </c>
      <c r="DR278">
        <v>0</v>
      </c>
      <c r="DS278">
        <v>0</v>
      </c>
      <c r="DT278">
        <v>1968.7620790247429</v>
      </c>
      <c r="DU278">
        <v>0</v>
      </c>
      <c r="DV278">
        <v>11.302108854443855</v>
      </c>
      <c r="DW278">
        <v>1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1</v>
      </c>
      <c r="HS278">
        <v>0</v>
      </c>
      <c r="HT278">
        <v>0</v>
      </c>
      <c r="HU278">
        <v>0</v>
      </c>
    </row>
    <row r="279" spans="1:229" x14ac:dyDescent="0.3">
      <c r="A279">
        <v>18</v>
      </c>
      <c r="B279">
        <v>175</v>
      </c>
      <c r="C279">
        <v>451665</v>
      </c>
      <c r="D279">
        <v>18175</v>
      </c>
      <c r="E279">
        <v>2011</v>
      </c>
      <c r="F279" t="s">
        <v>32</v>
      </c>
      <c r="G279" t="s">
        <v>105</v>
      </c>
      <c r="H279" t="s">
        <v>647</v>
      </c>
      <c r="I279">
        <v>80</v>
      </c>
      <c r="J279" t="s">
        <v>115</v>
      </c>
      <c r="K279">
        <v>5664000</v>
      </c>
      <c r="L279">
        <v>19997434.7976408</v>
      </c>
      <c r="M279">
        <v>25661434.7976408</v>
      </c>
      <c r="N279">
        <v>6057194.2727814177</v>
      </c>
      <c r="O279">
        <v>21385654.577434618</v>
      </c>
      <c r="P279">
        <v>27442848.850216035</v>
      </c>
      <c r="Q279">
        <v>7.0853999999999999</v>
      </c>
      <c r="R279">
        <v>6.7310999999999996</v>
      </c>
      <c r="S279">
        <v>7.0977000000000015</v>
      </c>
      <c r="T279">
        <v>6.7427999999999999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7510474.8508045506</v>
      </c>
      <c r="AB279">
        <v>0</v>
      </c>
      <c r="AC279">
        <v>7510474.8508045506</v>
      </c>
      <c r="AE279">
        <v>52.58362427215517</v>
      </c>
      <c r="AF279" t="s">
        <v>250</v>
      </c>
      <c r="AG279">
        <v>23.13396892579075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Q279">
        <v>52.58362427215517</v>
      </c>
      <c r="AR279">
        <v>2765.0375415951862</v>
      </c>
      <c r="AS279">
        <v>0</v>
      </c>
      <c r="AT279">
        <v>15471869.305800183</v>
      </c>
      <c r="AU279">
        <v>0</v>
      </c>
      <c r="AV279">
        <v>0</v>
      </c>
      <c r="AW279">
        <v>0</v>
      </c>
      <c r="AX279">
        <f t="shared" si="4"/>
        <v>0</v>
      </c>
      <c r="BA279">
        <v>1.326001915749391</v>
      </c>
      <c r="BB279">
        <v>0</v>
      </c>
      <c r="BC279">
        <v>0</v>
      </c>
      <c r="BD279">
        <v>0</v>
      </c>
      <c r="BE279">
        <v>5.6639999999999997</v>
      </c>
      <c r="BF279">
        <v>19.9974347976408</v>
      </c>
      <c r="BG279">
        <v>25.661434797640801</v>
      </c>
      <c r="BH279">
        <v>6.0571942727814179</v>
      </c>
      <c r="BI279">
        <v>21.385654577434618</v>
      </c>
      <c r="BJ279">
        <v>27.442848850216034</v>
      </c>
      <c r="BK279">
        <v>0</v>
      </c>
      <c r="BL279">
        <v>0</v>
      </c>
      <c r="BM279">
        <v>0</v>
      </c>
      <c r="BN279">
        <v>7.5104748508045507</v>
      </c>
      <c r="BO279">
        <v>0</v>
      </c>
      <c r="BP279">
        <v>7.5104748508045507</v>
      </c>
      <c r="BQ279">
        <v>0</v>
      </c>
      <c r="BR279">
        <v>15.471869305800183</v>
      </c>
      <c r="BS279">
        <v>0</v>
      </c>
      <c r="BT279">
        <v>0</v>
      </c>
      <c r="BU279">
        <v>0</v>
      </c>
      <c r="BV279">
        <v>4.0081578947368426</v>
      </c>
      <c r="BW279">
        <v>210.76346876031459</v>
      </c>
      <c r="BX279">
        <v>0</v>
      </c>
      <c r="BY279">
        <v>28182</v>
      </c>
      <c r="BZ279">
        <v>6.2969999999999997</v>
      </c>
      <c r="CA279">
        <v>6.6284000000000001</v>
      </c>
      <c r="CB279">
        <v>22.68</v>
      </c>
      <c r="CC279">
        <v>23.87368421</v>
      </c>
      <c r="CD279">
        <v>8.8385498236517798E-3</v>
      </c>
      <c r="CE279">
        <v>35.174088569749998</v>
      </c>
      <c r="CF279">
        <v>0</v>
      </c>
      <c r="CG279">
        <v>0</v>
      </c>
      <c r="CH279">
        <v>0</v>
      </c>
      <c r="CI279">
        <v>0</v>
      </c>
      <c r="CJ279">
        <v>6.4947368421052634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1</v>
      </c>
      <c r="HS279">
        <v>0</v>
      </c>
      <c r="HT279">
        <v>0</v>
      </c>
      <c r="HU279">
        <v>0</v>
      </c>
    </row>
    <row r="280" spans="1:229" x14ac:dyDescent="0.3">
      <c r="A280">
        <v>18</v>
      </c>
      <c r="B280">
        <v>81</v>
      </c>
      <c r="C280">
        <v>450365</v>
      </c>
      <c r="D280">
        <v>18081</v>
      </c>
      <c r="E280">
        <v>2011</v>
      </c>
      <c r="F280" t="s">
        <v>32</v>
      </c>
      <c r="G280" t="s">
        <v>157</v>
      </c>
      <c r="H280" t="s">
        <v>158</v>
      </c>
      <c r="I280">
        <v>50</v>
      </c>
      <c r="J280" t="s">
        <v>52</v>
      </c>
      <c r="K280">
        <v>5810000</v>
      </c>
      <c r="L280">
        <v>25536678.531419888</v>
      </c>
      <c r="M280">
        <v>31346678.531419888</v>
      </c>
      <c r="N280">
        <v>6213329.5771292439</v>
      </c>
      <c r="O280">
        <v>27309432.017368771</v>
      </c>
      <c r="P280">
        <v>33522761.594498016</v>
      </c>
      <c r="Q280">
        <v>7.2106000000000003</v>
      </c>
      <c r="R280">
        <v>6.8501000000000003</v>
      </c>
      <c r="S280">
        <v>7.1665399999999995</v>
      </c>
      <c r="T280">
        <v>6.8081999999999994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400765.68777726241</v>
      </c>
      <c r="AB280">
        <v>0</v>
      </c>
      <c r="AC280">
        <v>400765.68777726241</v>
      </c>
      <c r="AE280">
        <v>41.427396696780612</v>
      </c>
      <c r="AF280" t="s">
        <v>250</v>
      </c>
      <c r="AG280">
        <v>74.026757598171457</v>
      </c>
      <c r="AH280">
        <v>0</v>
      </c>
      <c r="AI280">
        <v>1</v>
      </c>
      <c r="AJ280">
        <v>0</v>
      </c>
      <c r="AK280">
        <v>22</v>
      </c>
      <c r="AL280">
        <v>0</v>
      </c>
      <c r="AM280">
        <v>1</v>
      </c>
      <c r="AN280">
        <v>0</v>
      </c>
      <c r="AO280">
        <v>22</v>
      </c>
      <c r="AQ280">
        <v>20.528051988934138</v>
      </c>
      <c r="AR280">
        <v>421.4009184603828</v>
      </c>
      <c r="AS280">
        <v>5812563.8893519817</v>
      </c>
      <c r="AT280">
        <v>25191473.34036307</v>
      </c>
      <c r="AU280">
        <v>0</v>
      </c>
      <c r="AV280">
        <v>0</v>
      </c>
      <c r="AW280">
        <v>0</v>
      </c>
      <c r="AX280">
        <f t="shared" si="4"/>
        <v>0</v>
      </c>
      <c r="BA280">
        <v>6.8978603748237943E-2</v>
      </c>
      <c r="BB280">
        <v>0</v>
      </c>
      <c r="BC280">
        <v>0</v>
      </c>
      <c r="BD280">
        <v>0</v>
      </c>
      <c r="BE280">
        <v>5.81</v>
      </c>
      <c r="BF280">
        <v>25.536678531419888</v>
      </c>
      <c r="BG280">
        <v>31.346678531419887</v>
      </c>
      <c r="BH280">
        <v>6.2133295771292438</v>
      </c>
      <c r="BI280">
        <v>27.309432017368771</v>
      </c>
      <c r="BJ280">
        <v>33.522761594498014</v>
      </c>
      <c r="BK280">
        <v>0</v>
      </c>
      <c r="BL280">
        <v>0</v>
      </c>
      <c r="BM280">
        <v>0</v>
      </c>
      <c r="BN280">
        <v>0.4007656877772624</v>
      </c>
      <c r="BO280">
        <v>0</v>
      </c>
      <c r="BP280">
        <v>0.4007656877772624</v>
      </c>
      <c r="BQ280">
        <v>5.8125638893519813</v>
      </c>
      <c r="BR280">
        <v>25.191473340363071</v>
      </c>
      <c r="BS280">
        <v>22</v>
      </c>
      <c r="BT280">
        <v>1</v>
      </c>
      <c r="BU280">
        <v>0</v>
      </c>
      <c r="BV280">
        <v>4.0081578947368426</v>
      </c>
      <c r="BW280">
        <v>82.279673643014704</v>
      </c>
      <c r="BX280">
        <v>0</v>
      </c>
      <c r="BY280">
        <v>141754</v>
      </c>
      <c r="BZ280">
        <v>6.2969999999999997</v>
      </c>
      <c r="CA280">
        <v>6.6284000000000001</v>
      </c>
      <c r="CB280">
        <v>22.68</v>
      </c>
      <c r="CC280">
        <v>23.87368421</v>
      </c>
      <c r="CD280">
        <v>2.4072038335185377</v>
      </c>
      <c r="CE280">
        <v>90.725036591874996</v>
      </c>
      <c r="CF280">
        <v>0</v>
      </c>
      <c r="CG280">
        <v>59.400000000000006</v>
      </c>
      <c r="CH280">
        <v>59.400000000000006</v>
      </c>
      <c r="CI280">
        <v>2.3085149572917181</v>
      </c>
      <c r="CJ280">
        <v>6.4947368421052634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47.389315060516459</v>
      </c>
      <c r="DK280">
        <v>972.81032328226138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2.3085149572917181</v>
      </c>
      <c r="DW280">
        <v>0</v>
      </c>
      <c r="DX280">
        <v>0</v>
      </c>
      <c r="DY280">
        <v>1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1</v>
      </c>
      <c r="HS280">
        <v>0</v>
      </c>
      <c r="HT280">
        <v>0</v>
      </c>
      <c r="HU280">
        <v>0</v>
      </c>
    </row>
    <row r="281" spans="1:229" x14ac:dyDescent="0.3">
      <c r="A281">
        <v>18</v>
      </c>
      <c r="B281">
        <v>75</v>
      </c>
      <c r="C281">
        <v>450362</v>
      </c>
      <c r="D281">
        <v>18075</v>
      </c>
      <c r="E281">
        <v>2011</v>
      </c>
      <c r="F281" t="s">
        <v>32</v>
      </c>
      <c r="G281" t="s">
        <v>222</v>
      </c>
      <c r="H281" t="s">
        <v>223</v>
      </c>
      <c r="I281">
        <v>60</v>
      </c>
      <c r="J281" t="s">
        <v>38</v>
      </c>
      <c r="K281">
        <v>9950000</v>
      </c>
      <c r="L281">
        <v>47590000</v>
      </c>
      <c r="M281">
        <v>57540000</v>
      </c>
      <c r="N281">
        <v>10640727.933293628</v>
      </c>
      <c r="O281">
        <v>50893692.698034547</v>
      </c>
      <c r="P281">
        <v>61534420.631328173</v>
      </c>
      <c r="Q281">
        <v>7.3445</v>
      </c>
      <c r="R281">
        <v>6.9772999999999996</v>
      </c>
      <c r="S281">
        <v>7.3227599999999997</v>
      </c>
      <c r="T281">
        <v>6.9566199999999991</v>
      </c>
      <c r="U281">
        <v>1</v>
      </c>
      <c r="V281">
        <v>2</v>
      </c>
      <c r="W281">
        <v>68</v>
      </c>
      <c r="X281">
        <v>220</v>
      </c>
      <c r="Y281">
        <v>3</v>
      </c>
      <c r="Z281">
        <v>288</v>
      </c>
      <c r="AA281">
        <v>18120629.183759566</v>
      </c>
      <c r="AB281">
        <v>0</v>
      </c>
      <c r="AC281">
        <v>18120629.183759566</v>
      </c>
      <c r="AD281" t="s">
        <v>223</v>
      </c>
      <c r="AE281">
        <v>0</v>
      </c>
      <c r="AF281" t="s">
        <v>150</v>
      </c>
      <c r="AG281">
        <v>129.20129184252198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2</v>
      </c>
      <c r="AN281">
        <v>25.185185185185183</v>
      </c>
      <c r="AO281">
        <v>81.481481481481481</v>
      </c>
      <c r="AP281" t="s">
        <v>223</v>
      </c>
      <c r="AQ281">
        <v>0</v>
      </c>
      <c r="AR281">
        <v>0</v>
      </c>
      <c r="AS281">
        <v>0</v>
      </c>
      <c r="AT281">
        <v>26074872.855132204</v>
      </c>
      <c r="AU281">
        <v>2.531174390470873</v>
      </c>
      <c r="AV281">
        <v>0</v>
      </c>
      <c r="AW281">
        <v>2.531174390470873</v>
      </c>
      <c r="AX281">
        <f t="shared" si="4"/>
        <v>2.531174390470873</v>
      </c>
      <c r="BA281">
        <v>1.8211687621868911</v>
      </c>
      <c r="BB281">
        <v>0</v>
      </c>
      <c r="BC281">
        <v>0</v>
      </c>
      <c r="BD281">
        <v>0</v>
      </c>
      <c r="BE281">
        <v>9.9499999999999993</v>
      </c>
      <c r="BF281">
        <v>47.59</v>
      </c>
      <c r="BG281">
        <v>57.54</v>
      </c>
      <c r="BH281">
        <v>10.640727933293627</v>
      </c>
      <c r="BI281">
        <v>50.893692698034549</v>
      </c>
      <c r="BJ281">
        <v>61.534420631328175</v>
      </c>
      <c r="BK281">
        <v>25.185185185185183</v>
      </c>
      <c r="BL281">
        <v>81.481481481481481</v>
      </c>
      <c r="BM281">
        <v>106.66666666666666</v>
      </c>
      <c r="BN281">
        <v>18.120629183759565</v>
      </c>
      <c r="BO281">
        <v>0</v>
      </c>
      <c r="BP281">
        <v>18.120629183759565</v>
      </c>
      <c r="BQ281">
        <v>0</v>
      </c>
      <c r="BR281">
        <v>26.074872855132202</v>
      </c>
      <c r="BS281">
        <v>106.66666666666666</v>
      </c>
      <c r="BT281">
        <v>3</v>
      </c>
      <c r="BU281">
        <v>0</v>
      </c>
      <c r="BV281">
        <v>4.0081578947368426</v>
      </c>
      <c r="BW281">
        <v>0</v>
      </c>
      <c r="BX281">
        <v>0</v>
      </c>
      <c r="BY281">
        <v>21376</v>
      </c>
      <c r="BZ281">
        <v>6.2969999999999997</v>
      </c>
      <c r="CA281">
        <v>6.6284000000000001</v>
      </c>
      <c r="CB281">
        <v>22.68</v>
      </c>
      <c r="CC281">
        <v>23.87368421</v>
      </c>
      <c r="CD281">
        <v>0.73167453061158871</v>
      </c>
      <c r="CE281">
        <v>39.328721234</v>
      </c>
      <c r="CF281">
        <v>68</v>
      </c>
      <c r="CG281">
        <v>220</v>
      </c>
      <c r="CH281">
        <v>288</v>
      </c>
      <c r="CI281">
        <v>63.195969979254542</v>
      </c>
      <c r="CJ281">
        <v>6.4947368421052634</v>
      </c>
      <c r="CK281">
        <v>0</v>
      </c>
      <c r="CL281">
        <v>0</v>
      </c>
      <c r="CM281">
        <v>1</v>
      </c>
      <c r="CN281">
        <v>0</v>
      </c>
      <c r="CO281">
        <v>0</v>
      </c>
      <c r="CP281">
        <v>2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1</v>
      </c>
      <c r="CX281">
        <v>0</v>
      </c>
      <c r="CY281">
        <v>0</v>
      </c>
      <c r="CZ281">
        <v>0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63.195969979254542</v>
      </c>
      <c r="DG281">
        <v>63.195969979254542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189.58790993776364</v>
      </c>
      <c r="DW281">
        <v>0</v>
      </c>
      <c r="DX281">
        <v>0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1</v>
      </c>
      <c r="HS281">
        <v>0</v>
      </c>
      <c r="HT281">
        <v>0</v>
      </c>
      <c r="HU281">
        <v>0</v>
      </c>
    </row>
    <row r="282" spans="1:229" x14ac:dyDescent="0.3">
      <c r="A282">
        <v>18</v>
      </c>
      <c r="B282">
        <v>39</v>
      </c>
      <c r="C282">
        <v>450348</v>
      </c>
      <c r="D282">
        <v>18039</v>
      </c>
      <c r="E282">
        <v>2011</v>
      </c>
      <c r="F282" t="s">
        <v>32</v>
      </c>
      <c r="G282" t="s">
        <v>237</v>
      </c>
      <c r="H282" t="s">
        <v>238</v>
      </c>
      <c r="I282">
        <v>20</v>
      </c>
      <c r="J282" t="s">
        <v>70</v>
      </c>
      <c r="K282">
        <v>6226442.851624297</v>
      </c>
      <c r="L282">
        <v>57680000</v>
      </c>
      <c r="M282">
        <v>63906442.851624295</v>
      </c>
      <c r="N282">
        <v>6658681.8468678482</v>
      </c>
      <c r="O282">
        <v>61684139.416319236</v>
      </c>
      <c r="P282">
        <v>68342821.263187081</v>
      </c>
      <c r="Q282">
        <v>7.1645000000000003</v>
      </c>
      <c r="R282">
        <v>6.8063000000000002</v>
      </c>
      <c r="S282">
        <v>7.1755399999999998</v>
      </c>
      <c r="T282">
        <v>6.8167599999999995</v>
      </c>
      <c r="U282">
        <v>0</v>
      </c>
      <c r="V282">
        <v>1</v>
      </c>
      <c r="W282">
        <v>0</v>
      </c>
      <c r="X282">
        <v>102</v>
      </c>
      <c r="Y282">
        <v>1</v>
      </c>
      <c r="Z282">
        <v>102</v>
      </c>
      <c r="AA282">
        <v>9577152.4553857781</v>
      </c>
      <c r="AB282">
        <v>0</v>
      </c>
      <c r="AC282">
        <v>9577152.4553857781</v>
      </c>
      <c r="AE282">
        <v>22.332527738224915</v>
      </c>
      <c r="AF282" t="s">
        <v>150</v>
      </c>
      <c r="AG282">
        <v>63.27925459108247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37.777777777777779</v>
      </c>
      <c r="AQ282">
        <v>22.332527738224915</v>
      </c>
      <c r="AR282">
        <v>498.74179517858522</v>
      </c>
      <c r="AS282">
        <v>0</v>
      </c>
      <c r="AT282">
        <v>39538763.318847604</v>
      </c>
      <c r="AU282">
        <v>0</v>
      </c>
      <c r="AV282">
        <v>0</v>
      </c>
      <c r="AW282">
        <v>0</v>
      </c>
      <c r="AX282">
        <f t="shared" si="4"/>
        <v>0</v>
      </c>
      <c r="BA282">
        <v>1.5381418706649461</v>
      </c>
      <c r="BB282">
        <v>0</v>
      </c>
      <c r="BC282">
        <v>0</v>
      </c>
      <c r="BD282">
        <v>0</v>
      </c>
      <c r="BE282">
        <v>6.2264428516242969</v>
      </c>
      <c r="BF282">
        <v>57.68</v>
      </c>
      <c r="BG282">
        <v>63.906442851624298</v>
      </c>
      <c r="BH282">
        <v>6.6586818468678484</v>
      </c>
      <c r="BI282">
        <v>61.684139416319233</v>
      </c>
      <c r="BJ282">
        <v>68.342821263187076</v>
      </c>
      <c r="BK282">
        <v>0</v>
      </c>
      <c r="BL282">
        <v>37.777777777777779</v>
      </c>
      <c r="BM282">
        <v>37.777777777777779</v>
      </c>
      <c r="BN282">
        <v>9.5771524553857788</v>
      </c>
      <c r="BO282">
        <v>0</v>
      </c>
      <c r="BP282">
        <v>9.5771524553857788</v>
      </c>
      <c r="BQ282">
        <v>0</v>
      </c>
      <c r="BR282">
        <v>39.538763318847607</v>
      </c>
      <c r="BS282">
        <v>37.777777777777779</v>
      </c>
      <c r="BT282">
        <v>1</v>
      </c>
      <c r="BU282">
        <v>0</v>
      </c>
      <c r="BV282">
        <v>4.0081578947368426</v>
      </c>
      <c r="BW282">
        <v>89.512297363395717</v>
      </c>
      <c r="BX282">
        <v>0</v>
      </c>
      <c r="BY282">
        <v>198495</v>
      </c>
      <c r="BZ282">
        <v>6.2969999999999997</v>
      </c>
      <c r="CA282">
        <v>6.6284000000000001</v>
      </c>
      <c r="CB282">
        <v>22.68</v>
      </c>
      <c r="CC282">
        <v>23.87368421</v>
      </c>
      <c r="CD282">
        <v>3.5003381279231555E-3</v>
      </c>
      <c r="CE282">
        <v>146.13981978812498</v>
      </c>
      <c r="CF282">
        <v>0</v>
      </c>
      <c r="CG282">
        <v>102.00000000000001</v>
      </c>
      <c r="CH282">
        <v>102.00000000000001</v>
      </c>
      <c r="CI282">
        <v>3.7988505181475785</v>
      </c>
      <c r="CJ282">
        <v>6.4947368421052634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84.837934569900881</v>
      </c>
      <c r="DK282">
        <v>1894.6455270360218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3.7988505181475785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1</v>
      </c>
      <c r="HS282">
        <v>0</v>
      </c>
      <c r="HT282">
        <v>0</v>
      </c>
      <c r="HU282">
        <v>0</v>
      </c>
    </row>
    <row r="283" spans="1:229" x14ac:dyDescent="0.3">
      <c r="A283">
        <v>18</v>
      </c>
      <c r="B283">
        <v>45</v>
      </c>
      <c r="C283">
        <v>450351</v>
      </c>
      <c r="D283">
        <v>18045</v>
      </c>
      <c r="E283">
        <v>2011</v>
      </c>
      <c r="F283" t="s">
        <v>32</v>
      </c>
      <c r="G283" t="s">
        <v>173</v>
      </c>
      <c r="H283" t="s">
        <v>174</v>
      </c>
      <c r="I283">
        <v>40</v>
      </c>
      <c r="J283" t="s">
        <v>45</v>
      </c>
      <c r="K283">
        <v>14335000</v>
      </c>
      <c r="L283">
        <v>68170000</v>
      </c>
      <c r="M283">
        <v>82505000</v>
      </c>
      <c r="N283">
        <v>15330134.163192376</v>
      </c>
      <c r="O283">
        <v>72902354.091721267</v>
      </c>
      <c r="P283">
        <v>88232488.254913643</v>
      </c>
      <c r="Q283">
        <v>7.0545999999999998</v>
      </c>
      <c r="R283">
        <v>6.7019000000000002</v>
      </c>
      <c r="S283">
        <v>7.1725599999999998</v>
      </c>
      <c r="T283">
        <v>6.8139200000000004</v>
      </c>
      <c r="U283">
        <v>0</v>
      </c>
      <c r="V283">
        <v>1</v>
      </c>
      <c r="W283">
        <v>0</v>
      </c>
      <c r="X283">
        <v>110</v>
      </c>
      <c r="Y283">
        <v>1</v>
      </c>
      <c r="Z283">
        <v>110</v>
      </c>
      <c r="AA283">
        <v>302061.90736842336</v>
      </c>
      <c r="AB283">
        <v>0</v>
      </c>
      <c r="AC283">
        <v>302061.90736842336</v>
      </c>
      <c r="AE283">
        <v>19.267667307401084</v>
      </c>
      <c r="AF283" t="s">
        <v>150</v>
      </c>
      <c r="AG283">
        <v>94.197202004793567</v>
      </c>
      <c r="AH283">
        <v>0</v>
      </c>
      <c r="AI283">
        <v>2</v>
      </c>
      <c r="AJ283">
        <v>0</v>
      </c>
      <c r="AK283">
        <v>92</v>
      </c>
      <c r="AL283">
        <v>0</v>
      </c>
      <c r="AM283">
        <v>3</v>
      </c>
      <c r="AN283">
        <v>0</v>
      </c>
      <c r="AO283">
        <v>132.74074074074073</v>
      </c>
      <c r="AQ283">
        <v>19.267667307401084</v>
      </c>
      <c r="AR283">
        <v>371.24300346869251</v>
      </c>
      <c r="AS283">
        <v>15028072.255823953</v>
      </c>
      <c r="AT283">
        <v>67419013.626263231</v>
      </c>
      <c r="AU283">
        <v>0</v>
      </c>
      <c r="AV283">
        <v>0</v>
      </c>
      <c r="AW283">
        <v>0</v>
      </c>
      <c r="AX283">
        <f t="shared" si="4"/>
        <v>0</v>
      </c>
      <c r="BA283">
        <v>2.107163637031206E-2</v>
      </c>
      <c r="BB283">
        <v>0</v>
      </c>
      <c r="BC283">
        <v>0</v>
      </c>
      <c r="BD283">
        <v>0</v>
      </c>
      <c r="BE283">
        <v>14.335000000000001</v>
      </c>
      <c r="BF283">
        <v>68.17</v>
      </c>
      <c r="BG283">
        <v>82.504999999999995</v>
      </c>
      <c r="BH283">
        <v>15.330134163192376</v>
      </c>
      <c r="BI283">
        <v>72.902354091721264</v>
      </c>
      <c r="BJ283">
        <v>88.232488254913648</v>
      </c>
      <c r="BK283">
        <v>0</v>
      </c>
      <c r="BL283">
        <v>40.74074074074074</v>
      </c>
      <c r="BM283">
        <v>40.74074074074074</v>
      </c>
      <c r="BN283">
        <v>0.30206190736842337</v>
      </c>
      <c r="BO283">
        <v>0</v>
      </c>
      <c r="BP283">
        <v>0.30206190736842337</v>
      </c>
      <c r="BQ283">
        <v>15.028072255823954</v>
      </c>
      <c r="BR283">
        <v>67.419013626263236</v>
      </c>
      <c r="BS283">
        <v>132.74074074074073</v>
      </c>
      <c r="BT283">
        <v>3</v>
      </c>
      <c r="BU283">
        <v>0</v>
      </c>
      <c r="BV283">
        <v>4.0081578947368426</v>
      </c>
      <c r="BW283">
        <v>77.227852831322622</v>
      </c>
      <c r="BX283">
        <v>0</v>
      </c>
      <c r="BY283">
        <v>17135</v>
      </c>
      <c r="BZ283">
        <v>6.2969999999999997</v>
      </c>
      <c r="CA283">
        <v>6.6284000000000001</v>
      </c>
      <c r="CB283">
        <v>22.68</v>
      </c>
      <c r="CC283">
        <v>23.87368421</v>
      </c>
      <c r="CD283">
        <v>0.60786291058870123</v>
      </c>
      <c r="CE283">
        <v>35.663683310437499</v>
      </c>
      <c r="CF283">
        <v>0</v>
      </c>
      <c r="CG283">
        <v>358.4</v>
      </c>
      <c r="CH283">
        <v>358.4</v>
      </c>
      <c r="CI283">
        <v>12.286634335843202</v>
      </c>
      <c r="CJ283">
        <v>6.4947368421052634</v>
      </c>
      <c r="CK283">
        <v>0</v>
      </c>
      <c r="CL283">
        <v>0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12.286634335843202</v>
      </c>
      <c r="DG283">
        <v>0</v>
      </c>
      <c r="DH283">
        <v>0</v>
      </c>
      <c r="DI283">
        <v>0</v>
      </c>
      <c r="DJ283">
        <v>236.73478271071767</v>
      </c>
      <c r="DK283">
        <v>4561.3270333599939</v>
      </c>
      <c r="DL283">
        <v>0</v>
      </c>
      <c r="DM283">
        <v>236.73478271071767</v>
      </c>
      <c r="DN283">
        <v>0</v>
      </c>
      <c r="DO283">
        <v>0</v>
      </c>
      <c r="DP283">
        <v>0</v>
      </c>
      <c r="DQ283">
        <v>0</v>
      </c>
      <c r="DR283">
        <v>4561.3270333599939</v>
      </c>
      <c r="DS283">
        <v>0</v>
      </c>
      <c r="DT283">
        <v>0</v>
      </c>
      <c r="DU283">
        <v>0</v>
      </c>
      <c r="DV283">
        <v>36.859903007529603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1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1</v>
      </c>
      <c r="HS283">
        <v>0</v>
      </c>
      <c r="HT283">
        <v>0</v>
      </c>
      <c r="HU283">
        <v>0</v>
      </c>
    </row>
    <row r="284" spans="1:229" x14ac:dyDescent="0.3">
      <c r="A284">
        <v>18</v>
      </c>
      <c r="B284">
        <v>137</v>
      </c>
      <c r="C284">
        <v>450385</v>
      </c>
      <c r="D284">
        <v>18137</v>
      </c>
      <c r="E284">
        <v>2011</v>
      </c>
      <c r="F284" t="s">
        <v>32</v>
      </c>
      <c r="G284" t="s">
        <v>677</v>
      </c>
      <c r="H284" t="s">
        <v>648</v>
      </c>
      <c r="I284">
        <v>90</v>
      </c>
      <c r="J284" t="s">
        <v>198</v>
      </c>
      <c r="K284">
        <v>5040000</v>
      </c>
      <c r="L284">
        <v>23762000</v>
      </c>
      <c r="M284">
        <v>28802000</v>
      </c>
      <c r="N284">
        <v>5389876.2596783806</v>
      </c>
      <c r="O284">
        <v>25411555.492555093</v>
      </c>
      <c r="P284">
        <v>30801431.752233475</v>
      </c>
      <c r="Q284">
        <v>7.1676000000000002</v>
      </c>
      <c r="R284">
        <v>6.8091999999999997</v>
      </c>
      <c r="S284">
        <v>7.1566285714285716</v>
      </c>
      <c r="T284">
        <v>6.7988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1309683.3446438981</v>
      </c>
      <c r="AB284">
        <v>0</v>
      </c>
      <c r="AC284">
        <v>1309683.3446438981</v>
      </c>
      <c r="AE284">
        <v>75.035909348855128</v>
      </c>
      <c r="AF284" t="s">
        <v>250</v>
      </c>
      <c r="AG284">
        <v>49.965028572486162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Q284">
        <v>66.613836962961642</v>
      </c>
      <c r="AR284">
        <v>4437.403274928035</v>
      </c>
      <c r="AS284">
        <v>4080192.9150344823</v>
      </c>
      <c r="AT284">
        <v>17733135.455656584</v>
      </c>
      <c r="AU284">
        <v>0</v>
      </c>
      <c r="AV284">
        <v>0</v>
      </c>
      <c r="AW284">
        <v>0</v>
      </c>
      <c r="AX284">
        <f t="shared" si="4"/>
        <v>0</v>
      </c>
      <c r="BA284">
        <v>0.25985780647696388</v>
      </c>
      <c r="BB284">
        <v>0</v>
      </c>
      <c r="BC284">
        <v>0</v>
      </c>
      <c r="BD284">
        <v>0</v>
      </c>
      <c r="BE284">
        <v>5.04</v>
      </c>
      <c r="BF284">
        <v>23.762</v>
      </c>
      <c r="BG284">
        <v>28.802</v>
      </c>
      <c r="BH284">
        <v>5.3898762596783802</v>
      </c>
      <c r="BI284">
        <v>25.411555492555092</v>
      </c>
      <c r="BJ284">
        <v>30.801431752233476</v>
      </c>
      <c r="BK284">
        <v>0</v>
      </c>
      <c r="BL284">
        <v>0</v>
      </c>
      <c r="BM284">
        <v>0</v>
      </c>
      <c r="BN284">
        <v>1.309683344643898</v>
      </c>
      <c r="BO284">
        <v>0</v>
      </c>
      <c r="BP284">
        <v>1.309683344643898</v>
      </c>
      <c r="BQ284">
        <v>4.0801929150344822</v>
      </c>
      <c r="BR284">
        <v>17.733135455656583</v>
      </c>
      <c r="BS284">
        <v>0</v>
      </c>
      <c r="BT284">
        <v>0</v>
      </c>
      <c r="BU284">
        <v>0</v>
      </c>
      <c r="BV284">
        <v>4.0081578947368426</v>
      </c>
      <c r="BW284">
        <v>266.9987765218076</v>
      </c>
      <c r="BX284">
        <v>0</v>
      </c>
      <c r="BY284">
        <v>28744</v>
      </c>
      <c r="BZ284">
        <v>6.2969999999999997</v>
      </c>
      <c r="CA284">
        <v>6.6284000000000001</v>
      </c>
      <c r="CB284">
        <v>22.68</v>
      </c>
      <c r="CC284">
        <v>23.87368421</v>
      </c>
      <c r="CD284">
        <v>2.3597835765999751</v>
      </c>
      <c r="CE284">
        <v>76.008812550624995</v>
      </c>
      <c r="CF284">
        <v>0</v>
      </c>
      <c r="CG284">
        <v>0</v>
      </c>
      <c r="CH284">
        <v>0</v>
      </c>
      <c r="CI284">
        <v>0</v>
      </c>
      <c r="CJ284">
        <v>6.4947368421052634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1</v>
      </c>
      <c r="HS284">
        <v>0</v>
      </c>
      <c r="HT284">
        <v>0</v>
      </c>
      <c r="HU284">
        <v>0</v>
      </c>
    </row>
    <row r="285" spans="1:229" x14ac:dyDescent="0.3">
      <c r="A285">
        <v>18</v>
      </c>
      <c r="B285">
        <v>131</v>
      </c>
      <c r="C285">
        <v>446852</v>
      </c>
      <c r="D285">
        <v>18131</v>
      </c>
      <c r="E285">
        <v>2011</v>
      </c>
      <c r="F285" t="s">
        <v>32</v>
      </c>
      <c r="G285" t="s">
        <v>125</v>
      </c>
      <c r="H285" t="s">
        <v>126</v>
      </c>
      <c r="I285">
        <v>10</v>
      </c>
      <c r="J285" t="s">
        <v>62</v>
      </c>
      <c r="K285">
        <v>17050000</v>
      </c>
      <c r="L285">
        <v>103520000</v>
      </c>
      <c r="M285">
        <v>120570000</v>
      </c>
      <c r="N285">
        <v>18233609.172126267</v>
      </c>
      <c r="O285">
        <v>110706347.30196546</v>
      </c>
      <c r="P285">
        <v>128939956.47409172</v>
      </c>
      <c r="Q285">
        <v>7.1816000000000004</v>
      </c>
      <c r="R285">
        <v>6.8224999999999998</v>
      </c>
      <c r="S285">
        <v>7.1550166666666675</v>
      </c>
      <c r="T285">
        <v>6.7972499999999991</v>
      </c>
      <c r="U285">
        <v>0</v>
      </c>
      <c r="V285">
        <v>2</v>
      </c>
      <c r="W285">
        <v>0</v>
      </c>
      <c r="X285">
        <v>150</v>
      </c>
      <c r="Y285">
        <v>2</v>
      </c>
      <c r="Z285">
        <v>150</v>
      </c>
      <c r="AA285">
        <v>1121813.7527215017</v>
      </c>
      <c r="AB285">
        <v>0</v>
      </c>
      <c r="AC285">
        <v>1121813.7527215017</v>
      </c>
      <c r="AE285">
        <v>21.800090245972569</v>
      </c>
      <c r="AF285" t="s">
        <v>150</v>
      </c>
      <c r="AG285">
        <v>34.975494429134827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2</v>
      </c>
      <c r="AN285">
        <v>0</v>
      </c>
      <c r="AO285">
        <v>55.55555555555555</v>
      </c>
      <c r="AQ285">
        <v>21.800090245972569</v>
      </c>
      <c r="AR285">
        <v>475.24393473254838</v>
      </c>
      <c r="AS285">
        <v>17111795.419404764</v>
      </c>
      <c r="AT285">
        <v>97384690.043757156</v>
      </c>
      <c r="AU285">
        <v>0</v>
      </c>
      <c r="AV285">
        <v>0</v>
      </c>
      <c r="AW285">
        <v>0</v>
      </c>
      <c r="AX285">
        <f t="shared" si="4"/>
        <v>0</v>
      </c>
      <c r="BA285">
        <v>6.5795528018856408E-2</v>
      </c>
      <c r="BB285">
        <v>0</v>
      </c>
      <c r="BC285">
        <v>0</v>
      </c>
      <c r="BD285">
        <v>0</v>
      </c>
      <c r="BE285">
        <v>17.05</v>
      </c>
      <c r="BF285">
        <v>103.52</v>
      </c>
      <c r="BG285">
        <v>120.57</v>
      </c>
      <c r="BH285">
        <v>18.233609172126268</v>
      </c>
      <c r="BI285">
        <v>110.70634730196547</v>
      </c>
      <c r="BJ285">
        <v>128.93995647409173</v>
      </c>
      <c r="BK285">
        <v>0</v>
      </c>
      <c r="BL285">
        <v>55.55555555555555</v>
      </c>
      <c r="BM285">
        <v>55.55555555555555</v>
      </c>
      <c r="BN285">
        <v>1.1218137527215017</v>
      </c>
      <c r="BO285">
        <v>0</v>
      </c>
      <c r="BP285">
        <v>1.1218137527215017</v>
      </c>
      <c r="BQ285">
        <v>17.111795419404764</v>
      </c>
      <c r="BR285">
        <v>97.384690043757161</v>
      </c>
      <c r="BS285">
        <v>55.55555555555555</v>
      </c>
      <c r="BT285">
        <v>2</v>
      </c>
      <c r="BU285">
        <v>0</v>
      </c>
      <c r="BV285">
        <v>4.0081578947368426</v>
      </c>
      <c r="BW285">
        <v>87.378203825370591</v>
      </c>
      <c r="BX285">
        <v>0</v>
      </c>
      <c r="BY285">
        <v>13284</v>
      </c>
      <c r="BZ285">
        <v>6.2969999999999997</v>
      </c>
      <c r="CA285">
        <v>6.6284000000000001</v>
      </c>
      <c r="CB285">
        <v>22.68</v>
      </c>
      <c r="CC285">
        <v>23.87368421</v>
      </c>
      <c r="CD285">
        <v>5.1523540265576395</v>
      </c>
      <c r="CE285">
        <v>11.559024879875</v>
      </c>
      <c r="CF285">
        <v>0</v>
      </c>
      <c r="CG285">
        <v>150</v>
      </c>
      <c r="CH285">
        <v>150</v>
      </c>
      <c r="CI285">
        <v>4.6827946547022288</v>
      </c>
      <c r="CJ285">
        <v>6.4947368421052634</v>
      </c>
      <c r="CK285">
        <v>0</v>
      </c>
      <c r="CL285">
        <v>2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1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4.6827946547022288</v>
      </c>
      <c r="DF285">
        <v>0</v>
      </c>
      <c r="DG285">
        <v>0</v>
      </c>
      <c r="DH285">
        <v>0</v>
      </c>
      <c r="DI285">
        <v>0</v>
      </c>
      <c r="DJ285">
        <v>102.08534607586654</v>
      </c>
      <c r="DK285">
        <v>2225.4697572452324</v>
      </c>
      <c r="DL285">
        <v>102.08534607586654</v>
      </c>
      <c r="DM285">
        <v>0</v>
      </c>
      <c r="DN285">
        <v>0</v>
      </c>
      <c r="DO285">
        <v>0</v>
      </c>
      <c r="DP285">
        <v>0</v>
      </c>
      <c r="DQ285">
        <v>2225.4697572452324</v>
      </c>
      <c r="DR285">
        <v>0</v>
      </c>
      <c r="DS285">
        <v>0</v>
      </c>
      <c r="DT285">
        <v>0</v>
      </c>
      <c r="DU285">
        <v>0</v>
      </c>
      <c r="DV285">
        <v>10.091230095050131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1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1</v>
      </c>
      <c r="HS285">
        <v>0</v>
      </c>
      <c r="HT285">
        <v>0</v>
      </c>
      <c r="HU285">
        <v>0</v>
      </c>
    </row>
    <row r="286" spans="1:229" x14ac:dyDescent="0.3">
      <c r="A286">
        <v>18</v>
      </c>
      <c r="B286">
        <v>105</v>
      </c>
      <c r="C286">
        <v>451680</v>
      </c>
      <c r="D286">
        <v>18105</v>
      </c>
      <c r="E286">
        <v>2011</v>
      </c>
      <c r="F286" t="s">
        <v>32</v>
      </c>
      <c r="G286" t="s">
        <v>87</v>
      </c>
      <c r="H286" t="s">
        <v>649</v>
      </c>
      <c r="I286">
        <v>80</v>
      </c>
      <c r="J286" t="s">
        <v>115</v>
      </c>
      <c r="K286">
        <v>749000</v>
      </c>
      <c r="L286">
        <v>24369151.088741086</v>
      </c>
      <c r="M286">
        <v>25118151.088741086</v>
      </c>
      <c r="N286">
        <v>800995.49970220367</v>
      </c>
      <c r="O286">
        <v>26060854.944785938</v>
      </c>
      <c r="P286">
        <v>26861850.444488142</v>
      </c>
      <c r="Q286">
        <v>7.1314000000000002</v>
      </c>
      <c r="R286">
        <v>6.7747999999999999</v>
      </c>
      <c r="S286">
        <v>7.1341666666666663</v>
      </c>
      <c r="T286">
        <v>6.7774333333333336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227626.73984680019</v>
      </c>
      <c r="AB286">
        <v>0</v>
      </c>
      <c r="AC286">
        <v>227626.73984680019</v>
      </c>
      <c r="AE286">
        <v>39.335890658716011</v>
      </c>
      <c r="AF286" t="s">
        <v>250</v>
      </c>
      <c r="AG286">
        <v>64.935246043916308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Q286">
        <v>39.335890658716011</v>
      </c>
      <c r="AR286">
        <v>1547.3122939144614</v>
      </c>
      <c r="AS286">
        <v>573368.75985540345</v>
      </c>
      <c r="AT286">
        <v>20721434.451534338</v>
      </c>
      <c r="AU286">
        <v>0</v>
      </c>
      <c r="AV286">
        <v>0</v>
      </c>
      <c r="AW286">
        <v>0</v>
      </c>
      <c r="AX286">
        <f t="shared" si="4"/>
        <v>0</v>
      </c>
      <c r="BA286">
        <v>0.30390752983551428</v>
      </c>
      <c r="BB286">
        <v>0</v>
      </c>
      <c r="BC286">
        <v>0</v>
      </c>
      <c r="BD286">
        <v>0</v>
      </c>
      <c r="BE286">
        <v>0.749</v>
      </c>
      <c r="BF286">
        <v>24.369151088741088</v>
      </c>
      <c r="BG286">
        <v>25.118151088741087</v>
      </c>
      <c r="BH286">
        <v>0.80099549970220363</v>
      </c>
      <c r="BI286">
        <v>26.060854944785937</v>
      </c>
      <c r="BJ286">
        <v>26.861850444488141</v>
      </c>
      <c r="BK286">
        <v>0</v>
      </c>
      <c r="BL286">
        <v>0</v>
      </c>
      <c r="BM286">
        <v>0</v>
      </c>
      <c r="BN286">
        <v>0.22762673984680018</v>
      </c>
      <c r="BO286">
        <v>0</v>
      </c>
      <c r="BP286">
        <v>0.22762673984680018</v>
      </c>
      <c r="BQ286">
        <v>0.57336875985540348</v>
      </c>
      <c r="BR286">
        <v>20.721434451534339</v>
      </c>
      <c r="BS286">
        <v>0</v>
      </c>
      <c r="BT286">
        <v>0</v>
      </c>
      <c r="BU286">
        <v>0</v>
      </c>
      <c r="BV286">
        <v>4.0081578947368426</v>
      </c>
      <c r="BW286">
        <v>157.6644606902378</v>
      </c>
      <c r="BX286">
        <v>0</v>
      </c>
      <c r="BY286">
        <v>140196</v>
      </c>
      <c r="BZ286">
        <v>6.2969999999999997</v>
      </c>
      <c r="CA286">
        <v>6.6284000000000001</v>
      </c>
      <c r="CB286">
        <v>22.68</v>
      </c>
      <c r="CC286">
        <v>23.87368421</v>
      </c>
      <c r="CD286">
        <v>0.93333059388537254</v>
      </c>
      <c r="CE286">
        <v>32.774181333625002</v>
      </c>
      <c r="CF286">
        <v>0</v>
      </c>
      <c r="CG286">
        <v>0</v>
      </c>
      <c r="CH286">
        <v>0</v>
      </c>
      <c r="CI286">
        <v>0</v>
      </c>
      <c r="CJ286">
        <v>6.4947368421052634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1</v>
      </c>
      <c r="HS286">
        <v>0</v>
      </c>
      <c r="HT286">
        <v>0</v>
      </c>
      <c r="HU286">
        <v>0</v>
      </c>
    </row>
    <row r="287" spans="1:229" x14ac:dyDescent="0.3">
      <c r="A287">
        <v>18</v>
      </c>
      <c r="B287">
        <v>111</v>
      </c>
      <c r="C287">
        <v>450376</v>
      </c>
      <c r="D287">
        <v>18111</v>
      </c>
      <c r="E287">
        <v>2011</v>
      </c>
      <c r="F287" t="s">
        <v>32</v>
      </c>
      <c r="G287" t="s">
        <v>64</v>
      </c>
      <c r="H287" t="s">
        <v>65</v>
      </c>
      <c r="I287">
        <v>10</v>
      </c>
      <c r="J287" t="s">
        <v>62</v>
      </c>
      <c r="K287">
        <v>17695000</v>
      </c>
      <c r="L287">
        <v>56990000</v>
      </c>
      <c r="M287">
        <v>74685000</v>
      </c>
      <c r="N287">
        <v>18923385.002977964</v>
      </c>
      <c r="O287">
        <v>60946239.690291844</v>
      </c>
      <c r="P287">
        <v>79869624.693269804</v>
      </c>
      <c r="Q287">
        <v>7.0937999999999999</v>
      </c>
      <c r="R287">
        <v>6.7390999999999996</v>
      </c>
      <c r="S287">
        <v>7.0857666666666672</v>
      </c>
      <c r="T287">
        <v>6.7315000000000005</v>
      </c>
      <c r="U287">
        <v>0</v>
      </c>
      <c r="V287">
        <v>1</v>
      </c>
      <c r="W287">
        <v>0</v>
      </c>
      <c r="X287">
        <v>40</v>
      </c>
      <c r="Y287">
        <v>1</v>
      </c>
      <c r="Z287">
        <v>40</v>
      </c>
      <c r="AA287">
        <v>1956725.2812271763</v>
      </c>
      <c r="AB287">
        <v>0</v>
      </c>
      <c r="AC287">
        <v>1956725.2812271763</v>
      </c>
      <c r="AE287">
        <v>15.408785894987261</v>
      </c>
      <c r="AF287" t="s">
        <v>150</v>
      </c>
      <c r="AG287">
        <v>39.264189039050699</v>
      </c>
      <c r="AH287">
        <v>0</v>
      </c>
      <c r="AI287">
        <v>1</v>
      </c>
      <c r="AJ287">
        <v>0</v>
      </c>
      <c r="AK287">
        <v>67</v>
      </c>
      <c r="AL287">
        <v>0</v>
      </c>
      <c r="AM287">
        <v>2</v>
      </c>
      <c r="AN287">
        <v>0</v>
      </c>
      <c r="AO287">
        <v>81.81481481481481</v>
      </c>
      <c r="AQ287">
        <v>15.408785894987261</v>
      </c>
      <c r="AR287">
        <v>237.43068275755837</v>
      </c>
      <c r="AS287">
        <v>16966659.721750788</v>
      </c>
      <c r="AT287">
        <v>58001828.657960586</v>
      </c>
      <c r="AU287">
        <v>0</v>
      </c>
      <c r="AV287">
        <v>0</v>
      </c>
      <c r="AW287">
        <v>0</v>
      </c>
      <c r="AX287">
        <f t="shared" si="4"/>
        <v>0</v>
      </c>
      <c r="BA287">
        <v>0.11058068839938832</v>
      </c>
      <c r="BB287">
        <v>0</v>
      </c>
      <c r="BC287">
        <v>0</v>
      </c>
      <c r="BD287">
        <v>0</v>
      </c>
      <c r="BE287">
        <v>17.695</v>
      </c>
      <c r="BF287">
        <v>56.99</v>
      </c>
      <c r="BG287">
        <v>74.685000000000002</v>
      </c>
      <c r="BH287">
        <v>18.923385002977962</v>
      </c>
      <c r="BI287">
        <v>60.946239690291847</v>
      </c>
      <c r="BJ287">
        <v>79.869624693269799</v>
      </c>
      <c r="BK287">
        <v>0</v>
      </c>
      <c r="BL287">
        <v>14.814814814814813</v>
      </c>
      <c r="BM287">
        <v>14.814814814814813</v>
      </c>
      <c r="BN287">
        <v>1.9567252812271763</v>
      </c>
      <c r="BO287">
        <v>0</v>
      </c>
      <c r="BP287">
        <v>1.9567252812271763</v>
      </c>
      <c r="BQ287">
        <v>16.966659721750787</v>
      </c>
      <c r="BR287">
        <v>58.001828657960587</v>
      </c>
      <c r="BS287">
        <v>81.81481481481481</v>
      </c>
      <c r="BT287">
        <v>2</v>
      </c>
      <c r="BU287">
        <v>0</v>
      </c>
      <c r="BV287">
        <v>4.0081578947368426</v>
      </c>
      <c r="BW287">
        <v>61.760846833302892</v>
      </c>
      <c r="BX287">
        <v>0</v>
      </c>
      <c r="BY287">
        <v>14114</v>
      </c>
      <c r="BZ287">
        <v>6.2969999999999997</v>
      </c>
      <c r="CA287">
        <v>6.6284000000000001</v>
      </c>
      <c r="CB287">
        <v>22.68</v>
      </c>
      <c r="CC287">
        <v>23.87368421</v>
      </c>
      <c r="CD287">
        <v>2.4453817100638444</v>
      </c>
      <c r="CE287">
        <v>56.678691207812491</v>
      </c>
      <c r="CF287">
        <v>0</v>
      </c>
      <c r="CG287">
        <v>220.9</v>
      </c>
      <c r="CH287">
        <v>220.9</v>
      </c>
      <c r="CI287">
        <v>7.2226762056819638</v>
      </c>
      <c r="CJ287">
        <v>6.4947368421052634</v>
      </c>
      <c r="CK287">
        <v>0</v>
      </c>
      <c r="CL287">
        <v>1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7.2226762056819638</v>
      </c>
      <c r="DF287">
        <v>0</v>
      </c>
      <c r="DG287">
        <v>0</v>
      </c>
      <c r="DH287">
        <v>0</v>
      </c>
      <c r="DI287">
        <v>0</v>
      </c>
      <c r="DJ287">
        <v>111.29267124217236</v>
      </c>
      <c r="DK287">
        <v>1714.8849428518397</v>
      </c>
      <c r="DL287">
        <v>111.29267124217236</v>
      </c>
      <c r="DM287">
        <v>0</v>
      </c>
      <c r="DN287">
        <v>0</v>
      </c>
      <c r="DO287">
        <v>0</v>
      </c>
      <c r="DP287">
        <v>0</v>
      </c>
      <c r="DQ287">
        <v>1714.8849428518397</v>
      </c>
      <c r="DR287">
        <v>0</v>
      </c>
      <c r="DS287">
        <v>0</v>
      </c>
      <c r="DT287">
        <v>0</v>
      </c>
      <c r="DU287">
        <v>0</v>
      </c>
      <c r="DV287">
        <v>15.587807711882945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1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1</v>
      </c>
      <c r="HS287">
        <v>0</v>
      </c>
      <c r="HT287">
        <v>0</v>
      </c>
      <c r="HU287">
        <v>0</v>
      </c>
    </row>
    <row r="288" spans="1:229" x14ac:dyDescent="0.3">
      <c r="A288">
        <v>18</v>
      </c>
      <c r="B288">
        <v>67</v>
      </c>
      <c r="C288">
        <v>450360</v>
      </c>
      <c r="D288">
        <v>18067</v>
      </c>
      <c r="E288">
        <v>2011</v>
      </c>
      <c r="F288" t="s">
        <v>32</v>
      </c>
      <c r="G288" t="s">
        <v>240</v>
      </c>
      <c r="H288" t="s">
        <v>241</v>
      </c>
      <c r="I288">
        <v>50</v>
      </c>
      <c r="J288" t="s">
        <v>52</v>
      </c>
      <c r="K288">
        <v>10410000</v>
      </c>
      <c r="L288">
        <v>84548472.557321191</v>
      </c>
      <c r="M288">
        <v>94958472.557321191</v>
      </c>
      <c r="N288">
        <v>11132661.08397856</v>
      </c>
      <c r="O288">
        <v>90417818.458090186</v>
      </c>
      <c r="P288">
        <v>101550479.54206875</v>
      </c>
      <c r="Q288">
        <v>7.2541000000000002</v>
      </c>
      <c r="R288">
        <v>6.8914</v>
      </c>
      <c r="S288">
        <v>7.1973999999999991</v>
      </c>
      <c r="T288">
        <v>6.8375166666666658</v>
      </c>
      <c r="U288">
        <v>0</v>
      </c>
      <c r="V288">
        <v>2</v>
      </c>
      <c r="W288">
        <v>0</v>
      </c>
      <c r="X288">
        <v>160</v>
      </c>
      <c r="Y288">
        <v>2</v>
      </c>
      <c r="Z288">
        <v>160</v>
      </c>
      <c r="AA288">
        <v>2213787.2687902241</v>
      </c>
      <c r="AB288">
        <v>0</v>
      </c>
      <c r="AC288">
        <v>2213787.2687902241</v>
      </c>
      <c r="AE288">
        <v>22.850652789679337</v>
      </c>
      <c r="AF288" t="s">
        <v>150</v>
      </c>
      <c r="AG288">
        <v>84.428779665443884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</v>
      </c>
      <c r="AN288">
        <v>0</v>
      </c>
      <c r="AO288">
        <v>59.259259259259252</v>
      </c>
      <c r="AQ288">
        <v>22.850652789679337</v>
      </c>
      <c r="AR288">
        <v>522.1523329144801</v>
      </c>
      <c r="AS288">
        <v>8918873.8151883353</v>
      </c>
      <c r="AT288">
        <v>68824847.745375842</v>
      </c>
      <c r="AU288">
        <v>0</v>
      </c>
      <c r="AV288">
        <v>0</v>
      </c>
      <c r="AW288">
        <v>0</v>
      </c>
      <c r="AX288">
        <f t="shared" si="4"/>
        <v>0</v>
      </c>
      <c r="BA288">
        <v>0.21265967999906091</v>
      </c>
      <c r="BB288">
        <v>0</v>
      </c>
      <c r="BC288">
        <v>0</v>
      </c>
      <c r="BD288">
        <v>0</v>
      </c>
      <c r="BE288">
        <v>10.41</v>
      </c>
      <c r="BF288">
        <v>84.54847255732119</v>
      </c>
      <c r="BG288">
        <v>94.958472557321187</v>
      </c>
      <c r="BH288">
        <v>11.13266108397856</v>
      </c>
      <c r="BI288">
        <v>90.417818458090181</v>
      </c>
      <c r="BJ288">
        <v>101.55047954206874</v>
      </c>
      <c r="BK288">
        <v>0</v>
      </c>
      <c r="BL288">
        <v>59.259259259259252</v>
      </c>
      <c r="BM288">
        <v>59.259259259259252</v>
      </c>
      <c r="BN288">
        <v>2.2137872687902242</v>
      </c>
      <c r="BO288">
        <v>0</v>
      </c>
      <c r="BP288">
        <v>2.2137872687902242</v>
      </c>
      <c r="BQ288">
        <v>8.918873815188336</v>
      </c>
      <c r="BR288">
        <v>68.824847745375848</v>
      </c>
      <c r="BS288">
        <v>59.259259259259252</v>
      </c>
      <c r="BT288">
        <v>2</v>
      </c>
      <c r="BU288">
        <v>0</v>
      </c>
      <c r="BV288">
        <v>4.0081578947368426</v>
      </c>
      <c r="BW288">
        <v>91.589024378843689</v>
      </c>
      <c r="BX288">
        <v>0</v>
      </c>
      <c r="BY288">
        <v>82856</v>
      </c>
      <c r="BZ288">
        <v>6.2969999999999997</v>
      </c>
      <c r="CA288">
        <v>6.6284000000000001</v>
      </c>
      <c r="CB288">
        <v>22.68</v>
      </c>
      <c r="CC288">
        <v>23.87368421</v>
      </c>
      <c r="CD288">
        <v>0.15697485201283315</v>
      </c>
      <c r="CE288">
        <v>105.61059218249999</v>
      </c>
      <c r="CF288">
        <v>0</v>
      </c>
      <c r="CG288">
        <v>160</v>
      </c>
      <c r="CH288">
        <v>160</v>
      </c>
      <c r="CI288">
        <v>5.2864581467978935</v>
      </c>
      <c r="CJ288">
        <v>6.4947368421052634</v>
      </c>
      <c r="CK288">
        <v>0</v>
      </c>
      <c r="CL288">
        <v>2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1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5.2864581467978935</v>
      </c>
      <c r="DF288">
        <v>0</v>
      </c>
      <c r="DG288">
        <v>0</v>
      </c>
      <c r="DH288">
        <v>0</v>
      </c>
      <c r="DI288">
        <v>0</v>
      </c>
      <c r="DJ288">
        <v>120.79901959965035</v>
      </c>
      <c r="DK288">
        <v>2760.3364542052791</v>
      </c>
      <c r="DL288">
        <v>120.79901959965035</v>
      </c>
      <c r="DM288">
        <v>0</v>
      </c>
      <c r="DN288">
        <v>0</v>
      </c>
      <c r="DO288">
        <v>0</v>
      </c>
      <c r="DP288">
        <v>0</v>
      </c>
      <c r="DQ288">
        <v>2760.3364542052791</v>
      </c>
      <c r="DR288">
        <v>0</v>
      </c>
      <c r="DS288">
        <v>0</v>
      </c>
      <c r="DT288">
        <v>0</v>
      </c>
      <c r="DU288">
        <v>0</v>
      </c>
      <c r="DV288">
        <v>10.888786863878057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1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1</v>
      </c>
      <c r="HS288">
        <v>0</v>
      </c>
      <c r="HT288">
        <v>0</v>
      </c>
      <c r="HU288">
        <v>0</v>
      </c>
    </row>
    <row r="289" spans="1:229" x14ac:dyDescent="0.3">
      <c r="A289">
        <v>18</v>
      </c>
      <c r="B289">
        <v>51</v>
      </c>
      <c r="C289">
        <v>450354</v>
      </c>
      <c r="D289">
        <v>18051</v>
      </c>
      <c r="E289">
        <v>2011</v>
      </c>
      <c r="F289" t="s">
        <v>32</v>
      </c>
      <c r="G289" t="s">
        <v>296</v>
      </c>
      <c r="H289" t="s">
        <v>297</v>
      </c>
      <c r="I289">
        <v>70</v>
      </c>
      <c r="J289" t="s">
        <v>109</v>
      </c>
      <c r="K289">
        <v>15394450.945168054</v>
      </c>
      <c r="L289">
        <v>44900549.054831952</v>
      </c>
      <c r="M289">
        <v>60295000.000000007</v>
      </c>
      <c r="N289">
        <v>16463132.079393789</v>
      </c>
      <c r="O289">
        <v>48017540.356580012</v>
      </c>
      <c r="P289">
        <v>64480672.435973801</v>
      </c>
      <c r="Q289">
        <v>7.1360000000000001</v>
      </c>
      <c r="R289">
        <v>6.7792000000000003</v>
      </c>
      <c r="S289">
        <v>7.1492400000000007</v>
      </c>
      <c r="T289">
        <v>6.7917600000000009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721758.81856044789</v>
      </c>
      <c r="AB289">
        <v>0</v>
      </c>
      <c r="AC289">
        <v>721758.81856044789</v>
      </c>
      <c r="AE289">
        <v>38.909232988895376</v>
      </c>
      <c r="AF289" t="s">
        <v>281</v>
      </c>
      <c r="AG289">
        <v>25.49721418368194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</v>
      </c>
      <c r="AN289">
        <v>0</v>
      </c>
      <c r="AO289">
        <v>0</v>
      </c>
      <c r="AQ289">
        <v>38.909232988895376</v>
      </c>
      <c r="AR289">
        <v>1513.9284117841441</v>
      </c>
      <c r="AS289">
        <v>15741373.260833342</v>
      </c>
      <c r="AT289">
        <v>43774121.640528381</v>
      </c>
      <c r="AU289">
        <v>0</v>
      </c>
      <c r="AV289">
        <v>0</v>
      </c>
      <c r="AW289">
        <v>0</v>
      </c>
      <c r="AX289">
        <f t="shared" si="4"/>
        <v>0</v>
      </c>
      <c r="BA289">
        <v>4.6884349505624333E-2</v>
      </c>
      <c r="BB289">
        <v>0</v>
      </c>
      <c r="BC289">
        <v>0</v>
      </c>
      <c r="BD289">
        <v>0</v>
      </c>
      <c r="BE289">
        <v>15.394450945168053</v>
      </c>
      <c r="BF289">
        <v>44.900549054831949</v>
      </c>
      <c r="BG289">
        <v>60.295000000000009</v>
      </c>
      <c r="BH289">
        <v>16.463132079393787</v>
      </c>
      <c r="BI289">
        <v>48.017540356580014</v>
      </c>
      <c r="BJ289">
        <v>64.480672435973801</v>
      </c>
      <c r="BK289">
        <v>0</v>
      </c>
      <c r="BL289">
        <v>0</v>
      </c>
      <c r="BM289">
        <v>0</v>
      </c>
      <c r="BN289">
        <v>0.72175881856044788</v>
      </c>
      <c r="BO289">
        <v>0</v>
      </c>
      <c r="BP289">
        <v>0.72175881856044788</v>
      </c>
      <c r="BQ289">
        <v>15.741373260833342</v>
      </c>
      <c r="BR289">
        <v>43.774121640528378</v>
      </c>
      <c r="BS289">
        <v>0</v>
      </c>
      <c r="BT289">
        <v>2</v>
      </c>
      <c r="BU289">
        <v>0</v>
      </c>
      <c r="BV289">
        <v>4.0081578947368426</v>
      </c>
      <c r="BW289">
        <v>155.95434938259621</v>
      </c>
      <c r="BX289">
        <v>0</v>
      </c>
      <c r="BY289">
        <v>33551</v>
      </c>
      <c r="BZ289">
        <v>6.2969999999999997</v>
      </c>
      <c r="CA289">
        <v>6.6284000000000001</v>
      </c>
      <c r="CB289">
        <v>22.68</v>
      </c>
      <c r="CC289">
        <v>23.87368421</v>
      </c>
      <c r="CD289">
        <v>0.47375568645773924</v>
      </c>
      <c r="CE289">
        <v>149.69578805437499</v>
      </c>
      <c r="CF289">
        <v>0</v>
      </c>
      <c r="CG289">
        <v>0</v>
      </c>
      <c r="CH289">
        <v>0</v>
      </c>
      <c r="CI289">
        <v>0</v>
      </c>
      <c r="CJ289">
        <v>6.4947368421052634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12.875054278618132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1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1</v>
      </c>
      <c r="HS289">
        <v>0</v>
      </c>
      <c r="HT289">
        <v>0</v>
      </c>
      <c r="HU289">
        <v>0</v>
      </c>
    </row>
    <row r="290" spans="1:229" x14ac:dyDescent="0.3">
      <c r="A290">
        <v>18</v>
      </c>
      <c r="B290">
        <v>13</v>
      </c>
      <c r="C290">
        <v>451684</v>
      </c>
      <c r="D290">
        <v>18013</v>
      </c>
      <c r="E290">
        <v>2011</v>
      </c>
      <c r="F290" t="s">
        <v>32</v>
      </c>
      <c r="G290" t="s">
        <v>678</v>
      </c>
      <c r="H290" t="s">
        <v>650</v>
      </c>
      <c r="I290">
        <v>80</v>
      </c>
      <c r="J290" t="s">
        <v>115</v>
      </c>
      <c r="K290">
        <v>241151.08874108427</v>
      </c>
      <c r="L290">
        <v>27080000</v>
      </c>
      <c r="M290">
        <v>27321151.088741083</v>
      </c>
      <c r="N290">
        <v>257891.77146848501</v>
      </c>
      <c r="O290">
        <v>28959890.69684336</v>
      </c>
      <c r="P290">
        <v>29217782.468311846</v>
      </c>
      <c r="Q290">
        <v>7.1391</v>
      </c>
      <c r="R290">
        <v>6.7820999999999998</v>
      </c>
      <c r="S290">
        <v>7.1375199999999994</v>
      </c>
      <c r="T290">
        <v>6.78064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65408.975764141636</v>
      </c>
      <c r="AB290">
        <v>0</v>
      </c>
      <c r="AC290">
        <v>65408.975764141636</v>
      </c>
      <c r="AE290">
        <v>46.558271402723435</v>
      </c>
      <c r="AF290" t="s">
        <v>250</v>
      </c>
      <c r="AG290">
        <v>57.599676578369426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Q290">
        <v>41.283668081455808</v>
      </c>
      <c r="AR290">
        <v>1704.341250259813</v>
      </c>
      <c r="AS290">
        <v>192482.79570434336</v>
      </c>
      <c r="AT290">
        <v>25217789.896599252</v>
      </c>
      <c r="AU290">
        <v>0</v>
      </c>
      <c r="AV290">
        <v>0</v>
      </c>
      <c r="AW290">
        <v>0</v>
      </c>
      <c r="AX290">
        <f t="shared" si="4"/>
        <v>0</v>
      </c>
      <c r="BA290">
        <v>0.27123649370859376</v>
      </c>
      <c r="BB290">
        <v>0</v>
      </c>
      <c r="BC290">
        <v>0</v>
      </c>
      <c r="BD290">
        <v>0</v>
      </c>
      <c r="BE290">
        <v>0.24115108874108426</v>
      </c>
      <c r="BF290">
        <v>27.08</v>
      </c>
      <c r="BG290">
        <v>27.321151088741082</v>
      </c>
      <c r="BH290">
        <v>0.25789177146848502</v>
      </c>
      <c r="BI290">
        <v>28.95989069684336</v>
      </c>
      <c r="BJ290">
        <v>29.217782468311846</v>
      </c>
      <c r="BK290">
        <v>0</v>
      </c>
      <c r="BL290">
        <v>0</v>
      </c>
      <c r="BM290">
        <v>0</v>
      </c>
      <c r="BN290">
        <v>6.5408975764141633E-2</v>
      </c>
      <c r="BO290">
        <v>0</v>
      </c>
      <c r="BP290">
        <v>6.5408975764141633E-2</v>
      </c>
      <c r="BQ290">
        <v>0.19248279570434335</v>
      </c>
      <c r="BR290">
        <v>25.217789896599253</v>
      </c>
      <c r="BS290">
        <v>0</v>
      </c>
      <c r="BT290">
        <v>0</v>
      </c>
      <c r="BU290">
        <v>0</v>
      </c>
      <c r="BV290">
        <v>4.0081578947368426</v>
      </c>
      <c r="BW290">
        <v>165.47146014438249</v>
      </c>
      <c r="BX290">
        <v>0</v>
      </c>
      <c r="BY290">
        <v>15065</v>
      </c>
      <c r="BZ290">
        <v>6.2969999999999997</v>
      </c>
      <c r="CA290">
        <v>6.6284000000000001</v>
      </c>
      <c r="CB290">
        <v>22.68</v>
      </c>
      <c r="CC290">
        <v>23.87368421</v>
      </c>
      <c r="CD290">
        <v>5.7685104154869364</v>
      </c>
      <c r="CE290">
        <v>24.2793216576875</v>
      </c>
      <c r="CF290">
        <v>0</v>
      </c>
      <c r="CG290">
        <v>0</v>
      </c>
      <c r="CH290">
        <v>0</v>
      </c>
      <c r="CI290">
        <v>0</v>
      </c>
      <c r="CJ290">
        <v>6.4947368421052634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1</v>
      </c>
      <c r="HS290">
        <v>0</v>
      </c>
      <c r="HT290">
        <v>0</v>
      </c>
      <c r="HU290">
        <v>0</v>
      </c>
    </row>
    <row r="291" spans="1:229" x14ac:dyDescent="0.3">
      <c r="A291">
        <v>18</v>
      </c>
      <c r="B291">
        <v>47</v>
      </c>
      <c r="C291">
        <v>450352</v>
      </c>
      <c r="D291">
        <v>18047</v>
      </c>
      <c r="E291">
        <v>2011</v>
      </c>
      <c r="F291" t="s">
        <v>32</v>
      </c>
      <c r="G291" t="s">
        <v>159</v>
      </c>
      <c r="H291" t="s">
        <v>651</v>
      </c>
      <c r="I291">
        <v>90</v>
      </c>
      <c r="J291" t="s">
        <v>198</v>
      </c>
      <c r="K291">
        <v>4630000</v>
      </c>
      <c r="L291">
        <v>40528000</v>
      </c>
      <c r="M291">
        <v>45158000</v>
      </c>
      <c r="N291">
        <v>4951414.1036331151</v>
      </c>
      <c r="O291">
        <v>43341449.415128045</v>
      </c>
      <c r="P291">
        <v>48292863.518761158</v>
      </c>
      <c r="Q291">
        <v>7.2084999999999999</v>
      </c>
      <c r="R291">
        <v>6.8480999999999996</v>
      </c>
      <c r="S291">
        <v>7.201666666666668</v>
      </c>
      <c r="T291">
        <v>6.8415833333333333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908005.42737415258</v>
      </c>
      <c r="AB291">
        <v>0</v>
      </c>
      <c r="AC291">
        <v>908005.42737415258</v>
      </c>
      <c r="AE291">
        <v>52.079817411955503</v>
      </c>
      <c r="AF291" t="s">
        <v>250</v>
      </c>
      <c r="AG291">
        <v>74.301110623779849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Q291">
        <v>52.079817411955503</v>
      </c>
      <c r="AR291">
        <v>2712.3073816626234</v>
      </c>
      <c r="AS291">
        <v>4043408.6762589626</v>
      </c>
      <c r="AT291">
        <v>31932977.19031423</v>
      </c>
      <c r="AU291">
        <v>0</v>
      </c>
      <c r="AV291">
        <v>0</v>
      </c>
      <c r="AW291">
        <v>0</v>
      </c>
      <c r="AX291">
        <f t="shared" si="4"/>
        <v>0</v>
      </c>
      <c r="BA291">
        <v>0.19611348323415823</v>
      </c>
      <c r="BB291">
        <v>0</v>
      </c>
      <c r="BC291">
        <v>0</v>
      </c>
      <c r="BD291">
        <v>0</v>
      </c>
      <c r="BE291">
        <v>4.63</v>
      </c>
      <c r="BF291">
        <v>40.527999999999999</v>
      </c>
      <c r="BG291">
        <v>45.158000000000001</v>
      </c>
      <c r="BH291">
        <v>4.9514141036331152</v>
      </c>
      <c r="BI291">
        <v>43.341449415128046</v>
      </c>
      <c r="BJ291">
        <v>48.292863518761159</v>
      </c>
      <c r="BK291">
        <v>0</v>
      </c>
      <c r="BL291">
        <v>0</v>
      </c>
      <c r="BM291">
        <v>0</v>
      </c>
      <c r="BN291">
        <v>0.90800542737415257</v>
      </c>
      <c r="BO291">
        <v>0</v>
      </c>
      <c r="BP291">
        <v>0.90800542737415257</v>
      </c>
      <c r="BQ291">
        <v>4.0434086762589629</v>
      </c>
      <c r="BR291">
        <v>31.932977190314229</v>
      </c>
      <c r="BS291">
        <v>0</v>
      </c>
      <c r="BT291">
        <v>0</v>
      </c>
      <c r="BU291">
        <v>0</v>
      </c>
      <c r="BV291">
        <v>4.0081578947368426</v>
      </c>
      <c r="BW291">
        <v>208.74413131618272</v>
      </c>
      <c r="BX291">
        <v>0</v>
      </c>
      <c r="BY291">
        <v>23001</v>
      </c>
      <c r="BZ291">
        <v>6.2969999999999997</v>
      </c>
      <c r="CA291">
        <v>6.6284000000000001</v>
      </c>
      <c r="CB291">
        <v>22.68</v>
      </c>
      <c r="CC291">
        <v>23.87368421</v>
      </c>
      <c r="CD291">
        <v>2.4237331012804164</v>
      </c>
      <c r="CE291">
        <v>56.923262437687491</v>
      </c>
      <c r="CF291">
        <v>0</v>
      </c>
      <c r="CG291">
        <v>0</v>
      </c>
      <c r="CH291">
        <v>0</v>
      </c>
      <c r="CI291">
        <v>0</v>
      </c>
      <c r="CJ291">
        <v>6.4947368421052634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1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1</v>
      </c>
      <c r="HS291">
        <v>0</v>
      </c>
      <c r="HT291">
        <v>0</v>
      </c>
      <c r="HU291">
        <v>0</v>
      </c>
    </row>
    <row r="292" spans="1:229" x14ac:dyDescent="0.3">
      <c r="A292">
        <v>18</v>
      </c>
      <c r="B292">
        <v>25</v>
      </c>
      <c r="C292">
        <v>451674</v>
      </c>
      <c r="D292">
        <v>18025</v>
      </c>
      <c r="E292">
        <v>2011</v>
      </c>
      <c r="F292" t="s">
        <v>32</v>
      </c>
      <c r="G292" t="s">
        <v>679</v>
      </c>
      <c r="H292" t="s">
        <v>652</v>
      </c>
      <c r="I292">
        <v>80</v>
      </c>
      <c r="J292" t="s">
        <v>115</v>
      </c>
      <c r="K292">
        <v>442434.79764079902</v>
      </c>
      <c r="L292">
        <v>21584000</v>
      </c>
      <c r="M292">
        <v>22026434.7976408</v>
      </c>
      <c r="N292">
        <v>473148.57386106165</v>
      </c>
      <c r="O292">
        <v>23082358.966051221</v>
      </c>
      <c r="P292">
        <v>23555507.539912283</v>
      </c>
      <c r="Q292">
        <v>7.1372999999999998</v>
      </c>
      <c r="R292">
        <v>6.7804000000000002</v>
      </c>
      <c r="S292">
        <v>7.1373000000000006</v>
      </c>
      <c r="T292">
        <v>6.7804400000000005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179718.246636578</v>
      </c>
      <c r="AB292">
        <v>159197.73687425401</v>
      </c>
      <c r="AC292">
        <v>338915.98351083201</v>
      </c>
      <c r="AE292">
        <v>44.122660902639986</v>
      </c>
      <c r="AF292" t="s">
        <v>250</v>
      </c>
      <c r="AG292">
        <v>42.282153740093527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Q292">
        <v>44.122660902639986</v>
      </c>
      <c r="AR292">
        <v>1946.8092051293552</v>
      </c>
      <c r="AS292">
        <v>134232.59035022964</v>
      </c>
      <c r="AT292">
        <v>6036901.3767235167</v>
      </c>
      <c r="AU292">
        <v>0</v>
      </c>
      <c r="AV292">
        <v>0</v>
      </c>
      <c r="AW292">
        <v>0</v>
      </c>
      <c r="AX292">
        <f t="shared" si="4"/>
        <v>0</v>
      </c>
      <c r="BA292">
        <v>0.40620278421790512</v>
      </c>
      <c r="BB292">
        <v>0</v>
      </c>
      <c r="BC292">
        <v>0</v>
      </c>
      <c r="BD292">
        <v>0</v>
      </c>
      <c r="BE292">
        <v>0.44243479764079902</v>
      </c>
      <c r="BF292">
        <v>21.584</v>
      </c>
      <c r="BG292">
        <v>22.0264347976408</v>
      </c>
      <c r="BH292">
        <v>0.47314857386106163</v>
      </c>
      <c r="BI292">
        <v>23.082358966051221</v>
      </c>
      <c r="BJ292">
        <v>23.555507539912284</v>
      </c>
      <c r="BK292">
        <v>0</v>
      </c>
      <c r="BL292">
        <v>0</v>
      </c>
      <c r="BM292">
        <v>0</v>
      </c>
      <c r="BN292">
        <v>0.17971824663657801</v>
      </c>
      <c r="BO292">
        <v>0.15919773687425401</v>
      </c>
      <c r="BP292">
        <v>0.33891598351083202</v>
      </c>
      <c r="BQ292">
        <v>0.13423259035022964</v>
      </c>
      <c r="BR292">
        <v>6.0369013767235167</v>
      </c>
      <c r="BS292">
        <v>0</v>
      </c>
      <c r="BT292">
        <v>0</v>
      </c>
      <c r="BU292">
        <v>0</v>
      </c>
      <c r="BV292">
        <v>4.0081578947368426</v>
      </c>
      <c r="BW292">
        <v>176.85059163371307</v>
      </c>
      <c r="BX292">
        <v>0</v>
      </c>
      <c r="BY292">
        <v>10606</v>
      </c>
      <c r="BZ292">
        <v>6.2969999999999997</v>
      </c>
      <c r="CA292">
        <v>6.6284000000000001</v>
      </c>
      <c r="CB292">
        <v>22.68</v>
      </c>
      <c r="CC292">
        <v>23.87368421</v>
      </c>
      <c r="CD292">
        <v>2.8031181447301128</v>
      </c>
      <c r="CE292">
        <v>42.286101656</v>
      </c>
      <c r="CF292">
        <v>0</v>
      </c>
      <c r="CG292">
        <v>0</v>
      </c>
      <c r="CH292">
        <v>0</v>
      </c>
      <c r="CI292">
        <v>0</v>
      </c>
      <c r="CJ292">
        <v>6.4947368421052634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1</v>
      </c>
      <c r="HS292">
        <v>0</v>
      </c>
      <c r="HT292">
        <v>0</v>
      </c>
      <c r="HU292">
        <v>0</v>
      </c>
    </row>
    <row r="293" spans="1:229" x14ac:dyDescent="0.3">
      <c r="A293">
        <v>18</v>
      </c>
      <c r="B293">
        <v>95</v>
      </c>
      <c r="C293">
        <v>450370</v>
      </c>
      <c r="D293">
        <v>18095</v>
      </c>
      <c r="E293">
        <v>2011</v>
      </c>
      <c r="F293" t="s">
        <v>32</v>
      </c>
      <c r="G293" t="s">
        <v>261</v>
      </c>
      <c r="H293" t="s">
        <v>269</v>
      </c>
      <c r="I293">
        <v>50</v>
      </c>
      <c r="J293" t="s">
        <v>52</v>
      </c>
      <c r="K293">
        <v>14200000</v>
      </c>
      <c r="L293">
        <v>61179472.557321198</v>
      </c>
      <c r="M293">
        <v>75379472.557321191</v>
      </c>
      <c r="N293">
        <v>15185762.477665277</v>
      </c>
      <c r="O293">
        <v>65426544.983402871</v>
      </c>
      <c r="P293">
        <v>80612307.461068153</v>
      </c>
      <c r="Q293">
        <v>7.2727000000000004</v>
      </c>
      <c r="R293">
        <v>6.9090999999999996</v>
      </c>
      <c r="S293">
        <v>7.2195833333333335</v>
      </c>
      <c r="T293">
        <v>6.8586</v>
      </c>
      <c r="U293">
        <v>1</v>
      </c>
      <c r="V293">
        <v>1</v>
      </c>
      <c r="W293">
        <v>68</v>
      </c>
      <c r="X293">
        <v>50</v>
      </c>
      <c r="Y293">
        <v>2</v>
      </c>
      <c r="Z293">
        <v>118</v>
      </c>
      <c r="AA293">
        <v>609511.11613479548</v>
      </c>
      <c r="AB293">
        <v>0</v>
      </c>
      <c r="AC293">
        <v>609511.11613479548</v>
      </c>
      <c r="AD293" t="s">
        <v>269</v>
      </c>
      <c r="AE293">
        <v>0</v>
      </c>
      <c r="AF293" t="s">
        <v>150</v>
      </c>
      <c r="AG293">
        <v>115.02018287782542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25.185185185185183</v>
      </c>
      <c r="AO293">
        <v>18.518518518518519</v>
      </c>
      <c r="AP293" t="s">
        <v>269</v>
      </c>
      <c r="AQ293">
        <v>0</v>
      </c>
      <c r="AR293">
        <v>0</v>
      </c>
      <c r="AS293">
        <v>14576251.361530481</v>
      </c>
      <c r="AT293">
        <v>58271524.993871376</v>
      </c>
      <c r="AU293">
        <v>1.7736045905059989</v>
      </c>
      <c r="AV293">
        <v>0</v>
      </c>
      <c r="AW293">
        <v>1.7736045905059989</v>
      </c>
      <c r="AX293">
        <f t="shared" si="4"/>
        <v>1.7736045905059989</v>
      </c>
      <c r="BA293">
        <v>4.2923318037661654E-2</v>
      </c>
      <c r="BB293">
        <v>0</v>
      </c>
      <c r="BC293">
        <v>0</v>
      </c>
      <c r="BD293">
        <v>0</v>
      </c>
      <c r="BE293">
        <v>14.2</v>
      </c>
      <c r="BF293">
        <v>61.179472557321198</v>
      </c>
      <c r="BG293">
        <v>75.379472557321193</v>
      </c>
      <c r="BH293">
        <v>15.185762477665277</v>
      </c>
      <c r="BI293">
        <v>65.426544983402877</v>
      </c>
      <c r="BJ293">
        <v>80.612307461068156</v>
      </c>
      <c r="BK293">
        <v>25.185185185185183</v>
      </c>
      <c r="BL293">
        <v>18.518518518518519</v>
      </c>
      <c r="BM293">
        <v>43.703703703703702</v>
      </c>
      <c r="BN293">
        <v>0.60951111613479547</v>
      </c>
      <c r="BO293">
        <v>0</v>
      </c>
      <c r="BP293">
        <v>0.60951111613479547</v>
      </c>
      <c r="BQ293">
        <v>14.576251361530481</v>
      </c>
      <c r="BR293">
        <v>58.271524993871374</v>
      </c>
      <c r="BS293">
        <v>43.703703703703702</v>
      </c>
      <c r="BT293">
        <v>2</v>
      </c>
      <c r="BU293">
        <v>0</v>
      </c>
      <c r="BV293">
        <v>4.0081578947368426</v>
      </c>
      <c r="BW293">
        <v>0</v>
      </c>
      <c r="BX293">
        <v>0</v>
      </c>
      <c r="BY293">
        <v>131015</v>
      </c>
      <c r="BZ293">
        <v>6.2969999999999997</v>
      </c>
      <c r="CA293">
        <v>6.6284000000000001</v>
      </c>
      <c r="CB293">
        <v>22.68</v>
      </c>
      <c r="CC293">
        <v>23.87368421</v>
      </c>
      <c r="CD293">
        <v>0.33998252986038818</v>
      </c>
      <c r="CE293">
        <v>109.69833125937501</v>
      </c>
      <c r="CF293">
        <v>68</v>
      </c>
      <c r="CG293">
        <v>50.000000000000007</v>
      </c>
      <c r="CH293">
        <v>118</v>
      </c>
      <c r="CI293">
        <v>58.146924979190061</v>
      </c>
      <c r="CJ293">
        <v>6.4947368421052634</v>
      </c>
      <c r="CK293">
        <v>0</v>
      </c>
      <c r="CL293">
        <v>1</v>
      </c>
      <c r="CM293">
        <v>1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1</v>
      </c>
      <c r="CV293">
        <v>1</v>
      </c>
      <c r="CW293">
        <v>0</v>
      </c>
      <c r="CX293">
        <v>0</v>
      </c>
      <c r="CY293">
        <v>0</v>
      </c>
      <c r="CZ293">
        <v>0</v>
      </c>
      <c r="DA293">
        <v>1</v>
      </c>
      <c r="DB293">
        <v>0</v>
      </c>
      <c r="DC293">
        <v>0</v>
      </c>
      <c r="DD293">
        <v>0</v>
      </c>
      <c r="DE293">
        <v>58.146924979190061</v>
      </c>
      <c r="DF293">
        <v>58.146924979190061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116.62556625423935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1</v>
      </c>
      <c r="HS293">
        <v>0</v>
      </c>
      <c r="HT293">
        <v>0</v>
      </c>
      <c r="HU293">
        <v>0</v>
      </c>
    </row>
    <row r="294" spans="1:229" x14ac:dyDescent="0.3">
      <c r="A294">
        <v>18</v>
      </c>
      <c r="B294">
        <v>91</v>
      </c>
      <c r="C294">
        <v>450507</v>
      </c>
      <c r="D294">
        <v>18091</v>
      </c>
      <c r="E294">
        <v>2011</v>
      </c>
      <c r="F294" t="s">
        <v>32</v>
      </c>
      <c r="G294" t="s">
        <v>81</v>
      </c>
      <c r="H294" t="s">
        <v>82</v>
      </c>
      <c r="I294">
        <v>10</v>
      </c>
      <c r="J294" t="s">
        <v>62</v>
      </c>
      <c r="K294">
        <v>16620000</v>
      </c>
      <c r="L294">
        <v>55535000</v>
      </c>
      <c r="M294">
        <v>72155000</v>
      </c>
      <c r="N294">
        <v>17773758.618225135</v>
      </c>
      <c r="O294">
        <v>59390233.746277541</v>
      </c>
      <c r="P294">
        <v>77163992.364502668</v>
      </c>
      <c r="Q294">
        <v>6.9653</v>
      </c>
      <c r="R294">
        <v>6.617</v>
      </c>
      <c r="S294">
        <v>7.0768500000000003</v>
      </c>
      <c r="T294">
        <v>6.7230249999999998</v>
      </c>
      <c r="U294">
        <v>0</v>
      </c>
      <c r="V294">
        <v>2</v>
      </c>
      <c r="W294">
        <v>0</v>
      </c>
      <c r="X294">
        <v>142</v>
      </c>
      <c r="Y294">
        <v>2</v>
      </c>
      <c r="Z294">
        <v>142</v>
      </c>
      <c r="AA294">
        <v>5111741.3515389953</v>
      </c>
      <c r="AB294">
        <v>0</v>
      </c>
      <c r="AC294">
        <v>5111741.3515389953</v>
      </c>
      <c r="AE294">
        <v>23.808800707530366</v>
      </c>
      <c r="AF294" t="s">
        <v>150</v>
      </c>
      <c r="AG294">
        <v>17.961635922785771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</v>
      </c>
      <c r="AN294">
        <v>0</v>
      </c>
      <c r="AO294">
        <v>52.592592592592588</v>
      </c>
      <c r="AQ294">
        <v>23.808800707530366</v>
      </c>
      <c r="AR294">
        <v>566.85899113089852</v>
      </c>
      <c r="AS294">
        <v>12662017.26668614</v>
      </c>
      <c r="AT294">
        <v>54761421.042274371</v>
      </c>
      <c r="AU294">
        <v>0</v>
      </c>
      <c r="AV294">
        <v>0</v>
      </c>
      <c r="AW294">
        <v>0</v>
      </c>
      <c r="AX294">
        <f t="shared" si="4"/>
        <v>0</v>
      </c>
      <c r="BA294">
        <v>0.3075656649542115</v>
      </c>
      <c r="BB294">
        <v>0</v>
      </c>
      <c r="BC294">
        <v>0</v>
      </c>
      <c r="BD294">
        <v>0</v>
      </c>
      <c r="BE294">
        <v>16.62</v>
      </c>
      <c r="BF294">
        <v>55.534999999999997</v>
      </c>
      <c r="BG294">
        <v>72.155000000000001</v>
      </c>
      <c r="BH294">
        <v>17.773758618225134</v>
      </c>
      <c r="BI294">
        <v>59.390233746277538</v>
      </c>
      <c r="BJ294">
        <v>77.163992364502661</v>
      </c>
      <c r="BK294">
        <v>0</v>
      </c>
      <c r="BL294">
        <v>52.592592592592588</v>
      </c>
      <c r="BM294">
        <v>52.592592592592588</v>
      </c>
      <c r="BN294">
        <v>5.1117413515389956</v>
      </c>
      <c r="BO294">
        <v>0</v>
      </c>
      <c r="BP294">
        <v>5.1117413515389956</v>
      </c>
      <c r="BQ294">
        <v>12.66201726668614</v>
      </c>
      <c r="BR294">
        <v>54.761421042274371</v>
      </c>
      <c r="BS294">
        <v>52.592592592592588</v>
      </c>
      <c r="BT294">
        <v>2</v>
      </c>
      <c r="BU294">
        <v>0</v>
      </c>
      <c r="BV294">
        <v>4.0081578947368426</v>
      </c>
      <c r="BW294">
        <v>95.429432520103958</v>
      </c>
      <c r="BX294">
        <v>0</v>
      </c>
      <c r="BY294">
        <v>111202</v>
      </c>
      <c r="BZ294">
        <v>6.2969999999999997</v>
      </c>
      <c r="CA294">
        <v>6.6284000000000001</v>
      </c>
      <c r="CB294">
        <v>22.68</v>
      </c>
      <c r="CC294">
        <v>23.87368421</v>
      </c>
      <c r="CD294">
        <v>0.52664718626425988</v>
      </c>
      <c r="CE294">
        <v>298.49376189937499</v>
      </c>
      <c r="CF294">
        <v>0</v>
      </c>
      <c r="CG294">
        <v>142</v>
      </c>
      <c r="CH294">
        <v>142</v>
      </c>
      <c r="CI294">
        <v>4.4703833645429238</v>
      </c>
      <c r="CJ294">
        <v>6.4947368421052634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1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4.4703833645429238</v>
      </c>
      <c r="DF294">
        <v>0</v>
      </c>
      <c r="DG294">
        <v>0</v>
      </c>
      <c r="DH294">
        <v>0</v>
      </c>
      <c r="DI294">
        <v>0</v>
      </c>
      <c r="DJ294">
        <v>106.43446661266155</v>
      </c>
      <c r="DK294">
        <v>2534.0770039931535</v>
      </c>
      <c r="DL294">
        <v>106.43446661266155</v>
      </c>
      <c r="DM294">
        <v>0</v>
      </c>
      <c r="DN294">
        <v>0</v>
      </c>
      <c r="DO294">
        <v>0</v>
      </c>
      <c r="DP294">
        <v>0</v>
      </c>
      <c r="DQ294">
        <v>2534.0770039931535</v>
      </c>
      <c r="DR294">
        <v>0</v>
      </c>
      <c r="DS294">
        <v>0</v>
      </c>
      <c r="DT294">
        <v>0</v>
      </c>
      <c r="DU294">
        <v>0</v>
      </c>
      <c r="DV294">
        <v>9.351425397024677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1</v>
      </c>
      <c r="HS294">
        <v>0</v>
      </c>
      <c r="HT294">
        <v>0</v>
      </c>
      <c r="HU294">
        <v>0</v>
      </c>
    </row>
    <row r="295" spans="1:229" x14ac:dyDescent="0.3">
      <c r="A295">
        <v>18</v>
      </c>
      <c r="B295">
        <v>19</v>
      </c>
      <c r="C295">
        <v>450340</v>
      </c>
      <c r="D295">
        <v>18019</v>
      </c>
      <c r="E295">
        <v>2011</v>
      </c>
      <c r="F295" t="s">
        <v>32</v>
      </c>
      <c r="G295" t="s">
        <v>249</v>
      </c>
      <c r="H295" t="s">
        <v>250</v>
      </c>
      <c r="I295">
        <v>90</v>
      </c>
      <c r="J295" t="s">
        <v>198</v>
      </c>
      <c r="K295">
        <v>1993000</v>
      </c>
      <c r="L295">
        <v>9612000</v>
      </c>
      <c r="M295">
        <v>11605000</v>
      </c>
      <c r="N295">
        <v>2131353.8463371056</v>
      </c>
      <c r="O295">
        <v>10279264.009529483</v>
      </c>
      <c r="P295">
        <v>12410617.855866589</v>
      </c>
      <c r="Q295">
        <v>7.0891000000000002</v>
      </c>
      <c r="R295">
        <v>6.7346000000000004</v>
      </c>
      <c r="S295">
        <v>7.0824999999999996</v>
      </c>
      <c r="T295">
        <v>6.7283499999999989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331477.22295199073</v>
      </c>
      <c r="AB295">
        <v>196375.9654867957</v>
      </c>
      <c r="AC295">
        <v>527853.18843878643</v>
      </c>
      <c r="AE295">
        <v>75.267883935217199</v>
      </c>
      <c r="AF295" t="s">
        <v>250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Q295">
        <v>75.267883935217199</v>
      </c>
      <c r="AR295">
        <v>5665.2543520853269</v>
      </c>
      <c r="AS295">
        <v>1603500.6578983192</v>
      </c>
      <c r="AT295">
        <v>3484710.8498806003</v>
      </c>
      <c r="AU295">
        <v>0</v>
      </c>
      <c r="AV295">
        <v>0</v>
      </c>
      <c r="AW295">
        <v>0</v>
      </c>
      <c r="AX295">
        <f t="shared" si="4"/>
        <v>0</v>
      </c>
      <c r="BA295">
        <v>0.16632073404515341</v>
      </c>
      <c r="BB295">
        <v>0</v>
      </c>
      <c r="BC295">
        <v>0</v>
      </c>
      <c r="BD295">
        <v>0</v>
      </c>
      <c r="BE295">
        <v>1.9930000000000001</v>
      </c>
      <c r="BF295">
        <v>9.6120000000000001</v>
      </c>
      <c r="BG295">
        <v>11.605</v>
      </c>
      <c r="BH295">
        <v>2.1313538463371056</v>
      </c>
      <c r="BI295">
        <v>10.279264009529482</v>
      </c>
      <c r="BJ295">
        <v>12.410617855866588</v>
      </c>
      <c r="BK295">
        <v>0</v>
      </c>
      <c r="BL295">
        <v>0</v>
      </c>
      <c r="BM295">
        <v>0</v>
      </c>
      <c r="BN295">
        <v>0.33147722295199072</v>
      </c>
      <c r="BO295">
        <v>0.1963759654867957</v>
      </c>
      <c r="BP295">
        <v>0.52785318843878648</v>
      </c>
      <c r="BQ295">
        <v>1.6035006578983191</v>
      </c>
      <c r="BR295">
        <v>3.4847108498806003</v>
      </c>
      <c r="BS295">
        <v>0</v>
      </c>
      <c r="BT295">
        <v>0</v>
      </c>
      <c r="BU295">
        <v>1</v>
      </c>
      <c r="BV295">
        <v>4.0081578947368426</v>
      </c>
      <c r="BW295">
        <v>301.6855632150772</v>
      </c>
      <c r="BX295">
        <v>0</v>
      </c>
      <c r="BY295">
        <v>111538</v>
      </c>
      <c r="BZ295">
        <v>6.2969999999999997</v>
      </c>
      <c r="CA295">
        <v>6.6284000000000001</v>
      </c>
      <c r="CB295">
        <v>22.68</v>
      </c>
      <c r="CC295">
        <v>23.87368421</v>
      </c>
      <c r="CD295">
        <v>2.3089131621457906</v>
      </c>
      <c r="CE295">
        <v>105.05177737624999</v>
      </c>
      <c r="CF295">
        <v>0</v>
      </c>
      <c r="CG295">
        <v>0</v>
      </c>
      <c r="CH295">
        <v>0</v>
      </c>
      <c r="CI295">
        <v>0</v>
      </c>
      <c r="CJ295">
        <v>6.4947368421052634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1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1</v>
      </c>
      <c r="HS295">
        <v>0</v>
      </c>
      <c r="HT295">
        <v>0</v>
      </c>
      <c r="HU295">
        <v>0</v>
      </c>
    </row>
    <row r="296" spans="1:229" x14ac:dyDescent="0.3">
      <c r="A296">
        <v>18</v>
      </c>
      <c r="B296">
        <v>63</v>
      </c>
      <c r="C296">
        <v>450358</v>
      </c>
      <c r="D296">
        <v>18063</v>
      </c>
      <c r="E296">
        <v>2011</v>
      </c>
      <c r="F296" t="s">
        <v>32</v>
      </c>
      <c r="G296" t="s">
        <v>218</v>
      </c>
      <c r="H296" t="s">
        <v>219</v>
      </c>
      <c r="I296">
        <v>50</v>
      </c>
      <c r="J296" t="s">
        <v>52</v>
      </c>
      <c r="K296">
        <v>9840000</v>
      </c>
      <c r="L296">
        <v>52775527.442678802</v>
      </c>
      <c r="M296">
        <v>62615527.442678802</v>
      </c>
      <c r="N296">
        <v>10523091.745086361</v>
      </c>
      <c r="O296">
        <v>56439198.899860971</v>
      </c>
      <c r="P296">
        <v>66962290.644947335</v>
      </c>
      <c r="Q296">
        <v>7.2321</v>
      </c>
      <c r="R296">
        <v>6.8704999999999998</v>
      </c>
      <c r="S296">
        <v>7.189519999999999</v>
      </c>
      <c r="T296">
        <v>6.8300399999999994</v>
      </c>
      <c r="U296">
        <v>0</v>
      </c>
      <c r="V296">
        <v>2</v>
      </c>
      <c r="W296">
        <v>0</v>
      </c>
      <c r="X296">
        <v>202</v>
      </c>
      <c r="Y296">
        <v>2</v>
      </c>
      <c r="Z296">
        <v>202</v>
      </c>
      <c r="AA296">
        <v>583271.69737437472</v>
      </c>
      <c r="AB296">
        <v>0</v>
      </c>
      <c r="AC296">
        <v>583271.69737437472</v>
      </c>
      <c r="AE296">
        <v>19.203596434099602</v>
      </c>
      <c r="AF296" t="s">
        <v>250</v>
      </c>
      <c r="AG296">
        <v>100.20074964641495</v>
      </c>
      <c r="AH296">
        <v>0</v>
      </c>
      <c r="AI296">
        <v>1</v>
      </c>
      <c r="AJ296">
        <v>0</v>
      </c>
      <c r="AK296">
        <v>22</v>
      </c>
      <c r="AL296">
        <v>0</v>
      </c>
      <c r="AM296">
        <v>3</v>
      </c>
      <c r="AN296">
        <v>0</v>
      </c>
      <c r="AO296">
        <v>96.81481481481481</v>
      </c>
      <c r="AQ296">
        <v>19.203596434099602</v>
      </c>
      <c r="AR296">
        <v>368.77811600376293</v>
      </c>
      <c r="AS296">
        <v>9939820.0477119852</v>
      </c>
      <c r="AT296">
        <v>51550637.89185454</v>
      </c>
      <c r="AU296">
        <v>0</v>
      </c>
      <c r="AV296">
        <v>0</v>
      </c>
      <c r="AW296">
        <v>0</v>
      </c>
      <c r="AX296">
        <f t="shared" si="4"/>
        <v>0</v>
      </c>
      <c r="BA296">
        <v>5.9275579001460847E-2</v>
      </c>
      <c r="BB296">
        <v>0</v>
      </c>
      <c r="BC296">
        <v>0</v>
      </c>
      <c r="BD296">
        <v>0</v>
      </c>
      <c r="BE296">
        <v>9.84</v>
      </c>
      <c r="BF296">
        <v>52.775527442678801</v>
      </c>
      <c r="BG296">
        <v>62.615527442678804</v>
      </c>
      <c r="BH296">
        <v>10.523091745086361</v>
      </c>
      <c r="BI296">
        <v>56.439198899860969</v>
      </c>
      <c r="BJ296">
        <v>66.962290644947331</v>
      </c>
      <c r="BK296">
        <v>0</v>
      </c>
      <c r="BL296">
        <v>74.81481481481481</v>
      </c>
      <c r="BM296">
        <v>74.81481481481481</v>
      </c>
      <c r="BN296">
        <v>0.58327169737437468</v>
      </c>
      <c r="BO296">
        <v>0</v>
      </c>
      <c r="BP296">
        <v>0.58327169737437468</v>
      </c>
      <c r="BQ296">
        <v>9.9398200477119847</v>
      </c>
      <c r="BR296">
        <v>51.550637891854542</v>
      </c>
      <c r="BS296">
        <v>96.81481481481481</v>
      </c>
      <c r="BT296">
        <v>3</v>
      </c>
      <c r="BU296">
        <v>0</v>
      </c>
      <c r="BV296">
        <v>4.0081578947368426</v>
      </c>
      <c r="BW296">
        <v>76.971046654676599</v>
      </c>
      <c r="BX296">
        <v>0</v>
      </c>
      <c r="BY296">
        <v>148646</v>
      </c>
      <c r="BZ296">
        <v>6.2969999999999997</v>
      </c>
      <c r="CA296">
        <v>6.6284000000000001</v>
      </c>
      <c r="CB296">
        <v>22.68</v>
      </c>
      <c r="CC296">
        <v>23.87368421</v>
      </c>
      <c r="CD296">
        <v>1.1099781232791393</v>
      </c>
      <c r="CE296">
        <v>113.79803692749999</v>
      </c>
      <c r="CF296">
        <v>0</v>
      </c>
      <c r="CG296">
        <v>261.39999999999998</v>
      </c>
      <c r="CH296">
        <v>261.39999999999998</v>
      </c>
      <c r="CI296">
        <v>9.4992455005444807</v>
      </c>
      <c r="CJ296">
        <v>6.4947368421052634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1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9.4992455005444807</v>
      </c>
      <c r="DG296">
        <v>9.4992455005444807</v>
      </c>
      <c r="DH296">
        <v>0</v>
      </c>
      <c r="DI296">
        <v>0</v>
      </c>
      <c r="DJ296">
        <v>182.41967702089266</v>
      </c>
      <c r="DK296">
        <v>3503.1138591480158</v>
      </c>
      <c r="DL296">
        <v>0</v>
      </c>
      <c r="DM296">
        <v>182.41967702089266</v>
      </c>
      <c r="DN296">
        <v>182.41967702089266</v>
      </c>
      <c r="DO296">
        <v>0</v>
      </c>
      <c r="DP296">
        <v>0</v>
      </c>
      <c r="DQ296">
        <v>0</v>
      </c>
      <c r="DR296">
        <v>3503.1138591480158</v>
      </c>
      <c r="DS296">
        <v>3503.1138591480158</v>
      </c>
      <c r="DT296">
        <v>0</v>
      </c>
      <c r="DU296">
        <v>0</v>
      </c>
      <c r="DV296">
        <v>28.49773650163344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1</v>
      </c>
      <c r="HS296">
        <v>0</v>
      </c>
      <c r="HT296">
        <v>0</v>
      </c>
      <c r="HU296">
        <v>0</v>
      </c>
    </row>
    <row r="297" spans="1:229" x14ac:dyDescent="0.3">
      <c r="A297">
        <v>18</v>
      </c>
      <c r="B297">
        <v>33</v>
      </c>
      <c r="C297">
        <v>450346</v>
      </c>
      <c r="D297">
        <v>18033</v>
      </c>
      <c r="E297">
        <v>2011</v>
      </c>
      <c r="F297" t="s">
        <v>32</v>
      </c>
      <c r="G297" t="s">
        <v>341</v>
      </c>
      <c r="H297" t="s">
        <v>342</v>
      </c>
      <c r="I297">
        <v>30</v>
      </c>
      <c r="J297" t="s">
        <v>91</v>
      </c>
      <c r="K297">
        <v>5630000</v>
      </c>
      <c r="L297">
        <v>29955000</v>
      </c>
      <c r="M297">
        <v>35585000</v>
      </c>
      <c r="N297">
        <v>6020833.9964264445</v>
      </c>
      <c r="O297">
        <v>32034472.888624184</v>
      </c>
      <c r="P297">
        <v>38055306.885050625</v>
      </c>
      <c r="Q297">
        <v>7.1946000000000003</v>
      </c>
      <c r="R297">
        <v>6.8349000000000002</v>
      </c>
      <c r="S297">
        <v>7.1934500000000003</v>
      </c>
      <c r="T297">
        <v>6.8337750000000002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655664.93553670263</v>
      </c>
      <c r="AB297">
        <v>301699.97070549906</v>
      </c>
      <c r="AC297">
        <v>957364.90624220169</v>
      </c>
      <c r="AE297">
        <v>48.191443893513686</v>
      </c>
      <c r="AF297" t="s">
        <v>150</v>
      </c>
      <c r="AG297">
        <v>107.28673446315014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Q297">
        <v>48.191443893513686</v>
      </c>
      <c r="AR297">
        <v>2322.4152645416775</v>
      </c>
      <c r="AS297">
        <v>5063469.0901842425</v>
      </c>
      <c r="AT297">
        <v>17801763.472930782</v>
      </c>
      <c r="AU297">
        <v>0</v>
      </c>
      <c r="AV297">
        <v>0</v>
      </c>
      <c r="AW297">
        <v>0</v>
      </c>
      <c r="AX297">
        <f t="shared" si="4"/>
        <v>0</v>
      </c>
      <c r="BA297">
        <v>0.11645913597454753</v>
      </c>
      <c r="BB297">
        <v>0</v>
      </c>
      <c r="BC297">
        <v>0</v>
      </c>
      <c r="BD297">
        <v>0</v>
      </c>
      <c r="BE297">
        <v>5.63</v>
      </c>
      <c r="BF297">
        <v>29.954999999999998</v>
      </c>
      <c r="BG297">
        <v>35.585000000000001</v>
      </c>
      <c r="BH297">
        <v>6.0208339964264441</v>
      </c>
      <c r="BI297">
        <v>32.034472888624187</v>
      </c>
      <c r="BJ297">
        <v>38.055306885050626</v>
      </c>
      <c r="BK297">
        <v>0</v>
      </c>
      <c r="BL297">
        <v>0</v>
      </c>
      <c r="BM297">
        <v>0</v>
      </c>
      <c r="BN297">
        <v>0.65566493553670258</v>
      </c>
      <c r="BO297">
        <v>0.30169997070549903</v>
      </c>
      <c r="BP297">
        <v>0.95736490624220172</v>
      </c>
      <c r="BQ297">
        <v>5.0634690901842427</v>
      </c>
      <c r="BR297">
        <v>17.80176347293078</v>
      </c>
      <c r="BS297">
        <v>0</v>
      </c>
      <c r="BT297">
        <v>0</v>
      </c>
      <c r="BU297">
        <v>0</v>
      </c>
      <c r="BV297">
        <v>4.0081578947368426</v>
      </c>
      <c r="BW297">
        <v>193.15891630055449</v>
      </c>
      <c r="BX297">
        <v>0</v>
      </c>
      <c r="BY297">
        <v>42457</v>
      </c>
      <c r="BZ297">
        <v>6.2969999999999997</v>
      </c>
      <c r="CA297">
        <v>6.6284000000000001</v>
      </c>
      <c r="CB297">
        <v>22.68</v>
      </c>
      <c r="CC297">
        <v>23.87368421</v>
      </c>
      <c r="CD297">
        <v>2.3104832006920826</v>
      </c>
      <c r="CE297">
        <v>164.96279856187499</v>
      </c>
      <c r="CF297">
        <v>0</v>
      </c>
      <c r="CG297">
        <v>0</v>
      </c>
      <c r="CH297">
        <v>0</v>
      </c>
      <c r="CI297">
        <v>0</v>
      </c>
      <c r="CJ297">
        <v>6.4947368421052634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1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1</v>
      </c>
      <c r="HS297">
        <v>0</v>
      </c>
      <c r="HT297">
        <v>0</v>
      </c>
      <c r="HU297">
        <v>0</v>
      </c>
    </row>
    <row r="298" spans="1:229" x14ac:dyDescent="0.3">
      <c r="A298">
        <v>18</v>
      </c>
      <c r="B298">
        <v>123</v>
      </c>
      <c r="C298">
        <v>451682</v>
      </c>
      <c r="D298">
        <v>18123</v>
      </c>
      <c r="E298">
        <v>2011</v>
      </c>
      <c r="F298" t="s">
        <v>32</v>
      </c>
      <c r="G298" t="s">
        <v>680</v>
      </c>
      <c r="H298" t="s">
        <v>653</v>
      </c>
      <c r="I298">
        <v>80</v>
      </c>
      <c r="J298" t="s">
        <v>115</v>
      </c>
      <c r="K298">
        <v>1493000</v>
      </c>
      <c r="L298">
        <v>16487434.797640799</v>
      </c>
      <c r="M298">
        <v>17980434.7976408</v>
      </c>
      <c r="N298">
        <v>1596643.8999404407</v>
      </c>
      <c r="O298">
        <v>17631990.753730033</v>
      </c>
      <c r="P298">
        <v>19228634.653670475</v>
      </c>
      <c r="Q298">
        <v>7.1764999999999999</v>
      </c>
      <c r="R298">
        <v>6.8177000000000003</v>
      </c>
      <c r="S298">
        <v>7.1633999999999993</v>
      </c>
      <c r="T298">
        <v>6.8052333333333337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978120.88015390222</v>
      </c>
      <c r="AB298">
        <v>0</v>
      </c>
      <c r="AC298">
        <v>978120.88015390222</v>
      </c>
      <c r="AE298">
        <v>49.53891830501874</v>
      </c>
      <c r="AF298" t="s">
        <v>250</v>
      </c>
      <c r="AG298">
        <v>57.588256722283163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Q298">
        <v>49.53891830501874</v>
      </c>
      <c r="AR298">
        <v>2454.1044268313208</v>
      </c>
      <c r="AS298">
        <v>618523.01978653844</v>
      </c>
      <c r="AT298">
        <v>6927865.0228929669</v>
      </c>
      <c r="AU298">
        <v>0</v>
      </c>
      <c r="AV298">
        <v>0</v>
      </c>
      <c r="AW298">
        <v>0</v>
      </c>
      <c r="AX298">
        <f t="shared" si="4"/>
        <v>0</v>
      </c>
      <c r="BA298">
        <v>0.65513789695505842</v>
      </c>
      <c r="BB298">
        <v>0</v>
      </c>
      <c r="BC298">
        <v>0</v>
      </c>
      <c r="BD298">
        <v>0</v>
      </c>
      <c r="BE298">
        <v>1.4930000000000001</v>
      </c>
      <c r="BF298">
        <v>16.487434797640798</v>
      </c>
      <c r="BG298">
        <v>17.9804347976408</v>
      </c>
      <c r="BH298">
        <v>1.5966438999404406</v>
      </c>
      <c r="BI298">
        <v>17.631990753730033</v>
      </c>
      <c r="BJ298">
        <v>19.228634653670476</v>
      </c>
      <c r="BK298">
        <v>0</v>
      </c>
      <c r="BL298">
        <v>0</v>
      </c>
      <c r="BM298">
        <v>0</v>
      </c>
      <c r="BN298">
        <v>0.97812088015390219</v>
      </c>
      <c r="BO298">
        <v>0</v>
      </c>
      <c r="BP298">
        <v>0.97812088015390219</v>
      </c>
      <c r="BQ298">
        <v>0.61852301978653845</v>
      </c>
      <c r="BR298">
        <v>6.9278650228929672</v>
      </c>
      <c r="BS298">
        <v>0</v>
      </c>
      <c r="BT298">
        <v>0</v>
      </c>
      <c r="BU298">
        <v>0</v>
      </c>
      <c r="BV298">
        <v>4.0081578947368426</v>
      </c>
      <c r="BW298">
        <v>198.55980650098434</v>
      </c>
      <c r="BX298">
        <v>0</v>
      </c>
      <c r="BY298">
        <v>19461</v>
      </c>
      <c r="BZ298">
        <v>6.2969999999999997</v>
      </c>
      <c r="CA298">
        <v>6.6284000000000001</v>
      </c>
      <c r="CB298">
        <v>22.68</v>
      </c>
      <c r="CC298">
        <v>23.87368421</v>
      </c>
      <c r="CD298">
        <v>9.7728554270993868</v>
      </c>
      <c r="CE298">
        <v>29.285757893875001</v>
      </c>
      <c r="CF298">
        <v>0</v>
      </c>
      <c r="CG298">
        <v>0</v>
      </c>
      <c r="CH298">
        <v>0</v>
      </c>
      <c r="CI298">
        <v>0</v>
      </c>
      <c r="CJ298">
        <v>6.4947368421052634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1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1</v>
      </c>
      <c r="HS298">
        <v>0</v>
      </c>
      <c r="HT298">
        <v>0</v>
      </c>
      <c r="HU298">
        <v>0</v>
      </c>
    </row>
    <row r="299" spans="1:229" x14ac:dyDescent="0.3">
      <c r="A299">
        <v>18</v>
      </c>
      <c r="B299">
        <v>145</v>
      </c>
      <c r="C299">
        <v>450387</v>
      </c>
      <c r="D299">
        <v>18145</v>
      </c>
      <c r="E299">
        <v>2011</v>
      </c>
      <c r="F299" t="s">
        <v>32</v>
      </c>
      <c r="G299" t="s">
        <v>277</v>
      </c>
      <c r="H299" t="s">
        <v>278</v>
      </c>
      <c r="I299">
        <v>50</v>
      </c>
      <c r="J299" t="s">
        <v>52</v>
      </c>
      <c r="K299">
        <v>11450000</v>
      </c>
      <c r="L299">
        <v>49095527.442678802</v>
      </c>
      <c r="M299">
        <v>60545527.442678802</v>
      </c>
      <c r="N299">
        <v>12244857.772483621</v>
      </c>
      <c r="O299">
        <v>52503733.69438152</v>
      </c>
      <c r="P299">
        <v>64748591.466865137</v>
      </c>
      <c r="Q299">
        <v>7.1646000000000001</v>
      </c>
      <c r="R299">
        <v>6.8064</v>
      </c>
      <c r="S299">
        <v>7.1940499999999998</v>
      </c>
      <c r="T299">
        <v>6.8343499999999997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1088562.7480868967</v>
      </c>
      <c r="AB299">
        <v>0</v>
      </c>
      <c r="AC299">
        <v>1088562.7480868967</v>
      </c>
      <c r="AE299">
        <v>44.83676668612118</v>
      </c>
      <c r="AF299" t="s">
        <v>250</v>
      </c>
      <c r="AG299">
        <v>73.440298731215719</v>
      </c>
      <c r="AH299">
        <v>0</v>
      </c>
      <c r="AI299">
        <v>1</v>
      </c>
      <c r="AJ299">
        <v>0</v>
      </c>
      <c r="AK299">
        <v>22</v>
      </c>
      <c r="AL299">
        <v>0</v>
      </c>
      <c r="AM299">
        <v>1</v>
      </c>
      <c r="AN299">
        <v>0</v>
      </c>
      <c r="AO299">
        <v>22</v>
      </c>
      <c r="AQ299">
        <v>25.814047486034777</v>
      </c>
      <c r="AR299">
        <v>666.36504761125843</v>
      </c>
      <c r="AS299">
        <v>11156295.024396725</v>
      </c>
      <c r="AT299">
        <v>40598974.615669534</v>
      </c>
      <c r="AU299">
        <v>0</v>
      </c>
      <c r="AV299">
        <v>0</v>
      </c>
      <c r="AW299">
        <v>0</v>
      </c>
      <c r="AX299">
        <f t="shared" si="4"/>
        <v>0</v>
      </c>
      <c r="BA299">
        <v>9.5070982365667842E-2</v>
      </c>
      <c r="BB299">
        <v>0</v>
      </c>
      <c r="BC299">
        <v>0</v>
      </c>
      <c r="BD299">
        <v>0</v>
      </c>
      <c r="BE299">
        <v>11.45</v>
      </c>
      <c r="BF299">
        <v>49.095527442678801</v>
      </c>
      <c r="BG299">
        <v>60.545527442678804</v>
      </c>
      <c r="BH299">
        <v>12.244857772483622</v>
      </c>
      <c r="BI299">
        <v>52.503733694381523</v>
      </c>
      <c r="BJ299">
        <v>64.748591466865136</v>
      </c>
      <c r="BK299">
        <v>0</v>
      </c>
      <c r="BL299">
        <v>0</v>
      </c>
      <c r="BM299">
        <v>0</v>
      </c>
      <c r="BN299">
        <v>1.0885627480868967</v>
      </c>
      <c r="BO299">
        <v>0</v>
      </c>
      <c r="BP299">
        <v>1.0885627480868967</v>
      </c>
      <c r="BQ299">
        <v>11.156295024396725</v>
      </c>
      <c r="BR299">
        <v>40.598974615669533</v>
      </c>
      <c r="BS299">
        <v>22</v>
      </c>
      <c r="BT299">
        <v>1</v>
      </c>
      <c r="BU299">
        <v>0</v>
      </c>
      <c r="BV299">
        <v>4.0081578947368426</v>
      </c>
      <c r="BW299">
        <v>103.46677822626204</v>
      </c>
      <c r="BX299">
        <v>0</v>
      </c>
      <c r="BY299">
        <v>44349</v>
      </c>
      <c r="BZ299">
        <v>6.2969999999999997</v>
      </c>
      <c r="CA299">
        <v>6.6284000000000001</v>
      </c>
      <c r="CB299">
        <v>22.68</v>
      </c>
      <c r="CC299">
        <v>23.87368421</v>
      </c>
      <c r="CD299">
        <v>0.31874307044470895</v>
      </c>
      <c r="CE299">
        <v>60.164888580687496</v>
      </c>
      <c r="CF299">
        <v>0</v>
      </c>
      <c r="CG299">
        <v>59.400000000000006</v>
      </c>
      <c r="CH299">
        <v>59.400000000000006</v>
      </c>
      <c r="CI299">
        <v>1.8421594869003879</v>
      </c>
      <c r="CJ299">
        <v>6.4947368421052634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47.553592471696071</v>
      </c>
      <c r="DK299">
        <v>1227.5506941959084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1.8421594869003879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1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1</v>
      </c>
      <c r="HS299">
        <v>0</v>
      </c>
      <c r="HT299">
        <v>0</v>
      </c>
      <c r="HU299">
        <v>0</v>
      </c>
    </row>
    <row r="300" spans="1:229" x14ac:dyDescent="0.3">
      <c r="A300">
        <v>18</v>
      </c>
      <c r="B300">
        <v>99</v>
      </c>
      <c r="C300">
        <v>450372</v>
      </c>
      <c r="D300">
        <v>18099</v>
      </c>
      <c r="E300">
        <v>2011</v>
      </c>
      <c r="F300" t="s">
        <v>32</v>
      </c>
      <c r="G300" t="s">
        <v>129</v>
      </c>
      <c r="H300" t="s">
        <v>130</v>
      </c>
      <c r="I300">
        <v>20</v>
      </c>
      <c r="J300" t="s">
        <v>70</v>
      </c>
      <c r="K300">
        <v>13895000</v>
      </c>
      <c r="L300">
        <v>75281442.851624295</v>
      </c>
      <c r="M300">
        <v>89176442.851624295</v>
      </c>
      <c r="N300">
        <v>14859589.410363311</v>
      </c>
      <c r="O300">
        <v>80507472.5437112</v>
      </c>
      <c r="P300">
        <v>95367061.954074517</v>
      </c>
      <c r="Q300">
        <v>7.1593999999999998</v>
      </c>
      <c r="R300">
        <v>6.8014000000000001</v>
      </c>
      <c r="S300">
        <v>7.1665999999999999</v>
      </c>
      <c r="T300">
        <v>6.8082666666666674</v>
      </c>
      <c r="U300">
        <v>0</v>
      </c>
      <c r="V300">
        <v>1</v>
      </c>
      <c r="W300">
        <v>0</v>
      </c>
      <c r="X300">
        <v>102</v>
      </c>
      <c r="Y300">
        <v>1</v>
      </c>
      <c r="Z300">
        <v>102</v>
      </c>
      <c r="AA300">
        <v>864464.64011644223</v>
      </c>
      <c r="AB300">
        <v>557731.47012762527</v>
      </c>
      <c r="AC300">
        <v>1422196.1102440674</v>
      </c>
      <c r="AE300">
        <v>20.470764080498213</v>
      </c>
      <c r="AF300" t="s">
        <v>150</v>
      </c>
      <c r="AG300">
        <v>42.828890877497308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37.777777777777779</v>
      </c>
      <c r="AQ300">
        <v>20.470764080498213</v>
      </c>
      <c r="AR300">
        <v>419.05218203941587</v>
      </c>
      <c r="AS300">
        <v>13437393.300119244</v>
      </c>
      <c r="AT300">
        <v>62705919.456626609</v>
      </c>
      <c r="AU300">
        <v>0</v>
      </c>
      <c r="AV300">
        <v>0</v>
      </c>
      <c r="AW300">
        <v>0</v>
      </c>
      <c r="AX300">
        <f t="shared" si="4"/>
        <v>0</v>
      </c>
      <c r="BA300">
        <v>6.2214079893230821E-2</v>
      </c>
      <c r="BB300">
        <v>0</v>
      </c>
      <c r="BC300">
        <v>0</v>
      </c>
      <c r="BD300">
        <v>0</v>
      </c>
      <c r="BE300">
        <v>13.895</v>
      </c>
      <c r="BF300">
        <v>75.281442851624291</v>
      </c>
      <c r="BG300">
        <v>89.176442851624302</v>
      </c>
      <c r="BH300">
        <v>14.859589410363311</v>
      </c>
      <c r="BI300">
        <v>80.507472543711202</v>
      </c>
      <c r="BJ300">
        <v>95.367061954074515</v>
      </c>
      <c r="BK300">
        <v>0</v>
      </c>
      <c r="BL300">
        <v>37.777777777777779</v>
      </c>
      <c r="BM300">
        <v>37.777777777777779</v>
      </c>
      <c r="BN300">
        <v>0.8644646401164422</v>
      </c>
      <c r="BO300">
        <v>0.55773147012762525</v>
      </c>
      <c r="BP300">
        <v>1.4221961102440674</v>
      </c>
      <c r="BQ300">
        <v>13.437393300119243</v>
      </c>
      <c r="BR300">
        <v>62.70591945662661</v>
      </c>
      <c r="BS300">
        <v>37.777777777777779</v>
      </c>
      <c r="BT300">
        <v>1</v>
      </c>
      <c r="BU300">
        <v>0</v>
      </c>
      <c r="BV300">
        <v>4.0081578947368426</v>
      </c>
      <c r="BW300">
        <v>82.050054660544291</v>
      </c>
      <c r="BX300">
        <v>0</v>
      </c>
      <c r="BY300">
        <v>46951</v>
      </c>
      <c r="BZ300">
        <v>6.2969999999999997</v>
      </c>
      <c r="CA300">
        <v>6.6284000000000001</v>
      </c>
      <c r="CB300">
        <v>22.68</v>
      </c>
      <c r="CC300">
        <v>23.87368421</v>
      </c>
      <c r="CD300">
        <v>0.36643900580417621</v>
      </c>
      <c r="CE300">
        <v>141.49986621312499</v>
      </c>
      <c r="CF300">
        <v>0</v>
      </c>
      <c r="CG300">
        <v>102.00000000000001</v>
      </c>
      <c r="CH300">
        <v>102.00000000000001</v>
      </c>
      <c r="CI300">
        <v>3.9405528155864515</v>
      </c>
      <c r="CJ300">
        <v>6.4947368421052634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80.666127034613226</v>
      </c>
      <c r="DK300">
        <v>1651.2972558130664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3.9405528155864515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1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1</v>
      </c>
      <c r="HS300">
        <v>0</v>
      </c>
      <c r="HT300">
        <v>0</v>
      </c>
      <c r="HU300">
        <v>0</v>
      </c>
    </row>
    <row r="301" spans="1:229" x14ac:dyDescent="0.3">
      <c r="A301">
        <v>18</v>
      </c>
      <c r="B301">
        <v>179</v>
      </c>
      <c r="C301">
        <v>450337</v>
      </c>
      <c r="D301">
        <v>18179</v>
      </c>
      <c r="E301">
        <v>2011</v>
      </c>
      <c r="F301" t="s">
        <v>32</v>
      </c>
      <c r="G301" t="s">
        <v>401</v>
      </c>
      <c r="H301" t="s">
        <v>402</v>
      </c>
      <c r="I301">
        <v>30</v>
      </c>
      <c r="J301" t="s">
        <v>91</v>
      </c>
      <c r="K301">
        <v>10230000</v>
      </c>
      <c r="L301">
        <v>52674472.557321198</v>
      </c>
      <c r="M301">
        <v>62904472.557321198</v>
      </c>
      <c r="N301">
        <v>10940165.50327576</v>
      </c>
      <c r="O301">
        <v>56331128.795195602</v>
      </c>
      <c r="P301">
        <v>67271294.298471361</v>
      </c>
      <c r="Q301">
        <v>7.3933</v>
      </c>
      <c r="R301">
        <v>7.0236000000000001</v>
      </c>
      <c r="S301">
        <v>7.2629333333333337</v>
      </c>
      <c r="T301">
        <v>6.8997999999999999</v>
      </c>
      <c r="U301">
        <v>1</v>
      </c>
      <c r="V301">
        <v>2</v>
      </c>
      <c r="W301">
        <v>120</v>
      </c>
      <c r="X301">
        <v>118</v>
      </c>
      <c r="Y301">
        <v>3</v>
      </c>
      <c r="Z301">
        <v>238</v>
      </c>
      <c r="AA301">
        <v>4315761.862610844</v>
      </c>
      <c r="AB301">
        <v>1293400.0178840973</v>
      </c>
      <c r="AC301">
        <v>5609161.880494941</v>
      </c>
      <c r="AD301" t="s">
        <v>402</v>
      </c>
      <c r="AE301">
        <v>0</v>
      </c>
      <c r="AF301" t="s">
        <v>150</v>
      </c>
      <c r="AG301">
        <v>108.90018199273018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2</v>
      </c>
      <c r="AN301">
        <v>44.444444444444443</v>
      </c>
      <c r="AO301">
        <v>43.703703703703702</v>
      </c>
      <c r="AP301" t="s">
        <v>402</v>
      </c>
      <c r="AQ301">
        <v>0</v>
      </c>
      <c r="AR301">
        <v>0</v>
      </c>
      <c r="AS301">
        <v>5331003.6227808185</v>
      </c>
      <c r="AT301">
        <v>28436582.364520293</v>
      </c>
      <c r="AU301">
        <v>4.3445204735527314</v>
      </c>
      <c r="AV301">
        <v>0</v>
      </c>
      <c r="AW301">
        <v>4.3445204735527314</v>
      </c>
      <c r="AX301">
        <f t="shared" si="4"/>
        <v>4.3445204735527314</v>
      </c>
      <c r="BA301">
        <v>0.42187310484954488</v>
      </c>
      <c r="BB301">
        <v>0</v>
      </c>
      <c r="BC301">
        <v>0</v>
      </c>
      <c r="BD301">
        <v>0</v>
      </c>
      <c r="BE301">
        <v>10.23</v>
      </c>
      <c r="BF301">
        <v>52.674472557321195</v>
      </c>
      <c r="BG301">
        <v>62.904472557321199</v>
      </c>
      <c r="BH301">
        <v>10.940165503275759</v>
      </c>
      <c r="BI301">
        <v>56.331128795195603</v>
      </c>
      <c r="BJ301">
        <v>67.271294298471361</v>
      </c>
      <c r="BK301">
        <v>44.444444444444443</v>
      </c>
      <c r="BL301">
        <v>43.703703703703702</v>
      </c>
      <c r="BM301">
        <v>88.148148148148152</v>
      </c>
      <c r="BN301">
        <v>4.3157618626108443</v>
      </c>
      <c r="BO301">
        <v>1.2934000178840972</v>
      </c>
      <c r="BP301">
        <v>5.6091618804949412</v>
      </c>
      <c r="BQ301">
        <v>5.3310036227808189</v>
      </c>
      <c r="BR301">
        <v>28.436582364520294</v>
      </c>
      <c r="BS301">
        <v>88.148148148148152</v>
      </c>
      <c r="BT301">
        <v>3</v>
      </c>
      <c r="BU301">
        <v>0</v>
      </c>
      <c r="BV301">
        <v>4.0081578947368426</v>
      </c>
      <c r="BW301">
        <v>0</v>
      </c>
      <c r="BX301">
        <v>0</v>
      </c>
      <c r="BY301">
        <v>27747</v>
      </c>
      <c r="BZ301">
        <v>6.2969999999999997</v>
      </c>
      <c r="CA301">
        <v>6.6284000000000001</v>
      </c>
      <c r="CB301">
        <v>22.68</v>
      </c>
      <c r="CC301">
        <v>23.87368421</v>
      </c>
      <c r="CD301">
        <v>0.58341657889701803</v>
      </c>
      <c r="CE301">
        <v>50.417621720374996</v>
      </c>
      <c r="CF301">
        <v>120</v>
      </c>
      <c r="CG301">
        <v>118</v>
      </c>
      <c r="CH301">
        <v>238</v>
      </c>
      <c r="CI301">
        <v>95.837697989370611</v>
      </c>
      <c r="CJ301">
        <v>6.4947368421052634</v>
      </c>
      <c r="CK301">
        <v>0</v>
      </c>
      <c r="CL301">
        <v>1</v>
      </c>
      <c r="CM301">
        <v>0</v>
      </c>
      <c r="CN301">
        <v>1</v>
      </c>
      <c r="CO301">
        <v>1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1</v>
      </c>
      <c r="CX301">
        <v>0</v>
      </c>
      <c r="CY301">
        <v>0</v>
      </c>
      <c r="CZ301">
        <v>0</v>
      </c>
      <c r="DA301">
        <v>0</v>
      </c>
      <c r="DB301">
        <v>1</v>
      </c>
      <c r="DC301">
        <v>0</v>
      </c>
      <c r="DD301">
        <v>0</v>
      </c>
      <c r="DE301">
        <v>95.837697989370611</v>
      </c>
      <c r="DF301">
        <v>95.837697989370611</v>
      </c>
      <c r="DG301">
        <v>95.837697989370611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287.93688696881151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1</v>
      </c>
      <c r="HS301">
        <v>0</v>
      </c>
      <c r="HT301">
        <v>0</v>
      </c>
      <c r="HU301">
        <v>0</v>
      </c>
    </row>
    <row r="302" spans="1:229" x14ac:dyDescent="0.3">
      <c r="A302">
        <v>18</v>
      </c>
      <c r="B302">
        <v>135</v>
      </c>
      <c r="C302">
        <v>446853</v>
      </c>
      <c r="D302">
        <v>18135</v>
      </c>
      <c r="E302">
        <v>2011</v>
      </c>
      <c r="F302" t="s">
        <v>32</v>
      </c>
      <c r="G302" t="s">
        <v>100</v>
      </c>
      <c r="H302" t="s">
        <v>101</v>
      </c>
      <c r="I302">
        <v>60</v>
      </c>
      <c r="J302" t="s">
        <v>38</v>
      </c>
      <c r="K302">
        <v>13615000</v>
      </c>
      <c r="L302">
        <v>39740000</v>
      </c>
      <c r="M302">
        <v>53355000</v>
      </c>
      <c r="N302">
        <v>14560151.840381179</v>
      </c>
      <c r="O302">
        <v>42498746.539606914</v>
      </c>
      <c r="P302">
        <v>57058898.379988089</v>
      </c>
      <c r="Q302">
        <v>7.3925999999999998</v>
      </c>
      <c r="R302">
        <v>7.0229999999999997</v>
      </c>
      <c r="S302">
        <v>7.29725</v>
      </c>
      <c r="T302">
        <v>6.9323999999999995</v>
      </c>
      <c r="U302">
        <v>1</v>
      </c>
      <c r="V302">
        <v>1</v>
      </c>
      <c r="W302">
        <v>100</v>
      </c>
      <c r="X302">
        <v>68</v>
      </c>
      <c r="Y302">
        <v>2</v>
      </c>
      <c r="Z302">
        <v>168</v>
      </c>
      <c r="AA302">
        <v>5024236.0178518593</v>
      </c>
      <c r="AB302">
        <v>1536094.8523196487</v>
      </c>
      <c r="AC302">
        <v>6560330.8701715078</v>
      </c>
      <c r="AD302" t="s">
        <v>101</v>
      </c>
      <c r="AE302">
        <v>0</v>
      </c>
      <c r="AF302" t="s">
        <v>250</v>
      </c>
      <c r="AG302">
        <v>123.42931507239905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37.037037037037038</v>
      </c>
      <c r="AO302">
        <v>25.185185185185183</v>
      </c>
      <c r="AP302" t="s">
        <v>101</v>
      </c>
      <c r="AQ302">
        <v>0</v>
      </c>
      <c r="AR302">
        <v>0</v>
      </c>
      <c r="AS302">
        <v>7999820.9702096712</v>
      </c>
      <c r="AT302">
        <v>28957667.868938833</v>
      </c>
      <c r="AU302">
        <v>2.7203112036016921</v>
      </c>
      <c r="AV302">
        <v>0</v>
      </c>
      <c r="AW302">
        <v>2.7203112036016921</v>
      </c>
      <c r="AX302">
        <f t="shared" si="4"/>
        <v>2.7203112036016921</v>
      </c>
      <c r="BA302">
        <v>0.36902210928034224</v>
      </c>
      <c r="BB302">
        <v>0</v>
      </c>
      <c r="BC302">
        <v>0</v>
      </c>
      <c r="BD302">
        <v>0</v>
      </c>
      <c r="BE302">
        <v>13.615</v>
      </c>
      <c r="BF302">
        <v>39.74</v>
      </c>
      <c r="BG302">
        <v>53.354999999999997</v>
      </c>
      <c r="BH302">
        <v>14.560151840381179</v>
      </c>
      <c r="BI302">
        <v>42.498746539606913</v>
      </c>
      <c r="BJ302">
        <v>57.058898379988086</v>
      </c>
      <c r="BK302">
        <v>37.037037037037038</v>
      </c>
      <c r="BL302">
        <v>25.185185185185183</v>
      </c>
      <c r="BM302">
        <v>62.222222222222221</v>
      </c>
      <c r="BN302">
        <v>5.0242360178518597</v>
      </c>
      <c r="BO302">
        <v>1.5360948523196487</v>
      </c>
      <c r="BP302">
        <v>6.5603308701715077</v>
      </c>
      <c r="BQ302">
        <v>7.9998209702096714</v>
      </c>
      <c r="BR302">
        <v>28.957667868938834</v>
      </c>
      <c r="BS302">
        <v>62.222222222222221</v>
      </c>
      <c r="BT302">
        <v>2</v>
      </c>
      <c r="BU302">
        <v>0</v>
      </c>
      <c r="BV302">
        <v>4.0081578947368426</v>
      </c>
      <c r="BW302">
        <v>0</v>
      </c>
      <c r="BX302">
        <v>0</v>
      </c>
      <c r="BY302">
        <v>26027</v>
      </c>
      <c r="BZ302">
        <v>6.2969999999999997</v>
      </c>
      <c r="CA302">
        <v>6.6284000000000001</v>
      </c>
      <c r="CB302">
        <v>22.68</v>
      </c>
      <c r="CC302">
        <v>23.87368421</v>
      </c>
      <c r="CD302">
        <v>1.423983474716312</v>
      </c>
      <c r="CE302">
        <v>44.169856611874998</v>
      </c>
      <c r="CF302">
        <v>100.00000000000001</v>
      </c>
      <c r="CG302">
        <v>68</v>
      </c>
      <c r="CH302">
        <v>168</v>
      </c>
      <c r="CI302">
        <v>87.22368316849284</v>
      </c>
      <c r="CJ302">
        <v>6.4947368421052634</v>
      </c>
      <c r="CK302">
        <v>0</v>
      </c>
      <c r="CL302">
        <v>0</v>
      </c>
      <c r="CM302">
        <v>0</v>
      </c>
      <c r="CN302">
        <v>1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1</v>
      </c>
      <c r="CX302">
        <v>0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0</v>
      </c>
      <c r="DF302">
        <v>87.22368316849284</v>
      </c>
      <c r="DG302">
        <v>87.22368316849284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174.44736633698568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1</v>
      </c>
      <c r="HS302">
        <v>0</v>
      </c>
      <c r="HT302">
        <v>0</v>
      </c>
      <c r="HU302">
        <v>0</v>
      </c>
    </row>
    <row r="303" spans="1:229" x14ac:dyDescent="0.3">
      <c r="A303">
        <v>18</v>
      </c>
      <c r="B303">
        <v>11</v>
      </c>
      <c r="C303">
        <v>450405</v>
      </c>
      <c r="D303">
        <v>18011</v>
      </c>
      <c r="E303">
        <v>2011</v>
      </c>
      <c r="F303" t="s">
        <v>32</v>
      </c>
      <c r="G303" t="s">
        <v>681</v>
      </c>
      <c r="H303" t="s">
        <v>654</v>
      </c>
      <c r="I303">
        <v>50</v>
      </c>
      <c r="J303" t="s">
        <v>52</v>
      </c>
      <c r="K303">
        <v>15720000</v>
      </c>
      <c r="L303">
        <v>59995527.442678802</v>
      </c>
      <c r="M303">
        <v>75715527.442678809</v>
      </c>
      <c r="N303">
        <v>16811280.714711137</v>
      </c>
      <c r="O303">
        <v>64160410.525828823</v>
      </c>
      <c r="P303">
        <v>80971691.240539968</v>
      </c>
      <c r="Q303">
        <v>7.1466000000000003</v>
      </c>
      <c r="R303">
        <v>6.7892999999999999</v>
      </c>
      <c r="S303">
        <v>7.1519799999999991</v>
      </c>
      <c r="T303">
        <v>6.7943600000000002</v>
      </c>
      <c r="U303">
        <v>0</v>
      </c>
      <c r="V303">
        <v>1</v>
      </c>
      <c r="W303">
        <v>0</v>
      </c>
      <c r="X303">
        <v>110</v>
      </c>
      <c r="Y303">
        <v>1</v>
      </c>
      <c r="Z303">
        <v>110</v>
      </c>
      <c r="AA303">
        <v>863737.15189160465</v>
      </c>
      <c r="AB303">
        <v>0</v>
      </c>
      <c r="AC303">
        <v>863737.15189160465</v>
      </c>
      <c r="AE303">
        <v>22.454523758140372</v>
      </c>
      <c r="AF303" t="s">
        <v>150</v>
      </c>
      <c r="AG303">
        <v>103.50163101131567</v>
      </c>
      <c r="AH303">
        <v>0</v>
      </c>
      <c r="AI303">
        <v>1</v>
      </c>
      <c r="AJ303">
        <v>0</v>
      </c>
      <c r="AK303">
        <v>22</v>
      </c>
      <c r="AL303">
        <v>0</v>
      </c>
      <c r="AM303">
        <v>2</v>
      </c>
      <c r="AN303">
        <v>0</v>
      </c>
      <c r="AO303">
        <v>62.74074074074074</v>
      </c>
      <c r="AQ303">
        <v>22.454523758140372</v>
      </c>
      <c r="AR303">
        <v>504.20563720489042</v>
      </c>
      <c r="AS303">
        <v>15947543.562819533</v>
      </c>
      <c r="AT303">
        <v>55639263.354306012</v>
      </c>
      <c r="AU303">
        <v>0</v>
      </c>
      <c r="AV303">
        <v>0</v>
      </c>
      <c r="AW303">
        <v>0</v>
      </c>
      <c r="AX303">
        <f t="shared" si="4"/>
        <v>0</v>
      </c>
      <c r="BA303">
        <v>5.4945111443486301E-2</v>
      </c>
      <c r="BB303">
        <v>0</v>
      </c>
      <c r="BC303">
        <v>0</v>
      </c>
      <c r="BD303">
        <v>0</v>
      </c>
      <c r="BE303">
        <v>15.72</v>
      </c>
      <c r="BF303">
        <v>59.995527442678799</v>
      </c>
      <c r="BG303">
        <v>75.715527442678805</v>
      </c>
      <c r="BH303">
        <v>16.811280714711138</v>
      </c>
      <c r="BI303">
        <v>64.160410525828823</v>
      </c>
      <c r="BJ303">
        <v>80.971691240539968</v>
      </c>
      <c r="BK303">
        <v>0</v>
      </c>
      <c r="BL303">
        <v>40.74074074074074</v>
      </c>
      <c r="BM303">
        <v>40.74074074074074</v>
      </c>
      <c r="BN303">
        <v>0.8637371518916046</v>
      </c>
      <c r="BO303">
        <v>0</v>
      </c>
      <c r="BP303">
        <v>0.8637371518916046</v>
      </c>
      <c r="BQ303">
        <v>15.947543562819533</v>
      </c>
      <c r="BR303">
        <v>55.63926335430601</v>
      </c>
      <c r="BS303">
        <v>62.74074074074074</v>
      </c>
      <c r="BT303">
        <v>2</v>
      </c>
      <c r="BU303">
        <v>0</v>
      </c>
      <c r="BV303">
        <v>4.0081578947368426</v>
      </c>
      <c r="BW303">
        <v>90.001276673746332</v>
      </c>
      <c r="BX303">
        <v>0</v>
      </c>
      <c r="BY303">
        <v>57885</v>
      </c>
      <c r="BZ303">
        <v>6.2969999999999997</v>
      </c>
      <c r="CA303">
        <v>6.6284000000000001</v>
      </c>
      <c r="CB303">
        <v>22.68</v>
      </c>
      <c r="CC303">
        <v>23.87368421</v>
      </c>
      <c r="CD303">
        <v>0.34782105096140808</v>
      </c>
      <c r="CE303">
        <v>68.914007083125</v>
      </c>
      <c r="CF303">
        <v>0</v>
      </c>
      <c r="CG303">
        <v>169.4</v>
      </c>
      <c r="CH303">
        <v>169.4</v>
      </c>
      <c r="CI303">
        <v>6.013799482605215</v>
      </c>
      <c r="CJ303">
        <v>6.4947368421052634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1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6.013799482605215</v>
      </c>
      <c r="DG303">
        <v>0</v>
      </c>
      <c r="DH303">
        <v>0</v>
      </c>
      <c r="DI303">
        <v>0</v>
      </c>
      <c r="DJ303">
        <v>135.03700335885108</v>
      </c>
      <c r="DK303">
        <v>3032.1916001494028</v>
      </c>
      <c r="DL303">
        <v>0</v>
      </c>
      <c r="DM303">
        <v>135.03700335885108</v>
      </c>
      <c r="DN303">
        <v>0</v>
      </c>
      <c r="DO303">
        <v>0</v>
      </c>
      <c r="DP303">
        <v>0</v>
      </c>
      <c r="DQ303">
        <v>0</v>
      </c>
      <c r="DR303">
        <v>3032.1916001494028</v>
      </c>
      <c r="DS303">
        <v>0</v>
      </c>
      <c r="DT303">
        <v>0</v>
      </c>
      <c r="DU303">
        <v>0</v>
      </c>
      <c r="DV303">
        <v>12.02759896521043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1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1</v>
      </c>
      <c r="HS303">
        <v>0</v>
      </c>
      <c r="HT303">
        <v>0</v>
      </c>
      <c r="HU303">
        <v>0</v>
      </c>
    </row>
    <row r="304" spans="1:229" x14ac:dyDescent="0.3">
      <c r="A304">
        <v>18</v>
      </c>
      <c r="B304">
        <v>41</v>
      </c>
      <c r="C304">
        <v>450349</v>
      </c>
      <c r="D304">
        <v>18041</v>
      </c>
      <c r="E304">
        <v>2011</v>
      </c>
      <c r="F304" t="s">
        <v>32</v>
      </c>
      <c r="G304" t="s">
        <v>210</v>
      </c>
      <c r="H304" t="s">
        <v>211</v>
      </c>
      <c r="I304">
        <v>60</v>
      </c>
      <c r="J304" t="s">
        <v>38</v>
      </c>
      <c r="K304">
        <v>4795000</v>
      </c>
      <c r="L304">
        <v>43700000</v>
      </c>
      <c r="M304">
        <v>48495000</v>
      </c>
      <c r="N304">
        <v>5127868.3859440144</v>
      </c>
      <c r="O304">
        <v>46733649.315068491</v>
      </c>
      <c r="P304">
        <v>51861517.701012507</v>
      </c>
      <c r="Q304">
        <v>7.2426000000000004</v>
      </c>
      <c r="R304">
        <v>6.8804999999999996</v>
      </c>
      <c r="S304">
        <v>7.2625200000000003</v>
      </c>
      <c r="T304">
        <v>6.8994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314345.58203307923</v>
      </c>
      <c r="AB304">
        <v>0</v>
      </c>
      <c r="AC304">
        <v>314345.58203307923</v>
      </c>
      <c r="AE304">
        <v>37.314871695696382</v>
      </c>
      <c r="AF304" t="s">
        <v>250</v>
      </c>
      <c r="AG304">
        <v>86.240718676797982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Q304">
        <v>37.314871695696382</v>
      </c>
      <c r="AR304">
        <v>1392.399649666283</v>
      </c>
      <c r="AS304">
        <v>4813522.8039109353</v>
      </c>
      <c r="AT304">
        <v>39756192.770464033</v>
      </c>
      <c r="AU304">
        <v>0</v>
      </c>
      <c r="AV304">
        <v>0</v>
      </c>
      <c r="AW304">
        <v>0</v>
      </c>
      <c r="AX304">
        <f t="shared" si="4"/>
        <v>0</v>
      </c>
      <c r="BA304">
        <v>6.5556951414615067E-2</v>
      </c>
      <c r="BB304">
        <v>0</v>
      </c>
      <c r="BC304">
        <v>0</v>
      </c>
      <c r="BD304">
        <v>0</v>
      </c>
      <c r="BE304">
        <v>4.7949999999999999</v>
      </c>
      <c r="BF304">
        <v>43.7</v>
      </c>
      <c r="BG304">
        <v>48.494999999999997</v>
      </c>
      <c r="BH304">
        <v>5.1278683859440148</v>
      </c>
      <c r="BI304">
        <v>46.73364931506849</v>
      </c>
      <c r="BJ304">
        <v>51.861517701012509</v>
      </c>
      <c r="BK304">
        <v>0</v>
      </c>
      <c r="BL304">
        <v>0</v>
      </c>
      <c r="BM304">
        <v>0</v>
      </c>
      <c r="BN304">
        <v>0.31434558203307922</v>
      </c>
      <c r="BO304">
        <v>0</v>
      </c>
      <c r="BP304">
        <v>0.31434558203307922</v>
      </c>
      <c r="BQ304">
        <v>4.813522803910935</v>
      </c>
      <c r="BR304">
        <v>39.756192770464033</v>
      </c>
      <c r="BS304">
        <v>0</v>
      </c>
      <c r="BT304">
        <v>0</v>
      </c>
      <c r="BU304">
        <v>0</v>
      </c>
      <c r="BV304">
        <v>4.0081578947368426</v>
      </c>
      <c r="BW304">
        <v>149.56389757819781</v>
      </c>
      <c r="BX304">
        <v>0</v>
      </c>
      <c r="BY304">
        <v>24154</v>
      </c>
      <c r="BZ304">
        <v>6.2969999999999997</v>
      </c>
      <c r="CA304">
        <v>6.6284000000000001</v>
      </c>
      <c r="CB304">
        <v>22.68</v>
      </c>
      <c r="CC304">
        <v>23.87368421</v>
      </c>
      <c r="CD304">
        <v>1.0210219623545491</v>
      </c>
      <c r="CE304">
        <v>38.056019641624999</v>
      </c>
      <c r="CF304">
        <v>0</v>
      </c>
      <c r="CG304">
        <v>0</v>
      </c>
      <c r="CH304">
        <v>0</v>
      </c>
      <c r="CI304">
        <v>0</v>
      </c>
      <c r="CJ304">
        <v>6.4947368421052634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1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1</v>
      </c>
      <c r="HS304">
        <v>0</v>
      </c>
      <c r="HT304">
        <v>0</v>
      </c>
      <c r="HU304">
        <v>0</v>
      </c>
    </row>
    <row r="305" spans="1:229" x14ac:dyDescent="0.3">
      <c r="A305">
        <v>18</v>
      </c>
      <c r="B305">
        <v>153</v>
      </c>
      <c r="C305">
        <v>450391</v>
      </c>
      <c r="D305">
        <v>18153</v>
      </c>
      <c r="E305">
        <v>2011</v>
      </c>
      <c r="F305" t="s">
        <v>32</v>
      </c>
      <c r="G305" t="s">
        <v>207</v>
      </c>
      <c r="H305" t="s">
        <v>208</v>
      </c>
      <c r="I305">
        <v>70</v>
      </c>
      <c r="J305" t="s">
        <v>109</v>
      </c>
      <c r="K305">
        <v>10800000</v>
      </c>
      <c r="L305">
        <v>39762105.353641346</v>
      </c>
      <c r="M305">
        <v>50562105.353641346</v>
      </c>
      <c r="N305">
        <v>11549734.842167957</v>
      </c>
      <c r="O305">
        <v>42522386.4445282</v>
      </c>
      <c r="P305">
        <v>54072121.286696158</v>
      </c>
      <c r="Q305">
        <v>7.1730999999999998</v>
      </c>
      <c r="R305">
        <v>6.8144</v>
      </c>
      <c r="S305">
        <v>7.1705749999999995</v>
      </c>
      <c r="T305">
        <v>6.8120250000000002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1297996.3813066238</v>
      </c>
      <c r="AB305">
        <v>0</v>
      </c>
      <c r="AC305">
        <v>1297996.3813066238</v>
      </c>
      <c r="AE305">
        <v>32.73082110493533</v>
      </c>
      <c r="AF305" t="s">
        <v>281</v>
      </c>
      <c r="AG305">
        <v>78.655078150197369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Q305">
        <v>32.73082110493533</v>
      </c>
      <c r="AR305">
        <v>1071.30665020328</v>
      </c>
      <c r="AS305">
        <v>10251738.460861333</v>
      </c>
      <c r="AT305">
        <v>38795289.8248877</v>
      </c>
      <c r="AU305">
        <v>0</v>
      </c>
      <c r="AV305">
        <v>0</v>
      </c>
      <c r="AW305">
        <v>0</v>
      </c>
      <c r="AX305">
        <f t="shared" si="4"/>
        <v>0</v>
      </c>
      <c r="BA305">
        <v>0.12018485012098369</v>
      </c>
      <c r="BB305">
        <v>0</v>
      </c>
      <c r="BC305">
        <v>0</v>
      </c>
      <c r="BD305">
        <v>0</v>
      </c>
      <c r="BE305">
        <v>10.8</v>
      </c>
      <c r="BF305">
        <v>39.762105353641346</v>
      </c>
      <c r="BG305">
        <v>50.562105353641343</v>
      </c>
      <c r="BH305">
        <v>11.549734842167958</v>
      </c>
      <c r="BI305">
        <v>42.522386444528202</v>
      </c>
      <c r="BJ305">
        <v>54.072121286696159</v>
      </c>
      <c r="BK305">
        <v>0</v>
      </c>
      <c r="BL305">
        <v>0</v>
      </c>
      <c r="BM305">
        <v>0</v>
      </c>
      <c r="BN305">
        <v>1.2979963813066238</v>
      </c>
      <c r="BO305">
        <v>0</v>
      </c>
      <c r="BP305">
        <v>1.2979963813066238</v>
      </c>
      <c r="BQ305">
        <v>10.251738460861333</v>
      </c>
      <c r="BR305">
        <v>38.795289824887703</v>
      </c>
      <c r="BS305">
        <v>0</v>
      </c>
      <c r="BT305">
        <v>0</v>
      </c>
      <c r="BU305">
        <v>0</v>
      </c>
      <c r="BV305">
        <v>4.0081578947368426</v>
      </c>
      <c r="BW305">
        <v>131.19029901296582</v>
      </c>
      <c r="BX305">
        <v>0</v>
      </c>
      <c r="BY305">
        <v>21234</v>
      </c>
      <c r="BZ305">
        <v>6.2969999999999997</v>
      </c>
      <c r="CA305">
        <v>6.6284000000000001</v>
      </c>
      <c r="CB305">
        <v>22.68</v>
      </c>
      <c r="CC305">
        <v>23.87368421</v>
      </c>
      <c r="CD305">
        <v>0.3450164519407109</v>
      </c>
      <c r="CE305">
        <v>100.91440027500001</v>
      </c>
      <c r="CF305">
        <v>0</v>
      </c>
      <c r="CG305">
        <v>0</v>
      </c>
      <c r="CH305">
        <v>0</v>
      </c>
      <c r="CI305">
        <v>0</v>
      </c>
      <c r="CJ305">
        <v>6.4947368421052634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1</v>
      </c>
      <c r="HS305">
        <v>0</v>
      </c>
      <c r="HT305">
        <v>0</v>
      </c>
      <c r="HU305">
        <v>0</v>
      </c>
    </row>
    <row r="306" spans="1:229" x14ac:dyDescent="0.3">
      <c r="A306">
        <v>18</v>
      </c>
      <c r="B306">
        <v>101</v>
      </c>
      <c r="C306">
        <v>451679</v>
      </c>
      <c r="D306">
        <v>18101</v>
      </c>
      <c r="E306">
        <v>2011</v>
      </c>
      <c r="F306" t="s">
        <v>32</v>
      </c>
      <c r="G306" t="s">
        <v>437</v>
      </c>
      <c r="H306" t="s">
        <v>438</v>
      </c>
      <c r="I306">
        <v>70</v>
      </c>
      <c r="J306" t="s">
        <v>109</v>
      </c>
      <c r="K306">
        <v>2465000</v>
      </c>
      <c r="L306">
        <v>34326000</v>
      </c>
      <c r="M306">
        <v>36791000</v>
      </c>
      <c r="N306">
        <v>2636120.0357355569</v>
      </c>
      <c r="O306">
        <v>36708907.240023822</v>
      </c>
      <c r="P306">
        <v>39345027.275759377</v>
      </c>
      <c r="Q306">
        <v>7.1776999999999997</v>
      </c>
      <c r="R306">
        <v>6.8188000000000004</v>
      </c>
      <c r="S306">
        <v>7.1552399999999992</v>
      </c>
      <c r="T306">
        <v>6.7974800000000002</v>
      </c>
      <c r="U306">
        <v>0</v>
      </c>
      <c r="V306">
        <v>1</v>
      </c>
      <c r="W306">
        <v>0</v>
      </c>
      <c r="X306">
        <v>20</v>
      </c>
      <c r="Y306">
        <v>1</v>
      </c>
      <c r="Z306">
        <v>20</v>
      </c>
      <c r="AA306">
        <v>1991713.6216004798</v>
      </c>
      <c r="AB306">
        <v>0</v>
      </c>
      <c r="AC306">
        <v>1991713.6216004798</v>
      </c>
      <c r="AE306">
        <v>14.489747659112988</v>
      </c>
      <c r="AF306" t="s">
        <v>250</v>
      </c>
      <c r="AG306">
        <v>61.258023089649818</v>
      </c>
      <c r="AH306">
        <v>0</v>
      </c>
      <c r="AI306">
        <v>1</v>
      </c>
      <c r="AJ306">
        <v>0</v>
      </c>
      <c r="AK306">
        <v>39.4</v>
      </c>
      <c r="AL306">
        <v>0</v>
      </c>
      <c r="AM306">
        <v>2</v>
      </c>
      <c r="AN306">
        <v>0</v>
      </c>
      <c r="AO306">
        <v>46.807407407407403</v>
      </c>
      <c r="AQ306">
        <v>14.489747659112988</v>
      </c>
      <c r="AR306">
        <v>209.9527872247703</v>
      </c>
      <c r="AS306">
        <v>644406.41413507704</v>
      </c>
      <c r="AT306">
        <v>19691468.474096935</v>
      </c>
      <c r="AU306">
        <v>0</v>
      </c>
      <c r="AV306">
        <v>0</v>
      </c>
      <c r="AW306">
        <v>0</v>
      </c>
      <c r="AX306">
        <f t="shared" si="4"/>
        <v>0</v>
      </c>
      <c r="BA306">
        <v>0.8079974124139877</v>
      </c>
      <c r="BB306">
        <v>0</v>
      </c>
      <c r="BC306">
        <v>0</v>
      </c>
      <c r="BD306">
        <v>0</v>
      </c>
      <c r="BE306">
        <v>2.4649999999999999</v>
      </c>
      <c r="BF306">
        <v>34.326000000000001</v>
      </c>
      <c r="BG306">
        <v>36.790999999999997</v>
      </c>
      <c r="BH306">
        <v>2.6361200357355568</v>
      </c>
      <c r="BI306">
        <v>36.708907240023819</v>
      </c>
      <c r="BJ306">
        <v>39.345027275759378</v>
      </c>
      <c r="BK306">
        <v>0</v>
      </c>
      <c r="BL306">
        <v>7.4074074074074066</v>
      </c>
      <c r="BM306">
        <v>7.4074074074074066</v>
      </c>
      <c r="BN306">
        <v>1.9917136216004798</v>
      </c>
      <c r="BO306">
        <v>0</v>
      </c>
      <c r="BP306">
        <v>1.9917136216004798</v>
      </c>
      <c r="BQ306">
        <v>0.64440641413507704</v>
      </c>
      <c r="BR306">
        <v>19.691468474096936</v>
      </c>
      <c r="BS306">
        <v>46.807407407407403</v>
      </c>
      <c r="BT306">
        <v>2</v>
      </c>
      <c r="BU306">
        <v>0</v>
      </c>
      <c r="BV306">
        <v>4.0081578947368426</v>
      </c>
      <c r="BW306">
        <v>58.077196472618404</v>
      </c>
      <c r="BX306">
        <v>0</v>
      </c>
      <c r="BY306">
        <v>10331</v>
      </c>
      <c r="BZ306">
        <v>6.2969999999999997</v>
      </c>
      <c r="CA306">
        <v>6.6284000000000001</v>
      </c>
      <c r="CB306">
        <v>22.68</v>
      </c>
      <c r="CC306">
        <v>23.87368421</v>
      </c>
      <c r="CD306">
        <v>1.9800226478249856</v>
      </c>
      <c r="CE306">
        <v>46.645508884375005</v>
      </c>
      <c r="CF306">
        <v>0</v>
      </c>
      <c r="CG306">
        <v>126.38</v>
      </c>
      <c r="CH306">
        <v>126.38</v>
      </c>
      <c r="CI306">
        <v>6.9713262306031609</v>
      </c>
      <c r="CJ306">
        <v>6.4947368421052634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6.9713262306031609</v>
      </c>
      <c r="DI306">
        <v>0</v>
      </c>
      <c r="DJ306">
        <v>101.01275793079512</v>
      </c>
      <c r="DK306">
        <v>1463.6493727682855</v>
      </c>
      <c r="DL306">
        <v>0</v>
      </c>
      <c r="DM306">
        <v>0</v>
      </c>
      <c r="DN306">
        <v>0</v>
      </c>
      <c r="DO306">
        <v>101.01275793079512</v>
      </c>
      <c r="DP306">
        <v>0</v>
      </c>
      <c r="DQ306">
        <v>0</v>
      </c>
      <c r="DR306">
        <v>0</v>
      </c>
      <c r="DS306">
        <v>0</v>
      </c>
      <c r="DT306">
        <v>1463.6493727682855</v>
      </c>
      <c r="DU306">
        <v>0</v>
      </c>
      <c r="DV306">
        <v>13.942652461206322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1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1</v>
      </c>
      <c r="HS306">
        <v>0</v>
      </c>
      <c r="HT306">
        <v>0</v>
      </c>
      <c r="HU306">
        <v>0</v>
      </c>
    </row>
    <row r="307" spans="1:229" x14ac:dyDescent="0.3">
      <c r="A307">
        <v>18</v>
      </c>
      <c r="B307">
        <v>169</v>
      </c>
      <c r="C307">
        <v>450399</v>
      </c>
      <c r="D307">
        <v>18169</v>
      </c>
      <c r="E307">
        <v>2011</v>
      </c>
      <c r="F307" t="s">
        <v>32</v>
      </c>
      <c r="G307" t="s">
        <v>161</v>
      </c>
      <c r="H307" t="s">
        <v>164</v>
      </c>
      <c r="I307">
        <v>20</v>
      </c>
      <c r="J307" t="s">
        <v>70</v>
      </c>
      <c r="K307">
        <v>10299971.26199382</v>
      </c>
      <c r="L307">
        <v>67184472.557321191</v>
      </c>
      <c r="M307">
        <v>77484443.819315016</v>
      </c>
      <c r="N307">
        <v>11014994.162775805</v>
      </c>
      <c r="O307">
        <v>71848411.439626813</v>
      </c>
      <c r="P307">
        <v>82863405.602402613</v>
      </c>
      <c r="Q307">
        <v>7.2525000000000004</v>
      </c>
      <c r="R307">
        <v>6.8898999999999999</v>
      </c>
      <c r="S307">
        <v>7.2027833333333335</v>
      </c>
      <c r="T307">
        <v>6.8426499999999999</v>
      </c>
      <c r="U307">
        <v>1</v>
      </c>
      <c r="V307">
        <v>1</v>
      </c>
      <c r="W307">
        <v>68</v>
      </c>
      <c r="X307">
        <v>50</v>
      </c>
      <c r="Y307">
        <v>2</v>
      </c>
      <c r="Z307">
        <v>118</v>
      </c>
      <c r="AA307">
        <v>6601849.4099273114</v>
      </c>
      <c r="AB307">
        <v>0</v>
      </c>
      <c r="AC307">
        <v>6601849.4099273114</v>
      </c>
      <c r="AD307" t="s">
        <v>164</v>
      </c>
      <c r="AE307">
        <v>0</v>
      </c>
      <c r="AF307" t="s">
        <v>150</v>
      </c>
      <c r="AG307">
        <v>78.988529943694729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1</v>
      </c>
      <c r="AN307">
        <v>25.185185185185183</v>
      </c>
      <c r="AO307">
        <v>18.518518518518519</v>
      </c>
      <c r="AP307" t="s">
        <v>164</v>
      </c>
      <c r="AQ307">
        <v>0</v>
      </c>
      <c r="AR307">
        <v>0</v>
      </c>
      <c r="AS307">
        <v>4413144.7528484939</v>
      </c>
      <c r="AT307">
        <v>53166416.002465814</v>
      </c>
      <c r="AU307">
        <v>2.4451704324765227</v>
      </c>
      <c r="AV307">
        <v>0</v>
      </c>
      <c r="AW307">
        <v>2.4451704324765227</v>
      </c>
      <c r="AX307">
        <f t="shared" si="4"/>
        <v>2.4451704324765227</v>
      </c>
      <c r="BA307">
        <v>0.64095804172655102</v>
      </c>
      <c r="BB307">
        <v>0</v>
      </c>
      <c r="BC307">
        <v>0</v>
      </c>
      <c r="BD307">
        <v>0</v>
      </c>
      <c r="BE307">
        <v>10.29997126199382</v>
      </c>
      <c r="BF307">
        <v>67.184472557321186</v>
      </c>
      <c r="BG307">
        <v>77.484443819315018</v>
      </c>
      <c r="BH307">
        <v>11.014994162775805</v>
      </c>
      <c r="BI307">
        <v>71.848411439626815</v>
      </c>
      <c r="BJ307">
        <v>82.863405602402608</v>
      </c>
      <c r="BK307">
        <v>25.185185185185183</v>
      </c>
      <c r="BL307">
        <v>18.518518518518519</v>
      </c>
      <c r="BM307">
        <v>43.703703703703702</v>
      </c>
      <c r="BN307">
        <v>6.6018494099273113</v>
      </c>
      <c r="BO307">
        <v>0</v>
      </c>
      <c r="BP307">
        <v>6.6018494099273113</v>
      </c>
      <c r="BQ307">
        <v>4.4131447528484937</v>
      </c>
      <c r="BR307">
        <v>53.166416002465816</v>
      </c>
      <c r="BS307">
        <v>43.703703703703702</v>
      </c>
      <c r="BT307">
        <v>2</v>
      </c>
      <c r="BU307">
        <v>0</v>
      </c>
      <c r="BV307">
        <v>4.0081578947368426</v>
      </c>
      <c r="BW307">
        <v>0</v>
      </c>
      <c r="BX307">
        <v>0</v>
      </c>
      <c r="BY307">
        <v>32587</v>
      </c>
      <c r="BZ307">
        <v>6.2969999999999997</v>
      </c>
      <c r="CA307">
        <v>6.6284000000000001</v>
      </c>
      <c r="CB307">
        <v>22.68</v>
      </c>
      <c r="CC307">
        <v>23.87368421</v>
      </c>
      <c r="CD307">
        <v>0.25791257013346353</v>
      </c>
      <c r="CE307">
        <v>62.0080582975</v>
      </c>
      <c r="CF307">
        <v>68</v>
      </c>
      <c r="CG307">
        <v>50.000000000000007</v>
      </c>
      <c r="CH307">
        <v>118</v>
      </c>
      <c r="CI307">
        <v>66.459532724535734</v>
      </c>
      <c r="CJ307">
        <v>6.4947368421052634</v>
      </c>
      <c r="CK307">
        <v>0</v>
      </c>
      <c r="CL307">
        <v>1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0</v>
      </c>
      <c r="CW307">
        <v>1</v>
      </c>
      <c r="CX307">
        <v>0</v>
      </c>
      <c r="CY307">
        <v>0</v>
      </c>
      <c r="CZ307">
        <v>0</v>
      </c>
      <c r="DA307">
        <v>0</v>
      </c>
      <c r="DB307">
        <v>1</v>
      </c>
      <c r="DC307">
        <v>0</v>
      </c>
      <c r="DD307">
        <v>0</v>
      </c>
      <c r="DE307">
        <v>66.459532724535734</v>
      </c>
      <c r="DF307">
        <v>0</v>
      </c>
      <c r="DG307">
        <v>66.459532724535734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132.96610005450779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1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1</v>
      </c>
      <c r="HS307">
        <v>0</v>
      </c>
      <c r="HT307">
        <v>0</v>
      </c>
      <c r="HU307">
        <v>0</v>
      </c>
    </row>
    <row r="308" spans="1:229" x14ac:dyDescent="0.3">
      <c r="A308">
        <v>18</v>
      </c>
      <c r="B308">
        <v>59</v>
      </c>
      <c r="C308">
        <v>450357</v>
      </c>
      <c r="D308">
        <v>18059</v>
      </c>
      <c r="E308">
        <v>2011</v>
      </c>
      <c r="F308" t="s">
        <v>32</v>
      </c>
      <c r="G308" t="s">
        <v>682</v>
      </c>
      <c r="H308" t="s">
        <v>655</v>
      </c>
      <c r="I308">
        <v>50</v>
      </c>
      <c r="J308" t="s">
        <v>52</v>
      </c>
      <c r="K308">
        <v>9760000</v>
      </c>
      <c r="L308">
        <v>60365527.442678802</v>
      </c>
      <c r="M308">
        <v>70125527.442678809</v>
      </c>
      <c r="N308">
        <v>10437538.153662894</v>
      </c>
      <c r="O308">
        <v>64556095.886162341</v>
      </c>
      <c r="P308">
        <v>74993634.039825231</v>
      </c>
      <c r="Q308">
        <v>7.2243000000000004</v>
      </c>
      <c r="R308">
        <v>6.8631000000000002</v>
      </c>
      <c r="S308">
        <v>7.2157666666666662</v>
      </c>
      <c r="T308">
        <v>6.8549833333333323</v>
      </c>
      <c r="U308">
        <v>0</v>
      </c>
      <c r="V308">
        <v>1</v>
      </c>
      <c r="W308">
        <v>0</v>
      </c>
      <c r="X308">
        <v>68</v>
      </c>
      <c r="Y308">
        <v>1</v>
      </c>
      <c r="Z308">
        <v>68</v>
      </c>
      <c r="AA308">
        <v>1594851.1883840454</v>
      </c>
      <c r="AB308">
        <v>0</v>
      </c>
      <c r="AC308">
        <v>1594851.1883840454</v>
      </c>
      <c r="AE308">
        <v>165.18572595239283</v>
      </c>
      <c r="AF308" t="s">
        <v>250</v>
      </c>
      <c r="AG308">
        <v>159.09058286907185</v>
      </c>
      <c r="AH308">
        <v>0</v>
      </c>
      <c r="AI308">
        <v>1</v>
      </c>
      <c r="AJ308">
        <v>0</v>
      </c>
      <c r="AK308">
        <v>22</v>
      </c>
      <c r="AL308">
        <v>0</v>
      </c>
      <c r="AM308">
        <v>2</v>
      </c>
      <c r="AN308">
        <v>0</v>
      </c>
      <c r="AO308">
        <v>47.185185185185183</v>
      </c>
      <c r="AQ308">
        <v>153.77612889884134</v>
      </c>
      <c r="AR308">
        <v>23647.097819113067</v>
      </c>
      <c r="AS308">
        <v>8842686.965278849</v>
      </c>
      <c r="AT308">
        <v>57672537.322136007</v>
      </c>
      <c r="AU308">
        <v>0</v>
      </c>
      <c r="AV308">
        <v>0</v>
      </c>
      <c r="AW308">
        <v>0</v>
      </c>
      <c r="AX308">
        <f t="shared" si="4"/>
        <v>0</v>
      </c>
      <c r="BA308">
        <v>0.16340688405574236</v>
      </c>
      <c r="BB308">
        <v>0</v>
      </c>
      <c r="BC308">
        <v>0</v>
      </c>
      <c r="BD308">
        <v>0</v>
      </c>
      <c r="BE308">
        <v>9.76</v>
      </c>
      <c r="BF308">
        <v>60.365527442678804</v>
      </c>
      <c r="BG308">
        <v>70.125527442678816</v>
      </c>
      <c r="BH308">
        <v>10.437538153662894</v>
      </c>
      <c r="BI308">
        <v>64.556095886162339</v>
      </c>
      <c r="BJ308">
        <v>74.993634039825224</v>
      </c>
      <c r="BK308">
        <v>0</v>
      </c>
      <c r="BL308">
        <v>25.185185185185183</v>
      </c>
      <c r="BM308">
        <v>25.185185185185183</v>
      </c>
      <c r="BN308">
        <v>1.5948511883840453</v>
      </c>
      <c r="BO308">
        <v>0</v>
      </c>
      <c r="BP308">
        <v>1.5948511883840453</v>
      </c>
      <c r="BQ308">
        <v>8.8426869652788493</v>
      </c>
      <c r="BR308">
        <v>57.672537322136009</v>
      </c>
      <c r="BS308">
        <v>47.185185185185183</v>
      </c>
      <c r="BT308">
        <v>2</v>
      </c>
      <c r="BU308">
        <v>0</v>
      </c>
      <c r="BV308">
        <v>4.0081578947368426</v>
      </c>
      <c r="BW308">
        <v>616.35900506796122</v>
      </c>
      <c r="BX308">
        <v>0</v>
      </c>
      <c r="BY308">
        <v>70377</v>
      </c>
      <c r="BZ308">
        <v>6.2969999999999997</v>
      </c>
      <c r="CA308">
        <v>6.6284000000000001</v>
      </c>
      <c r="CB308">
        <v>22.68</v>
      </c>
      <c r="CC308">
        <v>23.87368421</v>
      </c>
      <c r="CD308">
        <v>2.2594745069243305</v>
      </c>
      <c r="CE308">
        <v>60.072011727000003</v>
      </c>
      <c r="CF308">
        <v>0</v>
      </c>
      <c r="CG308">
        <v>127.4</v>
      </c>
      <c r="CH308">
        <v>127.4</v>
      </c>
      <c r="CI308">
        <v>0.72117366592054388</v>
      </c>
      <c r="CJ308">
        <v>6.4947368421052634</v>
      </c>
      <c r="CK308">
        <v>0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0.72117366592054388</v>
      </c>
      <c r="DG308">
        <v>0</v>
      </c>
      <c r="DH308">
        <v>0</v>
      </c>
      <c r="DI308">
        <v>0</v>
      </c>
      <c r="DJ308">
        <v>110.8992946090475</v>
      </c>
      <c r="DK308">
        <v>17053.664222591469</v>
      </c>
      <c r="DL308">
        <v>0</v>
      </c>
      <c r="DM308">
        <v>110.8992946090475</v>
      </c>
      <c r="DN308">
        <v>0</v>
      </c>
      <c r="DO308">
        <v>0</v>
      </c>
      <c r="DP308">
        <v>0</v>
      </c>
      <c r="DQ308">
        <v>0</v>
      </c>
      <c r="DR308">
        <v>17053.664222591469</v>
      </c>
      <c r="DS308">
        <v>0</v>
      </c>
      <c r="DT308">
        <v>0</v>
      </c>
      <c r="DU308">
        <v>0</v>
      </c>
      <c r="DV308">
        <v>1.4423473318410878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1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1</v>
      </c>
      <c r="HS308">
        <v>0</v>
      </c>
      <c r="HT308">
        <v>0</v>
      </c>
      <c r="HU308">
        <v>0</v>
      </c>
    </row>
    <row r="309" spans="1:229" x14ac:dyDescent="0.3">
      <c r="A309">
        <v>18</v>
      </c>
      <c r="B309">
        <v>151</v>
      </c>
      <c r="C309">
        <v>450390</v>
      </c>
      <c r="D309">
        <v>18151</v>
      </c>
      <c r="E309">
        <v>2011</v>
      </c>
      <c r="F309" t="s">
        <v>32</v>
      </c>
      <c r="G309" t="s">
        <v>683</v>
      </c>
      <c r="H309" t="s">
        <v>656</v>
      </c>
      <c r="I309">
        <v>30</v>
      </c>
      <c r="J309" t="s">
        <v>91</v>
      </c>
      <c r="K309">
        <v>4755000</v>
      </c>
      <c r="L309">
        <v>20680000</v>
      </c>
      <c r="M309">
        <v>25435000</v>
      </c>
      <c r="N309">
        <v>5085091.590232281</v>
      </c>
      <c r="O309">
        <v>22115603.382966049</v>
      </c>
      <c r="P309">
        <v>27200694.973198332</v>
      </c>
      <c r="Q309">
        <v>7.1840999999999999</v>
      </c>
      <c r="R309">
        <v>6.8249000000000004</v>
      </c>
      <c r="S309">
        <v>7.1841333333333326</v>
      </c>
      <c r="T309">
        <v>6.824933333333334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329067.08157506265</v>
      </c>
      <c r="AB309">
        <v>383817.98086996516</v>
      </c>
      <c r="AC309">
        <v>712885.06244502775</v>
      </c>
      <c r="AE309">
        <v>65.028873307208954</v>
      </c>
      <c r="AF309" t="s">
        <v>150</v>
      </c>
      <c r="AG309">
        <v>107.69207187575924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Q309">
        <v>65.028873307208954</v>
      </c>
      <c r="AR309">
        <v>4228.7543636050332</v>
      </c>
      <c r="AS309">
        <v>4372206.5277872533</v>
      </c>
      <c r="AT309">
        <v>9221124.4400443956</v>
      </c>
      <c r="AU309">
        <v>0</v>
      </c>
      <c r="AV309">
        <v>0</v>
      </c>
      <c r="AW309">
        <v>0</v>
      </c>
      <c r="AX309">
        <f t="shared" si="4"/>
        <v>0</v>
      </c>
      <c r="BA309">
        <v>6.9204433559424322E-2</v>
      </c>
      <c r="BB309">
        <v>0</v>
      </c>
      <c r="BC309">
        <v>0</v>
      </c>
      <c r="BD309">
        <v>0</v>
      </c>
      <c r="BE309">
        <v>4.7549999999999999</v>
      </c>
      <c r="BF309">
        <v>20.68</v>
      </c>
      <c r="BG309">
        <v>25.434999999999999</v>
      </c>
      <c r="BH309">
        <v>5.0850915902322811</v>
      </c>
      <c r="BI309">
        <v>22.11560338296605</v>
      </c>
      <c r="BJ309">
        <v>27.200694973198331</v>
      </c>
      <c r="BK309">
        <v>0</v>
      </c>
      <c r="BL309">
        <v>0</v>
      </c>
      <c r="BM309">
        <v>0</v>
      </c>
      <c r="BN309">
        <v>0.32906708157506265</v>
      </c>
      <c r="BO309">
        <v>0.38381798086996516</v>
      </c>
      <c r="BP309">
        <v>0.71288506244502781</v>
      </c>
      <c r="BQ309">
        <v>4.3722065277872533</v>
      </c>
      <c r="BR309">
        <v>9.2211244400443952</v>
      </c>
      <c r="BS309">
        <v>0</v>
      </c>
      <c r="BT309">
        <v>0</v>
      </c>
      <c r="BU309">
        <v>0</v>
      </c>
      <c r="BV309">
        <v>4.0081578947368426</v>
      </c>
      <c r="BW309">
        <v>260.64599193213149</v>
      </c>
      <c r="BX309">
        <v>0</v>
      </c>
      <c r="BY309">
        <v>34070</v>
      </c>
      <c r="BZ309">
        <v>6.2969999999999997</v>
      </c>
      <c r="CA309">
        <v>6.6284000000000001</v>
      </c>
      <c r="CB309">
        <v>22.68</v>
      </c>
      <c r="CC309">
        <v>23.87368421</v>
      </c>
      <c r="CD309">
        <v>3.0010733788641667E-2</v>
      </c>
      <c r="CE309">
        <v>39.43774420175</v>
      </c>
      <c r="CF309">
        <v>0</v>
      </c>
      <c r="CG309">
        <v>0</v>
      </c>
      <c r="CH309">
        <v>0</v>
      </c>
      <c r="CI309">
        <v>0</v>
      </c>
      <c r="CJ309">
        <v>6.4947368421052634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1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1</v>
      </c>
      <c r="HS309">
        <v>0</v>
      </c>
      <c r="HT309">
        <v>0</v>
      </c>
      <c r="HU309">
        <v>0</v>
      </c>
    </row>
    <row r="310" spans="1:229" x14ac:dyDescent="0.3">
      <c r="A310">
        <v>18</v>
      </c>
      <c r="B310">
        <v>141</v>
      </c>
      <c r="C310">
        <v>452855</v>
      </c>
      <c r="D310">
        <v>18141</v>
      </c>
      <c r="E310">
        <v>2011</v>
      </c>
      <c r="F310" t="s">
        <v>32</v>
      </c>
      <c r="G310" t="s">
        <v>39</v>
      </c>
      <c r="H310" t="s">
        <v>40</v>
      </c>
      <c r="I310">
        <v>20</v>
      </c>
      <c r="J310" t="s">
        <v>70</v>
      </c>
      <c r="K310">
        <v>12020000</v>
      </c>
      <c r="L310">
        <v>45131442.851624295</v>
      </c>
      <c r="M310">
        <v>57151442.851624295</v>
      </c>
      <c r="N310">
        <v>12854427.11137582</v>
      </c>
      <c r="O310">
        <v>48264462.775992334</v>
      </c>
      <c r="P310">
        <v>61118889.887368158</v>
      </c>
      <c r="Q310">
        <v>7.1565000000000003</v>
      </c>
      <c r="R310">
        <v>6.7987000000000002</v>
      </c>
      <c r="S310">
        <v>7.1031750000000002</v>
      </c>
      <c r="T310">
        <v>6.7480000000000002</v>
      </c>
      <c r="U310">
        <v>1</v>
      </c>
      <c r="V310">
        <v>0</v>
      </c>
      <c r="W310">
        <v>102</v>
      </c>
      <c r="X310">
        <v>0</v>
      </c>
      <c r="Y310">
        <v>1</v>
      </c>
      <c r="Z310">
        <v>102</v>
      </c>
      <c r="AA310">
        <v>930158.23513183242</v>
      </c>
      <c r="AB310">
        <v>706128.62347782752</v>
      </c>
      <c r="AC310">
        <v>1636286.8586096601</v>
      </c>
      <c r="AD310" t="s">
        <v>40</v>
      </c>
      <c r="AE310">
        <v>0</v>
      </c>
      <c r="AF310" t="s">
        <v>150</v>
      </c>
      <c r="AG310">
        <v>41.689403129195291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37.777777777777779</v>
      </c>
      <c r="AO310">
        <v>0</v>
      </c>
      <c r="AP310" t="s">
        <v>40</v>
      </c>
      <c r="AQ310">
        <v>0</v>
      </c>
      <c r="AR310">
        <v>0</v>
      </c>
      <c r="AS310">
        <v>11218140.25276616</v>
      </c>
      <c r="AT310">
        <v>35002456.307478927</v>
      </c>
      <c r="AU310">
        <v>3.1429099648733594</v>
      </c>
      <c r="AV310">
        <v>0</v>
      </c>
      <c r="AW310">
        <v>3.1429099648733594</v>
      </c>
      <c r="AX310">
        <f t="shared" si="4"/>
        <v>3.1429099648733594</v>
      </c>
      <c r="BA310">
        <v>7.7384212573363767E-2</v>
      </c>
      <c r="BB310">
        <v>0</v>
      </c>
      <c r="BC310">
        <v>0</v>
      </c>
      <c r="BD310">
        <v>0</v>
      </c>
      <c r="BE310">
        <v>12.02</v>
      </c>
      <c r="BF310">
        <v>45.131442851624293</v>
      </c>
      <c r="BG310">
        <v>57.151442851624296</v>
      </c>
      <c r="BH310">
        <v>12.85442711137582</v>
      </c>
      <c r="BI310">
        <v>48.264462775992335</v>
      </c>
      <c r="BJ310">
        <v>61.118889887368155</v>
      </c>
      <c r="BK310">
        <v>37.777777777777779</v>
      </c>
      <c r="BL310">
        <v>0</v>
      </c>
      <c r="BM310">
        <v>37.777777777777779</v>
      </c>
      <c r="BN310">
        <v>0.93015823513183238</v>
      </c>
      <c r="BO310">
        <v>0.70612862347782757</v>
      </c>
      <c r="BP310">
        <v>1.6362868586096602</v>
      </c>
      <c r="BQ310">
        <v>11.21814025276616</v>
      </c>
      <c r="BR310">
        <v>35.00245630747893</v>
      </c>
      <c r="BS310">
        <v>37.777777777777779</v>
      </c>
      <c r="BT310">
        <v>1</v>
      </c>
      <c r="BU310">
        <v>0</v>
      </c>
      <c r="BV310">
        <v>4.0081578947368426</v>
      </c>
      <c r="BW310">
        <v>0</v>
      </c>
      <c r="BX310">
        <v>0</v>
      </c>
      <c r="BY310">
        <v>266710</v>
      </c>
      <c r="BZ310">
        <v>6.2969999999999997</v>
      </c>
      <c r="CA310">
        <v>6.6284000000000001</v>
      </c>
      <c r="CB310">
        <v>22.68</v>
      </c>
      <c r="CC310">
        <v>23.87368421</v>
      </c>
      <c r="CD310">
        <v>0.82977108427211022</v>
      </c>
      <c r="CE310">
        <v>184.41699719374998</v>
      </c>
      <c r="CF310">
        <v>102.00000000000001</v>
      </c>
      <c r="CG310">
        <v>0</v>
      </c>
      <c r="CH310">
        <v>102.00000000000001</v>
      </c>
      <c r="CI310">
        <v>87.2508815453658</v>
      </c>
      <c r="CJ310">
        <v>6.4947368421052634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87.2508815453658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1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1</v>
      </c>
      <c r="HS310">
        <v>0</v>
      </c>
      <c r="HT310">
        <v>0</v>
      </c>
      <c r="HU310">
        <v>0</v>
      </c>
    </row>
    <row r="311" spans="1:229" x14ac:dyDescent="0.3">
      <c r="A311">
        <v>18</v>
      </c>
      <c r="B311">
        <v>79</v>
      </c>
      <c r="C311">
        <v>450364</v>
      </c>
      <c r="D311">
        <v>18079</v>
      </c>
      <c r="E311">
        <v>2011</v>
      </c>
      <c r="F311" t="s">
        <v>32</v>
      </c>
      <c r="G311" t="s">
        <v>292</v>
      </c>
      <c r="H311" t="s">
        <v>293</v>
      </c>
      <c r="I311">
        <v>90</v>
      </c>
      <c r="J311" t="s">
        <v>198</v>
      </c>
      <c r="K311">
        <v>5140000</v>
      </c>
      <c r="L311">
        <v>34112000</v>
      </c>
      <c r="M311">
        <v>39252000</v>
      </c>
      <c r="N311">
        <v>5496818.2489577131</v>
      </c>
      <c r="O311">
        <v>36480051.382966049</v>
      </c>
      <c r="P311">
        <v>41976869.631923765</v>
      </c>
      <c r="Q311">
        <v>7.2690999999999999</v>
      </c>
      <c r="R311">
        <v>6.9055999999999997</v>
      </c>
      <c r="S311">
        <v>7.1061666666666667</v>
      </c>
      <c r="T311">
        <v>6.7508499999999998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858721.38276674296</v>
      </c>
      <c r="AB311">
        <v>120061.48388570199</v>
      </c>
      <c r="AC311">
        <v>978782.86665244494</v>
      </c>
      <c r="AE311">
        <v>80.105994796126168</v>
      </c>
      <c r="AF311" t="s">
        <v>250</v>
      </c>
      <c r="AG311">
        <v>36.654376337313259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Q311">
        <v>61.341216993316387</v>
      </c>
      <c r="AR311">
        <v>3762.7449022211272</v>
      </c>
      <c r="AS311">
        <v>4518035.3823052682</v>
      </c>
      <c r="AT311">
        <v>26839137.463438351</v>
      </c>
      <c r="AU311">
        <v>0</v>
      </c>
      <c r="AV311">
        <v>0</v>
      </c>
      <c r="AW311">
        <v>0</v>
      </c>
      <c r="AX311">
        <f t="shared" si="4"/>
        <v>0</v>
      </c>
      <c r="BA311">
        <v>0.16706641688068929</v>
      </c>
      <c r="BB311">
        <v>0</v>
      </c>
      <c r="BC311">
        <v>0</v>
      </c>
      <c r="BD311">
        <v>0</v>
      </c>
      <c r="BE311">
        <v>5.14</v>
      </c>
      <c r="BF311">
        <v>34.112000000000002</v>
      </c>
      <c r="BG311">
        <v>39.252000000000002</v>
      </c>
      <c r="BH311">
        <v>5.4968182489577133</v>
      </c>
      <c r="BI311">
        <v>36.480051382966046</v>
      </c>
      <c r="BJ311">
        <v>41.976869631923762</v>
      </c>
      <c r="BK311">
        <v>0</v>
      </c>
      <c r="BL311">
        <v>0</v>
      </c>
      <c r="BM311">
        <v>0</v>
      </c>
      <c r="BN311">
        <v>0.85872138276674292</v>
      </c>
      <c r="BO311">
        <v>0.12006148388570199</v>
      </c>
      <c r="BP311">
        <v>0.97878286665244496</v>
      </c>
      <c r="BQ311">
        <v>4.5180353823052686</v>
      </c>
      <c r="BR311">
        <v>26.839137463438352</v>
      </c>
      <c r="BS311">
        <v>0</v>
      </c>
      <c r="BT311">
        <v>0</v>
      </c>
      <c r="BU311">
        <v>0</v>
      </c>
      <c r="BV311">
        <v>4.0081578947368426</v>
      </c>
      <c r="BW311">
        <v>245.86528316452683</v>
      </c>
      <c r="BX311">
        <v>0</v>
      </c>
      <c r="BY311">
        <v>28195</v>
      </c>
      <c r="BZ311">
        <v>6.2969999999999997</v>
      </c>
      <c r="CA311">
        <v>6.6284000000000001</v>
      </c>
      <c r="CB311">
        <v>22.68</v>
      </c>
      <c r="CC311">
        <v>23.87368421</v>
      </c>
      <c r="CD311">
        <v>6.2697766173528055E-2</v>
      </c>
      <c r="CE311">
        <v>35.134954003124996</v>
      </c>
      <c r="CF311">
        <v>0</v>
      </c>
      <c r="CG311">
        <v>0</v>
      </c>
      <c r="CH311">
        <v>0</v>
      </c>
      <c r="CI311">
        <v>0</v>
      </c>
      <c r="CJ311">
        <v>6.4947368421052634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1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1</v>
      </c>
      <c r="HS311">
        <v>0</v>
      </c>
      <c r="HT311">
        <v>0</v>
      </c>
      <c r="HU311">
        <v>0</v>
      </c>
    </row>
    <row r="312" spans="1:229" x14ac:dyDescent="0.3">
      <c r="A312">
        <v>18</v>
      </c>
      <c r="B312">
        <v>113</v>
      </c>
      <c r="C312">
        <v>450377</v>
      </c>
      <c r="D312">
        <v>18113</v>
      </c>
      <c r="E312">
        <v>2011</v>
      </c>
      <c r="F312" t="s">
        <v>32</v>
      </c>
      <c r="G312" t="s">
        <v>187</v>
      </c>
      <c r="H312" t="s">
        <v>188</v>
      </c>
      <c r="I312">
        <v>30</v>
      </c>
      <c r="J312" t="s">
        <v>91</v>
      </c>
      <c r="K312">
        <v>8610000</v>
      </c>
      <c r="L312">
        <v>56616442.851624295</v>
      </c>
      <c r="M312">
        <v>65226442.851624295</v>
      </c>
      <c r="N312">
        <v>9207705.2769505661</v>
      </c>
      <c r="O312">
        <v>60546750.244723707</v>
      </c>
      <c r="P312">
        <v>69754455.521674275</v>
      </c>
      <c r="Q312">
        <v>7.2015000000000002</v>
      </c>
      <c r="R312">
        <v>6.8414000000000001</v>
      </c>
      <c r="S312">
        <v>7.1861857142857151</v>
      </c>
      <c r="T312">
        <v>6.826885714285714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3965970.2142800372</v>
      </c>
      <c r="AB312">
        <v>1084079.7128103748</v>
      </c>
      <c r="AC312">
        <v>5050049.927090412</v>
      </c>
      <c r="AE312">
        <v>43.382281981870271</v>
      </c>
      <c r="AF312" t="s">
        <v>150</v>
      </c>
      <c r="AG312">
        <v>85.619954056167927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Q312">
        <v>43.382281981870271</v>
      </c>
      <c r="AR312">
        <v>1882.022389954506</v>
      </c>
      <c r="AS312">
        <v>4157655.3498601541</v>
      </c>
      <c r="AT312">
        <v>34255452.429037638</v>
      </c>
      <c r="AU312">
        <v>0</v>
      </c>
      <c r="AV312">
        <v>0</v>
      </c>
      <c r="AW312">
        <v>0</v>
      </c>
      <c r="AX312">
        <f t="shared" si="4"/>
        <v>0</v>
      </c>
      <c r="BA312">
        <v>0.46062371826713555</v>
      </c>
      <c r="BB312">
        <v>0</v>
      </c>
      <c r="BC312">
        <v>0</v>
      </c>
      <c r="BD312">
        <v>0</v>
      </c>
      <c r="BE312">
        <v>8.61</v>
      </c>
      <c r="BF312">
        <v>56.616442851624292</v>
      </c>
      <c r="BG312">
        <v>65.226442851624299</v>
      </c>
      <c r="BH312">
        <v>9.2077052769505663</v>
      </c>
      <c r="BI312">
        <v>60.546750244723711</v>
      </c>
      <c r="BJ312">
        <v>69.754455521674274</v>
      </c>
      <c r="BK312">
        <v>0</v>
      </c>
      <c r="BL312">
        <v>0</v>
      </c>
      <c r="BM312">
        <v>0</v>
      </c>
      <c r="BN312">
        <v>3.9659702142800373</v>
      </c>
      <c r="BO312">
        <v>1.0840797128103747</v>
      </c>
      <c r="BP312">
        <v>5.050049927090412</v>
      </c>
      <c r="BQ312">
        <v>4.1576553498601543</v>
      </c>
      <c r="BR312">
        <v>34.255452429037639</v>
      </c>
      <c r="BS312">
        <v>0</v>
      </c>
      <c r="BT312">
        <v>0</v>
      </c>
      <c r="BU312">
        <v>0</v>
      </c>
      <c r="BV312">
        <v>4.0081578947368426</v>
      </c>
      <c r="BW312">
        <v>173.88303601733321</v>
      </c>
      <c r="BX312">
        <v>0</v>
      </c>
      <c r="BY312">
        <v>47458</v>
      </c>
      <c r="BZ312">
        <v>6.2969999999999997</v>
      </c>
      <c r="CA312">
        <v>6.6284000000000001</v>
      </c>
      <c r="CB312">
        <v>22.68</v>
      </c>
      <c r="CC312">
        <v>23.87368421</v>
      </c>
      <c r="CD312">
        <v>0.54459998704141066</v>
      </c>
      <c r="CE312">
        <v>101.85771371562498</v>
      </c>
      <c r="CF312">
        <v>0</v>
      </c>
      <c r="CG312">
        <v>0</v>
      </c>
      <c r="CH312">
        <v>0</v>
      </c>
      <c r="CI312">
        <v>0</v>
      </c>
      <c r="CJ312">
        <v>6.4947368421052634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1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1</v>
      </c>
      <c r="HS312">
        <v>0</v>
      </c>
      <c r="HT312">
        <v>0</v>
      </c>
      <c r="HU312">
        <v>0</v>
      </c>
    </row>
    <row r="313" spans="1:229" x14ac:dyDescent="0.3">
      <c r="A313">
        <v>18</v>
      </c>
      <c r="B313">
        <v>177</v>
      </c>
      <c r="C313">
        <v>450336</v>
      </c>
      <c r="D313">
        <v>18177</v>
      </c>
      <c r="E313">
        <v>2011</v>
      </c>
      <c r="F313" t="s">
        <v>32</v>
      </c>
      <c r="G313" t="s">
        <v>95</v>
      </c>
      <c r="H313" t="s">
        <v>96</v>
      </c>
      <c r="I313">
        <v>60</v>
      </c>
      <c r="J313" t="s">
        <v>38</v>
      </c>
      <c r="K313">
        <v>8070000</v>
      </c>
      <c r="L313">
        <v>34590000</v>
      </c>
      <c r="M313">
        <v>42660000</v>
      </c>
      <c r="N313">
        <v>8630218.5348421689</v>
      </c>
      <c r="O313">
        <v>36991234.091721259</v>
      </c>
      <c r="P313">
        <v>45621452.62656343</v>
      </c>
      <c r="Q313">
        <v>7.3003</v>
      </c>
      <c r="R313">
        <v>6.9352999999999998</v>
      </c>
      <c r="S313">
        <v>7.3078750000000001</v>
      </c>
      <c r="T313">
        <v>6.942499999999999</v>
      </c>
      <c r="U313">
        <v>0</v>
      </c>
      <c r="V313">
        <v>1</v>
      </c>
      <c r="W313">
        <v>0</v>
      </c>
      <c r="X313">
        <v>100</v>
      </c>
      <c r="Y313">
        <v>1</v>
      </c>
      <c r="Z313">
        <v>100</v>
      </c>
      <c r="AA313">
        <v>997848.04200076184</v>
      </c>
      <c r="AB313">
        <v>0</v>
      </c>
      <c r="AC313">
        <v>997848.04200076184</v>
      </c>
      <c r="AE313">
        <v>20.533197737279966</v>
      </c>
      <c r="AF313" t="s">
        <v>250</v>
      </c>
      <c r="AG313">
        <v>104.08738102493952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37.037037037037038</v>
      </c>
      <c r="AQ313">
        <v>20.533197737279966</v>
      </c>
      <c r="AR313">
        <v>421.61220931823914</v>
      </c>
      <c r="AS313">
        <v>7632370.4928414067</v>
      </c>
      <c r="AT313">
        <v>29407331.05280586</v>
      </c>
      <c r="AU313">
        <v>0</v>
      </c>
      <c r="AV313">
        <v>0</v>
      </c>
      <c r="AW313">
        <v>0</v>
      </c>
      <c r="AX313">
        <f t="shared" si="4"/>
        <v>0</v>
      </c>
      <c r="BA313">
        <v>0.12364907583652562</v>
      </c>
      <c r="BB313">
        <v>0</v>
      </c>
      <c r="BC313">
        <v>0</v>
      </c>
      <c r="BD313">
        <v>0</v>
      </c>
      <c r="BE313">
        <v>8.07</v>
      </c>
      <c r="BF313">
        <v>34.590000000000003</v>
      </c>
      <c r="BG313">
        <v>42.66</v>
      </c>
      <c r="BH313">
        <v>8.6302185348421681</v>
      </c>
      <c r="BI313">
        <v>36.99123409172126</v>
      </c>
      <c r="BJ313">
        <v>45.621452626563432</v>
      </c>
      <c r="BK313">
        <v>0</v>
      </c>
      <c r="BL313">
        <v>37.037037037037038</v>
      </c>
      <c r="BM313">
        <v>37.037037037037038</v>
      </c>
      <c r="BN313">
        <v>0.99784804200076183</v>
      </c>
      <c r="BO313">
        <v>0</v>
      </c>
      <c r="BP313">
        <v>0.99784804200076183</v>
      </c>
      <c r="BQ313">
        <v>7.6323704928414067</v>
      </c>
      <c r="BR313">
        <v>29.407331052805858</v>
      </c>
      <c r="BS313">
        <v>37.037037037037038</v>
      </c>
      <c r="BT313">
        <v>1</v>
      </c>
      <c r="BU313">
        <v>0</v>
      </c>
      <c r="BV313">
        <v>4.0081578947368426</v>
      </c>
      <c r="BW313">
        <v>82.300298614871366</v>
      </c>
      <c r="BX313">
        <v>0</v>
      </c>
      <c r="BY313">
        <v>68663</v>
      </c>
      <c r="BZ313">
        <v>6.2969999999999997</v>
      </c>
      <c r="CA313">
        <v>6.6284000000000001</v>
      </c>
      <c r="CB313">
        <v>22.68</v>
      </c>
      <c r="CC313">
        <v>23.87368421</v>
      </c>
      <c r="CD313">
        <v>1.0251242579135449</v>
      </c>
      <c r="CE313">
        <v>66.586576683125003</v>
      </c>
      <c r="CF313">
        <v>0</v>
      </c>
      <c r="CG313">
        <v>100.00000000000001</v>
      </c>
      <c r="CH313">
        <v>100.00000000000001</v>
      </c>
      <c r="CI313">
        <v>4.0271419918352338</v>
      </c>
      <c r="CJ313">
        <v>6.4947368421052634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4.0271419918352338</v>
      </c>
      <c r="DH313">
        <v>0</v>
      </c>
      <c r="DI313">
        <v>0</v>
      </c>
      <c r="DJ313">
        <v>82.690102834456354</v>
      </c>
      <c r="DK313">
        <v>1697.8922324159071</v>
      </c>
      <c r="DL313">
        <v>0</v>
      </c>
      <c r="DM313">
        <v>0</v>
      </c>
      <c r="DN313">
        <v>82.690102834456354</v>
      </c>
      <c r="DO313">
        <v>0</v>
      </c>
      <c r="DP313">
        <v>0</v>
      </c>
      <c r="DQ313">
        <v>0</v>
      </c>
      <c r="DR313">
        <v>0</v>
      </c>
      <c r="DS313">
        <v>1697.8922324159071</v>
      </c>
      <c r="DT313">
        <v>0</v>
      </c>
      <c r="DU313">
        <v>0</v>
      </c>
      <c r="DV313">
        <v>4.0271419918352338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1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1</v>
      </c>
      <c r="HS313">
        <v>0</v>
      </c>
      <c r="HT313">
        <v>0</v>
      </c>
      <c r="HU313">
        <v>0</v>
      </c>
    </row>
    <row r="314" spans="1:229" x14ac:dyDescent="0.3">
      <c r="A314">
        <v>18</v>
      </c>
      <c r="B314">
        <v>121</v>
      </c>
      <c r="C314">
        <v>450380</v>
      </c>
      <c r="D314">
        <v>18121</v>
      </c>
      <c r="E314">
        <v>2011</v>
      </c>
      <c r="F314" t="s">
        <v>32</v>
      </c>
      <c r="G314" t="s">
        <v>684</v>
      </c>
      <c r="H314" t="s">
        <v>657</v>
      </c>
      <c r="I314">
        <v>40</v>
      </c>
      <c r="J314" t="s">
        <v>45</v>
      </c>
      <c r="K314">
        <v>9065000</v>
      </c>
      <c r="L314">
        <v>66900000</v>
      </c>
      <c r="M314">
        <v>75965000</v>
      </c>
      <c r="N314">
        <v>9694291.3281715307</v>
      </c>
      <c r="O314">
        <v>71544190.827873737</v>
      </c>
      <c r="P314">
        <v>81238482.156045273</v>
      </c>
      <c r="Q314">
        <v>7.1691000000000003</v>
      </c>
      <c r="R314">
        <v>6.8106</v>
      </c>
      <c r="S314">
        <v>7.169083333333333</v>
      </c>
      <c r="T314">
        <v>6.8106333333333327</v>
      </c>
      <c r="U314">
        <v>0</v>
      </c>
      <c r="V314">
        <v>2</v>
      </c>
      <c r="W314">
        <v>0</v>
      </c>
      <c r="X314">
        <v>202</v>
      </c>
      <c r="Y314">
        <v>2</v>
      </c>
      <c r="Z314">
        <v>202</v>
      </c>
      <c r="AA314">
        <v>371453.75451195968</v>
      </c>
      <c r="AB314">
        <v>0</v>
      </c>
      <c r="AC314">
        <v>371453.75451195968</v>
      </c>
      <c r="AE314">
        <v>20.607360388823388</v>
      </c>
      <c r="AF314" t="s">
        <v>150</v>
      </c>
      <c r="AG314">
        <v>118.29328216673382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</v>
      </c>
      <c r="AN314">
        <v>0</v>
      </c>
      <c r="AO314">
        <v>74.81481481481481</v>
      </c>
      <c r="AQ314">
        <v>20.607360388823388</v>
      </c>
      <c r="AR314">
        <v>424.66330219484718</v>
      </c>
      <c r="AS314">
        <v>9322837.5736595709</v>
      </c>
      <c r="AT314">
        <v>66105888.326584831</v>
      </c>
      <c r="AU314">
        <v>0</v>
      </c>
      <c r="AV314">
        <v>0</v>
      </c>
      <c r="AW314">
        <v>0</v>
      </c>
      <c r="AX314">
        <f t="shared" si="4"/>
        <v>0</v>
      </c>
      <c r="BA314">
        <v>4.0976696581573047E-2</v>
      </c>
      <c r="BB314">
        <v>0</v>
      </c>
      <c r="BC314">
        <v>0</v>
      </c>
      <c r="BD314">
        <v>0</v>
      </c>
      <c r="BE314">
        <v>9.0649999999999995</v>
      </c>
      <c r="BF314">
        <v>66.900000000000006</v>
      </c>
      <c r="BG314">
        <v>75.965000000000003</v>
      </c>
      <c r="BH314">
        <v>9.6942913281715306</v>
      </c>
      <c r="BI314">
        <v>71.544190827873734</v>
      </c>
      <c r="BJ314">
        <v>81.238482156045279</v>
      </c>
      <c r="BK314">
        <v>0</v>
      </c>
      <c r="BL314">
        <v>74.81481481481481</v>
      </c>
      <c r="BM314">
        <v>74.81481481481481</v>
      </c>
      <c r="BN314">
        <v>0.37145375451195967</v>
      </c>
      <c r="BO314">
        <v>0</v>
      </c>
      <c r="BP314">
        <v>0.37145375451195967</v>
      </c>
      <c r="BQ314">
        <v>9.3228375736595712</v>
      </c>
      <c r="BR314">
        <v>66.105888326584832</v>
      </c>
      <c r="BS314">
        <v>74.81481481481481</v>
      </c>
      <c r="BT314">
        <v>2</v>
      </c>
      <c r="BU314">
        <v>0</v>
      </c>
      <c r="BV314">
        <v>4.0081578947368426</v>
      </c>
      <c r="BW314">
        <v>82.597554232149747</v>
      </c>
      <c r="BX314">
        <v>0</v>
      </c>
      <c r="BY314">
        <v>17107</v>
      </c>
      <c r="BZ314">
        <v>6.2969999999999997</v>
      </c>
      <c r="CA314">
        <v>6.6284000000000001</v>
      </c>
      <c r="CB314">
        <v>22.68</v>
      </c>
      <c r="CC314">
        <v>23.87368421</v>
      </c>
      <c r="CD314">
        <v>4.7523112778993237</v>
      </c>
      <c r="CE314">
        <v>44.331325681437498</v>
      </c>
      <c r="CF314">
        <v>0</v>
      </c>
      <c r="CG314">
        <v>202</v>
      </c>
      <c r="CH314">
        <v>202</v>
      </c>
      <c r="CI314">
        <v>6.9682014775851169</v>
      </c>
      <c r="CJ314">
        <v>6.4947368421052634</v>
      </c>
      <c r="CK314">
        <v>0</v>
      </c>
      <c r="CL314">
        <v>0</v>
      </c>
      <c r="CM314">
        <v>0</v>
      </c>
      <c r="CN314">
        <v>1</v>
      </c>
      <c r="CO314">
        <v>0</v>
      </c>
      <c r="CP314">
        <v>1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1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6.9682014775851169</v>
      </c>
      <c r="DG314">
        <v>6.9682014775851169</v>
      </c>
      <c r="DH314">
        <v>0</v>
      </c>
      <c r="DI314">
        <v>0</v>
      </c>
      <c r="DJ314">
        <v>143.59623911052813</v>
      </c>
      <c r="DK314">
        <v>2959.1394498303089</v>
      </c>
      <c r="DL314">
        <v>0</v>
      </c>
      <c r="DM314">
        <v>143.59623911052813</v>
      </c>
      <c r="DN314">
        <v>143.59623911052813</v>
      </c>
      <c r="DO314">
        <v>0</v>
      </c>
      <c r="DP314">
        <v>0</v>
      </c>
      <c r="DQ314">
        <v>0</v>
      </c>
      <c r="DR314">
        <v>2959.1394498303089</v>
      </c>
      <c r="DS314">
        <v>2959.1394498303089</v>
      </c>
      <c r="DT314">
        <v>0</v>
      </c>
      <c r="DU314">
        <v>0</v>
      </c>
      <c r="DV314">
        <v>13.936402955170234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1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1</v>
      </c>
      <c r="HS314">
        <v>0</v>
      </c>
      <c r="HT314">
        <v>0</v>
      </c>
      <c r="HU314">
        <v>0</v>
      </c>
    </row>
    <row r="315" spans="1:229" x14ac:dyDescent="0.3">
      <c r="A315">
        <v>18</v>
      </c>
      <c r="B315">
        <v>73</v>
      </c>
      <c r="C315">
        <v>450494</v>
      </c>
      <c r="D315">
        <v>18073</v>
      </c>
      <c r="E315">
        <v>2011</v>
      </c>
      <c r="F315" t="s">
        <v>32</v>
      </c>
      <c r="G315" t="s">
        <v>60</v>
      </c>
      <c r="H315" t="s">
        <v>61</v>
      </c>
      <c r="I315">
        <v>10</v>
      </c>
      <c r="J315" t="s">
        <v>62</v>
      </c>
      <c r="K315">
        <v>25265000</v>
      </c>
      <c r="L315">
        <v>127450000</v>
      </c>
      <c r="M315">
        <v>152715000</v>
      </c>
      <c r="N315">
        <v>27018893.591423467</v>
      </c>
      <c r="O315">
        <v>136297565.33650982</v>
      </c>
      <c r="P315">
        <v>163316458.92793328</v>
      </c>
      <c r="Q315">
        <v>7.0804999999999998</v>
      </c>
      <c r="R315">
        <v>6.7264999999999997</v>
      </c>
      <c r="S315">
        <v>7.0782250000000007</v>
      </c>
      <c r="T315">
        <v>6.7243124999999999</v>
      </c>
      <c r="U315">
        <v>1</v>
      </c>
      <c r="V315">
        <v>0</v>
      </c>
      <c r="W315">
        <v>40</v>
      </c>
      <c r="X315">
        <v>0</v>
      </c>
      <c r="Y315">
        <v>1</v>
      </c>
      <c r="Z315">
        <v>40</v>
      </c>
      <c r="AA315">
        <v>2610613.0407761182</v>
      </c>
      <c r="AB315">
        <v>0</v>
      </c>
      <c r="AC315">
        <v>2610613.0407761182</v>
      </c>
      <c r="AD315" t="s">
        <v>61</v>
      </c>
      <c r="AE315">
        <v>0</v>
      </c>
      <c r="AF315" t="s">
        <v>150</v>
      </c>
      <c r="AG315">
        <v>30.714170247242151</v>
      </c>
      <c r="AH315">
        <v>0</v>
      </c>
      <c r="AI315">
        <v>1</v>
      </c>
      <c r="AJ315">
        <v>0</v>
      </c>
      <c r="AK315">
        <v>67</v>
      </c>
      <c r="AL315">
        <v>1</v>
      </c>
      <c r="AM315">
        <v>1</v>
      </c>
      <c r="AN315">
        <v>14.814814814814813</v>
      </c>
      <c r="AO315">
        <v>67</v>
      </c>
      <c r="AP315" t="s">
        <v>61</v>
      </c>
      <c r="AQ315">
        <v>0</v>
      </c>
      <c r="AR315">
        <v>0</v>
      </c>
      <c r="AS315">
        <v>24408280.550647348</v>
      </c>
      <c r="AT315">
        <v>121216467.16523305</v>
      </c>
      <c r="AU315">
        <v>0.58637699643042995</v>
      </c>
      <c r="AV315">
        <v>0</v>
      </c>
      <c r="AW315">
        <v>0.58637699643042995</v>
      </c>
      <c r="AX315">
        <f t="shared" si="4"/>
        <v>0.58637699643042995</v>
      </c>
      <c r="BA315">
        <v>0.10332923177423781</v>
      </c>
      <c r="BB315">
        <v>0</v>
      </c>
      <c r="BC315">
        <v>0</v>
      </c>
      <c r="BD315">
        <v>0</v>
      </c>
      <c r="BE315">
        <v>25.265000000000001</v>
      </c>
      <c r="BF315">
        <v>127.45</v>
      </c>
      <c r="BG315">
        <v>152.715</v>
      </c>
      <c r="BH315">
        <v>27.018893591423467</v>
      </c>
      <c r="BI315">
        <v>136.29756533650982</v>
      </c>
      <c r="BJ315">
        <v>163.31645892793327</v>
      </c>
      <c r="BK315">
        <v>14.814814814814813</v>
      </c>
      <c r="BL315">
        <v>0</v>
      </c>
      <c r="BM315">
        <v>14.814814814814813</v>
      </c>
      <c r="BN315">
        <v>2.6106130407761183</v>
      </c>
      <c r="BO315">
        <v>0</v>
      </c>
      <c r="BP315">
        <v>2.6106130407761183</v>
      </c>
      <c r="BQ315">
        <v>24.408280550647348</v>
      </c>
      <c r="BR315">
        <v>121.21646716523304</v>
      </c>
      <c r="BS315">
        <v>81.81481481481481</v>
      </c>
      <c r="BT315">
        <v>2</v>
      </c>
      <c r="BU315">
        <v>0</v>
      </c>
      <c r="BV315">
        <v>4.0081578947368426</v>
      </c>
      <c r="BW315">
        <v>0</v>
      </c>
      <c r="BX315">
        <v>0</v>
      </c>
      <c r="BY315">
        <v>33420</v>
      </c>
      <c r="BZ315">
        <v>6.2969999999999997</v>
      </c>
      <c r="CA315">
        <v>6.6284000000000001</v>
      </c>
      <c r="CB315">
        <v>22.68</v>
      </c>
      <c r="CC315">
        <v>23.87368421</v>
      </c>
      <c r="CD315">
        <v>4.7509698488935692</v>
      </c>
      <c r="CE315">
        <v>63.97138546875</v>
      </c>
      <c r="CF315">
        <v>40</v>
      </c>
      <c r="CG315">
        <v>180.9</v>
      </c>
      <c r="CH315">
        <v>220.9</v>
      </c>
      <c r="CI315">
        <v>35.058429186846041</v>
      </c>
      <c r="CJ315">
        <v>6.4947368421052634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0</v>
      </c>
      <c r="CY315">
        <v>0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35.058429186846041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85.402687599872934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1</v>
      </c>
      <c r="HS315">
        <v>0</v>
      </c>
      <c r="HT315">
        <v>0</v>
      </c>
      <c r="HU315">
        <v>0</v>
      </c>
    </row>
    <row r="316" spans="1:229" x14ac:dyDescent="0.3">
      <c r="A316">
        <v>18</v>
      </c>
      <c r="B316">
        <v>27</v>
      </c>
      <c r="C316">
        <v>450343</v>
      </c>
      <c r="D316">
        <v>18027</v>
      </c>
      <c r="E316">
        <v>2011</v>
      </c>
      <c r="F316" t="s">
        <v>32</v>
      </c>
      <c r="G316" t="s">
        <v>107</v>
      </c>
      <c r="H316" t="s">
        <v>108</v>
      </c>
      <c r="I316">
        <v>70</v>
      </c>
      <c r="J316" t="s">
        <v>109</v>
      </c>
      <c r="K316">
        <v>14040000</v>
      </c>
      <c r="L316">
        <v>40640549.054831944</v>
      </c>
      <c r="M316">
        <v>54680549.054831944</v>
      </c>
      <c r="N316">
        <v>15014655.294818345</v>
      </c>
      <c r="O316">
        <v>43461811.61328043</v>
      </c>
      <c r="P316">
        <v>58476466.908098772</v>
      </c>
      <c r="Q316">
        <v>7.2104999999999997</v>
      </c>
      <c r="R316">
        <v>6.85</v>
      </c>
      <c r="S316">
        <v>7.1397400000000006</v>
      </c>
      <c r="T316">
        <v>6.7827399999999995</v>
      </c>
      <c r="U316">
        <v>1</v>
      </c>
      <c r="V316">
        <v>0</v>
      </c>
      <c r="W316">
        <v>20</v>
      </c>
      <c r="X316">
        <v>0</v>
      </c>
      <c r="Y316">
        <v>1</v>
      </c>
      <c r="Z316">
        <v>20</v>
      </c>
      <c r="AA316">
        <v>5706943.341989072</v>
      </c>
      <c r="AB316">
        <v>0</v>
      </c>
      <c r="AC316">
        <v>5706943.341989072</v>
      </c>
      <c r="AD316" t="s">
        <v>108</v>
      </c>
      <c r="AE316">
        <v>0</v>
      </c>
      <c r="AF316" t="s">
        <v>281</v>
      </c>
      <c r="AG316">
        <v>64.258901275035129</v>
      </c>
      <c r="AH316">
        <v>1</v>
      </c>
      <c r="AI316">
        <v>0</v>
      </c>
      <c r="AJ316">
        <v>39.4</v>
      </c>
      <c r="AK316">
        <v>0</v>
      </c>
      <c r="AL316">
        <v>2</v>
      </c>
      <c r="AM316">
        <v>0</v>
      </c>
      <c r="AN316">
        <v>46.807407407407403</v>
      </c>
      <c r="AO316">
        <v>0</v>
      </c>
      <c r="AP316" t="s">
        <v>108</v>
      </c>
      <c r="AQ316">
        <v>0</v>
      </c>
      <c r="AR316">
        <v>0</v>
      </c>
      <c r="AS316">
        <v>9307711.9528292734</v>
      </c>
      <c r="AT316">
        <v>28775518.50767542</v>
      </c>
      <c r="AU316">
        <v>0.52759312018571269</v>
      </c>
      <c r="AV316">
        <v>2.8062678062678064</v>
      </c>
      <c r="AW316">
        <v>3.3338609264535188</v>
      </c>
      <c r="AX316">
        <f t="shared" si="4"/>
        <v>0.52759312018571269</v>
      </c>
      <c r="BA316">
        <v>0.40647744601061769</v>
      </c>
      <c r="BB316">
        <v>0</v>
      </c>
      <c r="BC316">
        <v>0</v>
      </c>
      <c r="BD316">
        <v>0</v>
      </c>
      <c r="BE316">
        <v>14.04</v>
      </c>
      <c r="BF316">
        <v>40.640549054831943</v>
      </c>
      <c r="BG316">
        <v>54.680549054831943</v>
      </c>
      <c r="BH316">
        <v>15.014655294818345</v>
      </c>
      <c r="BI316">
        <v>43.461811613280432</v>
      </c>
      <c r="BJ316">
        <v>58.476466908098772</v>
      </c>
      <c r="BK316">
        <v>7.4074074074074066</v>
      </c>
      <c r="BL316">
        <v>0</v>
      </c>
      <c r="BM316">
        <v>7.4074074074074066</v>
      </c>
      <c r="BN316">
        <v>5.7069433419890716</v>
      </c>
      <c r="BO316">
        <v>0</v>
      </c>
      <c r="BP316">
        <v>5.7069433419890716</v>
      </c>
      <c r="BQ316">
        <v>9.3077119528292727</v>
      </c>
      <c r="BR316">
        <v>28.775518507675422</v>
      </c>
      <c r="BS316">
        <v>46.807407407407403</v>
      </c>
      <c r="BT316">
        <v>2</v>
      </c>
      <c r="BU316">
        <v>0</v>
      </c>
      <c r="BV316">
        <v>4.0081578947368426</v>
      </c>
      <c r="BW316">
        <v>0</v>
      </c>
      <c r="BX316">
        <v>0</v>
      </c>
      <c r="BY316">
        <v>31951</v>
      </c>
      <c r="BZ316">
        <v>6.2969999999999997</v>
      </c>
      <c r="CA316">
        <v>6.6284000000000001</v>
      </c>
      <c r="CB316">
        <v>22.68</v>
      </c>
      <c r="CC316">
        <v>23.87368421</v>
      </c>
      <c r="CD316">
        <v>2.68567031670417</v>
      </c>
      <c r="CE316">
        <v>64.111972425624998</v>
      </c>
      <c r="CF316">
        <v>126.38</v>
      </c>
      <c r="CG316">
        <v>0</v>
      </c>
      <c r="CH316">
        <v>126.38</v>
      </c>
      <c r="CI316">
        <v>101.40699902137456</v>
      </c>
      <c r="CJ316">
        <v>6.4947368421052634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101.40699902137456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202.81399804274912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1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1</v>
      </c>
      <c r="HS316">
        <v>0</v>
      </c>
      <c r="HT316">
        <v>0</v>
      </c>
      <c r="HU316">
        <v>0</v>
      </c>
    </row>
    <row r="317" spans="1:229" x14ac:dyDescent="0.3">
      <c r="A317">
        <v>18</v>
      </c>
      <c r="B317">
        <v>119</v>
      </c>
      <c r="C317">
        <v>450379</v>
      </c>
      <c r="D317">
        <v>18119</v>
      </c>
      <c r="E317">
        <v>2011</v>
      </c>
      <c r="F317" t="s">
        <v>32</v>
      </c>
      <c r="G317" t="s">
        <v>685</v>
      </c>
      <c r="H317" t="s">
        <v>658</v>
      </c>
      <c r="I317">
        <v>40</v>
      </c>
      <c r="J317" t="s">
        <v>45</v>
      </c>
      <c r="K317">
        <v>2570000</v>
      </c>
      <c r="L317">
        <v>30419000</v>
      </c>
      <c r="M317">
        <v>32989000</v>
      </c>
      <c r="N317">
        <v>2748409.1244788566</v>
      </c>
      <c r="O317">
        <v>32530683.718880288</v>
      </c>
      <c r="P317">
        <v>35279092.843359143</v>
      </c>
      <c r="Q317">
        <v>7.2070999999999996</v>
      </c>
      <c r="R317">
        <v>6.8467000000000002</v>
      </c>
      <c r="S317">
        <v>7.1841199999999983</v>
      </c>
      <c r="T317">
        <v>6.8248999999999995</v>
      </c>
      <c r="U317">
        <v>0</v>
      </c>
      <c r="V317">
        <v>1</v>
      </c>
      <c r="W317">
        <v>0</v>
      </c>
      <c r="X317">
        <v>92</v>
      </c>
      <c r="Y317">
        <v>1</v>
      </c>
      <c r="Z317">
        <v>92</v>
      </c>
      <c r="AA317">
        <v>231699.12615058254</v>
      </c>
      <c r="AB317">
        <v>0</v>
      </c>
      <c r="AC317">
        <v>231699.12615058254</v>
      </c>
      <c r="AE317">
        <v>24.753728717319039</v>
      </c>
      <c r="AF317" t="s">
        <v>250</v>
      </c>
      <c r="AG317">
        <v>84.327177589144156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34.074074074074069</v>
      </c>
      <c r="AQ317">
        <v>24.753728717319039</v>
      </c>
      <c r="AR317">
        <v>612.74708541062523</v>
      </c>
      <c r="AS317">
        <v>2516709.9983282741</v>
      </c>
      <c r="AT317">
        <v>28805508.258110769</v>
      </c>
      <c r="AU317">
        <v>0</v>
      </c>
      <c r="AV317">
        <v>0</v>
      </c>
      <c r="AW317">
        <v>0</v>
      </c>
      <c r="AX317">
        <f t="shared" si="4"/>
        <v>0</v>
      </c>
      <c r="BA317">
        <v>9.0155302004117713E-2</v>
      </c>
      <c r="BB317">
        <v>0</v>
      </c>
      <c r="BC317">
        <v>0</v>
      </c>
      <c r="BD317">
        <v>0</v>
      </c>
      <c r="BE317">
        <v>2.57</v>
      </c>
      <c r="BF317">
        <v>30.419</v>
      </c>
      <c r="BG317">
        <v>32.988999999999997</v>
      </c>
      <c r="BH317">
        <v>2.7484091244788567</v>
      </c>
      <c r="BI317">
        <v>32.53068371888029</v>
      </c>
      <c r="BJ317">
        <v>35.279092843359145</v>
      </c>
      <c r="BK317">
        <v>0</v>
      </c>
      <c r="BL317">
        <v>34.074074074074069</v>
      </c>
      <c r="BM317">
        <v>34.074074074074069</v>
      </c>
      <c r="BN317">
        <v>0.23169912615058255</v>
      </c>
      <c r="BO317">
        <v>0</v>
      </c>
      <c r="BP317">
        <v>0.23169912615058255</v>
      </c>
      <c r="BQ317">
        <v>2.5167099983282739</v>
      </c>
      <c r="BR317">
        <v>28.80550825811077</v>
      </c>
      <c r="BS317">
        <v>34.074074074074069</v>
      </c>
      <c r="BT317">
        <v>1</v>
      </c>
      <c r="BU317">
        <v>0</v>
      </c>
      <c r="BV317">
        <v>4.0081578947368426</v>
      </c>
      <c r="BW317">
        <v>99.216853182496394</v>
      </c>
      <c r="BX317">
        <v>0</v>
      </c>
      <c r="BY317">
        <v>21516</v>
      </c>
      <c r="BZ317">
        <v>6.2969999999999997</v>
      </c>
      <c r="CA317">
        <v>6.6284000000000001</v>
      </c>
      <c r="CB317">
        <v>22.68</v>
      </c>
      <c r="CC317">
        <v>23.87368421</v>
      </c>
      <c r="CD317">
        <v>3.9443300622653825</v>
      </c>
      <c r="CE317">
        <v>24.1673999819375</v>
      </c>
      <c r="CF317">
        <v>0</v>
      </c>
      <c r="CG317">
        <v>91.999999999999986</v>
      </c>
      <c r="CH317">
        <v>91.999999999999986</v>
      </c>
      <c r="CI317">
        <v>2.987080151683509</v>
      </c>
      <c r="CJ317">
        <v>6.4947368421052634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2.987080151683509</v>
      </c>
      <c r="DH317">
        <v>0</v>
      </c>
      <c r="DI317">
        <v>0</v>
      </c>
      <c r="DJ317">
        <v>73.941371731661789</v>
      </c>
      <c r="DK317">
        <v>1830.3246568319985</v>
      </c>
      <c r="DL317">
        <v>0</v>
      </c>
      <c r="DM317">
        <v>0</v>
      </c>
      <c r="DN317">
        <v>73.941371731661789</v>
      </c>
      <c r="DO317">
        <v>0</v>
      </c>
      <c r="DP317">
        <v>0</v>
      </c>
      <c r="DQ317">
        <v>0</v>
      </c>
      <c r="DR317">
        <v>0</v>
      </c>
      <c r="DS317">
        <v>1830.3246568319985</v>
      </c>
      <c r="DT317">
        <v>0</v>
      </c>
      <c r="DU317">
        <v>0</v>
      </c>
      <c r="DV317">
        <v>2.987080151683509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1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1</v>
      </c>
      <c r="HS317">
        <v>0</v>
      </c>
      <c r="HT317">
        <v>0</v>
      </c>
      <c r="HU317">
        <v>0</v>
      </c>
    </row>
    <row r="318" spans="1:229" x14ac:dyDescent="0.3">
      <c r="A318">
        <v>18</v>
      </c>
      <c r="B318">
        <v>53</v>
      </c>
      <c r="C318">
        <v>450355</v>
      </c>
      <c r="D318">
        <v>18053</v>
      </c>
      <c r="E318">
        <v>2011</v>
      </c>
      <c r="F318" t="s">
        <v>32</v>
      </c>
      <c r="G318" t="s">
        <v>265</v>
      </c>
      <c r="H318" t="s">
        <v>266</v>
      </c>
      <c r="I318">
        <v>50</v>
      </c>
      <c r="J318" t="s">
        <v>52</v>
      </c>
      <c r="K318">
        <v>10399472.557321196</v>
      </c>
      <c r="L318">
        <v>90214971.261993825</v>
      </c>
      <c r="M318">
        <v>100614443.81931502</v>
      </c>
      <c r="N318">
        <v>11121402.827357605</v>
      </c>
      <c r="O318">
        <v>96477684.895354718</v>
      </c>
      <c r="P318">
        <v>107599087.72271232</v>
      </c>
      <c r="Q318">
        <v>7.1999000000000004</v>
      </c>
      <c r="R318">
        <v>6.8399000000000001</v>
      </c>
      <c r="S318">
        <v>7.2608444444444444</v>
      </c>
      <c r="T318">
        <v>6.8978111111111122</v>
      </c>
      <c r="U318">
        <v>1</v>
      </c>
      <c r="V318">
        <v>3</v>
      </c>
      <c r="W318">
        <v>50</v>
      </c>
      <c r="X318">
        <v>256</v>
      </c>
      <c r="Y318">
        <v>4</v>
      </c>
      <c r="Z318">
        <v>306</v>
      </c>
      <c r="AA318">
        <v>624059.03096994292</v>
      </c>
      <c r="AB318">
        <v>873081.39440193982</v>
      </c>
      <c r="AC318">
        <v>1497140.4253718827</v>
      </c>
      <c r="AD318" t="s">
        <v>266</v>
      </c>
      <c r="AE318">
        <v>0</v>
      </c>
      <c r="AF318" t="s">
        <v>150</v>
      </c>
      <c r="AG318">
        <v>98.970882064022334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3</v>
      </c>
      <c r="AN318">
        <v>18.518518518518519</v>
      </c>
      <c r="AO318">
        <v>94.81481481481481</v>
      </c>
      <c r="AP318" t="s">
        <v>266</v>
      </c>
      <c r="AQ318">
        <v>0</v>
      </c>
      <c r="AR318">
        <v>0</v>
      </c>
      <c r="AS318">
        <v>9624262.4019857217</v>
      </c>
      <c r="AT318">
        <v>68908455.528679162</v>
      </c>
      <c r="AU318">
        <v>1.780717090837606</v>
      </c>
      <c r="AV318">
        <v>0</v>
      </c>
      <c r="AW318">
        <v>1.780717090837606</v>
      </c>
      <c r="AX318">
        <f t="shared" si="4"/>
        <v>1.780717090837606</v>
      </c>
      <c r="BA318">
        <v>6.0008719435545539E-2</v>
      </c>
      <c r="BB318">
        <v>1</v>
      </c>
      <c r="BC318">
        <v>4</v>
      </c>
      <c r="BD318">
        <v>0.38463489162092285</v>
      </c>
      <c r="BE318">
        <v>10.399472557321197</v>
      </c>
      <c r="BF318">
        <v>90.214971261993824</v>
      </c>
      <c r="BG318">
        <v>100.61444381931501</v>
      </c>
      <c r="BH318">
        <v>11.121402827357604</v>
      </c>
      <c r="BI318">
        <v>96.477684895354713</v>
      </c>
      <c r="BJ318">
        <v>107.59908772271233</v>
      </c>
      <c r="BK318">
        <v>18.518518518518519</v>
      </c>
      <c r="BL318">
        <v>94.81481481481481</v>
      </c>
      <c r="BM318">
        <v>113.33333333333333</v>
      </c>
      <c r="BN318">
        <v>0.62405903096994297</v>
      </c>
      <c r="BO318">
        <v>0.87308139440193977</v>
      </c>
      <c r="BP318">
        <v>1.4971404253718827</v>
      </c>
      <c r="BQ318">
        <v>9.624262401985721</v>
      </c>
      <c r="BR318">
        <v>68.908455528679156</v>
      </c>
      <c r="BS318">
        <v>113.33333333333333</v>
      </c>
      <c r="BT318">
        <v>4</v>
      </c>
      <c r="BU318">
        <v>0</v>
      </c>
      <c r="BV318">
        <v>4.0081578947368426</v>
      </c>
      <c r="BW318">
        <v>0</v>
      </c>
      <c r="BX318">
        <v>0</v>
      </c>
      <c r="BY318">
        <v>69702</v>
      </c>
      <c r="BZ318">
        <v>6.2969999999999997</v>
      </c>
      <c r="CA318">
        <v>6.6284000000000001</v>
      </c>
      <c r="CB318">
        <v>22.68</v>
      </c>
      <c r="CC318">
        <v>23.87368421</v>
      </c>
      <c r="CD318">
        <v>0.30081977259305187</v>
      </c>
      <c r="CE318">
        <v>101.57582109812499</v>
      </c>
      <c r="CF318">
        <v>50.000000000000007</v>
      </c>
      <c r="CG318">
        <v>256</v>
      </c>
      <c r="CH318">
        <v>306</v>
      </c>
      <c r="CI318">
        <v>42.899271504550249</v>
      </c>
      <c r="CJ318">
        <v>6.4947368421052634</v>
      </c>
      <c r="CK318">
        <v>1</v>
      </c>
      <c r="CL318">
        <v>0</v>
      </c>
      <c r="CM318">
        <v>0</v>
      </c>
      <c r="CN318">
        <v>1</v>
      </c>
      <c r="CO318">
        <v>0</v>
      </c>
      <c r="CP318">
        <v>2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1</v>
      </c>
      <c r="CX318">
        <v>0</v>
      </c>
      <c r="CY318">
        <v>0</v>
      </c>
      <c r="CZ318">
        <v>1</v>
      </c>
      <c r="DA318">
        <v>0</v>
      </c>
      <c r="DB318">
        <v>0</v>
      </c>
      <c r="DC318">
        <v>0</v>
      </c>
      <c r="DD318">
        <v>0</v>
      </c>
      <c r="DE318">
        <v>42.899271504550249</v>
      </c>
      <c r="DF318">
        <v>42.899271504550249</v>
      </c>
      <c r="DG318">
        <v>42.899271504550249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186.52971002055719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1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1</v>
      </c>
      <c r="HS318">
        <v>0</v>
      </c>
      <c r="HT318">
        <v>0</v>
      </c>
      <c r="HU318">
        <v>0</v>
      </c>
    </row>
    <row r="319" spans="1:229" x14ac:dyDescent="0.3">
      <c r="A319">
        <v>18</v>
      </c>
      <c r="B319">
        <v>87</v>
      </c>
      <c r="C319">
        <v>450368</v>
      </c>
      <c r="D319">
        <v>18087</v>
      </c>
      <c r="E319">
        <v>2011</v>
      </c>
      <c r="F319" t="s">
        <v>32</v>
      </c>
      <c r="G319" t="s">
        <v>365</v>
      </c>
      <c r="H319" t="s">
        <v>366</v>
      </c>
      <c r="I319">
        <v>30</v>
      </c>
      <c r="J319" t="s">
        <v>91</v>
      </c>
      <c r="K319">
        <v>6440000</v>
      </c>
      <c r="L319">
        <v>25221442.851624295</v>
      </c>
      <c r="M319">
        <v>31661442.851624295</v>
      </c>
      <c r="N319">
        <v>6887064.1095890412</v>
      </c>
      <c r="O319">
        <v>26972312.710477144</v>
      </c>
      <c r="P319">
        <v>33859376.820066184</v>
      </c>
      <c r="Q319">
        <v>7.1562999999999999</v>
      </c>
      <c r="R319">
        <v>6.7984999999999998</v>
      </c>
      <c r="S319">
        <v>7.1861750000000004</v>
      </c>
      <c r="T319">
        <v>6.8268750000000002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8305362.2385576721</v>
      </c>
      <c r="AB319">
        <v>0</v>
      </c>
      <c r="AC319">
        <v>8305362.2385576721</v>
      </c>
      <c r="AE319">
        <v>44.663591580877821</v>
      </c>
      <c r="AF319" t="s">
        <v>150</v>
      </c>
      <c r="AG319">
        <v>85.848497641164855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Q319">
        <v>44.663591580877821</v>
      </c>
      <c r="AR319">
        <v>1994.8364129034601</v>
      </c>
      <c r="AS319">
        <v>0</v>
      </c>
      <c r="AT319">
        <v>13593330.967831649</v>
      </c>
      <c r="AU319">
        <v>0</v>
      </c>
      <c r="AV319">
        <v>0</v>
      </c>
      <c r="AW319">
        <v>0</v>
      </c>
      <c r="AX319">
        <f t="shared" si="4"/>
        <v>0</v>
      </c>
      <c r="BA319">
        <v>1.2896525215151664</v>
      </c>
      <c r="BB319">
        <v>0</v>
      </c>
      <c r="BC319">
        <v>0</v>
      </c>
      <c r="BD319">
        <v>0</v>
      </c>
      <c r="BE319">
        <v>6.44</v>
      </c>
      <c r="BF319">
        <v>25.221442851624296</v>
      </c>
      <c r="BG319">
        <v>31.661442851624294</v>
      </c>
      <c r="BH319">
        <v>6.8870641095890415</v>
      </c>
      <c r="BI319">
        <v>26.972312710477144</v>
      </c>
      <c r="BJ319">
        <v>33.859376820066181</v>
      </c>
      <c r="BK319">
        <v>0</v>
      </c>
      <c r="BL319">
        <v>0</v>
      </c>
      <c r="BM319">
        <v>0</v>
      </c>
      <c r="BN319">
        <v>8.305362238557672</v>
      </c>
      <c r="BO319">
        <v>0</v>
      </c>
      <c r="BP319">
        <v>8.305362238557672</v>
      </c>
      <c r="BQ319">
        <v>0</v>
      </c>
      <c r="BR319">
        <v>13.593330967831649</v>
      </c>
      <c r="BS319">
        <v>0</v>
      </c>
      <c r="BT319">
        <v>0</v>
      </c>
      <c r="BU319">
        <v>0</v>
      </c>
      <c r="BV319">
        <v>4.0081578947368426</v>
      </c>
      <c r="BW319">
        <v>179.01872720219743</v>
      </c>
      <c r="BX319">
        <v>0</v>
      </c>
      <c r="BY319">
        <v>37497</v>
      </c>
      <c r="BZ319">
        <v>6.2969999999999997</v>
      </c>
      <c r="CA319">
        <v>6.6284000000000001</v>
      </c>
      <c r="CB319">
        <v>22.68</v>
      </c>
      <c r="CC319">
        <v>23.87368421</v>
      </c>
      <c r="CD319">
        <v>8.8225385038568191</v>
      </c>
      <c r="CE319">
        <v>15.511072268562499</v>
      </c>
      <c r="CF319">
        <v>0</v>
      </c>
      <c r="CG319">
        <v>0</v>
      </c>
      <c r="CH319">
        <v>0</v>
      </c>
      <c r="CI319">
        <v>0</v>
      </c>
      <c r="CJ319">
        <v>6.4947368421052634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1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1</v>
      </c>
      <c r="HS319">
        <v>0</v>
      </c>
      <c r="HT319">
        <v>0</v>
      </c>
      <c r="HU319">
        <v>0</v>
      </c>
    </row>
    <row r="320" spans="1:229" x14ac:dyDescent="0.3">
      <c r="A320">
        <v>18</v>
      </c>
      <c r="B320">
        <v>21</v>
      </c>
      <c r="C320">
        <v>450341</v>
      </c>
      <c r="D320">
        <v>18021</v>
      </c>
      <c r="E320">
        <v>2011</v>
      </c>
      <c r="F320" t="s">
        <v>32</v>
      </c>
      <c r="G320" t="s">
        <v>43</v>
      </c>
      <c r="H320" t="s">
        <v>44</v>
      </c>
      <c r="I320">
        <v>40</v>
      </c>
      <c r="J320" t="s">
        <v>45</v>
      </c>
      <c r="K320">
        <v>8330000</v>
      </c>
      <c r="L320">
        <v>44910000</v>
      </c>
      <c r="M320">
        <v>53240000</v>
      </c>
      <c r="N320">
        <v>8908267.7069684342</v>
      </c>
      <c r="O320">
        <v>48027647.385348424</v>
      </c>
      <c r="P320">
        <v>56935915.092316858</v>
      </c>
      <c r="Q320">
        <v>7.1051000000000002</v>
      </c>
      <c r="R320">
        <v>6.7497999999999996</v>
      </c>
      <c r="S320">
        <v>7.2100333333333326</v>
      </c>
      <c r="T320">
        <v>6.8495166666666663</v>
      </c>
      <c r="U320">
        <v>0</v>
      </c>
      <c r="V320">
        <v>1</v>
      </c>
      <c r="W320">
        <v>0</v>
      </c>
      <c r="X320">
        <v>92</v>
      </c>
      <c r="Y320">
        <v>1</v>
      </c>
      <c r="Z320">
        <v>92</v>
      </c>
      <c r="AA320">
        <v>301139.21855477622</v>
      </c>
      <c r="AB320">
        <v>0</v>
      </c>
      <c r="AC320">
        <v>301139.21855477622</v>
      </c>
      <c r="AE320">
        <v>23.978907481639421</v>
      </c>
      <c r="AF320" t="s">
        <v>250</v>
      </c>
      <c r="AG320">
        <v>99.128073967996571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34.074074074074069</v>
      </c>
      <c r="AQ320">
        <v>23.978907481639421</v>
      </c>
      <c r="AR320">
        <v>574.98800401302299</v>
      </c>
      <c r="AS320">
        <v>8607128.488413658</v>
      </c>
      <c r="AT320">
        <v>43216387.156534195</v>
      </c>
      <c r="AU320">
        <v>0</v>
      </c>
      <c r="AV320">
        <v>0</v>
      </c>
      <c r="AW320">
        <v>0</v>
      </c>
      <c r="AX320">
        <f t="shared" si="4"/>
        <v>0</v>
      </c>
      <c r="BA320">
        <v>3.6151166693250449E-2</v>
      </c>
      <c r="BB320">
        <v>0</v>
      </c>
      <c r="BC320">
        <v>0</v>
      </c>
      <c r="BD320">
        <v>0</v>
      </c>
      <c r="BE320">
        <v>8.33</v>
      </c>
      <c r="BF320">
        <v>44.91</v>
      </c>
      <c r="BG320">
        <v>53.24</v>
      </c>
      <c r="BH320">
        <v>8.9082677069684344</v>
      </c>
      <c r="BI320">
        <v>48.027647385348423</v>
      </c>
      <c r="BJ320">
        <v>56.935915092316861</v>
      </c>
      <c r="BK320">
        <v>0</v>
      </c>
      <c r="BL320">
        <v>34.074074074074069</v>
      </c>
      <c r="BM320">
        <v>34.074074074074069</v>
      </c>
      <c r="BN320">
        <v>0.30113921855477621</v>
      </c>
      <c r="BO320">
        <v>0</v>
      </c>
      <c r="BP320">
        <v>0.30113921855477621</v>
      </c>
      <c r="BQ320">
        <v>8.6071284884136574</v>
      </c>
      <c r="BR320">
        <v>43.216387156534196</v>
      </c>
      <c r="BS320">
        <v>34.074074074074069</v>
      </c>
      <c r="BT320">
        <v>1</v>
      </c>
      <c r="BU320">
        <v>0</v>
      </c>
      <c r="BV320">
        <v>4.0081578947368426</v>
      </c>
      <c r="BW320">
        <v>96.111247329697392</v>
      </c>
      <c r="BX320">
        <v>0</v>
      </c>
      <c r="BY320">
        <v>26882</v>
      </c>
      <c r="BZ320">
        <v>6.2969999999999997</v>
      </c>
      <c r="CA320">
        <v>6.6284000000000001</v>
      </c>
      <c r="CB320">
        <v>22.68</v>
      </c>
      <c r="CC320">
        <v>23.87368421</v>
      </c>
      <c r="CD320">
        <v>2.1297537679710956</v>
      </c>
      <c r="CE320">
        <v>39.287745705062498</v>
      </c>
      <c r="CF320">
        <v>0</v>
      </c>
      <c r="CG320">
        <v>91.999999999999986</v>
      </c>
      <c r="CH320">
        <v>91.999999999999986</v>
      </c>
      <c r="CI320">
        <v>2.9867453148846947</v>
      </c>
      <c r="CJ320">
        <v>6.4947368421052634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1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2.9867453148846947</v>
      </c>
      <c r="DH320">
        <v>0</v>
      </c>
      <c r="DI320">
        <v>0</v>
      </c>
      <c r="DJ320">
        <v>71.61888957684009</v>
      </c>
      <c r="DK320">
        <v>1717.3427271007984</v>
      </c>
      <c r="DL320">
        <v>0</v>
      </c>
      <c r="DM320">
        <v>0</v>
      </c>
      <c r="DN320">
        <v>71.61888957684009</v>
      </c>
      <c r="DO320">
        <v>0</v>
      </c>
      <c r="DP320">
        <v>0</v>
      </c>
      <c r="DQ320">
        <v>0</v>
      </c>
      <c r="DR320">
        <v>0</v>
      </c>
      <c r="DS320">
        <v>1717.3427271007984</v>
      </c>
      <c r="DT320">
        <v>0</v>
      </c>
      <c r="DU320">
        <v>0</v>
      </c>
      <c r="DV320">
        <v>2.9867453148846947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1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1</v>
      </c>
      <c r="HS320">
        <v>0</v>
      </c>
      <c r="HT320">
        <v>0</v>
      </c>
      <c r="HU320">
        <v>0</v>
      </c>
    </row>
    <row r="321" spans="1:229" x14ac:dyDescent="0.3">
      <c r="A321">
        <v>18</v>
      </c>
      <c r="B321">
        <v>23</v>
      </c>
      <c r="C321">
        <v>450342</v>
      </c>
      <c r="D321">
        <v>18023</v>
      </c>
      <c r="E321">
        <v>2011</v>
      </c>
      <c r="F321" t="s">
        <v>32</v>
      </c>
      <c r="G321" t="s">
        <v>50</v>
      </c>
      <c r="H321" t="s">
        <v>51</v>
      </c>
      <c r="I321">
        <v>50</v>
      </c>
      <c r="J321" t="s">
        <v>52</v>
      </c>
      <c r="K321">
        <v>20630000</v>
      </c>
      <c r="L321">
        <v>99819000</v>
      </c>
      <c r="M321">
        <v>120449000</v>
      </c>
      <c r="N321">
        <v>22062132.388326384</v>
      </c>
      <c r="O321">
        <v>106748424.27873735</v>
      </c>
      <c r="P321">
        <v>128810556.66706374</v>
      </c>
      <c r="Q321">
        <v>7.0694999999999997</v>
      </c>
      <c r="R321">
        <v>6.7160000000000002</v>
      </c>
      <c r="S321">
        <v>7.185028571428572</v>
      </c>
      <c r="T321">
        <v>6.8257714285714286</v>
      </c>
      <c r="U321">
        <v>0</v>
      </c>
      <c r="V321">
        <v>1</v>
      </c>
      <c r="W321">
        <v>0</v>
      </c>
      <c r="X321">
        <v>110</v>
      </c>
      <c r="Y321">
        <v>1</v>
      </c>
      <c r="Z321">
        <v>110</v>
      </c>
      <c r="AA321">
        <v>5116905.6235753652</v>
      </c>
      <c r="AB321">
        <v>0</v>
      </c>
      <c r="AC321">
        <v>5116905.6235753652</v>
      </c>
      <c r="AE321">
        <v>28.667209103780834</v>
      </c>
      <c r="AF321" t="s">
        <v>150</v>
      </c>
      <c r="AG321">
        <v>86.779552717991251</v>
      </c>
      <c r="AH321">
        <v>0</v>
      </c>
      <c r="AI321">
        <v>2</v>
      </c>
      <c r="AJ321">
        <v>0</v>
      </c>
      <c r="AK321">
        <v>92</v>
      </c>
      <c r="AL321">
        <v>0</v>
      </c>
      <c r="AM321">
        <v>3</v>
      </c>
      <c r="AN321">
        <v>0</v>
      </c>
      <c r="AO321">
        <v>132.74074074074073</v>
      </c>
      <c r="AQ321">
        <v>22.874475897163109</v>
      </c>
      <c r="AR321">
        <v>523.24164756989603</v>
      </c>
      <c r="AS321">
        <v>16945226.764751017</v>
      </c>
      <c r="AT321">
        <v>90039892.589009315</v>
      </c>
      <c r="AU321">
        <v>0</v>
      </c>
      <c r="AV321">
        <v>0</v>
      </c>
      <c r="AW321">
        <v>0</v>
      </c>
      <c r="AX321">
        <f t="shared" si="4"/>
        <v>0</v>
      </c>
      <c r="BA321">
        <v>0.24803226483642099</v>
      </c>
      <c r="BB321">
        <v>0</v>
      </c>
      <c r="BC321">
        <v>0</v>
      </c>
      <c r="BD321">
        <v>0</v>
      </c>
      <c r="BE321">
        <v>20.63</v>
      </c>
      <c r="BF321">
        <v>99.819000000000003</v>
      </c>
      <c r="BG321">
        <v>120.449</v>
      </c>
      <c r="BH321">
        <v>22.062132388326383</v>
      </c>
      <c r="BI321">
        <v>106.74842427873735</v>
      </c>
      <c r="BJ321">
        <v>128.81055666706374</v>
      </c>
      <c r="BK321">
        <v>0</v>
      </c>
      <c r="BL321">
        <v>40.74074074074074</v>
      </c>
      <c r="BM321">
        <v>40.74074074074074</v>
      </c>
      <c r="BN321">
        <v>5.1169056235753656</v>
      </c>
      <c r="BO321">
        <v>0</v>
      </c>
      <c r="BP321">
        <v>5.1169056235753656</v>
      </c>
      <c r="BQ321">
        <v>16.945226764751016</v>
      </c>
      <c r="BR321">
        <v>90.039892589009312</v>
      </c>
      <c r="BS321">
        <v>132.74074074074073</v>
      </c>
      <c r="BT321">
        <v>3</v>
      </c>
      <c r="BU321">
        <v>0</v>
      </c>
      <c r="BV321">
        <v>4.0081578947368426</v>
      </c>
      <c r="BW321">
        <v>91.684511155181937</v>
      </c>
      <c r="BX321">
        <v>0</v>
      </c>
      <c r="BY321">
        <v>33041</v>
      </c>
      <c r="BZ321">
        <v>6.2969999999999997</v>
      </c>
      <c r="CA321">
        <v>6.6284000000000001</v>
      </c>
      <c r="CB321">
        <v>22.68</v>
      </c>
      <c r="CC321">
        <v>23.87368421</v>
      </c>
      <c r="CD321">
        <v>0.34750480330329503</v>
      </c>
      <c r="CE321">
        <v>78.989475866250004</v>
      </c>
      <c r="CF321">
        <v>0</v>
      </c>
      <c r="CG321">
        <v>358.4</v>
      </c>
      <c r="CH321">
        <v>358.4</v>
      </c>
      <c r="CI321">
        <v>11.473796144338248</v>
      </c>
      <c r="CJ321">
        <v>6.4947368421052634</v>
      </c>
      <c r="CK321">
        <v>0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11.473796144338248</v>
      </c>
      <c r="DG321">
        <v>0</v>
      </c>
      <c r="DH321">
        <v>0</v>
      </c>
      <c r="DI321">
        <v>0</v>
      </c>
      <c r="DJ321">
        <v>262.45707335262824</v>
      </c>
      <c r="DK321">
        <v>6003.5679984446651</v>
      </c>
      <c r="DL321">
        <v>0</v>
      </c>
      <c r="DM321">
        <v>262.45707335262824</v>
      </c>
      <c r="DN321">
        <v>0</v>
      </c>
      <c r="DO321">
        <v>0</v>
      </c>
      <c r="DP321">
        <v>0</v>
      </c>
      <c r="DQ321">
        <v>0</v>
      </c>
      <c r="DR321">
        <v>6003.5679984446651</v>
      </c>
      <c r="DS321">
        <v>0</v>
      </c>
      <c r="DT321">
        <v>0</v>
      </c>
      <c r="DU321">
        <v>0</v>
      </c>
      <c r="DV321">
        <v>34.421388433014741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1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1</v>
      </c>
      <c r="HS321">
        <v>0</v>
      </c>
      <c r="HT321">
        <v>0</v>
      </c>
      <c r="HU321">
        <v>0</v>
      </c>
    </row>
    <row r="322" spans="1:229" x14ac:dyDescent="0.3">
      <c r="A322">
        <v>18</v>
      </c>
      <c r="B322">
        <v>107</v>
      </c>
      <c r="C322">
        <v>450374</v>
      </c>
      <c r="D322">
        <v>18107</v>
      </c>
      <c r="E322">
        <v>2011</v>
      </c>
      <c r="F322" t="s">
        <v>32</v>
      </c>
      <c r="G322" t="s">
        <v>167</v>
      </c>
      <c r="H322" t="s">
        <v>168</v>
      </c>
      <c r="I322">
        <v>40</v>
      </c>
      <c r="J322" t="s">
        <v>45</v>
      </c>
      <c r="K322">
        <v>21050000</v>
      </c>
      <c r="L322">
        <v>95560000</v>
      </c>
      <c r="M322">
        <v>116610000</v>
      </c>
      <c r="N322">
        <v>22511288.743299585</v>
      </c>
      <c r="O322">
        <v>102193764.95533055</v>
      </c>
      <c r="P322">
        <v>124705053.69863014</v>
      </c>
      <c r="Q322">
        <v>7.1333000000000002</v>
      </c>
      <c r="R322">
        <v>6.7766000000000002</v>
      </c>
      <c r="S322">
        <v>7.1702142857142857</v>
      </c>
      <c r="T322">
        <v>6.8117142857142863</v>
      </c>
      <c r="U322">
        <v>1</v>
      </c>
      <c r="V322">
        <v>1</v>
      </c>
      <c r="W322">
        <v>110</v>
      </c>
      <c r="X322">
        <v>92</v>
      </c>
      <c r="Y322">
        <v>2</v>
      </c>
      <c r="Z322">
        <v>202</v>
      </c>
      <c r="AA322">
        <v>2509618.8202548763</v>
      </c>
      <c r="AB322">
        <v>0</v>
      </c>
      <c r="AC322">
        <v>2509618.8202548763</v>
      </c>
      <c r="AD322" t="s">
        <v>168</v>
      </c>
      <c r="AE322">
        <v>0</v>
      </c>
      <c r="AF322" t="s">
        <v>150</v>
      </c>
      <c r="AG322">
        <v>99.8019927142808</v>
      </c>
      <c r="AH322">
        <v>0</v>
      </c>
      <c r="AI322">
        <v>2</v>
      </c>
      <c r="AJ322">
        <v>0</v>
      </c>
      <c r="AK322">
        <v>92</v>
      </c>
      <c r="AL322">
        <v>1</v>
      </c>
      <c r="AM322">
        <v>3</v>
      </c>
      <c r="AN322">
        <v>40.74074074074074</v>
      </c>
      <c r="AO322">
        <v>126.07407407407408</v>
      </c>
      <c r="AP322" t="s">
        <v>168</v>
      </c>
      <c r="AQ322">
        <v>0</v>
      </c>
      <c r="AR322">
        <v>0</v>
      </c>
      <c r="AS322">
        <v>20001669.923044708</v>
      </c>
      <c r="AT322">
        <v>92491554.428276286</v>
      </c>
      <c r="AU322">
        <v>1.9354271135743819</v>
      </c>
      <c r="AV322">
        <v>0</v>
      </c>
      <c r="AW322">
        <v>1.9354271135743819</v>
      </c>
      <c r="AX322">
        <f t="shared" si="4"/>
        <v>1.9354271135743819</v>
      </c>
      <c r="BA322">
        <v>0.11922179668669246</v>
      </c>
      <c r="BB322">
        <v>0</v>
      </c>
      <c r="BC322">
        <v>0</v>
      </c>
      <c r="BD322">
        <v>0</v>
      </c>
      <c r="BE322">
        <v>21.05</v>
      </c>
      <c r="BF322">
        <v>95.56</v>
      </c>
      <c r="BG322">
        <v>116.61</v>
      </c>
      <c r="BH322">
        <v>22.511288743299584</v>
      </c>
      <c r="BI322">
        <v>102.19376495533055</v>
      </c>
      <c r="BJ322">
        <v>124.70505369863014</v>
      </c>
      <c r="BK322">
        <v>40.74074074074074</v>
      </c>
      <c r="BL322">
        <v>34.074074074074069</v>
      </c>
      <c r="BM322">
        <v>74.81481481481481</v>
      </c>
      <c r="BN322">
        <v>2.5096188202548761</v>
      </c>
      <c r="BO322">
        <v>0</v>
      </c>
      <c r="BP322">
        <v>2.5096188202548761</v>
      </c>
      <c r="BQ322">
        <v>20.001669923044709</v>
      </c>
      <c r="BR322">
        <v>92.491554428276288</v>
      </c>
      <c r="BS322">
        <v>166.81481481481481</v>
      </c>
      <c r="BT322">
        <v>4</v>
      </c>
      <c r="BU322">
        <v>0</v>
      </c>
      <c r="BV322">
        <v>4.0081578947368426</v>
      </c>
      <c r="BW322">
        <v>0</v>
      </c>
      <c r="BX322">
        <v>0</v>
      </c>
      <c r="BY322">
        <v>38324</v>
      </c>
      <c r="BZ322">
        <v>6.2969999999999997</v>
      </c>
      <c r="CA322">
        <v>6.6284000000000001</v>
      </c>
      <c r="CB322">
        <v>22.68</v>
      </c>
      <c r="CC322">
        <v>23.87368421</v>
      </c>
      <c r="CD322">
        <v>3.9101524705802283E-2</v>
      </c>
      <c r="CE322">
        <v>51.171829832749992</v>
      </c>
      <c r="CF322">
        <v>110</v>
      </c>
      <c r="CG322">
        <v>340.40000000000003</v>
      </c>
      <c r="CH322">
        <v>450.40000000000003</v>
      </c>
      <c r="CI322">
        <v>96.14951085995915</v>
      </c>
      <c r="CJ322">
        <v>6.4947368421052634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1</v>
      </c>
      <c r="CX322">
        <v>0</v>
      </c>
      <c r="CY322">
        <v>0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96.14951085995915</v>
      </c>
      <c r="DG322">
        <v>96.14951085995915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384.5980434398366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1</v>
      </c>
      <c r="HS322">
        <v>0</v>
      </c>
      <c r="HT322">
        <v>0</v>
      </c>
      <c r="HU322">
        <v>0</v>
      </c>
    </row>
    <row r="323" spans="1:229" x14ac:dyDescent="0.3">
      <c r="A323">
        <v>18</v>
      </c>
      <c r="B323">
        <v>17</v>
      </c>
      <c r="C323">
        <v>450339</v>
      </c>
      <c r="D323">
        <v>18017</v>
      </c>
      <c r="E323">
        <v>2011</v>
      </c>
      <c r="F323" t="s">
        <v>32</v>
      </c>
      <c r="G323" t="s">
        <v>259</v>
      </c>
      <c r="H323" t="s">
        <v>260</v>
      </c>
      <c r="I323">
        <v>20</v>
      </c>
      <c r="J323" t="s">
        <v>70</v>
      </c>
      <c r="K323">
        <v>14980000</v>
      </c>
      <c r="L323">
        <v>95319000</v>
      </c>
      <c r="M323">
        <v>110299000</v>
      </c>
      <c r="N323">
        <v>16019909.994044075</v>
      </c>
      <c r="O323">
        <v>101936034.76116736</v>
      </c>
      <c r="P323">
        <v>117955944.75521144</v>
      </c>
      <c r="Q323">
        <v>7.2592999999999996</v>
      </c>
      <c r="R323">
        <v>6.8963000000000001</v>
      </c>
      <c r="S323">
        <v>7.2038500000000019</v>
      </c>
      <c r="T323">
        <v>6.8436499999999993</v>
      </c>
      <c r="U323">
        <v>1</v>
      </c>
      <c r="V323">
        <v>0</v>
      </c>
      <c r="W323">
        <v>110</v>
      </c>
      <c r="X323">
        <v>0</v>
      </c>
      <c r="Y323">
        <v>1</v>
      </c>
      <c r="Z323">
        <v>110</v>
      </c>
      <c r="AA323">
        <v>1878749.58062442</v>
      </c>
      <c r="AB323">
        <v>0</v>
      </c>
      <c r="AC323">
        <v>1878749.58062442</v>
      </c>
      <c r="AD323" t="s">
        <v>260</v>
      </c>
      <c r="AE323">
        <v>0</v>
      </c>
      <c r="AF323" t="s">
        <v>150</v>
      </c>
      <c r="AG323">
        <v>61.656502127849507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40.74074074074074</v>
      </c>
      <c r="AO323">
        <v>0</v>
      </c>
      <c r="AP323" t="s">
        <v>260</v>
      </c>
      <c r="AQ323">
        <v>0</v>
      </c>
      <c r="AR323">
        <v>0</v>
      </c>
      <c r="AS323">
        <v>14141160.413419655</v>
      </c>
      <c r="AT323">
        <v>80040457.02280499</v>
      </c>
      <c r="AU323">
        <v>2.7196756168718785</v>
      </c>
      <c r="AV323">
        <v>0</v>
      </c>
      <c r="AW323">
        <v>2.7196756168718785</v>
      </c>
      <c r="AX323">
        <f t="shared" ref="AX323:AX386" si="5">(W323/2.7)/BE323</f>
        <v>2.7196756168718785</v>
      </c>
      <c r="BA323">
        <v>0.12541719496825232</v>
      </c>
      <c r="BB323">
        <v>0</v>
      </c>
      <c r="BC323">
        <v>0</v>
      </c>
      <c r="BD323">
        <v>0</v>
      </c>
      <c r="BE323">
        <v>14.98</v>
      </c>
      <c r="BF323">
        <v>95.319000000000003</v>
      </c>
      <c r="BG323">
        <v>110.29900000000001</v>
      </c>
      <c r="BH323">
        <v>16.019909994044074</v>
      </c>
      <c r="BI323">
        <v>101.93603476116736</v>
      </c>
      <c r="BJ323">
        <v>117.95594475521145</v>
      </c>
      <c r="BK323">
        <v>40.74074074074074</v>
      </c>
      <c r="BL323">
        <v>0</v>
      </c>
      <c r="BM323">
        <v>40.74074074074074</v>
      </c>
      <c r="BN323">
        <v>1.8787495806244199</v>
      </c>
      <c r="BO323">
        <v>0</v>
      </c>
      <c r="BP323">
        <v>1.8787495806244199</v>
      </c>
      <c r="BQ323">
        <v>14.141160413419655</v>
      </c>
      <c r="BR323">
        <v>80.040457022804986</v>
      </c>
      <c r="BS323">
        <v>40.74074074074074</v>
      </c>
      <c r="BT323">
        <v>1</v>
      </c>
      <c r="BU323">
        <v>0</v>
      </c>
      <c r="BV323">
        <v>4.0081578947368426</v>
      </c>
      <c r="BW323">
        <v>0</v>
      </c>
      <c r="BX323">
        <v>0</v>
      </c>
      <c r="BY323">
        <v>38876</v>
      </c>
      <c r="BZ323">
        <v>6.2969999999999997</v>
      </c>
      <c r="CA323">
        <v>6.6284000000000001</v>
      </c>
      <c r="CB323">
        <v>22.68</v>
      </c>
      <c r="CC323">
        <v>23.87368421</v>
      </c>
      <c r="CD323">
        <v>0.53538216540938577</v>
      </c>
      <c r="CE323">
        <v>79.015714577499992</v>
      </c>
      <c r="CF323">
        <v>110</v>
      </c>
      <c r="CG323">
        <v>0</v>
      </c>
      <c r="CH323">
        <v>110</v>
      </c>
      <c r="CI323">
        <v>85.327138521361562</v>
      </c>
      <c r="CJ323">
        <v>6.4947368421052634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1</v>
      </c>
      <c r="DA323">
        <v>0</v>
      </c>
      <c r="DB323">
        <v>0</v>
      </c>
      <c r="DC323">
        <v>0</v>
      </c>
      <c r="DD323">
        <v>0</v>
      </c>
      <c r="DE323">
        <v>85.327138521361562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85.327138521361562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1</v>
      </c>
      <c r="HS323">
        <v>0</v>
      </c>
      <c r="HT323">
        <v>0</v>
      </c>
      <c r="HU323">
        <v>0</v>
      </c>
    </row>
    <row r="324" spans="1:229" x14ac:dyDescent="0.3">
      <c r="A324">
        <v>18</v>
      </c>
      <c r="B324">
        <v>171</v>
      </c>
      <c r="C324">
        <v>450400</v>
      </c>
      <c r="D324">
        <v>18171</v>
      </c>
      <c r="E324">
        <v>2011</v>
      </c>
      <c r="F324" t="s">
        <v>32</v>
      </c>
      <c r="G324" t="s">
        <v>144</v>
      </c>
      <c r="H324" t="s">
        <v>397</v>
      </c>
      <c r="I324">
        <v>40</v>
      </c>
      <c r="J324" t="s">
        <v>45</v>
      </c>
      <c r="K324">
        <v>14935000</v>
      </c>
      <c r="L324">
        <v>60115000</v>
      </c>
      <c r="M324">
        <v>75050000</v>
      </c>
      <c r="N324">
        <v>15971786.098868374</v>
      </c>
      <c r="O324">
        <v>64288176.855270997</v>
      </c>
      <c r="P324">
        <v>80259962.954139367</v>
      </c>
      <c r="Q324">
        <v>7.1670999999999996</v>
      </c>
      <c r="R324">
        <v>6.8087</v>
      </c>
      <c r="S324">
        <v>7.1231</v>
      </c>
      <c r="T324">
        <v>6.7669750000000004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121086.45164737332</v>
      </c>
      <c r="AB324">
        <v>0</v>
      </c>
      <c r="AC324">
        <v>121086.45164737332</v>
      </c>
      <c r="AE324">
        <v>32.401919873980134</v>
      </c>
      <c r="AF324" t="s">
        <v>150</v>
      </c>
      <c r="AG324">
        <v>79.341972838502883</v>
      </c>
      <c r="AH324">
        <v>0</v>
      </c>
      <c r="AI324">
        <v>2</v>
      </c>
      <c r="AJ324">
        <v>0</v>
      </c>
      <c r="AK324">
        <v>92</v>
      </c>
      <c r="AL324">
        <v>0</v>
      </c>
      <c r="AM324">
        <v>2</v>
      </c>
      <c r="AN324">
        <v>0</v>
      </c>
      <c r="AO324">
        <v>92</v>
      </c>
      <c r="AQ324">
        <v>24.345462065165737</v>
      </c>
      <c r="AR324">
        <v>592.70152316642395</v>
      </c>
      <c r="AS324">
        <v>15850699.647221001</v>
      </c>
      <c r="AT324">
        <v>61271835.001317009</v>
      </c>
      <c r="AU324">
        <v>0</v>
      </c>
      <c r="AV324">
        <v>0</v>
      </c>
      <c r="AW324">
        <v>0</v>
      </c>
      <c r="AX324">
        <f t="shared" si="5"/>
        <v>0</v>
      </c>
      <c r="BA324">
        <v>8.1075628823149195E-3</v>
      </c>
      <c r="BB324">
        <v>0</v>
      </c>
      <c r="BC324">
        <v>0</v>
      </c>
      <c r="BD324">
        <v>0</v>
      </c>
      <c r="BE324">
        <v>14.935</v>
      </c>
      <c r="BF324">
        <v>60.115000000000002</v>
      </c>
      <c r="BG324">
        <v>75.05</v>
      </c>
      <c r="BH324">
        <v>15.971786098868375</v>
      </c>
      <c r="BI324">
        <v>64.28817685527099</v>
      </c>
      <c r="BJ324">
        <v>80.259962954139368</v>
      </c>
      <c r="BK324">
        <v>0</v>
      </c>
      <c r="BL324">
        <v>0</v>
      </c>
      <c r="BM324">
        <v>0</v>
      </c>
      <c r="BN324">
        <v>0.12108645164737332</v>
      </c>
      <c r="BO324">
        <v>0</v>
      </c>
      <c r="BP324">
        <v>0.12108645164737332</v>
      </c>
      <c r="BQ324">
        <v>15.850699647221001</v>
      </c>
      <c r="BR324">
        <v>61.271835001317008</v>
      </c>
      <c r="BS324">
        <v>92</v>
      </c>
      <c r="BT324">
        <v>2</v>
      </c>
      <c r="BU324">
        <v>0</v>
      </c>
      <c r="BV324">
        <v>4.0081578947368426</v>
      </c>
      <c r="BW324">
        <v>97.580455977510368</v>
      </c>
      <c r="BX324">
        <v>0</v>
      </c>
      <c r="BY324">
        <v>8480</v>
      </c>
      <c r="BZ324">
        <v>6.2969999999999997</v>
      </c>
      <c r="CA324">
        <v>6.6284000000000001</v>
      </c>
      <c r="CB324">
        <v>22.68</v>
      </c>
      <c r="CC324">
        <v>23.87368421</v>
      </c>
      <c r="CD324">
        <v>5.0510945993274419</v>
      </c>
      <c r="CE324">
        <v>33.461089180875</v>
      </c>
      <c r="CF324">
        <v>0</v>
      </c>
      <c r="CG324">
        <v>248.4</v>
      </c>
      <c r="CH324">
        <v>248.4</v>
      </c>
      <c r="CI324">
        <v>8.6211943339687966</v>
      </c>
      <c r="CJ324">
        <v>6.4947368421052634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209.88695961405912</v>
      </c>
      <c r="DK324">
        <v>5109.7950132570495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17.242388667937593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1</v>
      </c>
      <c r="HS324">
        <v>0</v>
      </c>
      <c r="HT324">
        <v>0</v>
      </c>
      <c r="HU324">
        <v>0</v>
      </c>
    </row>
    <row r="325" spans="1:229" x14ac:dyDescent="0.3">
      <c r="A325">
        <v>18</v>
      </c>
      <c r="B325">
        <v>49</v>
      </c>
      <c r="C325">
        <v>450353</v>
      </c>
      <c r="D325">
        <v>18049</v>
      </c>
      <c r="E325">
        <v>2011</v>
      </c>
      <c r="F325" t="s">
        <v>32</v>
      </c>
      <c r="G325" t="s">
        <v>132</v>
      </c>
      <c r="H325" t="s">
        <v>133</v>
      </c>
      <c r="I325">
        <v>20</v>
      </c>
      <c r="J325" t="s">
        <v>70</v>
      </c>
      <c r="K325">
        <v>14880000</v>
      </c>
      <c r="L325">
        <v>91089971.261993825</v>
      </c>
      <c r="M325">
        <v>105969971.26199383</v>
      </c>
      <c r="N325">
        <v>15912968.004764741</v>
      </c>
      <c r="O325">
        <v>97413427.301548868</v>
      </c>
      <c r="P325">
        <v>113326395.3063136</v>
      </c>
      <c r="Q325">
        <v>7.1695000000000002</v>
      </c>
      <c r="R325">
        <v>6.8109999999999999</v>
      </c>
      <c r="S325">
        <v>7.2089857142857152</v>
      </c>
      <c r="T325">
        <v>6.8485285714285711</v>
      </c>
      <c r="U325">
        <v>0</v>
      </c>
      <c r="V325">
        <v>2</v>
      </c>
      <c r="W325">
        <v>0</v>
      </c>
      <c r="X325">
        <v>178</v>
      </c>
      <c r="Y325">
        <v>2</v>
      </c>
      <c r="Z325">
        <v>178</v>
      </c>
      <c r="AA325">
        <v>1165604.3770846431</v>
      </c>
      <c r="AB325">
        <v>0</v>
      </c>
      <c r="AC325">
        <v>1165604.3770846431</v>
      </c>
      <c r="AE325">
        <v>20.440823620548212</v>
      </c>
      <c r="AF325" t="s">
        <v>150</v>
      </c>
      <c r="AG325">
        <v>50.788067473967281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65.925925925925924</v>
      </c>
      <c r="AQ325">
        <v>20.440823620548212</v>
      </c>
      <c r="AR325">
        <v>417.82727028636168</v>
      </c>
      <c r="AS325">
        <v>14747363.627680099</v>
      </c>
      <c r="AT325">
        <v>75558379.313110128</v>
      </c>
      <c r="AU325">
        <v>0</v>
      </c>
      <c r="AV325">
        <v>0</v>
      </c>
      <c r="AW325">
        <v>0</v>
      </c>
      <c r="AX325">
        <f t="shared" si="5"/>
        <v>0</v>
      </c>
      <c r="BA325">
        <v>7.8333627492247523E-2</v>
      </c>
      <c r="BB325">
        <v>1</v>
      </c>
      <c r="BC325">
        <v>4</v>
      </c>
      <c r="BD325">
        <v>0.26881720430107525</v>
      </c>
      <c r="BE325">
        <v>14.88</v>
      </c>
      <c r="BF325">
        <v>91.089971261993824</v>
      </c>
      <c r="BG325">
        <v>105.96997126199382</v>
      </c>
      <c r="BH325">
        <v>15.912968004764741</v>
      </c>
      <c r="BI325">
        <v>97.413427301548865</v>
      </c>
      <c r="BJ325">
        <v>113.3263953063136</v>
      </c>
      <c r="BK325">
        <v>0</v>
      </c>
      <c r="BL325">
        <v>65.925925925925924</v>
      </c>
      <c r="BM325">
        <v>65.925925925925924</v>
      </c>
      <c r="BN325">
        <v>1.1656043770846432</v>
      </c>
      <c r="BO325">
        <v>0</v>
      </c>
      <c r="BP325">
        <v>1.1656043770846432</v>
      </c>
      <c r="BQ325">
        <v>14.747363627680098</v>
      </c>
      <c r="BR325">
        <v>75.558379313110123</v>
      </c>
      <c r="BS325">
        <v>65.925925925925924</v>
      </c>
      <c r="BT325">
        <v>2</v>
      </c>
      <c r="BU325">
        <v>0</v>
      </c>
      <c r="BV325">
        <v>4.0081578947368426</v>
      </c>
      <c r="BW325">
        <v>81.930048569623651</v>
      </c>
      <c r="BX325">
        <v>0</v>
      </c>
      <c r="BY325">
        <v>20748</v>
      </c>
      <c r="BZ325">
        <v>6.2969999999999997</v>
      </c>
      <c r="CA325">
        <v>6.6284000000000001</v>
      </c>
      <c r="CB325">
        <v>22.68</v>
      </c>
      <c r="CC325">
        <v>23.87368421</v>
      </c>
      <c r="CD325">
        <v>2.4615290537770163</v>
      </c>
      <c r="CE325">
        <v>7.2283979127500002</v>
      </c>
      <c r="CF325">
        <v>0</v>
      </c>
      <c r="CG325">
        <v>178</v>
      </c>
      <c r="CH325">
        <v>178</v>
      </c>
      <c r="CI325">
        <v>4.4674478426537556</v>
      </c>
      <c r="CJ325">
        <v>6.4947368421052634</v>
      </c>
      <c r="CK325">
        <v>0</v>
      </c>
      <c r="CL325">
        <v>1</v>
      </c>
      <c r="CM325">
        <v>0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4.4674478426537556</v>
      </c>
      <c r="DF325">
        <v>0</v>
      </c>
      <c r="DG325">
        <v>4.4674478426537556</v>
      </c>
      <c r="DH325">
        <v>0</v>
      </c>
      <c r="DI325">
        <v>0</v>
      </c>
      <c r="DJ325">
        <v>91.318313385684036</v>
      </c>
      <c r="DK325">
        <v>1866.6215372427141</v>
      </c>
      <c r="DL325">
        <v>91.318313385684036</v>
      </c>
      <c r="DM325">
        <v>0</v>
      </c>
      <c r="DN325">
        <v>91.318313385684036</v>
      </c>
      <c r="DO325">
        <v>0</v>
      </c>
      <c r="DP325">
        <v>0</v>
      </c>
      <c r="DQ325">
        <v>1866.6215372427141</v>
      </c>
      <c r="DR325">
        <v>0</v>
      </c>
      <c r="DS325">
        <v>1866.6215372427141</v>
      </c>
      <c r="DT325">
        <v>0</v>
      </c>
      <c r="DU325">
        <v>0</v>
      </c>
      <c r="DV325">
        <v>8.9348956853075112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1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1</v>
      </c>
      <c r="HS325">
        <v>0</v>
      </c>
      <c r="HT325">
        <v>0</v>
      </c>
      <c r="HU325">
        <v>0</v>
      </c>
    </row>
    <row r="326" spans="1:229" x14ac:dyDescent="0.3">
      <c r="A326">
        <v>18</v>
      </c>
      <c r="B326">
        <v>165</v>
      </c>
      <c r="C326">
        <v>450397</v>
      </c>
      <c r="D326">
        <v>18165</v>
      </c>
      <c r="E326">
        <v>2011</v>
      </c>
      <c r="F326" t="s">
        <v>32</v>
      </c>
      <c r="G326" t="s">
        <v>214</v>
      </c>
      <c r="H326" t="s">
        <v>215</v>
      </c>
      <c r="I326">
        <v>40</v>
      </c>
      <c r="J326" t="s">
        <v>45</v>
      </c>
      <c r="K326">
        <v>6890000</v>
      </c>
      <c r="L326">
        <v>44890000</v>
      </c>
      <c r="M326">
        <v>51780000</v>
      </c>
      <c r="N326">
        <v>7368303.0613460392</v>
      </c>
      <c r="O326">
        <v>48006258.987492554</v>
      </c>
      <c r="P326">
        <v>55374562.048838593</v>
      </c>
      <c r="Q326">
        <v>7.1786000000000003</v>
      </c>
      <c r="R326">
        <v>6.8197000000000001</v>
      </c>
      <c r="S326">
        <v>7.1571999999999996</v>
      </c>
      <c r="T326">
        <v>6.7993249999999996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1128311.1376833143</v>
      </c>
      <c r="AB326">
        <v>0</v>
      </c>
      <c r="AC326">
        <v>1128311.1376833143</v>
      </c>
      <c r="AE326">
        <v>32.914468818628201</v>
      </c>
      <c r="AF326" t="s">
        <v>150</v>
      </c>
      <c r="AG326">
        <v>114.37460024877151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Q326">
        <v>32.914468818628201</v>
      </c>
      <c r="AR326">
        <v>1083.362257612448</v>
      </c>
      <c r="AS326">
        <v>6239991.9236627249</v>
      </c>
      <c r="AT326">
        <v>47126395.547509335</v>
      </c>
      <c r="AU326">
        <v>0</v>
      </c>
      <c r="AV326">
        <v>0</v>
      </c>
      <c r="AW326">
        <v>0</v>
      </c>
      <c r="AX326">
        <f t="shared" si="5"/>
        <v>0</v>
      </c>
      <c r="BA326">
        <v>0.16376068761731702</v>
      </c>
      <c r="BB326">
        <v>0</v>
      </c>
      <c r="BC326">
        <v>0</v>
      </c>
      <c r="BD326">
        <v>0</v>
      </c>
      <c r="BE326">
        <v>6.89</v>
      </c>
      <c r="BF326">
        <v>44.89</v>
      </c>
      <c r="BG326">
        <v>51.78</v>
      </c>
      <c r="BH326">
        <v>7.3683030613460394</v>
      </c>
      <c r="BI326">
        <v>48.006258987492551</v>
      </c>
      <c r="BJ326">
        <v>55.374562048838591</v>
      </c>
      <c r="BK326">
        <v>0</v>
      </c>
      <c r="BL326">
        <v>0</v>
      </c>
      <c r="BM326">
        <v>0</v>
      </c>
      <c r="BN326">
        <v>1.1283111376833144</v>
      </c>
      <c r="BO326">
        <v>0</v>
      </c>
      <c r="BP326">
        <v>1.1283111376833144</v>
      </c>
      <c r="BQ326">
        <v>6.2399919236627248</v>
      </c>
      <c r="BR326">
        <v>47.126395547509333</v>
      </c>
      <c r="BS326">
        <v>0</v>
      </c>
      <c r="BT326">
        <v>0</v>
      </c>
      <c r="BU326">
        <v>0</v>
      </c>
      <c r="BV326">
        <v>4.0081578947368426</v>
      </c>
      <c r="BW326">
        <v>131.92638804645426</v>
      </c>
      <c r="BX326">
        <v>0</v>
      </c>
      <c r="BY326">
        <v>16103</v>
      </c>
      <c r="BZ326">
        <v>6.2969999999999997</v>
      </c>
      <c r="CA326">
        <v>6.6284000000000001</v>
      </c>
      <c r="CB326">
        <v>22.68</v>
      </c>
      <c r="CC326">
        <v>23.87368421</v>
      </c>
      <c r="CD326">
        <v>0.44542004859034201</v>
      </c>
      <c r="CE326">
        <v>50.065085525187499</v>
      </c>
      <c r="CF326">
        <v>0</v>
      </c>
      <c r="CG326">
        <v>0</v>
      </c>
      <c r="CH326">
        <v>0</v>
      </c>
      <c r="CI326">
        <v>0</v>
      </c>
      <c r="CJ326">
        <v>6.4947368421052634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1</v>
      </c>
      <c r="HS326">
        <v>0</v>
      </c>
      <c r="HT326">
        <v>0</v>
      </c>
      <c r="HU326">
        <v>0</v>
      </c>
    </row>
    <row r="327" spans="1:229" x14ac:dyDescent="0.3">
      <c r="A327">
        <v>18</v>
      </c>
      <c r="B327">
        <v>29</v>
      </c>
      <c r="C327">
        <v>450344</v>
      </c>
      <c r="D327">
        <v>18029</v>
      </c>
      <c r="E327">
        <v>2011</v>
      </c>
      <c r="F327" t="s">
        <v>32</v>
      </c>
      <c r="G327" t="s">
        <v>196</v>
      </c>
      <c r="H327" t="s">
        <v>197</v>
      </c>
      <c r="I327">
        <v>90</v>
      </c>
      <c r="J327" t="s">
        <v>198</v>
      </c>
      <c r="K327">
        <v>833000</v>
      </c>
      <c r="L327">
        <v>9893000</v>
      </c>
      <c r="M327">
        <v>10726000</v>
      </c>
      <c r="N327">
        <v>890826.77069684339</v>
      </c>
      <c r="O327">
        <v>10579770.999404408</v>
      </c>
      <c r="P327">
        <v>11470597.770101251</v>
      </c>
      <c r="Q327">
        <v>7.1166999999999998</v>
      </c>
      <c r="R327">
        <v>6.7609000000000004</v>
      </c>
      <c r="S327">
        <v>7.172766666666667</v>
      </c>
      <c r="T327">
        <v>6.8141333333333334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270258.78101940156</v>
      </c>
      <c r="AB327">
        <v>0</v>
      </c>
      <c r="AC327">
        <v>270258.78101940156</v>
      </c>
      <c r="AE327">
        <v>70.942319489779536</v>
      </c>
      <c r="AF327" t="s">
        <v>250</v>
      </c>
      <c r="AG327">
        <v>61.209828159013476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Q327">
        <v>70.942319489779536</v>
      </c>
      <c r="AR327">
        <v>5032.812694589953</v>
      </c>
      <c r="AS327">
        <v>620567.98967744177</v>
      </c>
      <c r="AT327">
        <v>8289932.2984282831</v>
      </c>
      <c r="AU327">
        <v>0</v>
      </c>
      <c r="AV327">
        <v>0</v>
      </c>
      <c r="AW327">
        <v>0</v>
      </c>
      <c r="AX327">
        <f t="shared" si="5"/>
        <v>0</v>
      </c>
      <c r="BA327">
        <v>0.32444031334862133</v>
      </c>
      <c r="BB327">
        <v>0</v>
      </c>
      <c r="BC327">
        <v>0</v>
      </c>
      <c r="BD327">
        <v>0</v>
      </c>
      <c r="BE327">
        <v>0.83299999999999996</v>
      </c>
      <c r="BF327">
        <v>9.8930000000000007</v>
      </c>
      <c r="BG327">
        <v>10.726000000000001</v>
      </c>
      <c r="BH327">
        <v>0.89082677069684335</v>
      </c>
      <c r="BI327">
        <v>10.579770999404408</v>
      </c>
      <c r="BJ327">
        <v>11.470597770101252</v>
      </c>
      <c r="BK327">
        <v>0</v>
      </c>
      <c r="BL327">
        <v>0</v>
      </c>
      <c r="BM327">
        <v>0</v>
      </c>
      <c r="BN327">
        <v>0.27025878101940154</v>
      </c>
      <c r="BO327">
        <v>0</v>
      </c>
      <c r="BP327">
        <v>0.27025878101940154</v>
      </c>
      <c r="BQ327">
        <v>0.62056798967744176</v>
      </c>
      <c r="BR327">
        <v>8.2899322984282833</v>
      </c>
      <c r="BS327">
        <v>0</v>
      </c>
      <c r="BT327">
        <v>0</v>
      </c>
      <c r="BU327">
        <v>0</v>
      </c>
      <c r="BV327">
        <v>4.0081578947368426</v>
      </c>
      <c r="BW327">
        <v>284.34801793390324</v>
      </c>
      <c r="BX327">
        <v>0</v>
      </c>
      <c r="BY327">
        <v>50002</v>
      </c>
      <c r="BZ327">
        <v>6.2969999999999997</v>
      </c>
      <c r="CA327">
        <v>6.6284000000000001</v>
      </c>
      <c r="CB327">
        <v>22.68</v>
      </c>
      <c r="CC327">
        <v>23.87368421</v>
      </c>
      <c r="CD327">
        <v>1.4233021836850068</v>
      </c>
      <c r="CE327">
        <v>50.693670887437499</v>
      </c>
      <c r="CF327">
        <v>0</v>
      </c>
      <c r="CG327">
        <v>0</v>
      </c>
      <c r="CH327">
        <v>0</v>
      </c>
      <c r="CI327">
        <v>0</v>
      </c>
      <c r="CJ327">
        <v>6.4947368421052634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1</v>
      </c>
      <c r="HS327">
        <v>0</v>
      </c>
      <c r="HT327">
        <v>0</v>
      </c>
      <c r="HU327">
        <v>0</v>
      </c>
    </row>
    <row r="328" spans="1:229" x14ac:dyDescent="0.3">
      <c r="A328">
        <v>18</v>
      </c>
      <c r="B328">
        <v>147</v>
      </c>
      <c r="C328">
        <v>450388</v>
      </c>
      <c r="D328">
        <v>18147</v>
      </c>
      <c r="E328">
        <v>2011</v>
      </c>
      <c r="F328" t="s">
        <v>32</v>
      </c>
      <c r="G328" t="s">
        <v>414</v>
      </c>
      <c r="H328" t="s">
        <v>415</v>
      </c>
      <c r="I328">
        <v>70</v>
      </c>
      <c r="J328" t="s">
        <v>109</v>
      </c>
      <c r="K328">
        <v>7265000</v>
      </c>
      <c r="L328">
        <v>15518000</v>
      </c>
      <c r="M328">
        <v>22783000</v>
      </c>
      <c r="N328">
        <v>7769335.5211435379</v>
      </c>
      <c r="O328">
        <v>16595257.896366883</v>
      </c>
      <c r="P328">
        <v>24364593.41751042</v>
      </c>
      <c r="Q328">
        <v>7.1986999999999997</v>
      </c>
      <c r="R328">
        <v>6.8388</v>
      </c>
      <c r="S328">
        <v>7.1680666666666673</v>
      </c>
      <c r="T328">
        <v>6.8096666666666676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2030158.7129670898</v>
      </c>
      <c r="AB328">
        <v>0</v>
      </c>
      <c r="AC328">
        <v>2030158.7129670898</v>
      </c>
      <c r="AE328">
        <v>48.342969900257565</v>
      </c>
      <c r="AF328" t="s">
        <v>281</v>
      </c>
      <c r="AG328">
        <v>46.779538668831485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Q328">
        <v>48.342969900257565</v>
      </c>
      <c r="AR328">
        <v>2337.0427387772088</v>
      </c>
      <c r="AS328">
        <v>5739176.8081764486</v>
      </c>
      <c r="AT328">
        <v>7009044.9121151092</v>
      </c>
      <c r="AU328">
        <v>0</v>
      </c>
      <c r="AV328">
        <v>0</v>
      </c>
      <c r="AW328">
        <v>0</v>
      </c>
      <c r="AX328">
        <f t="shared" si="5"/>
        <v>0</v>
      </c>
      <c r="BA328">
        <v>0.27944373199822298</v>
      </c>
      <c r="BB328">
        <v>0</v>
      </c>
      <c r="BC328">
        <v>0</v>
      </c>
      <c r="BD328">
        <v>0</v>
      </c>
      <c r="BE328">
        <v>7.2649999999999997</v>
      </c>
      <c r="BF328">
        <v>15.518000000000001</v>
      </c>
      <c r="BG328">
        <v>22.783000000000001</v>
      </c>
      <c r="BH328">
        <v>7.769335521143538</v>
      </c>
      <c r="BI328">
        <v>16.595257896366881</v>
      </c>
      <c r="BJ328">
        <v>24.36459341751042</v>
      </c>
      <c r="BK328">
        <v>0</v>
      </c>
      <c r="BL328">
        <v>0</v>
      </c>
      <c r="BM328">
        <v>0</v>
      </c>
      <c r="BN328">
        <v>2.0301587129670899</v>
      </c>
      <c r="BO328">
        <v>0</v>
      </c>
      <c r="BP328">
        <v>2.0301587129670899</v>
      </c>
      <c r="BQ328">
        <v>5.7391768081764489</v>
      </c>
      <c r="BR328">
        <v>7.009044912115109</v>
      </c>
      <c r="BS328">
        <v>0</v>
      </c>
      <c r="BT328">
        <v>0</v>
      </c>
      <c r="BU328">
        <v>0</v>
      </c>
      <c r="BV328">
        <v>4.0081578947368426</v>
      </c>
      <c r="BW328">
        <v>193.76625646074291</v>
      </c>
      <c r="BX328">
        <v>0</v>
      </c>
      <c r="BY328">
        <v>21049</v>
      </c>
      <c r="BZ328">
        <v>6.2969999999999997</v>
      </c>
      <c r="CA328">
        <v>6.6284000000000001</v>
      </c>
      <c r="CB328">
        <v>22.68</v>
      </c>
      <c r="CC328">
        <v>23.87368421</v>
      </c>
      <c r="CD328">
        <v>1.597810539048379</v>
      </c>
      <c r="CE328">
        <v>41.231432981375001</v>
      </c>
      <c r="CF328">
        <v>0</v>
      </c>
      <c r="CG328">
        <v>0</v>
      </c>
      <c r="CH328">
        <v>0</v>
      </c>
      <c r="CI328">
        <v>0</v>
      </c>
      <c r="CJ328">
        <v>6.4947368421052634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1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1</v>
      </c>
      <c r="HS328">
        <v>0</v>
      </c>
      <c r="HT328">
        <v>0</v>
      </c>
      <c r="HU328">
        <v>0</v>
      </c>
    </row>
    <row r="329" spans="1:229" x14ac:dyDescent="0.3">
      <c r="A329">
        <v>18</v>
      </c>
      <c r="B329">
        <v>15</v>
      </c>
      <c r="C329">
        <v>450406</v>
      </c>
      <c r="D329">
        <v>18015</v>
      </c>
      <c r="E329">
        <v>2011</v>
      </c>
      <c r="F329" t="s">
        <v>32</v>
      </c>
      <c r="G329" t="s">
        <v>68</v>
      </c>
      <c r="H329" t="s">
        <v>69</v>
      </c>
      <c r="I329">
        <v>20</v>
      </c>
      <c r="J329" t="s">
        <v>70</v>
      </c>
      <c r="K329">
        <v>17109000</v>
      </c>
      <c r="L329">
        <v>88360000</v>
      </c>
      <c r="M329">
        <v>105469000</v>
      </c>
      <c r="N329">
        <v>18296704.945801072</v>
      </c>
      <c r="O329">
        <v>94493941.727218583</v>
      </c>
      <c r="P329">
        <v>112790646.67301965</v>
      </c>
      <c r="Q329">
        <v>7.1974</v>
      </c>
      <c r="R329">
        <v>6.8375000000000004</v>
      </c>
      <c r="S329">
        <v>7.1870999999999992</v>
      </c>
      <c r="T329">
        <v>6.8277400000000004</v>
      </c>
      <c r="U329">
        <v>0</v>
      </c>
      <c r="V329">
        <v>1</v>
      </c>
      <c r="W329">
        <v>0</v>
      </c>
      <c r="X329">
        <v>110</v>
      </c>
      <c r="Y329">
        <v>1</v>
      </c>
      <c r="Z329">
        <v>110</v>
      </c>
      <c r="AA329">
        <v>7607992.4670289382</v>
      </c>
      <c r="AB329">
        <v>0</v>
      </c>
      <c r="AC329">
        <v>7607992.4670289382</v>
      </c>
      <c r="AE329">
        <v>16.919739884009964</v>
      </c>
      <c r="AF329" t="s">
        <v>150</v>
      </c>
      <c r="AG329">
        <v>66.780873846331872</v>
      </c>
      <c r="AH329">
        <v>0</v>
      </c>
      <c r="AI329">
        <v>2</v>
      </c>
      <c r="AJ329">
        <v>0</v>
      </c>
      <c r="AK329">
        <v>92</v>
      </c>
      <c r="AL329">
        <v>0</v>
      </c>
      <c r="AM329">
        <v>3</v>
      </c>
      <c r="AN329">
        <v>0</v>
      </c>
      <c r="AO329">
        <v>132.74074074074073</v>
      </c>
      <c r="AQ329">
        <v>16.919739884009964</v>
      </c>
      <c r="AR329">
        <v>286.27759774255748</v>
      </c>
      <c r="AS329">
        <v>10688712.478772134</v>
      </c>
      <c r="AT329">
        <v>77756521.963251501</v>
      </c>
      <c r="AU329">
        <v>0</v>
      </c>
      <c r="AV329">
        <v>0</v>
      </c>
      <c r="AW329">
        <v>0</v>
      </c>
      <c r="AX329">
        <f t="shared" si="5"/>
        <v>0</v>
      </c>
      <c r="BA329">
        <v>0.44467779923016765</v>
      </c>
      <c r="BB329">
        <v>0</v>
      </c>
      <c r="BC329">
        <v>0</v>
      </c>
      <c r="BD329">
        <v>0</v>
      </c>
      <c r="BE329">
        <v>17.109000000000002</v>
      </c>
      <c r="BF329">
        <v>88.36</v>
      </c>
      <c r="BG329">
        <v>105.46899999999999</v>
      </c>
      <c r="BH329">
        <v>18.296704945801071</v>
      </c>
      <c r="BI329">
        <v>94.493941727218584</v>
      </c>
      <c r="BJ329">
        <v>112.79064667301965</v>
      </c>
      <c r="BK329">
        <v>0</v>
      </c>
      <c r="BL329">
        <v>40.74074074074074</v>
      </c>
      <c r="BM329">
        <v>40.74074074074074</v>
      </c>
      <c r="BN329">
        <v>7.6079924670289385</v>
      </c>
      <c r="BO329">
        <v>0</v>
      </c>
      <c r="BP329">
        <v>7.6079924670289385</v>
      </c>
      <c r="BQ329">
        <v>10.688712478772134</v>
      </c>
      <c r="BR329">
        <v>77.756521963251501</v>
      </c>
      <c r="BS329">
        <v>132.74074074074073</v>
      </c>
      <c r="BT329">
        <v>3</v>
      </c>
      <c r="BU329">
        <v>0</v>
      </c>
      <c r="BV329">
        <v>4.0081578947368426</v>
      </c>
      <c r="BW329">
        <v>67.816988992988371</v>
      </c>
      <c r="BX329">
        <v>0</v>
      </c>
      <c r="BY329">
        <v>20095</v>
      </c>
      <c r="BZ329">
        <v>6.2969999999999997</v>
      </c>
      <c r="CA329">
        <v>6.6284000000000001</v>
      </c>
      <c r="CB329">
        <v>22.68</v>
      </c>
      <c r="CC329">
        <v>23.87368421</v>
      </c>
      <c r="CD329">
        <v>1.7150775404495884</v>
      </c>
      <c r="CE329">
        <v>29.670473162937501</v>
      </c>
      <c r="CF329">
        <v>0</v>
      </c>
      <c r="CG329">
        <v>358.4</v>
      </c>
      <c r="CH329">
        <v>358.4</v>
      </c>
      <c r="CI329">
        <v>14.258433711018444</v>
      </c>
      <c r="CJ329">
        <v>6.4947368421052634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14.258433711018444</v>
      </c>
      <c r="DF329">
        <v>0</v>
      </c>
      <c r="DG329">
        <v>0</v>
      </c>
      <c r="DH329">
        <v>0</v>
      </c>
      <c r="DI329">
        <v>0</v>
      </c>
      <c r="DJ329">
        <v>241.24898954383096</v>
      </c>
      <c r="DK329">
        <v>4081.870150361859</v>
      </c>
      <c r="DL329">
        <v>241.24898954383096</v>
      </c>
      <c r="DM329">
        <v>0</v>
      </c>
      <c r="DN329">
        <v>0</v>
      </c>
      <c r="DO329">
        <v>0</v>
      </c>
      <c r="DP329">
        <v>0</v>
      </c>
      <c r="DQ329">
        <v>4081.870150361859</v>
      </c>
      <c r="DR329">
        <v>0</v>
      </c>
      <c r="DS329">
        <v>0</v>
      </c>
      <c r="DT329">
        <v>0</v>
      </c>
      <c r="DU329">
        <v>0</v>
      </c>
      <c r="DV329">
        <v>42.775301133055336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1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1</v>
      </c>
      <c r="HS329">
        <v>0</v>
      </c>
      <c r="HT329">
        <v>0</v>
      </c>
      <c r="HU329">
        <v>0</v>
      </c>
    </row>
    <row r="330" spans="1:229" x14ac:dyDescent="0.3">
      <c r="A330">
        <v>18</v>
      </c>
      <c r="B330">
        <v>69</v>
      </c>
      <c r="C330">
        <v>450361</v>
      </c>
      <c r="D330">
        <v>18069</v>
      </c>
      <c r="E330">
        <v>2011</v>
      </c>
      <c r="F330" t="s">
        <v>32</v>
      </c>
      <c r="G330" t="s">
        <v>146</v>
      </c>
      <c r="H330" t="s">
        <v>147</v>
      </c>
      <c r="I330">
        <v>30</v>
      </c>
      <c r="J330" t="s">
        <v>91</v>
      </c>
      <c r="K330">
        <v>8730000</v>
      </c>
      <c r="L330">
        <v>47779443.819315016</v>
      </c>
      <c r="M330">
        <v>56509443.819315016</v>
      </c>
      <c r="N330">
        <v>9336035.6640857663</v>
      </c>
      <c r="O330">
        <v>51096287.686976768</v>
      </c>
      <c r="P330">
        <v>60432323.351062536</v>
      </c>
      <c r="Q330">
        <v>7.1928000000000001</v>
      </c>
      <c r="R330">
        <v>6.8331999999999997</v>
      </c>
      <c r="S330">
        <v>7.2491000000000003</v>
      </c>
      <c r="T330">
        <v>6.8866399999999999</v>
      </c>
      <c r="U330">
        <v>0</v>
      </c>
      <c r="V330">
        <v>3</v>
      </c>
      <c r="W330">
        <v>0</v>
      </c>
      <c r="X330">
        <v>238</v>
      </c>
      <c r="Y330">
        <v>3</v>
      </c>
      <c r="Z330">
        <v>238</v>
      </c>
      <c r="AA330">
        <v>2106623.6710779145</v>
      </c>
      <c r="AB330">
        <v>808762.50653302041</v>
      </c>
      <c r="AC330">
        <v>2915386.1776109347</v>
      </c>
      <c r="AE330">
        <v>15.620543603692528</v>
      </c>
      <c r="AF330" t="s">
        <v>150</v>
      </c>
      <c r="AG330">
        <v>93.289228072703779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3</v>
      </c>
      <c r="AN330">
        <v>0</v>
      </c>
      <c r="AO330">
        <v>88.148148148148138</v>
      </c>
      <c r="AQ330">
        <v>15.620543603692528</v>
      </c>
      <c r="AR330">
        <v>244.00138247485955</v>
      </c>
      <c r="AS330">
        <v>6420649.4864748316</v>
      </c>
      <c r="AT330">
        <v>33462613.172579132</v>
      </c>
      <c r="AU330">
        <v>0</v>
      </c>
      <c r="AV330">
        <v>0</v>
      </c>
      <c r="AW330">
        <v>0</v>
      </c>
      <c r="AX330">
        <f t="shared" si="5"/>
        <v>0</v>
      </c>
      <c r="BA330">
        <v>0.24130855338807727</v>
      </c>
      <c r="BB330">
        <v>0</v>
      </c>
      <c r="BC330">
        <v>0</v>
      </c>
      <c r="BD330">
        <v>0</v>
      </c>
      <c r="BE330">
        <v>8.73</v>
      </c>
      <c r="BF330">
        <v>47.779443819315013</v>
      </c>
      <c r="BG330">
        <v>56.509443819315017</v>
      </c>
      <c r="BH330">
        <v>9.3360356640857667</v>
      </c>
      <c r="BI330">
        <v>51.096287686976765</v>
      </c>
      <c r="BJ330">
        <v>60.432323351062536</v>
      </c>
      <c r="BK330">
        <v>0</v>
      </c>
      <c r="BL330">
        <v>88.148148148148138</v>
      </c>
      <c r="BM330">
        <v>88.148148148148138</v>
      </c>
      <c r="BN330">
        <v>2.1066236710779145</v>
      </c>
      <c r="BO330">
        <v>0.8087625065330204</v>
      </c>
      <c r="BP330">
        <v>2.9153861776109347</v>
      </c>
      <c r="BQ330">
        <v>6.420649486474832</v>
      </c>
      <c r="BR330">
        <v>33.462613172579132</v>
      </c>
      <c r="BS330">
        <v>88.148148148148138</v>
      </c>
      <c r="BT330">
        <v>3</v>
      </c>
      <c r="BU330">
        <v>0</v>
      </c>
      <c r="BV330">
        <v>4.0081578947368426</v>
      </c>
      <c r="BW330">
        <v>62.609605165221296</v>
      </c>
      <c r="BX330">
        <v>0</v>
      </c>
      <c r="BY330">
        <v>37186</v>
      </c>
      <c r="BZ330">
        <v>6.2969999999999997</v>
      </c>
      <c r="CA330">
        <v>6.6284000000000001</v>
      </c>
      <c r="CB330">
        <v>22.68</v>
      </c>
      <c r="CC330">
        <v>23.87368421</v>
      </c>
      <c r="CD330">
        <v>3.3735765242112459</v>
      </c>
      <c r="CE330">
        <v>39.291482563062502</v>
      </c>
      <c r="CF330">
        <v>0</v>
      </c>
      <c r="CG330">
        <v>238</v>
      </c>
      <c r="CH330">
        <v>238</v>
      </c>
      <c r="CI330">
        <v>8.4803450937238267</v>
      </c>
      <c r="CJ330">
        <v>6.4947368421052634</v>
      </c>
      <c r="CK330">
        <v>0</v>
      </c>
      <c r="CL330">
        <v>1</v>
      </c>
      <c r="CM330">
        <v>0</v>
      </c>
      <c r="CN330">
        <v>0</v>
      </c>
      <c r="CO330">
        <v>0</v>
      </c>
      <c r="CP330">
        <v>2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8.4803450937238267</v>
      </c>
      <c r="DF330">
        <v>0</v>
      </c>
      <c r="DG330">
        <v>8.4803450937238267</v>
      </c>
      <c r="DH330">
        <v>0</v>
      </c>
      <c r="DI330">
        <v>0</v>
      </c>
      <c r="DJ330">
        <v>132.46760031087302</v>
      </c>
      <c r="DK330">
        <v>2069.215926732506</v>
      </c>
      <c r="DL330">
        <v>132.46760031087302</v>
      </c>
      <c r="DM330">
        <v>0</v>
      </c>
      <c r="DN330">
        <v>132.46760031087302</v>
      </c>
      <c r="DO330">
        <v>0</v>
      </c>
      <c r="DP330">
        <v>0</v>
      </c>
      <c r="DQ330">
        <v>2069.215926732506</v>
      </c>
      <c r="DR330">
        <v>0</v>
      </c>
      <c r="DS330">
        <v>2069.215926732506</v>
      </c>
      <c r="DT330">
        <v>0</v>
      </c>
      <c r="DU330">
        <v>0</v>
      </c>
      <c r="DV330">
        <v>25.974223727925928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1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1</v>
      </c>
      <c r="HS330">
        <v>0</v>
      </c>
      <c r="HT330">
        <v>0</v>
      </c>
      <c r="HU330">
        <v>0</v>
      </c>
    </row>
    <row r="331" spans="1:229" x14ac:dyDescent="0.3">
      <c r="A331">
        <v>18</v>
      </c>
      <c r="B331">
        <v>103</v>
      </c>
      <c r="C331">
        <v>450373</v>
      </c>
      <c r="D331">
        <v>18103</v>
      </c>
      <c r="E331">
        <v>2011</v>
      </c>
      <c r="F331" t="s">
        <v>32</v>
      </c>
      <c r="G331" t="s">
        <v>192</v>
      </c>
      <c r="H331" t="s">
        <v>193</v>
      </c>
      <c r="I331">
        <v>20</v>
      </c>
      <c r="J331" t="s">
        <v>70</v>
      </c>
      <c r="K331">
        <v>9760000</v>
      </c>
      <c r="L331">
        <v>60969443.819315016</v>
      </c>
      <c r="M331">
        <v>70729443.819315016</v>
      </c>
      <c r="N331">
        <v>10437538.153662894</v>
      </c>
      <c r="O331">
        <v>65201936.072920792</v>
      </c>
      <c r="P331">
        <v>75639474.226583689</v>
      </c>
      <c r="Q331">
        <v>7.2826000000000004</v>
      </c>
      <c r="R331">
        <v>6.9184999999999999</v>
      </c>
      <c r="S331">
        <v>7.2270599999999998</v>
      </c>
      <c r="T331">
        <v>6.8656999999999995</v>
      </c>
      <c r="U331">
        <v>0</v>
      </c>
      <c r="V331">
        <v>3</v>
      </c>
      <c r="W331">
        <v>0</v>
      </c>
      <c r="X331">
        <v>228</v>
      </c>
      <c r="Y331">
        <v>3</v>
      </c>
      <c r="Z331">
        <v>228</v>
      </c>
      <c r="AA331">
        <v>3611272.8831204944</v>
      </c>
      <c r="AB331">
        <v>0</v>
      </c>
      <c r="AC331">
        <v>3611272.8831204944</v>
      </c>
      <c r="AE331">
        <v>14.168738806564862</v>
      </c>
      <c r="AF331" t="s">
        <v>150</v>
      </c>
      <c r="AG331">
        <v>71.901510316795566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3</v>
      </c>
      <c r="AN331">
        <v>0</v>
      </c>
      <c r="AO331">
        <v>84.444444444444443</v>
      </c>
      <c r="AQ331">
        <v>14.168738806564862</v>
      </c>
      <c r="AR331">
        <v>200.75315936865707</v>
      </c>
      <c r="AS331">
        <v>6826265.2705424</v>
      </c>
      <c r="AT331">
        <v>51844805.011122301</v>
      </c>
      <c r="AU331">
        <v>0</v>
      </c>
      <c r="AV331">
        <v>0</v>
      </c>
      <c r="AW331">
        <v>0</v>
      </c>
      <c r="AX331">
        <f t="shared" si="5"/>
        <v>0</v>
      </c>
      <c r="BA331">
        <v>0.37000746753283753</v>
      </c>
      <c r="BB331">
        <v>0</v>
      </c>
      <c r="BC331">
        <v>0</v>
      </c>
      <c r="BD331">
        <v>0</v>
      </c>
      <c r="BE331">
        <v>9.76</v>
      </c>
      <c r="BF331">
        <v>60.969443819315018</v>
      </c>
      <c r="BG331">
        <v>70.729443819315023</v>
      </c>
      <c r="BH331">
        <v>10.437538153662894</v>
      </c>
      <c r="BI331">
        <v>65.201936072920788</v>
      </c>
      <c r="BJ331">
        <v>75.639474226583687</v>
      </c>
      <c r="BK331">
        <v>0</v>
      </c>
      <c r="BL331">
        <v>84.444444444444443</v>
      </c>
      <c r="BM331">
        <v>84.444444444444443</v>
      </c>
      <c r="BN331">
        <v>3.6112728831204945</v>
      </c>
      <c r="BO331">
        <v>0</v>
      </c>
      <c r="BP331">
        <v>3.6112728831204945</v>
      </c>
      <c r="BQ331">
        <v>6.8262652705424003</v>
      </c>
      <c r="BR331">
        <v>51.844805011122304</v>
      </c>
      <c r="BS331">
        <v>84.444444444444443</v>
      </c>
      <c r="BT331">
        <v>3</v>
      </c>
      <c r="BU331">
        <v>0</v>
      </c>
      <c r="BV331">
        <v>4.0081578947368426</v>
      </c>
      <c r="BW331">
        <v>56.790542305997221</v>
      </c>
      <c r="BX331">
        <v>0</v>
      </c>
      <c r="BY331">
        <v>36590</v>
      </c>
      <c r="BZ331">
        <v>6.2969999999999997</v>
      </c>
      <c r="CA331">
        <v>6.6284000000000001</v>
      </c>
      <c r="CB331">
        <v>22.68</v>
      </c>
      <c r="CC331">
        <v>23.87368421</v>
      </c>
      <c r="CD331">
        <v>0.14844600799345373</v>
      </c>
      <c r="CE331">
        <v>21.317390008499999</v>
      </c>
      <c r="CF331">
        <v>0</v>
      </c>
      <c r="CG331">
        <v>228</v>
      </c>
      <c r="CH331">
        <v>228</v>
      </c>
      <c r="CI331">
        <v>7.6477692600876352</v>
      </c>
      <c r="CJ331">
        <v>6.4947368421052634</v>
      </c>
      <c r="CK331">
        <v>0</v>
      </c>
      <c r="CL331">
        <v>2</v>
      </c>
      <c r="CM331">
        <v>0</v>
      </c>
      <c r="CN331">
        <v>0</v>
      </c>
      <c r="CO331">
        <v>0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0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7.6477692600876352</v>
      </c>
      <c r="DF331">
        <v>0</v>
      </c>
      <c r="DG331">
        <v>7.6477692600876352</v>
      </c>
      <c r="DH331">
        <v>0</v>
      </c>
      <c r="DI331">
        <v>0</v>
      </c>
      <c r="DJ331">
        <v>108.35924509905752</v>
      </c>
      <c r="DK331">
        <v>1535.3138410850895</v>
      </c>
      <c r="DL331">
        <v>108.35924509905752</v>
      </c>
      <c r="DM331">
        <v>0</v>
      </c>
      <c r="DN331">
        <v>108.35924509905752</v>
      </c>
      <c r="DO331">
        <v>0</v>
      </c>
      <c r="DP331">
        <v>0</v>
      </c>
      <c r="DQ331">
        <v>1535.3138410850895</v>
      </c>
      <c r="DR331">
        <v>0</v>
      </c>
      <c r="DS331">
        <v>1535.3138410850895</v>
      </c>
      <c r="DT331">
        <v>0</v>
      </c>
      <c r="DU331">
        <v>0</v>
      </c>
      <c r="DV331">
        <v>23.405347149885813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1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1</v>
      </c>
      <c r="HS331">
        <v>0</v>
      </c>
      <c r="HT331">
        <v>0</v>
      </c>
      <c r="HU331">
        <v>0</v>
      </c>
    </row>
    <row r="332" spans="1:229" x14ac:dyDescent="0.3">
      <c r="A332">
        <v>18</v>
      </c>
      <c r="B332">
        <v>65</v>
      </c>
      <c r="C332">
        <v>450359</v>
      </c>
      <c r="D332">
        <v>18065</v>
      </c>
      <c r="E332">
        <v>2011</v>
      </c>
      <c r="F332" t="s">
        <v>32</v>
      </c>
      <c r="G332" t="s">
        <v>36</v>
      </c>
      <c r="H332" t="s">
        <v>37</v>
      </c>
      <c r="I332">
        <v>60</v>
      </c>
      <c r="J332" t="s">
        <v>38</v>
      </c>
      <c r="K332">
        <v>11420000</v>
      </c>
      <c r="L332">
        <v>75560000</v>
      </c>
      <c r="M332">
        <v>86980000</v>
      </c>
      <c r="N332">
        <v>12212775.175699821</v>
      </c>
      <c r="O332">
        <v>80805367.099463969</v>
      </c>
      <c r="P332">
        <v>93018142.275163785</v>
      </c>
      <c r="Q332">
        <v>7.3247999999999998</v>
      </c>
      <c r="R332">
        <v>6.9585999999999997</v>
      </c>
      <c r="S332">
        <v>7.2656285714285715</v>
      </c>
      <c r="T332">
        <v>6.9023571428571415</v>
      </c>
      <c r="U332">
        <v>0</v>
      </c>
      <c r="V332">
        <v>2</v>
      </c>
      <c r="W332">
        <v>0</v>
      </c>
      <c r="X332">
        <v>168</v>
      </c>
      <c r="Y332">
        <v>2</v>
      </c>
      <c r="Z332">
        <v>168</v>
      </c>
      <c r="AA332">
        <v>511757.18096773548</v>
      </c>
      <c r="AB332">
        <v>0</v>
      </c>
      <c r="AC332">
        <v>511757.18096773548</v>
      </c>
      <c r="AE332">
        <v>23.489188308334128</v>
      </c>
      <c r="AF332" t="s">
        <v>250</v>
      </c>
      <c r="AG332">
        <v>103.18259367578996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</v>
      </c>
      <c r="AN332">
        <v>0</v>
      </c>
      <c r="AO332">
        <v>62.222222222222221</v>
      </c>
      <c r="AQ332">
        <v>23.489188308334128</v>
      </c>
      <c r="AR332">
        <v>551.7419673843807</v>
      </c>
      <c r="AS332">
        <v>11701017.994732086</v>
      </c>
      <c r="AT332">
        <v>64975358.297815099</v>
      </c>
      <c r="AU332">
        <v>0</v>
      </c>
      <c r="AV332">
        <v>0</v>
      </c>
      <c r="AW332">
        <v>0</v>
      </c>
      <c r="AX332">
        <f t="shared" si="5"/>
        <v>0</v>
      </c>
      <c r="BA332">
        <v>4.481236260663183E-2</v>
      </c>
      <c r="BB332">
        <v>0</v>
      </c>
      <c r="BC332">
        <v>0</v>
      </c>
      <c r="BD332">
        <v>0</v>
      </c>
      <c r="BE332">
        <v>11.42</v>
      </c>
      <c r="BF332">
        <v>75.56</v>
      </c>
      <c r="BG332">
        <v>86.98</v>
      </c>
      <c r="BH332">
        <v>12.212775175699822</v>
      </c>
      <c r="BI332">
        <v>80.805367099463965</v>
      </c>
      <c r="BJ332">
        <v>93.018142275163783</v>
      </c>
      <c r="BK332">
        <v>0</v>
      </c>
      <c r="BL332">
        <v>62.222222222222221</v>
      </c>
      <c r="BM332">
        <v>62.222222222222221</v>
      </c>
      <c r="BN332">
        <v>0.51175718096773548</v>
      </c>
      <c r="BO332">
        <v>0</v>
      </c>
      <c r="BP332">
        <v>0.51175718096773548</v>
      </c>
      <c r="BQ332">
        <v>11.701017994732085</v>
      </c>
      <c r="BR332">
        <v>64.975358297815106</v>
      </c>
      <c r="BS332">
        <v>62.222222222222221</v>
      </c>
      <c r="BT332">
        <v>2</v>
      </c>
      <c r="BU332">
        <v>0</v>
      </c>
      <c r="BV332">
        <v>4.0081578947368426</v>
      </c>
      <c r="BW332">
        <v>94.148375559009779</v>
      </c>
      <c r="BX332">
        <v>0</v>
      </c>
      <c r="BY332">
        <v>49354</v>
      </c>
      <c r="BZ332">
        <v>6.2969999999999997</v>
      </c>
      <c r="CA332">
        <v>6.6284000000000001</v>
      </c>
      <c r="CB332">
        <v>22.68</v>
      </c>
      <c r="CC332">
        <v>23.87368421</v>
      </c>
      <c r="CD332">
        <v>0.1451659892129033</v>
      </c>
      <c r="CE332">
        <v>31.484478033062498</v>
      </c>
      <c r="CF332">
        <v>0</v>
      </c>
      <c r="CG332">
        <v>168</v>
      </c>
      <c r="CH332">
        <v>168</v>
      </c>
      <c r="CI332">
        <v>5.3274015048550645</v>
      </c>
      <c r="CJ332">
        <v>6.4947368421052634</v>
      </c>
      <c r="CK332">
        <v>0</v>
      </c>
      <c r="CL332">
        <v>0</v>
      </c>
      <c r="CM332">
        <v>0</v>
      </c>
      <c r="CN332">
        <v>1</v>
      </c>
      <c r="CO332">
        <v>0</v>
      </c>
      <c r="CP332">
        <v>1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1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5.3274015048550645</v>
      </c>
      <c r="DG332">
        <v>5.3274015048550645</v>
      </c>
      <c r="DH332">
        <v>0</v>
      </c>
      <c r="DI332">
        <v>0</v>
      </c>
      <c r="DJ332">
        <v>125.13633714164322</v>
      </c>
      <c r="DK332">
        <v>2939.3509873352436</v>
      </c>
      <c r="DL332">
        <v>0</v>
      </c>
      <c r="DM332">
        <v>125.13633714164322</v>
      </c>
      <c r="DN332">
        <v>125.13633714164322</v>
      </c>
      <c r="DO332">
        <v>0</v>
      </c>
      <c r="DP332">
        <v>0</v>
      </c>
      <c r="DQ332">
        <v>0</v>
      </c>
      <c r="DR332">
        <v>2939.3509873352436</v>
      </c>
      <c r="DS332">
        <v>2939.3509873352436</v>
      </c>
      <c r="DT332">
        <v>0</v>
      </c>
      <c r="DU332">
        <v>0</v>
      </c>
      <c r="DV332">
        <v>10.654803009710129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1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1</v>
      </c>
      <c r="HS332">
        <v>0</v>
      </c>
      <c r="HT332">
        <v>0</v>
      </c>
      <c r="HU332">
        <v>0</v>
      </c>
    </row>
    <row r="333" spans="1:229" x14ac:dyDescent="0.3">
      <c r="A333">
        <v>18</v>
      </c>
      <c r="B333">
        <v>57</v>
      </c>
      <c r="C333">
        <v>450356</v>
      </c>
      <c r="D333">
        <v>18057</v>
      </c>
      <c r="E333">
        <v>2011</v>
      </c>
      <c r="F333" t="s">
        <v>32</v>
      </c>
      <c r="G333" t="s">
        <v>317</v>
      </c>
      <c r="H333" t="s">
        <v>318</v>
      </c>
      <c r="I333">
        <v>50</v>
      </c>
      <c r="J333" t="s">
        <v>52</v>
      </c>
      <c r="K333">
        <v>7630000</v>
      </c>
      <c r="L333">
        <v>72825527.442678809</v>
      </c>
      <c r="M333">
        <v>80455527.442678809</v>
      </c>
      <c r="N333">
        <v>8159673.7820131034</v>
      </c>
      <c r="O333">
        <v>77881067.750367224</v>
      </c>
      <c r="P333">
        <v>86040741.532380328</v>
      </c>
      <c r="Q333">
        <v>7.1734</v>
      </c>
      <c r="R333">
        <v>6.8147000000000002</v>
      </c>
      <c r="S333">
        <v>7.1734</v>
      </c>
      <c r="T333">
        <v>6.8147333333333338</v>
      </c>
      <c r="U333">
        <v>0</v>
      </c>
      <c r="V333">
        <v>1</v>
      </c>
      <c r="W333">
        <v>0</v>
      </c>
      <c r="X333">
        <v>68</v>
      </c>
      <c r="Y333">
        <v>1</v>
      </c>
      <c r="Z333">
        <v>68</v>
      </c>
      <c r="AA333">
        <v>279615.94740862871</v>
      </c>
      <c r="AB333">
        <v>0</v>
      </c>
      <c r="AC333">
        <v>279615.94740862871</v>
      </c>
      <c r="AE333">
        <v>96.894718831221354</v>
      </c>
      <c r="AF333" t="s">
        <v>250</v>
      </c>
      <c r="AG333">
        <v>186.79611831510493</v>
      </c>
      <c r="AH333">
        <v>0</v>
      </c>
      <c r="AI333">
        <v>1</v>
      </c>
      <c r="AJ333">
        <v>0</v>
      </c>
      <c r="AK333">
        <v>22</v>
      </c>
      <c r="AL333">
        <v>0</v>
      </c>
      <c r="AM333">
        <v>2</v>
      </c>
      <c r="AN333">
        <v>0</v>
      </c>
      <c r="AO333">
        <v>47.185185185185183</v>
      </c>
      <c r="AQ333">
        <v>96.894718831221354</v>
      </c>
      <c r="AR333">
        <v>9388.5865373814413</v>
      </c>
      <c r="AS333">
        <v>7880057.8346044747</v>
      </c>
      <c r="AT333">
        <v>67783417.854478613</v>
      </c>
      <c r="AU333">
        <v>0</v>
      </c>
      <c r="AV333">
        <v>0</v>
      </c>
      <c r="AW333">
        <v>0</v>
      </c>
      <c r="AX333">
        <f t="shared" si="5"/>
        <v>0</v>
      </c>
      <c r="BA333">
        <v>3.6646913159715425E-2</v>
      </c>
      <c r="BB333">
        <v>0</v>
      </c>
      <c r="BC333">
        <v>0</v>
      </c>
      <c r="BD333">
        <v>0</v>
      </c>
      <c r="BE333">
        <v>7.63</v>
      </c>
      <c r="BF333">
        <v>72.825527442678805</v>
      </c>
      <c r="BG333">
        <v>80.455527442678815</v>
      </c>
      <c r="BH333">
        <v>8.1596737820131029</v>
      </c>
      <c r="BI333">
        <v>77.881067750367222</v>
      </c>
      <c r="BJ333">
        <v>86.040741532380324</v>
      </c>
      <c r="BK333">
        <v>0</v>
      </c>
      <c r="BL333">
        <v>25.185185185185183</v>
      </c>
      <c r="BM333">
        <v>25.185185185185183</v>
      </c>
      <c r="BN333">
        <v>0.27961594740862872</v>
      </c>
      <c r="BO333">
        <v>0</v>
      </c>
      <c r="BP333">
        <v>0.27961594740862872</v>
      </c>
      <c r="BQ333">
        <v>7.8800578346044743</v>
      </c>
      <c r="BR333">
        <v>67.783417854478614</v>
      </c>
      <c r="BS333">
        <v>47.185185185185183</v>
      </c>
      <c r="BT333">
        <v>2</v>
      </c>
      <c r="BU333">
        <v>0</v>
      </c>
      <c r="BV333">
        <v>4.0081578947368426</v>
      </c>
      <c r="BW333">
        <v>388.36933224166648</v>
      </c>
      <c r="BX333">
        <v>0</v>
      </c>
      <c r="BY333">
        <v>283302</v>
      </c>
      <c r="BZ333">
        <v>6.2969999999999997</v>
      </c>
      <c r="CA333">
        <v>6.6284000000000001</v>
      </c>
      <c r="CB333">
        <v>22.68</v>
      </c>
      <c r="CC333">
        <v>23.87368421</v>
      </c>
      <c r="CD333">
        <v>1.6254775327395001</v>
      </c>
      <c r="CE333">
        <v>30.149052327562497</v>
      </c>
      <c r="CF333">
        <v>0</v>
      </c>
      <c r="CG333">
        <v>127.4</v>
      </c>
      <c r="CH333">
        <v>127.4</v>
      </c>
      <c r="CI333">
        <v>1.2406768034366735</v>
      </c>
      <c r="CJ333">
        <v>6.4947368421052634</v>
      </c>
      <c r="CK333">
        <v>0</v>
      </c>
      <c r="CL333">
        <v>0</v>
      </c>
      <c r="CM333">
        <v>0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1.2406768034366735</v>
      </c>
      <c r="DG333">
        <v>0</v>
      </c>
      <c r="DH333">
        <v>0</v>
      </c>
      <c r="DI333">
        <v>0</v>
      </c>
      <c r="DJ333">
        <v>120.21503002941496</v>
      </c>
      <c r="DK333">
        <v>11648.201533986994</v>
      </c>
      <c r="DL333">
        <v>0</v>
      </c>
      <c r="DM333">
        <v>120.21503002941496</v>
      </c>
      <c r="DN333">
        <v>0</v>
      </c>
      <c r="DO333">
        <v>0</v>
      </c>
      <c r="DP333">
        <v>0</v>
      </c>
      <c r="DQ333">
        <v>0</v>
      </c>
      <c r="DR333">
        <v>11648.201533986994</v>
      </c>
      <c r="DS333">
        <v>0</v>
      </c>
      <c r="DT333">
        <v>0</v>
      </c>
      <c r="DU333">
        <v>0</v>
      </c>
      <c r="DV333">
        <v>2.4813536068733471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1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1</v>
      </c>
      <c r="HS333">
        <v>0</v>
      </c>
      <c r="HT333">
        <v>0</v>
      </c>
      <c r="HU333">
        <v>0</v>
      </c>
    </row>
    <row r="334" spans="1:229" x14ac:dyDescent="0.3">
      <c r="A334">
        <v>18</v>
      </c>
      <c r="B334">
        <v>109</v>
      </c>
      <c r="C334">
        <v>450375</v>
      </c>
      <c r="D334">
        <v>18109</v>
      </c>
      <c r="E334">
        <v>2011</v>
      </c>
      <c r="F334" t="s">
        <v>32</v>
      </c>
      <c r="G334" t="s">
        <v>467</v>
      </c>
      <c r="H334" t="s">
        <v>468</v>
      </c>
      <c r="I334">
        <v>50</v>
      </c>
      <c r="J334" t="s">
        <v>52</v>
      </c>
      <c r="K334">
        <v>5420000</v>
      </c>
      <c r="L334">
        <v>29795678.531419888</v>
      </c>
      <c r="M334">
        <v>35215678.531419888</v>
      </c>
      <c r="N334">
        <v>5796255.8189398451</v>
      </c>
      <c r="O334">
        <v>31864091.340775564</v>
      </c>
      <c r="P334">
        <v>37660347.159715407</v>
      </c>
      <c r="Q334">
        <v>7.2111999999999998</v>
      </c>
      <c r="R334">
        <v>6.8506</v>
      </c>
      <c r="S334">
        <v>7.1966857142857146</v>
      </c>
      <c r="T334">
        <v>6.836842857142857</v>
      </c>
      <c r="U334">
        <v>0</v>
      </c>
      <c r="V334">
        <v>1</v>
      </c>
      <c r="W334">
        <v>0</v>
      </c>
      <c r="X334">
        <v>92</v>
      </c>
      <c r="Y334">
        <v>1</v>
      </c>
      <c r="Z334">
        <v>92</v>
      </c>
      <c r="AA334">
        <v>371559.86197834497</v>
      </c>
      <c r="AB334">
        <v>0</v>
      </c>
      <c r="AC334">
        <v>371559.86197834497</v>
      </c>
      <c r="AE334">
        <v>24.845333704077142</v>
      </c>
      <c r="AF334" t="s">
        <v>250</v>
      </c>
      <c r="AG334">
        <v>80.749191944308848</v>
      </c>
      <c r="AH334">
        <v>0</v>
      </c>
      <c r="AI334">
        <v>1</v>
      </c>
      <c r="AJ334">
        <v>0</v>
      </c>
      <c r="AK334">
        <v>22</v>
      </c>
      <c r="AL334">
        <v>0</v>
      </c>
      <c r="AM334">
        <v>2</v>
      </c>
      <c r="AN334">
        <v>0</v>
      </c>
      <c r="AO334">
        <v>56.074074074074069</v>
      </c>
      <c r="AQ334">
        <v>24.845333704077142</v>
      </c>
      <c r="AR334">
        <v>617.29060686695152</v>
      </c>
      <c r="AS334">
        <v>5424695.9569615005</v>
      </c>
      <c r="AT334">
        <v>29211673.93998079</v>
      </c>
      <c r="AU334">
        <v>0</v>
      </c>
      <c r="AV334">
        <v>0</v>
      </c>
      <c r="AW334">
        <v>0</v>
      </c>
      <c r="AX334">
        <f t="shared" si="5"/>
        <v>0</v>
      </c>
      <c r="BA334">
        <v>6.8553480069805342E-2</v>
      </c>
      <c r="BB334">
        <v>0</v>
      </c>
      <c r="BC334">
        <v>0</v>
      </c>
      <c r="BD334">
        <v>0</v>
      </c>
      <c r="BE334">
        <v>5.42</v>
      </c>
      <c r="BF334">
        <v>29.795678531419888</v>
      </c>
      <c r="BG334">
        <v>35.21567853141989</v>
      </c>
      <c r="BH334">
        <v>5.7962558189398452</v>
      </c>
      <c r="BI334">
        <v>31.864091340775563</v>
      </c>
      <c r="BJ334">
        <v>37.660347159715407</v>
      </c>
      <c r="BK334">
        <v>0</v>
      </c>
      <c r="BL334">
        <v>34.074074074074069</v>
      </c>
      <c r="BM334">
        <v>34.074074074074069</v>
      </c>
      <c r="BN334">
        <v>0.37155986197834495</v>
      </c>
      <c r="BO334">
        <v>0</v>
      </c>
      <c r="BP334">
        <v>0.37155986197834495</v>
      </c>
      <c r="BQ334">
        <v>5.4246959569615001</v>
      </c>
      <c r="BR334">
        <v>29.211673939980791</v>
      </c>
      <c r="BS334">
        <v>56.074074074074069</v>
      </c>
      <c r="BT334">
        <v>2</v>
      </c>
      <c r="BU334">
        <v>0</v>
      </c>
      <c r="BV334">
        <v>4.0081578947368426</v>
      </c>
      <c r="BW334">
        <v>99.584020433368153</v>
      </c>
      <c r="BX334">
        <v>0</v>
      </c>
      <c r="BY334">
        <v>69191</v>
      </c>
      <c r="BZ334">
        <v>6.2969999999999997</v>
      </c>
      <c r="CA334">
        <v>6.6284000000000001</v>
      </c>
      <c r="CB334">
        <v>22.68</v>
      </c>
      <c r="CC334">
        <v>23.87368421</v>
      </c>
      <c r="CD334">
        <v>1.1346134670572978</v>
      </c>
      <c r="CE334">
        <v>87.719574574374988</v>
      </c>
      <c r="CF334">
        <v>0</v>
      </c>
      <c r="CG334">
        <v>151.4</v>
      </c>
      <c r="CH334">
        <v>151.4</v>
      </c>
      <c r="CI334">
        <v>4.5295675055269946</v>
      </c>
      <c r="CJ334">
        <v>6.4947368421052634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1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4.5295675055269946</v>
      </c>
      <c r="DH334">
        <v>0</v>
      </c>
      <c r="DI334">
        <v>0</v>
      </c>
      <c r="DJ334">
        <v>112.53861620996247</v>
      </c>
      <c r="DK334">
        <v>2796.0594743315824</v>
      </c>
      <c r="DL334">
        <v>0</v>
      </c>
      <c r="DM334">
        <v>0</v>
      </c>
      <c r="DN334">
        <v>112.53861620996247</v>
      </c>
      <c r="DO334">
        <v>0</v>
      </c>
      <c r="DP334">
        <v>0</v>
      </c>
      <c r="DQ334">
        <v>0</v>
      </c>
      <c r="DR334">
        <v>0</v>
      </c>
      <c r="DS334">
        <v>2796.0594743315824</v>
      </c>
      <c r="DT334">
        <v>0</v>
      </c>
      <c r="DU334">
        <v>0</v>
      </c>
      <c r="DV334">
        <v>9.0591350110539892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1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1</v>
      </c>
      <c r="HS334">
        <v>0</v>
      </c>
      <c r="HT334">
        <v>0</v>
      </c>
      <c r="HU334">
        <v>0</v>
      </c>
    </row>
    <row r="335" spans="1:229" x14ac:dyDescent="0.3">
      <c r="A335">
        <v>18</v>
      </c>
      <c r="B335">
        <v>77</v>
      </c>
      <c r="C335">
        <v>450363</v>
      </c>
      <c r="D335">
        <v>18077</v>
      </c>
      <c r="E335">
        <v>2011</v>
      </c>
      <c r="F335" t="s">
        <v>32</v>
      </c>
      <c r="G335" t="s">
        <v>262</v>
      </c>
      <c r="H335" t="s">
        <v>263</v>
      </c>
      <c r="I335">
        <v>90</v>
      </c>
      <c r="J335" t="s">
        <v>198</v>
      </c>
      <c r="K335">
        <v>1991000</v>
      </c>
      <c r="L335">
        <v>14538000</v>
      </c>
      <c r="M335">
        <v>16529000</v>
      </c>
      <c r="N335">
        <v>2129215.006551519</v>
      </c>
      <c r="O335">
        <v>15547226.401429422</v>
      </c>
      <c r="P335">
        <v>17676441.407980941</v>
      </c>
      <c r="Q335">
        <v>7.0393999999999997</v>
      </c>
      <c r="R335">
        <v>6.6874000000000002</v>
      </c>
      <c r="S335">
        <v>7.1467399999999994</v>
      </c>
      <c r="T335">
        <v>6.7893799999999995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323247.16915686149</v>
      </c>
      <c r="AB335">
        <v>0</v>
      </c>
      <c r="AC335">
        <v>323247.16915686149</v>
      </c>
      <c r="AE335">
        <v>88.096518181426305</v>
      </c>
      <c r="AF335" t="s">
        <v>250</v>
      </c>
      <c r="AG335">
        <v>26.022870398984924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Q335">
        <v>79.140572621561518</v>
      </c>
      <c r="AR335">
        <v>6263.2302348686526</v>
      </c>
      <c r="AS335">
        <v>1805967.8373946575</v>
      </c>
      <c r="AT335">
        <v>12247773.488582751</v>
      </c>
      <c r="AU335">
        <v>0</v>
      </c>
      <c r="AV335">
        <v>0</v>
      </c>
      <c r="AW335">
        <v>0</v>
      </c>
      <c r="AX335">
        <f t="shared" si="5"/>
        <v>0</v>
      </c>
      <c r="BA335">
        <v>0.16235417838114591</v>
      </c>
      <c r="BB335">
        <v>0</v>
      </c>
      <c r="BC335">
        <v>0</v>
      </c>
      <c r="BD335">
        <v>0</v>
      </c>
      <c r="BE335">
        <v>1.9910000000000001</v>
      </c>
      <c r="BF335">
        <v>14.538</v>
      </c>
      <c r="BG335">
        <v>16.529</v>
      </c>
      <c r="BH335">
        <v>2.1292150065515192</v>
      </c>
      <c r="BI335">
        <v>15.547226401429421</v>
      </c>
      <c r="BJ335">
        <v>17.676441407980942</v>
      </c>
      <c r="BK335">
        <v>0</v>
      </c>
      <c r="BL335">
        <v>0</v>
      </c>
      <c r="BM335">
        <v>0</v>
      </c>
      <c r="BN335">
        <v>0.32324716915686147</v>
      </c>
      <c r="BO335">
        <v>0</v>
      </c>
      <c r="BP335">
        <v>0.32324716915686147</v>
      </c>
      <c r="BQ335">
        <v>1.8059678373946575</v>
      </c>
      <c r="BR335">
        <v>12.247773488582752</v>
      </c>
      <c r="BS335">
        <v>0</v>
      </c>
      <c r="BT335">
        <v>0</v>
      </c>
      <c r="BU335">
        <v>0</v>
      </c>
      <c r="BV335">
        <v>4.0081578947368426</v>
      </c>
      <c r="BW335">
        <v>317.2079109471062</v>
      </c>
      <c r="BX335">
        <v>0</v>
      </c>
      <c r="BY335">
        <v>32296</v>
      </c>
      <c r="BZ335">
        <v>6.2969999999999997</v>
      </c>
      <c r="CA335">
        <v>6.6284000000000001</v>
      </c>
      <c r="CB335">
        <v>22.68</v>
      </c>
      <c r="CC335">
        <v>23.87368421</v>
      </c>
      <c r="CD335">
        <v>0.89057695984657703</v>
      </c>
      <c r="CE335">
        <v>23.944904733499996</v>
      </c>
      <c r="CF335">
        <v>0</v>
      </c>
      <c r="CG335">
        <v>0</v>
      </c>
      <c r="CH335">
        <v>0</v>
      </c>
      <c r="CI335">
        <v>0</v>
      </c>
      <c r="CJ335">
        <v>6.4947368421052634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1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1</v>
      </c>
      <c r="HS335">
        <v>0</v>
      </c>
      <c r="HT335">
        <v>0</v>
      </c>
      <c r="HU335">
        <v>0</v>
      </c>
    </row>
    <row r="336" spans="1:229" x14ac:dyDescent="0.3">
      <c r="A336">
        <v>18</v>
      </c>
      <c r="B336">
        <v>163</v>
      </c>
      <c r="C336">
        <v>450396</v>
      </c>
      <c r="D336">
        <v>18163</v>
      </c>
      <c r="E336">
        <v>2011</v>
      </c>
      <c r="F336" t="s">
        <v>32</v>
      </c>
      <c r="G336" t="s">
        <v>228</v>
      </c>
      <c r="H336" t="s">
        <v>229</v>
      </c>
      <c r="I336">
        <v>70</v>
      </c>
      <c r="J336" t="s">
        <v>109</v>
      </c>
      <c r="K336">
        <v>3590000</v>
      </c>
      <c r="L336">
        <v>33489450.945168056</v>
      </c>
      <c r="M336">
        <v>37079450.945168056</v>
      </c>
      <c r="N336">
        <v>3839217.4151280527</v>
      </c>
      <c r="O336">
        <v>35814285.039489083</v>
      </c>
      <c r="P336">
        <v>39653502.454617135</v>
      </c>
      <c r="Q336">
        <v>7.1917</v>
      </c>
      <c r="R336">
        <v>6.8320999999999996</v>
      </c>
      <c r="S336">
        <v>7.1639000000000008</v>
      </c>
      <c r="T336">
        <v>6.805699999999999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180452.00090003651</v>
      </c>
      <c r="AB336">
        <v>0</v>
      </c>
      <c r="AC336">
        <v>180452.00090003651</v>
      </c>
      <c r="AE336">
        <v>54.979857702168083</v>
      </c>
      <c r="AF336" t="s">
        <v>281</v>
      </c>
      <c r="AG336">
        <v>15.369587984954919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</v>
      </c>
      <c r="AN336">
        <v>0</v>
      </c>
      <c r="AO336">
        <v>0</v>
      </c>
      <c r="AQ336">
        <v>54.979857702168083</v>
      </c>
      <c r="AR336">
        <v>3022.7847529506512</v>
      </c>
      <c r="AS336">
        <v>3658765.414228016</v>
      </c>
      <c r="AT336">
        <v>33676148.406004876</v>
      </c>
      <c r="AU336">
        <v>0</v>
      </c>
      <c r="AV336">
        <v>0</v>
      </c>
      <c r="AW336">
        <v>0</v>
      </c>
      <c r="AX336">
        <f t="shared" si="5"/>
        <v>0</v>
      </c>
      <c r="BA336">
        <v>5.0265181309202371E-2</v>
      </c>
      <c r="BB336">
        <v>2</v>
      </c>
      <c r="BC336">
        <v>8.4</v>
      </c>
      <c r="BD336">
        <v>2.3398328690807801</v>
      </c>
      <c r="BE336">
        <v>3.59</v>
      </c>
      <c r="BF336">
        <v>33.489450945168059</v>
      </c>
      <c r="BG336">
        <v>37.079450945168055</v>
      </c>
      <c r="BH336">
        <v>3.8392174151280525</v>
      </c>
      <c r="BI336">
        <v>35.814285039489086</v>
      </c>
      <c r="BJ336">
        <v>39.653502454617133</v>
      </c>
      <c r="BK336">
        <v>0</v>
      </c>
      <c r="BL336">
        <v>0</v>
      </c>
      <c r="BM336">
        <v>0</v>
      </c>
      <c r="BN336">
        <v>0.18045200090003652</v>
      </c>
      <c r="BO336">
        <v>0</v>
      </c>
      <c r="BP336">
        <v>0.18045200090003652</v>
      </c>
      <c r="BQ336">
        <v>3.6587654142280162</v>
      </c>
      <c r="BR336">
        <v>33.676148406004877</v>
      </c>
      <c r="BS336">
        <v>0</v>
      </c>
      <c r="BT336">
        <v>2</v>
      </c>
      <c r="BU336">
        <v>0</v>
      </c>
      <c r="BV336">
        <v>4.0081578947368426</v>
      </c>
      <c r="BW336">
        <v>220.36795070045321</v>
      </c>
      <c r="BX336">
        <v>0</v>
      </c>
      <c r="BY336">
        <v>180372</v>
      </c>
      <c r="BZ336">
        <v>6.2969999999999997</v>
      </c>
      <c r="CA336">
        <v>6.6284000000000001</v>
      </c>
      <c r="CB336">
        <v>22.68</v>
      </c>
      <c r="CC336">
        <v>23.87368421</v>
      </c>
      <c r="CD336">
        <v>0.11048466169860009</v>
      </c>
      <c r="CE336">
        <v>93.170140974375002</v>
      </c>
      <c r="CF336">
        <v>0</v>
      </c>
      <c r="CG336">
        <v>0</v>
      </c>
      <c r="CH336">
        <v>0</v>
      </c>
      <c r="CI336">
        <v>0</v>
      </c>
      <c r="CJ336">
        <v>6.4947368421052634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22.216828131564462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1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1</v>
      </c>
      <c r="HS336">
        <v>0</v>
      </c>
      <c r="HT336">
        <v>0</v>
      </c>
      <c r="HU336">
        <v>0</v>
      </c>
    </row>
    <row r="337" spans="1:229" x14ac:dyDescent="0.3">
      <c r="A337">
        <v>18</v>
      </c>
      <c r="B337">
        <v>37</v>
      </c>
      <c r="C337">
        <v>451675</v>
      </c>
      <c r="D337">
        <v>18037</v>
      </c>
      <c r="E337">
        <v>2011</v>
      </c>
      <c r="F337" t="s">
        <v>32</v>
      </c>
      <c r="G337" t="s">
        <v>118</v>
      </c>
      <c r="H337" t="s">
        <v>119</v>
      </c>
      <c r="I337">
        <v>70</v>
      </c>
      <c r="J337" t="s">
        <v>109</v>
      </c>
      <c r="K337">
        <v>8780000</v>
      </c>
      <c r="L337">
        <v>38357878.498831406</v>
      </c>
      <c r="M337">
        <v>47137878.498831406</v>
      </c>
      <c r="N337">
        <v>9389506.6587254312</v>
      </c>
      <c r="O337">
        <v>41020678.311999843</v>
      </c>
      <c r="P337">
        <v>50410184.970725276</v>
      </c>
      <c r="Q337">
        <v>7.1542000000000003</v>
      </c>
      <c r="R337">
        <v>6.7965</v>
      </c>
      <c r="S337">
        <v>7.1542374999999998</v>
      </c>
      <c r="T337">
        <v>6.7965249999999999</v>
      </c>
      <c r="U337">
        <v>0</v>
      </c>
      <c r="V337">
        <v>1</v>
      </c>
      <c r="W337">
        <v>0</v>
      </c>
      <c r="X337">
        <v>20</v>
      </c>
      <c r="Y337">
        <v>1</v>
      </c>
      <c r="Z337">
        <v>20</v>
      </c>
      <c r="AA337">
        <v>8335051.0343591422</v>
      </c>
      <c r="AB337">
        <v>0</v>
      </c>
      <c r="AC337">
        <v>8335051.0343591422</v>
      </c>
      <c r="AE337">
        <v>25.856132231115939</v>
      </c>
      <c r="AF337" t="s">
        <v>281</v>
      </c>
      <c r="AG337">
        <v>58.733475173241544</v>
      </c>
      <c r="AH337">
        <v>0</v>
      </c>
      <c r="AI337">
        <v>1</v>
      </c>
      <c r="AJ337">
        <v>0</v>
      </c>
      <c r="AK337">
        <v>39.4</v>
      </c>
      <c r="AL337">
        <v>0</v>
      </c>
      <c r="AM337">
        <v>2</v>
      </c>
      <c r="AN337">
        <v>0</v>
      </c>
      <c r="AO337">
        <v>46.807407407407403</v>
      </c>
      <c r="AQ337">
        <v>25.856132231115939</v>
      </c>
      <c r="AR337">
        <v>668.53957395295254</v>
      </c>
      <c r="AS337">
        <v>1054455.624366289</v>
      </c>
      <c r="AT337">
        <v>28196803.964429509</v>
      </c>
      <c r="AU337">
        <v>0</v>
      </c>
      <c r="AV337">
        <v>0</v>
      </c>
      <c r="AW337">
        <v>0</v>
      </c>
      <c r="AX337">
        <f t="shared" si="5"/>
        <v>0</v>
      </c>
      <c r="BA337">
        <v>0.94932244127097287</v>
      </c>
      <c r="BB337">
        <v>0</v>
      </c>
      <c r="BC337">
        <v>0</v>
      </c>
      <c r="BD337">
        <v>0</v>
      </c>
      <c r="BE337">
        <v>8.7799999999999994</v>
      </c>
      <c r="BF337">
        <v>38.357878498831404</v>
      </c>
      <c r="BG337">
        <v>47.137878498831405</v>
      </c>
      <c r="BH337">
        <v>9.3895066587254306</v>
      </c>
      <c r="BI337">
        <v>41.020678311999845</v>
      </c>
      <c r="BJ337">
        <v>50.410184970725275</v>
      </c>
      <c r="BK337">
        <v>0</v>
      </c>
      <c r="BL337">
        <v>7.4074074074074066</v>
      </c>
      <c r="BM337">
        <v>7.4074074074074066</v>
      </c>
      <c r="BN337">
        <v>8.3350510343591413</v>
      </c>
      <c r="BO337">
        <v>0</v>
      </c>
      <c r="BP337">
        <v>8.3350510343591413</v>
      </c>
      <c r="BQ337">
        <v>1.054455624366289</v>
      </c>
      <c r="BR337">
        <v>28.19680396442951</v>
      </c>
      <c r="BS337">
        <v>46.807407407407403</v>
      </c>
      <c r="BT337">
        <v>2</v>
      </c>
      <c r="BU337">
        <v>0</v>
      </c>
      <c r="BV337">
        <v>4.0081578947368426</v>
      </c>
      <c r="BW337">
        <v>103.63546052950709</v>
      </c>
      <c r="BX337">
        <v>0</v>
      </c>
      <c r="BY337">
        <v>42195</v>
      </c>
      <c r="BZ337">
        <v>6.2969999999999997</v>
      </c>
      <c r="CA337">
        <v>6.6284000000000001</v>
      </c>
      <c r="CB337">
        <v>22.68</v>
      </c>
      <c r="CC337">
        <v>23.87368421</v>
      </c>
      <c r="CD337">
        <v>3.0593920049381351</v>
      </c>
      <c r="CE337">
        <v>70.272654926875006</v>
      </c>
      <c r="CF337">
        <v>0</v>
      </c>
      <c r="CG337">
        <v>126.38</v>
      </c>
      <c r="CH337">
        <v>126.38</v>
      </c>
      <c r="CI337">
        <v>3.671506896933407</v>
      </c>
      <c r="CJ337">
        <v>6.4947368421052634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3.671506896933407</v>
      </c>
      <c r="DI337">
        <v>0</v>
      </c>
      <c r="DJ337">
        <v>94.930967814564326</v>
      </c>
      <c r="DK337">
        <v>2454.5476566411867</v>
      </c>
      <c r="DL337">
        <v>0</v>
      </c>
      <c r="DM337">
        <v>0</v>
      </c>
      <c r="DN337">
        <v>0</v>
      </c>
      <c r="DO337">
        <v>94.930967814564326</v>
      </c>
      <c r="DP337">
        <v>0</v>
      </c>
      <c r="DQ337">
        <v>0</v>
      </c>
      <c r="DR337">
        <v>0</v>
      </c>
      <c r="DS337">
        <v>0</v>
      </c>
      <c r="DT337">
        <v>2454.5476566411867</v>
      </c>
      <c r="DU337">
        <v>0</v>
      </c>
      <c r="DV337">
        <v>7.3430137938668141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1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1</v>
      </c>
      <c r="HS337">
        <v>0</v>
      </c>
      <c r="HT337">
        <v>0</v>
      </c>
      <c r="HU337">
        <v>0</v>
      </c>
    </row>
    <row r="338" spans="1:229" x14ac:dyDescent="0.3">
      <c r="A338">
        <v>18</v>
      </c>
      <c r="B338">
        <v>161</v>
      </c>
      <c r="C338">
        <v>450395</v>
      </c>
      <c r="D338">
        <v>18161</v>
      </c>
      <c r="E338">
        <v>2011</v>
      </c>
      <c r="F338" t="s">
        <v>32</v>
      </c>
      <c r="G338" t="s">
        <v>686</v>
      </c>
      <c r="H338" t="s">
        <v>659</v>
      </c>
      <c r="I338">
        <v>60</v>
      </c>
      <c r="J338" t="s">
        <v>38</v>
      </c>
      <c r="K338">
        <v>4760000</v>
      </c>
      <c r="L338">
        <v>17495000</v>
      </c>
      <c r="M338">
        <v>22255000</v>
      </c>
      <c r="N338">
        <v>5090438.6896962477</v>
      </c>
      <c r="O338">
        <v>18709501.0244193</v>
      </c>
      <c r="P338">
        <v>23799939.714115549</v>
      </c>
      <c r="Q338">
        <v>7.2714999999999996</v>
      </c>
      <c r="R338">
        <v>6.9078999999999997</v>
      </c>
      <c r="S338">
        <v>7.2504666666666671</v>
      </c>
      <c r="T338">
        <v>6.8879666666666663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197469.40574308109</v>
      </c>
      <c r="AB338">
        <v>0</v>
      </c>
      <c r="AC338">
        <v>197469.40574308109</v>
      </c>
      <c r="AE338">
        <v>37.540561662100657</v>
      </c>
      <c r="AF338" t="s">
        <v>250</v>
      </c>
      <c r="AG338">
        <v>90.706358393390929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Q338">
        <v>37.540561662100657</v>
      </c>
      <c r="AR338">
        <v>1409.2937699059817</v>
      </c>
      <c r="AS338">
        <v>4892969.2839531666</v>
      </c>
      <c r="AT338">
        <v>16489301.973011304</v>
      </c>
      <c r="AU338">
        <v>0</v>
      </c>
      <c r="AV338">
        <v>0</v>
      </c>
      <c r="AW338">
        <v>0</v>
      </c>
      <c r="AX338">
        <f t="shared" si="5"/>
        <v>0</v>
      </c>
      <c r="BA338">
        <v>4.1485169273756534E-2</v>
      </c>
      <c r="BB338">
        <v>0</v>
      </c>
      <c r="BC338">
        <v>0</v>
      </c>
      <c r="BD338">
        <v>0</v>
      </c>
      <c r="BE338">
        <v>4.76</v>
      </c>
      <c r="BF338">
        <v>17.495000000000001</v>
      </c>
      <c r="BG338">
        <v>22.254999999999999</v>
      </c>
      <c r="BH338">
        <v>5.0904386896962475</v>
      </c>
      <c r="BI338">
        <v>18.7095010244193</v>
      </c>
      <c r="BJ338">
        <v>23.799939714115549</v>
      </c>
      <c r="BK338">
        <v>0</v>
      </c>
      <c r="BL338">
        <v>0</v>
      </c>
      <c r="BM338">
        <v>0</v>
      </c>
      <c r="BN338">
        <v>0.19746940574308108</v>
      </c>
      <c r="BO338">
        <v>0</v>
      </c>
      <c r="BP338">
        <v>0.19746940574308108</v>
      </c>
      <c r="BQ338">
        <v>4.8929692839531667</v>
      </c>
      <c r="BR338">
        <v>16.489301973011305</v>
      </c>
      <c r="BS338">
        <v>0</v>
      </c>
      <c r="BT338">
        <v>0</v>
      </c>
      <c r="BU338">
        <v>0</v>
      </c>
      <c r="BV338">
        <v>4.0081578947368426</v>
      </c>
      <c r="BW338">
        <v>150.46849859880399</v>
      </c>
      <c r="BX338">
        <v>0</v>
      </c>
      <c r="BY338">
        <v>7475</v>
      </c>
      <c r="BZ338">
        <v>6.2969999999999997</v>
      </c>
      <c r="CA338">
        <v>6.6284000000000001</v>
      </c>
      <c r="CB338">
        <v>22.68</v>
      </c>
      <c r="CC338">
        <v>23.87368421</v>
      </c>
      <c r="CD338">
        <v>0.27300543754535056</v>
      </c>
      <c r="CE338">
        <v>44.219943218937495</v>
      </c>
      <c r="CF338">
        <v>0</v>
      </c>
      <c r="CG338">
        <v>0</v>
      </c>
      <c r="CH338">
        <v>0</v>
      </c>
      <c r="CI338">
        <v>0</v>
      </c>
      <c r="CJ338">
        <v>6.4947368421052634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1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1</v>
      </c>
      <c r="HS338">
        <v>0</v>
      </c>
      <c r="HT338">
        <v>0</v>
      </c>
      <c r="HU338">
        <v>0</v>
      </c>
    </row>
    <row r="339" spans="1:229" x14ac:dyDescent="0.3">
      <c r="A339">
        <v>18</v>
      </c>
      <c r="B339">
        <v>157</v>
      </c>
      <c r="C339">
        <v>450393</v>
      </c>
      <c r="D339">
        <v>18157</v>
      </c>
      <c r="E339">
        <v>2011</v>
      </c>
      <c r="F339" t="s">
        <v>32</v>
      </c>
      <c r="G339" t="s">
        <v>178</v>
      </c>
      <c r="H339" t="s">
        <v>179</v>
      </c>
      <c r="I339">
        <v>40</v>
      </c>
      <c r="J339" t="s">
        <v>45</v>
      </c>
      <c r="K339">
        <v>16230000</v>
      </c>
      <c r="L339">
        <v>136829000</v>
      </c>
      <c r="M339">
        <v>153059000</v>
      </c>
      <c r="N339">
        <v>17356684.860035736</v>
      </c>
      <c r="O339">
        <v>146327654.51101846</v>
      </c>
      <c r="P339">
        <v>163684339.3710542</v>
      </c>
      <c r="Q339">
        <v>7.2146999999999997</v>
      </c>
      <c r="R339">
        <v>6.8540000000000001</v>
      </c>
      <c r="S339">
        <v>7.1148999999999996</v>
      </c>
      <c r="T339">
        <v>6.7591428571428578</v>
      </c>
      <c r="U339">
        <v>0</v>
      </c>
      <c r="V339">
        <v>1</v>
      </c>
      <c r="W339">
        <v>0</v>
      </c>
      <c r="X339">
        <v>110</v>
      </c>
      <c r="Y339">
        <v>1</v>
      </c>
      <c r="Z339">
        <v>110</v>
      </c>
      <c r="AA339">
        <v>1352870.3013605038</v>
      </c>
      <c r="AB339">
        <v>0</v>
      </c>
      <c r="AC339">
        <v>1352870.3013605038</v>
      </c>
      <c r="AE339">
        <v>24.384191093268839</v>
      </c>
      <c r="AF339" t="s">
        <v>150</v>
      </c>
      <c r="AG339">
        <v>75.544374039818166</v>
      </c>
      <c r="AH339">
        <v>2</v>
      </c>
      <c r="AI339">
        <v>0</v>
      </c>
      <c r="AJ339">
        <v>92</v>
      </c>
      <c r="AK339">
        <v>0</v>
      </c>
      <c r="AL339">
        <v>2</v>
      </c>
      <c r="AM339">
        <v>1</v>
      </c>
      <c r="AN339">
        <v>92</v>
      </c>
      <c r="AO339">
        <v>40.74074074074074</v>
      </c>
      <c r="AP339" t="s">
        <v>179</v>
      </c>
      <c r="AQ339">
        <v>0</v>
      </c>
      <c r="AR339">
        <v>0</v>
      </c>
      <c r="AS339">
        <v>16003814.558675233</v>
      </c>
      <c r="AT339">
        <v>124261783.74398518</v>
      </c>
      <c r="AU339">
        <v>0</v>
      </c>
      <c r="AV339">
        <v>5.6685150955021566</v>
      </c>
      <c r="AW339">
        <v>5.6685150955021566</v>
      </c>
      <c r="AX339">
        <f t="shared" si="5"/>
        <v>0</v>
      </c>
      <c r="BA339">
        <v>8.3356149190419213E-2</v>
      </c>
      <c r="BB339">
        <v>0</v>
      </c>
      <c r="BC339">
        <v>0</v>
      </c>
      <c r="BD339">
        <v>0</v>
      </c>
      <c r="BE339">
        <v>16.23</v>
      </c>
      <c r="BF339">
        <v>136.82900000000001</v>
      </c>
      <c r="BG339">
        <v>153.059</v>
      </c>
      <c r="BH339">
        <v>17.356684860035735</v>
      </c>
      <c r="BI339">
        <v>146.32765451101847</v>
      </c>
      <c r="BJ339">
        <v>163.68433937105419</v>
      </c>
      <c r="BK339">
        <v>0</v>
      </c>
      <c r="BL339">
        <v>40.74074074074074</v>
      </c>
      <c r="BM339">
        <v>40.74074074074074</v>
      </c>
      <c r="BN339">
        <v>1.3528703013605037</v>
      </c>
      <c r="BO339">
        <v>0</v>
      </c>
      <c r="BP339">
        <v>1.3528703013605037</v>
      </c>
      <c r="BQ339">
        <v>16.003814558675234</v>
      </c>
      <c r="BR339">
        <v>124.26178374398518</v>
      </c>
      <c r="BS339">
        <v>132.74074074074073</v>
      </c>
      <c r="BT339">
        <v>3</v>
      </c>
      <c r="BU339">
        <v>0</v>
      </c>
      <c r="BV339">
        <v>4.0081578947368426</v>
      </c>
      <c r="BW339">
        <v>0</v>
      </c>
      <c r="BX339">
        <v>0</v>
      </c>
      <c r="BY339">
        <v>175513</v>
      </c>
      <c r="BZ339">
        <v>6.2969999999999997</v>
      </c>
      <c r="CA339">
        <v>6.6284000000000001</v>
      </c>
      <c r="CB339">
        <v>22.68</v>
      </c>
      <c r="CC339">
        <v>23.87368421</v>
      </c>
      <c r="CD339">
        <v>7.94126475335632E-3</v>
      </c>
      <c r="CE339">
        <v>129.20326427874997</v>
      </c>
      <c r="CF339">
        <v>248.4</v>
      </c>
      <c r="CG339">
        <v>110</v>
      </c>
      <c r="CH339">
        <v>358.4</v>
      </c>
      <c r="CI339">
        <v>196.63026659420294</v>
      </c>
      <c r="CJ339">
        <v>6.4947368421052634</v>
      </c>
      <c r="CK339">
        <v>0</v>
      </c>
      <c r="CL339">
        <v>0</v>
      </c>
      <c r="CM339">
        <v>0</v>
      </c>
      <c r="CN339">
        <v>1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196.63026659420294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589.89079978260884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1</v>
      </c>
      <c r="HS339">
        <v>0</v>
      </c>
      <c r="HT339">
        <v>0</v>
      </c>
      <c r="HU339">
        <v>0</v>
      </c>
    </row>
    <row r="340" spans="1:229" x14ac:dyDescent="0.3">
      <c r="A340">
        <v>18</v>
      </c>
      <c r="B340">
        <v>31</v>
      </c>
      <c r="C340">
        <v>450345</v>
      </c>
      <c r="D340">
        <v>18031</v>
      </c>
      <c r="E340">
        <v>2011</v>
      </c>
      <c r="F340" t="s">
        <v>32</v>
      </c>
      <c r="G340" t="s">
        <v>73</v>
      </c>
      <c r="H340" t="s">
        <v>74</v>
      </c>
      <c r="I340">
        <v>50</v>
      </c>
      <c r="J340" t="s">
        <v>52</v>
      </c>
      <c r="K340">
        <v>10280000</v>
      </c>
      <c r="L340">
        <v>48660000</v>
      </c>
      <c r="M340">
        <v>58940000</v>
      </c>
      <c r="N340">
        <v>10993636.497915426</v>
      </c>
      <c r="O340">
        <v>52037971.98332341</v>
      </c>
      <c r="P340">
        <v>63031608.481238835</v>
      </c>
      <c r="Q340">
        <v>7.2041000000000004</v>
      </c>
      <c r="R340">
        <v>6.8438999999999997</v>
      </c>
      <c r="S340">
        <v>7.1972500000000004</v>
      </c>
      <c r="T340">
        <v>6.8373833333333325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4954338.6228556372</v>
      </c>
      <c r="AB340">
        <v>0</v>
      </c>
      <c r="AC340">
        <v>4954338.6228556372</v>
      </c>
      <c r="AE340">
        <v>60.95646468243271</v>
      </c>
      <c r="AF340" t="s">
        <v>250</v>
      </c>
      <c r="AG340">
        <v>59.171397650067213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Q340">
        <v>47.496416507255198</v>
      </c>
      <c r="AR340">
        <v>2255.909581030664</v>
      </c>
      <c r="AS340">
        <v>6039297.875059789</v>
      </c>
      <c r="AT340">
        <v>42829869.09978053</v>
      </c>
      <c r="AU340">
        <v>0</v>
      </c>
      <c r="AV340">
        <v>0</v>
      </c>
      <c r="AW340">
        <v>0</v>
      </c>
      <c r="AX340">
        <f t="shared" si="5"/>
        <v>0</v>
      </c>
      <c r="BA340">
        <v>0.48193955475249389</v>
      </c>
      <c r="BB340">
        <v>0</v>
      </c>
      <c r="BC340">
        <v>0</v>
      </c>
      <c r="BD340">
        <v>0</v>
      </c>
      <c r="BE340">
        <v>10.28</v>
      </c>
      <c r="BF340">
        <v>48.66</v>
      </c>
      <c r="BG340">
        <v>58.94</v>
      </c>
      <c r="BH340">
        <v>10.993636497915427</v>
      </c>
      <c r="BI340">
        <v>52.037971983323409</v>
      </c>
      <c r="BJ340">
        <v>63.031608481238834</v>
      </c>
      <c r="BK340">
        <v>0</v>
      </c>
      <c r="BL340">
        <v>0</v>
      </c>
      <c r="BM340">
        <v>0</v>
      </c>
      <c r="BN340">
        <v>4.9543386228556372</v>
      </c>
      <c r="BO340">
        <v>0</v>
      </c>
      <c r="BP340">
        <v>4.9543386228556372</v>
      </c>
      <c r="BQ340">
        <v>6.0392978750597894</v>
      </c>
      <c r="BR340">
        <v>42.829869099780531</v>
      </c>
      <c r="BS340">
        <v>0</v>
      </c>
      <c r="BT340">
        <v>0</v>
      </c>
      <c r="BU340">
        <v>0</v>
      </c>
      <c r="BV340">
        <v>4.0081578947368426</v>
      </c>
      <c r="BW340">
        <v>190.3731367952642</v>
      </c>
      <c r="BX340">
        <v>0</v>
      </c>
      <c r="BY340">
        <v>25877</v>
      </c>
      <c r="BZ340">
        <v>6.2969999999999997</v>
      </c>
      <c r="CA340">
        <v>6.6284000000000001</v>
      </c>
      <c r="CB340">
        <v>22.68</v>
      </c>
      <c r="CC340">
        <v>23.87368421</v>
      </c>
      <c r="CD340">
        <v>2.0096686303933655</v>
      </c>
      <c r="CE340">
        <v>23.997879484124997</v>
      </c>
      <c r="CF340">
        <v>0</v>
      </c>
      <c r="CG340">
        <v>0</v>
      </c>
      <c r="CH340">
        <v>0</v>
      </c>
      <c r="CI340">
        <v>0</v>
      </c>
      <c r="CJ340">
        <v>6.4947368421052634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1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1</v>
      </c>
      <c r="HS340">
        <v>0</v>
      </c>
      <c r="HT340">
        <v>0</v>
      </c>
      <c r="HU340">
        <v>0</v>
      </c>
    </row>
    <row r="341" spans="1:229" x14ac:dyDescent="0.3">
      <c r="A341">
        <v>18</v>
      </c>
      <c r="B341">
        <v>155</v>
      </c>
      <c r="C341">
        <v>450392</v>
      </c>
      <c r="D341">
        <v>18155</v>
      </c>
      <c r="E341">
        <v>2011</v>
      </c>
      <c r="F341" t="s">
        <v>32</v>
      </c>
      <c r="G341" t="s">
        <v>687</v>
      </c>
      <c r="H341" t="s">
        <v>660</v>
      </c>
      <c r="I341">
        <v>90</v>
      </c>
      <c r="J341" t="s">
        <v>198</v>
      </c>
      <c r="K341">
        <v>665000</v>
      </c>
      <c r="L341">
        <v>7254000</v>
      </c>
      <c r="M341">
        <v>7919000</v>
      </c>
      <c r="N341">
        <v>711164.22870756406</v>
      </c>
      <c r="O341">
        <v>7757571.902322812</v>
      </c>
      <c r="P341">
        <v>8468736.131030377</v>
      </c>
      <c r="Q341">
        <v>7.1163999999999996</v>
      </c>
      <c r="R341">
        <v>6.7606000000000002</v>
      </c>
      <c r="S341">
        <v>7.1163999999999996</v>
      </c>
      <c r="T341">
        <v>6.7605666666666666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171637.24088193983</v>
      </c>
      <c r="AB341">
        <v>0</v>
      </c>
      <c r="AC341">
        <v>171637.24088193983</v>
      </c>
      <c r="AE341">
        <v>93.263805089279685</v>
      </c>
      <c r="AF341" t="s">
        <v>250</v>
      </c>
      <c r="AG341">
        <v>43.615198107420206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Q341">
        <v>89.099852259231938</v>
      </c>
      <c r="AR341">
        <v>7938.7836726169589</v>
      </c>
      <c r="AS341">
        <v>539526.98782562418</v>
      </c>
      <c r="AT341">
        <v>6052491.459563978</v>
      </c>
      <c r="AU341">
        <v>0</v>
      </c>
      <c r="AV341">
        <v>0</v>
      </c>
      <c r="AW341">
        <v>0</v>
      </c>
      <c r="AX341">
        <f t="shared" si="5"/>
        <v>0</v>
      </c>
      <c r="BA341">
        <v>0.25810111410818021</v>
      </c>
      <c r="BB341">
        <v>0</v>
      </c>
      <c r="BC341">
        <v>0</v>
      </c>
      <c r="BD341">
        <v>0</v>
      </c>
      <c r="BE341">
        <v>0.66500000000000004</v>
      </c>
      <c r="BF341">
        <v>7.2539999999999996</v>
      </c>
      <c r="BG341">
        <v>7.9189999999999996</v>
      </c>
      <c r="BH341">
        <v>0.71116422870756402</v>
      </c>
      <c r="BI341">
        <v>7.7575719023228116</v>
      </c>
      <c r="BJ341">
        <v>8.4687361310303775</v>
      </c>
      <c r="BK341">
        <v>0</v>
      </c>
      <c r="BL341">
        <v>0</v>
      </c>
      <c r="BM341">
        <v>0</v>
      </c>
      <c r="BN341">
        <v>0.17163724088193982</v>
      </c>
      <c r="BO341">
        <v>0</v>
      </c>
      <c r="BP341">
        <v>0.17163724088193982</v>
      </c>
      <c r="BQ341">
        <v>0.53952698782562414</v>
      </c>
      <c r="BR341">
        <v>6.0524914595639778</v>
      </c>
      <c r="BS341">
        <v>0</v>
      </c>
      <c r="BT341">
        <v>0</v>
      </c>
      <c r="BU341">
        <v>0</v>
      </c>
      <c r="BV341">
        <v>4.0081578947368426</v>
      </c>
      <c r="BW341">
        <v>357.12627625272677</v>
      </c>
      <c r="BX341">
        <v>0</v>
      </c>
      <c r="BY341">
        <v>10561</v>
      </c>
      <c r="BZ341">
        <v>6.2969999999999997</v>
      </c>
      <c r="CA341">
        <v>6.6284000000000001</v>
      </c>
      <c r="CB341">
        <v>22.68</v>
      </c>
      <c r="CC341">
        <v>23.87368421</v>
      </c>
      <c r="CD341">
        <v>14.283447775180919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6.4947368421052634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1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1</v>
      </c>
      <c r="HS341">
        <v>0</v>
      </c>
      <c r="HT341">
        <v>0</v>
      </c>
      <c r="HU341">
        <v>0</v>
      </c>
    </row>
    <row r="342" spans="1:229" x14ac:dyDescent="0.3">
      <c r="A342">
        <v>18</v>
      </c>
      <c r="B342">
        <v>181</v>
      </c>
      <c r="C342">
        <v>450338</v>
      </c>
      <c r="D342">
        <v>18181</v>
      </c>
      <c r="E342">
        <v>2011</v>
      </c>
      <c r="F342" t="s">
        <v>32</v>
      </c>
      <c r="G342" t="s">
        <v>85</v>
      </c>
      <c r="H342" t="s">
        <v>86</v>
      </c>
      <c r="I342">
        <v>10</v>
      </c>
      <c r="J342" t="s">
        <v>62</v>
      </c>
      <c r="K342">
        <v>26110000</v>
      </c>
      <c r="L342">
        <v>113294000</v>
      </c>
      <c r="M342">
        <v>139404000</v>
      </c>
      <c r="N342">
        <v>27922553.40083383</v>
      </c>
      <c r="O342">
        <v>121158857.33412744</v>
      </c>
      <c r="P342">
        <v>149081410.73496127</v>
      </c>
      <c r="Q342">
        <v>7.1379000000000001</v>
      </c>
      <c r="R342">
        <v>6.7809999999999997</v>
      </c>
      <c r="S342">
        <v>7.1630000000000003</v>
      </c>
      <c r="T342">
        <v>6.8048499999999992</v>
      </c>
      <c r="U342">
        <v>0</v>
      </c>
      <c r="V342">
        <v>2</v>
      </c>
      <c r="W342">
        <v>0</v>
      </c>
      <c r="X342">
        <v>150</v>
      </c>
      <c r="Y342">
        <v>2</v>
      </c>
      <c r="Z342">
        <v>150</v>
      </c>
      <c r="AA342">
        <v>6175106.9896165766</v>
      </c>
      <c r="AB342">
        <v>0</v>
      </c>
      <c r="AC342">
        <v>6175106.9896165766</v>
      </c>
      <c r="AE342">
        <v>23.1622868641855</v>
      </c>
      <c r="AF342" t="s">
        <v>150</v>
      </c>
      <c r="AG342">
        <v>50.812754898895363</v>
      </c>
      <c r="AH342">
        <v>0</v>
      </c>
      <c r="AI342">
        <v>2</v>
      </c>
      <c r="AJ342">
        <v>0</v>
      </c>
      <c r="AK342">
        <v>92</v>
      </c>
      <c r="AL342">
        <v>0</v>
      </c>
      <c r="AM342">
        <v>4</v>
      </c>
      <c r="AN342">
        <v>0</v>
      </c>
      <c r="AO342">
        <v>147.55555555555554</v>
      </c>
      <c r="AQ342">
        <v>23.1622868641855</v>
      </c>
      <c r="AR342">
        <v>536.49153277882021</v>
      </c>
      <c r="AS342">
        <v>21747446.411217254</v>
      </c>
      <c r="AT342">
        <v>106353719.68407424</v>
      </c>
      <c r="AU342">
        <v>0</v>
      </c>
      <c r="AV342">
        <v>0</v>
      </c>
      <c r="AW342">
        <v>0</v>
      </c>
      <c r="AX342">
        <f t="shared" si="5"/>
        <v>0</v>
      </c>
      <c r="BA342">
        <v>0.23650352315651385</v>
      </c>
      <c r="BB342">
        <v>0</v>
      </c>
      <c r="BC342">
        <v>0</v>
      </c>
      <c r="BD342">
        <v>0</v>
      </c>
      <c r="BE342">
        <v>26.11</v>
      </c>
      <c r="BF342">
        <v>113.294</v>
      </c>
      <c r="BG342">
        <v>139.404</v>
      </c>
      <c r="BH342">
        <v>27.922553400833831</v>
      </c>
      <c r="BI342">
        <v>121.15885733412745</v>
      </c>
      <c r="BJ342">
        <v>149.08141073496128</v>
      </c>
      <c r="BK342">
        <v>0</v>
      </c>
      <c r="BL342">
        <v>55.55555555555555</v>
      </c>
      <c r="BM342">
        <v>55.55555555555555</v>
      </c>
      <c r="BN342">
        <v>6.1751069896165767</v>
      </c>
      <c r="BO342">
        <v>0</v>
      </c>
      <c r="BP342">
        <v>6.1751069896165767</v>
      </c>
      <c r="BQ342">
        <v>21.747446411217254</v>
      </c>
      <c r="BR342">
        <v>106.35371968407424</v>
      </c>
      <c r="BS342">
        <v>147.55555555555554</v>
      </c>
      <c r="BT342">
        <v>4</v>
      </c>
      <c r="BU342">
        <v>0</v>
      </c>
      <c r="BV342">
        <v>4.0081578947368426</v>
      </c>
      <c r="BW342">
        <v>92.838102954844572</v>
      </c>
      <c r="BX342">
        <v>0</v>
      </c>
      <c r="BY342">
        <v>24518</v>
      </c>
      <c r="BZ342">
        <v>6.2969999999999997</v>
      </c>
      <c r="CA342">
        <v>6.6284000000000001</v>
      </c>
      <c r="CB342">
        <v>22.68</v>
      </c>
      <c r="CC342">
        <v>23.87368421</v>
      </c>
      <c r="CD342">
        <v>0.2133144762080818</v>
      </c>
      <c r="CE342">
        <v>92.143554383749986</v>
      </c>
      <c r="CF342">
        <v>0</v>
      </c>
      <c r="CG342">
        <v>398.4</v>
      </c>
      <c r="CH342">
        <v>398.4</v>
      </c>
      <c r="CI342">
        <v>12.415270945817216</v>
      </c>
      <c r="CJ342">
        <v>6.4947368421052634</v>
      </c>
      <c r="CK342">
        <v>0</v>
      </c>
      <c r="CL342">
        <v>2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12.415270945817216</v>
      </c>
      <c r="DF342">
        <v>0</v>
      </c>
      <c r="DG342">
        <v>0</v>
      </c>
      <c r="DH342">
        <v>0</v>
      </c>
      <c r="DI342">
        <v>0</v>
      </c>
      <c r="DJ342">
        <v>287.56606714360601</v>
      </c>
      <c r="DK342">
        <v>6660.687739585831</v>
      </c>
      <c r="DL342">
        <v>287.56606714360601</v>
      </c>
      <c r="DM342">
        <v>0</v>
      </c>
      <c r="DN342">
        <v>0</v>
      </c>
      <c r="DO342">
        <v>0</v>
      </c>
      <c r="DP342">
        <v>0</v>
      </c>
      <c r="DQ342">
        <v>6660.687739585831</v>
      </c>
      <c r="DR342">
        <v>0</v>
      </c>
      <c r="DS342">
        <v>0</v>
      </c>
      <c r="DT342">
        <v>0</v>
      </c>
      <c r="DU342">
        <v>0</v>
      </c>
      <c r="DV342">
        <v>51.037589509838426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1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1</v>
      </c>
      <c r="HS342">
        <v>0</v>
      </c>
      <c r="HT342">
        <v>0</v>
      </c>
      <c r="HU342">
        <v>0</v>
      </c>
    </row>
    <row r="343" spans="1:229" x14ac:dyDescent="0.3">
      <c r="A343">
        <v>18</v>
      </c>
      <c r="B343">
        <v>43</v>
      </c>
      <c r="C343">
        <v>450350</v>
      </c>
      <c r="D343">
        <v>18043</v>
      </c>
      <c r="E343">
        <v>2011</v>
      </c>
      <c r="F343" t="s">
        <v>32</v>
      </c>
      <c r="G343" t="s">
        <v>688</v>
      </c>
      <c r="H343" t="s">
        <v>661</v>
      </c>
      <c r="I343">
        <v>80</v>
      </c>
      <c r="J343" t="s">
        <v>115</v>
      </c>
      <c r="K343">
        <v>257000</v>
      </c>
      <c r="L343">
        <v>10415000</v>
      </c>
      <c r="M343">
        <v>10672000</v>
      </c>
      <c r="N343">
        <v>274840.91244788567</v>
      </c>
      <c r="O343">
        <v>11138008.183442526</v>
      </c>
      <c r="P343">
        <v>11412849.095890412</v>
      </c>
      <c r="Q343">
        <v>7.1136999999999997</v>
      </c>
      <c r="R343">
        <v>6.758</v>
      </c>
      <c r="S343">
        <v>7.1042666666666667</v>
      </c>
      <c r="T343">
        <v>6.7490333333333332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102615.44548099907</v>
      </c>
      <c r="AB343">
        <v>0</v>
      </c>
      <c r="AC343">
        <v>102615.44548099907</v>
      </c>
      <c r="AE343">
        <v>68.402252853372232</v>
      </c>
      <c r="AF343" t="s">
        <v>250</v>
      </c>
      <c r="AG343">
        <v>15.467917681471809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Q343">
        <v>68.402252853372232</v>
      </c>
      <c r="AR343">
        <v>4678.8681954166696</v>
      </c>
      <c r="AS343">
        <v>172225.4669668866</v>
      </c>
      <c r="AT343">
        <v>3364017.6827841802</v>
      </c>
      <c r="AU343">
        <v>0</v>
      </c>
      <c r="AV343">
        <v>0</v>
      </c>
      <c r="AW343">
        <v>0</v>
      </c>
      <c r="AX343">
        <f t="shared" si="5"/>
        <v>0</v>
      </c>
      <c r="BA343">
        <v>0.39928188903112477</v>
      </c>
      <c r="BB343">
        <v>0</v>
      </c>
      <c r="BC343">
        <v>0</v>
      </c>
      <c r="BD343">
        <v>0</v>
      </c>
      <c r="BE343">
        <v>0.25700000000000001</v>
      </c>
      <c r="BF343">
        <v>10.414999999999999</v>
      </c>
      <c r="BG343">
        <v>10.672000000000001</v>
      </c>
      <c r="BH343">
        <v>0.27484091244788567</v>
      </c>
      <c r="BI343">
        <v>11.138008183442526</v>
      </c>
      <c r="BJ343">
        <v>11.412849095890412</v>
      </c>
      <c r="BK343">
        <v>0</v>
      </c>
      <c r="BL343">
        <v>0</v>
      </c>
      <c r="BM343">
        <v>0</v>
      </c>
      <c r="BN343">
        <v>0.10261544548099907</v>
      </c>
      <c r="BO343">
        <v>0</v>
      </c>
      <c r="BP343">
        <v>0.10261544548099907</v>
      </c>
      <c r="BQ343">
        <v>0.17222546696688659</v>
      </c>
      <c r="BR343">
        <v>3.3640176827841803</v>
      </c>
      <c r="BS343">
        <v>0</v>
      </c>
      <c r="BT343">
        <v>0</v>
      </c>
      <c r="BU343">
        <v>0</v>
      </c>
      <c r="BV343">
        <v>4.0081578947368426</v>
      </c>
      <c r="BW343">
        <v>274.16702979202961</v>
      </c>
      <c r="BX343">
        <v>0</v>
      </c>
      <c r="BY343">
        <v>75030</v>
      </c>
      <c r="BZ343">
        <v>6.2969999999999997</v>
      </c>
      <c r="CA343">
        <v>6.6284000000000001</v>
      </c>
      <c r="CB343">
        <v>22.68</v>
      </c>
      <c r="CC343">
        <v>23.87368421</v>
      </c>
      <c r="CD343">
        <v>2.0197384885340339</v>
      </c>
      <c r="CE343">
        <v>44.158690987062499</v>
      </c>
      <c r="CF343">
        <v>0</v>
      </c>
      <c r="CG343">
        <v>0</v>
      </c>
      <c r="CH343">
        <v>0</v>
      </c>
      <c r="CI343">
        <v>0</v>
      </c>
      <c r="CJ343">
        <v>6.4947368421052634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1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1</v>
      </c>
      <c r="HS343">
        <v>0</v>
      </c>
      <c r="HT343">
        <v>0</v>
      </c>
      <c r="HU343">
        <v>0</v>
      </c>
    </row>
    <row r="344" spans="1:229" x14ac:dyDescent="0.3">
      <c r="A344">
        <v>18</v>
      </c>
      <c r="B344">
        <v>93</v>
      </c>
      <c r="C344">
        <v>451703</v>
      </c>
      <c r="D344">
        <v>18093</v>
      </c>
      <c r="E344">
        <v>2011</v>
      </c>
      <c r="F344" t="s">
        <v>32</v>
      </c>
      <c r="G344" t="s">
        <v>689</v>
      </c>
      <c r="H344" t="s">
        <v>662</v>
      </c>
      <c r="I344">
        <v>80</v>
      </c>
      <c r="J344" t="s">
        <v>115</v>
      </c>
      <c r="K344">
        <v>2437000</v>
      </c>
      <c r="L344">
        <v>25468000</v>
      </c>
      <c r="M344">
        <v>27905000</v>
      </c>
      <c r="N344">
        <v>2606176.2787373438</v>
      </c>
      <c r="O344">
        <v>27235985.829660513</v>
      </c>
      <c r="P344">
        <v>29842162.108397856</v>
      </c>
      <c r="Q344">
        <v>7.1113999999999997</v>
      </c>
      <c r="R344">
        <v>6.7557999999999998</v>
      </c>
      <c r="S344">
        <v>7.1104666666666665</v>
      </c>
      <c r="T344">
        <v>6.7549333333333328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604631.9029859273</v>
      </c>
      <c r="AB344">
        <v>171724.57458009585</v>
      </c>
      <c r="AC344">
        <v>776356.47756602312</v>
      </c>
      <c r="AE344">
        <v>33.124953911096483</v>
      </c>
      <c r="AF344" t="s">
        <v>250</v>
      </c>
      <c r="AG344">
        <v>48.973316020572746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Q344">
        <v>33.124953911096483</v>
      </c>
      <c r="AR344">
        <v>1097.2625716122661</v>
      </c>
      <c r="AS344">
        <v>1829819.8011713207</v>
      </c>
      <c r="AT344">
        <v>14578906.781044208</v>
      </c>
      <c r="AU344">
        <v>0</v>
      </c>
      <c r="AV344">
        <v>0</v>
      </c>
      <c r="AW344">
        <v>0</v>
      </c>
      <c r="AX344">
        <f t="shared" si="5"/>
        <v>0</v>
      </c>
      <c r="BA344">
        <v>0.2481050073803559</v>
      </c>
      <c r="BB344">
        <v>0</v>
      </c>
      <c r="BC344">
        <v>0</v>
      </c>
      <c r="BD344">
        <v>0</v>
      </c>
      <c r="BE344">
        <v>2.4369999999999998</v>
      </c>
      <c r="BF344">
        <v>25.468</v>
      </c>
      <c r="BG344">
        <v>27.905000000000001</v>
      </c>
      <c r="BH344">
        <v>2.6061762787373439</v>
      </c>
      <c r="BI344">
        <v>27.235985829660514</v>
      </c>
      <c r="BJ344">
        <v>29.842162108397858</v>
      </c>
      <c r="BK344">
        <v>0</v>
      </c>
      <c r="BL344">
        <v>0</v>
      </c>
      <c r="BM344">
        <v>0</v>
      </c>
      <c r="BN344">
        <v>0.60463190298592728</v>
      </c>
      <c r="BO344">
        <v>0.17172457458009585</v>
      </c>
      <c r="BP344">
        <v>0.77635647756602311</v>
      </c>
      <c r="BQ344">
        <v>1.8298198011713207</v>
      </c>
      <c r="BR344">
        <v>14.578906781044207</v>
      </c>
      <c r="BS344">
        <v>0</v>
      </c>
      <c r="BT344">
        <v>0</v>
      </c>
      <c r="BU344">
        <v>0</v>
      </c>
      <c r="BV344">
        <v>4.0081578947368426</v>
      </c>
      <c r="BW344">
        <v>132.77004553155541</v>
      </c>
      <c r="BX344">
        <v>0</v>
      </c>
      <c r="BY344">
        <v>46086</v>
      </c>
      <c r="BZ344">
        <v>6.2969999999999997</v>
      </c>
      <c r="CA344">
        <v>6.6284000000000001</v>
      </c>
      <c r="CB344">
        <v>22.68</v>
      </c>
      <c r="CC344">
        <v>23.87368421</v>
      </c>
      <c r="CD344">
        <v>0.43945632136309093</v>
      </c>
      <c r="CE344">
        <v>66.791445931874989</v>
      </c>
      <c r="CF344">
        <v>0</v>
      </c>
      <c r="CG344">
        <v>0</v>
      </c>
      <c r="CH344">
        <v>0</v>
      </c>
      <c r="CI344">
        <v>0</v>
      </c>
      <c r="CJ344">
        <v>6.4947368421052634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1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1</v>
      </c>
      <c r="HS344">
        <v>0</v>
      </c>
      <c r="HT344">
        <v>0</v>
      </c>
      <c r="HU344">
        <v>0</v>
      </c>
    </row>
    <row r="345" spans="1:229" x14ac:dyDescent="0.3">
      <c r="A345">
        <v>18</v>
      </c>
      <c r="B345">
        <v>159</v>
      </c>
      <c r="C345">
        <v>450394</v>
      </c>
      <c r="D345">
        <v>18159</v>
      </c>
      <c r="E345">
        <v>2011</v>
      </c>
      <c r="F345" t="s">
        <v>32</v>
      </c>
      <c r="G345" t="s">
        <v>56</v>
      </c>
      <c r="H345" t="s">
        <v>57</v>
      </c>
      <c r="I345">
        <v>50</v>
      </c>
      <c r="J345" t="s">
        <v>52</v>
      </c>
      <c r="K345">
        <v>11670000</v>
      </c>
      <c r="L345">
        <v>63269472.557321198</v>
      </c>
      <c r="M345">
        <v>74939472.557321191</v>
      </c>
      <c r="N345">
        <v>12480130.148898154</v>
      </c>
      <c r="O345">
        <v>67661632.559340924</v>
      </c>
      <c r="P345">
        <v>80141762.708239079</v>
      </c>
      <c r="Q345">
        <v>7.1757</v>
      </c>
      <c r="R345">
        <v>6.8169000000000004</v>
      </c>
      <c r="S345">
        <v>7.1939200000000003</v>
      </c>
      <c r="T345">
        <v>6.8342200000000002</v>
      </c>
      <c r="U345">
        <v>0</v>
      </c>
      <c r="V345">
        <v>2</v>
      </c>
      <c r="W345">
        <v>0</v>
      </c>
      <c r="X345">
        <v>118</v>
      </c>
      <c r="Y345">
        <v>2</v>
      </c>
      <c r="Z345">
        <v>118</v>
      </c>
      <c r="AA345">
        <v>1880909.732993244</v>
      </c>
      <c r="AB345">
        <v>0</v>
      </c>
      <c r="AC345">
        <v>1880909.732993244</v>
      </c>
      <c r="AE345">
        <v>20.430700436718627</v>
      </c>
      <c r="AF345" t="s">
        <v>150</v>
      </c>
      <c r="AG345">
        <v>96.319209682614286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2</v>
      </c>
      <c r="AN345">
        <v>0</v>
      </c>
      <c r="AO345">
        <v>43.703703703703702</v>
      </c>
      <c r="AQ345">
        <v>20.430700436718627</v>
      </c>
      <c r="AR345">
        <v>417.41352033493473</v>
      </c>
      <c r="AS345">
        <v>10599220.415904911</v>
      </c>
      <c r="AT345">
        <v>57944672.178060025</v>
      </c>
      <c r="AU345">
        <v>0</v>
      </c>
      <c r="AV345">
        <v>0</v>
      </c>
      <c r="AW345">
        <v>0</v>
      </c>
      <c r="AX345">
        <f t="shared" si="5"/>
        <v>0</v>
      </c>
      <c r="BA345">
        <v>0.16117478431818713</v>
      </c>
      <c r="BB345">
        <v>0</v>
      </c>
      <c r="BC345">
        <v>0</v>
      </c>
      <c r="BD345">
        <v>0</v>
      </c>
      <c r="BE345">
        <v>11.67</v>
      </c>
      <c r="BF345">
        <v>63.269472557321201</v>
      </c>
      <c r="BG345">
        <v>74.939472557321196</v>
      </c>
      <c r="BH345">
        <v>12.480130148898155</v>
      </c>
      <c r="BI345">
        <v>67.66163255934093</v>
      </c>
      <c r="BJ345">
        <v>80.141762708239085</v>
      </c>
      <c r="BK345">
        <v>0</v>
      </c>
      <c r="BL345">
        <v>43.703703703703702</v>
      </c>
      <c r="BM345">
        <v>43.703703703703702</v>
      </c>
      <c r="BN345">
        <v>1.880909732993244</v>
      </c>
      <c r="BO345">
        <v>0</v>
      </c>
      <c r="BP345">
        <v>1.880909732993244</v>
      </c>
      <c r="BQ345">
        <v>10.599220415904911</v>
      </c>
      <c r="BR345">
        <v>57.944672178060024</v>
      </c>
      <c r="BS345">
        <v>43.703703703703702</v>
      </c>
      <c r="BT345">
        <v>2</v>
      </c>
      <c r="BU345">
        <v>0</v>
      </c>
      <c r="BV345">
        <v>4.0081578947368426</v>
      </c>
      <c r="BW345">
        <v>81.88947325043722</v>
      </c>
      <c r="BX345">
        <v>0</v>
      </c>
      <c r="BY345">
        <v>15855</v>
      </c>
      <c r="BZ345">
        <v>6.2969999999999997</v>
      </c>
      <c r="CA345">
        <v>6.6284000000000001</v>
      </c>
      <c r="CB345">
        <v>22.68</v>
      </c>
      <c r="CC345">
        <v>23.87368421</v>
      </c>
      <c r="CD345">
        <v>1.3472942935349808E-2</v>
      </c>
      <c r="CE345">
        <v>44.975282230749997</v>
      </c>
      <c r="CF345">
        <v>0</v>
      </c>
      <c r="CG345">
        <v>118</v>
      </c>
      <c r="CH345">
        <v>118</v>
      </c>
      <c r="CI345">
        <v>4.3405206711146072</v>
      </c>
      <c r="CJ345">
        <v>6.4947368421052634</v>
      </c>
      <c r="CK345">
        <v>0</v>
      </c>
      <c r="CL345">
        <v>1</v>
      </c>
      <c r="CM345">
        <v>0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4.3405206711146072</v>
      </c>
      <c r="DF345">
        <v>4.3405206711146072</v>
      </c>
      <c r="DG345">
        <v>0</v>
      </c>
      <c r="DH345">
        <v>0</v>
      </c>
      <c r="DI345">
        <v>0</v>
      </c>
      <c r="DJ345">
        <v>88.679877570927431</v>
      </c>
      <c r="DK345">
        <v>1811.7920134165015</v>
      </c>
      <c r="DL345">
        <v>88.679877570927431</v>
      </c>
      <c r="DM345">
        <v>88.679877570927431</v>
      </c>
      <c r="DN345">
        <v>0</v>
      </c>
      <c r="DO345">
        <v>0</v>
      </c>
      <c r="DP345">
        <v>0</v>
      </c>
      <c r="DQ345">
        <v>1811.7920134165015</v>
      </c>
      <c r="DR345">
        <v>1811.7920134165015</v>
      </c>
      <c r="DS345">
        <v>0</v>
      </c>
      <c r="DT345">
        <v>0</v>
      </c>
      <c r="DU345">
        <v>0</v>
      </c>
      <c r="DV345">
        <v>9.0043148863075562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1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1</v>
      </c>
      <c r="HS345">
        <v>0</v>
      </c>
      <c r="HT345">
        <v>0</v>
      </c>
      <c r="HU345">
        <v>0</v>
      </c>
    </row>
    <row r="346" spans="1:229" x14ac:dyDescent="0.3">
      <c r="A346">
        <v>18</v>
      </c>
      <c r="B346">
        <v>183</v>
      </c>
      <c r="C346">
        <v>450369</v>
      </c>
      <c r="D346">
        <v>18183</v>
      </c>
      <c r="E346">
        <v>2011</v>
      </c>
      <c r="F346" t="s">
        <v>32</v>
      </c>
      <c r="G346" t="s">
        <v>369</v>
      </c>
      <c r="H346" t="s">
        <v>370</v>
      </c>
      <c r="I346">
        <v>30</v>
      </c>
      <c r="J346" t="s">
        <v>91</v>
      </c>
      <c r="K346">
        <v>6700000</v>
      </c>
      <c r="L346">
        <v>54504971.261993818</v>
      </c>
      <c r="M346">
        <v>61204971.261993818</v>
      </c>
      <c r="N346">
        <v>7165113.2817153065</v>
      </c>
      <c r="O346">
        <v>58288700.523704939</v>
      </c>
      <c r="P346">
        <v>65453813.805420242</v>
      </c>
      <c r="Q346">
        <v>7.1679000000000004</v>
      </c>
      <c r="R346">
        <v>6.8094999999999999</v>
      </c>
      <c r="S346">
        <v>7.2165400000000002</v>
      </c>
      <c r="T346">
        <v>6.8557199999999998</v>
      </c>
      <c r="U346">
        <v>0</v>
      </c>
      <c r="V346">
        <v>1</v>
      </c>
      <c r="W346">
        <v>0</v>
      </c>
      <c r="X346">
        <v>68</v>
      </c>
      <c r="Y346">
        <v>1</v>
      </c>
      <c r="Z346">
        <v>68</v>
      </c>
      <c r="AA346">
        <v>1677451.8710303917</v>
      </c>
      <c r="AB346">
        <v>665360.6110041904</v>
      </c>
      <c r="AC346">
        <v>2342812.4820345822</v>
      </c>
      <c r="AE346">
        <v>25.489824208015026</v>
      </c>
      <c r="AF346" t="s">
        <v>150</v>
      </c>
      <c r="AG346">
        <v>84.164696285409107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25.185185185185183</v>
      </c>
      <c r="AQ346">
        <v>25.489824208015026</v>
      </c>
      <c r="AR346">
        <v>649.7311381555088</v>
      </c>
      <c r="AS346">
        <v>4822300.7996807247</v>
      </c>
      <c r="AT346">
        <v>34988925.600568891</v>
      </c>
      <c r="AU346">
        <v>0</v>
      </c>
      <c r="AV346">
        <v>0</v>
      </c>
      <c r="AW346">
        <v>0</v>
      </c>
      <c r="AX346">
        <f t="shared" si="5"/>
        <v>0</v>
      </c>
      <c r="BA346">
        <v>0.25036595090005848</v>
      </c>
      <c r="BB346">
        <v>0</v>
      </c>
      <c r="BC346">
        <v>0</v>
      </c>
      <c r="BD346">
        <v>0</v>
      </c>
      <c r="BE346">
        <v>6.7</v>
      </c>
      <c r="BF346">
        <v>54.504971261993816</v>
      </c>
      <c r="BG346">
        <v>61.204971261993819</v>
      </c>
      <c r="BH346">
        <v>7.165113281715306</v>
      </c>
      <c r="BI346">
        <v>58.288700523704939</v>
      </c>
      <c r="BJ346">
        <v>65.453813805420239</v>
      </c>
      <c r="BK346">
        <v>0</v>
      </c>
      <c r="BL346">
        <v>25.185185185185183</v>
      </c>
      <c r="BM346">
        <v>25.185185185185183</v>
      </c>
      <c r="BN346">
        <v>1.6774518710303916</v>
      </c>
      <c r="BO346">
        <v>0.66536061100419042</v>
      </c>
      <c r="BP346">
        <v>2.3428124820345824</v>
      </c>
      <c r="BQ346">
        <v>4.8223007996807246</v>
      </c>
      <c r="BR346">
        <v>34.988925600568891</v>
      </c>
      <c r="BS346">
        <v>25.185185185185183</v>
      </c>
      <c r="BT346">
        <v>1</v>
      </c>
      <c r="BU346">
        <v>0</v>
      </c>
      <c r="BV346">
        <v>4.0081578947368426</v>
      </c>
      <c r="BW346">
        <v>102.16724013480972</v>
      </c>
      <c r="BX346">
        <v>0</v>
      </c>
      <c r="BY346">
        <v>33305</v>
      </c>
      <c r="BZ346">
        <v>6.2969999999999997</v>
      </c>
      <c r="CA346">
        <v>6.6284000000000001</v>
      </c>
      <c r="CB346">
        <v>22.68</v>
      </c>
      <c r="CC346">
        <v>23.87368421</v>
      </c>
      <c r="CD346">
        <v>0.93211101928803897</v>
      </c>
      <c r="CE346">
        <v>59.228142167499996</v>
      </c>
      <c r="CF346">
        <v>0</v>
      </c>
      <c r="CG346">
        <v>68</v>
      </c>
      <c r="CH346">
        <v>68</v>
      </c>
      <c r="CI346">
        <v>0.22871593217948699</v>
      </c>
      <c r="CJ346">
        <v>6.4947368421052634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0.22871593217948699</v>
      </c>
      <c r="DH346">
        <v>0</v>
      </c>
      <c r="DI346">
        <v>0</v>
      </c>
      <c r="DJ346">
        <v>5.8299289048274101</v>
      </c>
      <c r="DK346">
        <v>148.60386292927623</v>
      </c>
      <c r="DL346">
        <v>0</v>
      </c>
      <c r="DM346">
        <v>0</v>
      </c>
      <c r="DN346">
        <v>5.8299289048274101</v>
      </c>
      <c r="DO346">
        <v>0</v>
      </c>
      <c r="DP346">
        <v>0</v>
      </c>
      <c r="DQ346">
        <v>0</v>
      </c>
      <c r="DR346">
        <v>0</v>
      </c>
      <c r="DS346">
        <v>148.60386292927623</v>
      </c>
      <c r="DT346">
        <v>0</v>
      </c>
      <c r="DU346">
        <v>0</v>
      </c>
      <c r="DV346">
        <v>0.22871593217948699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1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1</v>
      </c>
      <c r="HS346">
        <v>0</v>
      </c>
      <c r="HT346">
        <v>0</v>
      </c>
      <c r="HU346">
        <v>0</v>
      </c>
    </row>
    <row r="347" spans="1:229" x14ac:dyDescent="0.3">
      <c r="A347">
        <v>18</v>
      </c>
      <c r="B347">
        <v>89</v>
      </c>
      <c r="C347">
        <v>450495</v>
      </c>
      <c r="D347">
        <v>18089</v>
      </c>
      <c r="E347">
        <v>2011</v>
      </c>
      <c r="F347" t="s">
        <v>32</v>
      </c>
      <c r="G347" t="s">
        <v>243</v>
      </c>
      <c r="H347" t="s">
        <v>244</v>
      </c>
      <c r="I347">
        <v>10</v>
      </c>
      <c r="J347" t="s">
        <v>62</v>
      </c>
      <c r="K347">
        <v>9065000</v>
      </c>
      <c r="L347">
        <v>52820000</v>
      </c>
      <c r="M347">
        <v>61885000</v>
      </c>
      <c r="N347">
        <v>9694291.3281715307</v>
      </c>
      <c r="O347">
        <v>56486758.737343661</v>
      </c>
      <c r="P347">
        <v>66181050.06551519</v>
      </c>
      <c r="Q347">
        <v>7.1322999999999999</v>
      </c>
      <c r="R347">
        <v>6.7756999999999996</v>
      </c>
      <c r="S347">
        <v>7.0403999999999991</v>
      </c>
      <c r="T347">
        <v>6.6883999999999988</v>
      </c>
      <c r="U347">
        <v>0</v>
      </c>
      <c r="V347">
        <v>1</v>
      </c>
      <c r="W347">
        <v>0</v>
      </c>
      <c r="X347">
        <v>40</v>
      </c>
      <c r="Y347">
        <v>1</v>
      </c>
      <c r="Z347">
        <v>40</v>
      </c>
      <c r="AA347">
        <v>100699.48401339681</v>
      </c>
      <c r="AB347">
        <v>0</v>
      </c>
      <c r="AC347">
        <v>100699.48401339681</v>
      </c>
      <c r="AE347">
        <v>30.815108132930995</v>
      </c>
      <c r="AF347" t="s">
        <v>150</v>
      </c>
      <c r="AG347">
        <v>16.612071133746159</v>
      </c>
      <c r="AH347">
        <v>1</v>
      </c>
      <c r="AI347">
        <v>0</v>
      </c>
      <c r="AJ347">
        <v>67</v>
      </c>
      <c r="AK347">
        <v>0</v>
      </c>
      <c r="AL347">
        <v>1</v>
      </c>
      <c r="AM347">
        <v>1</v>
      </c>
      <c r="AN347">
        <v>67</v>
      </c>
      <c r="AO347">
        <v>14.814814814814813</v>
      </c>
      <c r="AP347" t="s">
        <v>244</v>
      </c>
      <c r="AQ347">
        <v>0</v>
      </c>
      <c r="AR347">
        <v>0</v>
      </c>
      <c r="AS347">
        <v>9593591.8441581335</v>
      </c>
      <c r="AT347">
        <v>51606894.770585462</v>
      </c>
      <c r="AU347">
        <v>0</v>
      </c>
      <c r="AV347">
        <v>7.3910645339216776</v>
      </c>
      <c r="AW347">
        <v>7.3910645339216776</v>
      </c>
      <c r="AX347">
        <f t="shared" si="5"/>
        <v>0</v>
      </c>
      <c r="BA347">
        <v>1.1108602759337761E-2</v>
      </c>
      <c r="BB347">
        <v>0</v>
      </c>
      <c r="BC347">
        <v>0</v>
      </c>
      <c r="BD347">
        <v>0</v>
      </c>
      <c r="BE347">
        <v>9.0649999999999995</v>
      </c>
      <c r="BF347">
        <v>52.82</v>
      </c>
      <c r="BG347">
        <v>61.884999999999998</v>
      </c>
      <c r="BH347">
        <v>9.6942913281715306</v>
      </c>
      <c r="BI347">
        <v>56.486758737343663</v>
      </c>
      <c r="BJ347">
        <v>66.181050065515194</v>
      </c>
      <c r="BK347">
        <v>0</v>
      </c>
      <c r="BL347">
        <v>14.814814814814813</v>
      </c>
      <c r="BM347">
        <v>14.814814814814813</v>
      </c>
      <c r="BN347">
        <v>0.1006994840133968</v>
      </c>
      <c r="BO347">
        <v>0</v>
      </c>
      <c r="BP347">
        <v>0.1006994840133968</v>
      </c>
      <c r="BQ347">
        <v>9.5935918441581336</v>
      </c>
      <c r="BR347">
        <v>51.606894770585463</v>
      </c>
      <c r="BS347">
        <v>81.81481481481481</v>
      </c>
      <c r="BT347">
        <v>2</v>
      </c>
      <c r="BU347">
        <v>0</v>
      </c>
      <c r="BV347">
        <v>4.0081578947368426</v>
      </c>
      <c r="BW347">
        <v>0</v>
      </c>
      <c r="BX347">
        <v>0</v>
      </c>
      <c r="BY347">
        <v>494729</v>
      </c>
      <c r="BZ347">
        <v>6.2969999999999997</v>
      </c>
      <c r="CA347">
        <v>6.6284000000000001</v>
      </c>
      <c r="CB347">
        <v>22.68</v>
      </c>
      <c r="CC347">
        <v>23.87368421</v>
      </c>
      <c r="CD347">
        <v>1.1644083724257204</v>
      </c>
      <c r="CE347">
        <v>397.49908369124995</v>
      </c>
      <c r="CF347">
        <v>180.9</v>
      </c>
      <c r="CG347">
        <v>40</v>
      </c>
      <c r="CH347">
        <v>220.9</v>
      </c>
      <c r="CI347">
        <v>162.14701406205251</v>
      </c>
      <c r="CJ347">
        <v>6.4947368421052634</v>
      </c>
      <c r="CK347">
        <v>0</v>
      </c>
      <c r="CL347">
        <v>1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1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162.14701406205251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324.87163385806775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1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1</v>
      </c>
      <c r="HS347">
        <v>0</v>
      </c>
      <c r="HT347">
        <v>0</v>
      </c>
      <c r="HU347">
        <v>0</v>
      </c>
    </row>
    <row r="348" spans="1:229" x14ac:dyDescent="0.3">
      <c r="A348">
        <v>18</v>
      </c>
      <c r="B348">
        <v>1</v>
      </c>
      <c r="C348">
        <v>450401</v>
      </c>
      <c r="D348">
        <v>18001</v>
      </c>
      <c r="E348">
        <v>2011</v>
      </c>
      <c r="F348" t="s">
        <v>32</v>
      </c>
      <c r="G348" t="s">
        <v>89</v>
      </c>
      <c r="H348" t="s">
        <v>90</v>
      </c>
      <c r="I348">
        <v>30</v>
      </c>
      <c r="J348" t="s">
        <v>91</v>
      </c>
      <c r="K348">
        <v>8830000</v>
      </c>
      <c r="L348">
        <v>30330000</v>
      </c>
      <c r="M348">
        <v>39160000</v>
      </c>
      <c r="N348">
        <v>9442977.6533650979</v>
      </c>
      <c r="O348">
        <v>32435505.348421678</v>
      </c>
      <c r="P348">
        <v>41878483.001786776</v>
      </c>
      <c r="Q348">
        <v>7.3040000000000003</v>
      </c>
      <c r="R348">
        <v>6.9387999999999996</v>
      </c>
      <c r="S348">
        <v>7.3232333333333335</v>
      </c>
      <c r="T348">
        <v>6.957066666666667</v>
      </c>
      <c r="U348">
        <v>0</v>
      </c>
      <c r="V348">
        <v>2</v>
      </c>
      <c r="W348">
        <v>0</v>
      </c>
      <c r="X348">
        <v>188</v>
      </c>
      <c r="Y348">
        <v>2</v>
      </c>
      <c r="Z348">
        <v>188</v>
      </c>
      <c r="AA348">
        <v>8521976.1946322843</v>
      </c>
      <c r="AB348">
        <v>0</v>
      </c>
      <c r="AC348">
        <v>8521976.1946322843</v>
      </c>
      <c r="AE348">
        <v>14.94348942480512</v>
      </c>
      <c r="AF348" t="s">
        <v>150</v>
      </c>
      <c r="AG348">
        <v>121.69405755920005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2</v>
      </c>
      <c r="AN348">
        <v>0</v>
      </c>
      <c r="AO348">
        <v>69.629629629629619</v>
      </c>
      <c r="AQ348">
        <v>14.94348942480512</v>
      </c>
      <c r="AR348">
        <v>223.30787618926246</v>
      </c>
      <c r="AS348">
        <v>921001.4587328136</v>
      </c>
      <c r="AT348">
        <v>14602905.218064191</v>
      </c>
      <c r="AU348">
        <v>0</v>
      </c>
      <c r="AV348">
        <v>0</v>
      </c>
      <c r="AW348">
        <v>0</v>
      </c>
      <c r="AX348">
        <f t="shared" si="5"/>
        <v>0</v>
      </c>
      <c r="BA348">
        <v>0.96511621683264825</v>
      </c>
      <c r="BB348">
        <v>0</v>
      </c>
      <c r="BC348">
        <v>0</v>
      </c>
      <c r="BD348">
        <v>0</v>
      </c>
      <c r="BE348">
        <v>8.83</v>
      </c>
      <c r="BF348">
        <v>30.33</v>
      </c>
      <c r="BG348">
        <v>39.159999999999997</v>
      </c>
      <c r="BH348">
        <v>9.442977653365098</v>
      </c>
      <c r="BI348">
        <v>32.435505348421678</v>
      </c>
      <c r="BJ348">
        <v>41.878483001786776</v>
      </c>
      <c r="BK348">
        <v>0</v>
      </c>
      <c r="BL348">
        <v>69.629629629629619</v>
      </c>
      <c r="BM348">
        <v>69.629629629629619</v>
      </c>
      <c r="BN348">
        <v>8.5219761946322841</v>
      </c>
      <c r="BO348">
        <v>0</v>
      </c>
      <c r="BP348">
        <v>8.5219761946322841</v>
      </c>
      <c r="BQ348">
        <v>0.92100145873281358</v>
      </c>
      <c r="BR348">
        <v>14.602905218064191</v>
      </c>
      <c r="BS348">
        <v>69.629629629629619</v>
      </c>
      <c r="BT348">
        <v>2</v>
      </c>
      <c r="BU348">
        <v>0</v>
      </c>
      <c r="BV348">
        <v>4.0081578947368426</v>
      </c>
      <c r="BW348">
        <v>59.89586511294916</v>
      </c>
      <c r="BX348">
        <v>0</v>
      </c>
      <c r="BY348">
        <v>34384</v>
      </c>
      <c r="BZ348">
        <v>6.2969999999999997</v>
      </c>
      <c r="CA348">
        <v>6.6284000000000001</v>
      </c>
      <c r="CB348">
        <v>22.68</v>
      </c>
      <c r="CC348">
        <v>23.87368421</v>
      </c>
      <c r="CD348">
        <v>0.45260000901639769</v>
      </c>
      <c r="CE348">
        <v>10.88172157</v>
      </c>
      <c r="CF348">
        <v>0</v>
      </c>
      <c r="CG348">
        <v>187.99999999999997</v>
      </c>
      <c r="CH348">
        <v>187.99999999999997</v>
      </c>
      <c r="CI348">
        <v>9.6690176331483162</v>
      </c>
      <c r="CJ348">
        <v>6.4947368421052634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9.6690176331483162</v>
      </c>
      <c r="DG348">
        <v>9.6690176331483162</v>
      </c>
      <c r="DH348">
        <v>0</v>
      </c>
      <c r="DI348">
        <v>0</v>
      </c>
      <c r="DJ348">
        <v>144.48886274920611</v>
      </c>
      <c r="DK348">
        <v>2159.1677924948799</v>
      </c>
      <c r="DL348">
        <v>0</v>
      </c>
      <c r="DM348">
        <v>144.48886274920611</v>
      </c>
      <c r="DN348">
        <v>144.48886274920611</v>
      </c>
      <c r="DO348">
        <v>0</v>
      </c>
      <c r="DP348">
        <v>0</v>
      </c>
      <c r="DQ348">
        <v>0</v>
      </c>
      <c r="DR348">
        <v>2159.1677924948799</v>
      </c>
      <c r="DS348">
        <v>2159.1677924948799</v>
      </c>
      <c r="DT348">
        <v>0</v>
      </c>
      <c r="DU348">
        <v>0</v>
      </c>
      <c r="DV348">
        <v>19.338035266296632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1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1</v>
      </c>
      <c r="HS348">
        <v>0</v>
      </c>
      <c r="HT348">
        <v>0</v>
      </c>
      <c r="HU348">
        <v>0</v>
      </c>
    </row>
    <row r="349" spans="1:229" x14ac:dyDescent="0.3">
      <c r="A349">
        <v>18</v>
      </c>
      <c r="B349">
        <v>35</v>
      </c>
      <c r="C349">
        <v>450347</v>
      </c>
      <c r="D349">
        <v>18035</v>
      </c>
      <c r="E349">
        <v>2011</v>
      </c>
      <c r="F349" t="s">
        <v>32</v>
      </c>
      <c r="G349" t="s">
        <v>384</v>
      </c>
      <c r="H349" t="s">
        <v>385</v>
      </c>
      <c r="I349">
        <v>60</v>
      </c>
      <c r="J349" t="s">
        <v>38</v>
      </c>
      <c r="K349">
        <v>10300000</v>
      </c>
      <c r="L349">
        <v>64199472.557321198</v>
      </c>
      <c r="M349">
        <v>74499472.557321191</v>
      </c>
      <c r="N349">
        <v>11015024.895771293</v>
      </c>
      <c r="O349">
        <v>68656193.059638724</v>
      </c>
      <c r="P349">
        <v>79671217.955410019</v>
      </c>
      <c r="Q349">
        <v>7.2194000000000003</v>
      </c>
      <c r="R349">
        <v>6.8583999999999996</v>
      </c>
      <c r="S349">
        <v>7.3064999999999998</v>
      </c>
      <c r="T349">
        <v>6.9411999999999994</v>
      </c>
      <c r="U349">
        <v>0</v>
      </c>
      <c r="V349">
        <v>4</v>
      </c>
      <c r="W349">
        <v>0</v>
      </c>
      <c r="X349">
        <v>286</v>
      </c>
      <c r="Y349">
        <v>4</v>
      </c>
      <c r="Z349">
        <v>286</v>
      </c>
      <c r="AA349">
        <v>200121.18147364288</v>
      </c>
      <c r="AB349">
        <v>1190624.3329323088</v>
      </c>
      <c r="AC349">
        <v>1390745.5144059516</v>
      </c>
      <c r="AE349">
        <v>17.62468509545225</v>
      </c>
      <c r="AF349" t="s">
        <v>150</v>
      </c>
      <c r="AG349">
        <v>122.73719595388232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</v>
      </c>
      <c r="AO349">
        <v>105.92592592592592</v>
      </c>
      <c r="AQ349">
        <v>17.62468509545225</v>
      </c>
      <c r="AR349">
        <v>310.62952471385671</v>
      </c>
      <c r="AS349">
        <v>9624279.3813653421</v>
      </c>
      <c r="AT349">
        <v>46100120.150501519</v>
      </c>
      <c r="AU349">
        <v>0</v>
      </c>
      <c r="AV349">
        <v>0</v>
      </c>
      <c r="AW349">
        <v>0</v>
      </c>
      <c r="AX349">
        <f t="shared" si="5"/>
        <v>0</v>
      </c>
      <c r="BA349">
        <v>1.9429240919771152E-2</v>
      </c>
      <c r="BB349">
        <v>0</v>
      </c>
      <c r="BC349">
        <v>0</v>
      </c>
      <c r="BD349">
        <v>0</v>
      </c>
      <c r="BE349">
        <v>10.3</v>
      </c>
      <c r="BF349">
        <v>64.199472557321201</v>
      </c>
      <c r="BG349">
        <v>74.499472557321184</v>
      </c>
      <c r="BH349">
        <v>11.015024895771292</v>
      </c>
      <c r="BI349">
        <v>68.656193059638724</v>
      </c>
      <c r="BJ349">
        <v>79.671217955410015</v>
      </c>
      <c r="BK349">
        <v>0</v>
      </c>
      <c r="BL349">
        <v>105.92592592592592</v>
      </c>
      <c r="BM349">
        <v>105.92592592592592</v>
      </c>
      <c r="BN349">
        <v>0.20012118147364288</v>
      </c>
      <c r="BO349">
        <v>1.1906243329323087</v>
      </c>
      <c r="BP349">
        <v>1.3907455144059515</v>
      </c>
      <c r="BQ349">
        <v>9.6242793813653424</v>
      </c>
      <c r="BR349">
        <v>46.100120150501517</v>
      </c>
      <c r="BS349">
        <v>105.92592592592592</v>
      </c>
      <c r="BT349">
        <v>4</v>
      </c>
      <c r="BU349">
        <v>0</v>
      </c>
      <c r="BV349">
        <v>4.0081578947368426</v>
      </c>
      <c r="BW349">
        <v>70.642520707587693</v>
      </c>
      <c r="BX349">
        <v>0</v>
      </c>
      <c r="BY349">
        <v>117872</v>
      </c>
      <c r="BZ349">
        <v>6.2969999999999997</v>
      </c>
      <c r="CA349">
        <v>6.6284000000000001</v>
      </c>
      <c r="CB349">
        <v>22.68</v>
      </c>
      <c r="CC349">
        <v>23.87368421</v>
      </c>
      <c r="CD349">
        <v>3.4386015609514535E-2</v>
      </c>
      <c r="CE349">
        <v>146.69504247</v>
      </c>
      <c r="CF349">
        <v>0</v>
      </c>
      <c r="CG349">
        <v>286</v>
      </c>
      <c r="CH349">
        <v>286</v>
      </c>
      <c r="CI349">
        <v>10.37180227009175</v>
      </c>
      <c r="CJ349">
        <v>6.4947368421052634</v>
      </c>
      <c r="CK349">
        <v>0</v>
      </c>
      <c r="CL349">
        <v>1</v>
      </c>
      <c r="CM349">
        <v>0</v>
      </c>
      <c r="CN349">
        <v>2</v>
      </c>
      <c r="CO349">
        <v>0</v>
      </c>
      <c r="CP349">
        <v>1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1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10.37180227009175</v>
      </c>
      <c r="DF349">
        <v>10.37180227009175</v>
      </c>
      <c r="DG349">
        <v>10.37180227009175</v>
      </c>
      <c r="DH349">
        <v>0</v>
      </c>
      <c r="DI349">
        <v>0</v>
      </c>
      <c r="DJ349">
        <v>182.79974888266389</v>
      </c>
      <c r="DK349">
        <v>3221.7880095847004</v>
      </c>
      <c r="DL349">
        <v>182.79974888266389</v>
      </c>
      <c r="DM349">
        <v>182.79974888266389</v>
      </c>
      <c r="DN349">
        <v>182.79974888266389</v>
      </c>
      <c r="DO349">
        <v>0</v>
      </c>
      <c r="DP349">
        <v>0</v>
      </c>
      <c r="DQ349">
        <v>3221.7880095847004</v>
      </c>
      <c r="DR349">
        <v>3221.7880095847004</v>
      </c>
      <c r="DS349">
        <v>3221.7880095847004</v>
      </c>
      <c r="DT349">
        <v>0</v>
      </c>
      <c r="DU349">
        <v>0</v>
      </c>
      <c r="DV349">
        <v>42.124624011825802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1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1</v>
      </c>
      <c r="HS349">
        <v>0</v>
      </c>
      <c r="HT349">
        <v>0</v>
      </c>
      <c r="HU349">
        <v>0</v>
      </c>
    </row>
    <row r="350" spans="1:229" x14ac:dyDescent="0.3">
      <c r="A350">
        <v>18</v>
      </c>
      <c r="B350">
        <v>85</v>
      </c>
      <c r="C350">
        <v>450367</v>
      </c>
      <c r="D350">
        <v>18085</v>
      </c>
      <c r="E350">
        <v>2011</v>
      </c>
      <c r="F350" t="s">
        <v>32</v>
      </c>
      <c r="G350" t="s">
        <v>336</v>
      </c>
      <c r="H350" t="s">
        <v>337</v>
      </c>
      <c r="I350">
        <v>20</v>
      </c>
      <c r="J350" t="s">
        <v>70</v>
      </c>
      <c r="K350">
        <v>16715000</v>
      </c>
      <c r="L350">
        <v>60611414.113618113</v>
      </c>
      <c r="M350">
        <v>77326414.113618106</v>
      </c>
      <c r="N350">
        <v>17875353.508040499</v>
      </c>
      <c r="O350">
        <v>64819051.983437575</v>
      </c>
      <c r="P350">
        <v>82694405.491478071</v>
      </c>
      <c r="Q350">
        <v>7.2039999999999997</v>
      </c>
      <c r="R350">
        <v>6.8437999999999999</v>
      </c>
      <c r="S350">
        <v>7.1858833333333338</v>
      </c>
      <c r="T350">
        <v>6.8265833333333328</v>
      </c>
      <c r="U350">
        <v>0</v>
      </c>
      <c r="V350">
        <v>1</v>
      </c>
      <c r="W350">
        <v>0</v>
      </c>
      <c r="X350">
        <v>68</v>
      </c>
      <c r="Y350">
        <v>1</v>
      </c>
      <c r="Z350">
        <v>68</v>
      </c>
      <c r="AA350">
        <v>6511828.7234473769</v>
      </c>
      <c r="AB350">
        <v>637950.36849107884</v>
      </c>
      <c r="AC350">
        <v>7149779.0919384556</v>
      </c>
      <c r="AE350">
        <v>28.098237687514093</v>
      </c>
      <c r="AF350" t="s">
        <v>150</v>
      </c>
      <c r="AG350">
        <v>64.404172758033724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25.185185185185183</v>
      </c>
      <c r="AQ350">
        <v>28.098237687514093</v>
      </c>
      <c r="AR350">
        <v>789.51096114403731</v>
      </c>
      <c r="AS350">
        <v>10725574.416102044</v>
      </c>
      <c r="AT350">
        <v>41577857.830188714</v>
      </c>
      <c r="AU350">
        <v>0</v>
      </c>
      <c r="AV350">
        <v>0</v>
      </c>
      <c r="AW350">
        <v>0</v>
      </c>
      <c r="AX350">
        <f t="shared" si="5"/>
        <v>0</v>
      </c>
      <c r="BA350">
        <v>0.3895799415762714</v>
      </c>
      <c r="BB350">
        <v>0</v>
      </c>
      <c r="BC350">
        <v>0</v>
      </c>
      <c r="BD350">
        <v>0</v>
      </c>
      <c r="BE350">
        <v>16.715</v>
      </c>
      <c r="BF350">
        <v>60.61141411361811</v>
      </c>
      <c r="BG350">
        <v>77.3264141136181</v>
      </c>
      <c r="BH350">
        <v>17.875353508040497</v>
      </c>
      <c r="BI350">
        <v>64.819051983437575</v>
      </c>
      <c r="BJ350">
        <v>82.694405491478065</v>
      </c>
      <c r="BK350">
        <v>0</v>
      </c>
      <c r="BL350">
        <v>25.185185185185183</v>
      </c>
      <c r="BM350">
        <v>25.185185185185183</v>
      </c>
      <c r="BN350">
        <v>6.5118287234473771</v>
      </c>
      <c r="BO350">
        <v>0.63795036849107889</v>
      </c>
      <c r="BP350">
        <v>7.1497790919384556</v>
      </c>
      <c r="BQ350">
        <v>10.725574416102043</v>
      </c>
      <c r="BR350">
        <v>41.577857830188712</v>
      </c>
      <c r="BS350">
        <v>25.185185185185183</v>
      </c>
      <c r="BT350">
        <v>1</v>
      </c>
      <c r="BU350">
        <v>0</v>
      </c>
      <c r="BV350">
        <v>4.0081578947368426</v>
      </c>
      <c r="BW350">
        <v>112.6221732154019</v>
      </c>
      <c r="BX350">
        <v>0</v>
      </c>
      <c r="BY350">
        <v>77359</v>
      </c>
      <c r="BZ350">
        <v>6.2969999999999997</v>
      </c>
      <c r="CA350">
        <v>6.6284000000000001</v>
      </c>
      <c r="CB350">
        <v>22.68</v>
      </c>
      <c r="CC350">
        <v>23.87368421</v>
      </c>
      <c r="CD350">
        <v>0.45998796693483379</v>
      </c>
      <c r="CE350">
        <v>126.44248564499999</v>
      </c>
      <c r="CF350">
        <v>0</v>
      </c>
      <c r="CG350">
        <v>68</v>
      </c>
      <c r="CH350">
        <v>68</v>
      </c>
      <c r="CI350">
        <v>0.22479674977414249</v>
      </c>
      <c r="CJ350">
        <v>6.4947368421052634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1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0.22479674977414249</v>
      </c>
      <c r="DH350">
        <v>0</v>
      </c>
      <c r="DI350">
        <v>0</v>
      </c>
      <c r="DJ350">
        <v>6.3163925065344859</v>
      </c>
      <c r="DK350">
        <v>177.47949797623889</v>
      </c>
      <c r="DL350">
        <v>0</v>
      </c>
      <c r="DM350">
        <v>0</v>
      </c>
      <c r="DN350">
        <v>6.3163925065344859</v>
      </c>
      <c r="DO350">
        <v>0</v>
      </c>
      <c r="DP350">
        <v>0</v>
      </c>
      <c r="DQ350">
        <v>0</v>
      </c>
      <c r="DR350">
        <v>0</v>
      </c>
      <c r="DS350">
        <v>177.47949797623889</v>
      </c>
      <c r="DT350">
        <v>0</v>
      </c>
      <c r="DU350">
        <v>0</v>
      </c>
      <c r="DV350">
        <v>0.22479674977414249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1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1</v>
      </c>
      <c r="HS350">
        <v>0</v>
      </c>
      <c r="HT350">
        <v>0</v>
      </c>
      <c r="HU350">
        <v>0</v>
      </c>
    </row>
    <row r="351" spans="1:229" x14ac:dyDescent="0.3">
      <c r="A351">
        <v>18</v>
      </c>
      <c r="B351">
        <v>129</v>
      </c>
      <c r="C351">
        <v>450383</v>
      </c>
      <c r="D351">
        <v>18129</v>
      </c>
      <c r="E351">
        <v>2011</v>
      </c>
      <c r="F351" t="s">
        <v>32</v>
      </c>
      <c r="G351" t="s">
        <v>280</v>
      </c>
      <c r="H351" t="s">
        <v>281</v>
      </c>
      <c r="I351">
        <v>70</v>
      </c>
      <c r="J351" t="s">
        <v>109</v>
      </c>
      <c r="K351">
        <v>12850000</v>
      </c>
      <c r="L351">
        <v>18984450.945168056</v>
      </c>
      <c r="M351">
        <v>31834450.945168056</v>
      </c>
      <c r="N351">
        <v>13742045.622394282</v>
      </c>
      <c r="O351">
        <v>20302349.494521841</v>
      </c>
      <c r="P351">
        <v>34044395.11691612</v>
      </c>
      <c r="Q351">
        <v>7.1821999999999999</v>
      </c>
      <c r="R351">
        <v>6.8231000000000002</v>
      </c>
      <c r="S351">
        <v>7.1638500000000001</v>
      </c>
      <c r="T351">
        <v>6.80565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1143336.7451850323</v>
      </c>
      <c r="AB351">
        <v>0</v>
      </c>
      <c r="AC351">
        <v>1143336.7451850323</v>
      </c>
      <c r="AD351" t="s">
        <v>281</v>
      </c>
      <c r="AE351">
        <v>64.258901275035129</v>
      </c>
      <c r="AF351" t="s">
        <v>281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281</v>
      </c>
      <c r="AQ351">
        <v>64.258901275035129</v>
      </c>
      <c r="AR351">
        <v>4129.2063930747117</v>
      </c>
      <c r="AS351">
        <v>12598708.87720925</v>
      </c>
      <c r="AT351">
        <v>19400138.675061356</v>
      </c>
      <c r="AU351">
        <v>0</v>
      </c>
      <c r="AV351">
        <v>0</v>
      </c>
      <c r="AW351">
        <v>0</v>
      </c>
      <c r="AX351">
        <f t="shared" si="5"/>
        <v>0</v>
      </c>
      <c r="BA351">
        <v>8.8975622193387727E-2</v>
      </c>
      <c r="BB351">
        <v>0</v>
      </c>
      <c r="BC351">
        <v>0</v>
      </c>
      <c r="BD351">
        <v>0</v>
      </c>
      <c r="BE351">
        <v>12.85</v>
      </c>
      <c r="BF351">
        <v>18.984450945168057</v>
      </c>
      <c r="BG351">
        <v>31.834450945168054</v>
      </c>
      <c r="BH351">
        <v>13.742045622394283</v>
      </c>
      <c r="BI351">
        <v>20.302349494521842</v>
      </c>
      <c r="BJ351">
        <v>34.044395116916121</v>
      </c>
      <c r="BK351">
        <v>0</v>
      </c>
      <c r="BL351">
        <v>0</v>
      </c>
      <c r="BM351">
        <v>0</v>
      </c>
      <c r="BN351">
        <v>1.1433367451850323</v>
      </c>
      <c r="BO351">
        <v>0</v>
      </c>
      <c r="BP351">
        <v>1.1433367451850323</v>
      </c>
      <c r="BQ351">
        <v>12.598708877209249</v>
      </c>
      <c r="BR351">
        <v>19.400138675061356</v>
      </c>
      <c r="BS351">
        <v>0</v>
      </c>
      <c r="BT351">
        <v>0</v>
      </c>
      <c r="BU351">
        <v>1</v>
      </c>
      <c r="BV351">
        <v>4.0081578947368426</v>
      </c>
      <c r="BW351">
        <v>257.55982245264744</v>
      </c>
      <c r="BX351">
        <v>0</v>
      </c>
      <c r="BY351">
        <v>25696</v>
      </c>
      <c r="BZ351">
        <v>6.2969999999999997</v>
      </c>
      <c r="CA351">
        <v>6.6284000000000001</v>
      </c>
      <c r="CB351">
        <v>22.68</v>
      </c>
      <c r="CC351">
        <v>23.87368421</v>
      </c>
      <c r="CD351">
        <v>2.65294165844043</v>
      </c>
      <c r="CE351">
        <v>48.018218506624997</v>
      </c>
      <c r="CF351">
        <v>0</v>
      </c>
      <c r="CG351">
        <v>0</v>
      </c>
      <c r="CH351">
        <v>0</v>
      </c>
      <c r="CI351">
        <v>0</v>
      </c>
      <c r="CJ351">
        <v>6.4947368421052634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362.2258155415189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1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1</v>
      </c>
      <c r="HS351">
        <v>0</v>
      </c>
      <c r="HT351">
        <v>0</v>
      </c>
      <c r="HU351">
        <v>0</v>
      </c>
    </row>
    <row r="352" spans="1:229" x14ac:dyDescent="0.3">
      <c r="A352">
        <v>18</v>
      </c>
      <c r="B352">
        <v>117</v>
      </c>
      <c r="C352">
        <v>451681</v>
      </c>
      <c r="D352">
        <v>18117</v>
      </c>
      <c r="E352">
        <v>2011</v>
      </c>
      <c r="F352" t="s">
        <v>32</v>
      </c>
      <c r="G352" t="s">
        <v>690</v>
      </c>
      <c r="H352" t="s">
        <v>663</v>
      </c>
      <c r="I352">
        <v>80</v>
      </c>
      <c r="J352" t="s">
        <v>115</v>
      </c>
      <c r="K352">
        <v>2889000</v>
      </c>
      <c r="L352">
        <v>19788434.7976408</v>
      </c>
      <c r="M352">
        <v>22677434.7976408</v>
      </c>
      <c r="N352">
        <v>3089554.0702799284</v>
      </c>
      <c r="O352">
        <v>21162145.819840811</v>
      </c>
      <c r="P352">
        <v>24251699.890120741</v>
      </c>
      <c r="Q352">
        <v>7.1321000000000003</v>
      </c>
      <c r="R352">
        <v>6.7755000000000001</v>
      </c>
      <c r="S352">
        <v>7.1331999999999995</v>
      </c>
      <c r="T352">
        <v>6.7765199999999997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274011.47209112544</v>
      </c>
      <c r="AB352">
        <v>212136.89050397405</v>
      </c>
      <c r="AC352">
        <v>486148.36259509949</v>
      </c>
      <c r="AE352">
        <v>33.075606203220978</v>
      </c>
      <c r="AF352" t="s">
        <v>250</v>
      </c>
      <c r="AG352">
        <v>42.766120224178742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Q352">
        <v>33.075606203220978</v>
      </c>
      <c r="AR352">
        <v>1093.99572571055</v>
      </c>
      <c r="AS352">
        <v>2603405.7076848289</v>
      </c>
      <c r="AT352">
        <v>3662914.4300229168</v>
      </c>
      <c r="AU352">
        <v>0</v>
      </c>
      <c r="AV352">
        <v>0</v>
      </c>
      <c r="AW352">
        <v>0</v>
      </c>
      <c r="AX352">
        <f t="shared" si="5"/>
        <v>0</v>
      </c>
      <c r="BA352">
        <v>9.4846477013196762E-2</v>
      </c>
      <c r="BB352">
        <v>0</v>
      </c>
      <c r="BC352">
        <v>0</v>
      </c>
      <c r="BD352">
        <v>0</v>
      </c>
      <c r="BE352">
        <v>2.8889999999999998</v>
      </c>
      <c r="BF352">
        <v>19.7884347976408</v>
      </c>
      <c r="BG352">
        <v>22.6774347976408</v>
      </c>
      <c r="BH352">
        <v>3.0895540702799282</v>
      </c>
      <c r="BI352">
        <v>21.162145819840813</v>
      </c>
      <c r="BJ352">
        <v>24.25169989012074</v>
      </c>
      <c r="BK352">
        <v>0</v>
      </c>
      <c r="BL352">
        <v>0</v>
      </c>
      <c r="BM352">
        <v>0</v>
      </c>
      <c r="BN352">
        <v>0.27401147209112542</v>
      </c>
      <c r="BO352">
        <v>0.21213689050397405</v>
      </c>
      <c r="BP352">
        <v>0.48614836259509947</v>
      </c>
      <c r="BQ352">
        <v>2.6034057076848289</v>
      </c>
      <c r="BR352">
        <v>3.6629144300229166</v>
      </c>
      <c r="BS352">
        <v>0</v>
      </c>
      <c r="BT352">
        <v>0</v>
      </c>
      <c r="BU352">
        <v>0</v>
      </c>
      <c r="BV352">
        <v>4.0081578947368426</v>
      </c>
      <c r="BW352">
        <v>132.57225212664704</v>
      </c>
      <c r="BX352">
        <v>0</v>
      </c>
      <c r="BY352">
        <v>19890</v>
      </c>
      <c r="BZ352">
        <v>6.2969999999999997</v>
      </c>
      <c r="CA352">
        <v>6.6284000000000001</v>
      </c>
      <c r="CB352">
        <v>22.68</v>
      </c>
      <c r="CC352">
        <v>23.87368421</v>
      </c>
      <c r="CD352">
        <v>1.2303991901999012</v>
      </c>
      <c r="CE352">
        <v>32.4877708954375</v>
      </c>
      <c r="CF352">
        <v>0</v>
      </c>
      <c r="CG352">
        <v>0</v>
      </c>
      <c r="CH352">
        <v>0</v>
      </c>
      <c r="CI352">
        <v>0</v>
      </c>
      <c r="CJ352">
        <v>6.4947368421052634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1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1</v>
      </c>
      <c r="HS352">
        <v>0</v>
      </c>
      <c r="HT352">
        <v>0</v>
      </c>
      <c r="HU352">
        <v>0</v>
      </c>
    </row>
    <row r="353" spans="1:229" x14ac:dyDescent="0.3">
      <c r="A353">
        <v>18</v>
      </c>
      <c r="B353">
        <v>61</v>
      </c>
      <c r="C353">
        <v>451677</v>
      </c>
      <c r="D353">
        <v>18061</v>
      </c>
      <c r="E353">
        <v>2011</v>
      </c>
      <c r="F353" t="s">
        <v>32</v>
      </c>
      <c r="G353" t="s">
        <v>304</v>
      </c>
      <c r="H353" t="s">
        <v>305</v>
      </c>
      <c r="I353">
        <v>80</v>
      </c>
      <c r="J353" t="s">
        <v>115</v>
      </c>
      <c r="K353">
        <v>2758000</v>
      </c>
      <c r="L353">
        <v>6363434.7976407986</v>
      </c>
      <c r="M353">
        <v>9121434.7976407986</v>
      </c>
      <c r="N353">
        <v>2949460.0643240022</v>
      </c>
      <c r="O353">
        <v>6805183.7590903649</v>
      </c>
      <c r="P353">
        <v>9754643.8234143667</v>
      </c>
      <c r="Q353">
        <v>7.1383000000000001</v>
      </c>
      <c r="R353">
        <v>6.7813999999999997</v>
      </c>
      <c r="S353">
        <v>7.1121333333333325</v>
      </c>
      <c r="T353">
        <v>6.7565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1028804.5392961435</v>
      </c>
      <c r="AB353">
        <v>160138.500141998</v>
      </c>
      <c r="AC353">
        <v>1188943.0394381415</v>
      </c>
      <c r="AE353">
        <v>62.915880614911195</v>
      </c>
      <c r="AF353" t="s">
        <v>250</v>
      </c>
      <c r="AG353">
        <v>29.46977988128927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Q353">
        <v>62.915880614911195</v>
      </c>
      <c r="AR353">
        <v>3958.4080335497583</v>
      </c>
      <c r="AS353">
        <v>1760517.0248858607</v>
      </c>
      <c r="AT353">
        <v>306458.05731711624</v>
      </c>
      <c r="AU353">
        <v>0</v>
      </c>
      <c r="AV353">
        <v>0</v>
      </c>
      <c r="AW353">
        <v>0</v>
      </c>
      <c r="AX353">
        <f t="shared" si="5"/>
        <v>0</v>
      </c>
      <c r="BA353">
        <v>0.37302557624950816</v>
      </c>
      <c r="BB353">
        <v>0</v>
      </c>
      <c r="BC353">
        <v>0</v>
      </c>
      <c r="BD353">
        <v>0</v>
      </c>
      <c r="BE353">
        <v>2.758</v>
      </c>
      <c r="BF353">
        <v>6.3634347976407986</v>
      </c>
      <c r="BG353">
        <v>9.1214347976407986</v>
      </c>
      <c r="BH353">
        <v>2.9494600643240023</v>
      </c>
      <c r="BI353">
        <v>6.8051837590903652</v>
      </c>
      <c r="BJ353">
        <v>9.7546438234143675</v>
      </c>
      <c r="BK353">
        <v>0</v>
      </c>
      <c r="BL353">
        <v>0</v>
      </c>
      <c r="BM353">
        <v>0</v>
      </c>
      <c r="BN353">
        <v>1.0288045392961433</v>
      </c>
      <c r="BO353">
        <v>0.16013850014199799</v>
      </c>
      <c r="BP353">
        <v>1.1889430394381415</v>
      </c>
      <c r="BQ353">
        <v>1.7605170248858608</v>
      </c>
      <c r="BR353">
        <v>0.30645805731711623</v>
      </c>
      <c r="BS353">
        <v>0</v>
      </c>
      <c r="BT353">
        <v>0</v>
      </c>
      <c r="BU353">
        <v>0</v>
      </c>
      <c r="BV353">
        <v>4.0081578947368426</v>
      </c>
      <c r="BW353">
        <v>252.17678359097698</v>
      </c>
      <c r="BX353">
        <v>0</v>
      </c>
      <c r="BY353">
        <v>39205</v>
      </c>
      <c r="BZ353">
        <v>6.2969999999999997</v>
      </c>
      <c r="CA353">
        <v>6.6284000000000001</v>
      </c>
      <c r="CB353">
        <v>22.68</v>
      </c>
      <c r="CC353">
        <v>23.87368421</v>
      </c>
      <c r="CD353">
        <v>1.757989331465863</v>
      </c>
      <c r="CE353">
        <v>44.26222665625</v>
      </c>
      <c r="CF353">
        <v>0</v>
      </c>
      <c r="CG353">
        <v>0</v>
      </c>
      <c r="CH353">
        <v>0</v>
      </c>
      <c r="CI353">
        <v>0</v>
      </c>
      <c r="CJ353">
        <v>6.4947368421052634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1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1</v>
      </c>
      <c r="HS353">
        <v>0</v>
      </c>
      <c r="HT353">
        <v>0</v>
      </c>
      <c r="HU353">
        <v>0</v>
      </c>
    </row>
    <row r="354" spans="1:229" x14ac:dyDescent="0.3">
      <c r="A354">
        <v>18</v>
      </c>
      <c r="B354">
        <v>143</v>
      </c>
      <c r="C354">
        <v>450386</v>
      </c>
      <c r="D354">
        <v>18143</v>
      </c>
      <c r="E354">
        <v>2011</v>
      </c>
      <c r="F354" t="s">
        <v>32</v>
      </c>
      <c r="G354" t="s">
        <v>691</v>
      </c>
      <c r="H354" t="s">
        <v>664</v>
      </c>
      <c r="I354">
        <v>90</v>
      </c>
      <c r="J354" t="s">
        <v>198</v>
      </c>
      <c r="K354">
        <v>1700000</v>
      </c>
      <c r="L354">
        <v>22309000</v>
      </c>
      <c r="M354">
        <v>24009000</v>
      </c>
      <c r="N354">
        <v>1818013.81774866</v>
      </c>
      <c r="O354">
        <v>23857688.388326384</v>
      </c>
      <c r="P354">
        <v>25675702.206075042</v>
      </c>
      <c r="Q354">
        <v>7.0914999999999999</v>
      </c>
      <c r="R354">
        <v>6.7369000000000003</v>
      </c>
      <c r="S354">
        <v>7.0902399999999997</v>
      </c>
      <c r="T354">
        <v>6.7356999999999996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86444.656642746209</v>
      </c>
      <c r="AB354">
        <v>225051.61558685752</v>
      </c>
      <c r="AC354">
        <v>311496.27222960372</v>
      </c>
      <c r="AE354">
        <v>71.343292822184864</v>
      </c>
      <c r="AF354" t="s">
        <v>250</v>
      </c>
      <c r="AG354">
        <v>14.721791463847451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Q354">
        <v>71.343292822184864</v>
      </c>
      <c r="AR354">
        <v>5089.8654307120141</v>
      </c>
      <c r="AS354">
        <v>1506517.5455190563</v>
      </c>
      <c r="AT354">
        <v>13789154.388921924</v>
      </c>
      <c r="AU354">
        <v>0</v>
      </c>
      <c r="AV354">
        <v>0</v>
      </c>
      <c r="AW354">
        <v>0</v>
      </c>
      <c r="AX354">
        <f t="shared" si="5"/>
        <v>0</v>
      </c>
      <c r="BA354">
        <v>5.0849798025144832E-2</v>
      </c>
      <c r="BB354">
        <v>0</v>
      </c>
      <c r="BC354">
        <v>0</v>
      </c>
      <c r="BD354">
        <v>0</v>
      </c>
      <c r="BE354">
        <v>1.7</v>
      </c>
      <c r="BF354">
        <v>22.309000000000001</v>
      </c>
      <c r="BG354">
        <v>24.009</v>
      </c>
      <c r="BH354">
        <v>1.81801381774866</v>
      </c>
      <c r="BI354">
        <v>23.857688388326384</v>
      </c>
      <c r="BJ354">
        <v>25.675702206075041</v>
      </c>
      <c r="BK354">
        <v>0</v>
      </c>
      <c r="BL354">
        <v>0</v>
      </c>
      <c r="BM354">
        <v>0</v>
      </c>
      <c r="BN354">
        <v>8.6444656642746212E-2</v>
      </c>
      <c r="BO354">
        <v>0.22505161558685752</v>
      </c>
      <c r="BP354">
        <v>0.31149627222960374</v>
      </c>
      <c r="BQ354">
        <v>1.5065175455190563</v>
      </c>
      <c r="BR354">
        <v>13.789154388921924</v>
      </c>
      <c r="BS354">
        <v>0</v>
      </c>
      <c r="BT354">
        <v>0</v>
      </c>
      <c r="BU354">
        <v>0</v>
      </c>
      <c r="BV354">
        <v>4.0081578947368426</v>
      </c>
      <c r="BW354">
        <v>285.95518236176258</v>
      </c>
      <c r="BX354">
        <v>0</v>
      </c>
      <c r="BY354">
        <v>23925</v>
      </c>
      <c r="BZ354">
        <v>6.2969999999999997</v>
      </c>
      <c r="CA354">
        <v>6.6284000000000001</v>
      </c>
      <c r="CB354">
        <v>22.68</v>
      </c>
      <c r="CC354">
        <v>23.87368421</v>
      </c>
      <c r="CD354">
        <v>1.270598857099914</v>
      </c>
      <c r="CE354">
        <v>40.988814214187492</v>
      </c>
      <c r="CF354">
        <v>0</v>
      </c>
      <c r="CG354">
        <v>0</v>
      </c>
      <c r="CH354">
        <v>0</v>
      </c>
      <c r="CI354">
        <v>0</v>
      </c>
      <c r="CJ354">
        <v>6.4947368421052634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1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1</v>
      </c>
      <c r="HS354">
        <v>0</v>
      </c>
      <c r="HT354">
        <v>0</v>
      </c>
      <c r="HU354">
        <v>0</v>
      </c>
    </row>
    <row r="355" spans="1:229" x14ac:dyDescent="0.3">
      <c r="A355">
        <v>18</v>
      </c>
      <c r="B355">
        <v>173</v>
      </c>
      <c r="C355">
        <v>450335</v>
      </c>
      <c r="D355">
        <v>18173</v>
      </c>
      <c r="E355">
        <v>2011</v>
      </c>
      <c r="F355" t="s">
        <v>32</v>
      </c>
      <c r="G355" t="s">
        <v>287</v>
      </c>
      <c r="H355" t="s">
        <v>288</v>
      </c>
      <c r="I355">
        <v>70</v>
      </c>
      <c r="J355" t="s">
        <v>109</v>
      </c>
      <c r="K355">
        <v>5245000</v>
      </c>
      <c r="L355">
        <v>39547894.646358654</v>
      </c>
      <c r="M355">
        <v>44792894.646358654</v>
      </c>
      <c r="N355">
        <v>5609107.3377010124</v>
      </c>
      <c r="O355">
        <v>42293305.252910763</v>
      </c>
      <c r="P355">
        <v>47902412.590611778</v>
      </c>
      <c r="Q355">
        <v>7.1734999999999998</v>
      </c>
      <c r="R355">
        <v>6.8148</v>
      </c>
      <c r="S355">
        <v>7.1416399999999998</v>
      </c>
      <c r="T355">
        <v>6.784559999999999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273041.06973873067</v>
      </c>
      <c r="AB355">
        <v>0</v>
      </c>
      <c r="AC355">
        <v>273041.06973873067</v>
      </c>
      <c r="AE355">
        <v>44.091474263116595</v>
      </c>
      <c r="AF355" t="s">
        <v>281</v>
      </c>
      <c r="AG355">
        <v>32.772486132950043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Q355">
        <v>44.091474263116595</v>
      </c>
      <c r="AR355">
        <v>1944.0581026950731</v>
      </c>
      <c r="AS355">
        <v>5336066.2679622816</v>
      </c>
      <c r="AT355">
        <v>30007052.311108917</v>
      </c>
      <c r="AU355">
        <v>0</v>
      </c>
      <c r="AV355">
        <v>0</v>
      </c>
      <c r="AW355">
        <v>0</v>
      </c>
      <c r="AX355">
        <f t="shared" si="5"/>
        <v>0</v>
      </c>
      <c r="BA355">
        <v>5.205740128479136E-2</v>
      </c>
      <c r="BB355">
        <v>0</v>
      </c>
      <c r="BC355">
        <v>0</v>
      </c>
      <c r="BD355">
        <v>0</v>
      </c>
      <c r="BE355">
        <v>5.2450000000000001</v>
      </c>
      <c r="BF355">
        <v>39.547894646358657</v>
      </c>
      <c r="BG355">
        <v>44.792894646358654</v>
      </c>
      <c r="BH355">
        <v>5.6091073377010128</v>
      </c>
      <c r="BI355">
        <v>42.293305252910763</v>
      </c>
      <c r="BJ355">
        <v>47.902412590611782</v>
      </c>
      <c r="BK355">
        <v>0</v>
      </c>
      <c r="BL355">
        <v>0</v>
      </c>
      <c r="BM355">
        <v>0</v>
      </c>
      <c r="BN355">
        <v>0.27304106973873066</v>
      </c>
      <c r="BO355">
        <v>0</v>
      </c>
      <c r="BP355">
        <v>0.27304106973873066</v>
      </c>
      <c r="BQ355">
        <v>5.3360662679622815</v>
      </c>
      <c r="BR355">
        <v>30.007052311108918</v>
      </c>
      <c r="BS355">
        <v>0</v>
      </c>
      <c r="BT355">
        <v>0</v>
      </c>
      <c r="BU355">
        <v>0</v>
      </c>
      <c r="BV355">
        <v>4.0081578947368426</v>
      </c>
      <c r="BW355">
        <v>176.72559065829708</v>
      </c>
      <c r="BX355">
        <v>0</v>
      </c>
      <c r="BY355">
        <v>60231</v>
      </c>
      <c r="BZ355">
        <v>6.2969999999999997</v>
      </c>
      <c r="CA355">
        <v>6.6284000000000001</v>
      </c>
      <c r="CB355">
        <v>22.68</v>
      </c>
      <c r="CC355">
        <v>23.87368421</v>
      </c>
      <c r="CD355">
        <v>1.5780609594810964</v>
      </c>
      <c r="CE355">
        <v>60.1292596555</v>
      </c>
      <c r="CF355">
        <v>0</v>
      </c>
      <c r="CG355">
        <v>0</v>
      </c>
      <c r="CH355">
        <v>0</v>
      </c>
      <c r="CI355">
        <v>0</v>
      </c>
      <c r="CJ355">
        <v>6.4947368421052634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1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1</v>
      </c>
      <c r="HS355">
        <v>0</v>
      </c>
      <c r="HT355">
        <v>0</v>
      </c>
      <c r="HU355">
        <v>0</v>
      </c>
    </row>
    <row r="356" spans="1:229" x14ac:dyDescent="0.3">
      <c r="A356">
        <v>18</v>
      </c>
      <c r="B356">
        <v>3</v>
      </c>
      <c r="C356">
        <v>450402</v>
      </c>
      <c r="D356">
        <v>18003</v>
      </c>
      <c r="E356">
        <v>2011</v>
      </c>
      <c r="F356" t="s">
        <v>32</v>
      </c>
      <c r="G356" t="s">
        <v>346</v>
      </c>
      <c r="H356" t="s">
        <v>347</v>
      </c>
      <c r="I356">
        <v>30</v>
      </c>
      <c r="J356" t="s">
        <v>91</v>
      </c>
      <c r="K356">
        <v>10150000</v>
      </c>
      <c r="L356">
        <v>48730000</v>
      </c>
      <c r="M356">
        <v>58880000</v>
      </c>
      <c r="N356">
        <v>10854611.911852293</v>
      </c>
      <c r="O356">
        <v>52112831.375818938</v>
      </c>
      <c r="P356">
        <v>62967443.287671231</v>
      </c>
      <c r="Q356">
        <v>7.2319000000000004</v>
      </c>
      <c r="R356">
        <v>6.8703000000000003</v>
      </c>
      <c r="S356">
        <v>7.242350000000001</v>
      </c>
      <c r="T356">
        <v>6.880233333333333</v>
      </c>
      <c r="U356">
        <v>0</v>
      </c>
      <c r="V356">
        <v>1</v>
      </c>
      <c r="W356">
        <v>0</v>
      </c>
      <c r="X356">
        <v>120</v>
      </c>
      <c r="Y356">
        <v>1</v>
      </c>
      <c r="Z356">
        <v>120</v>
      </c>
      <c r="AA356">
        <v>1582710.3165689199</v>
      </c>
      <c r="AB356">
        <v>0</v>
      </c>
      <c r="AC356">
        <v>1582710.3165689199</v>
      </c>
      <c r="AE356">
        <v>26.575914394712491</v>
      </c>
      <c r="AF356" t="s">
        <v>150</v>
      </c>
      <c r="AG356">
        <v>107.08979833808873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44.444444444444443</v>
      </c>
      <c r="AQ356">
        <v>26.575914394712491</v>
      </c>
      <c r="AR356">
        <v>706.27922591508661</v>
      </c>
      <c r="AS356">
        <v>9271901.5952833723</v>
      </c>
      <c r="AT356">
        <v>26716079.807713583</v>
      </c>
      <c r="AU356">
        <v>0</v>
      </c>
      <c r="AV356">
        <v>0</v>
      </c>
      <c r="AW356">
        <v>0</v>
      </c>
      <c r="AX356">
        <f t="shared" si="5"/>
        <v>0</v>
      </c>
      <c r="BA356">
        <v>0.15593205089348966</v>
      </c>
      <c r="BB356">
        <v>0</v>
      </c>
      <c r="BC356">
        <v>0</v>
      </c>
      <c r="BD356">
        <v>0</v>
      </c>
      <c r="BE356">
        <v>10.15</v>
      </c>
      <c r="BF356">
        <v>48.73</v>
      </c>
      <c r="BG356">
        <v>58.88</v>
      </c>
      <c r="BH356">
        <v>10.854611911852293</v>
      </c>
      <c r="BI356">
        <v>52.112831375818935</v>
      </c>
      <c r="BJ356">
        <v>62.96744328767123</v>
      </c>
      <c r="BK356">
        <v>0</v>
      </c>
      <c r="BL356">
        <v>44.444444444444443</v>
      </c>
      <c r="BM356">
        <v>44.444444444444443</v>
      </c>
      <c r="BN356">
        <v>1.58271031656892</v>
      </c>
      <c r="BO356">
        <v>0</v>
      </c>
      <c r="BP356">
        <v>1.58271031656892</v>
      </c>
      <c r="BQ356">
        <v>9.2719015952833725</v>
      </c>
      <c r="BR356">
        <v>26.716079807713584</v>
      </c>
      <c r="BS356">
        <v>44.444444444444443</v>
      </c>
      <c r="BT356">
        <v>1</v>
      </c>
      <c r="BU356">
        <v>0</v>
      </c>
      <c r="BV356">
        <v>4.0081578947368426</v>
      </c>
      <c r="BW356">
        <v>106.52046109101737</v>
      </c>
      <c r="BX356">
        <v>0</v>
      </c>
      <c r="BY356">
        <v>358759</v>
      </c>
      <c r="BZ356">
        <v>6.2969999999999997</v>
      </c>
      <c r="CA356">
        <v>6.6284000000000001</v>
      </c>
      <c r="CB356">
        <v>22.68</v>
      </c>
      <c r="CC356">
        <v>23.87368421</v>
      </c>
      <c r="CD356">
        <v>1.1298672247161305</v>
      </c>
      <c r="CE356">
        <v>165.8445196925</v>
      </c>
      <c r="CF356">
        <v>0</v>
      </c>
      <c r="CG356">
        <v>120</v>
      </c>
      <c r="CH356">
        <v>120</v>
      </c>
      <c r="CI356">
        <v>3.6498300263942811</v>
      </c>
      <c r="CJ356">
        <v>6.4947368421052634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1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3.6498300263942811</v>
      </c>
      <c r="DH356">
        <v>0</v>
      </c>
      <c r="DI356">
        <v>0</v>
      </c>
      <c r="DJ356">
        <v>96.99757033670565</v>
      </c>
      <c r="DK356">
        <v>2577.799125763393</v>
      </c>
      <c r="DL356">
        <v>0</v>
      </c>
      <c r="DM356">
        <v>0</v>
      </c>
      <c r="DN356">
        <v>96.99757033670565</v>
      </c>
      <c r="DO356">
        <v>0</v>
      </c>
      <c r="DP356">
        <v>0</v>
      </c>
      <c r="DQ356">
        <v>0</v>
      </c>
      <c r="DR356">
        <v>0</v>
      </c>
      <c r="DS356">
        <v>2577.799125763393</v>
      </c>
      <c r="DT356">
        <v>0</v>
      </c>
      <c r="DU356">
        <v>0</v>
      </c>
      <c r="DV356">
        <v>3.6498300263942811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1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1</v>
      </c>
      <c r="HS356">
        <v>0</v>
      </c>
      <c r="HT356">
        <v>0</v>
      </c>
      <c r="HU356">
        <v>0</v>
      </c>
    </row>
    <row r="357" spans="1:229" x14ac:dyDescent="0.3">
      <c r="A357">
        <v>18</v>
      </c>
      <c r="B357">
        <v>5</v>
      </c>
      <c r="C357">
        <v>451683</v>
      </c>
      <c r="D357">
        <v>18005</v>
      </c>
      <c r="E357">
        <v>2011</v>
      </c>
      <c r="F357" t="s">
        <v>32</v>
      </c>
      <c r="G357" t="s">
        <v>153</v>
      </c>
      <c r="H357" t="s">
        <v>154</v>
      </c>
      <c r="I357">
        <v>50</v>
      </c>
      <c r="J357" t="s">
        <v>52</v>
      </c>
      <c r="K357">
        <v>7580000</v>
      </c>
      <c r="L357">
        <v>40442151.088741086</v>
      </c>
      <c r="M357">
        <v>48022151.088741086</v>
      </c>
      <c r="N357">
        <v>8106202.7873734366</v>
      </c>
      <c r="O357">
        <v>43249640.881653115</v>
      </c>
      <c r="P357">
        <v>51355843.669026554</v>
      </c>
      <c r="Q357">
        <v>7.1661999999999999</v>
      </c>
      <c r="R357">
        <v>6.8079000000000001</v>
      </c>
      <c r="S357">
        <v>7.1592833333333337</v>
      </c>
      <c r="T357">
        <v>6.8013166666666676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560692.00826675224</v>
      </c>
      <c r="AB357">
        <v>0</v>
      </c>
      <c r="AC357">
        <v>560692.00826675224</v>
      </c>
      <c r="AE357">
        <v>59.908135898833741</v>
      </c>
      <c r="AF357" t="s">
        <v>250</v>
      </c>
      <c r="AG357">
        <v>52.064309169806478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Q357">
        <v>42.316919692124998</v>
      </c>
      <c r="AR357">
        <v>1790.7216922297564</v>
      </c>
      <c r="AS357">
        <v>7545510.779106684</v>
      </c>
      <c r="AT357">
        <v>33580325.478141785</v>
      </c>
      <c r="AU357">
        <v>0</v>
      </c>
      <c r="AV357">
        <v>0</v>
      </c>
      <c r="AW357">
        <v>0</v>
      </c>
      <c r="AX357">
        <f t="shared" si="5"/>
        <v>0</v>
      </c>
      <c r="BA357">
        <v>7.396992193492774E-2</v>
      </c>
      <c r="BB357">
        <v>0</v>
      </c>
      <c r="BC357">
        <v>0</v>
      </c>
      <c r="BD357">
        <v>0</v>
      </c>
      <c r="BE357">
        <v>7.58</v>
      </c>
      <c r="BF357">
        <v>40.442151088741085</v>
      </c>
      <c r="BG357">
        <v>48.022151088741083</v>
      </c>
      <c r="BH357">
        <v>8.1062027873734372</v>
      </c>
      <c r="BI357">
        <v>43.249640881653114</v>
      </c>
      <c r="BJ357">
        <v>51.355843669026555</v>
      </c>
      <c r="BK357">
        <v>0</v>
      </c>
      <c r="BL357">
        <v>0</v>
      </c>
      <c r="BM357">
        <v>0</v>
      </c>
      <c r="BN357">
        <v>0.56069200826675225</v>
      </c>
      <c r="BO357">
        <v>0</v>
      </c>
      <c r="BP357">
        <v>0.56069200826675225</v>
      </c>
      <c r="BQ357">
        <v>7.5455107791066842</v>
      </c>
      <c r="BR357">
        <v>33.580325478141788</v>
      </c>
      <c r="BS357">
        <v>0</v>
      </c>
      <c r="BT357">
        <v>0</v>
      </c>
      <c r="BU357">
        <v>0</v>
      </c>
      <c r="BV357">
        <v>4.0081578947368426</v>
      </c>
      <c r="BW357">
        <v>169.61289574493577</v>
      </c>
      <c r="BX357">
        <v>0</v>
      </c>
      <c r="BY357">
        <v>77626</v>
      </c>
      <c r="BZ357">
        <v>6.2969999999999997</v>
      </c>
      <c r="CA357">
        <v>6.6284000000000001</v>
      </c>
      <c r="CB357">
        <v>22.68</v>
      </c>
      <c r="CC357">
        <v>23.87368421</v>
      </c>
      <c r="CD357">
        <v>0.92567595605614805</v>
      </c>
      <c r="CE357">
        <v>24.785270829750001</v>
      </c>
      <c r="CF357">
        <v>0</v>
      </c>
      <c r="CG357">
        <v>0</v>
      </c>
      <c r="CH357">
        <v>0</v>
      </c>
      <c r="CI357">
        <v>0</v>
      </c>
      <c r="CJ357">
        <v>6.4947368421052634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1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1</v>
      </c>
      <c r="HS357">
        <v>0</v>
      </c>
      <c r="HT357">
        <v>0</v>
      </c>
      <c r="HU357">
        <v>0</v>
      </c>
    </row>
    <row r="358" spans="1:229" x14ac:dyDescent="0.3">
      <c r="A358">
        <v>18</v>
      </c>
      <c r="B358">
        <v>167</v>
      </c>
      <c r="C358">
        <v>450398</v>
      </c>
      <c r="D358">
        <v>18167</v>
      </c>
      <c r="E358">
        <v>2011</v>
      </c>
      <c r="F358" t="s">
        <v>32</v>
      </c>
      <c r="G358" t="s">
        <v>326</v>
      </c>
      <c r="H358" t="s">
        <v>327</v>
      </c>
      <c r="I358">
        <v>40</v>
      </c>
      <c r="J358" t="s">
        <v>45</v>
      </c>
      <c r="K358">
        <v>6555000</v>
      </c>
      <c r="L358">
        <v>35085000</v>
      </c>
      <c r="M358">
        <v>41640000</v>
      </c>
      <c r="N358">
        <v>7010047.3972602738</v>
      </c>
      <c r="O358">
        <v>37520596.938653961</v>
      </c>
      <c r="P358">
        <v>44530644.335914232</v>
      </c>
      <c r="Q358">
        <v>7.2380000000000004</v>
      </c>
      <c r="R358">
        <v>6.8761000000000001</v>
      </c>
      <c r="S358">
        <v>7.1564749999999995</v>
      </c>
      <c r="T358">
        <v>6.7986250000000004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85261.326455459668</v>
      </c>
      <c r="AB358">
        <v>0</v>
      </c>
      <c r="AC358">
        <v>85261.326455459668</v>
      </c>
      <c r="AE358">
        <v>33.3726383047103</v>
      </c>
      <c r="AF358" t="s">
        <v>281</v>
      </c>
      <c r="AG358">
        <v>101.99259241023663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Q358">
        <v>33.3726383047103</v>
      </c>
      <c r="AR358">
        <v>1113.7329874170171</v>
      </c>
      <c r="AS358">
        <v>6924786.0708048139</v>
      </c>
      <c r="AT358">
        <v>34421696.446597286</v>
      </c>
      <c r="AU358">
        <v>0</v>
      </c>
      <c r="AV358">
        <v>0</v>
      </c>
      <c r="AW358">
        <v>0</v>
      </c>
      <c r="AX358">
        <f t="shared" si="5"/>
        <v>0</v>
      </c>
      <c r="BA358">
        <v>1.3007067346370658E-2</v>
      </c>
      <c r="BB358">
        <v>0</v>
      </c>
      <c r="BC358">
        <v>0</v>
      </c>
      <c r="BD358">
        <v>0</v>
      </c>
      <c r="BE358">
        <v>6.5549999999999997</v>
      </c>
      <c r="BF358">
        <v>35.085000000000001</v>
      </c>
      <c r="BG358">
        <v>41.64</v>
      </c>
      <c r="BH358">
        <v>7.0100473972602737</v>
      </c>
      <c r="BI358">
        <v>37.520596938653959</v>
      </c>
      <c r="BJ358">
        <v>44.530644335914232</v>
      </c>
      <c r="BK358">
        <v>0</v>
      </c>
      <c r="BL358">
        <v>0</v>
      </c>
      <c r="BM358">
        <v>0</v>
      </c>
      <c r="BN358">
        <v>8.5261326455459668E-2</v>
      </c>
      <c r="BO358">
        <v>0</v>
      </c>
      <c r="BP358">
        <v>8.5261326455459668E-2</v>
      </c>
      <c r="BQ358">
        <v>6.9247860708048137</v>
      </c>
      <c r="BR358">
        <v>34.421696446597288</v>
      </c>
      <c r="BS358">
        <v>0</v>
      </c>
      <c r="BT358">
        <v>0</v>
      </c>
      <c r="BU358">
        <v>0</v>
      </c>
      <c r="BV358">
        <v>4.0081578947368426</v>
      </c>
      <c r="BW358">
        <v>133.76280368922176</v>
      </c>
      <c r="BX358">
        <v>0</v>
      </c>
      <c r="BY358">
        <v>108296</v>
      </c>
      <c r="BZ358">
        <v>6.2969999999999997</v>
      </c>
      <c r="CA358">
        <v>6.6284000000000001</v>
      </c>
      <c r="CB358">
        <v>22.68</v>
      </c>
      <c r="CC358">
        <v>23.87368421</v>
      </c>
      <c r="CD358">
        <v>0.11941181104130567</v>
      </c>
      <c r="CE358">
        <v>182.42504074812496</v>
      </c>
      <c r="CF358">
        <v>0</v>
      </c>
      <c r="CG358">
        <v>0</v>
      </c>
      <c r="CH358">
        <v>0</v>
      </c>
      <c r="CI358">
        <v>0</v>
      </c>
      <c r="CJ358">
        <v>6.4947368421052634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1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1</v>
      </c>
      <c r="HS358">
        <v>0</v>
      </c>
      <c r="HT358">
        <v>0</v>
      </c>
      <c r="HU358">
        <v>0</v>
      </c>
    </row>
    <row r="359" spans="1:229" x14ac:dyDescent="0.3">
      <c r="A359">
        <v>18</v>
      </c>
      <c r="B359">
        <v>125</v>
      </c>
      <c r="C359">
        <v>450381</v>
      </c>
      <c r="D359">
        <v>18125</v>
      </c>
      <c r="E359">
        <v>2011</v>
      </c>
      <c r="F359" t="s">
        <v>32</v>
      </c>
      <c r="G359" t="s">
        <v>373</v>
      </c>
      <c r="H359" t="s">
        <v>374</v>
      </c>
      <c r="I359">
        <v>70</v>
      </c>
      <c r="J359" t="s">
        <v>109</v>
      </c>
      <c r="K359">
        <v>4518443.7011906011</v>
      </c>
      <c r="L359">
        <v>62156556.298809409</v>
      </c>
      <c r="M359">
        <v>66675000.000000007</v>
      </c>
      <c r="N359">
        <v>4832113.5785199469</v>
      </c>
      <c r="O359">
        <v>66471457.773475297</v>
      </c>
      <c r="P359">
        <v>71303571.351995245</v>
      </c>
      <c r="Q359">
        <v>7.0275999999999996</v>
      </c>
      <c r="R359">
        <v>6.6761999999999997</v>
      </c>
      <c r="S359">
        <v>7.1690799999999992</v>
      </c>
      <c r="T359">
        <v>6.8106200000000001</v>
      </c>
      <c r="U359">
        <v>0</v>
      </c>
      <c r="V359">
        <v>1</v>
      </c>
      <c r="W359">
        <v>0</v>
      </c>
      <c r="X359">
        <v>20</v>
      </c>
      <c r="Y359">
        <v>1</v>
      </c>
      <c r="Z359">
        <v>20</v>
      </c>
      <c r="AA359">
        <v>1018832.3750151203</v>
      </c>
      <c r="AB359">
        <v>0</v>
      </c>
      <c r="AC359">
        <v>1018832.3750151203</v>
      </c>
      <c r="AE359">
        <v>22.951675956855439</v>
      </c>
      <c r="AF359" t="s">
        <v>281</v>
      </c>
      <c r="AG359">
        <v>43.448678737504913</v>
      </c>
      <c r="AH359">
        <v>0</v>
      </c>
      <c r="AI359">
        <v>1</v>
      </c>
      <c r="AJ359">
        <v>0</v>
      </c>
      <c r="AK359">
        <v>39.4</v>
      </c>
      <c r="AL359">
        <v>0</v>
      </c>
      <c r="AM359">
        <v>2</v>
      </c>
      <c r="AN359">
        <v>0</v>
      </c>
      <c r="AO359">
        <v>46.807407407407403</v>
      </c>
      <c r="AQ359">
        <v>22.951675956855439</v>
      </c>
      <c r="AR359">
        <v>526.77942922849604</v>
      </c>
      <c r="AS359">
        <v>3813281.2035048269</v>
      </c>
      <c r="AT359">
        <v>49806906.983615197</v>
      </c>
      <c r="AU359">
        <v>0</v>
      </c>
      <c r="AV359">
        <v>0</v>
      </c>
      <c r="AW359">
        <v>0</v>
      </c>
      <c r="AX359">
        <f t="shared" si="5"/>
        <v>0</v>
      </c>
      <c r="BA359">
        <v>0.22548302964285244</v>
      </c>
      <c r="BB359">
        <v>0</v>
      </c>
      <c r="BC359">
        <v>0</v>
      </c>
      <c r="BD359">
        <v>0</v>
      </c>
      <c r="BE359">
        <v>4.5184437011906011</v>
      </c>
      <c r="BF359">
        <v>62.156556298809406</v>
      </c>
      <c r="BG359">
        <v>66.675000000000011</v>
      </c>
      <c r="BH359">
        <v>4.8321135785199472</v>
      </c>
      <c r="BI359">
        <v>66.471457773475294</v>
      </c>
      <c r="BJ359">
        <v>71.303571351995245</v>
      </c>
      <c r="BK359">
        <v>0</v>
      </c>
      <c r="BL359">
        <v>7.4074074074074066</v>
      </c>
      <c r="BM359">
        <v>7.4074074074074066</v>
      </c>
      <c r="BN359">
        <v>1.0188323750151203</v>
      </c>
      <c r="BO359">
        <v>0</v>
      </c>
      <c r="BP359">
        <v>1.0188323750151203</v>
      </c>
      <c r="BQ359">
        <v>3.8132812035048267</v>
      </c>
      <c r="BR359">
        <v>49.8069069836152</v>
      </c>
      <c r="BS359">
        <v>46.807407407407403</v>
      </c>
      <c r="BT359">
        <v>2</v>
      </c>
      <c r="BU359">
        <v>0</v>
      </c>
      <c r="BV359">
        <v>4.0081578947368426</v>
      </c>
      <c r="BW359">
        <v>91.9939411839119</v>
      </c>
      <c r="BX359">
        <v>0</v>
      </c>
      <c r="BY359">
        <v>12689</v>
      </c>
      <c r="BZ359">
        <v>6.2969999999999997</v>
      </c>
      <c r="CA359">
        <v>6.6284000000000001</v>
      </c>
      <c r="CB359">
        <v>22.68</v>
      </c>
      <c r="CC359">
        <v>23.87368421</v>
      </c>
      <c r="CD359">
        <v>0.20068446067408535</v>
      </c>
      <c r="CE359">
        <v>79.555037503749986</v>
      </c>
      <c r="CF359">
        <v>0</v>
      </c>
      <c r="CG359">
        <v>126.38</v>
      </c>
      <c r="CH359">
        <v>126.38</v>
      </c>
      <c r="CI359">
        <v>4.4549296783794698</v>
      </c>
      <c r="CJ359">
        <v>6.4947368421052634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4.4549296783794698</v>
      </c>
      <c r="DI359">
        <v>0</v>
      </c>
      <c r="DJ359">
        <v>102.24810238874382</v>
      </c>
      <c r="DK359">
        <v>2346.7653132298246</v>
      </c>
      <c r="DL359">
        <v>0</v>
      </c>
      <c r="DM359">
        <v>0</v>
      </c>
      <c r="DN359">
        <v>0</v>
      </c>
      <c r="DO359">
        <v>102.24810238874382</v>
      </c>
      <c r="DP359">
        <v>0</v>
      </c>
      <c r="DQ359">
        <v>0</v>
      </c>
      <c r="DR359">
        <v>0</v>
      </c>
      <c r="DS359">
        <v>0</v>
      </c>
      <c r="DT359">
        <v>2346.7653132298246</v>
      </c>
      <c r="DU359">
        <v>0</v>
      </c>
      <c r="DV359">
        <v>8.9098593567589397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1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1</v>
      </c>
      <c r="HS359">
        <v>0</v>
      </c>
      <c r="HT359">
        <v>0</v>
      </c>
      <c r="HU359">
        <v>0</v>
      </c>
    </row>
    <row r="360" spans="1:229" x14ac:dyDescent="0.3">
      <c r="A360">
        <v>18</v>
      </c>
      <c r="B360">
        <v>127</v>
      </c>
      <c r="C360">
        <v>450382</v>
      </c>
      <c r="D360">
        <v>18127</v>
      </c>
      <c r="E360">
        <v>2011</v>
      </c>
      <c r="F360" t="s">
        <v>32</v>
      </c>
      <c r="G360" t="s">
        <v>149</v>
      </c>
      <c r="H360" t="s">
        <v>150</v>
      </c>
      <c r="I360">
        <v>10</v>
      </c>
      <c r="J360" t="s">
        <v>62</v>
      </c>
      <c r="K360">
        <v>9860000</v>
      </c>
      <c r="L360">
        <v>59340000</v>
      </c>
      <c r="M360">
        <v>69200000</v>
      </c>
      <c r="N360">
        <v>10544480.142942227</v>
      </c>
      <c r="O360">
        <v>63459376.438356161</v>
      </c>
      <c r="P360">
        <v>74003856.581298381</v>
      </c>
      <c r="Q360">
        <v>6.9469000000000003</v>
      </c>
      <c r="R360">
        <v>6.5995999999999997</v>
      </c>
      <c r="S360">
        <v>7.0754000000000001</v>
      </c>
      <c r="T360">
        <v>6.7216249999999995</v>
      </c>
      <c r="U360">
        <v>0</v>
      </c>
      <c r="V360">
        <v>1</v>
      </c>
      <c r="W360">
        <v>0</v>
      </c>
      <c r="X360">
        <v>40</v>
      </c>
      <c r="Y360">
        <v>1</v>
      </c>
      <c r="Z360">
        <v>40</v>
      </c>
      <c r="AA360">
        <v>312525.64475490479</v>
      </c>
      <c r="AB360">
        <v>0</v>
      </c>
      <c r="AC360">
        <v>312525.64475490479</v>
      </c>
      <c r="AE360">
        <v>30.714170247242151</v>
      </c>
      <c r="AF360" t="s">
        <v>150</v>
      </c>
      <c r="AG360">
        <v>0</v>
      </c>
      <c r="AH360">
        <v>0</v>
      </c>
      <c r="AI360">
        <v>1</v>
      </c>
      <c r="AJ360">
        <v>0</v>
      </c>
      <c r="AK360">
        <v>67</v>
      </c>
      <c r="AL360">
        <v>0</v>
      </c>
      <c r="AM360">
        <v>2</v>
      </c>
      <c r="AN360">
        <v>0</v>
      </c>
      <c r="AO360">
        <v>81.81481481481481</v>
      </c>
      <c r="AQ360">
        <v>16.612071133746159</v>
      </c>
      <c r="AR360">
        <v>275.96090735264238</v>
      </c>
      <c r="AS360">
        <v>10231954.498187322</v>
      </c>
      <c r="AT360">
        <v>55566935.402165167</v>
      </c>
      <c r="AU360">
        <v>0</v>
      </c>
      <c r="AV360">
        <v>0</v>
      </c>
      <c r="AW360">
        <v>0</v>
      </c>
      <c r="AX360">
        <f t="shared" si="5"/>
        <v>0</v>
      </c>
      <c r="BA360">
        <v>3.1696312855467014E-2</v>
      </c>
      <c r="BB360">
        <v>0</v>
      </c>
      <c r="BC360">
        <v>0</v>
      </c>
      <c r="BD360">
        <v>0</v>
      </c>
      <c r="BE360">
        <v>9.86</v>
      </c>
      <c r="BF360">
        <v>59.34</v>
      </c>
      <c r="BG360">
        <v>69.2</v>
      </c>
      <c r="BH360">
        <v>10.544480142942227</v>
      </c>
      <c r="BI360">
        <v>63.459376438356159</v>
      </c>
      <c r="BJ360">
        <v>74.003856581298379</v>
      </c>
      <c r="BK360">
        <v>0</v>
      </c>
      <c r="BL360">
        <v>14.814814814814813</v>
      </c>
      <c r="BM360">
        <v>14.814814814814813</v>
      </c>
      <c r="BN360">
        <v>0.3125256447549048</v>
      </c>
      <c r="BO360">
        <v>0</v>
      </c>
      <c r="BP360">
        <v>0.3125256447549048</v>
      </c>
      <c r="BQ360">
        <v>10.231954498187322</v>
      </c>
      <c r="BR360">
        <v>55.566935402165164</v>
      </c>
      <c r="BS360">
        <v>81.81481481481481</v>
      </c>
      <c r="BT360">
        <v>2</v>
      </c>
      <c r="BU360">
        <v>1</v>
      </c>
      <c r="BV360">
        <v>4.0081578947368426</v>
      </c>
      <c r="BW360">
        <v>66.583804062654679</v>
      </c>
      <c r="BX360">
        <v>0</v>
      </c>
      <c r="BY360">
        <v>165519</v>
      </c>
      <c r="BZ360">
        <v>6.2969999999999997</v>
      </c>
      <c r="CA360">
        <v>6.6284000000000001</v>
      </c>
      <c r="CB360">
        <v>22.68</v>
      </c>
      <c r="CC360">
        <v>23.87368421</v>
      </c>
      <c r="CD360">
        <v>0.17516834114007959</v>
      </c>
      <c r="CE360">
        <v>220.63521617124997</v>
      </c>
      <c r="CF360">
        <v>0</v>
      </c>
      <c r="CG360">
        <v>220.9</v>
      </c>
      <c r="CH360">
        <v>220.9</v>
      </c>
      <c r="CI360">
        <v>10.260473467800852</v>
      </c>
      <c r="CJ360">
        <v>6.4947368421052634</v>
      </c>
      <c r="CK360">
        <v>0</v>
      </c>
      <c r="CL360">
        <v>1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10.260473467800852</v>
      </c>
      <c r="DF360">
        <v>0</v>
      </c>
      <c r="DG360">
        <v>0</v>
      </c>
      <c r="DH360">
        <v>0</v>
      </c>
      <c r="DI360">
        <v>0</v>
      </c>
      <c r="DJ360">
        <v>170.44771511302287</v>
      </c>
      <c r="DK360">
        <v>2831.4895680420359</v>
      </c>
      <c r="DL360">
        <v>170.44771511302287</v>
      </c>
      <c r="DM360">
        <v>0</v>
      </c>
      <c r="DN360">
        <v>0</v>
      </c>
      <c r="DO360">
        <v>0</v>
      </c>
      <c r="DP360">
        <v>0</v>
      </c>
      <c r="DQ360">
        <v>2831.4895680420359</v>
      </c>
      <c r="DR360">
        <v>0</v>
      </c>
      <c r="DS360">
        <v>0</v>
      </c>
      <c r="DT360">
        <v>0</v>
      </c>
      <c r="DU360">
        <v>0</v>
      </c>
      <c r="DV360">
        <v>21.068950748861532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1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1</v>
      </c>
      <c r="HS360">
        <v>0</v>
      </c>
      <c r="HT360">
        <v>0</v>
      </c>
      <c r="HU360">
        <v>0</v>
      </c>
    </row>
    <row r="361" spans="1:229" x14ac:dyDescent="0.3">
      <c r="A361">
        <v>18</v>
      </c>
      <c r="B361">
        <v>7</v>
      </c>
      <c r="C361">
        <v>450403</v>
      </c>
      <c r="D361">
        <v>18007</v>
      </c>
      <c r="E361">
        <v>2011</v>
      </c>
      <c r="F361" t="s">
        <v>32</v>
      </c>
      <c r="G361" t="s">
        <v>231</v>
      </c>
      <c r="H361" t="s">
        <v>232</v>
      </c>
      <c r="I361">
        <v>10</v>
      </c>
      <c r="J361" t="s">
        <v>62</v>
      </c>
      <c r="K361">
        <v>22660000</v>
      </c>
      <c r="L361">
        <v>100235000</v>
      </c>
      <c r="M361">
        <v>122895000</v>
      </c>
      <c r="N361">
        <v>24233054.770696845</v>
      </c>
      <c r="O361">
        <v>107193302.95413937</v>
      </c>
      <c r="P361">
        <v>131426357.72483622</v>
      </c>
      <c r="Q361">
        <v>7.0445000000000002</v>
      </c>
      <c r="R361">
        <v>6.6923000000000004</v>
      </c>
      <c r="S361">
        <v>7.1388000000000007</v>
      </c>
      <c r="T361">
        <v>6.7818599999999991</v>
      </c>
      <c r="U361">
        <v>0</v>
      </c>
      <c r="V361">
        <v>1</v>
      </c>
      <c r="W361">
        <v>0</v>
      </c>
      <c r="X361">
        <v>40</v>
      </c>
      <c r="Y361">
        <v>1</v>
      </c>
      <c r="Z361">
        <v>40</v>
      </c>
      <c r="AA361">
        <v>233098.50754174025</v>
      </c>
      <c r="AB361">
        <v>0</v>
      </c>
      <c r="AC361">
        <v>233098.50754174025</v>
      </c>
      <c r="AE361">
        <v>30.879153977759078</v>
      </c>
      <c r="AF361" t="s">
        <v>150</v>
      </c>
      <c r="AG361">
        <v>61.096728662680796</v>
      </c>
      <c r="AH361">
        <v>0</v>
      </c>
      <c r="AI361">
        <v>2</v>
      </c>
      <c r="AJ361">
        <v>0</v>
      </c>
      <c r="AK361">
        <v>92</v>
      </c>
      <c r="AL361">
        <v>0</v>
      </c>
      <c r="AM361">
        <v>3</v>
      </c>
      <c r="AN361">
        <v>0</v>
      </c>
      <c r="AO361">
        <v>106.81481481481481</v>
      </c>
      <c r="AQ361">
        <v>26.675258957518388</v>
      </c>
      <c r="AR361">
        <v>711.56944045066496</v>
      </c>
      <c r="AS361">
        <v>23999956.263155106</v>
      </c>
      <c r="AT361">
        <v>94976900.88951163</v>
      </c>
      <c r="AU361">
        <v>0</v>
      </c>
      <c r="AV361">
        <v>0</v>
      </c>
      <c r="AW361">
        <v>0</v>
      </c>
      <c r="AX361">
        <f t="shared" si="5"/>
        <v>0</v>
      </c>
      <c r="BA361">
        <v>1.0286783210138581E-2</v>
      </c>
      <c r="BB361">
        <v>0</v>
      </c>
      <c r="BC361">
        <v>0</v>
      </c>
      <c r="BD361">
        <v>0</v>
      </c>
      <c r="BE361">
        <v>22.66</v>
      </c>
      <c r="BF361">
        <v>100.235</v>
      </c>
      <c r="BG361">
        <v>122.895</v>
      </c>
      <c r="BH361">
        <v>24.233054770696846</v>
      </c>
      <c r="BI361">
        <v>107.19330295413937</v>
      </c>
      <c r="BJ361">
        <v>131.42635772483621</v>
      </c>
      <c r="BK361">
        <v>0</v>
      </c>
      <c r="BL361">
        <v>14.814814814814813</v>
      </c>
      <c r="BM361">
        <v>14.814814814814813</v>
      </c>
      <c r="BN361">
        <v>0.23309850754174025</v>
      </c>
      <c r="BO361">
        <v>0</v>
      </c>
      <c r="BP361">
        <v>0.23309850754174025</v>
      </c>
      <c r="BQ361">
        <v>23.999956263155106</v>
      </c>
      <c r="BR361">
        <v>94.976900889511626</v>
      </c>
      <c r="BS361">
        <v>106.81481481481481</v>
      </c>
      <c r="BT361">
        <v>3</v>
      </c>
      <c r="BU361">
        <v>0</v>
      </c>
      <c r="BV361">
        <v>4.0081578947368426</v>
      </c>
      <c r="BW361">
        <v>106.91864978472701</v>
      </c>
      <c r="BX361">
        <v>0</v>
      </c>
      <c r="BY361">
        <v>8861</v>
      </c>
      <c r="BZ361">
        <v>6.2969999999999997</v>
      </c>
      <c r="CA361">
        <v>6.6284000000000001</v>
      </c>
      <c r="CB361">
        <v>22.68</v>
      </c>
      <c r="CC361">
        <v>23.87368421</v>
      </c>
      <c r="CD361">
        <v>6.8319444885968292E-2</v>
      </c>
      <c r="CE361">
        <v>78.012810076249991</v>
      </c>
      <c r="CF361">
        <v>0</v>
      </c>
      <c r="CG361">
        <v>288.39999999999998</v>
      </c>
      <c r="CH361">
        <v>288.39999999999998</v>
      </c>
      <c r="CI361">
        <v>8.8093343861392803</v>
      </c>
      <c r="CJ361">
        <v>6.4947368421052634</v>
      </c>
      <c r="CK361">
        <v>0</v>
      </c>
      <c r="CL361">
        <v>1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8.8093343861392803</v>
      </c>
      <c r="DF361">
        <v>0</v>
      </c>
      <c r="DG361">
        <v>0</v>
      </c>
      <c r="DH361">
        <v>0</v>
      </c>
      <c r="DI361">
        <v>0</v>
      </c>
      <c r="DJ361">
        <v>234.99127599363658</v>
      </c>
      <c r="DK361">
        <v>6268.4531398879299</v>
      </c>
      <c r="DL361">
        <v>234.99127599363658</v>
      </c>
      <c r="DM361">
        <v>0</v>
      </c>
      <c r="DN361">
        <v>0</v>
      </c>
      <c r="DO361">
        <v>0</v>
      </c>
      <c r="DP361">
        <v>0</v>
      </c>
      <c r="DQ361">
        <v>6268.4531398879299</v>
      </c>
      <c r="DR361">
        <v>0</v>
      </c>
      <c r="DS361">
        <v>0</v>
      </c>
      <c r="DT361">
        <v>0</v>
      </c>
      <c r="DU361">
        <v>0</v>
      </c>
      <c r="DV361">
        <v>27.234850111524125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1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1</v>
      </c>
      <c r="HS361">
        <v>0</v>
      </c>
      <c r="HT361">
        <v>0</v>
      </c>
      <c r="HU361">
        <v>0</v>
      </c>
    </row>
    <row r="362" spans="1:229" x14ac:dyDescent="0.3">
      <c r="A362">
        <v>18</v>
      </c>
      <c r="B362">
        <v>115</v>
      </c>
      <c r="C362">
        <v>450378</v>
      </c>
      <c r="D362">
        <v>18115</v>
      </c>
      <c r="E362">
        <v>2011</v>
      </c>
      <c r="F362" t="s">
        <v>32</v>
      </c>
      <c r="G362" t="s">
        <v>692</v>
      </c>
      <c r="H362" t="s">
        <v>665</v>
      </c>
      <c r="I362">
        <v>90</v>
      </c>
      <c r="J362" t="s">
        <v>198</v>
      </c>
      <c r="K362">
        <v>223000</v>
      </c>
      <c r="L362">
        <v>6538000</v>
      </c>
      <c r="M362">
        <v>6761000</v>
      </c>
      <c r="N362">
        <v>238480.63609291246</v>
      </c>
      <c r="O362">
        <v>6991867.2590827877</v>
      </c>
      <c r="P362">
        <v>7230347.8951757001</v>
      </c>
      <c r="Q362">
        <v>7.1421999999999999</v>
      </c>
      <c r="R362">
        <v>6.7850999999999999</v>
      </c>
      <c r="S362">
        <v>7.1335666666666668</v>
      </c>
      <c r="T362">
        <v>6.7769000000000004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72149.92895807467</v>
      </c>
      <c r="AB362">
        <v>0</v>
      </c>
      <c r="AC362">
        <v>72149.92895807467</v>
      </c>
      <c r="AE362">
        <v>84.607938270977968</v>
      </c>
      <c r="AF362" t="s">
        <v>250</v>
      </c>
      <c r="AG362">
        <v>51.910250410759836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Q362">
        <v>84.607938270977968</v>
      </c>
      <c r="AR362">
        <v>7158.5032184656184</v>
      </c>
      <c r="AS362">
        <v>166330.70713483781</v>
      </c>
      <c r="AT362">
        <v>5240287.8925375491</v>
      </c>
      <c r="AU362">
        <v>0</v>
      </c>
      <c r="AV362">
        <v>0</v>
      </c>
      <c r="AW362">
        <v>0</v>
      </c>
      <c r="AX362">
        <f t="shared" si="5"/>
        <v>0</v>
      </c>
      <c r="BA362">
        <v>0.32354228232320481</v>
      </c>
      <c r="BB362">
        <v>0</v>
      </c>
      <c r="BC362">
        <v>0</v>
      </c>
      <c r="BD362">
        <v>0</v>
      </c>
      <c r="BE362">
        <v>0.223</v>
      </c>
      <c r="BF362">
        <v>6.5380000000000003</v>
      </c>
      <c r="BG362">
        <v>6.7610000000000001</v>
      </c>
      <c r="BH362">
        <v>0.23848063609291245</v>
      </c>
      <c r="BI362">
        <v>6.9918672590827873</v>
      </c>
      <c r="BJ362">
        <v>7.2303478951756999</v>
      </c>
      <c r="BK362">
        <v>0</v>
      </c>
      <c r="BL362">
        <v>0</v>
      </c>
      <c r="BM362">
        <v>0</v>
      </c>
      <c r="BN362">
        <v>7.2149928958074663E-2</v>
      </c>
      <c r="BO362">
        <v>0</v>
      </c>
      <c r="BP362">
        <v>7.2149928958074663E-2</v>
      </c>
      <c r="BQ362">
        <v>0.1663307071348378</v>
      </c>
      <c r="BR362">
        <v>5.2402878925375491</v>
      </c>
      <c r="BS362">
        <v>0</v>
      </c>
      <c r="BT362">
        <v>0</v>
      </c>
      <c r="BU362">
        <v>0</v>
      </c>
      <c r="BV362">
        <v>4.0081578947368426</v>
      </c>
      <c r="BW362">
        <v>339.12197573822777</v>
      </c>
      <c r="BX362">
        <v>0</v>
      </c>
      <c r="BY362">
        <v>6089</v>
      </c>
      <c r="BZ362">
        <v>6.2969999999999997</v>
      </c>
      <c r="CA362">
        <v>6.6284000000000001</v>
      </c>
      <c r="CB362">
        <v>22.68</v>
      </c>
      <c r="CC362">
        <v>23.87368421</v>
      </c>
      <c r="CD362">
        <v>6.4884719715911228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6.4947368421052634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1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1</v>
      </c>
      <c r="HS362">
        <v>0</v>
      </c>
      <c r="HT362">
        <v>0</v>
      </c>
      <c r="HU362">
        <v>0</v>
      </c>
    </row>
    <row r="363" spans="1:229" x14ac:dyDescent="0.3">
      <c r="A363">
        <v>18</v>
      </c>
      <c r="B363">
        <v>71</v>
      </c>
      <c r="C363">
        <v>451678</v>
      </c>
      <c r="D363">
        <v>18071</v>
      </c>
      <c r="E363">
        <v>2011</v>
      </c>
      <c r="F363" t="s">
        <v>32</v>
      </c>
      <c r="G363" t="s">
        <v>113</v>
      </c>
      <c r="H363" t="s">
        <v>114</v>
      </c>
      <c r="I363">
        <v>80</v>
      </c>
      <c r="J363" t="s">
        <v>115</v>
      </c>
      <c r="K363">
        <v>7521000</v>
      </c>
      <c r="L363">
        <v>23511151.088741086</v>
      </c>
      <c r="M363">
        <v>31032151.088741086</v>
      </c>
      <c r="N363">
        <v>8043107.01369863</v>
      </c>
      <c r="O363">
        <v>25143292.676769257</v>
      </c>
      <c r="P363">
        <v>33186399.690467887</v>
      </c>
      <c r="Q363">
        <v>6.9682000000000004</v>
      </c>
      <c r="R363">
        <v>6.6197999999999997</v>
      </c>
      <c r="S363">
        <v>7.1420142857142848</v>
      </c>
      <c r="T363">
        <v>6.7848857142857142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1972862.6914114947</v>
      </c>
      <c r="AB363">
        <v>208593.81096345576</v>
      </c>
      <c r="AC363">
        <v>2181456.5023749503</v>
      </c>
      <c r="AE363">
        <v>57.438032224773501</v>
      </c>
      <c r="AF363" t="s">
        <v>250</v>
      </c>
      <c r="AG363">
        <v>34.932038372219438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Q363">
        <v>57.438032224773501</v>
      </c>
      <c r="AR363">
        <v>3299.127545854119</v>
      </c>
      <c r="AS363">
        <v>5861650.5113236792</v>
      </c>
      <c r="AT363">
        <v>16165735.063662075</v>
      </c>
      <c r="AU363">
        <v>0</v>
      </c>
      <c r="AV363">
        <v>0</v>
      </c>
      <c r="AW363">
        <v>0</v>
      </c>
      <c r="AX363">
        <f t="shared" si="5"/>
        <v>0</v>
      </c>
      <c r="BA363">
        <v>0.26231387999089145</v>
      </c>
      <c r="BB363">
        <v>0</v>
      </c>
      <c r="BC363">
        <v>0</v>
      </c>
      <c r="BD363">
        <v>0</v>
      </c>
      <c r="BE363">
        <v>7.5209999999999999</v>
      </c>
      <c r="BF363">
        <v>23.511151088741087</v>
      </c>
      <c r="BG363">
        <v>31.032151088741088</v>
      </c>
      <c r="BH363">
        <v>8.0431070136986307</v>
      </c>
      <c r="BI363">
        <v>25.143292676769256</v>
      </c>
      <c r="BJ363">
        <v>33.186399690467887</v>
      </c>
      <c r="BK363">
        <v>0</v>
      </c>
      <c r="BL363">
        <v>0</v>
      </c>
      <c r="BM363">
        <v>0</v>
      </c>
      <c r="BN363">
        <v>1.9728626914114948</v>
      </c>
      <c r="BO363">
        <v>0.20859381096345575</v>
      </c>
      <c r="BP363">
        <v>2.1814565023749504</v>
      </c>
      <c r="BQ363">
        <v>5.8616505113236794</v>
      </c>
      <c r="BR363">
        <v>16.165735063662076</v>
      </c>
      <c r="BS363">
        <v>0</v>
      </c>
      <c r="BT363">
        <v>0</v>
      </c>
      <c r="BU363">
        <v>0</v>
      </c>
      <c r="BV363">
        <v>4.0081578947368426</v>
      </c>
      <c r="BW363">
        <v>230.22070231987507</v>
      </c>
      <c r="BX363">
        <v>0</v>
      </c>
      <c r="BY363">
        <v>42940</v>
      </c>
      <c r="BZ363">
        <v>6.2969999999999997</v>
      </c>
      <c r="CA363">
        <v>6.6284000000000001</v>
      </c>
      <c r="CB363">
        <v>22.68</v>
      </c>
      <c r="CC363">
        <v>23.87368421</v>
      </c>
      <c r="CD363">
        <v>0.83677741322131827</v>
      </c>
      <c r="CE363">
        <v>79.544711809375002</v>
      </c>
      <c r="CF363">
        <v>0</v>
      </c>
      <c r="CG363">
        <v>0</v>
      </c>
      <c r="CH363">
        <v>0</v>
      </c>
      <c r="CI363">
        <v>0</v>
      </c>
      <c r="CJ363">
        <v>6.4947368421052634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1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1</v>
      </c>
      <c r="HS363">
        <v>0</v>
      </c>
      <c r="HT363">
        <v>0</v>
      </c>
      <c r="HU363">
        <v>0</v>
      </c>
    </row>
    <row r="364" spans="1:229" x14ac:dyDescent="0.3">
      <c r="A364">
        <v>18</v>
      </c>
      <c r="B364">
        <v>97</v>
      </c>
      <c r="C364">
        <v>450371</v>
      </c>
      <c r="D364">
        <v>18097</v>
      </c>
      <c r="E364">
        <v>2011</v>
      </c>
      <c r="F364" t="s">
        <v>32</v>
      </c>
      <c r="G364" t="s">
        <v>201</v>
      </c>
      <c r="H364" t="s">
        <v>202</v>
      </c>
      <c r="I364">
        <v>50</v>
      </c>
      <c r="J364" t="s">
        <v>52</v>
      </c>
      <c r="K364">
        <v>845527.442678803</v>
      </c>
      <c r="L364">
        <v>65630000</v>
      </c>
      <c r="M364">
        <v>66475527.442678802</v>
      </c>
      <c r="N364">
        <v>904223.86710338341</v>
      </c>
      <c r="O364">
        <v>70186027.564026207</v>
      </c>
      <c r="P364">
        <v>71090251.43112959</v>
      </c>
      <c r="Q364">
        <v>7.1516000000000002</v>
      </c>
      <c r="R364">
        <v>6.7939999999999996</v>
      </c>
      <c r="S364">
        <v>7.1946857142857139</v>
      </c>
      <c r="T364">
        <v>6.8349571428571432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31735.082909564891</v>
      </c>
      <c r="AB364">
        <v>0</v>
      </c>
      <c r="AC364">
        <v>31735.082909564891</v>
      </c>
      <c r="AE364">
        <v>34.629468000379347</v>
      </c>
      <c r="AF364" t="s">
        <v>250</v>
      </c>
      <c r="AG364">
        <v>94.245176963275625</v>
      </c>
      <c r="AH364">
        <v>1</v>
      </c>
      <c r="AI364">
        <v>0</v>
      </c>
      <c r="AJ364">
        <v>22</v>
      </c>
      <c r="AK364">
        <v>0</v>
      </c>
      <c r="AL364">
        <v>1</v>
      </c>
      <c r="AM364">
        <v>0</v>
      </c>
      <c r="AN364">
        <v>22</v>
      </c>
      <c r="AO364">
        <v>0</v>
      </c>
      <c r="AP364" t="s">
        <v>202</v>
      </c>
      <c r="AQ364">
        <v>0</v>
      </c>
      <c r="AR364">
        <v>0</v>
      </c>
      <c r="AS364">
        <v>872488.78419381857</v>
      </c>
      <c r="AT364">
        <v>65003663.281125046</v>
      </c>
      <c r="AU364">
        <v>0</v>
      </c>
      <c r="AV364">
        <v>26.019261929925683</v>
      </c>
      <c r="AW364">
        <v>26.019261929925683</v>
      </c>
      <c r="AX364">
        <f t="shared" si="5"/>
        <v>0</v>
      </c>
      <c r="BA364">
        <v>3.753288339053986E-2</v>
      </c>
      <c r="BB364">
        <v>1</v>
      </c>
      <c r="BC364">
        <v>12.1</v>
      </c>
      <c r="BD364">
        <v>14.310594061459126</v>
      </c>
      <c r="BE364">
        <v>0.84552744267880298</v>
      </c>
      <c r="BF364">
        <v>65.63</v>
      </c>
      <c r="BG364">
        <v>66.475527442678796</v>
      </c>
      <c r="BH364">
        <v>0.90422386710338343</v>
      </c>
      <c r="BI364">
        <v>70.186027564026205</v>
      </c>
      <c r="BJ364">
        <v>71.090251431129587</v>
      </c>
      <c r="BK364">
        <v>0</v>
      </c>
      <c r="BL364">
        <v>0</v>
      </c>
      <c r="BM364">
        <v>0</v>
      </c>
      <c r="BN364">
        <v>3.1735082909564893E-2</v>
      </c>
      <c r="BO364">
        <v>0</v>
      </c>
      <c r="BP364">
        <v>3.1735082909564893E-2</v>
      </c>
      <c r="BQ364">
        <v>0.87248878419381859</v>
      </c>
      <c r="BR364">
        <v>65.003663281125043</v>
      </c>
      <c r="BS364">
        <v>22</v>
      </c>
      <c r="BT364">
        <v>1</v>
      </c>
      <c r="BU364">
        <v>0</v>
      </c>
      <c r="BV364">
        <v>4.0081578947368426</v>
      </c>
      <c r="BW364">
        <v>0</v>
      </c>
      <c r="BX364">
        <v>0</v>
      </c>
      <c r="BY364">
        <v>910861</v>
      </c>
      <c r="BZ364">
        <v>6.2969999999999997</v>
      </c>
      <c r="CA364">
        <v>6.6284000000000001</v>
      </c>
      <c r="CB364">
        <v>22.68</v>
      </c>
      <c r="CC364">
        <v>23.87368421</v>
      </c>
      <c r="CD364">
        <v>2.5900976370877685E-2</v>
      </c>
      <c r="CE364">
        <v>281.94049394812498</v>
      </c>
      <c r="CF364">
        <v>59.400000000000006</v>
      </c>
      <c r="CG364">
        <v>0</v>
      </c>
      <c r="CH364">
        <v>59.400000000000006</v>
      </c>
      <c r="CI364">
        <v>48.248330592752779</v>
      </c>
      <c r="CJ364">
        <v>6.4947368421052634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48.248330592752779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1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1</v>
      </c>
      <c r="HS364">
        <v>0</v>
      </c>
      <c r="HT364">
        <v>0</v>
      </c>
      <c r="HU364">
        <v>0</v>
      </c>
    </row>
    <row r="365" spans="1:229" x14ac:dyDescent="0.3">
      <c r="A365">
        <v>18</v>
      </c>
      <c r="B365">
        <v>55</v>
      </c>
      <c r="C365">
        <v>451676</v>
      </c>
      <c r="D365">
        <v>18055</v>
      </c>
      <c r="E365">
        <v>2011</v>
      </c>
      <c r="F365" t="s">
        <v>32</v>
      </c>
      <c r="G365" t="s">
        <v>508</v>
      </c>
      <c r="H365" t="s">
        <v>509</v>
      </c>
      <c r="I365">
        <v>70</v>
      </c>
      <c r="J365" t="s">
        <v>109</v>
      </c>
      <c r="K365">
        <v>6180000</v>
      </c>
      <c r="L365">
        <v>60088105.353641346</v>
      </c>
      <c r="M365">
        <v>66268105.353641346</v>
      </c>
      <c r="N365">
        <v>6609014.937462776</v>
      </c>
      <c r="O365">
        <v>64259415.185445406</v>
      </c>
      <c r="P365">
        <v>70868430.122908175</v>
      </c>
      <c r="Q365">
        <v>7.1680000000000001</v>
      </c>
      <c r="R365">
        <v>6.8095999999999997</v>
      </c>
      <c r="S365">
        <v>7.1609374999999993</v>
      </c>
      <c r="T365">
        <v>6.8028624999999998</v>
      </c>
      <c r="U365">
        <v>0</v>
      </c>
      <c r="V365">
        <v>1</v>
      </c>
      <c r="W365">
        <v>0</v>
      </c>
      <c r="X365">
        <v>20</v>
      </c>
      <c r="Y365">
        <v>1</v>
      </c>
      <c r="Z365">
        <v>20</v>
      </c>
      <c r="AA365">
        <v>1712939.5494175544</v>
      </c>
      <c r="AB365">
        <v>0</v>
      </c>
      <c r="AC365">
        <v>1712939.5494175544</v>
      </c>
      <c r="AE365">
        <v>24.137292775615585</v>
      </c>
      <c r="AF365" t="s">
        <v>250</v>
      </c>
      <c r="AG365">
        <v>78.049408749713322</v>
      </c>
      <c r="AH365">
        <v>0</v>
      </c>
      <c r="AI365">
        <v>1</v>
      </c>
      <c r="AJ365">
        <v>0</v>
      </c>
      <c r="AK365">
        <v>39.4</v>
      </c>
      <c r="AL365">
        <v>0</v>
      </c>
      <c r="AM365">
        <v>2</v>
      </c>
      <c r="AN365">
        <v>0</v>
      </c>
      <c r="AO365">
        <v>46.807407407407403</v>
      </c>
      <c r="AQ365">
        <v>24.137292775615585</v>
      </c>
      <c r="AR365">
        <v>582.6089025357843</v>
      </c>
      <c r="AS365">
        <v>4896075.3880452216</v>
      </c>
      <c r="AT365">
        <v>52098183.753218345</v>
      </c>
      <c r="AU365">
        <v>0</v>
      </c>
      <c r="AV365">
        <v>0</v>
      </c>
      <c r="AW365">
        <v>0</v>
      </c>
      <c r="AX365">
        <f t="shared" si="5"/>
        <v>0</v>
      </c>
      <c r="BA365">
        <v>0.27717468437177256</v>
      </c>
      <c r="BB365">
        <v>0</v>
      </c>
      <c r="BC365">
        <v>0</v>
      </c>
      <c r="BD365">
        <v>0</v>
      </c>
      <c r="BE365">
        <v>6.18</v>
      </c>
      <c r="BF365">
        <v>60.088105353641346</v>
      </c>
      <c r="BG365">
        <v>66.268105353641346</v>
      </c>
      <c r="BH365">
        <v>6.609014937462776</v>
      </c>
      <c r="BI365">
        <v>64.259415185445405</v>
      </c>
      <c r="BJ365">
        <v>70.86843012290818</v>
      </c>
      <c r="BK365">
        <v>0</v>
      </c>
      <c r="BL365">
        <v>7.4074074074074066</v>
      </c>
      <c r="BM365">
        <v>7.4074074074074066</v>
      </c>
      <c r="BN365">
        <v>1.7129395494175543</v>
      </c>
      <c r="BO365">
        <v>0</v>
      </c>
      <c r="BP365">
        <v>1.7129395494175543</v>
      </c>
      <c r="BQ365">
        <v>4.8960753880452215</v>
      </c>
      <c r="BR365">
        <v>52.098183753218343</v>
      </c>
      <c r="BS365">
        <v>46.807407407407403</v>
      </c>
      <c r="BT365">
        <v>2</v>
      </c>
      <c r="BU365">
        <v>0</v>
      </c>
      <c r="BV365">
        <v>4.0081578947368426</v>
      </c>
      <c r="BW365">
        <v>96.746080596158166</v>
      </c>
      <c r="BX365">
        <v>0</v>
      </c>
      <c r="BY365">
        <v>33078</v>
      </c>
      <c r="BZ365">
        <v>6.2969999999999997</v>
      </c>
      <c r="CA365">
        <v>6.6284000000000001</v>
      </c>
      <c r="CB365">
        <v>22.68</v>
      </c>
      <c r="CC365">
        <v>23.87368421</v>
      </c>
      <c r="CD365">
        <v>0.70457924857732024</v>
      </c>
      <c r="CE365">
        <v>128.17346734374999</v>
      </c>
      <c r="CF365">
        <v>0</v>
      </c>
      <c r="CG365">
        <v>126.38</v>
      </c>
      <c r="CH365">
        <v>126.38</v>
      </c>
      <c r="CI365">
        <v>3.987555851575757</v>
      </c>
      <c r="CJ365">
        <v>6.4947368421052634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3.987555851575757</v>
      </c>
      <c r="DI365">
        <v>0</v>
      </c>
      <c r="DJ365">
        <v>96.248803048603165</v>
      </c>
      <c r="DK365">
        <v>2323.1855384866967</v>
      </c>
      <c r="DL365">
        <v>0</v>
      </c>
      <c r="DM365">
        <v>0</v>
      </c>
      <c r="DN365">
        <v>0</v>
      </c>
      <c r="DO365">
        <v>96.248803048603165</v>
      </c>
      <c r="DP365">
        <v>0</v>
      </c>
      <c r="DQ365">
        <v>0</v>
      </c>
      <c r="DR365">
        <v>0</v>
      </c>
      <c r="DS365">
        <v>0</v>
      </c>
      <c r="DT365">
        <v>2323.1855384866967</v>
      </c>
      <c r="DU365">
        <v>0</v>
      </c>
      <c r="DV365">
        <v>7.975111703151514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1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1</v>
      </c>
      <c r="HS365">
        <v>0</v>
      </c>
      <c r="HT365">
        <v>0</v>
      </c>
      <c r="HU365">
        <v>0</v>
      </c>
    </row>
    <row r="366" spans="1:229" x14ac:dyDescent="0.3">
      <c r="A366">
        <v>18</v>
      </c>
      <c r="B366">
        <v>149</v>
      </c>
      <c r="C366">
        <v>450389</v>
      </c>
      <c r="D366">
        <v>18149</v>
      </c>
      <c r="E366">
        <v>2011</v>
      </c>
      <c r="F366" t="s">
        <v>32</v>
      </c>
      <c r="G366" t="s">
        <v>77</v>
      </c>
      <c r="H366" t="s">
        <v>78</v>
      </c>
      <c r="I366">
        <v>10</v>
      </c>
      <c r="J366" t="s">
        <v>62</v>
      </c>
      <c r="K366">
        <v>8390000</v>
      </c>
      <c r="L366">
        <v>109590000</v>
      </c>
      <c r="M366">
        <v>117980000</v>
      </c>
      <c r="N366">
        <v>8972432.9005360343</v>
      </c>
      <c r="O366">
        <v>117197726.05122097</v>
      </c>
      <c r="P366">
        <v>126170158.951757</v>
      </c>
      <c r="Q366">
        <v>7.1234999999999999</v>
      </c>
      <c r="R366">
        <v>6.7672999999999996</v>
      </c>
      <c r="S366">
        <v>7.0942428571428575</v>
      </c>
      <c r="T366">
        <v>6.7395285714285711</v>
      </c>
      <c r="U366">
        <v>0</v>
      </c>
      <c r="V366">
        <v>2</v>
      </c>
      <c r="W366">
        <v>0</v>
      </c>
      <c r="X366">
        <v>142</v>
      </c>
      <c r="Y366">
        <v>2</v>
      </c>
      <c r="Z366">
        <v>142</v>
      </c>
      <c r="AA366">
        <v>69387.15986249283</v>
      </c>
      <c r="AB366">
        <v>0</v>
      </c>
      <c r="AC366">
        <v>69387.15986249283</v>
      </c>
      <c r="AE366">
        <v>29.928055022765847</v>
      </c>
      <c r="AF366" t="s">
        <v>150</v>
      </c>
      <c r="AG366">
        <v>25.113135627418988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2</v>
      </c>
      <c r="AN366">
        <v>0</v>
      </c>
      <c r="AO366">
        <v>52.592592592592588</v>
      </c>
      <c r="AQ366">
        <v>29.928055022765847</v>
      </c>
      <c r="AR366">
        <v>895.68847744570007</v>
      </c>
      <c r="AS366">
        <v>8903045.740673542</v>
      </c>
      <c r="AT366">
        <v>103816944.91549107</v>
      </c>
      <c r="AU366">
        <v>0</v>
      </c>
      <c r="AV366">
        <v>0</v>
      </c>
      <c r="AW366">
        <v>0</v>
      </c>
      <c r="AX366">
        <f t="shared" si="5"/>
        <v>0</v>
      </c>
      <c r="BA366">
        <v>8.2702216761016481E-3</v>
      </c>
      <c r="BB366">
        <v>0</v>
      </c>
      <c r="BC366">
        <v>0</v>
      </c>
      <c r="BD366">
        <v>0</v>
      </c>
      <c r="BE366">
        <v>8.39</v>
      </c>
      <c r="BF366">
        <v>109.59</v>
      </c>
      <c r="BG366">
        <v>117.98</v>
      </c>
      <c r="BH366">
        <v>8.9724329005360346</v>
      </c>
      <c r="BI366">
        <v>117.19772605122097</v>
      </c>
      <c r="BJ366">
        <v>126.170158951757</v>
      </c>
      <c r="BK366">
        <v>0</v>
      </c>
      <c r="BL366">
        <v>52.592592592592588</v>
      </c>
      <c r="BM366">
        <v>52.592592592592588</v>
      </c>
      <c r="BN366">
        <v>6.9387159862492831E-2</v>
      </c>
      <c r="BO366">
        <v>0</v>
      </c>
      <c r="BP366">
        <v>6.9387159862492831E-2</v>
      </c>
      <c r="BQ366">
        <v>8.9030457406735426</v>
      </c>
      <c r="BR366">
        <v>103.81694491549108</v>
      </c>
      <c r="BS366">
        <v>52.592592592592588</v>
      </c>
      <c r="BT366">
        <v>2</v>
      </c>
      <c r="BU366">
        <v>0</v>
      </c>
      <c r="BV366">
        <v>4.0081578947368426</v>
      </c>
      <c r="BW366">
        <v>119.95637001361754</v>
      </c>
      <c r="BX366">
        <v>0</v>
      </c>
      <c r="BY366">
        <v>23206</v>
      </c>
      <c r="BZ366">
        <v>6.2969999999999997</v>
      </c>
      <c r="CA366">
        <v>6.6284000000000001</v>
      </c>
      <c r="CB366">
        <v>22.68</v>
      </c>
      <c r="CC366">
        <v>23.87368421</v>
      </c>
      <c r="CD366">
        <v>0.57032094757589358</v>
      </c>
      <c r="CE366">
        <v>44.5349261476875</v>
      </c>
      <c r="CF366">
        <v>0</v>
      </c>
      <c r="CG366">
        <v>142</v>
      </c>
      <c r="CH366">
        <v>142</v>
      </c>
      <c r="CI366">
        <v>3.6204408619987793</v>
      </c>
      <c r="CJ366">
        <v>6.4947368421052634</v>
      </c>
      <c r="CK366">
        <v>0</v>
      </c>
      <c r="CL366">
        <v>1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3.6204408619987793</v>
      </c>
      <c r="DF366">
        <v>0</v>
      </c>
      <c r="DG366">
        <v>0</v>
      </c>
      <c r="DH366">
        <v>0</v>
      </c>
      <c r="DI366">
        <v>0</v>
      </c>
      <c r="DJ366">
        <v>108.35275332456928</v>
      </c>
      <c r="DK366">
        <v>3242.7871633658847</v>
      </c>
      <c r="DL366">
        <v>108.35275332456928</v>
      </c>
      <c r="DM366">
        <v>0</v>
      </c>
      <c r="DN366">
        <v>0</v>
      </c>
      <c r="DO366">
        <v>0</v>
      </c>
      <c r="DP366">
        <v>0</v>
      </c>
      <c r="DQ366">
        <v>3242.7871633658847</v>
      </c>
      <c r="DR366">
        <v>0</v>
      </c>
      <c r="DS366">
        <v>0</v>
      </c>
      <c r="DT366">
        <v>0</v>
      </c>
      <c r="DU366">
        <v>0</v>
      </c>
      <c r="DV366">
        <v>7.7457884314277212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1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1</v>
      </c>
      <c r="HS366">
        <v>0</v>
      </c>
      <c r="HT366">
        <v>0</v>
      </c>
      <c r="HU366">
        <v>0</v>
      </c>
    </row>
    <row r="367" spans="1:229" x14ac:dyDescent="0.3">
      <c r="A367">
        <v>18</v>
      </c>
      <c r="B367">
        <v>139</v>
      </c>
      <c r="C367">
        <v>446854</v>
      </c>
      <c r="D367">
        <v>18139</v>
      </c>
      <c r="E367">
        <v>2011</v>
      </c>
      <c r="F367" t="s">
        <v>32</v>
      </c>
      <c r="G367" t="s">
        <v>310</v>
      </c>
      <c r="H367" t="s">
        <v>311</v>
      </c>
      <c r="I367">
        <v>50</v>
      </c>
      <c r="J367" t="s">
        <v>52</v>
      </c>
      <c r="K367">
        <v>14820000</v>
      </c>
      <c r="L367">
        <v>52335000</v>
      </c>
      <c r="M367">
        <v>67155000</v>
      </c>
      <c r="N367">
        <v>15848802.811197141</v>
      </c>
      <c r="O367">
        <v>55968090.089338884</v>
      </c>
      <c r="P367">
        <v>71816892.900536031</v>
      </c>
      <c r="Q367">
        <v>7.2074999999999996</v>
      </c>
      <c r="R367">
        <v>6.8471000000000002</v>
      </c>
      <c r="S367">
        <v>7.2281500000000003</v>
      </c>
      <c r="T367">
        <v>6.866766666666666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4362376.4885187279</v>
      </c>
      <c r="AB367">
        <v>0</v>
      </c>
      <c r="AC367">
        <v>4362376.4885187279</v>
      </c>
      <c r="AE367">
        <v>40.237782333376536</v>
      </c>
      <c r="AF367" t="s">
        <v>250</v>
      </c>
      <c r="AG367">
        <v>81.084191417472269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Q367">
        <v>37.482077000272298</v>
      </c>
      <c r="AR367">
        <v>1404.9060962543415</v>
      </c>
      <c r="AS367">
        <v>11486426.322678413</v>
      </c>
      <c r="AT367">
        <v>46596229.339637347</v>
      </c>
      <c r="AU367">
        <v>0</v>
      </c>
      <c r="AV367">
        <v>0</v>
      </c>
      <c r="AW367">
        <v>0</v>
      </c>
      <c r="AX367">
        <f t="shared" si="5"/>
        <v>0</v>
      </c>
      <c r="BA367">
        <v>0.29435738788925292</v>
      </c>
      <c r="BB367">
        <v>0</v>
      </c>
      <c r="BC367">
        <v>0</v>
      </c>
      <c r="BD367">
        <v>0</v>
      </c>
      <c r="BE367">
        <v>14.82</v>
      </c>
      <c r="BF367">
        <v>52.335000000000001</v>
      </c>
      <c r="BG367">
        <v>67.155000000000001</v>
      </c>
      <c r="BH367">
        <v>15.848802811197141</v>
      </c>
      <c r="BI367">
        <v>55.968090089338887</v>
      </c>
      <c r="BJ367">
        <v>71.816892900536033</v>
      </c>
      <c r="BK367">
        <v>0</v>
      </c>
      <c r="BL367">
        <v>0</v>
      </c>
      <c r="BM367">
        <v>0</v>
      </c>
      <c r="BN367">
        <v>4.3623764885187279</v>
      </c>
      <c r="BO367">
        <v>0</v>
      </c>
      <c r="BP367">
        <v>4.3623764885187279</v>
      </c>
      <c r="BQ367">
        <v>11.486426322678414</v>
      </c>
      <c r="BR367">
        <v>46.596229339637347</v>
      </c>
      <c r="BS367">
        <v>0</v>
      </c>
      <c r="BT367">
        <v>0</v>
      </c>
      <c r="BU367">
        <v>0</v>
      </c>
      <c r="BV367">
        <v>4.0081578947368426</v>
      </c>
      <c r="BW367">
        <v>150.23408283977565</v>
      </c>
      <c r="BX367">
        <v>0</v>
      </c>
      <c r="BY367">
        <v>17314</v>
      </c>
      <c r="BZ367">
        <v>6.2969999999999997</v>
      </c>
      <c r="CA367">
        <v>6.6284000000000001</v>
      </c>
      <c r="CB367">
        <v>22.68</v>
      </c>
      <c r="CC367">
        <v>23.87368421</v>
      </c>
      <c r="CD367">
        <v>0.38883111574648366</v>
      </c>
      <c r="CE367">
        <v>34.106983378437498</v>
      </c>
      <c r="CF367">
        <v>0</v>
      </c>
      <c r="CG367">
        <v>0</v>
      </c>
      <c r="CH367">
        <v>0</v>
      </c>
      <c r="CI367">
        <v>0</v>
      </c>
      <c r="CJ367">
        <v>6.4947368421052634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1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1</v>
      </c>
      <c r="HS367">
        <v>0</v>
      </c>
      <c r="HT367">
        <v>0</v>
      </c>
      <c r="HU367">
        <v>0</v>
      </c>
    </row>
    <row r="368" spans="1:229" x14ac:dyDescent="0.3">
      <c r="A368">
        <v>18</v>
      </c>
      <c r="B368">
        <v>133</v>
      </c>
      <c r="C368">
        <v>450384</v>
      </c>
      <c r="D368">
        <v>18133</v>
      </c>
      <c r="E368">
        <v>2011</v>
      </c>
      <c r="F368" t="s">
        <v>32</v>
      </c>
      <c r="G368" t="s">
        <v>411</v>
      </c>
      <c r="H368" t="s">
        <v>412</v>
      </c>
      <c r="I368">
        <v>40</v>
      </c>
      <c r="J368" t="s">
        <v>45</v>
      </c>
      <c r="K368">
        <v>9740000</v>
      </c>
      <c r="L368">
        <v>56275000</v>
      </c>
      <c r="M368">
        <v>66015000</v>
      </c>
      <c r="N368">
        <v>10416149.755807029</v>
      </c>
      <c r="O368">
        <v>60181604.466944605</v>
      </c>
      <c r="P368">
        <v>70597754.222751632</v>
      </c>
      <c r="Q368">
        <v>7.3048999999999999</v>
      </c>
      <c r="R368">
        <v>6.9397000000000002</v>
      </c>
      <c r="S368">
        <v>7.1763166666666658</v>
      </c>
      <c r="T368">
        <v>6.8174666666666672</v>
      </c>
      <c r="U368">
        <v>1</v>
      </c>
      <c r="V368">
        <v>1</v>
      </c>
      <c r="W368">
        <v>92</v>
      </c>
      <c r="X368">
        <v>110</v>
      </c>
      <c r="Y368">
        <v>2</v>
      </c>
      <c r="Z368">
        <v>202</v>
      </c>
      <c r="AA368">
        <v>1111910.0909720438</v>
      </c>
      <c r="AB368">
        <v>0</v>
      </c>
      <c r="AC368">
        <v>1111910.0909720438</v>
      </c>
      <c r="AD368" t="s">
        <v>412</v>
      </c>
      <c r="AE368">
        <v>0</v>
      </c>
      <c r="AF368" t="s">
        <v>250</v>
      </c>
      <c r="AG368">
        <v>103.20089595929701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34.074074074074069</v>
      </c>
      <c r="AO368">
        <v>40.74074074074074</v>
      </c>
      <c r="AP368" t="s">
        <v>412</v>
      </c>
      <c r="AQ368">
        <v>0</v>
      </c>
      <c r="AR368">
        <v>0</v>
      </c>
      <c r="AS368">
        <v>9304239.6648349855</v>
      </c>
      <c r="AT368">
        <v>55812861.988119699</v>
      </c>
      <c r="AU368">
        <v>3.4983648946687955</v>
      </c>
      <c r="AV368">
        <v>0</v>
      </c>
      <c r="AW368">
        <v>3.4983648946687955</v>
      </c>
      <c r="AX368">
        <f t="shared" si="5"/>
        <v>3.4983648946687955</v>
      </c>
      <c r="BA368">
        <v>0.11415914691704762</v>
      </c>
      <c r="BB368">
        <v>0</v>
      </c>
      <c r="BC368">
        <v>0</v>
      </c>
      <c r="BD368">
        <v>0</v>
      </c>
      <c r="BE368">
        <v>9.74</v>
      </c>
      <c r="BF368">
        <v>56.274999999999999</v>
      </c>
      <c r="BG368">
        <v>66.015000000000001</v>
      </c>
      <c r="BH368">
        <v>10.416149755807028</v>
      </c>
      <c r="BI368">
        <v>60.181604466944606</v>
      </c>
      <c r="BJ368">
        <v>70.597754222751632</v>
      </c>
      <c r="BK368">
        <v>34.074074074074069</v>
      </c>
      <c r="BL368">
        <v>40.74074074074074</v>
      </c>
      <c r="BM368">
        <v>74.81481481481481</v>
      </c>
      <c r="BN368">
        <v>1.1119100909720439</v>
      </c>
      <c r="BO368">
        <v>0</v>
      </c>
      <c r="BP368">
        <v>1.1119100909720439</v>
      </c>
      <c r="BQ368">
        <v>9.3042396648349861</v>
      </c>
      <c r="BR368">
        <v>55.8128619881197</v>
      </c>
      <c r="BS368">
        <v>74.81481481481481</v>
      </c>
      <c r="BT368">
        <v>2</v>
      </c>
      <c r="BU368">
        <v>0</v>
      </c>
      <c r="BV368">
        <v>4.0081578947368426</v>
      </c>
      <c r="BW368">
        <v>0</v>
      </c>
      <c r="BX368">
        <v>0</v>
      </c>
      <c r="BY368">
        <v>37902</v>
      </c>
      <c r="BZ368">
        <v>6.2969999999999997</v>
      </c>
      <c r="CA368">
        <v>6.6284000000000001</v>
      </c>
      <c r="CB368">
        <v>22.68</v>
      </c>
      <c r="CC368">
        <v>23.87368421</v>
      </c>
      <c r="CD368">
        <v>2.600694823960828E-2</v>
      </c>
      <c r="CE368">
        <v>66.354130413749999</v>
      </c>
      <c r="CF368">
        <v>91.999999999999986</v>
      </c>
      <c r="CG368">
        <v>110</v>
      </c>
      <c r="CH368">
        <v>202</v>
      </c>
      <c r="CI368">
        <v>76.275300319960081</v>
      </c>
      <c r="CJ368">
        <v>6.4947368421052634</v>
      </c>
      <c r="CK368">
        <v>0</v>
      </c>
      <c r="CL368">
        <v>0</v>
      </c>
      <c r="CM368">
        <v>0</v>
      </c>
      <c r="CN368">
        <v>1</v>
      </c>
      <c r="CO368">
        <v>1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</v>
      </c>
      <c r="CW368">
        <v>1</v>
      </c>
      <c r="CX368">
        <v>0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76.275300319960081</v>
      </c>
      <c r="DG368">
        <v>76.275300319960081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152.55060063992016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1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1</v>
      </c>
      <c r="HS368">
        <v>0</v>
      </c>
      <c r="HT368">
        <v>0</v>
      </c>
      <c r="HU368">
        <v>0</v>
      </c>
    </row>
    <row r="369" spans="1:229" x14ac:dyDescent="0.3">
      <c r="A369">
        <v>18</v>
      </c>
      <c r="B369">
        <v>9</v>
      </c>
      <c r="C369">
        <v>450404</v>
      </c>
      <c r="D369">
        <v>18009</v>
      </c>
      <c r="E369">
        <v>2011</v>
      </c>
      <c r="F369" t="s">
        <v>32</v>
      </c>
      <c r="G369" t="s">
        <v>273</v>
      </c>
      <c r="H369" t="s">
        <v>274</v>
      </c>
      <c r="I369">
        <v>60</v>
      </c>
      <c r="J369" t="s">
        <v>38</v>
      </c>
      <c r="K369">
        <v>4615000</v>
      </c>
      <c r="L369">
        <v>40879472.557321198</v>
      </c>
      <c r="M369">
        <v>45494472.557321198</v>
      </c>
      <c r="N369">
        <v>4935372.805241215</v>
      </c>
      <c r="O369">
        <v>43717321.159698285</v>
      </c>
      <c r="P369">
        <v>48652693.964939497</v>
      </c>
      <c r="Q369">
        <v>7.3045</v>
      </c>
      <c r="R369">
        <v>6.9393000000000002</v>
      </c>
      <c r="S369">
        <v>7.2892749999999999</v>
      </c>
      <c r="T369">
        <v>6.9247999999999994</v>
      </c>
      <c r="U369">
        <v>0</v>
      </c>
      <c r="V369">
        <v>3</v>
      </c>
      <c r="W369">
        <v>0</v>
      </c>
      <c r="X369">
        <v>238</v>
      </c>
      <c r="Y369">
        <v>3</v>
      </c>
      <c r="Z369">
        <v>238</v>
      </c>
      <c r="AA369">
        <v>958667.23680273385</v>
      </c>
      <c r="AB369">
        <v>1777938.1463949238</v>
      </c>
      <c r="AC369">
        <v>2736605.3831976578</v>
      </c>
      <c r="AE369">
        <v>16.958730497165234</v>
      </c>
      <c r="AF369" t="s">
        <v>150</v>
      </c>
      <c r="AG369">
        <v>114.15378809416342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3</v>
      </c>
      <c r="AN369">
        <v>0</v>
      </c>
      <c r="AO369">
        <v>88.148148148148138</v>
      </c>
      <c r="AQ369">
        <v>16.958730497165234</v>
      </c>
      <c r="AR369">
        <v>287.59854007548222</v>
      </c>
      <c r="AS369">
        <v>2198767.4220435573</v>
      </c>
      <c r="AT369">
        <v>24579545.406131882</v>
      </c>
      <c r="AU369">
        <v>0</v>
      </c>
      <c r="AV369">
        <v>0</v>
      </c>
      <c r="AW369">
        <v>0</v>
      </c>
      <c r="AX369">
        <f t="shared" si="5"/>
        <v>0</v>
      </c>
      <c r="BA369">
        <v>0.20772854535270505</v>
      </c>
      <c r="BB369">
        <v>0</v>
      </c>
      <c r="BC369">
        <v>0</v>
      </c>
      <c r="BD369">
        <v>0</v>
      </c>
      <c r="BE369">
        <v>4.6150000000000002</v>
      </c>
      <c r="BF369">
        <v>40.879472557321201</v>
      </c>
      <c r="BG369">
        <v>45.494472557321195</v>
      </c>
      <c r="BH369">
        <v>4.9353728052412151</v>
      </c>
      <c r="BI369">
        <v>43.717321159698287</v>
      </c>
      <c r="BJ369">
        <v>48.652693964939495</v>
      </c>
      <c r="BK369">
        <v>0</v>
      </c>
      <c r="BL369">
        <v>88.148148148148138</v>
      </c>
      <c r="BM369">
        <v>88.148148148148138</v>
      </c>
      <c r="BN369">
        <v>0.9586672368027338</v>
      </c>
      <c r="BO369">
        <v>1.7779381463949238</v>
      </c>
      <c r="BP369">
        <v>2.7366053831976576</v>
      </c>
      <c r="BQ369">
        <v>2.1987674220435571</v>
      </c>
      <c r="BR369">
        <v>24.579545406131881</v>
      </c>
      <c r="BS369">
        <v>88.148148148148138</v>
      </c>
      <c r="BT369">
        <v>3</v>
      </c>
      <c r="BU369">
        <v>0</v>
      </c>
      <c r="BV369">
        <v>4.0081578947368426</v>
      </c>
      <c r="BW369">
        <v>67.973269526927297</v>
      </c>
      <c r="BX369">
        <v>0</v>
      </c>
      <c r="BY369">
        <v>12661</v>
      </c>
      <c r="BZ369">
        <v>6.2969999999999997</v>
      </c>
      <c r="CA369">
        <v>6.6284000000000001</v>
      </c>
      <c r="CB369">
        <v>22.68</v>
      </c>
      <c r="CC369">
        <v>23.87368421</v>
      </c>
      <c r="CD369">
        <v>0.75405526864981698</v>
      </c>
      <c r="CE369">
        <v>62.118112296124991</v>
      </c>
      <c r="CF369">
        <v>0</v>
      </c>
      <c r="CG369">
        <v>238</v>
      </c>
      <c r="CH369">
        <v>238</v>
      </c>
      <c r="CI369">
        <v>10.827056251146054</v>
      </c>
      <c r="CJ369">
        <v>6.4947368421052634</v>
      </c>
      <c r="CK369">
        <v>0</v>
      </c>
      <c r="CL369">
        <v>1</v>
      </c>
      <c r="CM369">
        <v>0</v>
      </c>
      <c r="CN369">
        <v>1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1</v>
      </c>
      <c r="CV369">
        <v>1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10.827056251146054</v>
      </c>
      <c r="DF369">
        <v>10.827056251146054</v>
      </c>
      <c r="DG369">
        <v>10.827056251146054</v>
      </c>
      <c r="DH369">
        <v>0</v>
      </c>
      <c r="DI369">
        <v>0</v>
      </c>
      <c r="DJ369">
        <v>183.61312904083408</v>
      </c>
      <c r="DK369">
        <v>3113.8455711447286</v>
      </c>
      <c r="DL369">
        <v>183.61312904083408</v>
      </c>
      <c r="DM369">
        <v>183.61312904083408</v>
      </c>
      <c r="DN369">
        <v>183.61312904083408</v>
      </c>
      <c r="DO369">
        <v>0</v>
      </c>
      <c r="DP369">
        <v>0</v>
      </c>
      <c r="DQ369">
        <v>3113.8455711447286</v>
      </c>
      <c r="DR369">
        <v>3113.8455711447286</v>
      </c>
      <c r="DS369">
        <v>3113.8455711447286</v>
      </c>
      <c r="DT369">
        <v>0</v>
      </c>
      <c r="DU369">
        <v>0</v>
      </c>
      <c r="DV369">
        <v>33.177167597457057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1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1</v>
      </c>
      <c r="HS369">
        <v>0</v>
      </c>
      <c r="HT369">
        <v>0</v>
      </c>
      <c r="HU369">
        <v>0</v>
      </c>
    </row>
    <row r="370" spans="1:229" x14ac:dyDescent="0.3">
      <c r="A370">
        <v>18</v>
      </c>
      <c r="B370">
        <v>83</v>
      </c>
      <c r="C370">
        <v>450366</v>
      </c>
      <c r="D370">
        <v>18083</v>
      </c>
      <c r="E370">
        <v>2010</v>
      </c>
      <c r="F370" t="s">
        <v>32</v>
      </c>
      <c r="G370" t="s">
        <v>79</v>
      </c>
      <c r="H370" t="s">
        <v>380</v>
      </c>
      <c r="I370">
        <v>70</v>
      </c>
      <c r="J370" t="s">
        <v>109</v>
      </c>
      <c r="K370">
        <v>19658000</v>
      </c>
      <c r="L370">
        <v>54556000</v>
      </c>
      <c r="M370">
        <v>74214000</v>
      </c>
      <c r="N370">
        <v>21265571.892120618</v>
      </c>
      <c r="O370">
        <v>59017424.974388674</v>
      </c>
      <c r="P370">
        <v>80282996.866509289</v>
      </c>
      <c r="Q370">
        <v>4.4393000000000002</v>
      </c>
      <c r="R370">
        <v>4.0885999999999996</v>
      </c>
      <c r="S370">
        <v>4.4049999999999994</v>
      </c>
      <c r="T370">
        <v>4.0570000000000004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1854141.194182033</v>
      </c>
      <c r="AB370">
        <v>0</v>
      </c>
      <c r="AC370">
        <v>1854141.194182033</v>
      </c>
      <c r="AE370">
        <v>75.006231224651572</v>
      </c>
      <c r="AF370" t="s">
        <v>281</v>
      </c>
      <c r="AG370">
        <v>52.705642040343271</v>
      </c>
      <c r="AH370">
        <v>0</v>
      </c>
      <c r="AI370">
        <v>1</v>
      </c>
      <c r="AJ370">
        <v>0</v>
      </c>
      <c r="AK370">
        <v>39.4</v>
      </c>
      <c r="AL370">
        <v>0</v>
      </c>
      <c r="AM370">
        <v>2</v>
      </c>
      <c r="AN370">
        <v>0</v>
      </c>
      <c r="AO370">
        <v>39.4</v>
      </c>
      <c r="AQ370">
        <v>18.665166690079786</v>
      </c>
      <c r="AR370">
        <v>348.38844756846402</v>
      </c>
      <c r="AS370">
        <v>19411430.697938584</v>
      </c>
      <c r="AT370">
        <v>48597310.922393054</v>
      </c>
      <c r="AU370">
        <v>0</v>
      </c>
      <c r="AV370">
        <v>0</v>
      </c>
      <c r="AW370">
        <v>0</v>
      </c>
      <c r="AX370">
        <f t="shared" si="5"/>
        <v>0</v>
      </c>
      <c r="BA370">
        <v>9.4319930521010939E-2</v>
      </c>
      <c r="BB370">
        <v>0</v>
      </c>
      <c r="BC370">
        <v>0</v>
      </c>
      <c r="BD370">
        <v>0</v>
      </c>
      <c r="BE370">
        <v>19.658000000000001</v>
      </c>
      <c r="BF370">
        <v>54.555999999999997</v>
      </c>
      <c r="BG370">
        <v>74.213999999999999</v>
      </c>
      <c r="BH370">
        <v>21.265571892120619</v>
      </c>
      <c r="BI370">
        <v>59.017424974388675</v>
      </c>
      <c r="BJ370">
        <v>80.282996866509293</v>
      </c>
      <c r="BK370">
        <v>0</v>
      </c>
      <c r="BL370">
        <v>0</v>
      </c>
      <c r="BM370">
        <v>0</v>
      </c>
      <c r="BN370">
        <v>1.8541411941820329</v>
      </c>
      <c r="BO370">
        <v>0</v>
      </c>
      <c r="BP370">
        <v>1.8541411941820329</v>
      </c>
      <c r="BQ370">
        <v>19.411430697938584</v>
      </c>
      <c r="BR370">
        <v>48.597310922393056</v>
      </c>
      <c r="BS370">
        <v>39.4</v>
      </c>
      <c r="BT370">
        <v>2</v>
      </c>
      <c r="BU370">
        <v>0</v>
      </c>
      <c r="BV370">
        <v>3.2155266015200872</v>
      </c>
      <c r="BW370">
        <v>60.018340013758191</v>
      </c>
      <c r="BX370">
        <v>0</v>
      </c>
      <c r="BY370">
        <v>38390</v>
      </c>
      <c r="BZ370">
        <v>5.4484000000000004</v>
      </c>
      <c r="CA370">
        <v>5.9157999999999999</v>
      </c>
      <c r="CB370">
        <v>22.35</v>
      </c>
      <c r="CC370">
        <v>24.267100979999999</v>
      </c>
      <c r="CD370">
        <v>0.51222494246890815</v>
      </c>
      <c r="CE370">
        <v>58.683129297312497</v>
      </c>
      <c r="CF370">
        <v>0</v>
      </c>
      <c r="CG370">
        <v>106.38000000000001</v>
      </c>
      <c r="CH370">
        <v>106.38000000000001</v>
      </c>
      <c r="CI370">
        <v>4.7567587432178247</v>
      </c>
      <c r="CJ370">
        <v>6.3735070575461457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88.785694846655133</v>
      </c>
      <c r="DK370">
        <v>1657.1997940073759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11.302108854443855</v>
      </c>
      <c r="DW370">
        <v>1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1</v>
      </c>
      <c r="HR370">
        <v>0</v>
      </c>
      <c r="HS370">
        <v>0</v>
      </c>
      <c r="HT370">
        <v>0</v>
      </c>
      <c r="HU370">
        <v>0</v>
      </c>
    </row>
    <row r="371" spans="1:229" x14ac:dyDescent="0.3">
      <c r="A371">
        <v>18</v>
      </c>
      <c r="B371">
        <v>175</v>
      </c>
      <c r="C371">
        <v>451665</v>
      </c>
      <c r="D371">
        <v>18175</v>
      </c>
      <c r="E371">
        <v>2010</v>
      </c>
      <c r="F371" t="s">
        <v>32</v>
      </c>
      <c r="G371" t="s">
        <v>105</v>
      </c>
      <c r="H371" t="s">
        <v>647</v>
      </c>
      <c r="I371">
        <v>80</v>
      </c>
      <c r="J371" t="s">
        <v>115</v>
      </c>
      <c r="K371">
        <v>5563000</v>
      </c>
      <c r="L371">
        <v>21652000</v>
      </c>
      <c r="M371">
        <v>27215000</v>
      </c>
      <c r="N371">
        <v>6017925.3451962052</v>
      </c>
      <c r="O371">
        <v>23422635.192196339</v>
      </c>
      <c r="P371">
        <v>29440560.537392545</v>
      </c>
      <c r="Q371">
        <v>4.3686999999999996</v>
      </c>
      <c r="R371">
        <v>4.0236000000000001</v>
      </c>
      <c r="S371">
        <v>4.3687249999999995</v>
      </c>
      <c r="T371">
        <v>4.0236000000000001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7300974.3604669487</v>
      </c>
      <c r="AB371">
        <v>0</v>
      </c>
      <c r="AC371">
        <v>7300974.3604669487</v>
      </c>
      <c r="AE371">
        <v>84.530935565104329</v>
      </c>
      <c r="AF371" t="s">
        <v>250</v>
      </c>
      <c r="AG371">
        <v>23.13396892579075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Q371">
        <v>52.58362427215517</v>
      </c>
      <c r="AR371">
        <v>2765.0375415951862</v>
      </c>
      <c r="AS371">
        <v>0</v>
      </c>
      <c r="AT371">
        <v>17240992.10130455</v>
      </c>
      <c r="AU371">
        <v>0</v>
      </c>
      <c r="AV371">
        <v>0</v>
      </c>
      <c r="AW371">
        <v>0</v>
      </c>
      <c r="AX371">
        <f t="shared" si="5"/>
        <v>0</v>
      </c>
      <c r="BA371">
        <v>1.3124167464438161</v>
      </c>
      <c r="BB371">
        <v>0</v>
      </c>
      <c r="BC371">
        <v>0</v>
      </c>
      <c r="BD371">
        <v>0</v>
      </c>
      <c r="BE371">
        <v>5.5629999999999997</v>
      </c>
      <c r="BF371">
        <v>21.652000000000001</v>
      </c>
      <c r="BG371">
        <v>27.215</v>
      </c>
      <c r="BH371">
        <v>6.0179253451962049</v>
      </c>
      <c r="BI371">
        <v>23.422635192196338</v>
      </c>
      <c r="BJ371">
        <v>29.440560537392546</v>
      </c>
      <c r="BK371">
        <v>0</v>
      </c>
      <c r="BL371">
        <v>0</v>
      </c>
      <c r="BM371">
        <v>0</v>
      </c>
      <c r="BN371">
        <v>7.3009743604669488</v>
      </c>
      <c r="BO371">
        <v>0</v>
      </c>
      <c r="BP371">
        <v>7.3009743604669488</v>
      </c>
      <c r="BQ371">
        <v>0</v>
      </c>
      <c r="BR371">
        <v>17.240992101304549</v>
      </c>
      <c r="BS371">
        <v>0</v>
      </c>
      <c r="BT371">
        <v>0</v>
      </c>
      <c r="BU371">
        <v>0</v>
      </c>
      <c r="BV371">
        <v>3.2155266015200872</v>
      </c>
      <c r="BW371">
        <v>169.08404265145228</v>
      </c>
      <c r="BX371">
        <v>0</v>
      </c>
      <c r="BY371">
        <v>28282</v>
      </c>
      <c r="BZ371">
        <v>5.4484000000000004</v>
      </c>
      <c r="CA371">
        <v>5.9157999999999999</v>
      </c>
      <c r="CB371">
        <v>22.35</v>
      </c>
      <c r="CC371">
        <v>24.267100979999999</v>
      </c>
      <c r="CD371">
        <v>8.8385498236517798E-3</v>
      </c>
      <c r="CE371">
        <v>35.174088569749998</v>
      </c>
      <c r="CF371">
        <v>0</v>
      </c>
      <c r="CG371">
        <v>0</v>
      </c>
      <c r="CH371">
        <v>0</v>
      </c>
      <c r="CI371">
        <v>0</v>
      </c>
      <c r="CJ371">
        <v>6.3735070575461457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1</v>
      </c>
      <c r="HR371">
        <v>0</v>
      </c>
      <c r="HS371">
        <v>0</v>
      </c>
      <c r="HT371">
        <v>0</v>
      </c>
      <c r="HU371">
        <v>0</v>
      </c>
    </row>
    <row r="372" spans="1:229" x14ac:dyDescent="0.3">
      <c r="A372">
        <v>18</v>
      </c>
      <c r="B372">
        <v>81</v>
      </c>
      <c r="C372">
        <v>450365</v>
      </c>
      <c r="D372">
        <v>18081</v>
      </c>
      <c r="E372">
        <v>2010</v>
      </c>
      <c r="F372" t="s">
        <v>32</v>
      </c>
      <c r="G372" t="s">
        <v>157</v>
      </c>
      <c r="H372" t="s">
        <v>158</v>
      </c>
      <c r="I372">
        <v>50</v>
      </c>
      <c r="J372" t="s">
        <v>52</v>
      </c>
      <c r="K372">
        <v>7192000</v>
      </c>
      <c r="L372">
        <v>30321000</v>
      </c>
      <c r="M372">
        <v>37513000</v>
      </c>
      <c r="N372">
        <v>7780140.0472139325</v>
      </c>
      <c r="O372">
        <v>32800559.840318918</v>
      </c>
      <c r="P372">
        <v>40580699.887532853</v>
      </c>
      <c r="Q372">
        <v>4.4065000000000003</v>
      </c>
      <c r="R372">
        <v>4.0583999999999998</v>
      </c>
      <c r="S372">
        <v>4.3767399999999999</v>
      </c>
      <c r="T372">
        <v>4.0309800000000005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456873.20915551943</v>
      </c>
      <c r="AB372">
        <v>0</v>
      </c>
      <c r="AC372">
        <v>456873.20915551943</v>
      </c>
      <c r="AE372">
        <v>41.427396696780612</v>
      </c>
      <c r="AF372" t="s">
        <v>250</v>
      </c>
      <c r="AG372">
        <v>74.026757598171457</v>
      </c>
      <c r="AH372">
        <v>0</v>
      </c>
      <c r="AI372">
        <v>1</v>
      </c>
      <c r="AJ372">
        <v>0</v>
      </c>
      <c r="AK372">
        <v>22</v>
      </c>
      <c r="AL372">
        <v>0</v>
      </c>
      <c r="AM372">
        <v>1</v>
      </c>
      <c r="AN372">
        <v>0</v>
      </c>
      <c r="AO372">
        <v>22</v>
      </c>
      <c r="AQ372">
        <v>20.528051988934138</v>
      </c>
      <c r="AR372">
        <v>421.4009184603828</v>
      </c>
      <c r="AS372">
        <v>7323266.838058413</v>
      </c>
      <c r="AT372">
        <v>30643768.045774907</v>
      </c>
      <c r="AU372">
        <v>0</v>
      </c>
      <c r="AV372">
        <v>0</v>
      </c>
      <c r="AW372">
        <v>0</v>
      </c>
      <c r="AX372">
        <f t="shared" si="5"/>
        <v>0</v>
      </c>
      <c r="BA372">
        <v>6.3525195933748529E-2</v>
      </c>
      <c r="BB372">
        <v>0</v>
      </c>
      <c r="BC372">
        <v>0</v>
      </c>
      <c r="BD372">
        <v>0</v>
      </c>
      <c r="BE372">
        <v>7.1920000000000002</v>
      </c>
      <c r="BF372">
        <v>30.321000000000002</v>
      </c>
      <c r="BG372">
        <v>37.512999999999998</v>
      </c>
      <c r="BH372">
        <v>7.7801400472139326</v>
      </c>
      <c r="BI372">
        <v>32.800559840318918</v>
      </c>
      <c r="BJ372">
        <v>40.580699887532852</v>
      </c>
      <c r="BK372">
        <v>0</v>
      </c>
      <c r="BL372">
        <v>0</v>
      </c>
      <c r="BM372">
        <v>0</v>
      </c>
      <c r="BN372">
        <v>0.45687320915551943</v>
      </c>
      <c r="BO372">
        <v>0</v>
      </c>
      <c r="BP372">
        <v>0.45687320915551943</v>
      </c>
      <c r="BQ372">
        <v>7.3232668380584132</v>
      </c>
      <c r="BR372">
        <v>30.643768045774905</v>
      </c>
      <c r="BS372">
        <v>22</v>
      </c>
      <c r="BT372">
        <v>1</v>
      </c>
      <c r="BU372">
        <v>0</v>
      </c>
      <c r="BV372">
        <v>3.2155266015200872</v>
      </c>
      <c r="BW372">
        <v>66.008497247805053</v>
      </c>
      <c r="BX372">
        <v>0</v>
      </c>
      <c r="BY372">
        <v>140281</v>
      </c>
      <c r="BZ372">
        <v>5.4484000000000004</v>
      </c>
      <c r="CA372">
        <v>5.9157999999999999</v>
      </c>
      <c r="CB372">
        <v>22.35</v>
      </c>
      <c r="CC372">
        <v>24.267100979999999</v>
      </c>
      <c r="CD372">
        <v>2.4072038335185377</v>
      </c>
      <c r="CE372">
        <v>90.725036591874996</v>
      </c>
      <c r="CF372">
        <v>0</v>
      </c>
      <c r="CG372">
        <v>59.400000000000006</v>
      </c>
      <c r="CH372">
        <v>59.400000000000006</v>
      </c>
      <c r="CI372">
        <v>2.3085149572917181</v>
      </c>
      <c r="CJ372">
        <v>6.3735070575461457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47.389315060516459</v>
      </c>
      <c r="DK372">
        <v>972.81032328226138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2.3085149572917181</v>
      </c>
      <c r="DW372">
        <v>0</v>
      </c>
      <c r="DX372">
        <v>0</v>
      </c>
      <c r="DY372">
        <v>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1</v>
      </c>
      <c r="HR372">
        <v>0</v>
      </c>
      <c r="HS372">
        <v>0</v>
      </c>
      <c r="HT372">
        <v>0</v>
      </c>
      <c r="HU372">
        <v>0</v>
      </c>
    </row>
    <row r="373" spans="1:229" x14ac:dyDescent="0.3">
      <c r="A373">
        <v>18</v>
      </c>
      <c r="B373">
        <v>75</v>
      </c>
      <c r="C373">
        <v>450362</v>
      </c>
      <c r="D373">
        <v>18075</v>
      </c>
      <c r="E373">
        <v>2010</v>
      </c>
      <c r="F373" t="s">
        <v>32</v>
      </c>
      <c r="G373" t="s">
        <v>222</v>
      </c>
      <c r="H373" t="s">
        <v>223</v>
      </c>
      <c r="I373">
        <v>60</v>
      </c>
      <c r="J373" t="s">
        <v>38</v>
      </c>
      <c r="K373">
        <v>10336000</v>
      </c>
      <c r="L373">
        <v>50596000</v>
      </c>
      <c r="M373">
        <v>60932000</v>
      </c>
      <c r="N373">
        <v>11181246.875417577</v>
      </c>
      <c r="O373">
        <v>54733588.129704691</v>
      </c>
      <c r="P373">
        <v>65914835.005122267</v>
      </c>
      <c r="Q373">
        <v>4.5446999999999997</v>
      </c>
      <c r="R373">
        <v>4.1856999999999998</v>
      </c>
      <c r="S373">
        <v>4.7363000000000008</v>
      </c>
      <c r="T373">
        <v>4.36212</v>
      </c>
      <c r="U373">
        <v>1</v>
      </c>
      <c r="V373">
        <v>2</v>
      </c>
      <c r="W373">
        <v>68</v>
      </c>
      <c r="X373">
        <v>220</v>
      </c>
      <c r="Y373">
        <v>3</v>
      </c>
      <c r="Z373">
        <v>288</v>
      </c>
      <c r="AA373">
        <v>16940893.354011707</v>
      </c>
      <c r="AB373">
        <v>0</v>
      </c>
      <c r="AC373">
        <v>16940893.354011707</v>
      </c>
      <c r="AD373" t="s">
        <v>223</v>
      </c>
      <c r="AE373">
        <v>0</v>
      </c>
      <c r="AF373" t="s">
        <v>150</v>
      </c>
      <c r="AG373">
        <v>129.20129184252198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2</v>
      </c>
      <c r="AN373">
        <v>25.185185185185183</v>
      </c>
      <c r="AO373">
        <v>81.481481481481481</v>
      </c>
      <c r="AP373" t="s">
        <v>223</v>
      </c>
      <c r="AQ373">
        <v>0</v>
      </c>
      <c r="AR373">
        <v>0</v>
      </c>
      <c r="AS373">
        <v>0</v>
      </c>
      <c r="AT373">
        <v>31250228.009031571</v>
      </c>
      <c r="AU373">
        <v>2.4366471734892783</v>
      </c>
      <c r="AV373">
        <v>0</v>
      </c>
      <c r="AW373">
        <v>2.4366471734892783</v>
      </c>
      <c r="AX373">
        <f t="shared" si="5"/>
        <v>2.4366471734892783</v>
      </c>
      <c r="BA373">
        <v>1.6390183198540738</v>
      </c>
      <c r="BB373">
        <v>0</v>
      </c>
      <c r="BC373">
        <v>0</v>
      </c>
      <c r="BD373">
        <v>0</v>
      </c>
      <c r="BE373">
        <v>10.336</v>
      </c>
      <c r="BF373">
        <v>50.595999999999997</v>
      </c>
      <c r="BG373">
        <v>60.932000000000002</v>
      </c>
      <c r="BH373">
        <v>11.181246875417576</v>
      </c>
      <c r="BI373">
        <v>54.733588129704692</v>
      </c>
      <c r="BJ373">
        <v>65.914835005122271</v>
      </c>
      <c r="BK373">
        <v>25.185185185185183</v>
      </c>
      <c r="BL373">
        <v>81.481481481481481</v>
      </c>
      <c r="BM373">
        <v>106.66666666666666</v>
      </c>
      <c r="BN373">
        <v>16.940893354011706</v>
      </c>
      <c r="BO373">
        <v>0</v>
      </c>
      <c r="BP373">
        <v>16.940893354011706</v>
      </c>
      <c r="BQ373">
        <v>0</v>
      </c>
      <c r="BR373">
        <v>31.25022800903157</v>
      </c>
      <c r="BS373">
        <v>106.66666666666666</v>
      </c>
      <c r="BT373">
        <v>3</v>
      </c>
      <c r="BU373">
        <v>0</v>
      </c>
      <c r="BV373">
        <v>3.2155266015200872</v>
      </c>
      <c r="BW373">
        <v>0</v>
      </c>
      <c r="BX373">
        <v>0</v>
      </c>
      <c r="BY373">
        <v>21174</v>
      </c>
      <c r="BZ373">
        <v>5.4484000000000004</v>
      </c>
      <c r="CA373">
        <v>5.9157999999999999</v>
      </c>
      <c r="CB373">
        <v>22.35</v>
      </c>
      <c r="CC373">
        <v>24.267100979999999</v>
      </c>
      <c r="CD373">
        <v>0.73167453061158871</v>
      </c>
      <c r="CE373">
        <v>39.328721234</v>
      </c>
      <c r="CF373">
        <v>68</v>
      </c>
      <c r="CG373">
        <v>220</v>
      </c>
      <c r="CH373">
        <v>288</v>
      </c>
      <c r="CI373">
        <v>63.195969979254542</v>
      </c>
      <c r="CJ373">
        <v>6.3735070575461457</v>
      </c>
      <c r="CK373">
        <v>0</v>
      </c>
      <c r="CL373">
        <v>0</v>
      </c>
      <c r="CM373">
        <v>1</v>
      </c>
      <c r="CN373">
        <v>0</v>
      </c>
      <c r="CO373">
        <v>0</v>
      </c>
      <c r="CP373">
        <v>2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1</v>
      </c>
      <c r="CX373">
        <v>0</v>
      </c>
      <c r="CY373">
        <v>0</v>
      </c>
      <c r="CZ373">
        <v>0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63.195969979254542</v>
      </c>
      <c r="DG373">
        <v>63.195969979254542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189.58790993776364</v>
      </c>
      <c r="DW373">
        <v>0</v>
      </c>
      <c r="DX373">
        <v>0</v>
      </c>
      <c r="DY373">
        <v>0</v>
      </c>
      <c r="DZ373">
        <v>1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1</v>
      </c>
      <c r="HR373">
        <v>0</v>
      </c>
      <c r="HS373">
        <v>0</v>
      </c>
      <c r="HT373">
        <v>0</v>
      </c>
      <c r="HU373">
        <v>0</v>
      </c>
    </row>
    <row r="374" spans="1:229" x14ac:dyDescent="0.3">
      <c r="A374">
        <v>18</v>
      </c>
      <c r="B374">
        <v>39</v>
      </c>
      <c r="C374">
        <v>450348</v>
      </c>
      <c r="D374">
        <v>18039</v>
      </c>
      <c r="E374">
        <v>2010</v>
      </c>
      <c r="F374" t="s">
        <v>32</v>
      </c>
      <c r="G374" t="s">
        <v>237</v>
      </c>
      <c r="H374" t="s">
        <v>238</v>
      </c>
      <c r="I374">
        <v>20</v>
      </c>
      <c r="J374" t="s">
        <v>70</v>
      </c>
      <c r="K374">
        <v>7082000</v>
      </c>
      <c r="L374">
        <v>56874000</v>
      </c>
      <c r="M374">
        <v>63956000</v>
      </c>
      <c r="N374">
        <v>7661144.5793060446</v>
      </c>
      <c r="O374">
        <v>61524984.016302176</v>
      </c>
      <c r="P374">
        <v>69186128.59560822</v>
      </c>
      <c r="Q374">
        <v>4.1886999999999999</v>
      </c>
      <c r="R374">
        <v>3.8578000000000001</v>
      </c>
      <c r="S374">
        <v>4.3735599999999994</v>
      </c>
      <c r="T374">
        <v>4.0280399999999998</v>
      </c>
      <c r="U374">
        <v>0</v>
      </c>
      <c r="V374">
        <v>1</v>
      </c>
      <c r="W374">
        <v>0</v>
      </c>
      <c r="X374">
        <v>102</v>
      </c>
      <c r="Y374">
        <v>1</v>
      </c>
      <c r="Z374">
        <v>102</v>
      </c>
      <c r="AA374">
        <v>8836673.0494486801</v>
      </c>
      <c r="AB374">
        <v>0</v>
      </c>
      <c r="AC374">
        <v>8836673.0494486801</v>
      </c>
      <c r="AE374">
        <v>22.332527738224915</v>
      </c>
      <c r="AF374" t="s">
        <v>150</v>
      </c>
      <c r="AG374">
        <v>63.27925459108247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37.777777777777779</v>
      </c>
      <c r="AQ374">
        <v>22.332527738224915</v>
      </c>
      <c r="AR374">
        <v>498.74179517858522</v>
      </c>
      <c r="AS374">
        <v>0</v>
      </c>
      <c r="AT374">
        <v>41560110.592944823</v>
      </c>
      <c r="AU374">
        <v>0</v>
      </c>
      <c r="AV374">
        <v>0</v>
      </c>
      <c r="AW374">
        <v>0</v>
      </c>
      <c r="AX374">
        <f t="shared" si="5"/>
        <v>0</v>
      </c>
      <c r="BA374">
        <v>1.247765186310178</v>
      </c>
      <c r="BB374">
        <v>0</v>
      </c>
      <c r="BC374">
        <v>0</v>
      </c>
      <c r="BD374">
        <v>0</v>
      </c>
      <c r="BE374">
        <v>7.0819999999999999</v>
      </c>
      <c r="BF374">
        <v>56.874000000000002</v>
      </c>
      <c r="BG374">
        <v>63.956000000000003</v>
      </c>
      <c r="BH374">
        <v>7.6611445793060442</v>
      </c>
      <c r="BI374">
        <v>61.524984016302177</v>
      </c>
      <c r="BJ374">
        <v>69.186128595608224</v>
      </c>
      <c r="BK374">
        <v>0</v>
      </c>
      <c r="BL374">
        <v>37.777777777777779</v>
      </c>
      <c r="BM374">
        <v>37.777777777777779</v>
      </c>
      <c r="BN374">
        <v>8.8366730494486809</v>
      </c>
      <c r="BO374">
        <v>0</v>
      </c>
      <c r="BP374">
        <v>8.8366730494486809</v>
      </c>
      <c r="BQ374">
        <v>0</v>
      </c>
      <c r="BR374">
        <v>41.560110592944824</v>
      </c>
      <c r="BS374">
        <v>37.777777777777779</v>
      </c>
      <c r="BT374">
        <v>1</v>
      </c>
      <c r="BU374">
        <v>0</v>
      </c>
      <c r="BV374">
        <v>3.2155266015200872</v>
      </c>
      <c r="BW374">
        <v>71.810837021447441</v>
      </c>
      <c r="BX374">
        <v>0</v>
      </c>
      <c r="BY374">
        <v>197473</v>
      </c>
      <c r="BZ374">
        <v>5.4484000000000004</v>
      </c>
      <c r="CA374">
        <v>5.9157999999999999</v>
      </c>
      <c r="CB374">
        <v>22.35</v>
      </c>
      <c r="CC374">
        <v>24.267100979999999</v>
      </c>
      <c r="CD374">
        <v>3.5003381279231555E-3</v>
      </c>
      <c r="CE374">
        <v>146.13981978812498</v>
      </c>
      <c r="CF374">
        <v>0</v>
      </c>
      <c r="CG374">
        <v>102.00000000000001</v>
      </c>
      <c r="CH374">
        <v>102.00000000000001</v>
      </c>
      <c r="CI374">
        <v>3.7988505181475785</v>
      </c>
      <c r="CJ374">
        <v>6.3735070575461457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84.837934569900881</v>
      </c>
      <c r="DK374">
        <v>1894.6455270360218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3.7988505181475785</v>
      </c>
      <c r="DW374">
        <v>0</v>
      </c>
      <c r="DX374">
        <v>0</v>
      </c>
      <c r="DY374">
        <v>0</v>
      </c>
      <c r="DZ374">
        <v>0</v>
      </c>
      <c r="EA374">
        <v>1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1</v>
      </c>
      <c r="HR374">
        <v>0</v>
      </c>
      <c r="HS374">
        <v>0</v>
      </c>
      <c r="HT374">
        <v>0</v>
      </c>
      <c r="HU374">
        <v>0</v>
      </c>
    </row>
    <row r="375" spans="1:229" x14ac:dyDescent="0.3">
      <c r="A375">
        <v>18</v>
      </c>
      <c r="B375">
        <v>45</v>
      </c>
      <c r="C375">
        <v>450351</v>
      </c>
      <c r="D375">
        <v>18045</v>
      </c>
      <c r="E375">
        <v>2010</v>
      </c>
      <c r="F375" t="s">
        <v>32</v>
      </c>
      <c r="G375" t="s">
        <v>173</v>
      </c>
      <c r="H375" t="s">
        <v>174</v>
      </c>
      <c r="I375">
        <v>40</v>
      </c>
      <c r="J375" t="s">
        <v>45</v>
      </c>
      <c r="K375">
        <v>15888000</v>
      </c>
      <c r="L375">
        <v>71936000</v>
      </c>
      <c r="M375">
        <v>87824000</v>
      </c>
      <c r="N375">
        <v>17187272.673822992</v>
      </c>
      <c r="O375">
        <v>77818708.903835014</v>
      </c>
      <c r="P375">
        <v>95005981.577657998</v>
      </c>
      <c r="Q375">
        <v>4.4435000000000002</v>
      </c>
      <c r="R375">
        <v>4.0925000000000002</v>
      </c>
      <c r="S375">
        <v>4.4238400000000002</v>
      </c>
      <c r="T375">
        <v>4.0743600000000004</v>
      </c>
      <c r="U375">
        <v>0</v>
      </c>
      <c r="V375">
        <v>1</v>
      </c>
      <c r="W375">
        <v>0</v>
      </c>
      <c r="X375">
        <v>110</v>
      </c>
      <c r="Y375">
        <v>1</v>
      </c>
      <c r="Z375">
        <v>110</v>
      </c>
      <c r="AA375">
        <v>332501.83237459307</v>
      </c>
      <c r="AB375">
        <v>0</v>
      </c>
      <c r="AC375">
        <v>332501.83237459307</v>
      </c>
      <c r="AE375">
        <v>19.267667307401084</v>
      </c>
      <c r="AF375" t="s">
        <v>150</v>
      </c>
      <c r="AG375">
        <v>94.197202004793567</v>
      </c>
      <c r="AH375">
        <v>0</v>
      </c>
      <c r="AI375">
        <v>2</v>
      </c>
      <c r="AJ375">
        <v>0</v>
      </c>
      <c r="AK375">
        <v>92</v>
      </c>
      <c r="AL375">
        <v>0</v>
      </c>
      <c r="AM375">
        <v>3</v>
      </c>
      <c r="AN375">
        <v>0</v>
      </c>
      <c r="AO375">
        <v>132.74074074074073</v>
      </c>
      <c r="AQ375">
        <v>19.267667307401084</v>
      </c>
      <c r="AR375">
        <v>371.24300346869251</v>
      </c>
      <c r="AS375">
        <v>16854770.8414484</v>
      </c>
      <c r="AT375">
        <v>72213027.637980193</v>
      </c>
      <c r="AU375">
        <v>0</v>
      </c>
      <c r="AV375">
        <v>0</v>
      </c>
      <c r="AW375">
        <v>0</v>
      </c>
      <c r="AX375">
        <f t="shared" si="5"/>
        <v>0</v>
      </c>
      <c r="BA375">
        <v>2.0927859540193421E-2</v>
      </c>
      <c r="BB375">
        <v>0</v>
      </c>
      <c r="BC375">
        <v>0</v>
      </c>
      <c r="BD375">
        <v>0</v>
      </c>
      <c r="BE375">
        <v>15.888</v>
      </c>
      <c r="BF375">
        <v>71.936000000000007</v>
      </c>
      <c r="BG375">
        <v>87.823999999999998</v>
      </c>
      <c r="BH375">
        <v>17.187272673822992</v>
      </c>
      <c r="BI375">
        <v>77.818708903835017</v>
      </c>
      <c r="BJ375">
        <v>95.005981577657991</v>
      </c>
      <c r="BK375">
        <v>0</v>
      </c>
      <c r="BL375">
        <v>40.74074074074074</v>
      </c>
      <c r="BM375">
        <v>40.74074074074074</v>
      </c>
      <c r="BN375">
        <v>0.33250183237459308</v>
      </c>
      <c r="BO375">
        <v>0</v>
      </c>
      <c r="BP375">
        <v>0.33250183237459308</v>
      </c>
      <c r="BQ375">
        <v>16.854770841448399</v>
      </c>
      <c r="BR375">
        <v>72.21302763798019</v>
      </c>
      <c r="BS375">
        <v>132.74074074074073</v>
      </c>
      <c r="BT375">
        <v>3</v>
      </c>
      <c r="BU375">
        <v>0</v>
      </c>
      <c r="BV375">
        <v>3.2155266015200872</v>
      </c>
      <c r="BW375">
        <v>61.955696776187096</v>
      </c>
      <c r="BX375">
        <v>0</v>
      </c>
      <c r="BY375">
        <v>17272</v>
      </c>
      <c r="BZ375">
        <v>5.4484000000000004</v>
      </c>
      <c r="CA375">
        <v>5.9157999999999999</v>
      </c>
      <c r="CB375">
        <v>22.35</v>
      </c>
      <c r="CC375">
        <v>24.267100979999999</v>
      </c>
      <c r="CD375">
        <v>0.60786291058870123</v>
      </c>
      <c r="CE375">
        <v>35.663683310437499</v>
      </c>
      <c r="CF375">
        <v>0</v>
      </c>
      <c r="CG375">
        <v>358.4</v>
      </c>
      <c r="CH375">
        <v>358.4</v>
      </c>
      <c r="CI375">
        <v>12.286634335843202</v>
      </c>
      <c r="CJ375">
        <v>6.3735070575461457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12.286634335843202</v>
      </c>
      <c r="DG375">
        <v>0</v>
      </c>
      <c r="DH375">
        <v>0</v>
      </c>
      <c r="DI375">
        <v>0</v>
      </c>
      <c r="DJ375">
        <v>236.73478271071767</v>
      </c>
      <c r="DK375">
        <v>4561.3270333599939</v>
      </c>
      <c r="DL375">
        <v>0</v>
      </c>
      <c r="DM375">
        <v>236.73478271071767</v>
      </c>
      <c r="DN375">
        <v>0</v>
      </c>
      <c r="DO375">
        <v>0</v>
      </c>
      <c r="DP375">
        <v>0</v>
      </c>
      <c r="DQ375">
        <v>0</v>
      </c>
      <c r="DR375">
        <v>4561.3270333599939</v>
      </c>
      <c r="DS375">
        <v>0</v>
      </c>
      <c r="DT375">
        <v>0</v>
      </c>
      <c r="DU375">
        <v>0</v>
      </c>
      <c r="DV375">
        <v>36.859903007529603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1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1</v>
      </c>
      <c r="HR375">
        <v>0</v>
      </c>
      <c r="HS375">
        <v>0</v>
      </c>
      <c r="HT375">
        <v>0</v>
      </c>
      <c r="HU375">
        <v>0</v>
      </c>
    </row>
    <row r="376" spans="1:229" x14ac:dyDescent="0.3">
      <c r="A376">
        <v>18</v>
      </c>
      <c r="B376">
        <v>137</v>
      </c>
      <c r="C376">
        <v>450385</v>
      </c>
      <c r="D376">
        <v>18137</v>
      </c>
      <c r="E376">
        <v>2010</v>
      </c>
      <c r="F376" t="s">
        <v>32</v>
      </c>
      <c r="G376" t="s">
        <v>677</v>
      </c>
      <c r="H376" t="s">
        <v>648</v>
      </c>
      <c r="I376">
        <v>90</v>
      </c>
      <c r="J376" t="s">
        <v>198</v>
      </c>
      <c r="K376">
        <v>6047000</v>
      </c>
      <c r="L376">
        <v>28217000</v>
      </c>
      <c r="M376">
        <v>34264000</v>
      </c>
      <c r="N376">
        <v>6541505.4039909141</v>
      </c>
      <c r="O376">
        <v>30524501.072335314</v>
      </c>
      <c r="P376">
        <v>37066006.476326227</v>
      </c>
      <c r="Q376">
        <v>4.4009</v>
      </c>
      <c r="R376">
        <v>4.0532000000000004</v>
      </c>
      <c r="S376">
        <v>4.4085428571428569</v>
      </c>
      <c r="T376">
        <v>4.0602571428571421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1291627.0073058214</v>
      </c>
      <c r="AB376">
        <v>0</v>
      </c>
      <c r="AC376">
        <v>1291627.0073058214</v>
      </c>
      <c r="AE376">
        <v>75.035909348855128</v>
      </c>
      <c r="AF376" t="s">
        <v>250</v>
      </c>
      <c r="AG376">
        <v>49.965028572486162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Q376">
        <v>66.613836962961642</v>
      </c>
      <c r="AR376">
        <v>4437.403274928035</v>
      </c>
      <c r="AS376">
        <v>5249878.3966850927</v>
      </c>
      <c r="AT376">
        <v>22952786.46785504</v>
      </c>
      <c r="AU376">
        <v>0</v>
      </c>
      <c r="AV376">
        <v>0</v>
      </c>
      <c r="AW376">
        <v>0</v>
      </c>
      <c r="AX376">
        <f t="shared" si="5"/>
        <v>0</v>
      </c>
      <c r="BA376">
        <v>0.21359798367881949</v>
      </c>
      <c r="BB376">
        <v>0</v>
      </c>
      <c r="BC376">
        <v>0</v>
      </c>
      <c r="BD376">
        <v>0</v>
      </c>
      <c r="BE376">
        <v>6.0469999999999997</v>
      </c>
      <c r="BF376">
        <v>28.216999999999999</v>
      </c>
      <c r="BG376">
        <v>34.264000000000003</v>
      </c>
      <c r="BH376">
        <v>6.5415054039909144</v>
      </c>
      <c r="BI376">
        <v>30.524501072335315</v>
      </c>
      <c r="BJ376">
        <v>37.06600647632623</v>
      </c>
      <c r="BK376">
        <v>0</v>
      </c>
      <c r="BL376">
        <v>0</v>
      </c>
      <c r="BM376">
        <v>0</v>
      </c>
      <c r="BN376">
        <v>1.2916270073058214</v>
      </c>
      <c r="BO376">
        <v>0</v>
      </c>
      <c r="BP376">
        <v>1.2916270073058214</v>
      </c>
      <c r="BQ376">
        <v>5.2498783966850926</v>
      </c>
      <c r="BR376">
        <v>22.952786467855042</v>
      </c>
      <c r="BS376">
        <v>0</v>
      </c>
      <c r="BT376">
        <v>0</v>
      </c>
      <c r="BU376">
        <v>0</v>
      </c>
      <c r="BV376">
        <v>3.2155266015200872</v>
      </c>
      <c r="BW376">
        <v>214.1985647837252</v>
      </c>
      <c r="BX376">
        <v>0</v>
      </c>
      <c r="BY376">
        <v>28831</v>
      </c>
      <c r="BZ376">
        <v>5.4484000000000004</v>
      </c>
      <c r="CA376">
        <v>5.9157999999999999</v>
      </c>
      <c r="CB376">
        <v>22.35</v>
      </c>
      <c r="CC376">
        <v>24.267100979999999</v>
      </c>
      <c r="CD376">
        <v>2.3597835765999751</v>
      </c>
      <c r="CE376">
        <v>76.008812550624995</v>
      </c>
      <c r="CF376">
        <v>0</v>
      </c>
      <c r="CG376">
        <v>0</v>
      </c>
      <c r="CH376">
        <v>0</v>
      </c>
      <c r="CI376">
        <v>0</v>
      </c>
      <c r="CJ376">
        <v>6.3735070575461457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1</v>
      </c>
      <c r="HR376">
        <v>0</v>
      </c>
      <c r="HS376">
        <v>0</v>
      </c>
      <c r="HT376">
        <v>0</v>
      </c>
      <c r="HU376">
        <v>0</v>
      </c>
    </row>
    <row r="377" spans="1:229" x14ac:dyDescent="0.3">
      <c r="A377">
        <v>18</v>
      </c>
      <c r="B377">
        <v>131</v>
      </c>
      <c r="C377">
        <v>446852</v>
      </c>
      <c r="D377">
        <v>18131</v>
      </c>
      <c r="E377">
        <v>2010</v>
      </c>
      <c r="F377" t="s">
        <v>32</v>
      </c>
      <c r="G377" t="s">
        <v>125</v>
      </c>
      <c r="H377" t="s">
        <v>126</v>
      </c>
      <c r="I377">
        <v>10</v>
      </c>
      <c r="J377" t="s">
        <v>62</v>
      </c>
      <c r="K377">
        <v>18401000</v>
      </c>
      <c r="L377">
        <v>106785000</v>
      </c>
      <c r="M377">
        <v>125186000</v>
      </c>
      <c r="N377">
        <v>19905778.227027752</v>
      </c>
      <c r="O377">
        <v>115517554.91403499</v>
      </c>
      <c r="P377">
        <v>135423333.14106274</v>
      </c>
      <c r="Q377">
        <v>4.3959000000000001</v>
      </c>
      <c r="R377">
        <v>4.0486000000000004</v>
      </c>
      <c r="S377">
        <v>4.3938666666666668</v>
      </c>
      <c r="T377">
        <v>4.0467333333333331</v>
      </c>
      <c r="U377">
        <v>0</v>
      </c>
      <c r="V377">
        <v>2</v>
      </c>
      <c r="W377">
        <v>0</v>
      </c>
      <c r="X377">
        <v>150</v>
      </c>
      <c r="Y377">
        <v>2</v>
      </c>
      <c r="Z377">
        <v>150</v>
      </c>
      <c r="AA377">
        <v>1173891.221833396</v>
      </c>
      <c r="AB377">
        <v>0</v>
      </c>
      <c r="AC377">
        <v>1173891.221833396</v>
      </c>
      <c r="AE377">
        <v>21.800090245972569</v>
      </c>
      <c r="AF377" t="s">
        <v>150</v>
      </c>
      <c r="AG377">
        <v>34.975494429134827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</v>
      </c>
      <c r="AO377">
        <v>55.55555555555555</v>
      </c>
      <c r="AQ377">
        <v>21.800090245972569</v>
      </c>
      <c r="AR377">
        <v>475.24393473254838</v>
      </c>
      <c r="AS377">
        <v>18731887.005194355</v>
      </c>
      <c r="AT377">
        <v>102278379.76500285</v>
      </c>
      <c r="AU377">
        <v>0</v>
      </c>
      <c r="AV377">
        <v>0</v>
      </c>
      <c r="AW377">
        <v>0</v>
      </c>
      <c r="AX377">
        <f t="shared" si="5"/>
        <v>0</v>
      </c>
      <c r="BA377">
        <v>6.3794968851333955E-2</v>
      </c>
      <c r="BB377">
        <v>0</v>
      </c>
      <c r="BC377">
        <v>0</v>
      </c>
      <c r="BD377">
        <v>0</v>
      </c>
      <c r="BE377">
        <v>18.401</v>
      </c>
      <c r="BF377">
        <v>106.785</v>
      </c>
      <c r="BG377">
        <v>125.18600000000001</v>
      </c>
      <c r="BH377">
        <v>19.905778227027753</v>
      </c>
      <c r="BI377">
        <v>115.51755491403499</v>
      </c>
      <c r="BJ377">
        <v>135.42333314106273</v>
      </c>
      <c r="BK377">
        <v>0</v>
      </c>
      <c r="BL377">
        <v>55.55555555555555</v>
      </c>
      <c r="BM377">
        <v>55.55555555555555</v>
      </c>
      <c r="BN377">
        <v>1.1738912218333961</v>
      </c>
      <c r="BO377">
        <v>0</v>
      </c>
      <c r="BP377">
        <v>1.1738912218333961</v>
      </c>
      <c r="BQ377">
        <v>18.731887005194356</v>
      </c>
      <c r="BR377">
        <v>102.27837976500285</v>
      </c>
      <c r="BS377">
        <v>55.55555555555555</v>
      </c>
      <c r="BT377">
        <v>2</v>
      </c>
      <c r="BU377">
        <v>0</v>
      </c>
      <c r="BV377">
        <v>3.2155266015200872</v>
      </c>
      <c r="BW377">
        <v>70.098770101463373</v>
      </c>
      <c r="BX377">
        <v>0</v>
      </c>
      <c r="BY377">
        <v>13357</v>
      </c>
      <c r="BZ377">
        <v>5.4484000000000004</v>
      </c>
      <c r="CA377">
        <v>5.9157999999999999</v>
      </c>
      <c r="CB377">
        <v>22.35</v>
      </c>
      <c r="CC377">
        <v>24.267100979999999</v>
      </c>
      <c r="CD377">
        <v>5.1523540265576395</v>
      </c>
      <c r="CE377">
        <v>11.559024879875</v>
      </c>
      <c r="CF377">
        <v>0</v>
      </c>
      <c r="CG377">
        <v>150</v>
      </c>
      <c r="CH377">
        <v>150</v>
      </c>
      <c r="CI377">
        <v>4.6827946547022288</v>
      </c>
      <c r="CJ377">
        <v>6.3735070575461457</v>
      </c>
      <c r="CK377">
        <v>0</v>
      </c>
      <c r="CL377">
        <v>2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4.6827946547022288</v>
      </c>
      <c r="DF377">
        <v>0</v>
      </c>
      <c r="DG377">
        <v>0</v>
      </c>
      <c r="DH377">
        <v>0</v>
      </c>
      <c r="DI377">
        <v>0</v>
      </c>
      <c r="DJ377">
        <v>102.08534607586654</v>
      </c>
      <c r="DK377">
        <v>2225.4697572452324</v>
      </c>
      <c r="DL377">
        <v>102.08534607586654</v>
      </c>
      <c r="DM377">
        <v>0</v>
      </c>
      <c r="DN377">
        <v>0</v>
      </c>
      <c r="DO377">
        <v>0</v>
      </c>
      <c r="DP377">
        <v>0</v>
      </c>
      <c r="DQ377">
        <v>2225.4697572452324</v>
      </c>
      <c r="DR377">
        <v>0</v>
      </c>
      <c r="DS377">
        <v>0</v>
      </c>
      <c r="DT377">
        <v>0</v>
      </c>
      <c r="DU377">
        <v>0</v>
      </c>
      <c r="DV377">
        <v>10.091230095050131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1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1</v>
      </c>
      <c r="HR377">
        <v>0</v>
      </c>
      <c r="HS377">
        <v>0</v>
      </c>
      <c r="HT377">
        <v>0</v>
      </c>
      <c r="HU377">
        <v>0</v>
      </c>
    </row>
    <row r="378" spans="1:229" x14ac:dyDescent="0.3">
      <c r="A378">
        <v>18</v>
      </c>
      <c r="B378">
        <v>105</v>
      </c>
      <c r="C378">
        <v>451680</v>
      </c>
      <c r="D378">
        <v>18105</v>
      </c>
      <c r="E378">
        <v>2010</v>
      </c>
      <c r="F378" t="s">
        <v>32</v>
      </c>
      <c r="G378" t="s">
        <v>87</v>
      </c>
      <c r="H378" t="s">
        <v>649</v>
      </c>
      <c r="I378">
        <v>80</v>
      </c>
      <c r="J378" t="s">
        <v>115</v>
      </c>
      <c r="K378">
        <v>818000</v>
      </c>
      <c r="L378">
        <v>25794000</v>
      </c>
      <c r="M378">
        <v>26612000</v>
      </c>
      <c r="N378">
        <v>884893.57044229656</v>
      </c>
      <c r="O378">
        <v>27903355.44741882</v>
      </c>
      <c r="P378">
        <v>28788249.017861117</v>
      </c>
      <c r="Q378">
        <v>4.3028000000000004</v>
      </c>
      <c r="R378">
        <v>3.9628999999999999</v>
      </c>
      <c r="S378">
        <v>4.3130166666666669</v>
      </c>
      <c r="T378">
        <v>3.9722999999999993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232957.48155447861</v>
      </c>
      <c r="AB378">
        <v>0</v>
      </c>
      <c r="AC378">
        <v>232957.48155447861</v>
      </c>
      <c r="AE378">
        <v>39.335890658716011</v>
      </c>
      <c r="AF378" t="s">
        <v>250</v>
      </c>
      <c r="AG378">
        <v>64.935246043916308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Q378">
        <v>39.335890658716011</v>
      </c>
      <c r="AR378">
        <v>1547.3122939144614</v>
      </c>
      <c r="AS378">
        <v>651936.08888781792</v>
      </c>
      <c r="AT378">
        <v>22292043.939211536</v>
      </c>
      <c r="AU378">
        <v>0</v>
      </c>
      <c r="AV378">
        <v>0</v>
      </c>
      <c r="AW378">
        <v>0</v>
      </c>
      <c r="AX378">
        <f t="shared" si="5"/>
        <v>0</v>
      </c>
      <c r="BA378">
        <v>0.28478909725486384</v>
      </c>
      <c r="BB378">
        <v>0</v>
      </c>
      <c r="BC378">
        <v>0</v>
      </c>
      <c r="BD378">
        <v>0</v>
      </c>
      <c r="BE378">
        <v>0.81799999999999995</v>
      </c>
      <c r="BF378">
        <v>25.794</v>
      </c>
      <c r="BG378">
        <v>26.611999999999998</v>
      </c>
      <c r="BH378">
        <v>0.88489357044229655</v>
      </c>
      <c r="BI378">
        <v>27.903355447418821</v>
      </c>
      <c r="BJ378">
        <v>28.788249017861116</v>
      </c>
      <c r="BK378">
        <v>0</v>
      </c>
      <c r="BL378">
        <v>0</v>
      </c>
      <c r="BM378">
        <v>0</v>
      </c>
      <c r="BN378">
        <v>0.23295748155447862</v>
      </c>
      <c r="BO378">
        <v>0</v>
      </c>
      <c r="BP378">
        <v>0.23295748155447862</v>
      </c>
      <c r="BQ378">
        <v>0.65193608888781795</v>
      </c>
      <c r="BR378">
        <v>22.292043939211535</v>
      </c>
      <c r="BS378">
        <v>0</v>
      </c>
      <c r="BT378">
        <v>0</v>
      </c>
      <c r="BU378">
        <v>0</v>
      </c>
      <c r="BV378">
        <v>3.2155266015200872</v>
      </c>
      <c r="BW378">
        <v>126.48560280758684</v>
      </c>
      <c r="BX378">
        <v>0</v>
      </c>
      <c r="BY378">
        <v>138559</v>
      </c>
      <c r="BZ378">
        <v>5.4484000000000004</v>
      </c>
      <c r="CA378">
        <v>5.9157999999999999</v>
      </c>
      <c r="CB378">
        <v>22.35</v>
      </c>
      <c r="CC378">
        <v>24.267100979999999</v>
      </c>
      <c r="CD378">
        <v>0.93333059388537254</v>
      </c>
      <c r="CE378">
        <v>32.774181333625002</v>
      </c>
      <c r="CF378">
        <v>0</v>
      </c>
      <c r="CG378">
        <v>0</v>
      </c>
      <c r="CH378">
        <v>0</v>
      </c>
      <c r="CI378">
        <v>0</v>
      </c>
      <c r="CJ378">
        <v>6.3735070575461457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1</v>
      </c>
      <c r="HR378">
        <v>0</v>
      </c>
      <c r="HS378">
        <v>0</v>
      </c>
      <c r="HT378">
        <v>0</v>
      </c>
      <c r="HU378">
        <v>0</v>
      </c>
    </row>
    <row r="379" spans="1:229" x14ac:dyDescent="0.3">
      <c r="A379">
        <v>18</v>
      </c>
      <c r="B379">
        <v>111</v>
      </c>
      <c r="C379">
        <v>450376</v>
      </c>
      <c r="D379">
        <v>18111</v>
      </c>
      <c r="E379">
        <v>2010</v>
      </c>
      <c r="F379" t="s">
        <v>32</v>
      </c>
      <c r="G379" t="s">
        <v>64</v>
      </c>
      <c r="H379" t="s">
        <v>65</v>
      </c>
      <c r="I379">
        <v>10</v>
      </c>
      <c r="J379" t="s">
        <v>62</v>
      </c>
      <c r="K379">
        <v>17890000</v>
      </c>
      <c r="L379">
        <v>57141000</v>
      </c>
      <c r="M379">
        <v>75031000</v>
      </c>
      <c r="N379">
        <v>19352990.189746559</v>
      </c>
      <c r="O379">
        <v>61813818.470224045</v>
      </c>
      <c r="P379">
        <v>81166808.659970611</v>
      </c>
      <c r="Q379">
        <v>4.3400999999999996</v>
      </c>
      <c r="R379">
        <v>3.9971999999999999</v>
      </c>
      <c r="S379">
        <v>4.3754999999999997</v>
      </c>
      <c r="T379">
        <v>4.0298333333333334</v>
      </c>
      <c r="U379">
        <v>0</v>
      </c>
      <c r="V379">
        <v>1</v>
      </c>
      <c r="W379">
        <v>0</v>
      </c>
      <c r="X379">
        <v>40</v>
      </c>
      <c r="Y379">
        <v>1</v>
      </c>
      <c r="Z379">
        <v>40</v>
      </c>
      <c r="AA379">
        <v>1849638.0329027146</v>
      </c>
      <c r="AB379">
        <v>0</v>
      </c>
      <c r="AC379">
        <v>1849638.0329027146</v>
      </c>
      <c r="AE379">
        <v>15.408785894987261</v>
      </c>
      <c r="AF379" t="s">
        <v>150</v>
      </c>
      <c r="AG379">
        <v>39.264189039050699</v>
      </c>
      <c r="AH379">
        <v>0</v>
      </c>
      <c r="AI379">
        <v>1</v>
      </c>
      <c r="AJ379">
        <v>0</v>
      </c>
      <c r="AK379">
        <v>67</v>
      </c>
      <c r="AL379">
        <v>0</v>
      </c>
      <c r="AM379">
        <v>2</v>
      </c>
      <c r="AN379">
        <v>0</v>
      </c>
      <c r="AO379">
        <v>81.81481481481481</v>
      </c>
      <c r="AQ379">
        <v>15.408785894987261</v>
      </c>
      <c r="AR379">
        <v>237.43068275755837</v>
      </c>
      <c r="AS379">
        <v>17503352.156843845</v>
      </c>
      <c r="AT379">
        <v>58542424.111828111</v>
      </c>
      <c r="AU379">
        <v>0</v>
      </c>
      <c r="AV379">
        <v>0</v>
      </c>
      <c r="AW379">
        <v>0</v>
      </c>
      <c r="AX379">
        <f t="shared" si="5"/>
        <v>0</v>
      </c>
      <c r="BA379">
        <v>0.10338949317510981</v>
      </c>
      <c r="BB379">
        <v>0</v>
      </c>
      <c r="BC379">
        <v>0</v>
      </c>
      <c r="BD379">
        <v>0</v>
      </c>
      <c r="BE379">
        <v>17.89</v>
      </c>
      <c r="BF379">
        <v>57.140999999999998</v>
      </c>
      <c r="BG379">
        <v>75.031000000000006</v>
      </c>
      <c r="BH379">
        <v>19.35299018974656</v>
      </c>
      <c r="BI379">
        <v>61.813818470224042</v>
      </c>
      <c r="BJ379">
        <v>81.166808659970613</v>
      </c>
      <c r="BK379">
        <v>0</v>
      </c>
      <c r="BL379">
        <v>14.814814814814813</v>
      </c>
      <c r="BM379">
        <v>14.814814814814813</v>
      </c>
      <c r="BN379">
        <v>1.8496380329027147</v>
      </c>
      <c r="BO379">
        <v>0</v>
      </c>
      <c r="BP379">
        <v>1.8496380329027147</v>
      </c>
      <c r="BQ379">
        <v>17.503352156843846</v>
      </c>
      <c r="BR379">
        <v>58.542424111828112</v>
      </c>
      <c r="BS379">
        <v>81.81481481481481</v>
      </c>
      <c r="BT379">
        <v>2</v>
      </c>
      <c r="BU379">
        <v>0</v>
      </c>
      <c r="BV379">
        <v>3.2155266015200872</v>
      </c>
      <c r="BW379">
        <v>49.547360942459044</v>
      </c>
      <c r="BX379">
        <v>0</v>
      </c>
      <c r="BY379">
        <v>14240</v>
      </c>
      <c r="BZ379">
        <v>5.4484000000000004</v>
      </c>
      <c r="CA379">
        <v>5.9157999999999999</v>
      </c>
      <c r="CB379">
        <v>22.35</v>
      </c>
      <c r="CC379">
        <v>24.267100979999999</v>
      </c>
      <c r="CD379">
        <v>2.4453817100638444</v>
      </c>
      <c r="CE379">
        <v>56.678691207812491</v>
      </c>
      <c r="CF379">
        <v>0</v>
      </c>
      <c r="CG379">
        <v>220.9</v>
      </c>
      <c r="CH379">
        <v>220.9</v>
      </c>
      <c r="CI379">
        <v>7.2226762056819638</v>
      </c>
      <c r="CJ379">
        <v>6.3735070575461457</v>
      </c>
      <c r="CK379">
        <v>0</v>
      </c>
      <c r="CL379">
        <v>1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1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7.2226762056819638</v>
      </c>
      <c r="DF379">
        <v>0</v>
      </c>
      <c r="DG379">
        <v>0</v>
      </c>
      <c r="DH379">
        <v>0</v>
      </c>
      <c r="DI379">
        <v>0</v>
      </c>
      <c r="DJ379">
        <v>111.29267124217236</v>
      </c>
      <c r="DK379">
        <v>1714.8849428518397</v>
      </c>
      <c r="DL379">
        <v>111.29267124217236</v>
      </c>
      <c r="DM379">
        <v>0</v>
      </c>
      <c r="DN379">
        <v>0</v>
      </c>
      <c r="DO379">
        <v>0</v>
      </c>
      <c r="DP379">
        <v>0</v>
      </c>
      <c r="DQ379">
        <v>1714.8849428518397</v>
      </c>
      <c r="DR379">
        <v>0</v>
      </c>
      <c r="DS379">
        <v>0</v>
      </c>
      <c r="DT379">
        <v>0</v>
      </c>
      <c r="DU379">
        <v>0</v>
      </c>
      <c r="DV379">
        <v>15.587807711882945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1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1</v>
      </c>
      <c r="HR379">
        <v>0</v>
      </c>
      <c r="HS379">
        <v>0</v>
      </c>
      <c r="HT379">
        <v>0</v>
      </c>
      <c r="HU379">
        <v>0</v>
      </c>
    </row>
    <row r="380" spans="1:229" x14ac:dyDescent="0.3">
      <c r="A380">
        <v>18</v>
      </c>
      <c r="B380">
        <v>67</v>
      </c>
      <c r="C380">
        <v>450360</v>
      </c>
      <c r="D380">
        <v>18067</v>
      </c>
      <c r="E380">
        <v>2010</v>
      </c>
      <c r="F380" t="s">
        <v>32</v>
      </c>
      <c r="G380" t="s">
        <v>240</v>
      </c>
      <c r="H380" t="s">
        <v>241</v>
      </c>
      <c r="I380">
        <v>50</v>
      </c>
      <c r="J380" t="s">
        <v>52</v>
      </c>
      <c r="K380">
        <v>10538000</v>
      </c>
      <c r="L380">
        <v>87141000</v>
      </c>
      <c r="M380">
        <v>97679000</v>
      </c>
      <c r="N380">
        <v>11399765.825575698</v>
      </c>
      <c r="O380">
        <v>94267127.899648115</v>
      </c>
      <c r="P380">
        <v>105666893.72522381</v>
      </c>
      <c r="Q380">
        <v>4.4824999999999999</v>
      </c>
      <c r="R380">
        <v>4.1284000000000001</v>
      </c>
      <c r="S380">
        <v>4.5074333333333341</v>
      </c>
      <c r="T380">
        <v>4.1513333333333335</v>
      </c>
      <c r="U380">
        <v>0</v>
      </c>
      <c r="V380">
        <v>2</v>
      </c>
      <c r="W380">
        <v>0</v>
      </c>
      <c r="X380">
        <v>160</v>
      </c>
      <c r="Y380">
        <v>2</v>
      </c>
      <c r="Z380">
        <v>160</v>
      </c>
      <c r="AA380">
        <v>2209552.486616008</v>
      </c>
      <c r="AB380">
        <v>0</v>
      </c>
      <c r="AC380">
        <v>2209552.486616008</v>
      </c>
      <c r="AE380">
        <v>22.850652789679337</v>
      </c>
      <c r="AF380" t="s">
        <v>150</v>
      </c>
      <c r="AG380">
        <v>84.428779665443884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</v>
      </c>
      <c r="AN380">
        <v>0</v>
      </c>
      <c r="AO380">
        <v>59.259259259259252</v>
      </c>
      <c r="AQ380">
        <v>22.850652789679337</v>
      </c>
      <c r="AR380">
        <v>522.1523329144801</v>
      </c>
      <c r="AS380">
        <v>9190213.3389596902</v>
      </c>
      <c r="AT380">
        <v>73503656.200106889</v>
      </c>
      <c r="AU380">
        <v>0</v>
      </c>
      <c r="AV380">
        <v>0</v>
      </c>
      <c r="AW380">
        <v>0</v>
      </c>
      <c r="AX380">
        <f t="shared" si="5"/>
        <v>0</v>
      </c>
      <c r="BA380">
        <v>0.20967474725906321</v>
      </c>
      <c r="BB380">
        <v>0</v>
      </c>
      <c r="BC380">
        <v>0</v>
      </c>
      <c r="BD380">
        <v>0</v>
      </c>
      <c r="BE380">
        <v>10.538</v>
      </c>
      <c r="BF380">
        <v>87.141000000000005</v>
      </c>
      <c r="BG380">
        <v>97.679000000000002</v>
      </c>
      <c r="BH380">
        <v>11.399765825575699</v>
      </c>
      <c r="BI380">
        <v>94.267127899648116</v>
      </c>
      <c r="BJ380">
        <v>105.66689372522382</v>
      </c>
      <c r="BK380">
        <v>0</v>
      </c>
      <c r="BL380">
        <v>59.259259259259252</v>
      </c>
      <c r="BM380">
        <v>59.259259259259252</v>
      </c>
      <c r="BN380">
        <v>2.2095524866160079</v>
      </c>
      <c r="BO380">
        <v>0</v>
      </c>
      <c r="BP380">
        <v>2.2095524866160079</v>
      </c>
      <c r="BQ380">
        <v>9.1902133389596905</v>
      </c>
      <c r="BR380">
        <v>73.503656200106889</v>
      </c>
      <c r="BS380">
        <v>59.259259259259252</v>
      </c>
      <c r="BT380">
        <v>2</v>
      </c>
      <c r="BU380">
        <v>0</v>
      </c>
      <c r="BV380">
        <v>3.2155266015200872</v>
      </c>
      <c r="BW380">
        <v>73.4768819073131</v>
      </c>
      <c r="BX380">
        <v>0</v>
      </c>
      <c r="BY380">
        <v>82727</v>
      </c>
      <c r="BZ380">
        <v>5.4484000000000004</v>
      </c>
      <c r="CA380">
        <v>5.9157999999999999</v>
      </c>
      <c r="CB380">
        <v>22.35</v>
      </c>
      <c r="CC380">
        <v>24.267100979999999</v>
      </c>
      <c r="CD380">
        <v>0.15697485201283315</v>
      </c>
      <c r="CE380">
        <v>105.61059218249999</v>
      </c>
      <c r="CF380">
        <v>0</v>
      </c>
      <c r="CG380">
        <v>160</v>
      </c>
      <c r="CH380">
        <v>160</v>
      </c>
      <c r="CI380">
        <v>5.2864581467978935</v>
      </c>
      <c r="CJ380">
        <v>6.3735070575461457</v>
      </c>
      <c r="CK380">
        <v>0</v>
      </c>
      <c r="CL380">
        <v>2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5.2864581467978935</v>
      </c>
      <c r="DF380">
        <v>0</v>
      </c>
      <c r="DG380">
        <v>0</v>
      </c>
      <c r="DH380">
        <v>0</v>
      </c>
      <c r="DI380">
        <v>0</v>
      </c>
      <c r="DJ380">
        <v>120.79901959965035</v>
      </c>
      <c r="DK380">
        <v>2760.3364542052791</v>
      </c>
      <c r="DL380">
        <v>120.79901959965035</v>
      </c>
      <c r="DM380">
        <v>0</v>
      </c>
      <c r="DN380">
        <v>0</v>
      </c>
      <c r="DO380">
        <v>0</v>
      </c>
      <c r="DP380">
        <v>0</v>
      </c>
      <c r="DQ380">
        <v>2760.3364542052791</v>
      </c>
      <c r="DR380">
        <v>0</v>
      </c>
      <c r="DS380">
        <v>0</v>
      </c>
      <c r="DT380">
        <v>0</v>
      </c>
      <c r="DU380">
        <v>0</v>
      </c>
      <c r="DV380">
        <v>10.888786863878057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1</v>
      </c>
      <c r="HR380">
        <v>0</v>
      </c>
      <c r="HS380">
        <v>0</v>
      </c>
      <c r="HT380">
        <v>0</v>
      </c>
      <c r="HU380">
        <v>0</v>
      </c>
    </row>
    <row r="381" spans="1:229" x14ac:dyDescent="0.3">
      <c r="A381">
        <v>18</v>
      </c>
      <c r="B381">
        <v>51</v>
      </c>
      <c r="C381">
        <v>450354</v>
      </c>
      <c r="D381">
        <v>18051</v>
      </c>
      <c r="E381">
        <v>2010</v>
      </c>
      <c r="F381" t="s">
        <v>32</v>
      </c>
      <c r="G381" t="s">
        <v>296</v>
      </c>
      <c r="H381" t="s">
        <v>297</v>
      </c>
      <c r="I381">
        <v>70</v>
      </c>
      <c r="J381" t="s">
        <v>109</v>
      </c>
      <c r="K381">
        <v>17052000</v>
      </c>
      <c r="L381">
        <v>47965000</v>
      </c>
      <c r="M381">
        <v>65017000</v>
      </c>
      <c r="N381">
        <v>18446461.079684649</v>
      </c>
      <c r="O381">
        <v>51887432.892744191</v>
      </c>
      <c r="P381">
        <v>70333893.972428843</v>
      </c>
      <c r="Q381">
        <v>4.4848999999999997</v>
      </c>
      <c r="R381">
        <v>4.1306000000000003</v>
      </c>
      <c r="S381">
        <v>4.5147999999999993</v>
      </c>
      <c r="T381">
        <v>4.1581400000000004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791268.12680524506</v>
      </c>
      <c r="AB381">
        <v>0</v>
      </c>
      <c r="AC381">
        <v>791268.12680524506</v>
      </c>
      <c r="AE381">
        <v>102.82724600227833</v>
      </c>
      <c r="AF381" t="s">
        <v>281</v>
      </c>
      <c r="AG381">
        <v>25.49721418368194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</v>
      </c>
      <c r="AO381">
        <v>0</v>
      </c>
      <c r="AQ381">
        <v>38.909232988895376</v>
      </c>
      <c r="AR381">
        <v>1513.9284117841441</v>
      </c>
      <c r="AS381">
        <v>17655192.952879403</v>
      </c>
      <c r="AT381">
        <v>47651943.516160391</v>
      </c>
      <c r="AU381">
        <v>0</v>
      </c>
      <c r="AV381">
        <v>0</v>
      </c>
      <c r="AW381">
        <v>0</v>
      </c>
      <c r="AX381">
        <f t="shared" si="5"/>
        <v>0</v>
      </c>
      <c r="BA381">
        <v>4.6403244593317211E-2</v>
      </c>
      <c r="BB381">
        <v>0</v>
      </c>
      <c r="BC381">
        <v>0</v>
      </c>
      <c r="BD381">
        <v>0</v>
      </c>
      <c r="BE381">
        <v>17.052</v>
      </c>
      <c r="BF381">
        <v>47.965000000000003</v>
      </c>
      <c r="BG381">
        <v>65.016999999999996</v>
      </c>
      <c r="BH381">
        <v>18.446461079684649</v>
      </c>
      <c r="BI381">
        <v>51.887432892744194</v>
      </c>
      <c r="BJ381">
        <v>70.333893972428839</v>
      </c>
      <c r="BK381">
        <v>0</v>
      </c>
      <c r="BL381">
        <v>0</v>
      </c>
      <c r="BM381">
        <v>0</v>
      </c>
      <c r="BN381">
        <v>0.79126812680524505</v>
      </c>
      <c r="BO381">
        <v>0</v>
      </c>
      <c r="BP381">
        <v>0.79126812680524505</v>
      </c>
      <c r="BQ381">
        <v>17.655192952879403</v>
      </c>
      <c r="BR381">
        <v>47.651943516160394</v>
      </c>
      <c r="BS381">
        <v>0</v>
      </c>
      <c r="BT381">
        <v>2</v>
      </c>
      <c r="BU381">
        <v>0</v>
      </c>
      <c r="BV381">
        <v>3.2155266015200872</v>
      </c>
      <c r="BW381">
        <v>125.11367372053601</v>
      </c>
      <c r="BX381">
        <v>0</v>
      </c>
      <c r="BY381">
        <v>33554</v>
      </c>
      <c r="BZ381">
        <v>5.4484000000000004</v>
      </c>
      <c r="CA381">
        <v>5.9157999999999999</v>
      </c>
      <c r="CB381">
        <v>22.35</v>
      </c>
      <c r="CC381">
        <v>24.267100979999999</v>
      </c>
      <c r="CD381">
        <v>0.47375568645773924</v>
      </c>
      <c r="CE381">
        <v>149.69578805437499</v>
      </c>
      <c r="CF381">
        <v>0</v>
      </c>
      <c r="CG381">
        <v>0</v>
      </c>
      <c r="CH381">
        <v>0</v>
      </c>
      <c r="CI381">
        <v>0</v>
      </c>
      <c r="CJ381">
        <v>6.3735070575461457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12.875054278618132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1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1</v>
      </c>
      <c r="HR381">
        <v>0</v>
      </c>
      <c r="HS381">
        <v>0</v>
      </c>
      <c r="HT381">
        <v>0</v>
      </c>
      <c r="HU381">
        <v>0</v>
      </c>
    </row>
    <row r="382" spans="1:229" x14ac:dyDescent="0.3">
      <c r="A382">
        <v>18</v>
      </c>
      <c r="B382">
        <v>13</v>
      </c>
      <c r="C382">
        <v>451684</v>
      </c>
      <c r="D382">
        <v>18013</v>
      </c>
      <c r="E382">
        <v>2010</v>
      </c>
      <c r="F382" t="s">
        <v>32</v>
      </c>
      <c r="G382" t="s">
        <v>678</v>
      </c>
      <c r="H382" t="s">
        <v>650</v>
      </c>
      <c r="I382">
        <v>80</v>
      </c>
      <c r="J382" t="s">
        <v>115</v>
      </c>
      <c r="K382">
        <v>193000</v>
      </c>
      <c r="L382">
        <v>30082000</v>
      </c>
      <c r="M382">
        <v>30275000</v>
      </c>
      <c r="N382">
        <v>208782.95732929491</v>
      </c>
      <c r="O382">
        <v>32542015.141864505</v>
      </c>
      <c r="P382">
        <v>32750798.0991938</v>
      </c>
      <c r="Q382">
        <v>4.3402000000000003</v>
      </c>
      <c r="R382">
        <v>3.9973000000000001</v>
      </c>
      <c r="S382">
        <v>4.3327200000000001</v>
      </c>
      <c r="T382">
        <v>3.9904399999999995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69740.833388296072</v>
      </c>
      <c r="AB382">
        <v>0</v>
      </c>
      <c r="AC382">
        <v>69740.833388296072</v>
      </c>
      <c r="AE382">
        <v>46.558271402723435</v>
      </c>
      <c r="AF382" t="s">
        <v>250</v>
      </c>
      <c r="AG382">
        <v>57.599676578369426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Q382">
        <v>41.283668081455808</v>
      </c>
      <c r="AR382">
        <v>1704.341250259813</v>
      </c>
      <c r="AS382">
        <v>139042.12394099883</v>
      </c>
      <c r="AT382">
        <v>28740582.574138116</v>
      </c>
      <c r="AU382">
        <v>0</v>
      </c>
      <c r="AV382">
        <v>0</v>
      </c>
      <c r="AW382">
        <v>0</v>
      </c>
      <c r="AX382">
        <f t="shared" si="5"/>
        <v>0</v>
      </c>
      <c r="BA382">
        <v>0.36135146833314025</v>
      </c>
      <c r="BB382">
        <v>0</v>
      </c>
      <c r="BC382">
        <v>0</v>
      </c>
      <c r="BD382">
        <v>0</v>
      </c>
      <c r="BE382">
        <v>0.193</v>
      </c>
      <c r="BF382">
        <v>30.082000000000001</v>
      </c>
      <c r="BG382">
        <v>30.274999999999999</v>
      </c>
      <c r="BH382">
        <v>0.20878295732929492</v>
      </c>
      <c r="BI382">
        <v>32.542015141864503</v>
      </c>
      <c r="BJ382">
        <v>32.750798099193801</v>
      </c>
      <c r="BK382">
        <v>0</v>
      </c>
      <c r="BL382">
        <v>0</v>
      </c>
      <c r="BM382">
        <v>0</v>
      </c>
      <c r="BN382">
        <v>6.9740833388296078E-2</v>
      </c>
      <c r="BO382">
        <v>0</v>
      </c>
      <c r="BP382">
        <v>6.9740833388296078E-2</v>
      </c>
      <c r="BQ382">
        <v>0.13904212394099882</v>
      </c>
      <c r="BR382">
        <v>28.740582574138116</v>
      </c>
      <c r="BS382">
        <v>0</v>
      </c>
      <c r="BT382">
        <v>0</v>
      </c>
      <c r="BU382">
        <v>0</v>
      </c>
      <c r="BV382">
        <v>3.2155266015200872</v>
      </c>
      <c r="BW382">
        <v>132.74873292424689</v>
      </c>
      <c r="BX382">
        <v>0</v>
      </c>
      <c r="BY382">
        <v>15204</v>
      </c>
      <c r="BZ382">
        <v>5.4484000000000004</v>
      </c>
      <c r="CA382">
        <v>5.9157999999999999</v>
      </c>
      <c r="CB382">
        <v>22.35</v>
      </c>
      <c r="CC382">
        <v>24.267100979999999</v>
      </c>
      <c r="CD382">
        <v>5.7685104154869364</v>
      </c>
      <c r="CE382">
        <v>24.2793216576875</v>
      </c>
      <c r="CF382">
        <v>0</v>
      </c>
      <c r="CG382">
        <v>0</v>
      </c>
      <c r="CH382">
        <v>0</v>
      </c>
      <c r="CI382">
        <v>0</v>
      </c>
      <c r="CJ382">
        <v>6.3735070575461457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1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1</v>
      </c>
      <c r="HR382">
        <v>0</v>
      </c>
      <c r="HS382">
        <v>0</v>
      </c>
      <c r="HT382">
        <v>0</v>
      </c>
      <c r="HU382">
        <v>0</v>
      </c>
    </row>
    <row r="383" spans="1:229" x14ac:dyDescent="0.3">
      <c r="A383">
        <v>18</v>
      </c>
      <c r="B383">
        <v>47</v>
      </c>
      <c r="C383">
        <v>450352</v>
      </c>
      <c r="D383">
        <v>18047</v>
      </c>
      <c r="E383">
        <v>2010</v>
      </c>
      <c r="F383" t="s">
        <v>32</v>
      </c>
      <c r="G383" t="s">
        <v>159</v>
      </c>
      <c r="H383" t="s">
        <v>651</v>
      </c>
      <c r="I383">
        <v>90</v>
      </c>
      <c r="J383" t="s">
        <v>198</v>
      </c>
      <c r="K383">
        <v>5722000</v>
      </c>
      <c r="L383">
        <v>46535000</v>
      </c>
      <c r="M383">
        <v>52257000</v>
      </c>
      <c r="N383">
        <v>6189927.8851721529</v>
      </c>
      <c r="O383">
        <v>50340491.809941649</v>
      </c>
      <c r="P383">
        <v>56530419.6951138</v>
      </c>
      <c r="Q383">
        <v>4.415</v>
      </c>
      <c r="R383">
        <v>4.0662000000000003</v>
      </c>
      <c r="S383">
        <v>4.4126000000000003</v>
      </c>
      <c r="T383">
        <v>4.0640166666666664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937380.05577388708</v>
      </c>
      <c r="AB383">
        <v>0</v>
      </c>
      <c r="AC383">
        <v>937380.05577388708</v>
      </c>
      <c r="AE383">
        <v>52.079817411955503</v>
      </c>
      <c r="AF383" t="s">
        <v>250</v>
      </c>
      <c r="AG383">
        <v>74.301110623779849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Q383">
        <v>52.079817411955503</v>
      </c>
      <c r="AR383">
        <v>2712.3073816626234</v>
      </c>
      <c r="AS383">
        <v>5252547.829398266</v>
      </c>
      <c r="AT383">
        <v>38776710.678833142</v>
      </c>
      <c r="AU383">
        <v>0</v>
      </c>
      <c r="AV383">
        <v>0</v>
      </c>
      <c r="AW383">
        <v>0</v>
      </c>
      <c r="AX383">
        <f t="shared" si="5"/>
        <v>0</v>
      </c>
      <c r="BA383">
        <v>0.1638203522848457</v>
      </c>
      <c r="BB383">
        <v>0</v>
      </c>
      <c r="BC383">
        <v>0</v>
      </c>
      <c r="BD383">
        <v>0</v>
      </c>
      <c r="BE383">
        <v>5.7220000000000004</v>
      </c>
      <c r="BF383">
        <v>46.534999999999997</v>
      </c>
      <c r="BG383">
        <v>52.256999999999998</v>
      </c>
      <c r="BH383">
        <v>6.1899278851721533</v>
      </c>
      <c r="BI383">
        <v>50.340491809941646</v>
      </c>
      <c r="BJ383">
        <v>56.5304196951138</v>
      </c>
      <c r="BK383">
        <v>0</v>
      </c>
      <c r="BL383">
        <v>0</v>
      </c>
      <c r="BM383">
        <v>0</v>
      </c>
      <c r="BN383">
        <v>0.93738005577388706</v>
      </c>
      <c r="BO383">
        <v>0</v>
      </c>
      <c r="BP383">
        <v>0.93738005577388706</v>
      </c>
      <c r="BQ383">
        <v>5.2525478293982664</v>
      </c>
      <c r="BR383">
        <v>38.77671067883314</v>
      </c>
      <c r="BS383">
        <v>0</v>
      </c>
      <c r="BT383">
        <v>0</v>
      </c>
      <c r="BU383">
        <v>0</v>
      </c>
      <c r="BV383">
        <v>3.2155266015200872</v>
      </c>
      <c r="BW383">
        <v>167.46403829045195</v>
      </c>
      <c r="BX383">
        <v>0</v>
      </c>
      <c r="BY383">
        <v>23063</v>
      </c>
      <c r="BZ383">
        <v>5.4484000000000004</v>
      </c>
      <c r="CA383">
        <v>5.9157999999999999</v>
      </c>
      <c r="CB383">
        <v>22.35</v>
      </c>
      <c r="CC383">
        <v>24.267100979999999</v>
      </c>
      <c r="CD383">
        <v>2.4237331012804164</v>
      </c>
      <c r="CE383">
        <v>56.923262437687491</v>
      </c>
      <c r="CF383">
        <v>0</v>
      </c>
      <c r="CG383">
        <v>0</v>
      </c>
      <c r="CH383">
        <v>0</v>
      </c>
      <c r="CI383">
        <v>0</v>
      </c>
      <c r="CJ383">
        <v>6.3735070575461457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1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1</v>
      </c>
      <c r="HR383">
        <v>0</v>
      </c>
      <c r="HS383">
        <v>0</v>
      </c>
      <c r="HT383">
        <v>0</v>
      </c>
      <c r="HU383">
        <v>0</v>
      </c>
    </row>
    <row r="384" spans="1:229" x14ac:dyDescent="0.3">
      <c r="A384">
        <v>18</v>
      </c>
      <c r="B384">
        <v>25</v>
      </c>
      <c r="C384">
        <v>451674</v>
      </c>
      <c r="D384">
        <v>18025</v>
      </c>
      <c r="E384">
        <v>2010</v>
      </c>
      <c r="F384" t="s">
        <v>32</v>
      </c>
      <c r="G384" t="s">
        <v>679</v>
      </c>
      <c r="H384" t="s">
        <v>652</v>
      </c>
      <c r="I384">
        <v>80</v>
      </c>
      <c r="J384" t="s">
        <v>115</v>
      </c>
      <c r="K384">
        <v>518000</v>
      </c>
      <c r="L384">
        <v>22142000</v>
      </c>
      <c r="M384">
        <v>22660000</v>
      </c>
      <c r="N384">
        <v>560360.47614805575</v>
      </c>
      <c r="O384">
        <v>23952705.912876934</v>
      </c>
      <c r="P384">
        <v>24513066.389024988</v>
      </c>
      <c r="Q384">
        <v>4.4420999999999999</v>
      </c>
      <c r="R384">
        <v>4.0911999999999997</v>
      </c>
      <c r="S384">
        <v>4.4281800000000002</v>
      </c>
      <c r="T384">
        <v>4.0783600000000009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182982.16195486698</v>
      </c>
      <c r="AB384">
        <v>154569.7383190282</v>
      </c>
      <c r="AC384">
        <v>337551.90027389518</v>
      </c>
      <c r="AE384">
        <v>98.514290657878021</v>
      </c>
      <c r="AF384" t="s">
        <v>250</v>
      </c>
      <c r="AG384">
        <v>42.282153740093527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Q384">
        <v>44.122660902639986</v>
      </c>
      <c r="AR384">
        <v>1946.8092051293552</v>
      </c>
      <c r="AS384">
        <v>222808.57587416057</v>
      </c>
      <c r="AT384">
        <v>5653595.9930785941</v>
      </c>
      <c r="AU384">
        <v>0</v>
      </c>
      <c r="AV384">
        <v>0</v>
      </c>
      <c r="AW384">
        <v>0</v>
      </c>
      <c r="AX384">
        <f t="shared" si="5"/>
        <v>0</v>
      </c>
      <c r="BA384">
        <v>0.35324741690128764</v>
      </c>
      <c r="BB384">
        <v>0</v>
      </c>
      <c r="BC384">
        <v>0</v>
      </c>
      <c r="BD384">
        <v>0</v>
      </c>
      <c r="BE384">
        <v>0.51800000000000002</v>
      </c>
      <c r="BF384">
        <v>22.141999999999999</v>
      </c>
      <c r="BG384">
        <v>22.66</v>
      </c>
      <c r="BH384">
        <v>0.56036047614805573</v>
      </c>
      <c r="BI384">
        <v>23.952705912876933</v>
      </c>
      <c r="BJ384">
        <v>24.513066389024988</v>
      </c>
      <c r="BK384">
        <v>0</v>
      </c>
      <c r="BL384">
        <v>0</v>
      </c>
      <c r="BM384">
        <v>0</v>
      </c>
      <c r="BN384">
        <v>0.182982161954867</v>
      </c>
      <c r="BO384">
        <v>0.1545697383190282</v>
      </c>
      <c r="BP384">
        <v>0.3375519002738952</v>
      </c>
      <c r="BQ384">
        <v>0.22280857587416056</v>
      </c>
      <c r="BR384">
        <v>5.6535959930785937</v>
      </c>
      <c r="BS384">
        <v>0</v>
      </c>
      <c r="BT384">
        <v>0</v>
      </c>
      <c r="BU384">
        <v>0</v>
      </c>
      <c r="BV384">
        <v>3.2155266015200872</v>
      </c>
      <c r="BW384">
        <v>141.87758986228917</v>
      </c>
      <c r="BX384">
        <v>0</v>
      </c>
      <c r="BY384">
        <v>10716</v>
      </c>
      <c r="BZ384">
        <v>5.4484000000000004</v>
      </c>
      <c r="CA384">
        <v>5.9157999999999999</v>
      </c>
      <c r="CB384">
        <v>22.35</v>
      </c>
      <c r="CC384">
        <v>24.267100979999999</v>
      </c>
      <c r="CD384">
        <v>2.8031181447301128</v>
      </c>
      <c r="CE384">
        <v>42.286101656</v>
      </c>
      <c r="CF384">
        <v>0</v>
      </c>
      <c r="CG384">
        <v>0</v>
      </c>
      <c r="CH384">
        <v>0</v>
      </c>
      <c r="CI384">
        <v>0</v>
      </c>
      <c r="CJ384">
        <v>6.3735070575461457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1</v>
      </c>
      <c r="HR384">
        <v>0</v>
      </c>
      <c r="HS384">
        <v>0</v>
      </c>
      <c r="HT384">
        <v>0</v>
      </c>
      <c r="HU384">
        <v>0</v>
      </c>
    </row>
    <row r="385" spans="1:229" x14ac:dyDescent="0.3">
      <c r="A385">
        <v>18</v>
      </c>
      <c r="B385">
        <v>95</v>
      </c>
      <c r="C385">
        <v>450370</v>
      </c>
      <c r="D385">
        <v>18095</v>
      </c>
      <c r="E385">
        <v>2010</v>
      </c>
      <c r="F385" t="s">
        <v>32</v>
      </c>
      <c r="G385" t="s">
        <v>261</v>
      </c>
      <c r="H385" t="s">
        <v>269</v>
      </c>
      <c r="I385">
        <v>50</v>
      </c>
      <c r="J385" t="s">
        <v>52</v>
      </c>
      <c r="K385">
        <v>14987000</v>
      </c>
      <c r="L385">
        <v>66666000</v>
      </c>
      <c r="M385">
        <v>81653000</v>
      </c>
      <c r="N385">
        <v>16212591.61395929</v>
      </c>
      <c r="O385">
        <v>72117744.214066193</v>
      </c>
      <c r="P385">
        <v>88330335.82802549</v>
      </c>
      <c r="Q385">
        <v>4.4846000000000004</v>
      </c>
      <c r="R385">
        <v>4.1303000000000001</v>
      </c>
      <c r="S385">
        <v>4.4369833333333331</v>
      </c>
      <c r="T385">
        <v>4.0864666666666665</v>
      </c>
      <c r="U385">
        <v>1</v>
      </c>
      <c r="V385">
        <v>1</v>
      </c>
      <c r="W385">
        <v>68</v>
      </c>
      <c r="X385">
        <v>50</v>
      </c>
      <c r="Y385">
        <v>2</v>
      </c>
      <c r="Z385">
        <v>118</v>
      </c>
      <c r="AA385">
        <v>627127.61688142177</v>
      </c>
      <c r="AB385">
        <v>0</v>
      </c>
      <c r="AC385">
        <v>627127.61688142177</v>
      </c>
      <c r="AD385" t="s">
        <v>269</v>
      </c>
      <c r="AE385">
        <v>0</v>
      </c>
      <c r="AF385" t="s">
        <v>150</v>
      </c>
      <c r="AG385">
        <v>115.02018287782542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1</v>
      </c>
      <c r="AN385">
        <v>25.185185185185183</v>
      </c>
      <c r="AO385">
        <v>18.518518518518519</v>
      </c>
      <c r="AP385" t="s">
        <v>269</v>
      </c>
      <c r="AQ385">
        <v>0</v>
      </c>
      <c r="AR385">
        <v>0</v>
      </c>
      <c r="AS385">
        <v>15585463.997077867</v>
      </c>
      <c r="AT385">
        <v>65097845.02466011</v>
      </c>
      <c r="AU385">
        <v>1.6804687519306856</v>
      </c>
      <c r="AV385">
        <v>0</v>
      </c>
      <c r="AW385">
        <v>1.6804687519306856</v>
      </c>
      <c r="AX385">
        <f t="shared" si="5"/>
        <v>1.6804687519306856</v>
      </c>
      <c r="BA385">
        <v>4.1844773262255407E-2</v>
      </c>
      <c r="BB385">
        <v>0</v>
      </c>
      <c r="BC385">
        <v>0</v>
      </c>
      <c r="BD385">
        <v>0</v>
      </c>
      <c r="BE385">
        <v>14.987</v>
      </c>
      <c r="BF385">
        <v>66.665999999999997</v>
      </c>
      <c r="BG385">
        <v>81.653000000000006</v>
      </c>
      <c r="BH385">
        <v>16.21259161395929</v>
      </c>
      <c r="BI385">
        <v>72.117744214066192</v>
      </c>
      <c r="BJ385">
        <v>88.330335828025497</v>
      </c>
      <c r="BK385">
        <v>25.185185185185183</v>
      </c>
      <c r="BL385">
        <v>18.518518518518519</v>
      </c>
      <c r="BM385">
        <v>43.703703703703702</v>
      </c>
      <c r="BN385">
        <v>0.62712761688142171</v>
      </c>
      <c r="BO385">
        <v>0</v>
      </c>
      <c r="BP385">
        <v>0.62712761688142171</v>
      </c>
      <c r="BQ385">
        <v>15.585463997077868</v>
      </c>
      <c r="BR385">
        <v>65.097845024660117</v>
      </c>
      <c r="BS385">
        <v>43.703703703703702</v>
      </c>
      <c r="BT385">
        <v>2</v>
      </c>
      <c r="BU385">
        <v>0</v>
      </c>
      <c r="BV385">
        <v>3.2155266015200872</v>
      </c>
      <c r="BW385">
        <v>0</v>
      </c>
      <c r="BX385">
        <v>0</v>
      </c>
      <c r="BY385">
        <v>131639</v>
      </c>
      <c r="BZ385">
        <v>5.4484000000000004</v>
      </c>
      <c r="CA385">
        <v>5.9157999999999999</v>
      </c>
      <c r="CB385">
        <v>22.35</v>
      </c>
      <c r="CC385">
        <v>24.267100979999999</v>
      </c>
      <c r="CD385">
        <v>0.33998252986038818</v>
      </c>
      <c r="CE385">
        <v>109.69833125937501</v>
      </c>
      <c r="CF385">
        <v>68</v>
      </c>
      <c r="CG385">
        <v>50.000000000000007</v>
      </c>
      <c r="CH385">
        <v>118</v>
      </c>
      <c r="CI385">
        <v>58.146924979190061</v>
      </c>
      <c r="CJ385">
        <v>6.3735070575461457</v>
      </c>
      <c r="CK385">
        <v>0</v>
      </c>
      <c r="CL385">
        <v>1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0</v>
      </c>
      <c r="DE385">
        <v>58.146924979190061</v>
      </c>
      <c r="DF385">
        <v>58.146924979190061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116.62556625423935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1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1</v>
      </c>
      <c r="HR385">
        <v>0</v>
      </c>
      <c r="HS385">
        <v>0</v>
      </c>
      <c r="HT385">
        <v>0</v>
      </c>
      <c r="HU385">
        <v>0</v>
      </c>
    </row>
    <row r="386" spans="1:229" x14ac:dyDescent="0.3">
      <c r="A386">
        <v>18</v>
      </c>
      <c r="B386">
        <v>91</v>
      </c>
      <c r="C386">
        <v>450507</v>
      </c>
      <c r="D386">
        <v>18091</v>
      </c>
      <c r="E386">
        <v>2010</v>
      </c>
      <c r="F386" t="s">
        <v>32</v>
      </c>
      <c r="G386" t="s">
        <v>81</v>
      </c>
      <c r="H386" t="s">
        <v>82</v>
      </c>
      <c r="I386">
        <v>10</v>
      </c>
      <c r="J386" t="s">
        <v>62</v>
      </c>
      <c r="K386">
        <v>19100000</v>
      </c>
      <c r="L386">
        <v>57593000</v>
      </c>
      <c r="M386">
        <v>76693000</v>
      </c>
      <c r="N386">
        <v>20661940.33673333</v>
      </c>
      <c r="O386">
        <v>62302781.665627368</v>
      </c>
      <c r="P386">
        <v>82964722.002360702</v>
      </c>
      <c r="Q386">
        <v>4.2815000000000003</v>
      </c>
      <c r="R386">
        <v>3.9432999999999998</v>
      </c>
      <c r="S386">
        <v>4.3350499999999998</v>
      </c>
      <c r="T386">
        <v>3.992575</v>
      </c>
      <c r="U386">
        <v>0</v>
      </c>
      <c r="V386">
        <v>2</v>
      </c>
      <c r="W386">
        <v>0</v>
      </c>
      <c r="X386">
        <v>142</v>
      </c>
      <c r="Y386">
        <v>2</v>
      </c>
      <c r="Z386">
        <v>142</v>
      </c>
      <c r="AA386">
        <v>4424163.6449910393</v>
      </c>
      <c r="AB386">
        <v>0</v>
      </c>
      <c r="AC386">
        <v>4424163.6449910393</v>
      </c>
      <c r="AE386">
        <v>23.808800707530366</v>
      </c>
      <c r="AF386" t="s">
        <v>150</v>
      </c>
      <c r="AG386">
        <v>17.961635922785771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</v>
      </c>
      <c r="AO386">
        <v>52.592592592592588</v>
      </c>
      <c r="AQ386">
        <v>23.808800707530366</v>
      </c>
      <c r="AR386">
        <v>566.85899113089852</v>
      </c>
      <c r="AS386">
        <v>16237776.69174229</v>
      </c>
      <c r="AT386">
        <v>57776221.204704806</v>
      </c>
      <c r="AU386">
        <v>0</v>
      </c>
      <c r="AV386">
        <v>0</v>
      </c>
      <c r="AW386">
        <v>0</v>
      </c>
      <c r="AX386">
        <f t="shared" si="5"/>
        <v>0</v>
      </c>
      <c r="BA386">
        <v>0.23163160444979264</v>
      </c>
      <c r="BB386">
        <v>0</v>
      </c>
      <c r="BC386">
        <v>0</v>
      </c>
      <c r="BD386">
        <v>0</v>
      </c>
      <c r="BE386">
        <v>19.100000000000001</v>
      </c>
      <c r="BF386">
        <v>57.593000000000004</v>
      </c>
      <c r="BG386">
        <v>76.692999999999998</v>
      </c>
      <c r="BH386">
        <v>20.661940336733331</v>
      </c>
      <c r="BI386">
        <v>62.302781665627364</v>
      </c>
      <c r="BJ386">
        <v>82.964722002360702</v>
      </c>
      <c r="BK386">
        <v>0</v>
      </c>
      <c r="BL386">
        <v>52.592592592592588</v>
      </c>
      <c r="BM386">
        <v>52.592592592592588</v>
      </c>
      <c r="BN386">
        <v>4.4241636449910393</v>
      </c>
      <c r="BO386">
        <v>0</v>
      </c>
      <c r="BP386">
        <v>4.4241636449910393</v>
      </c>
      <c r="BQ386">
        <v>16.23777669174229</v>
      </c>
      <c r="BR386">
        <v>57.776221204704804</v>
      </c>
      <c r="BS386">
        <v>52.592592592592588</v>
      </c>
      <c r="BT386">
        <v>2</v>
      </c>
      <c r="BU386">
        <v>0</v>
      </c>
      <c r="BV386">
        <v>3.2155266015200872</v>
      </c>
      <c r="BW386">
        <v>76.557832025354173</v>
      </c>
      <c r="BX386">
        <v>0</v>
      </c>
      <c r="BY386">
        <v>111454</v>
      </c>
      <c r="BZ386">
        <v>5.4484000000000004</v>
      </c>
      <c r="CA386">
        <v>5.9157999999999999</v>
      </c>
      <c r="CB386">
        <v>22.35</v>
      </c>
      <c r="CC386">
        <v>24.267100979999999</v>
      </c>
      <c r="CD386">
        <v>0.52664718626425988</v>
      </c>
      <c r="CE386">
        <v>298.49376189937499</v>
      </c>
      <c r="CF386">
        <v>0</v>
      </c>
      <c r="CG386">
        <v>142</v>
      </c>
      <c r="CH386">
        <v>142</v>
      </c>
      <c r="CI386">
        <v>4.4703833645429238</v>
      </c>
      <c r="CJ386">
        <v>6.3735070575461457</v>
      </c>
      <c r="CK386">
        <v>0</v>
      </c>
      <c r="CL386">
        <v>1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1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4.4703833645429238</v>
      </c>
      <c r="DF386">
        <v>0</v>
      </c>
      <c r="DG386">
        <v>0</v>
      </c>
      <c r="DH386">
        <v>0</v>
      </c>
      <c r="DI386">
        <v>0</v>
      </c>
      <c r="DJ386">
        <v>106.43446661266155</v>
      </c>
      <c r="DK386">
        <v>2534.0770039931535</v>
      </c>
      <c r="DL386">
        <v>106.43446661266155</v>
      </c>
      <c r="DM386">
        <v>0</v>
      </c>
      <c r="DN386">
        <v>0</v>
      </c>
      <c r="DO386">
        <v>0</v>
      </c>
      <c r="DP386">
        <v>0</v>
      </c>
      <c r="DQ386">
        <v>2534.0770039931535</v>
      </c>
      <c r="DR386">
        <v>0</v>
      </c>
      <c r="DS386">
        <v>0</v>
      </c>
      <c r="DT386">
        <v>0</v>
      </c>
      <c r="DU386">
        <v>0</v>
      </c>
      <c r="DV386">
        <v>9.351425397024677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1</v>
      </c>
      <c r="HR386">
        <v>0</v>
      </c>
      <c r="HS386">
        <v>0</v>
      </c>
      <c r="HT386">
        <v>0</v>
      </c>
      <c r="HU386">
        <v>0</v>
      </c>
    </row>
    <row r="387" spans="1:229" x14ac:dyDescent="0.3">
      <c r="A387">
        <v>18</v>
      </c>
      <c r="B387">
        <v>19</v>
      </c>
      <c r="C387">
        <v>450340</v>
      </c>
      <c r="D387">
        <v>18019</v>
      </c>
      <c r="E387">
        <v>2010</v>
      </c>
      <c r="F387" t="s">
        <v>32</v>
      </c>
      <c r="G387" t="s">
        <v>249</v>
      </c>
      <c r="H387" t="s">
        <v>250</v>
      </c>
      <c r="I387">
        <v>90</v>
      </c>
      <c r="J387" t="s">
        <v>198</v>
      </c>
      <c r="K387">
        <v>2492000</v>
      </c>
      <c r="L387">
        <v>10292000</v>
      </c>
      <c r="M387">
        <v>12784000</v>
      </c>
      <c r="N387">
        <v>2695788.2366041602</v>
      </c>
      <c r="O387">
        <v>11133648.68825442</v>
      </c>
      <c r="P387">
        <v>13829436.924858579</v>
      </c>
      <c r="Q387">
        <v>4.4440999999999997</v>
      </c>
      <c r="R387">
        <v>4.093</v>
      </c>
      <c r="S387">
        <v>4.3877749999999995</v>
      </c>
      <c r="T387">
        <v>4.0411249999999992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345994.06980755139</v>
      </c>
      <c r="AB387">
        <v>164050.9434143384</v>
      </c>
      <c r="AC387">
        <v>510045.01322188979</v>
      </c>
      <c r="AE387">
        <v>103.20089595929701</v>
      </c>
      <c r="AF387" t="s">
        <v>250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Q387">
        <v>75.267883935217199</v>
      </c>
      <c r="AR387">
        <v>5665.2543520853269</v>
      </c>
      <c r="AS387">
        <v>2185743.2233822704</v>
      </c>
      <c r="AT387">
        <v>4229904.9151993347</v>
      </c>
      <c r="AU387">
        <v>0</v>
      </c>
      <c r="AV387">
        <v>0</v>
      </c>
      <c r="AW387">
        <v>0</v>
      </c>
      <c r="AX387">
        <f t="shared" ref="AX387:AX450" si="6">(W387/2.7)/BE387</f>
        <v>0</v>
      </c>
      <c r="BA387">
        <v>0.13884192207365625</v>
      </c>
      <c r="BB387">
        <v>0</v>
      </c>
      <c r="BC387">
        <v>0</v>
      </c>
      <c r="BD387">
        <v>0</v>
      </c>
      <c r="BE387">
        <v>2.492</v>
      </c>
      <c r="BF387">
        <v>10.292</v>
      </c>
      <c r="BG387">
        <v>12.784000000000001</v>
      </c>
      <c r="BH387">
        <v>2.6957882366041601</v>
      </c>
      <c r="BI387">
        <v>11.13364868825442</v>
      </c>
      <c r="BJ387">
        <v>13.82943692485858</v>
      </c>
      <c r="BK387">
        <v>0</v>
      </c>
      <c r="BL387">
        <v>0</v>
      </c>
      <c r="BM387">
        <v>0</v>
      </c>
      <c r="BN387">
        <v>0.34599406980755137</v>
      </c>
      <c r="BO387">
        <v>0.1640509434143384</v>
      </c>
      <c r="BP387">
        <v>0.51004501322188978</v>
      </c>
      <c r="BQ387">
        <v>2.1857432233822705</v>
      </c>
      <c r="BR387">
        <v>4.2299049151993344</v>
      </c>
      <c r="BS387">
        <v>0</v>
      </c>
      <c r="BT387">
        <v>0</v>
      </c>
      <c r="BU387">
        <v>1</v>
      </c>
      <c r="BV387">
        <v>3.2155266015200872</v>
      </c>
      <c r="BW387">
        <v>242.02588303381734</v>
      </c>
      <c r="BX387">
        <v>0</v>
      </c>
      <c r="BY387">
        <v>110560</v>
      </c>
      <c r="BZ387">
        <v>5.4484000000000004</v>
      </c>
      <c r="CA387">
        <v>5.9157999999999999</v>
      </c>
      <c r="CB387">
        <v>22.35</v>
      </c>
      <c r="CC387">
        <v>24.267100979999999</v>
      </c>
      <c r="CD387">
        <v>2.3089131621457906</v>
      </c>
      <c r="CE387">
        <v>105.05177737624999</v>
      </c>
      <c r="CF387">
        <v>0</v>
      </c>
      <c r="CG387">
        <v>0</v>
      </c>
      <c r="CH387">
        <v>0</v>
      </c>
      <c r="CI387">
        <v>0</v>
      </c>
      <c r="CJ387">
        <v>6.3735070575461457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1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1</v>
      </c>
      <c r="HR387">
        <v>0</v>
      </c>
      <c r="HS387">
        <v>0</v>
      </c>
      <c r="HT387">
        <v>0</v>
      </c>
      <c r="HU387">
        <v>0</v>
      </c>
    </row>
    <row r="388" spans="1:229" x14ac:dyDescent="0.3">
      <c r="A388">
        <v>18</v>
      </c>
      <c r="B388">
        <v>63</v>
      </c>
      <c r="C388">
        <v>450358</v>
      </c>
      <c r="D388">
        <v>18063</v>
      </c>
      <c r="E388">
        <v>2010</v>
      </c>
      <c r="F388" t="s">
        <v>32</v>
      </c>
      <c r="G388" t="s">
        <v>218</v>
      </c>
      <c r="H388" t="s">
        <v>219</v>
      </c>
      <c r="I388">
        <v>50</v>
      </c>
      <c r="J388" t="s">
        <v>52</v>
      </c>
      <c r="K388">
        <v>11828000</v>
      </c>
      <c r="L388">
        <v>54620000</v>
      </c>
      <c r="M388">
        <v>66448000</v>
      </c>
      <c r="N388">
        <v>12795258.131040934</v>
      </c>
      <c r="O388">
        <v>59086658.701171443</v>
      </c>
      <c r="P388">
        <v>71881916.832212374</v>
      </c>
      <c r="Q388">
        <v>4.3817000000000004</v>
      </c>
      <c r="R388">
        <v>4.0354999999999999</v>
      </c>
      <c r="S388">
        <v>4.4264600000000005</v>
      </c>
      <c r="T388">
        <v>4.0767800000000012</v>
      </c>
      <c r="U388">
        <v>0</v>
      </c>
      <c r="V388">
        <v>2</v>
      </c>
      <c r="W388">
        <v>0</v>
      </c>
      <c r="X388">
        <v>202</v>
      </c>
      <c r="Y388">
        <v>2</v>
      </c>
      <c r="Z388">
        <v>202</v>
      </c>
      <c r="AA388">
        <v>584598.50399657956</v>
      </c>
      <c r="AB388">
        <v>0</v>
      </c>
      <c r="AC388">
        <v>584598.50399657956</v>
      </c>
      <c r="AE388">
        <v>19.203596434099602</v>
      </c>
      <c r="AF388" t="s">
        <v>250</v>
      </c>
      <c r="AG388">
        <v>100.20074964641495</v>
      </c>
      <c r="AH388">
        <v>0</v>
      </c>
      <c r="AI388">
        <v>1</v>
      </c>
      <c r="AJ388">
        <v>0</v>
      </c>
      <c r="AK388">
        <v>22</v>
      </c>
      <c r="AL388">
        <v>0</v>
      </c>
      <c r="AM388">
        <v>3</v>
      </c>
      <c r="AN388">
        <v>0</v>
      </c>
      <c r="AO388">
        <v>96.81481481481481</v>
      </c>
      <c r="AQ388">
        <v>19.203596434099602</v>
      </c>
      <c r="AR388">
        <v>368.77811600376293</v>
      </c>
      <c r="AS388">
        <v>12210659.627044355</v>
      </c>
      <c r="AT388">
        <v>53843035.263729453</v>
      </c>
      <c r="AU388">
        <v>0</v>
      </c>
      <c r="AV388">
        <v>0</v>
      </c>
      <c r="AW388">
        <v>0</v>
      </c>
      <c r="AX388">
        <f t="shared" si="6"/>
        <v>0</v>
      </c>
      <c r="BA388">
        <v>4.9424966519832567E-2</v>
      </c>
      <c r="BB388">
        <v>0</v>
      </c>
      <c r="BC388">
        <v>0</v>
      </c>
      <c r="BD388">
        <v>0</v>
      </c>
      <c r="BE388">
        <v>11.827999999999999</v>
      </c>
      <c r="BF388">
        <v>54.62</v>
      </c>
      <c r="BG388">
        <v>66.447999999999993</v>
      </c>
      <c r="BH388">
        <v>12.795258131040935</v>
      </c>
      <c r="BI388">
        <v>59.086658701171444</v>
      </c>
      <c r="BJ388">
        <v>71.881916832212369</v>
      </c>
      <c r="BK388">
        <v>0</v>
      </c>
      <c r="BL388">
        <v>74.81481481481481</v>
      </c>
      <c r="BM388">
        <v>74.81481481481481</v>
      </c>
      <c r="BN388">
        <v>0.58459850399657953</v>
      </c>
      <c r="BO388">
        <v>0</v>
      </c>
      <c r="BP388">
        <v>0.58459850399657953</v>
      </c>
      <c r="BQ388">
        <v>12.210659627044356</v>
      </c>
      <c r="BR388">
        <v>53.843035263729455</v>
      </c>
      <c r="BS388">
        <v>96.81481481481481</v>
      </c>
      <c r="BT388">
        <v>3</v>
      </c>
      <c r="BU388">
        <v>0</v>
      </c>
      <c r="BV388">
        <v>3.2155266015200872</v>
      </c>
      <c r="BW388">
        <v>61.749675178703555</v>
      </c>
      <c r="BX388">
        <v>0</v>
      </c>
      <c r="BY388">
        <v>145864</v>
      </c>
      <c r="BZ388">
        <v>5.4484000000000004</v>
      </c>
      <c r="CA388">
        <v>5.9157999999999999</v>
      </c>
      <c r="CB388">
        <v>22.35</v>
      </c>
      <c r="CC388">
        <v>24.267100979999999</v>
      </c>
      <c r="CD388">
        <v>1.1099781232791393</v>
      </c>
      <c r="CE388">
        <v>113.79803692749999</v>
      </c>
      <c r="CF388">
        <v>0</v>
      </c>
      <c r="CG388">
        <v>261.39999999999998</v>
      </c>
      <c r="CH388">
        <v>261.39999999999998</v>
      </c>
      <c r="CI388">
        <v>9.4992455005444807</v>
      </c>
      <c r="CJ388">
        <v>6.3735070575461457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1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9.4992455005444807</v>
      </c>
      <c r="DG388">
        <v>9.4992455005444807</v>
      </c>
      <c r="DH388">
        <v>0</v>
      </c>
      <c r="DI388">
        <v>0</v>
      </c>
      <c r="DJ388">
        <v>182.41967702089266</v>
      </c>
      <c r="DK388">
        <v>3503.1138591480158</v>
      </c>
      <c r="DL388">
        <v>0</v>
      </c>
      <c r="DM388">
        <v>182.41967702089266</v>
      </c>
      <c r="DN388">
        <v>182.41967702089266</v>
      </c>
      <c r="DO388">
        <v>0</v>
      </c>
      <c r="DP388">
        <v>0</v>
      </c>
      <c r="DQ388">
        <v>0</v>
      </c>
      <c r="DR388">
        <v>3503.1138591480158</v>
      </c>
      <c r="DS388">
        <v>3503.1138591480158</v>
      </c>
      <c r="DT388">
        <v>0</v>
      </c>
      <c r="DU388">
        <v>0</v>
      </c>
      <c r="DV388">
        <v>28.49773650163344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1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1</v>
      </c>
      <c r="HR388">
        <v>0</v>
      </c>
      <c r="HS388">
        <v>0</v>
      </c>
      <c r="HT388">
        <v>0</v>
      </c>
      <c r="HU388">
        <v>0</v>
      </c>
    </row>
    <row r="389" spans="1:229" x14ac:dyDescent="0.3">
      <c r="A389">
        <v>18</v>
      </c>
      <c r="B389">
        <v>33</v>
      </c>
      <c r="C389">
        <v>450346</v>
      </c>
      <c r="D389">
        <v>18033</v>
      </c>
      <c r="E389">
        <v>2010</v>
      </c>
      <c r="F389" t="s">
        <v>32</v>
      </c>
      <c r="G389" t="s">
        <v>341</v>
      </c>
      <c r="H389" t="s">
        <v>342</v>
      </c>
      <c r="I389">
        <v>30</v>
      </c>
      <c r="J389" t="s">
        <v>91</v>
      </c>
      <c r="K389">
        <v>5364000</v>
      </c>
      <c r="L389">
        <v>29436000</v>
      </c>
      <c r="M389">
        <v>34800000</v>
      </c>
      <c r="N389">
        <v>5802651.725981025</v>
      </c>
      <c r="O389">
        <v>31843187.212150905</v>
      </c>
      <c r="P389">
        <v>37645838.938131928</v>
      </c>
      <c r="Q389">
        <v>4.4104999999999999</v>
      </c>
      <c r="R389">
        <v>4.0621</v>
      </c>
      <c r="S389">
        <v>4.374649999999999</v>
      </c>
      <c r="T389">
        <v>4.0290499999999998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681966.04065766325</v>
      </c>
      <c r="AB389">
        <v>408698.04339402798</v>
      </c>
      <c r="AC389">
        <v>1090664.0840516912</v>
      </c>
      <c r="AE389">
        <v>48.191443893513686</v>
      </c>
      <c r="AF389" t="s">
        <v>150</v>
      </c>
      <c r="AG389">
        <v>107.28673446315014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Q389">
        <v>48.191443893513686</v>
      </c>
      <c r="AR389">
        <v>2322.4152645416775</v>
      </c>
      <c r="AS389">
        <v>4711987.641929334</v>
      </c>
      <c r="AT389">
        <v>18591869.392157204</v>
      </c>
      <c r="AU389">
        <v>0</v>
      </c>
      <c r="AV389">
        <v>0</v>
      </c>
      <c r="AW389">
        <v>0</v>
      </c>
      <c r="AX389">
        <f t="shared" si="6"/>
        <v>0</v>
      </c>
      <c r="BA389">
        <v>0.12713759147234588</v>
      </c>
      <c r="BB389">
        <v>0</v>
      </c>
      <c r="BC389">
        <v>0</v>
      </c>
      <c r="BD389">
        <v>0</v>
      </c>
      <c r="BE389">
        <v>5.3639999999999999</v>
      </c>
      <c r="BF389">
        <v>29.436</v>
      </c>
      <c r="BG389">
        <v>34.799999999999997</v>
      </c>
      <c r="BH389">
        <v>5.8026517259810246</v>
      </c>
      <c r="BI389">
        <v>31.843187212150905</v>
      </c>
      <c r="BJ389">
        <v>37.645838938131931</v>
      </c>
      <c r="BK389">
        <v>0</v>
      </c>
      <c r="BL389">
        <v>0</v>
      </c>
      <c r="BM389">
        <v>0</v>
      </c>
      <c r="BN389">
        <v>0.6819660406576632</v>
      </c>
      <c r="BO389">
        <v>0.40869804339402799</v>
      </c>
      <c r="BP389">
        <v>1.0906640840516912</v>
      </c>
      <c r="BQ389">
        <v>4.7119876419293343</v>
      </c>
      <c r="BR389">
        <v>18.591869392157204</v>
      </c>
      <c r="BS389">
        <v>0</v>
      </c>
      <c r="BT389">
        <v>0</v>
      </c>
      <c r="BU389">
        <v>0</v>
      </c>
      <c r="BV389">
        <v>3.2155266015200872</v>
      </c>
      <c r="BW389">
        <v>154.96086980525601</v>
      </c>
      <c r="BX389">
        <v>0</v>
      </c>
      <c r="BY389">
        <v>42295</v>
      </c>
      <c r="BZ389">
        <v>5.4484000000000004</v>
      </c>
      <c r="CA389">
        <v>5.9157999999999999</v>
      </c>
      <c r="CB389">
        <v>22.35</v>
      </c>
      <c r="CC389">
        <v>24.267100979999999</v>
      </c>
      <c r="CD389">
        <v>2.3104832006920826</v>
      </c>
      <c r="CE389">
        <v>164.96279856187499</v>
      </c>
      <c r="CF389">
        <v>0</v>
      </c>
      <c r="CG389">
        <v>0</v>
      </c>
      <c r="CH389">
        <v>0</v>
      </c>
      <c r="CI389">
        <v>0</v>
      </c>
      <c r="CJ389">
        <v>6.3735070575461457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1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1</v>
      </c>
      <c r="HR389">
        <v>0</v>
      </c>
      <c r="HS389">
        <v>0</v>
      </c>
      <c r="HT389">
        <v>0</v>
      </c>
      <c r="HU389">
        <v>0</v>
      </c>
    </row>
    <row r="390" spans="1:229" x14ac:dyDescent="0.3">
      <c r="A390">
        <v>18</v>
      </c>
      <c r="B390">
        <v>123</v>
      </c>
      <c r="C390">
        <v>451682</v>
      </c>
      <c r="D390">
        <v>18123</v>
      </c>
      <c r="E390">
        <v>2010</v>
      </c>
      <c r="F390" t="s">
        <v>32</v>
      </c>
      <c r="G390" t="s">
        <v>680</v>
      </c>
      <c r="H390" t="s">
        <v>653</v>
      </c>
      <c r="I390">
        <v>80</v>
      </c>
      <c r="J390" t="s">
        <v>115</v>
      </c>
      <c r="K390">
        <v>1379000</v>
      </c>
      <c r="L390">
        <v>17845000</v>
      </c>
      <c r="M390">
        <v>19224000</v>
      </c>
      <c r="N390">
        <v>1491770.456772527</v>
      </c>
      <c r="O390">
        <v>19304310.225602426</v>
      </c>
      <c r="P390">
        <v>20796080.682374954</v>
      </c>
      <c r="Q390">
        <v>4.5452000000000004</v>
      </c>
      <c r="R390">
        <v>4.1860999999999997</v>
      </c>
      <c r="S390">
        <v>4.5108333333333333</v>
      </c>
      <c r="T390">
        <v>4.154466666666667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974686.5574145827</v>
      </c>
      <c r="AB390">
        <v>21440.856533405258</v>
      </c>
      <c r="AC390">
        <v>996127.41394798795</v>
      </c>
      <c r="AE390">
        <v>111.6943892771238</v>
      </c>
      <c r="AF390" t="s">
        <v>250</v>
      </c>
      <c r="AG390">
        <v>57.588256722283163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Q390">
        <v>49.53891830501874</v>
      </c>
      <c r="AR390">
        <v>2454.1044268313208</v>
      </c>
      <c r="AS390">
        <v>495643.04282453901</v>
      </c>
      <c r="AT390">
        <v>7484818.5986310514</v>
      </c>
      <c r="AU390">
        <v>0</v>
      </c>
      <c r="AV390">
        <v>0</v>
      </c>
      <c r="AW390">
        <v>0</v>
      </c>
      <c r="AX390">
        <f t="shared" si="6"/>
        <v>0</v>
      </c>
      <c r="BA390">
        <v>0.70680678565234423</v>
      </c>
      <c r="BB390">
        <v>0</v>
      </c>
      <c r="BC390">
        <v>0</v>
      </c>
      <c r="BD390">
        <v>0</v>
      </c>
      <c r="BE390">
        <v>1.379</v>
      </c>
      <c r="BF390">
        <v>17.844999999999999</v>
      </c>
      <c r="BG390">
        <v>19.224</v>
      </c>
      <c r="BH390">
        <v>1.491770456772527</v>
      </c>
      <c r="BI390">
        <v>19.304310225602425</v>
      </c>
      <c r="BJ390">
        <v>20.796080682374953</v>
      </c>
      <c r="BK390">
        <v>0</v>
      </c>
      <c r="BL390">
        <v>0</v>
      </c>
      <c r="BM390">
        <v>0</v>
      </c>
      <c r="BN390">
        <v>0.97468655741458265</v>
      </c>
      <c r="BO390">
        <v>2.1440856533405259E-2</v>
      </c>
      <c r="BP390">
        <v>0.99612741394798798</v>
      </c>
      <c r="BQ390">
        <v>0.49564304282453903</v>
      </c>
      <c r="BR390">
        <v>7.4848185986310511</v>
      </c>
      <c r="BS390">
        <v>0</v>
      </c>
      <c r="BT390">
        <v>0</v>
      </c>
      <c r="BU390">
        <v>0</v>
      </c>
      <c r="BV390">
        <v>3.2155266015200872</v>
      </c>
      <c r="BW390">
        <v>159.29370962031814</v>
      </c>
      <c r="BX390">
        <v>0</v>
      </c>
      <c r="BY390">
        <v>19415</v>
      </c>
      <c r="BZ390">
        <v>5.4484000000000004</v>
      </c>
      <c r="CA390">
        <v>5.9157999999999999</v>
      </c>
      <c r="CB390">
        <v>22.35</v>
      </c>
      <c r="CC390">
        <v>24.267100979999999</v>
      </c>
      <c r="CD390">
        <v>9.7728554270993868</v>
      </c>
      <c r="CE390">
        <v>29.285757893875001</v>
      </c>
      <c r="CF390">
        <v>0</v>
      </c>
      <c r="CG390">
        <v>0</v>
      </c>
      <c r="CH390">
        <v>0</v>
      </c>
      <c r="CI390">
        <v>0</v>
      </c>
      <c r="CJ390">
        <v>6.3735070575461457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1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1</v>
      </c>
      <c r="HR390">
        <v>0</v>
      </c>
      <c r="HS390">
        <v>0</v>
      </c>
      <c r="HT390">
        <v>0</v>
      </c>
      <c r="HU390">
        <v>0</v>
      </c>
    </row>
    <row r="391" spans="1:229" x14ac:dyDescent="0.3">
      <c r="A391">
        <v>18</v>
      </c>
      <c r="B391">
        <v>145</v>
      </c>
      <c r="C391">
        <v>450387</v>
      </c>
      <c r="D391">
        <v>18145</v>
      </c>
      <c r="E391">
        <v>2010</v>
      </c>
      <c r="F391" t="s">
        <v>32</v>
      </c>
      <c r="G391" t="s">
        <v>277</v>
      </c>
      <c r="H391" t="s">
        <v>278</v>
      </c>
      <c r="I391">
        <v>50</v>
      </c>
      <c r="J391" t="s">
        <v>52</v>
      </c>
      <c r="K391">
        <v>14306000</v>
      </c>
      <c r="L391">
        <v>54564000</v>
      </c>
      <c r="M391">
        <v>68870000</v>
      </c>
      <c r="N391">
        <v>15475901.489911363</v>
      </c>
      <c r="O391">
        <v>59026079.190236516</v>
      </c>
      <c r="P391">
        <v>74501980.680147886</v>
      </c>
      <c r="Q391">
        <v>4.3928000000000003</v>
      </c>
      <c r="R391">
        <v>4.0457999999999998</v>
      </c>
      <c r="S391">
        <v>4.3910500000000008</v>
      </c>
      <c r="T391">
        <v>4.0441666666666665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1086172.4002911008</v>
      </c>
      <c r="AB391">
        <v>0</v>
      </c>
      <c r="AC391">
        <v>1086172.4002911008</v>
      </c>
      <c r="AE391">
        <v>44.83676668612118</v>
      </c>
      <c r="AF391" t="s">
        <v>250</v>
      </c>
      <c r="AG391">
        <v>73.440298731215719</v>
      </c>
      <c r="AH391">
        <v>0</v>
      </c>
      <c r="AI391">
        <v>1</v>
      </c>
      <c r="AJ391">
        <v>0</v>
      </c>
      <c r="AK391">
        <v>22</v>
      </c>
      <c r="AL391">
        <v>0</v>
      </c>
      <c r="AM391">
        <v>1</v>
      </c>
      <c r="AN391">
        <v>0</v>
      </c>
      <c r="AO391">
        <v>22</v>
      </c>
      <c r="AQ391">
        <v>25.814047486034777</v>
      </c>
      <c r="AR391">
        <v>666.36504761125843</v>
      </c>
      <c r="AS391">
        <v>14389729.089620262</v>
      </c>
      <c r="AT391">
        <v>46920401.762434468</v>
      </c>
      <c r="AU391">
        <v>0</v>
      </c>
      <c r="AV391">
        <v>0</v>
      </c>
      <c r="AW391">
        <v>0</v>
      </c>
      <c r="AX391">
        <f t="shared" si="6"/>
        <v>0</v>
      </c>
      <c r="BA391">
        <v>7.5924255577457064E-2</v>
      </c>
      <c r="BB391">
        <v>0</v>
      </c>
      <c r="BC391">
        <v>0</v>
      </c>
      <c r="BD391">
        <v>0</v>
      </c>
      <c r="BE391">
        <v>14.305999999999999</v>
      </c>
      <c r="BF391">
        <v>54.564</v>
      </c>
      <c r="BG391">
        <v>68.87</v>
      </c>
      <c r="BH391">
        <v>15.475901489911363</v>
      </c>
      <c r="BI391">
        <v>59.026079190236516</v>
      </c>
      <c r="BJ391">
        <v>74.501980680147881</v>
      </c>
      <c r="BK391">
        <v>0</v>
      </c>
      <c r="BL391">
        <v>0</v>
      </c>
      <c r="BM391">
        <v>0</v>
      </c>
      <c r="BN391">
        <v>1.0861724002911008</v>
      </c>
      <c r="BO391">
        <v>0</v>
      </c>
      <c r="BP391">
        <v>1.0861724002911008</v>
      </c>
      <c r="BQ391">
        <v>14.389729089620262</v>
      </c>
      <c r="BR391">
        <v>46.920401762434466</v>
      </c>
      <c r="BS391">
        <v>22</v>
      </c>
      <c r="BT391">
        <v>1</v>
      </c>
      <c r="BU391">
        <v>0</v>
      </c>
      <c r="BV391">
        <v>3.2155266015200872</v>
      </c>
      <c r="BW391">
        <v>83.005756384247562</v>
      </c>
      <c r="BX391">
        <v>0</v>
      </c>
      <c r="BY391">
        <v>44321</v>
      </c>
      <c r="BZ391">
        <v>5.4484000000000004</v>
      </c>
      <c r="CA391">
        <v>5.9157999999999999</v>
      </c>
      <c r="CB391">
        <v>22.35</v>
      </c>
      <c r="CC391">
        <v>24.267100979999999</v>
      </c>
      <c r="CD391">
        <v>0.31874307044470895</v>
      </c>
      <c r="CE391">
        <v>60.164888580687496</v>
      </c>
      <c r="CF391">
        <v>0</v>
      </c>
      <c r="CG391">
        <v>59.400000000000006</v>
      </c>
      <c r="CH391">
        <v>59.400000000000006</v>
      </c>
      <c r="CI391">
        <v>1.8421594869003879</v>
      </c>
      <c r="CJ391">
        <v>6.3735070575461457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47.553592471696071</v>
      </c>
      <c r="DK391">
        <v>1227.5506941959084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1.8421594869003879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1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1</v>
      </c>
      <c r="HR391">
        <v>0</v>
      </c>
      <c r="HS391">
        <v>0</v>
      </c>
      <c r="HT391">
        <v>0</v>
      </c>
      <c r="HU391">
        <v>0</v>
      </c>
    </row>
    <row r="392" spans="1:229" x14ac:dyDescent="0.3">
      <c r="A392">
        <v>18</v>
      </c>
      <c r="B392">
        <v>99</v>
      </c>
      <c r="C392">
        <v>450372</v>
      </c>
      <c r="D392">
        <v>18099</v>
      </c>
      <c r="E392">
        <v>2010</v>
      </c>
      <c r="F392" t="s">
        <v>32</v>
      </c>
      <c r="G392" t="s">
        <v>129</v>
      </c>
      <c r="H392" t="s">
        <v>130</v>
      </c>
      <c r="I392">
        <v>20</v>
      </c>
      <c r="J392" t="s">
        <v>70</v>
      </c>
      <c r="K392">
        <v>14126000</v>
      </c>
      <c r="L392">
        <v>79794000</v>
      </c>
      <c r="M392">
        <v>93920000</v>
      </c>
      <c r="N392">
        <v>15281181.633334819</v>
      </c>
      <c r="O392">
        <v>86319312.420382172</v>
      </c>
      <c r="P392">
        <v>101600494.05371699</v>
      </c>
      <c r="Q392">
        <v>4.3845000000000001</v>
      </c>
      <c r="R392">
        <v>4.0381</v>
      </c>
      <c r="S392">
        <v>4.3400166666666671</v>
      </c>
      <c r="T392">
        <v>3.99715</v>
      </c>
      <c r="U392">
        <v>0</v>
      </c>
      <c r="V392">
        <v>1</v>
      </c>
      <c r="W392">
        <v>0</v>
      </c>
      <c r="X392">
        <v>102</v>
      </c>
      <c r="Y392">
        <v>1</v>
      </c>
      <c r="Z392">
        <v>102</v>
      </c>
      <c r="AA392">
        <v>913780.4329398924</v>
      </c>
      <c r="AB392">
        <v>224648.21811670557</v>
      </c>
      <c r="AC392">
        <v>1138428.6510565979</v>
      </c>
      <c r="AE392">
        <v>20.470764080498213</v>
      </c>
      <c r="AF392" t="s">
        <v>150</v>
      </c>
      <c r="AG392">
        <v>42.828890877497308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37.777777777777779</v>
      </c>
      <c r="AQ392">
        <v>20.470764080498213</v>
      </c>
      <c r="AR392">
        <v>419.05218203941587</v>
      </c>
      <c r="AS392">
        <v>14142752.98227822</v>
      </c>
      <c r="AT392">
        <v>68143989.678527638</v>
      </c>
      <c r="AU392">
        <v>0</v>
      </c>
      <c r="AV392">
        <v>0</v>
      </c>
      <c r="AW392">
        <v>0</v>
      </c>
      <c r="AX392">
        <f t="shared" si="6"/>
        <v>0</v>
      </c>
      <c r="BA392">
        <v>6.4687840361028773E-2</v>
      </c>
      <c r="BB392">
        <v>0</v>
      </c>
      <c r="BC392">
        <v>0</v>
      </c>
      <c r="BD392">
        <v>0</v>
      </c>
      <c r="BE392">
        <v>14.125999999999999</v>
      </c>
      <c r="BF392">
        <v>79.793999999999997</v>
      </c>
      <c r="BG392">
        <v>93.92</v>
      </c>
      <c r="BH392">
        <v>15.281181633334819</v>
      </c>
      <c r="BI392">
        <v>86.319312420382175</v>
      </c>
      <c r="BJ392">
        <v>101.60049405371699</v>
      </c>
      <c r="BK392">
        <v>0</v>
      </c>
      <c r="BL392">
        <v>37.777777777777779</v>
      </c>
      <c r="BM392">
        <v>37.777777777777779</v>
      </c>
      <c r="BN392">
        <v>0.91378043293989242</v>
      </c>
      <c r="BO392">
        <v>0.22464821811670557</v>
      </c>
      <c r="BP392">
        <v>1.138428651056598</v>
      </c>
      <c r="BQ392">
        <v>14.142752982278221</v>
      </c>
      <c r="BR392">
        <v>68.143989678527632</v>
      </c>
      <c r="BS392">
        <v>37.777777777777779</v>
      </c>
      <c r="BT392">
        <v>1</v>
      </c>
      <c r="BU392">
        <v>0</v>
      </c>
      <c r="BV392">
        <v>3.2155266015200872</v>
      </c>
      <c r="BW392">
        <v>65.824286454283893</v>
      </c>
      <c r="BX392">
        <v>0</v>
      </c>
      <c r="BY392">
        <v>47007</v>
      </c>
      <c r="BZ392">
        <v>5.4484000000000004</v>
      </c>
      <c r="CA392">
        <v>5.9157999999999999</v>
      </c>
      <c r="CB392">
        <v>22.35</v>
      </c>
      <c r="CC392">
        <v>24.267100979999999</v>
      </c>
      <c r="CD392">
        <v>0.36643900580417621</v>
      </c>
      <c r="CE392">
        <v>141.49986621312499</v>
      </c>
      <c r="CF392">
        <v>0</v>
      </c>
      <c r="CG392">
        <v>102.00000000000001</v>
      </c>
      <c r="CH392">
        <v>102.00000000000001</v>
      </c>
      <c r="CI392">
        <v>3.9405528155864515</v>
      </c>
      <c r="CJ392">
        <v>6.3735070575461457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80.666127034613226</v>
      </c>
      <c r="DK392">
        <v>1651.2972558130664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3.9405528155864515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1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1</v>
      </c>
      <c r="HR392">
        <v>0</v>
      </c>
      <c r="HS392">
        <v>0</v>
      </c>
      <c r="HT392">
        <v>0</v>
      </c>
      <c r="HU392">
        <v>0</v>
      </c>
    </row>
    <row r="393" spans="1:229" x14ac:dyDescent="0.3">
      <c r="A393">
        <v>18</v>
      </c>
      <c r="B393">
        <v>179</v>
      </c>
      <c r="C393">
        <v>450337</v>
      </c>
      <c r="D393">
        <v>18179</v>
      </c>
      <c r="E393">
        <v>2010</v>
      </c>
      <c r="F393" t="s">
        <v>32</v>
      </c>
      <c r="G393" t="s">
        <v>401</v>
      </c>
      <c r="H393" t="s">
        <v>402</v>
      </c>
      <c r="I393">
        <v>30</v>
      </c>
      <c r="J393" t="s">
        <v>91</v>
      </c>
      <c r="K393">
        <v>11726000</v>
      </c>
      <c r="L393">
        <v>55846000</v>
      </c>
      <c r="M393">
        <v>67572000</v>
      </c>
      <c r="N393">
        <v>12684916.878980892</v>
      </c>
      <c r="O393">
        <v>60412917.27985391</v>
      </c>
      <c r="P393">
        <v>73097834.1588348</v>
      </c>
      <c r="Q393">
        <v>4.5301</v>
      </c>
      <c r="R393">
        <v>4.1722000000000001</v>
      </c>
      <c r="S393">
        <v>4.6535000000000002</v>
      </c>
      <c r="T393">
        <v>4.2858833333333335</v>
      </c>
      <c r="U393">
        <v>1</v>
      </c>
      <c r="V393">
        <v>2</v>
      </c>
      <c r="W393">
        <v>120</v>
      </c>
      <c r="X393">
        <v>118</v>
      </c>
      <c r="Y393">
        <v>3</v>
      </c>
      <c r="Z393">
        <v>238</v>
      </c>
      <c r="AA393">
        <v>4153711.3427559105</v>
      </c>
      <c r="AB393">
        <v>1263495.2366674915</v>
      </c>
      <c r="AC393">
        <v>5417206.5794234015</v>
      </c>
      <c r="AD393" t="s">
        <v>402</v>
      </c>
      <c r="AE393">
        <v>0</v>
      </c>
      <c r="AF393" t="s">
        <v>150</v>
      </c>
      <c r="AG393">
        <v>108.90018199273018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2</v>
      </c>
      <c r="AN393">
        <v>44.444444444444443</v>
      </c>
      <c r="AO393">
        <v>43.703703703703702</v>
      </c>
      <c r="AP393" t="s">
        <v>402</v>
      </c>
      <c r="AQ393">
        <v>0</v>
      </c>
      <c r="AR393">
        <v>0</v>
      </c>
      <c r="AS393">
        <v>7267710.2995574903</v>
      </c>
      <c r="AT393">
        <v>32805333.544430569</v>
      </c>
      <c r="AU393">
        <v>3.7902476926867168</v>
      </c>
      <c r="AV393">
        <v>0</v>
      </c>
      <c r="AW393">
        <v>3.7902476926867168</v>
      </c>
      <c r="AX393">
        <f t="shared" si="6"/>
        <v>3.7902476926867168</v>
      </c>
      <c r="BA393">
        <v>0.35423088374176281</v>
      </c>
      <c r="BB393">
        <v>0</v>
      </c>
      <c r="BC393">
        <v>0</v>
      </c>
      <c r="BD393">
        <v>0</v>
      </c>
      <c r="BE393">
        <v>11.726000000000001</v>
      </c>
      <c r="BF393">
        <v>55.845999999999997</v>
      </c>
      <c r="BG393">
        <v>67.572000000000003</v>
      </c>
      <c r="BH393">
        <v>12.684916878980891</v>
      </c>
      <c r="BI393">
        <v>60.412917279853907</v>
      </c>
      <c r="BJ393">
        <v>73.0978341588348</v>
      </c>
      <c r="BK393">
        <v>44.444444444444443</v>
      </c>
      <c r="BL393">
        <v>43.703703703703702</v>
      </c>
      <c r="BM393">
        <v>88.148148148148152</v>
      </c>
      <c r="BN393">
        <v>4.1537113427559103</v>
      </c>
      <c r="BO393">
        <v>1.2634952366674914</v>
      </c>
      <c r="BP393">
        <v>5.4172065794234019</v>
      </c>
      <c r="BQ393">
        <v>7.26771029955749</v>
      </c>
      <c r="BR393">
        <v>32.805333544430567</v>
      </c>
      <c r="BS393">
        <v>88.148148148148152</v>
      </c>
      <c r="BT393">
        <v>3</v>
      </c>
      <c r="BU393">
        <v>0</v>
      </c>
      <c r="BV393">
        <v>3.2155266015200872</v>
      </c>
      <c r="BW393">
        <v>0</v>
      </c>
      <c r="BX393">
        <v>0</v>
      </c>
      <c r="BY393">
        <v>27678</v>
      </c>
      <c r="BZ393">
        <v>5.4484000000000004</v>
      </c>
      <c r="CA393">
        <v>5.9157999999999999</v>
      </c>
      <c r="CB393">
        <v>22.35</v>
      </c>
      <c r="CC393">
        <v>24.267100979999999</v>
      </c>
      <c r="CD393">
        <v>0.58341657889701803</v>
      </c>
      <c r="CE393">
        <v>50.417621720374996</v>
      </c>
      <c r="CF393">
        <v>120</v>
      </c>
      <c r="CG393">
        <v>118</v>
      </c>
      <c r="CH393">
        <v>238</v>
      </c>
      <c r="CI393">
        <v>95.837697989370611</v>
      </c>
      <c r="CJ393">
        <v>6.3735070575461457</v>
      </c>
      <c r="CK393">
        <v>0</v>
      </c>
      <c r="CL393">
        <v>1</v>
      </c>
      <c r="CM393">
        <v>0</v>
      </c>
      <c r="CN393">
        <v>1</v>
      </c>
      <c r="CO393">
        <v>1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1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1</v>
      </c>
      <c r="DC393">
        <v>0</v>
      </c>
      <c r="DD393">
        <v>0</v>
      </c>
      <c r="DE393">
        <v>95.837697989370611</v>
      </c>
      <c r="DF393">
        <v>95.837697989370611</v>
      </c>
      <c r="DG393">
        <v>95.837697989370611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287.93688696881151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1</v>
      </c>
      <c r="HR393">
        <v>0</v>
      </c>
      <c r="HS393">
        <v>0</v>
      </c>
      <c r="HT393">
        <v>0</v>
      </c>
      <c r="HU393">
        <v>0</v>
      </c>
    </row>
    <row r="394" spans="1:229" x14ac:dyDescent="0.3">
      <c r="A394">
        <v>18</v>
      </c>
      <c r="B394">
        <v>135</v>
      </c>
      <c r="C394">
        <v>446853</v>
      </c>
      <c r="D394">
        <v>18135</v>
      </c>
      <c r="E394">
        <v>2010</v>
      </c>
      <c r="F394" t="s">
        <v>32</v>
      </c>
      <c r="G394" t="s">
        <v>100</v>
      </c>
      <c r="H394" t="s">
        <v>101</v>
      </c>
      <c r="I394">
        <v>60</v>
      </c>
      <c r="J394" t="s">
        <v>38</v>
      </c>
      <c r="K394">
        <v>14984000</v>
      </c>
      <c r="L394">
        <v>43563000</v>
      </c>
      <c r="M394">
        <v>58547000</v>
      </c>
      <c r="N394">
        <v>16209346.283016346</v>
      </c>
      <c r="O394">
        <v>47125450.622466698</v>
      </c>
      <c r="P394">
        <v>63334796.905483045</v>
      </c>
      <c r="Q394">
        <v>4.5465</v>
      </c>
      <c r="R394">
        <v>4.1872999999999996</v>
      </c>
      <c r="S394">
        <v>4.4356</v>
      </c>
      <c r="T394">
        <v>4.0852000000000004</v>
      </c>
      <c r="U394">
        <v>1</v>
      </c>
      <c r="V394">
        <v>1</v>
      </c>
      <c r="W394">
        <v>100</v>
      </c>
      <c r="X394">
        <v>68</v>
      </c>
      <c r="Y394">
        <v>2</v>
      </c>
      <c r="Z394">
        <v>168</v>
      </c>
      <c r="AA394">
        <v>4170294.8126331237</v>
      </c>
      <c r="AB394">
        <v>1326214.8557464327</v>
      </c>
      <c r="AC394">
        <v>5496509.6683795564</v>
      </c>
      <c r="AD394" t="s">
        <v>101</v>
      </c>
      <c r="AE394">
        <v>0</v>
      </c>
      <c r="AF394" t="s">
        <v>250</v>
      </c>
      <c r="AG394">
        <v>123.42931507239905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37.037037037037038</v>
      </c>
      <c r="AO394">
        <v>25.185185185185183</v>
      </c>
      <c r="AP394" t="s">
        <v>101</v>
      </c>
      <c r="AQ394">
        <v>0</v>
      </c>
      <c r="AR394">
        <v>0</v>
      </c>
      <c r="AS394">
        <v>10712836.61463679</v>
      </c>
      <c r="AT394">
        <v>32984393.689436313</v>
      </c>
      <c r="AU394">
        <v>2.4717723596527654</v>
      </c>
      <c r="AV394">
        <v>0</v>
      </c>
      <c r="AW394">
        <v>2.4717723596527654</v>
      </c>
      <c r="AX394">
        <f t="shared" si="6"/>
        <v>2.4717723596527654</v>
      </c>
      <c r="BA394">
        <v>0.27831652513568633</v>
      </c>
      <c r="BB394">
        <v>0</v>
      </c>
      <c r="BC394">
        <v>0</v>
      </c>
      <c r="BD394">
        <v>0</v>
      </c>
      <c r="BE394">
        <v>14.984</v>
      </c>
      <c r="BF394">
        <v>43.563000000000002</v>
      </c>
      <c r="BG394">
        <v>58.546999999999997</v>
      </c>
      <c r="BH394">
        <v>16.209346283016348</v>
      </c>
      <c r="BI394">
        <v>47.125450622466701</v>
      </c>
      <c r="BJ394">
        <v>63.334796905483046</v>
      </c>
      <c r="BK394">
        <v>37.037037037037038</v>
      </c>
      <c r="BL394">
        <v>25.185185185185183</v>
      </c>
      <c r="BM394">
        <v>62.222222222222221</v>
      </c>
      <c r="BN394">
        <v>4.1702948126331236</v>
      </c>
      <c r="BO394">
        <v>1.3262148557464326</v>
      </c>
      <c r="BP394">
        <v>5.4965096683795567</v>
      </c>
      <c r="BQ394">
        <v>10.712836614636791</v>
      </c>
      <c r="BR394">
        <v>32.98439368943631</v>
      </c>
      <c r="BS394">
        <v>62.222222222222221</v>
      </c>
      <c r="BT394">
        <v>2</v>
      </c>
      <c r="BU394">
        <v>0</v>
      </c>
      <c r="BV394">
        <v>3.2155266015200872</v>
      </c>
      <c r="BW394">
        <v>0</v>
      </c>
      <c r="BX394">
        <v>0</v>
      </c>
      <c r="BY394">
        <v>26178</v>
      </c>
      <c r="BZ394">
        <v>5.4484000000000004</v>
      </c>
      <c r="CA394">
        <v>5.9157999999999999</v>
      </c>
      <c r="CB394">
        <v>22.35</v>
      </c>
      <c r="CC394">
        <v>24.267100979999999</v>
      </c>
      <c r="CD394">
        <v>1.423983474716312</v>
      </c>
      <c r="CE394">
        <v>44.169856611874998</v>
      </c>
      <c r="CF394">
        <v>100.00000000000001</v>
      </c>
      <c r="CG394">
        <v>68</v>
      </c>
      <c r="CH394">
        <v>168</v>
      </c>
      <c r="CI394">
        <v>87.22368316849284</v>
      </c>
      <c r="CJ394">
        <v>6.3735070575461457</v>
      </c>
      <c r="CK394">
        <v>0</v>
      </c>
      <c r="CL394">
        <v>0</v>
      </c>
      <c r="CM394">
        <v>0</v>
      </c>
      <c r="CN394">
        <v>1</v>
      </c>
      <c r="CO394">
        <v>1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1</v>
      </c>
      <c r="CX394">
        <v>0</v>
      </c>
      <c r="CY394">
        <v>0</v>
      </c>
      <c r="CZ394">
        <v>0</v>
      </c>
      <c r="DA394">
        <v>0</v>
      </c>
      <c r="DB394">
        <v>1</v>
      </c>
      <c r="DC394">
        <v>0</v>
      </c>
      <c r="DD394">
        <v>0</v>
      </c>
      <c r="DE394">
        <v>0</v>
      </c>
      <c r="DF394">
        <v>87.22368316849284</v>
      </c>
      <c r="DG394">
        <v>87.22368316849284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174.44736633698568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1</v>
      </c>
      <c r="HR394">
        <v>0</v>
      </c>
      <c r="HS394">
        <v>0</v>
      </c>
      <c r="HT394">
        <v>0</v>
      </c>
      <c r="HU394">
        <v>0</v>
      </c>
    </row>
    <row r="395" spans="1:229" x14ac:dyDescent="0.3">
      <c r="A395">
        <v>18</v>
      </c>
      <c r="B395">
        <v>11</v>
      </c>
      <c r="C395">
        <v>450405</v>
      </c>
      <c r="D395">
        <v>18011</v>
      </c>
      <c r="E395">
        <v>2010</v>
      </c>
      <c r="F395" t="s">
        <v>32</v>
      </c>
      <c r="G395" t="s">
        <v>681</v>
      </c>
      <c r="H395" t="s">
        <v>654</v>
      </c>
      <c r="I395">
        <v>50</v>
      </c>
      <c r="J395" t="s">
        <v>52</v>
      </c>
      <c r="K395">
        <v>14621000</v>
      </c>
      <c r="L395">
        <v>63839000</v>
      </c>
      <c r="M395">
        <v>78460000</v>
      </c>
      <c r="N395">
        <v>15816661.238920316</v>
      </c>
      <c r="O395">
        <v>69059560.68883346</v>
      </c>
      <c r="P395">
        <v>84876221.927753776</v>
      </c>
      <c r="Q395">
        <v>4.4176000000000002</v>
      </c>
      <c r="R395">
        <v>4.0686</v>
      </c>
      <c r="S395">
        <v>4.4207400000000003</v>
      </c>
      <c r="T395">
        <v>4.0715000000000003</v>
      </c>
      <c r="U395">
        <v>0</v>
      </c>
      <c r="V395">
        <v>1</v>
      </c>
      <c r="W395">
        <v>0</v>
      </c>
      <c r="X395">
        <v>110</v>
      </c>
      <c r="Y395">
        <v>1</v>
      </c>
      <c r="Z395">
        <v>110</v>
      </c>
      <c r="AA395">
        <v>935095.57766285352</v>
      </c>
      <c r="AB395">
        <v>0</v>
      </c>
      <c r="AC395">
        <v>935095.57766285352</v>
      </c>
      <c r="AE395">
        <v>22.454523758140372</v>
      </c>
      <c r="AF395" t="s">
        <v>150</v>
      </c>
      <c r="AG395">
        <v>103.50163101131567</v>
      </c>
      <c r="AH395">
        <v>0</v>
      </c>
      <c r="AI395">
        <v>1</v>
      </c>
      <c r="AJ395">
        <v>0</v>
      </c>
      <c r="AK395">
        <v>22</v>
      </c>
      <c r="AL395">
        <v>0</v>
      </c>
      <c r="AM395">
        <v>2</v>
      </c>
      <c r="AN395">
        <v>0</v>
      </c>
      <c r="AO395">
        <v>62.74074074074074</v>
      </c>
      <c r="AQ395">
        <v>22.454523758140372</v>
      </c>
      <c r="AR395">
        <v>504.20563720489042</v>
      </c>
      <c r="AS395">
        <v>14881565.661257463</v>
      </c>
      <c r="AT395">
        <v>60534739.7121889</v>
      </c>
      <c r="AU395">
        <v>0</v>
      </c>
      <c r="AV395">
        <v>0</v>
      </c>
      <c r="AW395">
        <v>0</v>
      </c>
      <c r="AX395">
        <f t="shared" si="6"/>
        <v>0</v>
      </c>
      <c r="BA395">
        <v>6.3955651300379834E-2</v>
      </c>
      <c r="BB395">
        <v>0</v>
      </c>
      <c r="BC395">
        <v>0</v>
      </c>
      <c r="BD395">
        <v>0</v>
      </c>
      <c r="BE395">
        <v>14.621</v>
      </c>
      <c r="BF395">
        <v>63.838999999999999</v>
      </c>
      <c r="BG395">
        <v>78.459999999999994</v>
      </c>
      <c r="BH395">
        <v>15.816661238920316</v>
      </c>
      <c r="BI395">
        <v>69.059560688833457</v>
      </c>
      <c r="BJ395">
        <v>84.876221927753775</v>
      </c>
      <c r="BK395">
        <v>0</v>
      </c>
      <c r="BL395">
        <v>40.74074074074074</v>
      </c>
      <c r="BM395">
        <v>40.74074074074074</v>
      </c>
      <c r="BN395">
        <v>0.93509557766285356</v>
      </c>
      <c r="BO395">
        <v>0</v>
      </c>
      <c r="BP395">
        <v>0.93509557766285356</v>
      </c>
      <c r="BQ395">
        <v>14.881565661257463</v>
      </c>
      <c r="BR395">
        <v>60.534739712188902</v>
      </c>
      <c r="BS395">
        <v>62.74074074074074</v>
      </c>
      <c r="BT395">
        <v>2</v>
      </c>
      <c r="BU395">
        <v>0</v>
      </c>
      <c r="BV395">
        <v>3.2155266015200872</v>
      </c>
      <c r="BW395">
        <v>72.203118468765169</v>
      </c>
      <c r="BX395">
        <v>0</v>
      </c>
      <c r="BY395">
        <v>56846</v>
      </c>
      <c r="BZ395">
        <v>5.4484000000000004</v>
      </c>
      <c r="CA395">
        <v>5.9157999999999999</v>
      </c>
      <c r="CB395">
        <v>22.35</v>
      </c>
      <c r="CC395">
        <v>24.267100979999999</v>
      </c>
      <c r="CD395">
        <v>0.34782105096140808</v>
      </c>
      <c r="CE395">
        <v>68.914007083125</v>
      </c>
      <c r="CF395">
        <v>0</v>
      </c>
      <c r="CG395">
        <v>169.4</v>
      </c>
      <c r="CH395">
        <v>169.4</v>
      </c>
      <c r="CI395">
        <v>6.013799482605215</v>
      </c>
      <c r="CJ395">
        <v>6.3735070575461457</v>
      </c>
      <c r="CK395">
        <v>0</v>
      </c>
      <c r="CL395">
        <v>0</v>
      </c>
      <c r="CM395">
        <v>0</v>
      </c>
      <c r="CN395">
        <v>1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6.013799482605215</v>
      </c>
      <c r="DG395">
        <v>0</v>
      </c>
      <c r="DH395">
        <v>0</v>
      </c>
      <c r="DI395">
        <v>0</v>
      </c>
      <c r="DJ395">
        <v>135.03700335885108</v>
      </c>
      <c r="DK395">
        <v>3032.1916001494028</v>
      </c>
      <c r="DL395">
        <v>0</v>
      </c>
      <c r="DM395">
        <v>135.03700335885108</v>
      </c>
      <c r="DN395">
        <v>0</v>
      </c>
      <c r="DO395">
        <v>0</v>
      </c>
      <c r="DP395">
        <v>0</v>
      </c>
      <c r="DQ395">
        <v>0</v>
      </c>
      <c r="DR395">
        <v>3032.1916001494028</v>
      </c>
      <c r="DS395">
        <v>0</v>
      </c>
      <c r="DT395">
        <v>0</v>
      </c>
      <c r="DU395">
        <v>0</v>
      </c>
      <c r="DV395">
        <v>12.02759896521043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1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1</v>
      </c>
      <c r="HR395">
        <v>0</v>
      </c>
      <c r="HS395">
        <v>0</v>
      </c>
      <c r="HT395">
        <v>0</v>
      </c>
      <c r="HU395">
        <v>0</v>
      </c>
    </row>
    <row r="396" spans="1:229" x14ac:dyDescent="0.3">
      <c r="A396">
        <v>18</v>
      </c>
      <c r="B396">
        <v>41</v>
      </c>
      <c r="C396">
        <v>450349</v>
      </c>
      <c r="D396">
        <v>18041</v>
      </c>
      <c r="E396">
        <v>2010</v>
      </c>
      <c r="F396" t="s">
        <v>32</v>
      </c>
      <c r="G396" t="s">
        <v>210</v>
      </c>
      <c r="H396" t="s">
        <v>211</v>
      </c>
      <c r="I396">
        <v>60</v>
      </c>
      <c r="J396" t="s">
        <v>38</v>
      </c>
      <c r="K396">
        <v>5366000</v>
      </c>
      <c r="L396">
        <v>49869000</v>
      </c>
      <c r="M396">
        <v>55235000</v>
      </c>
      <c r="N396">
        <v>5804815.2799429875</v>
      </c>
      <c r="O396">
        <v>53947136.264531642</v>
      </c>
      <c r="P396">
        <v>59751951.544474632</v>
      </c>
      <c r="Q396">
        <v>4.4168000000000003</v>
      </c>
      <c r="R396">
        <v>4.0678999999999998</v>
      </c>
      <c r="S396">
        <v>4.4083399999999999</v>
      </c>
      <c r="T396">
        <v>4.0601000000000003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389023.41809889366</v>
      </c>
      <c r="AB396">
        <v>0</v>
      </c>
      <c r="AC396">
        <v>389023.41809889366</v>
      </c>
      <c r="AE396">
        <v>37.314871695696382</v>
      </c>
      <c r="AF396" t="s">
        <v>250</v>
      </c>
      <c r="AG396">
        <v>86.240718676797982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Q396">
        <v>37.314871695696382</v>
      </c>
      <c r="AR396">
        <v>1392.399649666283</v>
      </c>
      <c r="AS396">
        <v>5415791.8618440935</v>
      </c>
      <c r="AT396">
        <v>46790996.68516475</v>
      </c>
      <c r="AU396">
        <v>0</v>
      </c>
      <c r="AV396">
        <v>0</v>
      </c>
      <c r="AW396">
        <v>0</v>
      </c>
      <c r="AX396">
        <f t="shared" si="6"/>
        <v>0</v>
      </c>
      <c r="BA396">
        <v>7.2497841613658895E-2</v>
      </c>
      <c r="BB396">
        <v>0</v>
      </c>
      <c r="BC396">
        <v>0</v>
      </c>
      <c r="BD396">
        <v>0</v>
      </c>
      <c r="BE396">
        <v>5.3659999999999997</v>
      </c>
      <c r="BF396">
        <v>49.869</v>
      </c>
      <c r="BG396">
        <v>55.234999999999999</v>
      </c>
      <c r="BH396">
        <v>5.8048152799429875</v>
      </c>
      <c r="BI396">
        <v>53.947136264531643</v>
      </c>
      <c r="BJ396">
        <v>59.751951544474629</v>
      </c>
      <c r="BK396">
        <v>0</v>
      </c>
      <c r="BL396">
        <v>0</v>
      </c>
      <c r="BM396">
        <v>0</v>
      </c>
      <c r="BN396">
        <v>0.38902341809889368</v>
      </c>
      <c r="BO396">
        <v>0</v>
      </c>
      <c r="BP396">
        <v>0.38902341809889368</v>
      </c>
      <c r="BQ396">
        <v>5.4157918618440934</v>
      </c>
      <c r="BR396">
        <v>46.79099668516475</v>
      </c>
      <c r="BS396">
        <v>0</v>
      </c>
      <c r="BT396">
        <v>0</v>
      </c>
      <c r="BU396">
        <v>0</v>
      </c>
      <c r="BV396">
        <v>3.2155266015200872</v>
      </c>
      <c r="BW396">
        <v>119.98696256982068</v>
      </c>
      <c r="BX396">
        <v>0</v>
      </c>
      <c r="BY396">
        <v>24334</v>
      </c>
      <c r="BZ396">
        <v>5.4484000000000004</v>
      </c>
      <c r="CA396">
        <v>5.9157999999999999</v>
      </c>
      <c r="CB396">
        <v>22.35</v>
      </c>
      <c r="CC396">
        <v>24.267100979999999</v>
      </c>
      <c r="CD396">
        <v>1.0210219623545491</v>
      </c>
      <c r="CE396">
        <v>38.056019641624999</v>
      </c>
      <c r="CF396">
        <v>0</v>
      </c>
      <c r="CG396">
        <v>0</v>
      </c>
      <c r="CH396">
        <v>0</v>
      </c>
      <c r="CI396">
        <v>0</v>
      </c>
      <c r="CJ396">
        <v>6.3735070575461457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1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1</v>
      </c>
      <c r="HR396">
        <v>0</v>
      </c>
      <c r="HS396">
        <v>0</v>
      </c>
      <c r="HT396">
        <v>0</v>
      </c>
      <c r="HU396">
        <v>0</v>
      </c>
    </row>
    <row r="397" spans="1:229" x14ac:dyDescent="0.3">
      <c r="A397">
        <v>18</v>
      </c>
      <c r="B397">
        <v>153</v>
      </c>
      <c r="C397">
        <v>450391</v>
      </c>
      <c r="D397">
        <v>18153</v>
      </c>
      <c r="E397">
        <v>2010</v>
      </c>
      <c r="F397" t="s">
        <v>32</v>
      </c>
      <c r="G397" t="s">
        <v>207</v>
      </c>
      <c r="H397" t="s">
        <v>208</v>
      </c>
      <c r="I397">
        <v>70</v>
      </c>
      <c r="J397" t="s">
        <v>109</v>
      </c>
      <c r="K397">
        <v>12354000</v>
      </c>
      <c r="L397">
        <v>43047000</v>
      </c>
      <c r="M397">
        <v>55401000</v>
      </c>
      <c r="N397">
        <v>13364272.823036836</v>
      </c>
      <c r="O397">
        <v>46567253.700280622</v>
      </c>
      <c r="P397">
        <v>59931526.523317456</v>
      </c>
      <c r="Q397">
        <v>4.3971999999999998</v>
      </c>
      <c r="R397">
        <v>4.0498000000000003</v>
      </c>
      <c r="S397">
        <v>4.2761250000000004</v>
      </c>
      <c r="T397">
        <v>3.9383249999999999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1024519.0556991375</v>
      </c>
      <c r="AB397">
        <v>0</v>
      </c>
      <c r="AC397">
        <v>1024519.0556991375</v>
      </c>
      <c r="AE397">
        <v>50.58815267760172</v>
      </c>
      <c r="AF397" t="s">
        <v>281</v>
      </c>
      <c r="AG397">
        <v>78.655078150197369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Q397">
        <v>32.73082110493533</v>
      </c>
      <c r="AR397">
        <v>1071.30665020328</v>
      </c>
      <c r="AS397">
        <v>12339753.767337698</v>
      </c>
      <c r="AT397">
        <v>42268641.119818278</v>
      </c>
      <c r="AU397">
        <v>0</v>
      </c>
      <c r="AV397">
        <v>0</v>
      </c>
      <c r="AW397">
        <v>0</v>
      </c>
      <c r="AX397">
        <f t="shared" si="6"/>
        <v>0</v>
      </c>
      <c r="BA397">
        <v>8.2930148591479486E-2</v>
      </c>
      <c r="BB397">
        <v>0</v>
      </c>
      <c r="BC397">
        <v>0</v>
      </c>
      <c r="BD397">
        <v>0</v>
      </c>
      <c r="BE397">
        <v>12.353999999999999</v>
      </c>
      <c r="BF397">
        <v>43.046999999999997</v>
      </c>
      <c r="BG397">
        <v>55.401000000000003</v>
      </c>
      <c r="BH397">
        <v>13.364272823036837</v>
      </c>
      <c r="BI397">
        <v>46.567253700280624</v>
      </c>
      <c r="BJ397">
        <v>59.931526523317459</v>
      </c>
      <c r="BK397">
        <v>0</v>
      </c>
      <c r="BL397">
        <v>0</v>
      </c>
      <c r="BM397">
        <v>0</v>
      </c>
      <c r="BN397">
        <v>1.0245190556991375</v>
      </c>
      <c r="BO397">
        <v>0</v>
      </c>
      <c r="BP397">
        <v>1.0245190556991375</v>
      </c>
      <c r="BQ397">
        <v>12.339753767337699</v>
      </c>
      <c r="BR397">
        <v>42.268641119818277</v>
      </c>
      <c r="BS397">
        <v>0</v>
      </c>
      <c r="BT397">
        <v>0</v>
      </c>
      <c r="BU397">
        <v>0</v>
      </c>
      <c r="BV397">
        <v>3.2155266015200872</v>
      </c>
      <c r="BW397">
        <v>105.24682595251464</v>
      </c>
      <c r="BX397">
        <v>0</v>
      </c>
      <c r="BY397">
        <v>21409</v>
      </c>
      <c r="BZ397">
        <v>5.4484000000000004</v>
      </c>
      <c r="CA397">
        <v>5.9157999999999999</v>
      </c>
      <c r="CB397">
        <v>22.35</v>
      </c>
      <c r="CC397">
        <v>24.267100979999999</v>
      </c>
      <c r="CD397">
        <v>0.3450164519407109</v>
      </c>
      <c r="CE397">
        <v>100.91440027500001</v>
      </c>
      <c r="CF397">
        <v>0</v>
      </c>
      <c r="CG397">
        <v>0</v>
      </c>
      <c r="CH397">
        <v>0</v>
      </c>
      <c r="CI397">
        <v>0</v>
      </c>
      <c r="CJ397">
        <v>6.3735070575461457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1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1</v>
      </c>
      <c r="HR397">
        <v>0</v>
      </c>
      <c r="HS397">
        <v>0</v>
      </c>
      <c r="HT397">
        <v>0</v>
      </c>
      <c r="HU397">
        <v>0</v>
      </c>
    </row>
    <row r="398" spans="1:229" x14ac:dyDescent="0.3">
      <c r="A398">
        <v>18</v>
      </c>
      <c r="B398">
        <v>101</v>
      </c>
      <c r="C398">
        <v>451679</v>
      </c>
      <c r="D398">
        <v>18101</v>
      </c>
      <c r="E398">
        <v>2010</v>
      </c>
      <c r="F398" t="s">
        <v>32</v>
      </c>
      <c r="G398" t="s">
        <v>437</v>
      </c>
      <c r="H398" t="s">
        <v>438</v>
      </c>
      <c r="I398">
        <v>70</v>
      </c>
      <c r="J398" t="s">
        <v>109</v>
      </c>
      <c r="K398">
        <v>2632000</v>
      </c>
      <c r="L398">
        <v>34706000</v>
      </c>
      <c r="M398">
        <v>37338000</v>
      </c>
      <c r="N398">
        <v>2847237.0139414724</v>
      </c>
      <c r="O398">
        <v>37544151.90191973</v>
      </c>
      <c r="P398">
        <v>40391388.915861204</v>
      </c>
      <c r="Q398">
        <v>4.4364999999999997</v>
      </c>
      <c r="R398">
        <v>4.0860000000000003</v>
      </c>
      <c r="S398">
        <v>4.3988399999999999</v>
      </c>
      <c r="T398">
        <v>4.0513399999999997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2128503.5929621411</v>
      </c>
      <c r="AB398">
        <v>20946.401070853837</v>
      </c>
      <c r="AC398">
        <v>2149449.9940329948</v>
      </c>
      <c r="AE398">
        <v>67.161340515618207</v>
      </c>
      <c r="AF398" t="s">
        <v>250</v>
      </c>
      <c r="AG398">
        <v>61.258023089649818</v>
      </c>
      <c r="AH398">
        <v>0</v>
      </c>
      <c r="AI398">
        <v>1</v>
      </c>
      <c r="AJ398">
        <v>0</v>
      </c>
      <c r="AK398">
        <v>39.4</v>
      </c>
      <c r="AL398">
        <v>0</v>
      </c>
      <c r="AM398">
        <v>2</v>
      </c>
      <c r="AN398">
        <v>0</v>
      </c>
      <c r="AO398">
        <v>39.4</v>
      </c>
      <c r="AQ398">
        <v>14.489747659112988</v>
      </c>
      <c r="AR398">
        <v>209.9527872247703</v>
      </c>
      <c r="AS398">
        <v>697787.01990847755</v>
      </c>
      <c r="AT398">
        <v>19162545.444281004</v>
      </c>
      <c r="AU398">
        <v>0</v>
      </c>
      <c r="AV398">
        <v>0</v>
      </c>
      <c r="AW398">
        <v>0</v>
      </c>
      <c r="AX398">
        <f t="shared" si="6"/>
        <v>0</v>
      </c>
      <c r="BA398">
        <v>0.80870197300993207</v>
      </c>
      <c r="BB398">
        <v>0</v>
      </c>
      <c r="BC398">
        <v>0</v>
      </c>
      <c r="BD398">
        <v>0</v>
      </c>
      <c r="BE398">
        <v>2.6320000000000001</v>
      </c>
      <c r="BF398">
        <v>34.706000000000003</v>
      </c>
      <c r="BG398">
        <v>37.338000000000001</v>
      </c>
      <c r="BH398">
        <v>2.8472370139414722</v>
      </c>
      <c r="BI398">
        <v>37.544151901919733</v>
      </c>
      <c r="BJ398">
        <v>40.391388915861206</v>
      </c>
      <c r="BK398">
        <v>0</v>
      </c>
      <c r="BL398">
        <v>0</v>
      </c>
      <c r="BM398">
        <v>0</v>
      </c>
      <c r="BN398">
        <v>2.128503592962141</v>
      </c>
      <c r="BO398">
        <v>2.0946401070853837E-2</v>
      </c>
      <c r="BP398">
        <v>2.1494499940329947</v>
      </c>
      <c r="BQ398">
        <v>0.69778701990847758</v>
      </c>
      <c r="BR398">
        <v>19.162545444281005</v>
      </c>
      <c r="BS398">
        <v>39.4</v>
      </c>
      <c r="BT398">
        <v>2</v>
      </c>
      <c r="BU398">
        <v>0</v>
      </c>
      <c r="BV398">
        <v>3.2155266015200872</v>
      </c>
      <c r="BW398">
        <v>46.592169047191227</v>
      </c>
      <c r="BX398">
        <v>0</v>
      </c>
      <c r="BY398">
        <v>10366</v>
      </c>
      <c r="BZ398">
        <v>5.4484000000000004</v>
      </c>
      <c r="CA398">
        <v>5.9157999999999999</v>
      </c>
      <c r="CB398">
        <v>22.35</v>
      </c>
      <c r="CC398">
        <v>24.267100979999999</v>
      </c>
      <c r="CD398">
        <v>1.9800226478249856</v>
      </c>
      <c r="CE398">
        <v>46.645508884375005</v>
      </c>
      <c r="CF398">
        <v>0</v>
      </c>
      <c r="CG398">
        <v>106.38000000000001</v>
      </c>
      <c r="CH398">
        <v>106.38000000000001</v>
      </c>
      <c r="CI398">
        <v>5.8680937206169039</v>
      </c>
      <c r="CJ398">
        <v>6.3735070575461457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85.027197251764406</v>
      </c>
      <c r="DK398">
        <v>1232.0226323396917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13.942652461206322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1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1</v>
      </c>
      <c r="HR398">
        <v>0</v>
      </c>
      <c r="HS398">
        <v>0</v>
      </c>
      <c r="HT398">
        <v>0</v>
      </c>
      <c r="HU398">
        <v>0</v>
      </c>
    </row>
    <row r="399" spans="1:229" x14ac:dyDescent="0.3">
      <c r="A399">
        <v>18</v>
      </c>
      <c r="B399">
        <v>169</v>
      </c>
      <c r="C399">
        <v>450399</v>
      </c>
      <c r="D399">
        <v>18169</v>
      </c>
      <c r="E399">
        <v>2010</v>
      </c>
      <c r="F399" t="s">
        <v>32</v>
      </c>
      <c r="G399" t="s">
        <v>161</v>
      </c>
      <c r="H399" t="s">
        <v>164</v>
      </c>
      <c r="I399">
        <v>20</v>
      </c>
      <c r="J399" t="s">
        <v>70</v>
      </c>
      <c r="K399">
        <v>12294000</v>
      </c>
      <c r="L399">
        <v>74260000</v>
      </c>
      <c r="M399">
        <v>86554000</v>
      </c>
      <c r="N399">
        <v>13299366.204177989</v>
      </c>
      <c r="O399">
        <v>80332758.607634395</v>
      </c>
      <c r="P399">
        <v>93632124.811812386</v>
      </c>
      <c r="Q399">
        <v>4.3455000000000004</v>
      </c>
      <c r="R399">
        <v>4.0022000000000002</v>
      </c>
      <c r="S399">
        <v>4.3857500000000007</v>
      </c>
      <c r="T399">
        <v>4.0392833333333327</v>
      </c>
      <c r="U399">
        <v>1</v>
      </c>
      <c r="V399">
        <v>1</v>
      </c>
      <c r="W399">
        <v>68</v>
      </c>
      <c r="X399">
        <v>50</v>
      </c>
      <c r="Y399">
        <v>2</v>
      </c>
      <c r="Z399">
        <v>118</v>
      </c>
      <c r="AA399">
        <v>6579861.7954977732</v>
      </c>
      <c r="AB399">
        <v>0</v>
      </c>
      <c r="AC399">
        <v>6579861.7954977732</v>
      </c>
      <c r="AD399" t="s">
        <v>164</v>
      </c>
      <c r="AE399">
        <v>0</v>
      </c>
      <c r="AF399" t="s">
        <v>150</v>
      </c>
      <c r="AG399">
        <v>78.988529943694729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1</v>
      </c>
      <c r="AN399">
        <v>25.185185185185183</v>
      </c>
      <c r="AO399">
        <v>18.518518518518519</v>
      </c>
      <c r="AP399" t="s">
        <v>164</v>
      </c>
      <c r="AQ399">
        <v>0</v>
      </c>
      <c r="AR399">
        <v>0</v>
      </c>
      <c r="AS399">
        <v>6719504.4086802155</v>
      </c>
      <c r="AT399">
        <v>63138542.96851109</v>
      </c>
      <c r="AU399">
        <v>2.0485753363579944</v>
      </c>
      <c r="AV399">
        <v>0</v>
      </c>
      <c r="AW399">
        <v>2.0485753363579944</v>
      </c>
      <c r="AX399">
        <f t="shared" si="6"/>
        <v>2.0485753363579944</v>
      </c>
      <c r="BA399">
        <v>0.53520919110930321</v>
      </c>
      <c r="BB399">
        <v>0</v>
      </c>
      <c r="BC399">
        <v>0</v>
      </c>
      <c r="BD399">
        <v>0</v>
      </c>
      <c r="BE399">
        <v>12.294</v>
      </c>
      <c r="BF399">
        <v>74.260000000000005</v>
      </c>
      <c r="BG399">
        <v>86.554000000000002</v>
      </c>
      <c r="BH399">
        <v>13.299366204177989</v>
      </c>
      <c r="BI399">
        <v>80.332758607634389</v>
      </c>
      <c r="BJ399">
        <v>93.632124811812389</v>
      </c>
      <c r="BK399">
        <v>25.185185185185183</v>
      </c>
      <c r="BL399">
        <v>18.518518518518519</v>
      </c>
      <c r="BM399">
        <v>43.703703703703702</v>
      </c>
      <c r="BN399">
        <v>6.5798617954977736</v>
      </c>
      <c r="BO399">
        <v>0</v>
      </c>
      <c r="BP399">
        <v>6.5798617954977736</v>
      </c>
      <c r="BQ399">
        <v>6.7195044086802156</v>
      </c>
      <c r="BR399">
        <v>63.138542968511089</v>
      </c>
      <c r="BS399">
        <v>43.703703703703702</v>
      </c>
      <c r="BT399">
        <v>2</v>
      </c>
      <c r="BU399">
        <v>0</v>
      </c>
      <c r="BV399">
        <v>3.2155266015200872</v>
      </c>
      <c r="BW399">
        <v>0</v>
      </c>
      <c r="BX399">
        <v>0</v>
      </c>
      <c r="BY399">
        <v>32856</v>
      </c>
      <c r="BZ399">
        <v>5.4484000000000004</v>
      </c>
      <c r="CA399">
        <v>5.9157999999999999</v>
      </c>
      <c r="CB399">
        <v>22.35</v>
      </c>
      <c r="CC399">
        <v>24.267100979999999</v>
      </c>
      <c r="CD399">
        <v>0.25791257013346353</v>
      </c>
      <c r="CE399">
        <v>62.0080582975</v>
      </c>
      <c r="CF399">
        <v>68</v>
      </c>
      <c r="CG399">
        <v>50.000000000000007</v>
      </c>
      <c r="CH399">
        <v>118</v>
      </c>
      <c r="CI399">
        <v>66.459532724535734</v>
      </c>
      <c r="CJ399">
        <v>6.3735070575461457</v>
      </c>
      <c r="CK399">
        <v>0</v>
      </c>
      <c r="CL399">
        <v>1</v>
      </c>
      <c r="CM399">
        <v>0</v>
      </c>
      <c r="CN399">
        <v>0</v>
      </c>
      <c r="CO399">
        <v>1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1</v>
      </c>
      <c r="CV399">
        <v>0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0</v>
      </c>
      <c r="DD399">
        <v>0</v>
      </c>
      <c r="DE399">
        <v>66.459532724535734</v>
      </c>
      <c r="DF399">
        <v>0</v>
      </c>
      <c r="DG399">
        <v>66.459532724535734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132.96610005450779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1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1</v>
      </c>
      <c r="HR399">
        <v>0</v>
      </c>
      <c r="HS399">
        <v>0</v>
      </c>
      <c r="HT399">
        <v>0</v>
      </c>
      <c r="HU399">
        <v>0</v>
      </c>
    </row>
    <row r="400" spans="1:229" x14ac:dyDescent="0.3">
      <c r="A400">
        <v>18</v>
      </c>
      <c r="B400">
        <v>59</v>
      </c>
      <c r="C400">
        <v>450357</v>
      </c>
      <c r="D400">
        <v>18059</v>
      </c>
      <c r="E400">
        <v>2010</v>
      </c>
      <c r="F400" t="s">
        <v>32</v>
      </c>
      <c r="G400" t="s">
        <v>682</v>
      </c>
      <c r="H400" t="s">
        <v>655</v>
      </c>
      <c r="I400">
        <v>50</v>
      </c>
      <c r="J400" t="s">
        <v>52</v>
      </c>
      <c r="K400">
        <v>9918000</v>
      </c>
      <c r="L400">
        <v>67972000</v>
      </c>
      <c r="M400">
        <v>77890000</v>
      </c>
      <c r="N400">
        <v>10729064.097367601</v>
      </c>
      <c r="O400">
        <v>73530544.951227114</v>
      </c>
      <c r="P400">
        <v>84259609.048594713</v>
      </c>
      <c r="Q400">
        <v>4.4114000000000004</v>
      </c>
      <c r="R400">
        <v>4.0629</v>
      </c>
      <c r="S400">
        <v>4.4150499999999999</v>
      </c>
      <c r="T400">
        <v>4.0662833333333337</v>
      </c>
      <c r="U400">
        <v>0</v>
      </c>
      <c r="V400">
        <v>1</v>
      </c>
      <c r="W400">
        <v>0</v>
      </c>
      <c r="X400">
        <v>68</v>
      </c>
      <c r="Y400">
        <v>1</v>
      </c>
      <c r="Z400">
        <v>68</v>
      </c>
      <c r="AA400">
        <v>1707535.5217384717</v>
      </c>
      <c r="AB400">
        <v>0</v>
      </c>
      <c r="AC400">
        <v>1707535.5217384717</v>
      </c>
      <c r="AE400">
        <v>181.70901514510427</v>
      </c>
      <c r="AF400" t="s">
        <v>250</v>
      </c>
      <c r="AG400">
        <v>159.09058286907185</v>
      </c>
      <c r="AH400">
        <v>0</v>
      </c>
      <c r="AI400">
        <v>1</v>
      </c>
      <c r="AJ400">
        <v>0</v>
      </c>
      <c r="AK400">
        <v>22</v>
      </c>
      <c r="AL400">
        <v>0</v>
      </c>
      <c r="AM400">
        <v>2</v>
      </c>
      <c r="AN400">
        <v>0</v>
      </c>
      <c r="AO400">
        <v>47.185185185185183</v>
      </c>
      <c r="AQ400">
        <v>153.77612889884134</v>
      </c>
      <c r="AR400">
        <v>23647.097819113067</v>
      </c>
      <c r="AS400">
        <v>9021528.57562913</v>
      </c>
      <c r="AT400">
        <v>66599658.256608516</v>
      </c>
      <c r="AU400">
        <v>0</v>
      </c>
      <c r="AV400">
        <v>0</v>
      </c>
      <c r="AW400">
        <v>0</v>
      </c>
      <c r="AX400">
        <f t="shared" si="6"/>
        <v>0</v>
      </c>
      <c r="BA400">
        <v>0.17216530769696226</v>
      </c>
      <c r="BB400">
        <v>0</v>
      </c>
      <c r="BC400">
        <v>0</v>
      </c>
      <c r="BD400">
        <v>0</v>
      </c>
      <c r="BE400">
        <v>9.9179999999999993</v>
      </c>
      <c r="BF400">
        <v>67.971999999999994</v>
      </c>
      <c r="BG400">
        <v>77.89</v>
      </c>
      <c r="BH400">
        <v>10.729064097367601</v>
      </c>
      <c r="BI400">
        <v>73.530544951227114</v>
      </c>
      <c r="BJ400">
        <v>84.259609048594712</v>
      </c>
      <c r="BK400">
        <v>0</v>
      </c>
      <c r="BL400">
        <v>25.185185185185183</v>
      </c>
      <c r="BM400">
        <v>25.185185185185183</v>
      </c>
      <c r="BN400">
        <v>1.7075355217384718</v>
      </c>
      <c r="BO400">
        <v>0</v>
      </c>
      <c r="BP400">
        <v>1.7075355217384718</v>
      </c>
      <c r="BQ400">
        <v>9.0215285756291301</v>
      </c>
      <c r="BR400">
        <v>66.599658256608521</v>
      </c>
      <c r="BS400">
        <v>47.185185185185183</v>
      </c>
      <c r="BT400">
        <v>2</v>
      </c>
      <c r="BU400">
        <v>0</v>
      </c>
      <c r="BV400">
        <v>3.2155266015200872</v>
      </c>
      <c r="BW400">
        <v>494.47123315300615</v>
      </c>
      <c r="BX400">
        <v>0</v>
      </c>
      <c r="BY400">
        <v>70225</v>
      </c>
      <c r="BZ400">
        <v>5.4484000000000004</v>
      </c>
      <c r="CA400">
        <v>5.9157999999999999</v>
      </c>
      <c r="CB400">
        <v>22.35</v>
      </c>
      <c r="CC400">
        <v>24.267100979999999</v>
      </c>
      <c r="CD400">
        <v>2.2594745069243305</v>
      </c>
      <c r="CE400">
        <v>60.072011727000003</v>
      </c>
      <c r="CF400">
        <v>0</v>
      </c>
      <c r="CG400">
        <v>127.4</v>
      </c>
      <c r="CH400">
        <v>127.4</v>
      </c>
      <c r="CI400">
        <v>0.72117366592054388</v>
      </c>
      <c r="CJ400">
        <v>6.3735070575461457</v>
      </c>
      <c r="CK400">
        <v>0</v>
      </c>
      <c r="CL400">
        <v>0</v>
      </c>
      <c r="CM400">
        <v>0</v>
      </c>
      <c r="CN400">
        <v>1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0.72117366592054388</v>
      </c>
      <c r="DG400">
        <v>0</v>
      </c>
      <c r="DH400">
        <v>0</v>
      </c>
      <c r="DI400">
        <v>0</v>
      </c>
      <c r="DJ400">
        <v>110.8992946090475</v>
      </c>
      <c r="DK400">
        <v>17053.664222591469</v>
      </c>
      <c r="DL400">
        <v>0</v>
      </c>
      <c r="DM400">
        <v>110.8992946090475</v>
      </c>
      <c r="DN400">
        <v>0</v>
      </c>
      <c r="DO400">
        <v>0</v>
      </c>
      <c r="DP400">
        <v>0</v>
      </c>
      <c r="DQ400">
        <v>0</v>
      </c>
      <c r="DR400">
        <v>17053.664222591469</v>
      </c>
      <c r="DS400">
        <v>0</v>
      </c>
      <c r="DT400">
        <v>0</v>
      </c>
      <c r="DU400">
        <v>0</v>
      </c>
      <c r="DV400">
        <v>1.4423473318410878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1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1</v>
      </c>
      <c r="HR400">
        <v>0</v>
      </c>
      <c r="HS400">
        <v>0</v>
      </c>
      <c r="HT400">
        <v>0</v>
      </c>
      <c r="HU400">
        <v>0</v>
      </c>
    </row>
    <row r="401" spans="1:229" x14ac:dyDescent="0.3">
      <c r="A401">
        <v>18</v>
      </c>
      <c r="B401">
        <v>151</v>
      </c>
      <c r="C401">
        <v>450390</v>
      </c>
      <c r="D401">
        <v>18151</v>
      </c>
      <c r="E401">
        <v>2010</v>
      </c>
      <c r="F401" t="s">
        <v>32</v>
      </c>
      <c r="G401" t="s">
        <v>683</v>
      </c>
      <c r="H401" t="s">
        <v>656</v>
      </c>
      <c r="I401">
        <v>30</v>
      </c>
      <c r="J401" t="s">
        <v>91</v>
      </c>
      <c r="K401">
        <v>4827000</v>
      </c>
      <c r="L401">
        <v>19497000</v>
      </c>
      <c r="M401">
        <v>24324000</v>
      </c>
      <c r="N401">
        <v>5221737.4871943342</v>
      </c>
      <c r="O401">
        <v>21091405.798182711</v>
      </c>
      <c r="P401">
        <v>26313143.285377044</v>
      </c>
      <c r="Q401">
        <v>4.3987999999999996</v>
      </c>
      <c r="R401">
        <v>4.0513000000000003</v>
      </c>
      <c r="S401">
        <v>4.3987666666666669</v>
      </c>
      <c r="T401">
        <v>4.0512666666666659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336408.09436259401</v>
      </c>
      <c r="AB401">
        <v>519939.25433331856</v>
      </c>
      <c r="AC401">
        <v>856347.34869591263</v>
      </c>
      <c r="AE401">
        <v>65.028873307208954</v>
      </c>
      <c r="AF401" t="s">
        <v>150</v>
      </c>
      <c r="AG401">
        <v>107.69207187575924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Q401">
        <v>65.028873307208954</v>
      </c>
      <c r="AR401">
        <v>4228.7543636050332</v>
      </c>
      <c r="AS401">
        <v>4365390.1384984218</v>
      </c>
      <c r="AT401">
        <v>9303504.42001874</v>
      </c>
      <c r="AU401">
        <v>0</v>
      </c>
      <c r="AV401">
        <v>0</v>
      </c>
      <c r="AW401">
        <v>0</v>
      </c>
      <c r="AX401">
        <f t="shared" si="6"/>
        <v>0</v>
      </c>
      <c r="BA401">
        <v>6.9692996553261652E-2</v>
      </c>
      <c r="BB401">
        <v>0</v>
      </c>
      <c r="BC401">
        <v>0</v>
      </c>
      <c r="BD401">
        <v>0</v>
      </c>
      <c r="BE401">
        <v>4.827</v>
      </c>
      <c r="BF401">
        <v>19.497</v>
      </c>
      <c r="BG401">
        <v>24.324000000000002</v>
      </c>
      <c r="BH401">
        <v>5.2217374871943338</v>
      </c>
      <c r="BI401">
        <v>21.091405798182713</v>
      </c>
      <c r="BJ401">
        <v>26.313143285377045</v>
      </c>
      <c r="BK401">
        <v>0</v>
      </c>
      <c r="BL401">
        <v>0</v>
      </c>
      <c r="BM401">
        <v>0</v>
      </c>
      <c r="BN401">
        <v>0.336408094362594</v>
      </c>
      <c r="BO401">
        <v>0.51993925433331856</v>
      </c>
      <c r="BP401">
        <v>0.85634734869591267</v>
      </c>
      <c r="BQ401">
        <v>4.3653901384984222</v>
      </c>
      <c r="BR401">
        <v>9.30350442001874</v>
      </c>
      <c r="BS401">
        <v>0</v>
      </c>
      <c r="BT401">
        <v>0</v>
      </c>
      <c r="BU401">
        <v>0</v>
      </c>
      <c r="BV401">
        <v>3.2155266015200872</v>
      </c>
      <c r="BW401">
        <v>209.10207198620992</v>
      </c>
      <c r="BX401">
        <v>0</v>
      </c>
      <c r="BY401">
        <v>34135</v>
      </c>
      <c r="BZ401">
        <v>5.4484000000000004</v>
      </c>
      <c r="CA401">
        <v>5.9157999999999999</v>
      </c>
      <c r="CB401">
        <v>22.35</v>
      </c>
      <c r="CC401">
        <v>24.267100979999999</v>
      </c>
      <c r="CD401">
        <v>3.0010733788641667E-2</v>
      </c>
      <c r="CE401">
        <v>39.43774420175</v>
      </c>
      <c r="CF401">
        <v>0</v>
      </c>
      <c r="CG401">
        <v>0</v>
      </c>
      <c r="CH401">
        <v>0</v>
      </c>
      <c r="CI401">
        <v>0</v>
      </c>
      <c r="CJ401">
        <v>6.3735070575461457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1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1</v>
      </c>
      <c r="HR401">
        <v>0</v>
      </c>
      <c r="HS401">
        <v>0</v>
      </c>
      <c r="HT401">
        <v>0</v>
      </c>
      <c r="HU401">
        <v>0</v>
      </c>
    </row>
    <row r="402" spans="1:229" x14ac:dyDescent="0.3">
      <c r="A402">
        <v>18</v>
      </c>
      <c r="B402">
        <v>141</v>
      </c>
      <c r="C402">
        <v>452855</v>
      </c>
      <c r="D402">
        <v>18141</v>
      </c>
      <c r="E402">
        <v>2010</v>
      </c>
      <c r="F402" t="s">
        <v>32</v>
      </c>
      <c r="G402" t="s">
        <v>39</v>
      </c>
      <c r="H402" t="s">
        <v>40</v>
      </c>
      <c r="I402">
        <v>20</v>
      </c>
      <c r="J402" t="s">
        <v>70</v>
      </c>
      <c r="K402">
        <v>11638000</v>
      </c>
      <c r="L402">
        <v>49620000</v>
      </c>
      <c r="M402">
        <v>61258000</v>
      </c>
      <c r="N402">
        <v>12589720.504654581</v>
      </c>
      <c r="O402">
        <v>53677773.796267428</v>
      </c>
      <c r="P402">
        <v>66267494.300922006</v>
      </c>
      <c r="Q402">
        <v>4.4249999999999998</v>
      </c>
      <c r="R402">
        <v>4.0754000000000001</v>
      </c>
      <c r="S402">
        <v>4.3026</v>
      </c>
      <c r="T402">
        <v>3.9626999999999999</v>
      </c>
      <c r="U402">
        <v>1</v>
      </c>
      <c r="V402">
        <v>0</v>
      </c>
      <c r="W402">
        <v>102</v>
      </c>
      <c r="X402">
        <v>0</v>
      </c>
      <c r="Y402">
        <v>1</v>
      </c>
      <c r="Z402">
        <v>102</v>
      </c>
      <c r="AA402">
        <v>919916.7289562627</v>
      </c>
      <c r="AB402">
        <v>284420.99024678802</v>
      </c>
      <c r="AC402">
        <v>1204337.7192030507</v>
      </c>
      <c r="AD402" t="s">
        <v>40</v>
      </c>
      <c r="AE402">
        <v>0</v>
      </c>
      <c r="AF402" t="s">
        <v>150</v>
      </c>
      <c r="AG402">
        <v>41.689403129195291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37.777777777777779</v>
      </c>
      <c r="AO402">
        <v>0</v>
      </c>
      <c r="AP402" t="s">
        <v>40</v>
      </c>
      <c r="AQ402">
        <v>0</v>
      </c>
      <c r="AR402">
        <v>0</v>
      </c>
      <c r="AS402">
        <v>11385382.78545153</v>
      </c>
      <c r="AT402">
        <v>40375826.63046667</v>
      </c>
      <c r="AU402">
        <v>3.2460712990013558</v>
      </c>
      <c r="AV402">
        <v>0</v>
      </c>
      <c r="AW402">
        <v>3.2460712990013558</v>
      </c>
      <c r="AX402">
        <f t="shared" si="6"/>
        <v>3.2460712990013558</v>
      </c>
      <c r="BA402">
        <v>7.9044228300074126E-2</v>
      </c>
      <c r="BB402">
        <v>0</v>
      </c>
      <c r="BC402">
        <v>0</v>
      </c>
      <c r="BD402">
        <v>0</v>
      </c>
      <c r="BE402">
        <v>11.638</v>
      </c>
      <c r="BF402">
        <v>49.62</v>
      </c>
      <c r="BG402">
        <v>61.258000000000003</v>
      </c>
      <c r="BH402">
        <v>12.589720504654581</v>
      </c>
      <c r="BI402">
        <v>53.677773796267431</v>
      </c>
      <c r="BJ402">
        <v>66.26749430092201</v>
      </c>
      <c r="BK402">
        <v>37.777777777777779</v>
      </c>
      <c r="BL402">
        <v>0</v>
      </c>
      <c r="BM402">
        <v>37.777777777777779</v>
      </c>
      <c r="BN402">
        <v>0.91991672895626275</v>
      </c>
      <c r="BO402">
        <v>0.28442099024678802</v>
      </c>
      <c r="BP402">
        <v>1.2043377192030507</v>
      </c>
      <c r="BQ402">
        <v>11.385382785451529</v>
      </c>
      <c r="BR402">
        <v>40.375826630466669</v>
      </c>
      <c r="BS402">
        <v>37.777777777777779</v>
      </c>
      <c r="BT402">
        <v>1</v>
      </c>
      <c r="BU402">
        <v>0</v>
      </c>
      <c r="BV402">
        <v>3.2155266015200872</v>
      </c>
      <c r="BW402">
        <v>0</v>
      </c>
      <c r="BX402">
        <v>0</v>
      </c>
      <c r="BY402">
        <v>266791</v>
      </c>
      <c r="BZ402">
        <v>5.4484000000000004</v>
      </c>
      <c r="CA402">
        <v>5.9157999999999999</v>
      </c>
      <c r="CB402">
        <v>22.35</v>
      </c>
      <c r="CC402">
        <v>24.267100979999999</v>
      </c>
      <c r="CD402">
        <v>0.82977108427211022</v>
      </c>
      <c r="CE402">
        <v>184.41699719374998</v>
      </c>
      <c r="CF402">
        <v>102.00000000000001</v>
      </c>
      <c r="CG402">
        <v>0</v>
      </c>
      <c r="CH402">
        <v>102.00000000000001</v>
      </c>
      <c r="CI402">
        <v>87.2508815453658</v>
      </c>
      <c r="CJ402">
        <v>6.3735070575461457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87.2508815453658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1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1</v>
      </c>
      <c r="HR402">
        <v>0</v>
      </c>
      <c r="HS402">
        <v>0</v>
      </c>
      <c r="HT402">
        <v>0</v>
      </c>
      <c r="HU402">
        <v>0</v>
      </c>
    </row>
    <row r="403" spans="1:229" x14ac:dyDescent="0.3">
      <c r="A403">
        <v>18</v>
      </c>
      <c r="B403">
        <v>79</v>
      </c>
      <c r="C403">
        <v>450364</v>
      </c>
      <c r="D403">
        <v>18079</v>
      </c>
      <c r="E403">
        <v>2010</v>
      </c>
      <c r="F403" t="s">
        <v>32</v>
      </c>
      <c r="G403" t="s">
        <v>292</v>
      </c>
      <c r="H403" t="s">
        <v>293</v>
      </c>
      <c r="I403">
        <v>90</v>
      </c>
      <c r="J403" t="s">
        <v>198</v>
      </c>
      <c r="K403">
        <v>5348000</v>
      </c>
      <c r="L403">
        <v>38310000</v>
      </c>
      <c r="M403">
        <v>43658000</v>
      </c>
      <c r="N403">
        <v>5785343.2942853328</v>
      </c>
      <c r="O403">
        <v>41442876.141374558</v>
      </c>
      <c r="P403">
        <v>47228219.435659893</v>
      </c>
      <c r="Q403">
        <v>4.3235999999999999</v>
      </c>
      <c r="R403">
        <v>3.9820000000000002</v>
      </c>
      <c r="S403">
        <v>4.3532000000000002</v>
      </c>
      <c r="T403">
        <v>4.0092833333333333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746530.30154279131</v>
      </c>
      <c r="AB403">
        <v>0</v>
      </c>
      <c r="AC403">
        <v>746530.30154279131</v>
      </c>
      <c r="AE403">
        <v>80.105994796126168</v>
      </c>
      <c r="AF403" t="s">
        <v>250</v>
      </c>
      <c r="AG403">
        <v>36.654376337313259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Q403">
        <v>61.341216993316387</v>
      </c>
      <c r="AR403">
        <v>3762.7449022211272</v>
      </c>
      <c r="AS403">
        <v>5038812.9927425412</v>
      </c>
      <c r="AT403">
        <v>31785450.829064105</v>
      </c>
      <c r="AU403">
        <v>0</v>
      </c>
      <c r="AV403">
        <v>0</v>
      </c>
      <c r="AW403">
        <v>0</v>
      </c>
      <c r="AX403">
        <f t="shared" si="6"/>
        <v>0</v>
      </c>
      <c r="BA403">
        <v>0.1395905575061315</v>
      </c>
      <c r="BB403">
        <v>0</v>
      </c>
      <c r="BC403">
        <v>0</v>
      </c>
      <c r="BD403">
        <v>0</v>
      </c>
      <c r="BE403">
        <v>5.3479999999999999</v>
      </c>
      <c r="BF403">
        <v>38.31</v>
      </c>
      <c r="BG403">
        <v>43.658000000000001</v>
      </c>
      <c r="BH403">
        <v>5.7853432942853331</v>
      </c>
      <c r="BI403">
        <v>41.442876141374555</v>
      </c>
      <c r="BJ403">
        <v>47.228219435659895</v>
      </c>
      <c r="BK403">
        <v>0</v>
      </c>
      <c r="BL403">
        <v>0</v>
      </c>
      <c r="BM403">
        <v>0</v>
      </c>
      <c r="BN403">
        <v>0.74653030154279132</v>
      </c>
      <c r="BO403">
        <v>0</v>
      </c>
      <c r="BP403">
        <v>0.74653030154279132</v>
      </c>
      <c r="BQ403">
        <v>5.0388129927425416</v>
      </c>
      <c r="BR403">
        <v>31.785450829064104</v>
      </c>
      <c r="BS403">
        <v>0</v>
      </c>
      <c r="BT403">
        <v>0</v>
      </c>
      <c r="BU403">
        <v>0</v>
      </c>
      <c r="BV403">
        <v>3.2155266015200872</v>
      </c>
      <c r="BW403">
        <v>197.24431501162485</v>
      </c>
      <c r="BX403">
        <v>0</v>
      </c>
      <c r="BY403">
        <v>28474</v>
      </c>
      <c r="BZ403">
        <v>5.4484000000000004</v>
      </c>
      <c r="CA403">
        <v>5.9157999999999999</v>
      </c>
      <c r="CB403">
        <v>22.35</v>
      </c>
      <c r="CC403">
        <v>24.267100979999999</v>
      </c>
      <c r="CD403">
        <v>6.2697766173528055E-2</v>
      </c>
      <c r="CE403">
        <v>35.134954003124996</v>
      </c>
      <c r="CF403">
        <v>0</v>
      </c>
      <c r="CG403">
        <v>0</v>
      </c>
      <c r="CH403">
        <v>0</v>
      </c>
      <c r="CI403">
        <v>0</v>
      </c>
      <c r="CJ403">
        <v>6.3735070575461457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1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1</v>
      </c>
      <c r="HR403">
        <v>0</v>
      </c>
      <c r="HS403">
        <v>0</v>
      </c>
      <c r="HT403">
        <v>0</v>
      </c>
      <c r="HU403">
        <v>0</v>
      </c>
    </row>
    <row r="404" spans="1:229" x14ac:dyDescent="0.3">
      <c r="A404">
        <v>18</v>
      </c>
      <c r="B404">
        <v>113</v>
      </c>
      <c r="C404">
        <v>450377</v>
      </c>
      <c r="D404">
        <v>18113</v>
      </c>
      <c r="E404">
        <v>2010</v>
      </c>
      <c r="F404" t="s">
        <v>32</v>
      </c>
      <c r="G404" t="s">
        <v>187</v>
      </c>
      <c r="H404" t="s">
        <v>188</v>
      </c>
      <c r="I404">
        <v>30</v>
      </c>
      <c r="J404" t="s">
        <v>91</v>
      </c>
      <c r="K404">
        <v>8399000</v>
      </c>
      <c r="L404">
        <v>59115000</v>
      </c>
      <c r="M404">
        <v>67514000</v>
      </c>
      <c r="N404">
        <v>9085844.863257762</v>
      </c>
      <c r="O404">
        <v>63949246.230680153</v>
      </c>
      <c r="P404">
        <v>73035091.093937919</v>
      </c>
      <c r="Q404">
        <v>4.3921000000000001</v>
      </c>
      <c r="R404">
        <v>4.0450999999999997</v>
      </c>
      <c r="S404">
        <v>4.3291428571428572</v>
      </c>
      <c r="T404">
        <v>3.9871571428571433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3586944.9145660484</v>
      </c>
      <c r="AB404">
        <v>907383.17060230672</v>
      </c>
      <c r="AC404">
        <v>4494328.0851683551</v>
      </c>
      <c r="AE404">
        <v>43.382281981870271</v>
      </c>
      <c r="AF404" t="s">
        <v>150</v>
      </c>
      <c r="AG404">
        <v>85.619954056167927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Q404">
        <v>43.382281981870271</v>
      </c>
      <c r="AR404">
        <v>1882.022389954506</v>
      </c>
      <c r="AS404">
        <v>4591516.7780894069</v>
      </c>
      <c r="AT404">
        <v>37397137.248601526</v>
      </c>
      <c r="AU404">
        <v>0</v>
      </c>
      <c r="AV404">
        <v>0</v>
      </c>
      <c r="AW404">
        <v>0</v>
      </c>
      <c r="AX404">
        <f t="shared" si="6"/>
        <v>0</v>
      </c>
      <c r="BA404">
        <v>0.42706809317371691</v>
      </c>
      <c r="BB404">
        <v>0</v>
      </c>
      <c r="BC404">
        <v>0</v>
      </c>
      <c r="BD404">
        <v>0</v>
      </c>
      <c r="BE404">
        <v>8.3989999999999991</v>
      </c>
      <c r="BF404">
        <v>59.115000000000002</v>
      </c>
      <c r="BG404">
        <v>67.513999999999996</v>
      </c>
      <c r="BH404">
        <v>9.085844863257762</v>
      </c>
      <c r="BI404">
        <v>63.949246230680153</v>
      </c>
      <c r="BJ404">
        <v>73.035091093937922</v>
      </c>
      <c r="BK404">
        <v>0</v>
      </c>
      <c r="BL404">
        <v>0</v>
      </c>
      <c r="BM404">
        <v>0</v>
      </c>
      <c r="BN404">
        <v>3.5869449145660486</v>
      </c>
      <c r="BO404">
        <v>0.90738317060230678</v>
      </c>
      <c r="BP404">
        <v>4.4943280851683554</v>
      </c>
      <c r="BQ404">
        <v>4.5915167780894066</v>
      </c>
      <c r="BR404">
        <v>37.397137248601524</v>
      </c>
      <c r="BS404">
        <v>0</v>
      </c>
      <c r="BT404">
        <v>0</v>
      </c>
      <c r="BU404">
        <v>0</v>
      </c>
      <c r="BV404">
        <v>3.2155266015200872</v>
      </c>
      <c r="BW404">
        <v>139.49688174734942</v>
      </c>
      <c r="BX404">
        <v>0</v>
      </c>
      <c r="BY404">
        <v>47477</v>
      </c>
      <c r="BZ404">
        <v>5.4484000000000004</v>
      </c>
      <c r="CA404">
        <v>5.9157999999999999</v>
      </c>
      <c r="CB404">
        <v>22.35</v>
      </c>
      <c r="CC404">
        <v>24.267100979999999</v>
      </c>
      <c r="CD404">
        <v>0.54459998704141066</v>
      </c>
      <c r="CE404">
        <v>101.85771371562498</v>
      </c>
      <c r="CF404">
        <v>0</v>
      </c>
      <c r="CG404">
        <v>0</v>
      </c>
      <c r="CH404">
        <v>0</v>
      </c>
      <c r="CI404">
        <v>0</v>
      </c>
      <c r="CJ404">
        <v>6.3735070575461457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1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1</v>
      </c>
      <c r="HR404">
        <v>0</v>
      </c>
      <c r="HS404">
        <v>0</v>
      </c>
      <c r="HT404">
        <v>0</v>
      </c>
      <c r="HU404">
        <v>0</v>
      </c>
    </row>
    <row r="405" spans="1:229" x14ac:dyDescent="0.3">
      <c r="A405">
        <v>18</v>
      </c>
      <c r="B405">
        <v>177</v>
      </c>
      <c r="C405">
        <v>450336</v>
      </c>
      <c r="D405">
        <v>18177</v>
      </c>
      <c r="E405">
        <v>2010</v>
      </c>
      <c r="F405" t="s">
        <v>32</v>
      </c>
      <c r="G405" t="s">
        <v>95</v>
      </c>
      <c r="H405" t="s">
        <v>96</v>
      </c>
      <c r="I405">
        <v>60</v>
      </c>
      <c r="J405" t="s">
        <v>38</v>
      </c>
      <c r="K405">
        <v>10293000</v>
      </c>
      <c r="L405">
        <v>38403000</v>
      </c>
      <c r="M405">
        <v>48696000</v>
      </c>
      <c r="N405">
        <v>11134730.465235401</v>
      </c>
      <c r="O405">
        <v>41543481.400605768</v>
      </c>
      <c r="P405">
        <v>52678211.865841165</v>
      </c>
      <c r="Q405">
        <v>4.4294000000000002</v>
      </c>
      <c r="R405">
        <v>4.0795000000000003</v>
      </c>
      <c r="S405">
        <v>4.4368999999999996</v>
      </c>
      <c r="T405">
        <v>4.0863999999999994</v>
      </c>
      <c r="U405">
        <v>0</v>
      </c>
      <c r="V405">
        <v>1</v>
      </c>
      <c r="W405">
        <v>0</v>
      </c>
      <c r="X405">
        <v>100</v>
      </c>
      <c r="Y405">
        <v>1</v>
      </c>
      <c r="Z405">
        <v>100</v>
      </c>
      <c r="AA405">
        <v>1041425.3911915206</v>
      </c>
      <c r="AB405">
        <v>0</v>
      </c>
      <c r="AC405">
        <v>1041425.3911915206</v>
      </c>
      <c r="AE405">
        <v>20.533197737279966</v>
      </c>
      <c r="AF405" t="s">
        <v>250</v>
      </c>
      <c r="AG405">
        <v>104.08738102493952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37.037037037037038</v>
      </c>
      <c r="AQ405">
        <v>20.533197737279966</v>
      </c>
      <c r="AR405">
        <v>421.61220931823914</v>
      </c>
      <c r="AS405">
        <v>10093305.074043881</v>
      </c>
      <c r="AT405">
        <v>34776740.762516104</v>
      </c>
      <c r="AU405">
        <v>0</v>
      </c>
      <c r="AV405">
        <v>0</v>
      </c>
      <c r="AW405">
        <v>0</v>
      </c>
      <c r="AX405">
        <f t="shared" si="6"/>
        <v>0</v>
      </c>
      <c r="BA405">
        <v>0.10117802304396392</v>
      </c>
      <c r="BB405">
        <v>0</v>
      </c>
      <c r="BC405">
        <v>0</v>
      </c>
      <c r="BD405">
        <v>0</v>
      </c>
      <c r="BE405">
        <v>10.292999999999999</v>
      </c>
      <c r="BF405">
        <v>38.402999999999999</v>
      </c>
      <c r="BG405">
        <v>48.695999999999998</v>
      </c>
      <c r="BH405">
        <v>11.134730465235402</v>
      </c>
      <c r="BI405">
        <v>41.543481400605771</v>
      </c>
      <c r="BJ405">
        <v>52.678211865841163</v>
      </c>
      <c r="BK405">
        <v>0</v>
      </c>
      <c r="BL405">
        <v>37.037037037037038</v>
      </c>
      <c r="BM405">
        <v>37.037037037037038</v>
      </c>
      <c r="BN405">
        <v>1.0414253911915206</v>
      </c>
      <c r="BO405">
        <v>0</v>
      </c>
      <c r="BP405">
        <v>1.0414253911915206</v>
      </c>
      <c r="BQ405">
        <v>10.093305074043881</v>
      </c>
      <c r="BR405">
        <v>34.776740762516106</v>
      </c>
      <c r="BS405">
        <v>37.037037037037038</v>
      </c>
      <c r="BT405">
        <v>1</v>
      </c>
      <c r="BU405">
        <v>0</v>
      </c>
      <c r="BV405">
        <v>3.2155266015200872</v>
      </c>
      <c r="BW405">
        <v>66.025043538495794</v>
      </c>
      <c r="BX405">
        <v>0</v>
      </c>
      <c r="BY405">
        <v>68902</v>
      </c>
      <c r="BZ405">
        <v>5.4484000000000004</v>
      </c>
      <c r="CA405">
        <v>5.9157999999999999</v>
      </c>
      <c r="CB405">
        <v>22.35</v>
      </c>
      <c r="CC405">
        <v>24.267100979999999</v>
      </c>
      <c r="CD405">
        <v>1.0251242579135449</v>
      </c>
      <c r="CE405">
        <v>66.586576683125003</v>
      </c>
      <c r="CF405">
        <v>0</v>
      </c>
      <c r="CG405">
        <v>100.00000000000001</v>
      </c>
      <c r="CH405">
        <v>100.00000000000001</v>
      </c>
      <c r="CI405">
        <v>4.0271419918352338</v>
      </c>
      <c r="CJ405">
        <v>6.3735070575461457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4.0271419918352338</v>
      </c>
      <c r="DH405">
        <v>0</v>
      </c>
      <c r="DI405">
        <v>0</v>
      </c>
      <c r="DJ405">
        <v>82.690102834456354</v>
      </c>
      <c r="DK405">
        <v>1697.8922324159071</v>
      </c>
      <c r="DL405">
        <v>0</v>
      </c>
      <c r="DM405">
        <v>0</v>
      </c>
      <c r="DN405">
        <v>82.690102834456354</v>
      </c>
      <c r="DO405">
        <v>0</v>
      </c>
      <c r="DP405">
        <v>0</v>
      </c>
      <c r="DQ405">
        <v>0</v>
      </c>
      <c r="DR405">
        <v>0</v>
      </c>
      <c r="DS405">
        <v>1697.8922324159071</v>
      </c>
      <c r="DT405">
        <v>0</v>
      </c>
      <c r="DU405">
        <v>0</v>
      </c>
      <c r="DV405">
        <v>4.0271419918352338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1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1</v>
      </c>
      <c r="HR405">
        <v>0</v>
      </c>
      <c r="HS405">
        <v>0</v>
      </c>
      <c r="HT405">
        <v>0</v>
      </c>
      <c r="HU405">
        <v>0</v>
      </c>
    </row>
    <row r="406" spans="1:229" x14ac:dyDescent="0.3">
      <c r="A406">
        <v>18</v>
      </c>
      <c r="B406">
        <v>121</v>
      </c>
      <c r="C406">
        <v>450380</v>
      </c>
      <c r="D406">
        <v>18121</v>
      </c>
      <c r="E406">
        <v>2010</v>
      </c>
      <c r="F406" t="s">
        <v>32</v>
      </c>
      <c r="G406" t="s">
        <v>684</v>
      </c>
      <c r="H406" t="s">
        <v>657</v>
      </c>
      <c r="I406">
        <v>40</v>
      </c>
      <c r="J406" t="s">
        <v>45</v>
      </c>
      <c r="K406">
        <v>10226000</v>
      </c>
      <c r="L406">
        <v>72664000</v>
      </c>
      <c r="M406">
        <v>82890000</v>
      </c>
      <c r="N406">
        <v>11062251.407509688</v>
      </c>
      <c r="O406">
        <v>78606242.545989037</v>
      </c>
      <c r="P406">
        <v>89668493.953498721</v>
      </c>
      <c r="Q406">
        <v>4.3541999999999996</v>
      </c>
      <c r="R406">
        <v>4.0102000000000002</v>
      </c>
      <c r="S406">
        <v>4.3541333333333334</v>
      </c>
      <c r="T406">
        <v>4.0101666666666667</v>
      </c>
      <c r="U406">
        <v>0</v>
      </c>
      <c r="V406">
        <v>2</v>
      </c>
      <c r="W406">
        <v>0</v>
      </c>
      <c r="X406">
        <v>202</v>
      </c>
      <c r="Y406">
        <v>2</v>
      </c>
      <c r="Z406">
        <v>202</v>
      </c>
      <c r="AA406">
        <v>385425.2785305563</v>
      </c>
      <c r="AB406">
        <v>0</v>
      </c>
      <c r="AC406">
        <v>385425.2785305563</v>
      </c>
      <c r="AE406">
        <v>20.607360388823388</v>
      </c>
      <c r="AF406" t="s">
        <v>150</v>
      </c>
      <c r="AG406">
        <v>118.29328216673382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74.81481481481481</v>
      </c>
      <c r="AQ406">
        <v>20.607360388823388</v>
      </c>
      <c r="AR406">
        <v>424.66330219484718</v>
      </c>
      <c r="AS406">
        <v>10676826.128979132</v>
      </c>
      <c r="AT406">
        <v>73059533.250833377</v>
      </c>
      <c r="AU406">
        <v>0</v>
      </c>
      <c r="AV406">
        <v>0</v>
      </c>
      <c r="AW406">
        <v>0</v>
      </c>
      <c r="AX406">
        <f t="shared" si="6"/>
        <v>0</v>
      </c>
      <c r="BA406">
        <v>3.7690717634515578E-2</v>
      </c>
      <c r="BB406">
        <v>0</v>
      </c>
      <c r="BC406">
        <v>0</v>
      </c>
      <c r="BD406">
        <v>0</v>
      </c>
      <c r="BE406">
        <v>10.226000000000001</v>
      </c>
      <c r="BF406">
        <v>72.664000000000001</v>
      </c>
      <c r="BG406">
        <v>82.89</v>
      </c>
      <c r="BH406">
        <v>11.062251407509688</v>
      </c>
      <c r="BI406">
        <v>78.606242545989033</v>
      </c>
      <c r="BJ406">
        <v>89.668493953498725</v>
      </c>
      <c r="BK406">
        <v>0</v>
      </c>
      <c r="BL406">
        <v>74.81481481481481</v>
      </c>
      <c r="BM406">
        <v>74.81481481481481</v>
      </c>
      <c r="BN406">
        <v>0.3854252785305563</v>
      </c>
      <c r="BO406">
        <v>0</v>
      </c>
      <c r="BP406">
        <v>0.3854252785305563</v>
      </c>
      <c r="BQ406">
        <v>10.676826128979132</v>
      </c>
      <c r="BR406">
        <v>73.059533250833383</v>
      </c>
      <c r="BS406">
        <v>74.81481481481481</v>
      </c>
      <c r="BT406">
        <v>2</v>
      </c>
      <c r="BU406">
        <v>0</v>
      </c>
      <c r="BV406">
        <v>3.2155266015200872</v>
      </c>
      <c r="BW406">
        <v>66.263515517372923</v>
      </c>
      <c r="BX406">
        <v>0</v>
      </c>
      <c r="BY406">
        <v>17279</v>
      </c>
      <c r="BZ406">
        <v>5.4484000000000004</v>
      </c>
      <c r="CA406">
        <v>5.9157999999999999</v>
      </c>
      <c r="CB406">
        <v>22.35</v>
      </c>
      <c r="CC406">
        <v>24.267100979999999</v>
      </c>
      <c r="CD406">
        <v>4.7523112778993237</v>
      </c>
      <c r="CE406">
        <v>44.331325681437498</v>
      </c>
      <c r="CF406">
        <v>0</v>
      </c>
      <c r="CG406">
        <v>202</v>
      </c>
      <c r="CH406">
        <v>202</v>
      </c>
      <c r="CI406">
        <v>6.9682014775851169</v>
      </c>
      <c r="CJ406">
        <v>6.3735070575461457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1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1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6.9682014775851169</v>
      </c>
      <c r="DG406">
        <v>6.9682014775851169</v>
      </c>
      <c r="DH406">
        <v>0</v>
      </c>
      <c r="DI406">
        <v>0</v>
      </c>
      <c r="DJ406">
        <v>143.59623911052813</v>
      </c>
      <c r="DK406">
        <v>2959.1394498303089</v>
      </c>
      <c r="DL406">
        <v>0</v>
      </c>
      <c r="DM406">
        <v>143.59623911052813</v>
      </c>
      <c r="DN406">
        <v>143.59623911052813</v>
      </c>
      <c r="DO406">
        <v>0</v>
      </c>
      <c r="DP406">
        <v>0</v>
      </c>
      <c r="DQ406">
        <v>0</v>
      </c>
      <c r="DR406">
        <v>2959.1394498303089</v>
      </c>
      <c r="DS406">
        <v>2959.1394498303089</v>
      </c>
      <c r="DT406">
        <v>0</v>
      </c>
      <c r="DU406">
        <v>0</v>
      </c>
      <c r="DV406">
        <v>13.936402955170234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1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1</v>
      </c>
      <c r="HR406">
        <v>0</v>
      </c>
      <c r="HS406">
        <v>0</v>
      </c>
      <c r="HT406">
        <v>0</v>
      </c>
      <c r="HU406">
        <v>0</v>
      </c>
    </row>
    <row r="407" spans="1:229" x14ac:dyDescent="0.3">
      <c r="A407">
        <v>18</v>
      </c>
      <c r="B407">
        <v>73</v>
      </c>
      <c r="C407">
        <v>450494</v>
      </c>
      <c r="D407">
        <v>18073</v>
      </c>
      <c r="E407">
        <v>2010</v>
      </c>
      <c r="F407" t="s">
        <v>32</v>
      </c>
      <c r="G407" t="s">
        <v>60</v>
      </c>
      <c r="H407" t="s">
        <v>61</v>
      </c>
      <c r="I407">
        <v>10</v>
      </c>
      <c r="J407" t="s">
        <v>62</v>
      </c>
      <c r="K407">
        <v>25995000</v>
      </c>
      <c r="L407">
        <v>132387000</v>
      </c>
      <c r="M407">
        <v>158382000</v>
      </c>
      <c r="N407">
        <v>28120792.620595966</v>
      </c>
      <c r="O407">
        <v>143213209.18110549</v>
      </c>
      <c r="P407">
        <v>171334001.80170146</v>
      </c>
      <c r="Q407">
        <v>4.3060999999999998</v>
      </c>
      <c r="R407">
        <v>3.9659</v>
      </c>
      <c r="S407">
        <v>4.3555124999999997</v>
      </c>
      <c r="T407">
        <v>4.011425</v>
      </c>
      <c r="U407">
        <v>1</v>
      </c>
      <c r="V407">
        <v>0</v>
      </c>
      <c r="W407">
        <v>40</v>
      </c>
      <c r="X407">
        <v>0</v>
      </c>
      <c r="Y407">
        <v>1</v>
      </c>
      <c r="Z407">
        <v>40</v>
      </c>
      <c r="AA407">
        <v>2899489.242997726</v>
      </c>
      <c r="AB407">
        <v>0</v>
      </c>
      <c r="AC407">
        <v>2899489.242997726</v>
      </c>
      <c r="AD407" t="s">
        <v>61</v>
      </c>
      <c r="AE407">
        <v>0</v>
      </c>
      <c r="AF407" t="s">
        <v>150</v>
      </c>
      <c r="AG407">
        <v>30.714170247242151</v>
      </c>
      <c r="AH407">
        <v>0</v>
      </c>
      <c r="AI407">
        <v>1</v>
      </c>
      <c r="AJ407">
        <v>0</v>
      </c>
      <c r="AK407">
        <v>67</v>
      </c>
      <c r="AL407">
        <v>1</v>
      </c>
      <c r="AM407">
        <v>1</v>
      </c>
      <c r="AN407">
        <v>14.814814814814813</v>
      </c>
      <c r="AO407">
        <v>67</v>
      </c>
      <c r="AP407" t="s">
        <v>61</v>
      </c>
      <c r="AQ407">
        <v>0</v>
      </c>
      <c r="AR407">
        <v>0</v>
      </c>
      <c r="AS407">
        <v>25221303.377598241</v>
      </c>
      <c r="AT407">
        <v>129025114.75380313</v>
      </c>
      <c r="AU407">
        <v>0.56991016790978311</v>
      </c>
      <c r="AV407">
        <v>0</v>
      </c>
      <c r="AW407">
        <v>0.56991016790978311</v>
      </c>
      <c r="AX407">
        <f t="shared" si="6"/>
        <v>0.56991016790978311</v>
      </c>
      <c r="BA407">
        <v>0.11154026708973748</v>
      </c>
      <c r="BB407">
        <v>0</v>
      </c>
      <c r="BC407">
        <v>0</v>
      </c>
      <c r="BD407">
        <v>0</v>
      </c>
      <c r="BE407">
        <v>25.995000000000001</v>
      </c>
      <c r="BF407">
        <v>132.387</v>
      </c>
      <c r="BG407">
        <v>158.38200000000001</v>
      </c>
      <c r="BH407">
        <v>28.120792620595967</v>
      </c>
      <c r="BI407">
        <v>143.2132091811055</v>
      </c>
      <c r="BJ407">
        <v>171.33400180170145</v>
      </c>
      <c r="BK407">
        <v>14.814814814814813</v>
      </c>
      <c r="BL407">
        <v>0</v>
      </c>
      <c r="BM407">
        <v>14.814814814814813</v>
      </c>
      <c r="BN407">
        <v>2.8994892429977259</v>
      </c>
      <c r="BO407">
        <v>0</v>
      </c>
      <c r="BP407">
        <v>2.8994892429977259</v>
      </c>
      <c r="BQ407">
        <v>25.22130337759824</v>
      </c>
      <c r="BR407">
        <v>129.02511475380314</v>
      </c>
      <c r="BS407">
        <v>81.81481481481481</v>
      </c>
      <c r="BT407">
        <v>2</v>
      </c>
      <c r="BU407">
        <v>0</v>
      </c>
      <c r="BV407">
        <v>3.2155266015200872</v>
      </c>
      <c r="BW407">
        <v>0</v>
      </c>
      <c r="BX407">
        <v>0</v>
      </c>
      <c r="BY407">
        <v>33512</v>
      </c>
      <c r="BZ407">
        <v>5.4484000000000004</v>
      </c>
      <c r="CA407">
        <v>5.9157999999999999</v>
      </c>
      <c r="CB407">
        <v>22.35</v>
      </c>
      <c r="CC407">
        <v>24.267100979999999</v>
      </c>
      <c r="CD407">
        <v>4.7509698488935692</v>
      </c>
      <c r="CE407">
        <v>63.97138546875</v>
      </c>
      <c r="CF407">
        <v>40</v>
      </c>
      <c r="CG407">
        <v>180.9</v>
      </c>
      <c r="CH407">
        <v>220.9</v>
      </c>
      <c r="CI407">
        <v>35.058429186846041</v>
      </c>
      <c r="CJ407">
        <v>6.3735070575461457</v>
      </c>
      <c r="CK407">
        <v>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</v>
      </c>
      <c r="CV407">
        <v>0</v>
      </c>
      <c r="CW407">
        <v>0</v>
      </c>
      <c r="CX407">
        <v>0</v>
      </c>
      <c r="CY407">
        <v>0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35.058429186846041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85.402687599872934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1</v>
      </c>
      <c r="HR407">
        <v>0</v>
      </c>
      <c r="HS407">
        <v>0</v>
      </c>
      <c r="HT407">
        <v>0</v>
      </c>
      <c r="HU407">
        <v>0</v>
      </c>
    </row>
    <row r="408" spans="1:229" x14ac:dyDescent="0.3">
      <c r="A408">
        <v>18</v>
      </c>
      <c r="B408">
        <v>27</v>
      </c>
      <c r="C408">
        <v>450343</v>
      </c>
      <c r="D408">
        <v>18027</v>
      </c>
      <c r="E408">
        <v>2010</v>
      </c>
      <c r="F408" t="s">
        <v>32</v>
      </c>
      <c r="G408" t="s">
        <v>107</v>
      </c>
      <c r="H408" t="s">
        <v>108</v>
      </c>
      <c r="I408">
        <v>70</v>
      </c>
      <c r="J408" t="s">
        <v>109</v>
      </c>
      <c r="K408">
        <v>14215000</v>
      </c>
      <c r="L408">
        <v>41926000</v>
      </c>
      <c r="M408">
        <v>56141000</v>
      </c>
      <c r="N408">
        <v>15377459.78464211</v>
      </c>
      <c r="O408">
        <v>45354581.704601131</v>
      </c>
      <c r="P408">
        <v>60732041.489243239</v>
      </c>
      <c r="Q408">
        <v>4.4222999999999999</v>
      </c>
      <c r="R408">
        <v>4.0728999999999997</v>
      </c>
      <c r="S408">
        <v>4.4111199999999995</v>
      </c>
      <c r="T408">
        <v>4.06264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5717234.912428841</v>
      </c>
      <c r="AB408">
        <v>19788.53857998801</v>
      </c>
      <c r="AC408">
        <v>5737023.4510088293</v>
      </c>
      <c r="AD408" t="s">
        <v>108</v>
      </c>
      <c r="AE408">
        <v>68.59836805767344</v>
      </c>
      <c r="AF408" t="s">
        <v>281</v>
      </c>
      <c r="AG408">
        <v>64.258901275035129</v>
      </c>
      <c r="AH408">
        <v>1</v>
      </c>
      <c r="AI408">
        <v>0</v>
      </c>
      <c r="AJ408">
        <v>39.4</v>
      </c>
      <c r="AK408">
        <v>0</v>
      </c>
      <c r="AL408">
        <v>1</v>
      </c>
      <c r="AM408">
        <v>0</v>
      </c>
      <c r="AN408">
        <v>39.4</v>
      </c>
      <c r="AO408">
        <v>0</v>
      </c>
      <c r="AP408" t="s">
        <v>108</v>
      </c>
      <c r="AQ408">
        <v>0</v>
      </c>
      <c r="AR408">
        <v>0</v>
      </c>
      <c r="AS408">
        <v>9640436.3336332813</v>
      </c>
      <c r="AT408">
        <v>29071145.586389724</v>
      </c>
      <c r="AU408">
        <v>0</v>
      </c>
      <c r="AV408">
        <v>2.7717200140696447</v>
      </c>
      <c r="AW408">
        <v>2.7717200140696447</v>
      </c>
      <c r="AX408">
        <f t="shared" si="6"/>
        <v>0</v>
      </c>
      <c r="BA408">
        <v>0.40219732060702362</v>
      </c>
      <c r="BB408">
        <v>0</v>
      </c>
      <c r="BC408">
        <v>0</v>
      </c>
      <c r="BD408">
        <v>0</v>
      </c>
      <c r="BE408">
        <v>14.215</v>
      </c>
      <c r="BF408">
        <v>41.926000000000002</v>
      </c>
      <c r="BG408">
        <v>56.140999999999998</v>
      </c>
      <c r="BH408">
        <v>15.377459784642109</v>
      </c>
      <c r="BI408">
        <v>45.354581704601131</v>
      </c>
      <c r="BJ408">
        <v>60.732041489243237</v>
      </c>
      <c r="BK408">
        <v>0</v>
      </c>
      <c r="BL408">
        <v>0</v>
      </c>
      <c r="BM408">
        <v>0</v>
      </c>
      <c r="BN408">
        <v>5.7172349124288413</v>
      </c>
      <c r="BO408">
        <v>1.978853857998801E-2</v>
      </c>
      <c r="BP408">
        <v>5.7370234510088292</v>
      </c>
      <c r="BQ408">
        <v>9.6404363336332821</v>
      </c>
      <c r="BR408">
        <v>29.071145586389726</v>
      </c>
      <c r="BS408">
        <v>39.4</v>
      </c>
      <c r="BT408">
        <v>1</v>
      </c>
      <c r="BU408">
        <v>0</v>
      </c>
      <c r="BV408">
        <v>3.2155266015200872</v>
      </c>
      <c r="BW408">
        <v>0</v>
      </c>
      <c r="BX408">
        <v>0</v>
      </c>
      <c r="BY408">
        <v>31746</v>
      </c>
      <c r="BZ408">
        <v>5.4484000000000004</v>
      </c>
      <c r="CA408">
        <v>5.9157999999999999</v>
      </c>
      <c r="CB408">
        <v>22.35</v>
      </c>
      <c r="CC408">
        <v>24.267100979999999</v>
      </c>
      <c r="CD408">
        <v>2.68567031670417</v>
      </c>
      <c r="CE408">
        <v>64.111972425624998</v>
      </c>
      <c r="CF408">
        <v>106.38000000000001</v>
      </c>
      <c r="CG408">
        <v>0</v>
      </c>
      <c r="CH408">
        <v>106.38000000000001</v>
      </c>
      <c r="CI408">
        <v>85.35904855114596</v>
      </c>
      <c r="CJ408">
        <v>6.3735070575461457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202.81399804274912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1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1</v>
      </c>
      <c r="HR408">
        <v>0</v>
      </c>
      <c r="HS408">
        <v>0</v>
      </c>
      <c r="HT408">
        <v>0</v>
      </c>
      <c r="HU408">
        <v>0</v>
      </c>
    </row>
    <row r="409" spans="1:229" x14ac:dyDescent="0.3">
      <c r="A409">
        <v>18</v>
      </c>
      <c r="B409">
        <v>119</v>
      </c>
      <c r="C409">
        <v>450379</v>
      </c>
      <c r="D409">
        <v>18119</v>
      </c>
      <c r="E409">
        <v>2010</v>
      </c>
      <c r="F409" t="s">
        <v>32</v>
      </c>
      <c r="G409" t="s">
        <v>685</v>
      </c>
      <c r="H409" t="s">
        <v>658</v>
      </c>
      <c r="I409">
        <v>40</v>
      </c>
      <c r="J409" t="s">
        <v>45</v>
      </c>
      <c r="K409">
        <v>3147000</v>
      </c>
      <c r="L409">
        <v>34011000</v>
      </c>
      <c r="M409">
        <v>37158000</v>
      </c>
      <c r="N409">
        <v>3404352.159146586</v>
      </c>
      <c r="O409">
        <v>36792316.90013808</v>
      </c>
      <c r="P409">
        <v>40196669.059284665</v>
      </c>
      <c r="Q409">
        <v>4.2645</v>
      </c>
      <c r="R409">
        <v>3.9276</v>
      </c>
      <c r="S409">
        <v>4.2828800000000005</v>
      </c>
      <c r="T409">
        <v>3.9445600000000001</v>
      </c>
      <c r="U409">
        <v>0</v>
      </c>
      <c r="V409">
        <v>1</v>
      </c>
      <c r="W409">
        <v>0</v>
      </c>
      <c r="X409">
        <v>92</v>
      </c>
      <c r="Y409">
        <v>1</v>
      </c>
      <c r="Z409">
        <v>92</v>
      </c>
      <c r="AA409">
        <v>258216.19898165893</v>
      </c>
      <c r="AB409">
        <v>0</v>
      </c>
      <c r="AC409">
        <v>258216.19898165893</v>
      </c>
      <c r="AE409">
        <v>24.753728717319039</v>
      </c>
      <c r="AF409" t="s">
        <v>250</v>
      </c>
      <c r="AG409">
        <v>84.327177589144156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34.074074074074069</v>
      </c>
      <c r="AQ409">
        <v>24.753728717319039</v>
      </c>
      <c r="AR409">
        <v>612.74708541062523</v>
      </c>
      <c r="AS409">
        <v>3146135.9601649269</v>
      </c>
      <c r="AT409">
        <v>32711560.733880077</v>
      </c>
      <c r="AU409">
        <v>0</v>
      </c>
      <c r="AV409">
        <v>0</v>
      </c>
      <c r="AW409">
        <v>0</v>
      </c>
      <c r="AX409">
        <f t="shared" si="6"/>
        <v>0</v>
      </c>
      <c r="BA409">
        <v>8.2051540826710817E-2</v>
      </c>
      <c r="BB409">
        <v>0</v>
      </c>
      <c r="BC409">
        <v>0</v>
      </c>
      <c r="BD409">
        <v>0</v>
      </c>
      <c r="BE409">
        <v>3.1469999999999998</v>
      </c>
      <c r="BF409">
        <v>34.011000000000003</v>
      </c>
      <c r="BG409">
        <v>37.158000000000001</v>
      </c>
      <c r="BH409">
        <v>3.404352159146586</v>
      </c>
      <c r="BI409">
        <v>36.792316900138083</v>
      </c>
      <c r="BJ409">
        <v>40.196669059284666</v>
      </c>
      <c r="BK409">
        <v>0</v>
      </c>
      <c r="BL409">
        <v>34.074074074074069</v>
      </c>
      <c r="BM409">
        <v>34.074074074074069</v>
      </c>
      <c r="BN409">
        <v>0.25821619898165893</v>
      </c>
      <c r="BO409">
        <v>0</v>
      </c>
      <c r="BP409">
        <v>0.25821619898165893</v>
      </c>
      <c r="BQ409">
        <v>3.1461359601649268</v>
      </c>
      <c r="BR409">
        <v>32.711560733880077</v>
      </c>
      <c r="BS409">
        <v>34.074074074074069</v>
      </c>
      <c r="BT409">
        <v>1</v>
      </c>
      <c r="BU409">
        <v>0</v>
      </c>
      <c r="BV409">
        <v>3.2155266015200872</v>
      </c>
      <c r="BW409">
        <v>79.59627317735108</v>
      </c>
      <c r="BX409">
        <v>0</v>
      </c>
      <c r="BY409">
        <v>21581</v>
      </c>
      <c r="BZ409">
        <v>5.4484000000000004</v>
      </c>
      <c r="CA409">
        <v>5.9157999999999999</v>
      </c>
      <c r="CB409">
        <v>22.35</v>
      </c>
      <c r="CC409">
        <v>24.267100979999999</v>
      </c>
      <c r="CD409">
        <v>3.9443300622653825</v>
      </c>
      <c r="CE409">
        <v>24.1673999819375</v>
      </c>
      <c r="CF409">
        <v>0</v>
      </c>
      <c r="CG409">
        <v>91.999999999999986</v>
      </c>
      <c r="CH409">
        <v>91.999999999999986</v>
      </c>
      <c r="CI409">
        <v>2.987080151683509</v>
      </c>
      <c r="CJ409">
        <v>6.3735070575461457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2.987080151683509</v>
      </c>
      <c r="DH409">
        <v>0</v>
      </c>
      <c r="DI409">
        <v>0</v>
      </c>
      <c r="DJ409">
        <v>73.941371731661789</v>
      </c>
      <c r="DK409">
        <v>1830.3246568319985</v>
      </c>
      <c r="DL409">
        <v>0</v>
      </c>
      <c r="DM409">
        <v>0</v>
      </c>
      <c r="DN409">
        <v>73.941371731661789</v>
      </c>
      <c r="DO409">
        <v>0</v>
      </c>
      <c r="DP409">
        <v>0</v>
      </c>
      <c r="DQ409">
        <v>0</v>
      </c>
      <c r="DR409">
        <v>0</v>
      </c>
      <c r="DS409">
        <v>1830.3246568319985</v>
      </c>
      <c r="DT409">
        <v>0</v>
      </c>
      <c r="DU409">
        <v>0</v>
      </c>
      <c r="DV409">
        <v>2.987080151683509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1</v>
      </c>
      <c r="HR409">
        <v>0</v>
      </c>
      <c r="HS409">
        <v>0</v>
      </c>
      <c r="HT409">
        <v>0</v>
      </c>
      <c r="HU409">
        <v>0</v>
      </c>
    </row>
    <row r="410" spans="1:229" x14ac:dyDescent="0.3">
      <c r="A410">
        <v>18</v>
      </c>
      <c r="B410">
        <v>53</v>
      </c>
      <c r="C410">
        <v>450355</v>
      </c>
      <c r="D410">
        <v>18053</v>
      </c>
      <c r="E410">
        <v>2010</v>
      </c>
      <c r="F410" t="s">
        <v>32</v>
      </c>
      <c r="G410" t="s">
        <v>265</v>
      </c>
      <c r="H410" t="s">
        <v>266</v>
      </c>
      <c r="I410">
        <v>50</v>
      </c>
      <c r="J410" t="s">
        <v>52</v>
      </c>
      <c r="K410">
        <v>11440000</v>
      </c>
      <c r="L410">
        <v>98986000</v>
      </c>
      <c r="M410">
        <v>110426000</v>
      </c>
      <c r="N410">
        <v>12375528.662420383</v>
      </c>
      <c r="O410">
        <v>107080776.23936573</v>
      </c>
      <c r="P410">
        <v>119456304.9017861</v>
      </c>
      <c r="Q410">
        <v>4.5591999999999997</v>
      </c>
      <c r="R410">
        <v>4.1989999999999998</v>
      </c>
      <c r="S410">
        <v>4.5772111111111107</v>
      </c>
      <c r="T410">
        <v>4.2156111111111114</v>
      </c>
      <c r="U410">
        <v>1</v>
      </c>
      <c r="V410">
        <v>3</v>
      </c>
      <c r="W410">
        <v>50</v>
      </c>
      <c r="X410">
        <v>256</v>
      </c>
      <c r="Y410">
        <v>4</v>
      </c>
      <c r="Z410">
        <v>306</v>
      </c>
      <c r="AA410">
        <v>614543.60623916972</v>
      </c>
      <c r="AB410">
        <v>753790.37549870962</v>
      </c>
      <c r="AC410">
        <v>1368333.9817378793</v>
      </c>
      <c r="AD410" t="s">
        <v>266</v>
      </c>
      <c r="AE410">
        <v>0</v>
      </c>
      <c r="AF410" t="s">
        <v>150</v>
      </c>
      <c r="AG410">
        <v>98.970882064022334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3</v>
      </c>
      <c r="AN410">
        <v>18.518518518518519</v>
      </c>
      <c r="AO410">
        <v>94.81481481481481</v>
      </c>
      <c r="AP410" t="s">
        <v>266</v>
      </c>
      <c r="AQ410">
        <v>0</v>
      </c>
      <c r="AR410">
        <v>0</v>
      </c>
      <c r="AS410">
        <v>11007194.680682503</v>
      </c>
      <c r="AT410">
        <v>81037721.080346644</v>
      </c>
      <c r="AU410">
        <v>1.6187516187516189</v>
      </c>
      <c r="AV410">
        <v>0</v>
      </c>
      <c r="AW410">
        <v>1.6187516187516189</v>
      </c>
      <c r="AX410">
        <f t="shared" si="6"/>
        <v>1.6187516187516189</v>
      </c>
      <c r="BA410">
        <v>5.3718846699228121E-2</v>
      </c>
      <c r="BB410">
        <v>1</v>
      </c>
      <c r="BC410">
        <v>4</v>
      </c>
      <c r="BD410">
        <v>0.34965034965034963</v>
      </c>
      <c r="BE410">
        <v>11.44</v>
      </c>
      <c r="BF410">
        <v>98.986000000000004</v>
      </c>
      <c r="BG410">
        <v>110.426</v>
      </c>
      <c r="BH410">
        <v>12.375528662420383</v>
      </c>
      <c r="BI410">
        <v>107.08077623936573</v>
      </c>
      <c r="BJ410">
        <v>119.4563049017861</v>
      </c>
      <c r="BK410">
        <v>18.518518518518519</v>
      </c>
      <c r="BL410">
        <v>94.81481481481481</v>
      </c>
      <c r="BM410">
        <v>113.33333333333333</v>
      </c>
      <c r="BN410">
        <v>0.6145436062391697</v>
      </c>
      <c r="BO410">
        <v>0.75379037549870964</v>
      </c>
      <c r="BP410">
        <v>1.3683339817378792</v>
      </c>
      <c r="BQ410">
        <v>11.007194680682503</v>
      </c>
      <c r="BR410">
        <v>81.037721080346643</v>
      </c>
      <c r="BS410">
        <v>113.33333333333333</v>
      </c>
      <c r="BT410">
        <v>4</v>
      </c>
      <c r="BU410">
        <v>0</v>
      </c>
      <c r="BV410">
        <v>3.2155266015200872</v>
      </c>
      <c r="BW410">
        <v>0</v>
      </c>
      <c r="BX410">
        <v>0</v>
      </c>
      <c r="BY410">
        <v>69936</v>
      </c>
      <c r="BZ410">
        <v>5.4484000000000004</v>
      </c>
      <c r="CA410">
        <v>5.9157999999999999</v>
      </c>
      <c r="CB410">
        <v>22.35</v>
      </c>
      <c r="CC410">
        <v>24.267100979999999</v>
      </c>
      <c r="CD410">
        <v>0.30081977259305187</v>
      </c>
      <c r="CE410">
        <v>101.57582109812499</v>
      </c>
      <c r="CF410">
        <v>50.000000000000007</v>
      </c>
      <c r="CG410">
        <v>256</v>
      </c>
      <c r="CH410">
        <v>306</v>
      </c>
      <c r="CI410">
        <v>42.899271504550249</v>
      </c>
      <c r="CJ410">
        <v>6.3735070575461457</v>
      </c>
      <c r="CK410">
        <v>1</v>
      </c>
      <c r="CL410">
        <v>0</v>
      </c>
      <c r="CM410">
        <v>0</v>
      </c>
      <c r="CN410">
        <v>1</v>
      </c>
      <c r="CO410">
        <v>0</v>
      </c>
      <c r="CP410">
        <v>2</v>
      </c>
      <c r="CQ410">
        <v>0</v>
      </c>
      <c r="CR410">
        <v>0</v>
      </c>
      <c r="CS410">
        <v>0</v>
      </c>
      <c r="CT410">
        <v>0</v>
      </c>
      <c r="CU410">
        <v>1</v>
      </c>
      <c r="CV410">
        <v>1</v>
      </c>
      <c r="CW410">
        <v>1</v>
      </c>
      <c r="CX410">
        <v>0</v>
      </c>
      <c r="CY410">
        <v>0</v>
      </c>
      <c r="CZ410">
        <v>1</v>
      </c>
      <c r="DA410">
        <v>0</v>
      </c>
      <c r="DB410">
        <v>0</v>
      </c>
      <c r="DC410">
        <v>0</v>
      </c>
      <c r="DD410">
        <v>0</v>
      </c>
      <c r="DE410">
        <v>42.899271504550249</v>
      </c>
      <c r="DF410">
        <v>42.899271504550249</v>
      </c>
      <c r="DG410">
        <v>42.899271504550249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186.52971002055719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1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1</v>
      </c>
      <c r="HR410">
        <v>0</v>
      </c>
      <c r="HS410">
        <v>0</v>
      </c>
      <c r="HT410">
        <v>0</v>
      </c>
      <c r="HU410">
        <v>0</v>
      </c>
    </row>
    <row r="411" spans="1:229" x14ac:dyDescent="0.3">
      <c r="A411">
        <v>18</v>
      </c>
      <c r="B411">
        <v>87</v>
      </c>
      <c r="C411">
        <v>450368</v>
      </c>
      <c r="D411">
        <v>18087</v>
      </c>
      <c r="E411">
        <v>2010</v>
      </c>
      <c r="F411" t="s">
        <v>32</v>
      </c>
      <c r="G411" t="s">
        <v>365</v>
      </c>
      <c r="H411" t="s">
        <v>366</v>
      </c>
      <c r="I411">
        <v>30</v>
      </c>
      <c r="J411" t="s">
        <v>91</v>
      </c>
      <c r="K411">
        <v>5734000</v>
      </c>
      <c r="L411">
        <v>25672000</v>
      </c>
      <c r="M411">
        <v>31406000</v>
      </c>
      <c r="N411">
        <v>6202909.2089439221</v>
      </c>
      <c r="O411">
        <v>27771378.655739166</v>
      </c>
      <c r="P411">
        <v>33974287.864683092</v>
      </c>
      <c r="Q411">
        <v>4.3936999999999999</v>
      </c>
      <c r="R411">
        <v>4.0465999999999998</v>
      </c>
      <c r="S411">
        <v>4.3475249999999992</v>
      </c>
      <c r="T411">
        <v>4.0040750000000003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8124207.6064990032</v>
      </c>
      <c r="AB411">
        <v>0</v>
      </c>
      <c r="AC411">
        <v>8124207.6064990032</v>
      </c>
      <c r="AE411">
        <v>44.663591580877821</v>
      </c>
      <c r="AF411" t="s">
        <v>150</v>
      </c>
      <c r="AG411">
        <v>85.848497641164855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Q411">
        <v>44.663591580877821</v>
      </c>
      <c r="AR411">
        <v>1994.8364129034601</v>
      </c>
      <c r="AS411">
        <v>0</v>
      </c>
      <c r="AT411">
        <v>13668894.558517162</v>
      </c>
      <c r="AU411">
        <v>0</v>
      </c>
      <c r="AV411">
        <v>0</v>
      </c>
      <c r="AW411">
        <v>0</v>
      </c>
      <c r="AX411">
        <f t="shared" si="6"/>
        <v>0</v>
      </c>
      <c r="BA411">
        <v>1.4168482048306599</v>
      </c>
      <c r="BB411">
        <v>0</v>
      </c>
      <c r="BC411">
        <v>0</v>
      </c>
      <c r="BD411">
        <v>0</v>
      </c>
      <c r="BE411">
        <v>5.734</v>
      </c>
      <c r="BF411">
        <v>25.672000000000001</v>
      </c>
      <c r="BG411">
        <v>31.405999999999999</v>
      </c>
      <c r="BH411">
        <v>6.2029092089439217</v>
      </c>
      <c r="BI411">
        <v>27.771378655739166</v>
      </c>
      <c r="BJ411">
        <v>33.974287864683092</v>
      </c>
      <c r="BK411">
        <v>0</v>
      </c>
      <c r="BL411">
        <v>0</v>
      </c>
      <c r="BM411">
        <v>0</v>
      </c>
      <c r="BN411">
        <v>8.1242076064990041</v>
      </c>
      <c r="BO411">
        <v>0</v>
      </c>
      <c r="BP411">
        <v>8.1242076064990041</v>
      </c>
      <c r="BQ411">
        <v>0</v>
      </c>
      <c r="BR411">
        <v>13.668894558517161</v>
      </c>
      <c r="BS411">
        <v>0</v>
      </c>
      <c r="BT411">
        <v>0</v>
      </c>
      <c r="BU411">
        <v>0</v>
      </c>
      <c r="BV411">
        <v>3.2155266015200872</v>
      </c>
      <c r="BW411">
        <v>143.61696684774122</v>
      </c>
      <c r="BX411">
        <v>0</v>
      </c>
      <c r="BY411">
        <v>37156</v>
      </c>
      <c r="BZ411">
        <v>5.4484000000000004</v>
      </c>
      <c r="CA411">
        <v>5.9157999999999999</v>
      </c>
      <c r="CB411">
        <v>22.35</v>
      </c>
      <c r="CC411">
        <v>24.267100979999999</v>
      </c>
      <c r="CD411">
        <v>8.8225385038568191</v>
      </c>
      <c r="CE411">
        <v>15.511072268562499</v>
      </c>
      <c r="CF411">
        <v>0</v>
      </c>
      <c r="CG411">
        <v>0</v>
      </c>
      <c r="CH411">
        <v>0</v>
      </c>
      <c r="CI411">
        <v>0</v>
      </c>
      <c r="CJ411">
        <v>6.3735070575461457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1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1</v>
      </c>
      <c r="HR411">
        <v>0</v>
      </c>
      <c r="HS411">
        <v>0</v>
      </c>
      <c r="HT411">
        <v>0</v>
      </c>
      <c r="HU411">
        <v>0</v>
      </c>
    </row>
    <row r="412" spans="1:229" x14ac:dyDescent="0.3">
      <c r="A412">
        <v>18</v>
      </c>
      <c r="B412">
        <v>21</v>
      </c>
      <c r="C412">
        <v>450341</v>
      </c>
      <c r="D412">
        <v>18021</v>
      </c>
      <c r="E412">
        <v>2010</v>
      </c>
      <c r="F412" t="s">
        <v>32</v>
      </c>
      <c r="G412" t="s">
        <v>43</v>
      </c>
      <c r="H412" t="s">
        <v>44</v>
      </c>
      <c r="I412">
        <v>40</v>
      </c>
      <c r="J412" t="s">
        <v>45</v>
      </c>
      <c r="K412">
        <v>9482000</v>
      </c>
      <c r="L412">
        <v>50763000</v>
      </c>
      <c r="M412">
        <v>60245000</v>
      </c>
      <c r="N412">
        <v>10257409.333659971</v>
      </c>
      <c r="O412">
        <v>54914244.88552849</v>
      </c>
      <c r="P412">
        <v>65171654.219188459</v>
      </c>
      <c r="Q412">
        <v>3.9359000000000002</v>
      </c>
      <c r="R412">
        <v>3.625</v>
      </c>
      <c r="S412">
        <v>4.3674999999999997</v>
      </c>
      <c r="T412">
        <v>4.0224666666666673</v>
      </c>
      <c r="U412">
        <v>0</v>
      </c>
      <c r="V412">
        <v>1</v>
      </c>
      <c r="W412">
        <v>0</v>
      </c>
      <c r="X412">
        <v>92</v>
      </c>
      <c r="Y412">
        <v>1</v>
      </c>
      <c r="Z412">
        <v>92</v>
      </c>
      <c r="AA412">
        <v>363321.43552642025</v>
      </c>
      <c r="AB412">
        <v>0</v>
      </c>
      <c r="AC412">
        <v>363321.43552642025</v>
      </c>
      <c r="AE412">
        <v>23.978907481639421</v>
      </c>
      <c r="AF412" t="s">
        <v>250</v>
      </c>
      <c r="AG412">
        <v>99.128073967996571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34.074074074074069</v>
      </c>
      <c r="AQ412">
        <v>23.978907481639421</v>
      </c>
      <c r="AR412">
        <v>574.98800401302299</v>
      </c>
      <c r="AS412">
        <v>9894087.8981335517</v>
      </c>
      <c r="AT412">
        <v>50057840.854091249</v>
      </c>
      <c r="AU412">
        <v>0</v>
      </c>
      <c r="AV412">
        <v>0</v>
      </c>
      <c r="AW412">
        <v>0</v>
      </c>
      <c r="AX412">
        <f t="shared" si="6"/>
        <v>0</v>
      </c>
      <c r="BA412">
        <v>3.8316962194307136E-2</v>
      </c>
      <c r="BB412">
        <v>0</v>
      </c>
      <c r="BC412">
        <v>0</v>
      </c>
      <c r="BD412">
        <v>0</v>
      </c>
      <c r="BE412">
        <v>9.4819999999999993</v>
      </c>
      <c r="BF412">
        <v>50.762999999999998</v>
      </c>
      <c r="BG412">
        <v>60.244999999999997</v>
      </c>
      <c r="BH412">
        <v>10.257409333659972</v>
      </c>
      <c r="BI412">
        <v>54.91424488552849</v>
      </c>
      <c r="BJ412">
        <v>65.171654219188454</v>
      </c>
      <c r="BK412">
        <v>0</v>
      </c>
      <c r="BL412">
        <v>34.074074074074069</v>
      </c>
      <c r="BM412">
        <v>34.074074074074069</v>
      </c>
      <c r="BN412">
        <v>0.36332143552642027</v>
      </c>
      <c r="BO412">
        <v>0</v>
      </c>
      <c r="BP412">
        <v>0.36332143552642027</v>
      </c>
      <c r="BQ412">
        <v>9.8940878981335523</v>
      </c>
      <c r="BR412">
        <v>50.057840854091246</v>
      </c>
      <c r="BS412">
        <v>34.074074074074069</v>
      </c>
      <c r="BT412">
        <v>1</v>
      </c>
      <c r="BU412">
        <v>0</v>
      </c>
      <c r="BV412">
        <v>3.2155266015200872</v>
      </c>
      <c r="BW412">
        <v>77.104814882600607</v>
      </c>
      <c r="BX412">
        <v>0</v>
      </c>
      <c r="BY412">
        <v>26851</v>
      </c>
      <c r="BZ412">
        <v>5.4484000000000004</v>
      </c>
      <c r="CA412">
        <v>5.9157999999999999</v>
      </c>
      <c r="CB412">
        <v>22.35</v>
      </c>
      <c r="CC412">
        <v>24.267100979999999</v>
      </c>
      <c r="CD412">
        <v>2.1297537679710956</v>
      </c>
      <c r="CE412">
        <v>39.287745705062498</v>
      </c>
      <c r="CF412">
        <v>0</v>
      </c>
      <c r="CG412">
        <v>91.999999999999986</v>
      </c>
      <c r="CH412">
        <v>91.999999999999986</v>
      </c>
      <c r="CI412">
        <v>2.9867453148846947</v>
      </c>
      <c r="CJ412">
        <v>6.3735070575461457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2.9867453148846947</v>
      </c>
      <c r="DH412">
        <v>0</v>
      </c>
      <c r="DI412">
        <v>0</v>
      </c>
      <c r="DJ412">
        <v>71.61888957684009</v>
      </c>
      <c r="DK412">
        <v>1717.3427271007984</v>
      </c>
      <c r="DL412">
        <v>0</v>
      </c>
      <c r="DM412">
        <v>0</v>
      </c>
      <c r="DN412">
        <v>71.61888957684009</v>
      </c>
      <c r="DO412">
        <v>0</v>
      </c>
      <c r="DP412">
        <v>0</v>
      </c>
      <c r="DQ412">
        <v>0</v>
      </c>
      <c r="DR412">
        <v>0</v>
      </c>
      <c r="DS412">
        <v>1717.3427271007984</v>
      </c>
      <c r="DT412">
        <v>0</v>
      </c>
      <c r="DU412">
        <v>0</v>
      </c>
      <c r="DV412">
        <v>2.9867453148846947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1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1</v>
      </c>
      <c r="HR412">
        <v>0</v>
      </c>
      <c r="HS412">
        <v>0</v>
      </c>
      <c r="HT412">
        <v>0</v>
      </c>
      <c r="HU412">
        <v>0</v>
      </c>
    </row>
    <row r="413" spans="1:229" x14ac:dyDescent="0.3">
      <c r="A413">
        <v>18</v>
      </c>
      <c r="B413">
        <v>23</v>
      </c>
      <c r="C413">
        <v>450342</v>
      </c>
      <c r="D413">
        <v>18023</v>
      </c>
      <c r="E413">
        <v>2010</v>
      </c>
      <c r="F413" t="s">
        <v>32</v>
      </c>
      <c r="G413" t="s">
        <v>50</v>
      </c>
      <c r="H413" t="s">
        <v>51</v>
      </c>
      <c r="I413">
        <v>50</v>
      </c>
      <c r="J413" t="s">
        <v>52</v>
      </c>
      <c r="K413">
        <v>20261000</v>
      </c>
      <c r="L413">
        <v>104120000</v>
      </c>
      <c r="M413">
        <v>124381000</v>
      </c>
      <c r="N413">
        <v>21917883.411652043</v>
      </c>
      <c r="O413">
        <v>112634619.25972116</v>
      </c>
      <c r="P413">
        <v>134552502.67137319</v>
      </c>
      <c r="Q413">
        <v>4.4314</v>
      </c>
      <c r="R413">
        <v>4.0812999999999997</v>
      </c>
      <c r="S413">
        <v>4.4830999999999994</v>
      </c>
      <c r="T413">
        <v>4.1289428571428575</v>
      </c>
      <c r="U413">
        <v>0</v>
      </c>
      <c r="V413">
        <v>1</v>
      </c>
      <c r="W413">
        <v>0</v>
      </c>
      <c r="X413">
        <v>110</v>
      </c>
      <c r="Y413">
        <v>1</v>
      </c>
      <c r="Z413">
        <v>110</v>
      </c>
      <c r="AA413">
        <v>4834403.0831171777</v>
      </c>
      <c r="AB413">
        <v>0</v>
      </c>
      <c r="AC413">
        <v>4834403.0831171777</v>
      </c>
      <c r="AE413">
        <v>28.667209103780834</v>
      </c>
      <c r="AF413" t="s">
        <v>150</v>
      </c>
      <c r="AG413">
        <v>86.779552717991251</v>
      </c>
      <c r="AH413">
        <v>0</v>
      </c>
      <c r="AI413">
        <v>2</v>
      </c>
      <c r="AJ413">
        <v>0</v>
      </c>
      <c r="AK413">
        <v>92</v>
      </c>
      <c r="AL413">
        <v>0</v>
      </c>
      <c r="AM413">
        <v>3</v>
      </c>
      <c r="AN413">
        <v>0</v>
      </c>
      <c r="AO413">
        <v>132.74074074074073</v>
      </c>
      <c r="AQ413">
        <v>22.874475897163109</v>
      </c>
      <c r="AR413">
        <v>523.24164756989603</v>
      </c>
      <c r="AS413">
        <v>17083480.328534864</v>
      </c>
      <c r="AT413">
        <v>96002239.461802885</v>
      </c>
      <c r="AU413">
        <v>0</v>
      </c>
      <c r="AV413">
        <v>0</v>
      </c>
      <c r="AW413">
        <v>0</v>
      </c>
      <c r="AX413">
        <f t="shared" si="6"/>
        <v>0</v>
      </c>
      <c r="BA413">
        <v>0.23860634140058129</v>
      </c>
      <c r="BB413">
        <v>0</v>
      </c>
      <c r="BC413">
        <v>0</v>
      </c>
      <c r="BD413">
        <v>0</v>
      </c>
      <c r="BE413">
        <v>20.260999999999999</v>
      </c>
      <c r="BF413">
        <v>104.12</v>
      </c>
      <c r="BG413">
        <v>124.381</v>
      </c>
      <c r="BH413">
        <v>21.917883411652042</v>
      </c>
      <c r="BI413">
        <v>112.63461925972116</v>
      </c>
      <c r="BJ413">
        <v>134.55250267137319</v>
      </c>
      <c r="BK413">
        <v>0</v>
      </c>
      <c r="BL413">
        <v>40.74074074074074</v>
      </c>
      <c r="BM413">
        <v>40.74074074074074</v>
      </c>
      <c r="BN413">
        <v>4.834403083117178</v>
      </c>
      <c r="BO413">
        <v>0</v>
      </c>
      <c r="BP413">
        <v>4.834403083117178</v>
      </c>
      <c r="BQ413">
        <v>17.083480328534865</v>
      </c>
      <c r="BR413">
        <v>96.002239461802887</v>
      </c>
      <c r="BS413">
        <v>132.74074074074073</v>
      </c>
      <c r="BT413">
        <v>3</v>
      </c>
      <c r="BU413">
        <v>0</v>
      </c>
      <c r="BV413">
        <v>3.2155266015200872</v>
      </c>
      <c r="BW413">
        <v>73.553485743158035</v>
      </c>
      <c r="BX413">
        <v>0</v>
      </c>
      <c r="BY413">
        <v>33203</v>
      </c>
      <c r="BZ413">
        <v>5.4484000000000004</v>
      </c>
      <c r="CA413">
        <v>5.9157999999999999</v>
      </c>
      <c r="CB413">
        <v>22.35</v>
      </c>
      <c r="CC413">
        <v>24.267100979999999</v>
      </c>
      <c r="CD413">
        <v>0.34750480330329503</v>
      </c>
      <c r="CE413">
        <v>78.989475866250004</v>
      </c>
      <c r="CF413">
        <v>0</v>
      </c>
      <c r="CG413">
        <v>358.4</v>
      </c>
      <c r="CH413">
        <v>358.4</v>
      </c>
      <c r="CI413">
        <v>11.473796144338248</v>
      </c>
      <c r="CJ413">
        <v>6.3735070575461457</v>
      </c>
      <c r="CK413">
        <v>0</v>
      </c>
      <c r="CL413">
        <v>0</v>
      </c>
      <c r="CM413">
        <v>0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11.473796144338248</v>
      </c>
      <c r="DG413">
        <v>0</v>
      </c>
      <c r="DH413">
        <v>0</v>
      </c>
      <c r="DI413">
        <v>0</v>
      </c>
      <c r="DJ413">
        <v>262.45707335262824</v>
      </c>
      <c r="DK413">
        <v>6003.5679984446651</v>
      </c>
      <c r="DL413">
        <v>0</v>
      </c>
      <c r="DM413">
        <v>262.45707335262824</v>
      </c>
      <c r="DN413">
        <v>0</v>
      </c>
      <c r="DO413">
        <v>0</v>
      </c>
      <c r="DP413">
        <v>0</v>
      </c>
      <c r="DQ413">
        <v>0</v>
      </c>
      <c r="DR413">
        <v>6003.5679984446651</v>
      </c>
      <c r="DS413">
        <v>0</v>
      </c>
      <c r="DT413">
        <v>0</v>
      </c>
      <c r="DU413">
        <v>0</v>
      </c>
      <c r="DV413">
        <v>34.421388433014741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1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1</v>
      </c>
      <c r="HR413">
        <v>0</v>
      </c>
      <c r="HS413">
        <v>0</v>
      </c>
      <c r="HT413">
        <v>0</v>
      </c>
      <c r="HU413">
        <v>0</v>
      </c>
    </row>
    <row r="414" spans="1:229" x14ac:dyDescent="0.3">
      <c r="A414">
        <v>18</v>
      </c>
      <c r="B414">
        <v>107</v>
      </c>
      <c r="C414">
        <v>450374</v>
      </c>
      <c r="D414">
        <v>18107</v>
      </c>
      <c r="E414">
        <v>2010</v>
      </c>
      <c r="F414" t="s">
        <v>32</v>
      </c>
      <c r="G414" t="s">
        <v>167</v>
      </c>
      <c r="H414" t="s">
        <v>168</v>
      </c>
      <c r="I414">
        <v>40</v>
      </c>
      <c r="J414" t="s">
        <v>45</v>
      </c>
      <c r="K414">
        <v>21050000</v>
      </c>
      <c r="L414">
        <v>102305000</v>
      </c>
      <c r="M414">
        <v>123355000</v>
      </c>
      <c r="N414">
        <v>22771405.449645896</v>
      </c>
      <c r="O414">
        <v>110671194.03924102</v>
      </c>
      <c r="P414">
        <v>133442599.48888691</v>
      </c>
      <c r="Q414">
        <v>4.4519000000000002</v>
      </c>
      <c r="R414">
        <v>4.1002000000000001</v>
      </c>
      <c r="S414">
        <v>4.4282142857142857</v>
      </c>
      <c r="T414">
        <v>4.0783857142857149</v>
      </c>
      <c r="U414">
        <v>1</v>
      </c>
      <c r="V414">
        <v>1</v>
      </c>
      <c r="W414">
        <v>110</v>
      </c>
      <c r="X414">
        <v>92</v>
      </c>
      <c r="Y414">
        <v>2</v>
      </c>
      <c r="Z414">
        <v>202</v>
      </c>
      <c r="AA414">
        <v>2784770.3757063812</v>
      </c>
      <c r="AB414">
        <v>0</v>
      </c>
      <c r="AC414">
        <v>2784770.3757063812</v>
      </c>
      <c r="AD414" t="s">
        <v>168</v>
      </c>
      <c r="AE414">
        <v>0</v>
      </c>
      <c r="AF414" t="s">
        <v>150</v>
      </c>
      <c r="AG414">
        <v>99.8019927142808</v>
      </c>
      <c r="AH414">
        <v>0</v>
      </c>
      <c r="AI414">
        <v>2</v>
      </c>
      <c r="AJ414">
        <v>0</v>
      </c>
      <c r="AK414">
        <v>92</v>
      </c>
      <c r="AL414">
        <v>1</v>
      </c>
      <c r="AM414">
        <v>3</v>
      </c>
      <c r="AN414">
        <v>40.74074074074074</v>
      </c>
      <c r="AO414">
        <v>126.07407407407408</v>
      </c>
      <c r="AP414" t="s">
        <v>168</v>
      </c>
      <c r="AQ414">
        <v>0</v>
      </c>
      <c r="AR414">
        <v>0</v>
      </c>
      <c r="AS414">
        <v>19986635.073939513</v>
      </c>
      <c r="AT414">
        <v>101052767.56921385</v>
      </c>
      <c r="AU414">
        <v>1.9354271135743819</v>
      </c>
      <c r="AV414">
        <v>0</v>
      </c>
      <c r="AW414">
        <v>1.9354271135743819</v>
      </c>
      <c r="AX414">
        <f t="shared" si="6"/>
        <v>1.9354271135743819</v>
      </c>
      <c r="BA414">
        <v>0.13229312948723901</v>
      </c>
      <c r="BB414">
        <v>0</v>
      </c>
      <c r="BC414">
        <v>0</v>
      </c>
      <c r="BD414">
        <v>0</v>
      </c>
      <c r="BE414">
        <v>21.05</v>
      </c>
      <c r="BF414">
        <v>102.30500000000001</v>
      </c>
      <c r="BG414">
        <v>123.355</v>
      </c>
      <c r="BH414">
        <v>22.771405449645897</v>
      </c>
      <c r="BI414">
        <v>110.67119403924102</v>
      </c>
      <c r="BJ414">
        <v>133.44259948888691</v>
      </c>
      <c r="BK414">
        <v>40.74074074074074</v>
      </c>
      <c r="BL414">
        <v>34.074074074074069</v>
      </c>
      <c r="BM414">
        <v>74.81481481481481</v>
      </c>
      <c r="BN414">
        <v>2.7847703757063811</v>
      </c>
      <c r="BO414">
        <v>0</v>
      </c>
      <c r="BP414">
        <v>2.7847703757063811</v>
      </c>
      <c r="BQ414">
        <v>19.986635073939514</v>
      </c>
      <c r="BR414">
        <v>101.05276756921386</v>
      </c>
      <c r="BS414">
        <v>166.81481481481481</v>
      </c>
      <c r="BT414">
        <v>4</v>
      </c>
      <c r="BU414">
        <v>0</v>
      </c>
      <c r="BV414">
        <v>3.2155266015200872</v>
      </c>
      <c r="BW414">
        <v>0</v>
      </c>
      <c r="BX414">
        <v>0</v>
      </c>
      <c r="BY414">
        <v>38088</v>
      </c>
      <c r="BZ414">
        <v>5.4484000000000004</v>
      </c>
      <c r="CA414">
        <v>5.9157999999999999</v>
      </c>
      <c r="CB414">
        <v>22.35</v>
      </c>
      <c r="CC414">
        <v>24.267100979999999</v>
      </c>
      <c r="CD414">
        <v>3.9101524705802283E-2</v>
      </c>
      <c r="CE414">
        <v>51.171829832749992</v>
      </c>
      <c r="CF414">
        <v>110</v>
      </c>
      <c r="CG414">
        <v>340.40000000000003</v>
      </c>
      <c r="CH414">
        <v>450.40000000000003</v>
      </c>
      <c r="CI414">
        <v>96.14951085995915</v>
      </c>
      <c r="CJ414">
        <v>6.3735070575461457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1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1</v>
      </c>
      <c r="CX414">
        <v>0</v>
      </c>
      <c r="CY414">
        <v>0</v>
      </c>
      <c r="CZ414">
        <v>0</v>
      </c>
      <c r="DA414">
        <v>1</v>
      </c>
      <c r="DB414">
        <v>0</v>
      </c>
      <c r="DC414">
        <v>0</v>
      </c>
      <c r="DD414">
        <v>0</v>
      </c>
      <c r="DE414">
        <v>0</v>
      </c>
      <c r="DF414">
        <v>96.14951085995915</v>
      </c>
      <c r="DG414">
        <v>96.14951085995915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384.5980434398366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1</v>
      </c>
      <c r="HR414">
        <v>0</v>
      </c>
      <c r="HS414">
        <v>0</v>
      </c>
      <c r="HT414">
        <v>0</v>
      </c>
      <c r="HU414">
        <v>0</v>
      </c>
    </row>
    <row r="415" spans="1:229" x14ac:dyDescent="0.3">
      <c r="A415">
        <v>18</v>
      </c>
      <c r="B415">
        <v>17</v>
      </c>
      <c r="C415">
        <v>450339</v>
      </c>
      <c r="D415">
        <v>18017</v>
      </c>
      <c r="E415">
        <v>2010</v>
      </c>
      <c r="F415" t="s">
        <v>32</v>
      </c>
      <c r="G415" t="s">
        <v>259</v>
      </c>
      <c r="H415" t="s">
        <v>260</v>
      </c>
      <c r="I415">
        <v>20</v>
      </c>
      <c r="J415" t="s">
        <v>70</v>
      </c>
      <c r="K415">
        <v>15078000</v>
      </c>
      <c r="L415">
        <v>98738000</v>
      </c>
      <c r="M415">
        <v>113816000</v>
      </c>
      <c r="N415">
        <v>16311033.319228543</v>
      </c>
      <c r="O415">
        <v>106812495.5480825</v>
      </c>
      <c r="P415">
        <v>123123528.86731105</v>
      </c>
      <c r="Q415">
        <v>4.5175000000000001</v>
      </c>
      <c r="R415">
        <v>4.1605999999999996</v>
      </c>
      <c r="S415">
        <v>4.4607666666666672</v>
      </c>
      <c r="T415">
        <v>4.1083500000000006</v>
      </c>
      <c r="U415">
        <v>1</v>
      </c>
      <c r="V415">
        <v>0</v>
      </c>
      <c r="W415">
        <v>110</v>
      </c>
      <c r="X415">
        <v>0</v>
      </c>
      <c r="Y415">
        <v>1</v>
      </c>
      <c r="Z415">
        <v>110</v>
      </c>
      <c r="AA415">
        <v>2044414.8789959997</v>
      </c>
      <c r="AB415">
        <v>0</v>
      </c>
      <c r="AC415">
        <v>2044414.8789959997</v>
      </c>
      <c r="AD415" t="s">
        <v>260</v>
      </c>
      <c r="AE415">
        <v>0</v>
      </c>
      <c r="AF415" t="s">
        <v>150</v>
      </c>
      <c r="AG415">
        <v>61.656502127849507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40.74074074074074</v>
      </c>
      <c r="AO415">
        <v>0</v>
      </c>
      <c r="AP415" t="s">
        <v>260</v>
      </c>
      <c r="AQ415">
        <v>0</v>
      </c>
      <c r="AR415">
        <v>0</v>
      </c>
      <c r="AS415">
        <v>14266618.440232543</v>
      </c>
      <c r="AT415">
        <v>85571309.572938845</v>
      </c>
      <c r="AU415">
        <v>2.7019989879785609</v>
      </c>
      <c r="AV415">
        <v>0</v>
      </c>
      <c r="AW415">
        <v>2.7019989879785609</v>
      </c>
      <c r="AX415">
        <f t="shared" si="6"/>
        <v>2.7019989879785609</v>
      </c>
      <c r="BA415">
        <v>0.13558926110863509</v>
      </c>
      <c r="BB415">
        <v>0</v>
      </c>
      <c r="BC415">
        <v>0</v>
      </c>
      <c r="BD415">
        <v>0</v>
      </c>
      <c r="BE415">
        <v>15.077999999999999</v>
      </c>
      <c r="BF415">
        <v>98.738</v>
      </c>
      <c r="BG415">
        <v>113.816</v>
      </c>
      <c r="BH415">
        <v>16.311033319228542</v>
      </c>
      <c r="BI415">
        <v>106.8124955480825</v>
      </c>
      <c r="BJ415">
        <v>123.12352886731105</v>
      </c>
      <c r="BK415">
        <v>40.74074074074074</v>
      </c>
      <c r="BL415">
        <v>0</v>
      </c>
      <c r="BM415">
        <v>40.74074074074074</v>
      </c>
      <c r="BN415">
        <v>2.0444148789959997</v>
      </c>
      <c r="BO415">
        <v>0</v>
      </c>
      <c r="BP415">
        <v>2.0444148789959997</v>
      </c>
      <c r="BQ415">
        <v>14.266618440232543</v>
      </c>
      <c r="BR415">
        <v>85.571309572938844</v>
      </c>
      <c r="BS415">
        <v>40.74074074074074</v>
      </c>
      <c r="BT415">
        <v>1</v>
      </c>
      <c r="BU415">
        <v>0</v>
      </c>
      <c r="BV415">
        <v>3.2155266015200872</v>
      </c>
      <c r="BW415">
        <v>0</v>
      </c>
      <c r="BX415">
        <v>0</v>
      </c>
      <c r="BY415">
        <v>38975</v>
      </c>
      <c r="BZ415">
        <v>5.4484000000000004</v>
      </c>
      <c r="CA415">
        <v>5.9157999999999999</v>
      </c>
      <c r="CB415">
        <v>22.35</v>
      </c>
      <c r="CC415">
        <v>24.267100979999999</v>
      </c>
      <c r="CD415">
        <v>0.53538216540938577</v>
      </c>
      <c r="CE415">
        <v>79.015714577499992</v>
      </c>
      <c r="CF415">
        <v>110</v>
      </c>
      <c r="CG415">
        <v>0</v>
      </c>
      <c r="CH415">
        <v>110</v>
      </c>
      <c r="CI415">
        <v>85.327138521361562</v>
      </c>
      <c r="CJ415">
        <v>6.3735070575461457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1</v>
      </c>
      <c r="CV415">
        <v>0</v>
      </c>
      <c r="CW415">
        <v>0</v>
      </c>
      <c r="CX415">
        <v>0</v>
      </c>
      <c r="CY415">
        <v>0</v>
      </c>
      <c r="CZ415">
        <v>1</v>
      </c>
      <c r="DA415">
        <v>0</v>
      </c>
      <c r="DB415">
        <v>0</v>
      </c>
      <c r="DC415">
        <v>0</v>
      </c>
      <c r="DD415">
        <v>0</v>
      </c>
      <c r="DE415">
        <v>85.327138521361562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85.327138521361562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1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1</v>
      </c>
      <c r="HR415">
        <v>0</v>
      </c>
      <c r="HS415">
        <v>0</v>
      </c>
      <c r="HT415">
        <v>0</v>
      </c>
      <c r="HU415">
        <v>0</v>
      </c>
    </row>
    <row r="416" spans="1:229" x14ac:dyDescent="0.3">
      <c r="A416">
        <v>18</v>
      </c>
      <c r="B416">
        <v>171</v>
      </c>
      <c r="C416">
        <v>450400</v>
      </c>
      <c r="D416">
        <v>18171</v>
      </c>
      <c r="E416">
        <v>2010</v>
      </c>
      <c r="F416" t="s">
        <v>32</v>
      </c>
      <c r="G416" t="s">
        <v>144</v>
      </c>
      <c r="H416" t="s">
        <v>397</v>
      </c>
      <c r="I416">
        <v>40</v>
      </c>
      <c r="J416" t="s">
        <v>45</v>
      </c>
      <c r="K416">
        <v>15175000</v>
      </c>
      <c r="L416">
        <v>62773000</v>
      </c>
      <c r="M416">
        <v>77948000</v>
      </c>
      <c r="N416">
        <v>16415965.68638368</v>
      </c>
      <c r="O416">
        <v>67906386.42710793</v>
      </c>
      <c r="P416">
        <v>84322352.11349161</v>
      </c>
      <c r="Q416">
        <v>4.3811</v>
      </c>
      <c r="R416">
        <v>4.0350000000000001</v>
      </c>
      <c r="S416">
        <v>4.4237000000000002</v>
      </c>
      <c r="T416">
        <v>4.0742500000000001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124971.47747105999</v>
      </c>
      <c r="AB416">
        <v>0</v>
      </c>
      <c r="AC416">
        <v>124971.47747105999</v>
      </c>
      <c r="AE416">
        <v>32.401919873980134</v>
      </c>
      <c r="AF416" t="s">
        <v>150</v>
      </c>
      <c r="AG416">
        <v>79.341972838502883</v>
      </c>
      <c r="AH416">
        <v>0</v>
      </c>
      <c r="AI416">
        <v>2</v>
      </c>
      <c r="AJ416">
        <v>0</v>
      </c>
      <c r="AK416">
        <v>92</v>
      </c>
      <c r="AL416">
        <v>0</v>
      </c>
      <c r="AM416">
        <v>2</v>
      </c>
      <c r="AN416">
        <v>0</v>
      </c>
      <c r="AO416">
        <v>92</v>
      </c>
      <c r="AQ416">
        <v>24.345462065165737</v>
      </c>
      <c r="AR416">
        <v>592.70152316642395</v>
      </c>
      <c r="AS416">
        <v>16290994.20891262</v>
      </c>
      <c r="AT416">
        <v>64994660.514245085</v>
      </c>
      <c r="AU416">
        <v>0</v>
      </c>
      <c r="AV416">
        <v>0</v>
      </c>
      <c r="AW416">
        <v>0</v>
      </c>
      <c r="AX416">
        <f t="shared" si="6"/>
        <v>0</v>
      </c>
      <c r="BA416">
        <v>8.2353527163795716E-3</v>
      </c>
      <c r="BB416">
        <v>0</v>
      </c>
      <c r="BC416">
        <v>0</v>
      </c>
      <c r="BD416">
        <v>0</v>
      </c>
      <c r="BE416">
        <v>15.175000000000001</v>
      </c>
      <c r="BF416">
        <v>62.773000000000003</v>
      </c>
      <c r="BG416">
        <v>77.947999999999993</v>
      </c>
      <c r="BH416">
        <v>16.415965686383679</v>
      </c>
      <c r="BI416">
        <v>67.906386427107932</v>
      </c>
      <c r="BJ416">
        <v>84.322352113491604</v>
      </c>
      <c r="BK416">
        <v>0</v>
      </c>
      <c r="BL416">
        <v>0</v>
      </c>
      <c r="BM416">
        <v>0</v>
      </c>
      <c r="BN416">
        <v>0.12497147747105999</v>
      </c>
      <c r="BO416">
        <v>0</v>
      </c>
      <c r="BP416">
        <v>0.12497147747105999</v>
      </c>
      <c r="BQ416">
        <v>16.290994208912622</v>
      </c>
      <c r="BR416">
        <v>64.994660514245084</v>
      </c>
      <c r="BS416">
        <v>92</v>
      </c>
      <c r="BT416">
        <v>2</v>
      </c>
      <c r="BU416">
        <v>0</v>
      </c>
      <c r="BV416">
        <v>3.2155266015200872</v>
      </c>
      <c r="BW416">
        <v>78.283480896838583</v>
      </c>
      <c r="BX416">
        <v>0</v>
      </c>
      <c r="BY416">
        <v>8502</v>
      </c>
      <c r="BZ416">
        <v>5.4484000000000004</v>
      </c>
      <c r="CA416">
        <v>5.9157999999999999</v>
      </c>
      <c r="CB416">
        <v>22.35</v>
      </c>
      <c r="CC416">
        <v>24.267100979999999</v>
      </c>
      <c r="CD416">
        <v>5.0510945993274419</v>
      </c>
      <c r="CE416">
        <v>33.461089180875</v>
      </c>
      <c r="CF416">
        <v>0</v>
      </c>
      <c r="CG416">
        <v>248.4</v>
      </c>
      <c r="CH416">
        <v>248.4</v>
      </c>
      <c r="CI416">
        <v>8.6211943339687966</v>
      </c>
      <c r="CJ416">
        <v>6.3735070575461457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209.88695961405912</v>
      </c>
      <c r="DK416">
        <v>5109.7950132570495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17.242388667937593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1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1</v>
      </c>
      <c r="HR416">
        <v>0</v>
      </c>
      <c r="HS416">
        <v>0</v>
      </c>
      <c r="HT416">
        <v>0</v>
      </c>
      <c r="HU416">
        <v>0</v>
      </c>
    </row>
    <row r="417" spans="1:229" x14ac:dyDescent="0.3">
      <c r="A417">
        <v>18</v>
      </c>
      <c r="B417">
        <v>49</v>
      </c>
      <c r="C417">
        <v>450353</v>
      </c>
      <c r="D417">
        <v>18049</v>
      </c>
      <c r="E417">
        <v>2010</v>
      </c>
      <c r="F417" t="s">
        <v>32</v>
      </c>
      <c r="G417" t="s">
        <v>132</v>
      </c>
      <c r="H417" t="s">
        <v>133</v>
      </c>
      <c r="I417">
        <v>20</v>
      </c>
      <c r="J417" t="s">
        <v>70</v>
      </c>
      <c r="K417">
        <v>16384000</v>
      </c>
      <c r="L417">
        <v>96528000</v>
      </c>
      <c r="M417">
        <v>112912000</v>
      </c>
      <c r="N417">
        <v>17723834.05638947</v>
      </c>
      <c r="O417">
        <v>104421768.42011492</v>
      </c>
      <c r="P417">
        <v>122145602.47650439</v>
      </c>
      <c r="Q417">
        <v>4.4023000000000003</v>
      </c>
      <c r="R417">
        <v>4.0545</v>
      </c>
      <c r="S417">
        <v>4.3887142857142853</v>
      </c>
      <c r="T417">
        <v>4.0420000000000007</v>
      </c>
      <c r="U417">
        <v>0</v>
      </c>
      <c r="V417">
        <v>2</v>
      </c>
      <c r="W417">
        <v>0</v>
      </c>
      <c r="X417">
        <v>178</v>
      </c>
      <c r="Y417">
        <v>2</v>
      </c>
      <c r="Z417">
        <v>178</v>
      </c>
      <c r="AA417">
        <v>1132869.1720795394</v>
      </c>
      <c r="AB417">
        <v>0</v>
      </c>
      <c r="AC417">
        <v>1132869.1720795394</v>
      </c>
      <c r="AE417">
        <v>20.440823620548212</v>
      </c>
      <c r="AF417" t="s">
        <v>150</v>
      </c>
      <c r="AG417">
        <v>50.788067473967281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</v>
      </c>
      <c r="AN417">
        <v>0</v>
      </c>
      <c r="AO417">
        <v>65.925925925925924</v>
      </c>
      <c r="AQ417">
        <v>20.440823620548212</v>
      </c>
      <c r="AR417">
        <v>417.82727028636168</v>
      </c>
      <c r="AS417">
        <v>16590964.884309931</v>
      </c>
      <c r="AT417">
        <v>82940989.33369039</v>
      </c>
      <c r="AU417">
        <v>0</v>
      </c>
      <c r="AV417">
        <v>0</v>
      </c>
      <c r="AW417">
        <v>0</v>
      </c>
      <c r="AX417">
        <f t="shared" si="6"/>
        <v>0</v>
      </c>
      <c r="BA417">
        <v>6.9144846928682821E-2</v>
      </c>
      <c r="BB417">
        <v>1</v>
      </c>
      <c r="BC417">
        <v>4</v>
      </c>
      <c r="BD417">
        <v>0.244140625</v>
      </c>
      <c r="BE417">
        <v>16.384</v>
      </c>
      <c r="BF417">
        <v>96.528000000000006</v>
      </c>
      <c r="BG417">
        <v>112.91200000000001</v>
      </c>
      <c r="BH417">
        <v>17.723834056389471</v>
      </c>
      <c r="BI417">
        <v>104.42176842011492</v>
      </c>
      <c r="BJ417">
        <v>122.14560247650438</v>
      </c>
      <c r="BK417">
        <v>0</v>
      </c>
      <c r="BL417">
        <v>65.925925925925924</v>
      </c>
      <c r="BM417">
        <v>65.925925925925924</v>
      </c>
      <c r="BN417">
        <v>1.1328691720795394</v>
      </c>
      <c r="BO417">
        <v>0</v>
      </c>
      <c r="BP417">
        <v>1.1328691720795394</v>
      </c>
      <c r="BQ417">
        <v>16.59096488430993</v>
      </c>
      <c r="BR417">
        <v>82.940989333690396</v>
      </c>
      <c r="BS417">
        <v>65.925925925925924</v>
      </c>
      <c r="BT417">
        <v>2</v>
      </c>
      <c r="BU417">
        <v>0</v>
      </c>
      <c r="BV417">
        <v>3.2155266015200872</v>
      </c>
      <c r="BW417">
        <v>65.728012108852923</v>
      </c>
      <c r="BX417">
        <v>0</v>
      </c>
      <c r="BY417">
        <v>20818</v>
      </c>
      <c r="BZ417">
        <v>5.4484000000000004</v>
      </c>
      <c r="CA417">
        <v>5.9157999999999999</v>
      </c>
      <c r="CB417">
        <v>22.35</v>
      </c>
      <c r="CC417">
        <v>24.267100979999999</v>
      </c>
      <c r="CD417">
        <v>2.4615290537770163</v>
      </c>
      <c r="CE417">
        <v>7.2283979127500002</v>
      </c>
      <c r="CF417">
        <v>0</v>
      </c>
      <c r="CG417">
        <v>178</v>
      </c>
      <c r="CH417">
        <v>178</v>
      </c>
      <c r="CI417">
        <v>4.4674478426537556</v>
      </c>
      <c r="CJ417">
        <v>6.3735070575461457</v>
      </c>
      <c r="CK417">
        <v>0</v>
      </c>
      <c r="CL417">
        <v>1</v>
      </c>
      <c r="CM417">
        <v>0</v>
      </c>
      <c r="CN417">
        <v>0</v>
      </c>
      <c r="CO417">
        <v>0</v>
      </c>
      <c r="CP417">
        <v>1</v>
      </c>
      <c r="CQ417">
        <v>0</v>
      </c>
      <c r="CR417">
        <v>0</v>
      </c>
      <c r="CS417">
        <v>0</v>
      </c>
      <c r="CT417">
        <v>0</v>
      </c>
      <c r="CU417">
        <v>1</v>
      </c>
      <c r="CV417">
        <v>0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4.4674478426537556</v>
      </c>
      <c r="DF417">
        <v>0</v>
      </c>
      <c r="DG417">
        <v>4.4674478426537556</v>
      </c>
      <c r="DH417">
        <v>0</v>
      </c>
      <c r="DI417">
        <v>0</v>
      </c>
      <c r="DJ417">
        <v>91.318313385684036</v>
      </c>
      <c r="DK417">
        <v>1866.6215372427141</v>
      </c>
      <c r="DL417">
        <v>91.318313385684036</v>
      </c>
      <c r="DM417">
        <v>0</v>
      </c>
      <c r="DN417">
        <v>91.318313385684036</v>
      </c>
      <c r="DO417">
        <v>0</v>
      </c>
      <c r="DP417">
        <v>0</v>
      </c>
      <c r="DQ417">
        <v>1866.6215372427141</v>
      </c>
      <c r="DR417">
        <v>0</v>
      </c>
      <c r="DS417">
        <v>1866.6215372427141</v>
      </c>
      <c r="DT417">
        <v>0</v>
      </c>
      <c r="DU417">
        <v>0</v>
      </c>
      <c r="DV417">
        <v>8.9348956853075112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1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1</v>
      </c>
      <c r="HR417">
        <v>0</v>
      </c>
      <c r="HS417">
        <v>0</v>
      </c>
      <c r="HT417">
        <v>0</v>
      </c>
      <c r="HU417">
        <v>0</v>
      </c>
    </row>
    <row r="418" spans="1:229" x14ac:dyDescent="0.3">
      <c r="A418">
        <v>18</v>
      </c>
      <c r="B418">
        <v>165</v>
      </c>
      <c r="C418">
        <v>450397</v>
      </c>
      <c r="D418">
        <v>18165</v>
      </c>
      <c r="E418">
        <v>2010</v>
      </c>
      <c r="F418" t="s">
        <v>32</v>
      </c>
      <c r="G418" t="s">
        <v>214</v>
      </c>
      <c r="H418" t="s">
        <v>215</v>
      </c>
      <c r="I418">
        <v>40</v>
      </c>
      <c r="J418" t="s">
        <v>45</v>
      </c>
      <c r="K418">
        <v>7133000</v>
      </c>
      <c r="L418">
        <v>49271000</v>
      </c>
      <c r="M418">
        <v>56404000</v>
      </c>
      <c r="N418">
        <v>7716315.205336065</v>
      </c>
      <c r="O418">
        <v>53300233.629905127</v>
      </c>
      <c r="P418">
        <v>61016548.835241191</v>
      </c>
      <c r="Q418">
        <v>4.4226999999999999</v>
      </c>
      <c r="R418">
        <v>4.0732999999999997</v>
      </c>
      <c r="S418">
        <v>4.3974499999999992</v>
      </c>
      <c r="T418">
        <v>4.0500500000000006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871205.48727343231</v>
      </c>
      <c r="AB418">
        <v>0</v>
      </c>
      <c r="AC418">
        <v>871205.48727343231</v>
      </c>
      <c r="AE418">
        <v>32.914468818628201</v>
      </c>
      <c r="AF418" t="s">
        <v>150</v>
      </c>
      <c r="AG418">
        <v>114.37460024877151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Q418">
        <v>32.914468818628201</v>
      </c>
      <c r="AR418">
        <v>1083.362257612448</v>
      </c>
      <c r="AS418">
        <v>6845109.7180626327</v>
      </c>
      <c r="AT418">
        <v>52369518.424726091</v>
      </c>
      <c r="AU418">
        <v>0</v>
      </c>
      <c r="AV418">
        <v>0</v>
      </c>
      <c r="AW418">
        <v>0</v>
      </c>
      <c r="AX418">
        <f t="shared" si="6"/>
        <v>0</v>
      </c>
      <c r="BA418">
        <v>0.12213731771672962</v>
      </c>
      <c r="BB418">
        <v>0</v>
      </c>
      <c r="BC418">
        <v>0</v>
      </c>
      <c r="BD418">
        <v>0</v>
      </c>
      <c r="BE418">
        <v>7.133</v>
      </c>
      <c r="BF418">
        <v>49.271000000000001</v>
      </c>
      <c r="BG418">
        <v>56.404000000000003</v>
      </c>
      <c r="BH418">
        <v>7.7163152053360653</v>
      </c>
      <c r="BI418">
        <v>53.300233629905129</v>
      </c>
      <c r="BJ418">
        <v>61.016548835241188</v>
      </c>
      <c r="BK418">
        <v>0</v>
      </c>
      <c r="BL418">
        <v>0</v>
      </c>
      <c r="BM418">
        <v>0</v>
      </c>
      <c r="BN418">
        <v>0.87120548727343228</v>
      </c>
      <c r="BO418">
        <v>0</v>
      </c>
      <c r="BP418">
        <v>0.87120548727343228</v>
      </c>
      <c r="BQ418">
        <v>6.8451097180626324</v>
      </c>
      <c r="BR418">
        <v>52.369518424726088</v>
      </c>
      <c r="BS418">
        <v>0</v>
      </c>
      <c r="BT418">
        <v>0</v>
      </c>
      <c r="BU418">
        <v>0</v>
      </c>
      <c r="BV418">
        <v>3.2155266015200872</v>
      </c>
      <c r="BW418">
        <v>105.83735006120241</v>
      </c>
      <c r="BX418">
        <v>0</v>
      </c>
      <c r="BY418">
        <v>16139</v>
      </c>
      <c r="BZ418">
        <v>5.4484000000000004</v>
      </c>
      <c r="CA418">
        <v>5.9157999999999999</v>
      </c>
      <c r="CB418">
        <v>22.35</v>
      </c>
      <c r="CC418">
        <v>24.267100979999999</v>
      </c>
      <c r="CD418">
        <v>0.44542004859034201</v>
      </c>
      <c r="CE418">
        <v>50.065085525187499</v>
      </c>
      <c r="CF418">
        <v>0</v>
      </c>
      <c r="CG418">
        <v>0</v>
      </c>
      <c r="CH418">
        <v>0</v>
      </c>
      <c r="CI418">
        <v>0</v>
      </c>
      <c r="CJ418">
        <v>6.3735070575461457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1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1</v>
      </c>
      <c r="HR418">
        <v>0</v>
      </c>
      <c r="HS418">
        <v>0</v>
      </c>
      <c r="HT418">
        <v>0</v>
      </c>
      <c r="HU418">
        <v>0</v>
      </c>
    </row>
    <row r="419" spans="1:229" x14ac:dyDescent="0.3">
      <c r="A419">
        <v>18</v>
      </c>
      <c r="B419">
        <v>29</v>
      </c>
      <c r="C419">
        <v>450344</v>
      </c>
      <c r="D419">
        <v>18029</v>
      </c>
      <c r="E419">
        <v>2010</v>
      </c>
      <c r="F419" t="s">
        <v>32</v>
      </c>
      <c r="G419" t="s">
        <v>196</v>
      </c>
      <c r="H419" t="s">
        <v>197</v>
      </c>
      <c r="I419">
        <v>90</v>
      </c>
      <c r="J419" t="s">
        <v>198</v>
      </c>
      <c r="K419">
        <v>958000</v>
      </c>
      <c r="L419">
        <v>12058000</v>
      </c>
      <c r="M419">
        <v>13016000</v>
      </c>
      <c r="N419">
        <v>1036342.3477796089</v>
      </c>
      <c r="O419">
        <v>13044066.836666519</v>
      </c>
      <c r="P419">
        <v>14080409.184446128</v>
      </c>
      <c r="Q419">
        <v>4.4595000000000002</v>
      </c>
      <c r="R419">
        <v>4.1071999999999997</v>
      </c>
      <c r="S419">
        <v>4.4153666666666664</v>
      </c>
      <c r="T419">
        <v>4.0665333333333331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277893.7331264824</v>
      </c>
      <c r="AB419">
        <v>0</v>
      </c>
      <c r="AC419">
        <v>277893.7331264824</v>
      </c>
      <c r="AE419">
        <v>70.942319489779536</v>
      </c>
      <c r="AF419" t="s">
        <v>250</v>
      </c>
      <c r="AG419">
        <v>61.209828159013476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Q419">
        <v>70.942319489779536</v>
      </c>
      <c r="AR419">
        <v>5032.812694589953</v>
      </c>
      <c r="AS419">
        <v>758448.61465312657</v>
      </c>
      <c r="AT419">
        <v>10739063.381615115</v>
      </c>
      <c r="AU419">
        <v>0</v>
      </c>
      <c r="AV419">
        <v>0</v>
      </c>
      <c r="AW419">
        <v>0</v>
      </c>
      <c r="AX419">
        <f t="shared" si="6"/>
        <v>0</v>
      </c>
      <c r="BA419">
        <v>0.29007696568526348</v>
      </c>
      <c r="BB419">
        <v>0</v>
      </c>
      <c r="BC419">
        <v>0</v>
      </c>
      <c r="BD419">
        <v>0</v>
      </c>
      <c r="BE419">
        <v>0.95799999999999996</v>
      </c>
      <c r="BF419">
        <v>12.058</v>
      </c>
      <c r="BG419">
        <v>13.016</v>
      </c>
      <c r="BH419">
        <v>1.036342347779609</v>
      </c>
      <c r="BI419">
        <v>13.044066836666518</v>
      </c>
      <c r="BJ419">
        <v>14.080409184446127</v>
      </c>
      <c r="BK419">
        <v>0</v>
      </c>
      <c r="BL419">
        <v>0</v>
      </c>
      <c r="BM419">
        <v>0</v>
      </c>
      <c r="BN419">
        <v>0.27789373312648241</v>
      </c>
      <c r="BO419">
        <v>0</v>
      </c>
      <c r="BP419">
        <v>0.27789373312648241</v>
      </c>
      <c r="BQ419">
        <v>0.75844861465312652</v>
      </c>
      <c r="BR419">
        <v>10.739063381615116</v>
      </c>
      <c r="BS419">
        <v>0</v>
      </c>
      <c r="BT419">
        <v>0</v>
      </c>
      <c r="BU419">
        <v>0</v>
      </c>
      <c r="BV419">
        <v>3.2155266015200872</v>
      </c>
      <c r="BW419">
        <v>228.11691549292303</v>
      </c>
      <c r="BX419">
        <v>0</v>
      </c>
      <c r="BY419">
        <v>50101</v>
      </c>
      <c r="BZ419">
        <v>5.4484000000000004</v>
      </c>
      <c r="CA419">
        <v>5.9157999999999999</v>
      </c>
      <c r="CB419">
        <v>22.35</v>
      </c>
      <c r="CC419">
        <v>24.267100979999999</v>
      </c>
      <c r="CD419">
        <v>1.4233021836850068</v>
      </c>
      <c r="CE419">
        <v>50.693670887437499</v>
      </c>
      <c r="CF419">
        <v>0</v>
      </c>
      <c r="CG419">
        <v>0</v>
      </c>
      <c r="CH419">
        <v>0</v>
      </c>
      <c r="CI419">
        <v>0</v>
      </c>
      <c r="CJ419">
        <v>6.3735070575461457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1</v>
      </c>
      <c r="HR419">
        <v>0</v>
      </c>
      <c r="HS419">
        <v>0</v>
      </c>
      <c r="HT419">
        <v>0</v>
      </c>
      <c r="HU419">
        <v>0</v>
      </c>
    </row>
    <row r="420" spans="1:229" x14ac:dyDescent="0.3">
      <c r="A420">
        <v>18</v>
      </c>
      <c r="B420">
        <v>147</v>
      </c>
      <c r="C420">
        <v>450388</v>
      </c>
      <c r="D420">
        <v>18147</v>
      </c>
      <c r="E420">
        <v>2010</v>
      </c>
      <c r="F420" t="s">
        <v>32</v>
      </c>
      <c r="G420" t="s">
        <v>414</v>
      </c>
      <c r="H420" t="s">
        <v>415</v>
      </c>
      <c r="I420">
        <v>70</v>
      </c>
      <c r="J420" t="s">
        <v>109</v>
      </c>
      <c r="K420">
        <v>8626000</v>
      </c>
      <c r="L420">
        <v>15802000</v>
      </c>
      <c r="M420">
        <v>24428000</v>
      </c>
      <c r="N420">
        <v>9331408.2379404046</v>
      </c>
      <c r="O420">
        <v>17094239.853458643</v>
      </c>
      <c r="P420">
        <v>26425648.091399048</v>
      </c>
      <c r="Q420">
        <v>4.6311999999999998</v>
      </c>
      <c r="R420">
        <v>4.2652999999999999</v>
      </c>
      <c r="S420">
        <v>4.5301666666666671</v>
      </c>
      <c r="T420">
        <v>4.1722666666666663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2049332.9559852751</v>
      </c>
      <c r="AB420">
        <v>20065.259198238815</v>
      </c>
      <c r="AC420">
        <v>2069398.2151835139</v>
      </c>
      <c r="AE420">
        <v>116.06320230694568</v>
      </c>
      <c r="AF420" t="s">
        <v>281</v>
      </c>
      <c r="AG420">
        <v>46.779538668831485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Q420">
        <v>48.342969900257565</v>
      </c>
      <c r="AR420">
        <v>2337.0427387772088</v>
      </c>
      <c r="AS420">
        <v>7262010.0227568904</v>
      </c>
      <c r="AT420">
        <v>6385216.8338460261</v>
      </c>
      <c r="AU420">
        <v>0</v>
      </c>
      <c r="AV420">
        <v>0</v>
      </c>
      <c r="AW420">
        <v>0</v>
      </c>
      <c r="AX420">
        <f t="shared" si="6"/>
        <v>0</v>
      </c>
      <c r="BA420">
        <v>0.23757627590833238</v>
      </c>
      <c r="BB420">
        <v>0</v>
      </c>
      <c r="BC420">
        <v>0</v>
      </c>
      <c r="BD420">
        <v>0</v>
      </c>
      <c r="BE420">
        <v>8.6259999999999994</v>
      </c>
      <c r="BF420">
        <v>15.802</v>
      </c>
      <c r="BG420">
        <v>24.428000000000001</v>
      </c>
      <c r="BH420">
        <v>9.3314082379404049</v>
      </c>
      <c r="BI420">
        <v>17.094239853458642</v>
      </c>
      <c r="BJ420">
        <v>26.425648091399047</v>
      </c>
      <c r="BK420">
        <v>0</v>
      </c>
      <c r="BL420">
        <v>0</v>
      </c>
      <c r="BM420">
        <v>0</v>
      </c>
      <c r="BN420">
        <v>2.0493329559852751</v>
      </c>
      <c r="BO420">
        <v>2.0065259198238816E-2</v>
      </c>
      <c r="BP420">
        <v>2.0693982151835137</v>
      </c>
      <c r="BQ420">
        <v>7.2620100227568907</v>
      </c>
      <c r="BR420">
        <v>6.3852168338460258</v>
      </c>
      <c r="BS420">
        <v>0</v>
      </c>
      <c r="BT420">
        <v>0</v>
      </c>
      <c r="BU420">
        <v>0</v>
      </c>
      <c r="BV420">
        <v>3.2155266015200872</v>
      </c>
      <c r="BW420">
        <v>155.44810571076309</v>
      </c>
      <c r="BX420">
        <v>0</v>
      </c>
      <c r="BY420">
        <v>20880</v>
      </c>
      <c r="BZ420">
        <v>5.4484000000000004</v>
      </c>
      <c r="CA420">
        <v>5.9157999999999999</v>
      </c>
      <c r="CB420">
        <v>22.35</v>
      </c>
      <c r="CC420">
        <v>24.267100979999999</v>
      </c>
      <c r="CD420">
        <v>1.597810539048379</v>
      </c>
      <c r="CE420">
        <v>41.231432981375001</v>
      </c>
      <c r="CF420">
        <v>0</v>
      </c>
      <c r="CG420">
        <v>0</v>
      </c>
      <c r="CH420">
        <v>0</v>
      </c>
      <c r="CI420">
        <v>0</v>
      </c>
      <c r="CJ420">
        <v>6.3735070575461457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1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1</v>
      </c>
      <c r="HR420">
        <v>0</v>
      </c>
      <c r="HS420">
        <v>0</v>
      </c>
      <c r="HT420">
        <v>0</v>
      </c>
      <c r="HU420">
        <v>0</v>
      </c>
    </row>
    <row r="421" spans="1:229" x14ac:dyDescent="0.3">
      <c r="A421">
        <v>18</v>
      </c>
      <c r="B421">
        <v>15</v>
      </c>
      <c r="C421">
        <v>450406</v>
      </c>
      <c r="D421">
        <v>18015</v>
      </c>
      <c r="E421">
        <v>2010</v>
      </c>
      <c r="F421" t="s">
        <v>32</v>
      </c>
      <c r="G421" t="s">
        <v>68</v>
      </c>
      <c r="H421" t="s">
        <v>69</v>
      </c>
      <c r="I421">
        <v>20</v>
      </c>
      <c r="J421" t="s">
        <v>70</v>
      </c>
      <c r="K421">
        <v>17185000</v>
      </c>
      <c r="L421">
        <v>90119000</v>
      </c>
      <c r="M421">
        <v>107304000</v>
      </c>
      <c r="N421">
        <v>18590337.418155093</v>
      </c>
      <c r="O421">
        <v>97488659.749008954</v>
      </c>
      <c r="P421">
        <v>116078997.16716404</v>
      </c>
      <c r="Q421">
        <v>4.6374000000000004</v>
      </c>
      <c r="R421">
        <v>4.2709999999999999</v>
      </c>
      <c r="S421">
        <v>4.4675600000000006</v>
      </c>
      <c r="T421">
        <v>4.1146200000000004</v>
      </c>
      <c r="U421">
        <v>0</v>
      </c>
      <c r="V421">
        <v>1</v>
      </c>
      <c r="W421">
        <v>0</v>
      </c>
      <c r="X421">
        <v>110</v>
      </c>
      <c r="Y421">
        <v>1</v>
      </c>
      <c r="Z421">
        <v>110</v>
      </c>
      <c r="AA421">
        <v>7238007.6915512038</v>
      </c>
      <c r="AB421">
        <v>0</v>
      </c>
      <c r="AC421">
        <v>7238007.6915512038</v>
      </c>
      <c r="AE421">
        <v>16.919739884009964</v>
      </c>
      <c r="AF421" t="s">
        <v>150</v>
      </c>
      <c r="AG421">
        <v>66.780873846331872</v>
      </c>
      <c r="AH421">
        <v>0</v>
      </c>
      <c r="AI421">
        <v>2</v>
      </c>
      <c r="AJ421">
        <v>0</v>
      </c>
      <c r="AK421">
        <v>92</v>
      </c>
      <c r="AL421">
        <v>0</v>
      </c>
      <c r="AM421">
        <v>3</v>
      </c>
      <c r="AN421">
        <v>0</v>
      </c>
      <c r="AO421">
        <v>132.74074074074073</v>
      </c>
      <c r="AQ421">
        <v>16.919739884009964</v>
      </c>
      <c r="AR421">
        <v>286.27759774255748</v>
      </c>
      <c r="AS421">
        <v>11352329.726603888</v>
      </c>
      <c r="AT421">
        <v>81015217.739951134</v>
      </c>
      <c r="AU421">
        <v>0</v>
      </c>
      <c r="AV421">
        <v>0</v>
      </c>
      <c r="AW421">
        <v>0</v>
      </c>
      <c r="AX421">
        <f t="shared" si="6"/>
        <v>0</v>
      </c>
      <c r="BA421">
        <v>0.4211817103026595</v>
      </c>
      <c r="BB421">
        <v>0</v>
      </c>
      <c r="BC421">
        <v>0</v>
      </c>
      <c r="BD421">
        <v>0</v>
      </c>
      <c r="BE421">
        <v>17.184999999999999</v>
      </c>
      <c r="BF421">
        <v>90.119</v>
      </c>
      <c r="BG421">
        <v>107.304</v>
      </c>
      <c r="BH421">
        <v>18.590337418155094</v>
      </c>
      <c r="BI421">
        <v>97.48865974900896</v>
      </c>
      <c r="BJ421">
        <v>116.07899716716405</v>
      </c>
      <c r="BK421">
        <v>0</v>
      </c>
      <c r="BL421">
        <v>40.74074074074074</v>
      </c>
      <c r="BM421">
        <v>40.74074074074074</v>
      </c>
      <c r="BN421">
        <v>7.2380076915512035</v>
      </c>
      <c r="BO421">
        <v>0</v>
      </c>
      <c r="BP421">
        <v>7.2380076915512035</v>
      </c>
      <c r="BQ421">
        <v>11.352329726603887</v>
      </c>
      <c r="BR421">
        <v>81.01521773995114</v>
      </c>
      <c r="BS421">
        <v>132.74074074074073</v>
      </c>
      <c r="BT421">
        <v>3</v>
      </c>
      <c r="BU421">
        <v>0</v>
      </c>
      <c r="BV421">
        <v>3.2155266015200872</v>
      </c>
      <c r="BW421">
        <v>54.405873687834436</v>
      </c>
      <c r="BX421">
        <v>0</v>
      </c>
      <c r="BY421">
        <v>20182</v>
      </c>
      <c r="BZ421">
        <v>5.4484000000000004</v>
      </c>
      <c r="CA421">
        <v>5.9157999999999999</v>
      </c>
      <c r="CB421">
        <v>22.35</v>
      </c>
      <c r="CC421">
        <v>24.267100979999999</v>
      </c>
      <c r="CD421">
        <v>1.7150775404495884</v>
      </c>
      <c r="CE421">
        <v>29.670473162937501</v>
      </c>
      <c r="CF421">
        <v>0</v>
      </c>
      <c r="CG421">
        <v>358.4</v>
      </c>
      <c r="CH421">
        <v>358.4</v>
      </c>
      <c r="CI421">
        <v>14.258433711018444</v>
      </c>
      <c r="CJ421">
        <v>6.3735070575461457</v>
      </c>
      <c r="CK421">
        <v>0</v>
      </c>
      <c r="CL421">
        <v>1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14.258433711018444</v>
      </c>
      <c r="DF421">
        <v>0</v>
      </c>
      <c r="DG421">
        <v>0</v>
      </c>
      <c r="DH421">
        <v>0</v>
      </c>
      <c r="DI421">
        <v>0</v>
      </c>
      <c r="DJ421">
        <v>241.24898954383096</v>
      </c>
      <c r="DK421">
        <v>4081.870150361859</v>
      </c>
      <c r="DL421">
        <v>241.24898954383096</v>
      </c>
      <c r="DM421">
        <v>0</v>
      </c>
      <c r="DN421">
        <v>0</v>
      </c>
      <c r="DO421">
        <v>0</v>
      </c>
      <c r="DP421">
        <v>0</v>
      </c>
      <c r="DQ421">
        <v>4081.870150361859</v>
      </c>
      <c r="DR421">
        <v>0</v>
      </c>
      <c r="DS421">
        <v>0</v>
      </c>
      <c r="DT421">
        <v>0</v>
      </c>
      <c r="DU421">
        <v>0</v>
      </c>
      <c r="DV421">
        <v>42.775301133055336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1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1</v>
      </c>
      <c r="HR421">
        <v>0</v>
      </c>
      <c r="HS421">
        <v>0</v>
      </c>
      <c r="HT421">
        <v>0</v>
      </c>
      <c r="HU421">
        <v>0</v>
      </c>
    </row>
    <row r="422" spans="1:229" x14ac:dyDescent="0.3">
      <c r="A422">
        <v>18</v>
      </c>
      <c r="B422">
        <v>69</v>
      </c>
      <c r="C422">
        <v>450361</v>
      </c>
      <c r="D422">
        <v>18069</v>
      </c>
      <c r="E422">
        <v>2010</v>
      </c>
      <c r="F422" t="s">
        <v>32</v>
      </c>
      <c r="G422" t="s">
        <v>146</v>
      </c>
      <c r="H422" t="s">
        <v>147</v>
      </c>
      <c r="I422">
        <v>30</v>
      </c>
      <c r="J422" t="s">
        <v>91</v>
      </c>
      <c r="K422">
        <v>10464000</v>
      </c>
      <c r="L422">
        <v>54591000</v>
      </c>
      <c r="M422">
        <v>65055000</v>
      </c>
      <c r="N422">
        <v>11319714.328983119</v>
      </c>
      <c r="O422">
        <v>59055287.168723002</v>
      </c>
      <c r="P422">
        <v>70375001.497706115</v>
      </c>
      <c r="Q422">
        <v>4.3052999999999999</v>
      </c>
      <c r="R422">
        <v>3.9651999999999998</v>
      </c>
      <c r="S422">
        <v>4.4149200000000004</v>
      </c>
      <c r="T422">
        <v>4.0661400000000008</v>
      </c>
      <c r="U422">
        <v>0</v>
      </c>
      <c r="V422">
        <v>3</v>
      </c>
      <c r="W422">
        <v>0</v>
      </c>
      <c r="X422">
        <v>238</v>
      </c>
      <c r="Y422">
        <v>3</v>
      </c>
      <c r="Z422">
        <v>238</v>
      </c>
      <c r="AA422">
        <v>2108599.4118021135</v>
      </c>
      <c r="AB422">
        <v>0</v>
      </c>
      <c r="AC422">
        <v>2108599.4118021135</v>
      </c>
      <c r="AE422">
        <v>15.620543603692528</v>
      </c>
      <c r="AF422" t="s">
        <v>150</v>
      </c>
      <c r="AG422">
        <v>93.289228072703779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3</v>
      </c>
      <c r="AN422">
        <v>0</v>
      </c>
      <c r="AO422">
        <v>88.148148148148138</v>
      </c>
      <c r="AQ422">
        <v>15.620543603692528</v>
      </c>
      <c r="AR422">
        <v>244.00138247485955</v>
      </c>
      <c r="AS422">
        <v>9211114.9171810057</v>
      </c>
      <c r="AT422">
        <v>41873710.809968323</v>
      </c>
      <c r="AU422">
        <v>0</v>
      </c>
      <c r="AV422">
        <v>0</v>
      </c>
      <c r="AW422">
        <v>0</v>
      </c>
      <c r="AX422">
        <f t="shared" si="6"/>
        <v>0</v>
      </c>
      <c r="BA422">
        <v>0.20150988262634878</v>
      </c>
      <c r="BB422">
        <v>0</v>
      </c>
      <c r="BC422">
        <v>0</v>
      </c>
      <c r="BD422">
        <v>0</v>
      </c>
      <c r="BE422">
        <v>10.464</v>
      </c>
      <c r="BF422">
        <v>54.591000000000001</v>
      </c>
      <c r="BG422">
        <v>65.055000000000007</v>
      </c>
      <c r="BH422">
        <v>11.319714328983119</v>
      </c>
      <c r="BI422">
        <v>59.055287168723005</v>
      </c>
      <c r="BJ422">
        <v>70.375001497706108</v>
      </c>
      <c r="BK422">
        <v>0</v>
      </c>
      <c r="BL422">
        <v>88.148148148148138</v>
      </c>
      <c r="BM422">
        <v>88.148148148148138</v>
      </c>
      <c r="BN422">
        <v>2.1085994118021136</v>
      </c>
      <c r="BO422">
        <v>0</v>
      </c>
      <c r="BP422">
        <v>2.1085994118021136</v>
      </c>
      <c r="BQ422">
        <v>9.2111149171810052</v>
      </c>
      <c r="BR422">
        <v>41.873710809968323</v>
      </c>
      <c r="BS422">
        <v>88.148148148148138</v>
      </c>
      <c r="BT422">
        <v>3</v>
      </c>
      <c r="BU422">
        <v>0</v>
      </c>
      <c r="BV422">
        <v>3.2155266015200872</v>
      </c>
      <c r="BW422">
        <v>50.228273487877772</v>
      </c>
      <c r="BX422">
        <v>0</v>
      </c>
      <c r="BY422">
        <v>37114</v>
      </c>
      <c r="BZ422">
        <v>5.4484000000000004</v>
      </c>
      <c r="CA422">
        <v>5.9157999999999999</v>
      </c>
      <c r="CB422">
        <v>22.35</v>
      </c>
      <c r="CC422">
        <v>24.267100979999999</v>
      </c>
      <c r="CD422">
        <v>3.3735765242112459</v>
      </c>
      <c r="CE422">
        <v>39.291482563062502</v>
      </c>
      <c r="CF422">
        <v>0</v>
      </c>
      <c r="CG422">
        <v>238</v>
      </c>
      <c r="CH422">
        <v>238</v>
      </c>
      <c r="CI422">
        <v>8.4803450937238267</v>
      </c>
      <c r="CJ422">
        <v>6.3735070575461457</v>
      </c>
      <c r="CK422">
        <v>0</v>
      </c>
      <c r="CL422">
        <v>1</v>
      </c>
      <c r="CM422">
        <v>0</v>
      </c>
      <c r="CN422">
        <v>0</v>
      </c>
      <c r="CO422">
        <v>0</v>
      </c>
      <c r="CP422">
        <v>2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8.4803450937238267</v>
      </c>
      <c r="DF422">
        <v>0</v>
      </c>
      <c r="DG422">
        <v>8.4803450937238267</v>
      </c>
      <c r="DH422">
        <v>0</v>
      </c>
      <c r="DI422">
        <v>0</v>
      </c>
      <c r="DJ422">
        <v>132.46760031087302</v>
      </c>
      <c r="DK422">
        <v>2069.215926732506</v>
      </c>
      <c r="DL422">
        <v>132.46760031087302</v>
      </c>
      <c r="DM422">
        <v>0</v>
      </c>
      <c r="DN422">
        <v>132.46760031087302</v>
      </c>
      <c r="DO422">
        <v>0</v>
      </c>
      <c r="DP422">
        <v>0</v>
      </c>
      <c r="DQ422">
        <v>2069.215926732506</v>
      </c>
      <c r="DR422">
        <v>0</v>
      </c>
      <c r="DS422">
        <v>2069.215926732506</v>
      </c>
      <c r="DT422">
        <v>0</v>
      </c>
      <c r="DU422">
        <v>0</v>
      </c>
      <c r="DV422">
        <v>25.974223727925928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1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1</v>
      </c>
      <c r="HR422">
        <v>0</v>
      </c>
      <c r="HS422">
        <v>0</v>
      </c>
      <c r="HT422">
        <v>0</v>
      </c>
      <c r="HU422">
        <v>0</v>
      </c>
    </row>
    <row r="423" spans="1:229" x14ac:dyDescent="0.3">
      <c r="A423">
        <v>18</v>
      </c>
      <c r="B423">
        <v>103</v>
      </c>
      <c r="C423">
        <v>450373</v>
      </c>
      <c r="D423">
        <v>18103</v>
      </c>
      <c r="E423">
        <v>2010</v>
      </c>
      <c r="F423" t="s">
        <v>32</v>
      </c>
      <c r="G423" t="s">
        <v>192</v>
      </c>
      <c r="H423" t="s">
        <v>193</v>
      </c>
      <c r="I423">
        <v>20</v>
      </c>
      <c r="J423" t="s">
        <v>70</v>
      </c>
      <c r="K423">
        <v>10340000</v>
      </c>
      <c r="L423">
        <v>65734000</v>
      </c>
      <c r="M423">
        <v>76074000</v>
      </c>
      <c r="N423">
        <v>11185573.9833415</v>
      </c>
      <c r="O423">
        <v>71109528.067792088</v>
      </c>
      <c r="P423">
        <v>82295102.051133588</v>
      </c>
      <c r="Q423">
        <v>4.4493999999999998</v>
      </c>
      <c r="R423">
        <v>4.0979000000000001</v>
      </c>
      <c r="S423">
        <v>4.4614000000000003</v>
      </c>
      <c r="T423">
        <v>4.1089399999999996</v>
      </c>
      <c r="U423">
        <v>0</v>
      </c>
      <c r="V423">
        <v>3</v>
      </c>
      <c r="W423">
        <v>0</v>
      </c>
      <c r="X423">
        <v>228</v>
      </c>
      <c r="Y423">
        <v>3</v>
      </c>
      <c r="Z423">
        <v>228</v>
      </c>
      <c r="AA423">
        <v>3541102.4896082543</v>
      </c>
      <c r="AB423">
        <v>0</v>
      </c>
      <c r="AC423">
        <v>3541102.4896082543</v>
      </c>
      <c r="AE423">
        <v>14.168738806564862</v>
      </c>
      <c r="AF423" t="s">
        <v>150</v>
      </c>
      <c r="AG423">
        <v>71.901510316795566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3</v>
      </c>
      <c r="AN423">
        <v>0</v>
      </c>
      <c r="AO423">
        <v>84.444444444444443</v>
      </c>
      <c r="AQ423">
        <v>14.168738806564862</v>
      </c>
      <c r="AR423">
        <v>200.75315936865707</v>
      </c>
      <c r="AS423">
        <v>7644471.4937332459</v>
      </c>
      <c r="AT423">
        <v>57774495.752864882</v>
      </c>
      <c r="AU423">
        <v>0</v>
      </c>
      <c r="AV423">
        <v>0</v>
      </c>
      <c r="AW423">
        <v>0</v>
      </c>
      <c r="AX423">
        <f t="shared" si="6"/>
        <v>0</v>
      </c>
      <c r="BA423">
        <v>0.34246639164489889</v>
      </c>
      <c r="BB423">
        <v>0</v>
      </c>
      <c r="BC423">
        <v>0</v>
      </c>
      <c r="BD423">
        <v>0</v>
      </c>
      <c r="BE423">
        <v>10.34</v>
      </c>
      <c r="BF423">
        <v>65.733999999999995</v>
      </c>
      <c r="BG423">
        <v>76.073999999999998</v>
      </c>
      <c r="BH423">
        <v>11.1855739833415</v>
      </c>
      <c r="BI423">
        <v>71.109528067792084</v>
      </c>
      <c r="BJ423">
        <v>82.295102051133583</v>
      </c>
      <c r="BK423">
        <v>0</v>
      </c>
      <c r="BL423">
        <v>84.444444444444443</v>
      </c>
      <c r="BM423">
        <v>84.444444444444443</v>
      </c>
      <c r="BN423">
        <v>3.5411024896082544</v>
      </c>
      <c r="BO423">
        <v>0</v>
      </c>
      <c r="BP423">
        <v>3.5411024896082544</v>
      </c>
      <c r="BQ423">
        <v>7.6444714937332456</v>
      </c>
      <c r="BR423">
        <v>57.77449575286488</v>
      </c>
      <c r="BS423">
        <v>84.444444444444443</v>
      </c>
      <c r="BT423">
        <v>3</v>
      </c>
      <c r="BU423">
        <v>0</v>
      </c>
      <c r="BV423">
        <v>3.2155266015200872</v>
      </c>
      <c r="BW423">
        <v>45.559956542499286</v>
      </c>
      <c r="BX423">
        <v>0</v>
      </c>
      <c r="BY423">
        <v>36799</v>
      </c>
      <c r="BZ423">
        <v>5.4484000000000004</v>
      </c>
      <c r="CA423">
        <v>5.9157999999999999</v>
      </c>
      <c r="CB423">
        <v>22.35</v>
      </c>
      <c r="CC423">
        <v>24.267100979999999</v>
      </c>
      <c r="CD423">
        <v>0.14844600799345373</v>
      </c>
      <c r="CE423">
        <v>21.317390008499999</v>
      </c>
      <c r="CF423">
        <v>0</v>
      </c>
      <c r="CG423">
        <v>228</v>
      </c>
      <c r="CH423">
        <v>228</v>
      </c>
      <c r="CI423">
        <v>7.6477692600876352</v>
      </c>
      <c r="CJ423">
        <v>6.3735070575461457</v>
      </c>
      <c r="CK423">
        <v>0</v>
      </c>
      <c r="CL423">
        <v>2</v>
      </c>
      <c r="CM423">
        <v>0</v>
      </c>
      <c r="CN423">
        <v>0</v>
      </c>
      <c r="CO423">
        <v>0</v>
      </c>
      <c r="CP423">
        <v>1</v>
      </c>
      <c r="CQ423">
        <v>0</v>
      </c>
      <c r="CR423">
        <v>0</v>
      </c>
      <c r="CS423">
        <v>0</v>
      </c>
      <c r="CT423">
        <v>0</v>
      </c>
      <c r="CU423">
        <v>1</v>
      </c>
      <c r="CV423">
        <v>0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7.6477692600876352</v>
      </c>
      <c r="DF423">
        <v>0</v>
      </c>
      <c r="DG423">
        <v>7.6477692600876352</v>
      </c>
      <c r="DH423">
        <v>0</v>
      </c>
      <c r="DI423">
        <v>0</v>
      </c>
      <c r="DJ423">
        <v>108.35924509905752</v>
      </c>
      <c r="DK423">
        <v>1535.3138410850895</v>
      </c>
      <c r="DL423">
        <v>108.35924509905752</v>
      </c>
      <c r="DM423">
        <v>0</v>
      </c>
      <c r="DN423">
        <v>108.35924509905752</v>
      </c>
      <c r="DO423">
        <v>0</v>
      </c>
      <c r="DP423">
        <v>0</v>
      </c>
      <c r="DQ423">
        <v>1535.3138410850895</v>
      </c>
      <c r="DR423">
        <v>0</v>
      </c>
      <c r="DS423">
        <v>1535.3138410850895</v>
      </c>
      <c r="DT423">
        <v>0</v>
      </c>
      <c r="DU423">
        <v>0</v>
      </c>
      <c r="DV423">
        <v>23.405347149885813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1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1</v>
      </c>
      <c r="HR423">
        <v>0</v>
      </c>
      <c r="HS423">
        <v>0</v>
      </c>
      <c r="HT423">
        <v>0</v>
      </c>
      <c r="HU423">
        <v>0</v>
      </c>
    </row>
    <row r="424" spans="1:229" x14ac:dyDescent="0.3">
      <c r="A424">
        <v>18</v>
      </c>
      <c r="B424">
        <v>65</v>
      </c>
      <c r="C424">
        <v>450359</v>
      </c>
      <c r="D424">
        <v>18065</v>
      </c>
      <c r="E424">
        <v>2010</v>
      </c>
      <c r="F424" t="s">
        <v>32</v>
      </c>
      <c r="G424" t="s">
        <v>36</v>
      </c>
      <c r="H424" t="s">
        <v>37</v>
      </c>
      <c r="I424">
        <v>60</v>
      </c>
      <c r="J424" t="s">
        <v>38</v>
      </c>
      <c r="K424">
        <v>12178000</v>
      </c>
      <c r="L424">
        <v>82105000</v>
      </c>
      <c r="M424">
        <v>94283000</v>
      </c>
      <c r="N424">
        <v>13173880.074384214</v>
      </c>
      <c r="O424">
        <v>88819299.023428798</v>
      </c>
      <c r="P424">
        <v>101993179.09781301</v>
      </c>
      <c r="Q424">
        <v>4.3612000000000002</v>
      </c>
      <c r="R424">
        <v>4.0167000000000002</v>
      </c>
      <c r="S424">
        <v>4.4441142857142868</v>
      </c>
      <c r="T424">
        <v>4.0930285714285715</v>
      </c>
      <c r="U424">
        <v>0</v>
      </c>
      <c r="V424">
        <v>2</v>
      </c>
      <c r="W424">
        <v>0</v>
      </c>
      <c r="X424">
        <v>168</v>
      </c>
      <c r="Y424">
        <v>2</v>
      </c>
      <c r="Z424">
        <v>168</v>
      </c>
      <c r="AA424">
        <v>600411.08283138659</v>
      </c>
      <c r="AB424">
        <v>0</v>
      </c>
      <c r="AC424">
        <v>600411.08283138659</v>
      </c>
      <c r="AE424">
        <v>23.489188308334128</v>
      </c>
      <c r="AF424" t="s">
        <v>250</v>
      </c>
      <c r="AG424">
        <v>103.18259367578996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2</v>
      </c>
      <c r="AN424">
        <v>0</v>
      </c>
      <c r="AO424">
        <v>62.222222222222221</v>
      </c>
      <c r="AQ424">
        <v>23.489188308334128</v>
      </c>
      <c r="AR424">
        <v>551.7419673843807</v>
      </c>
      <c r="AS424">
        <v>12573468.991552828</v>
      </c>
      <c r="AT424">
        <v>73943577.242758766</v>
      </c>
      <c r="AU424">
        <v>0</v>
      </c>
      <c r="AV424">
        <v>0</v>
      </c>
      <c r="AW424">
        <v>0</v>
      </c>
      <c r="AX424">
        <f t="shared" si="6"/>
        <v>0</v>
      </c>
      <c r="BA424">
        <v>4.9302930106042586E-2</v>
      </c>
      <c r="BB424">
        <v>0</v>
      </c>
      <c r="BC424">
        <v>0</v>
      </c>
      <c r="BD424">
        <v>0</v>
      </c>
      <c r="BE424">
        <v>12.178000000000001</v>
      </c>
      <c r="BF424">
        <v>82.105000000000004</v>
      </c>
      <c r="BG424">
        <v>94.283000000000001</v>
      </c>
      <c r="BH424">
        <v>13.173880074384215</v>
      </c>
      <c r="BI424">
        <v>88.819299023428798</v>
      </c>
      <c r="BJ424">
        <v>101.99317909781301</v>
      </c>
      <c r="BK424">
        <v>0</v>
      </c>
      <c r="BL424">
        <v>62.222222222222221</v>
      </c>
      <c r="BM424">
        <v>62.222222222222221</v>
      </c>
      <c r="BN424">
        <v>0.60041108283138656</v>
      </c>
      <c r="BO424">
        <v>0</v>
      </c>
      <c r="BP424">
        <v>0.60041108283138656</v>
      </c>
      <c r="BQ424">
        <v>12.573468991552827</v>
      </c>
      <c r="BR424">
        <v>73.943577242758764</v>
      </c>
      <c r="BS424">
        <v>62.222222222222221</v>
      </c>
      <c r="BT424">
        <v>2</v>
      </c>
      <c r="BU424">
        <v>0</v>
      </c>
      <c r="BV424">
        <v>3.2155266015200872</v>
      </c>
      <c r="BW424">
        <v>75.530109853563005</v>
      </c>
      <c r="BX424">
        <v>0</v>
      </c>
      <c r="BY424">
        <v>49487</v>
      </c>
      <c r="BZ424">
        <v>5.4484000000000004</v>
      </c>
      <c r="CA424">
        <v>5.9157999999999999</v>
      </c>
      <c r="CB424">
        <v>22.35</v>
      </c>
      <c r="CC424">
        <v>24.267100979999999</v>
      </c>
      <c r="CD424">
        <v>0.1451659892129033</v>
      </c>
      <c r="CE424">
        <v>31.484478033062498</v>
      </c>
      <c r="CF424">
        <v>0</v>
      </c>
      <c r="CG424">
        <v>168</v>
      </c>
      <c r="CH424">
        <v>168</v>
      </c>
      <c r="CI424">
        <v>5.3274015048550645</v>
      </c>
      <c r="CJ424">
        <v>6.3735070575461457</v>
      </c>
      <c r="CK424">
        <v>0</v>
      </c>
      <c r="CL424">
        <v>0</v>
      </c>
      <c r="CM424">
        <v>0</v>
      </c>
      <c r="CN424">
        <v>1</v>
      </c>
      <c r="CO424">
        <v>0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1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5.3274015048550645</v>
      </c>
      <c r="DG424">
        <v>5.3274015048550645</v>
      </c>
      <c r="DH424">
        <v>0</v>
      </c>
      <c r="DI424">
        <v>0</v>
      </c>
      <c r="DJ424">
        <v>125.13633714164322</v>
      </c>
      <c r="DK424">
        <v>2939.3509873352436</v>
      </c>
      <c r="DL424">
        <v>0</v>
      </c>
      <c r="DM424">
        <v>125.13633714164322</v>
      </c>
      <c r="DN424">
        <v>125.13633714164322</v>
      </c>
      <c r="DO424">
        <v>0</v>
      </c>
      <c r="DP424">
        <v>0</v>
      </c>
      <c r="DQ424">
        <v>0</v>
      </c>
      <c r="DR424">
        <v>2939.3509873352436</v>
      </c>
      <c r="DS424">
        <v>2939.3509873352436</v>
      </c>
      <c r="DT424">
        <v>0</v>
      </c>
      <c r="DU424">
        <v>0</v>
      </c>
      <c r="DV424">
        <v>10.654803009710129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1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1</v>
      </c>
      <c r="HR424">
        <v>0</v>
      </c>
      <c r="HS424">
        <v>0</v>
      </c>
      <c r="HT424">
        <v>0</v>
      </c>
      <c r="HU424">
        <v>0</v>
      </c>
    </row>
    <row r="425" spans="1:229" x14ac:dyDescent="0.3">
      <c r="A425">
        <v>18</v>
      </c>
      <c r="B425">
        <v>57</v>
      </c>
      <c r="C425">
        <v>450356</v>
      </c>
      <c r="D425">
        <v>18057</v>
      </c>
      <c r="E425">
        <v>2010</v>
      </c>
      <c r="F425" t="s">
        <v>32</v>
      </c>
      <c r="G425" t="s">
        <v>317</v>
      </c>
      <c r="H425" t="s">
        <v>318</v>
      </c>
      <c r="I425">
        <v>50</v>
      </c>
      <c r="J425" t="s">
        <v>52</v>
      </c>
      <c r="K425">
        <v>9537000</v>
      </c>
      <c r="L425">
        <v>73787000</v>
      </c>
      <c r="M425">
        <v>83324000</v>
      </c>
      <c r="N425">
        <v>10316907.067613915</v>
      </c>
      <c r="O425">
        <v>79821078.095630482</v>
      </c>
      <c r="P425">
        <v>90137985.163244396</v>
      </c>
      <c r="Q425">
        <v>4.4333</v>
      </c>
      <c r="R425">
        <v>4.0831</v>
      </c>
      <c r="S425">
        <v>4.4333499999999999</v>
      </c>
      <c r="T425">
        <v>4.0831166666666663</v>
      </c>
      <c r="U425">
        <v>0</v>
      </c>
      <c r="V425">
        <v>1</v>
      </c>
      <c r="W425">
        <v>0</v>
      </c>
      <c r="X425">
        <v>68</v>
      </c>
      <c r="Y425">
        <v>1</v>
      </c>
      <c r="Z425">
        <v>68</v>
      </c>
      <c r="AA425">
        <v>288435.4449777187</v>
      </c>
      <c r="AB425">
        <v>0</v>
      </c>
      <c r="AC425">
        <v>288435.4449777187</v>
      </c>
      <c r="AE425">
        <v>96.894718831221354</v>
      </c>
      <c r="AF425" t="s">
        <v>250</v>
      </c>
      <c r="AG425">
        <v>186.79611831510493</v>
      </c>
      <c r="AH425">
        <v>0</v>
      </c>
      <c r="AI425">
        <v>1</v>
      </c>
      <c r="AJ425">
        <v>0</v>
      </c>
      <c r="AK425">
        <v>22</v>
      </c>
      <c r="AL425">
        <v>0</v>
      </c>
      <c r="AM425">
        <v>2</v>
      </c>
      <c r="AN425">
        <v>0</v>
      </c>
      <c r="AO425">
        <v>47.185185185185183</v>
      </c>
      <c r="AQ425">
        <v>96.894718831221354</v>
      </c>
      <c r="AR425">
        <v>9388.5865373814413</v>
      </c>
      <c r="AS425">
        <v>10028471.622636195</v>
      </c>
      <c r="AT425">
        <v>69947093.152853131</v>
      </c>
      <c r="AU425">
        <v>0</v>
      </c>
      <c r="AV425">
        <v>0</v>
      </c>
      <c r="AW425">
        <v>0</v>
      </c>
      <c r="AX425">
        <f t="shared" si="6"/>
        <v>0</v>
      </c>
      <c r="BA425">
        <v>3.0243834012553077E-2</v>
      </c>
      <c r="BB425">
        <v>0</v>
      </c>
      <c r="BC425">
        <v>0</v>
      </c>
      <c r="BD425">
        <v>0</v>
      </c>
      <c r="BE425">
        <v>9.5370000000000008</v>
      </c>
      <c r="BF425">
        <v>73.787000000000006</v>
      </c>
      <c r="BG425">
        <v>83.323999999999998</v>
      </c>
      <c r="BH425">
        <v>10.316907067613915</v>
      </c>
      <c r="BI425">
        <v>79.821078095630483</v>
      </c>
      <c r="BJ425">
        <v>90.137985163244394</v>
      </c>
      <c r="BK425">
        <v>0</v>
      </c>
      <c r="BL425">
        <v>25.185185185185183</v>
      </c>
      <c r="BM425">
        <v>25.185185185185183</v>
      </c>
      <c r="BN425">
        <v>0.28843544497771867</v>
      </c>
      <c r="BO425">
        <v>0</v>
      </c>
      <c r="BP425">
        <v>0.28843544497771867</v>
      </c>
      <c r="BQ425">
        <v>10.028471622636195</v>
      </c>
      <c r="BR425">
        <v>69.947093152853128</v>
      </c>
      <c r="BS425">
        <v>47.185185185185183</v>
      </c>
      <c r="BT425">
        <v>2</v>
      </c>
      <c r="BU425">
        <v>0</v>
      </c>
      <c r="BV425">
        <v>3.2155266015200872</v>
      </c>
      <c r="BW425">
        <v>311.56754594860161</v>
      </c>
      <c r="BX425">
        <v>0</v>
      </c>
      <c r="BY425">
        <v>276503</v>
      </c>
      <c r="BZ425">
        <v>5.4484000000000004</v>
      </c>
      <c r="CA425">
        <v>5.9157999999999999</v>
      </c>
      <c r="CB425">
        <v>22.35</v>
      </c>
      <c r="CC425">
        <v>24.267100979999999</v>
      </c>
      <c r="CD425">
        <v>1.6254775327395001</v>
      </c>
      <c r="CE425">
        <v>30.149052327562497</v>
      </c>
      <c r="CF425">
        <v>0</v>
      </c>
      <c r="CG425">
        <v>127.4</v>
      </c>
      <c r="CH425">
        <v>127.4</v>
      </c>
      <c r="CI425">
        <v>1.2406768034366735</v>
      </c>
      <c r="CJ425">
        <v>6.3735070575461457</v>
      </c>
      <c r="CK425">
        <v>0</v>
      </c>
      <c r="CL425">
        <v>0</v>
      </c>
      <c r="CM425">
        <v>0</v>
      </c>
      <c r="CN425">
        <v>1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1.2406768034366735</v>
      </c>
      <c r="DG425">
        <v>0</v>
      </c>
      <c r="DH425">
        <v>0</v>
      </c>
      <c r="DI425">
        <v>0</v>
      </c>
      <c r="DJ425">
        <v>120.21503002941496</v>
      </c>
      <c r="DK425">
        <v>11648.201533986994</v>
      </c>
      <c r="DL425">
        <v>0</v>
      </c>
      <c r="DM425">
        <v>120.21503002941496</v>
      </c>
      <c r="DN425">
        <v>0</v>
      </c>
      <c r="DO425">
        <v>0</v>
      </c>
      <c r="DP425">
        <v>0</v>
      </c>
      <c r="DQ425">
        <v>0</v>
      </c>
      <c r="DR425">
        <v>11648.201533986994</v>
      </c>
      <c r="DS425">
        <v>0</v>
      </c>
      <c r="DT425">
        <v>0</v>
      </c>
      <c r="DU425">
        <v>0</v>
      </c>
      <c r="DV425">
        <v>2.4813536068733471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1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1</v>
      </c>
      <c r="HR425">
        <v>0</v>
      </c>
      <c r="HS425">
        <v>0</v>
      </c>
      <c r="HT425">
        <v>0</v>
      </c>
      <c r="HU425">
        <v>0</v>
      </c>
    </row>
    <row r="426" spans="1:229" x14ac:dyDescent="0.3">
      <c r="A426">
        <v>18</v>
      </c>
      <c r="B426">
        <v>109</v>
      </c>
      <c r="C426">
        <v>450375</v>
      </c>
      <c r="D426">
        <v>18109</v>
      </c>
      <c r="E426">
        <v>2010</v>
      </c>
      <c r="F426" t="s">
        <v>32</v>
      </c>
      <c r="G426" t="s">
        <v>467</v>
      </c>
      <c r="H426" t="s">
        <v>468</v>
      </c>
      <c r="I426">
        <v>50</v>
      </c>
      <c r="J426" t="s">
        <v>52</v>
      </c>
      <c r="K426">
        <v>6657000</v>
      </c>
      <c r="L426">
        <v>35470000</v>
      </c>
      <c r="M426">
        <v>42127000</v>
      </c>
      <c r="N426">
        <v>7201389.3623892032</v>
      </c>
      <c r="O426">
        <v>38370629.51538907</v>
      </c>
      <c r="P426">
        <v>45572018.877778277</v>
      </c>
      <c r="Q426">
        <v>4.3975999999999997</v>
      </c>
      <c r="R426">
        <v>4.0502000000000002</v>
      </c>
      <c r="S426">
        <v>4.3658428571428578</v>
      </c>
      <c r="T426">
        <v>4.0209428571428578</v>
      </c>
      <c r="U426">
        <v>0</v>
      </c>
      <c r="V426">
        <v>1</v>
      </c>
      <c r="W426">
        <v>0</v>
      </c>
      <c r="X426">
        <v>92</v>
      </c>
      <c r="Y426">
        <v>1</v>
      </c>
      <c r="Z426">
        <v>92</v>
      </c>
      <c r="AA426">
        <v>384050.36775404349</v>
      </c>
      <c r="AB426">
        <v>0</v>
      </c>
      <c r="AC426">
        <v>384050.36775404349</v>
      </c>
      <c r="AE426">
        <v>24.845333704077142</v>
      </c>
      <c r="AF426" t="s">
        <v>250</v>
      </c>
      <c r="AG426">
        <v>80.749191944308848</v>
      </c>
      <c r="AH426">
        <v>0</v>
      </c>
      <c r="AI426">
        <v>1</v>
      </c>
      <c r="AJ426">
        <v>0</v>
      </c>
      <c r="AK426">
        <v>22</v>
      </c>
      <c r="AL426">
        <v>0</v>
      </c>
      <c r="AM426">
        <v>2</v>
      </c>
      <c r="AN426">
        <v>0</v>
      </c>
      <c r="AO426">
        <v>56.074074074074069</v>
      </c>
      <c r="AQ426">
        <v>24.845333704077142</v>
      </c>
      <c r="AR426">
        <v>617.29060686695152</v>
      </c>
      <c r="AS426">
        <v>6817338.9946351601</v>
      </c>
      <c r="AT426">
        <v>35628536.171993829</v>
      </c>
      <c r="AU426">
        <v>0</v>
      </c>
      <c r="AV426">
        <v>0</v>
      </c>
      <c r="AW426">
        <v>0</v>
      </c>
      <c r="AX426">
        <f t="shared" si="6"/>
        <v>0</v>
      </c>
      <c r="BA426">
        <v>5.7691207413856617E-2</v>
      </c>
      <c r="BB426">
        <v>0</v>
      </c>
      <c r="BC426">
        <v>0</v>
      </c>
      <c r="BD426">
        <v>0</v>
      </c>
      <c r="BE426">
        <v>6.657</v>
      </c>
      <c r="BF426">
        <v>35.47</v>
      </c>
      <c r="BG426">
        <v>42.127000000000002</v>
      </c>
      <c r="BH426">
        <v>7.2013893623892029</v>
      </c>
      <c r="BI426">
        <v>38.370629515389069</v>
      </c>
      <c r="BJ426">
        <v>45.572018877778277</v>
      </c>
      <c r="BK426">
        <v>0</v>
      </c>
      <c r="BL426">
        <v>34.074074074074069</v>
      </c>
      <c r="BM426">
        <v>34.074074074074069</v>
      </c>
      <c r="BN426">
        <v>0.3840503677540435</v>
      </c>
      <c r="BO426">
        <v>0</v>
      </c>
      <c r="BP426">
        <v>0.3840503677540435</v>
      </c>
      <c r="BQ426">
        <v>6.8173389946351604</v>
      </c>
      <c r="BR426">
        <v>35.628536171993829</v>
      </c>
      <c r="BS426">
        <v>56.074074074074069</v>
      </c>
      <c r="BT426">
        <v>2</v>
      </c>
      <c r="BU426">
        <v>0</v>
      </c>
      <c r="BV426">
        <v>3.2155266015200872</v>
      </c>
      <c r="BW426">
        <v>79.890831449103644</v>
      </c>
      <c r="BX426">
        <v>0</v>
      </c>
      <c r="BY426">
        <v>69163</v>
      </c>
      <c r="BZ426">
        <v>5.4484000000000004</v>
      </c>
      <c r="CA426">
        <v>5.9157999999999999</v>
      </c>
      <c r="CB426">
        <v>22.35</v>
      </c>
      <c r="CC426">
        <v>24.267100979999999</v>
      </c>
      <c r="CD426">
        <v>1.1346134670572978</v>
      </c>
      <c r="CE426">
        <v>87.719574574374988</v>
      </c>
      <c r="CF426">
        <v>0</v>
      </c>
      <c r="CG426">
        <v>151.4</v>
      </c>
      <c r="CH426">
        <v>151.4</v>
      </c>
      <c r="CI426">
        <v>4.5295675055269946</v>
      </c>
      <c r="CJ426">
        <v>6.3735070575461457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1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4.5295675055269946</v>
      </c>
      <c r="DH426">
        <v>0</v>
      </c>
      <c r="DI426">
        <v>0</v>
      </c>
      <c r="DJ426">
        <v>112.53861620996247</v>
      </c>
      <c r="DK426">
        <v>2796.0594743315824</v>
      </c>
      <c r="DL426">
        <v>0</v>
      </c>
      <c r="DM426">
        <v>0</v>
      </c>
      <c r="DN426">
        <v>112.53861620996247</v>
      </c>
      <c r="DO426">
        <v>0</v>
      </c>
      <c r="DP426">
        <v>0</v>
      </c>
      <c r="DQ426">
        <v>0</v>
      </c>
      <c r="DR426">
        <v>0</v>
      </c>
      <c r="DS426">
        <v>2796.0594743315824</v>
      </c>
      <c r="DT426">
        <v>0</v>
      </c>
      <c r="DU426">
        <v>0</v>
      </c>
      <c r="DV426">
        <v>9.0591350110539892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1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1</v>
      </c>
      <c r="HR426">
        <v>0</v>
      </c>
      <c r="HS426">
        <v>0</v>
      </c>
      <c r="HT426">
        <v>0</v>
      </c>
      <c r="HU426">
        <v>0</v>
      </c>
    </row>
    <row r="427" spans="1:229" x14ac:dyDescent="0.3">
      <c r="A427">
        <v>18</v>
      </c>
      <c r="B427">
        <v>77</v>
      </c>
      <c r="C427">
        <v>450363</v>
      </c>
      <c r="D427">
        <v>18077</v>
      </c>
      <c r="E427">
        <v>2010</v>
      </c>
      <c r="F427" t="s">
        <v>32</v>
      </c>
      <c r="G427" t="s">
        <v>262</v>
      </c>
      <c r="H427" t="s">
        <v>263</v>
      </c>
      <c r="I427">
        <v>90</v>
      </c>
      <c r="J427" t="s">
        <v>198</v>
      </c>
      <c r="K427">
        <v>2458000</v>
      </c>
      <c r="L427">
        <v>16743000</v>
      </c>
      <c r="M427">
        <v>19201000</v>
      </c>
      <c r="N427">
        <v>2659007.8192508128</v>
      </c>
      <c r="O427">
        <v>18112191.992561575</v>
      </c>
      <c r="P427">
        <v>20771199.811812386</v>
      </c>
      <c r="Q427">
        <v>4.4440999999999997</v>
      </c>
      <c r="R427">
        <v>4.093</v>
      </c>
      <c r="S427">
        <v>4.38978</v>
      </c>
      <c r="T427">
        <v>4.042959999999999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330258.67373529228</v>
      </c>
      <c r="AB427">
        <v>0</v>
      </c>
      <c r="AC427">
        <v>330258.67373529228</v>
      </c>
      <c r="AE427">
        <v>97.2338561723965</v>
      </c>
      <c r="AF427" t="s">
        <v>250</v>
      </c>
      <c r="AG427">
        <v>26.022870398984924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Q427">
        <v>79.140572621561518</v>
      </c>
      <c r="AR427">
        <v>6263.2302348686526</v>
      </c>
      <c r="AS427">
        <v>2328749.1455155206</v>
      </c>
      <c r="AT427">
        <v>15108973.946168397</v>
      </c>
      <c r="AU427">
        <v>0</v>
      </c>
      <c r="AV427">
        <v>0</v>
      </c>
      <c r="AW427">
        <v>0</v>
      </c>
      <c r="AX427">
        <f t="shared" si="6"/>
        <v>0</v>
      </c>
      <c r="BA427">
        <v>0.13436072975398383</v>
      </c>
      <c r="BB427">
        <v>0</v>
      </c>
      <c r="BC427">
        <v>0</v>
      </c>
      <c r="BD427">
        <v>0</v>
      </c>
      <c r="BE427">
        <v>2.4580000000000002</v>
      </c>
      <c r="BF427">
        <v>16.742999999999999</v>
      </c>
      <c r="BG427">
        <v>19.201000000000001</v>
      </c>
      <c r="BH427">
        <v>2.6590078192508129</v>
      </c>
      <c r="BI427">
        <v>18.112191992561574</v>
      </c>
      <c r="BJ427">
        <v>20.771199811812387</v>
      </c>
      <c r="BK427">
        <v>0</v>
      </c>
      <c r="BL427">
        <v>0</v>
      </c>
      <c r="BM427">
        <v>0</v>
      </c>
      <c r="BN427">
        <v>0.33025867373529227</v>
      </c>
      <c r="BO427">
        <v>0</v>
      </c>
      <c r="BP427">
        <v>0.33025867373529227</v>
      </c>
      <c r="BQ427">
        <v>2.3287491455155207</v>
      </c>
      <c r="BR427">
        <v>15.108973946168396</v>
      </c>
      <c r="BS427">
        <v>0</v>
      </c>
      <c r="BT427">
        <v>0</v>
      </c>
      <c r="BU427">
        <v>0</v>
      </c>
      <c r="BV427">
        <v>3.2155266015200872</v>
      </c>
      <c r="BW427">
        <v>254.47861652416336</v>
      </c>
      <c r="BX427">
        <v>0</v>
      </c>
      <c r="BY427">
        <v>32421</v>
      </c>
      <c r="BZ427">
        <v>5.4484000000000004</v>
      </c>
      <c r="CA427">
        <v>5.9157999999999999</v>
      </c>
      <c r="CB427">
        <v>22.35</v>
      </c>
      <c r="CC427">
        <v>24.267100979999999</v>
      </c>
      <c r="CD427">
        <v>0.89057695984657703</v>
      </c>
      <c r="CE427">
        <v>23.944904733499996</v>
      </c>
      <c r="CF427">
        <v>0</v>
      </c>
      <c r="CG427">
        <v>0</v>
      </c>
      <c r="CH427">
        <v>0</v>
      </c>
      <c r="CI427">
        <v>0</v>
      </c>
      <c r="CJ427">
        <v>6.3735070575461457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1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1</v>
      </c>
      <c r="HR427">
        <v>0</v>
      </c>
      <c r="HS427">
        <v>0</v>
      </c>
      <c r="HT427">
        <v>0</v>
      </c>
      <c r="HU427">
        <v>0</v>
      </c>
    </row>
    <row r="428" spans="1:229" x14ac:dyDescent="0.3">
      <c r="A428">
        <v>18</v>
      </c>
      <c r="B428">
        <v>163</v>
      </c>
      <c r="C428">
        <v>450396</v>
      </c>
      <c r="D428">
        <v>18163</v>
      </c>
      <c r="E428">
        <v>2010</v>
      </c>
      <c r="F428" t="s">
        <v>32</v>
      </c>
      <c r="G428" t="s">
        <v>228</v>
      </c>
      <c r="H428" t="s">
        <v>229</v>
      </c>
      <c r="I428">
        <v>70</v>
      </c>
      <c r="J428" t="s">
        <v>109</v>
      </c>
      <c r="K428">
        <v>4291000</v>
      </c>
      <c r="L428">
        <v>36058000</v>
      </c>
      <c r="M428">
        <v>40349000</v>
      </c>
      <c r="N428">
        <v>4641905.0253886245</v>
      </c>
      <c r="O428">
        <v>39006714.38020578</v>
      </c>
      <c r="P428">
        <v>43648619.405594409</v>
      </c>
      <c r="Q428">
        <v>4.5876999999999999</v>
      </c>
      <c r="R428">
        <v>4.2252999999999998</v>
      </c>
      <c r="S428">
        <v>4.5431999999999997</v>
      </c>
      <c r="T428">
        <v>4.1843000000000004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191882.48401251691</v>
      </c>
      <c r="AB428">
        <v>0</v>
      </c>
      <c r="AC428">
        <v>191882.48401251691</v>
      </c>
      <c r="AE428">
        <v>121.65208355747582</v>
      </c>
      <c r="AF428" t="s">
        <v>281</v>
      </c>
      <c r="AG428">
        <v>15.369587984954919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2</v>
      </c>
      <c r="AN428">
        <v>0</v>
      </c>
      <c r="AO428">
        <v>0</v>
      </c>
      <c r="AQ428">
        <v>54.979857702168083</v>
      </c>
      <c r="AR428">
        <v>3022.7847529506512</v>
      </c>
      <c r="AS428">
        <v>4450022.5413761074</v>
      </c>
      <c r="AT428">
        <v>36899950.639542639</v>
      </c>
      <c r="AU428">
        <v>0</v>
      </c>
      <c r="AV428">
        <v>0</v>
      </c>
      <c r="AW428">
        <v>0</v>
      </c>
      <c r="AX428">
        <f t="shared" si="6"/>
        <v>0</v>
      </c>
      <c r="BA428">
        <v>4.4717428108253764E-2</v>
      </c>
      <c r="BB428">
        <v>2</v>
      </c>
      <c r="BC428">
        <v>8.4</v>
      </c>
      <c r="BD428">
        <v>1.9575856443719413</v>
      </c>
      <c r="BE428">
        <v>4.2910000000000004</v>
      </c>
      <c r="BF428">
        <v>36.058</v>
      </c>
      <c r="BG428">
        <v>40.348999999999997</v>
      </c>
      <c r="BH428">
        <v>4.6419050253886249</v>
      </c>
      <c r="BI428">
        <v>39.006714380205779</v>
      </c>
      <c r="BJ428">
        <v>43.64861940559441</v>
      </c>
      <c r="BK428">
        <v>0</v>
      </c>
      <c r="BL428">
        <v>0</v>
      </c>
      <c r="BM428">
        <v>0</v>
      </c>
      <c r="BN428">
        <v>0.19188248401251692</v>
      </c>
      <c r="BO428">
        <v>0</v>
      </c>
      <c r="BP428">
        <v>0.19188248401251692</v>
      </c>
      <c r="BQ428">
        <v>4.4500225413761072</v>
      </c>
      <c r="BR428">
        <v>36.899950639542638</v>
      </c>
      <c r="BS428">
        <v>0</v>
      </c>
      <c r="BT428">
        <v>2</v>
      </c>
      <c r="BU428">
        <v>0</v>
      </c>
      <c r="BV428">
        <v>3.2155266015200872</v>
      </c>
      <c r="BW428">
        <v>176.78919498911051</v>
      </c>
      <c r="BX428">
        <v>0</v>
      </c>
      <c r="BY428">
        <v>179857</v>
      </c>
      <c r="BZ428">
        <v>5.4484000000000004</v>
      </c>
      <c r="CA428">
        <v>5.9157999999999999</v>
      </c>
      <c r="CB428">
        <v>22.35</v>
      </c>
      <c r="CC428">
        <v>24.267100979999999</v>
      </c>
      <c r="CD428">
        <v>0.11048466169860009</v>
      </c>
      <c r="CE428">
        <v>93.170140974375002</v>
      </c>
      <c r="CF428">
        <v>0</v>
      </c>
      <c r="CG428">
        <v>0</v>
      </c>
      <c r="CH428">
        <v>0</v>
      </c>
      <c r="CI428">
        <v>0</v>
      </c>
      <c r="CJ428">
        <v>6.3735070575461457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22.216828131564462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1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1</v>
      </c>
      <c r="HR428">
        <v>0</v>
      </c>
      <c r="HS428">
        <v>0</v>
      </c>
      <c r="HT428">
        <v>0</v>
      </c>
      <c r="HU428">
        <v>0</v>
      </c>
    </row>
    <row r="429" spans="1:229" x14ac:dyDescent="0.3">
      <c r="A429">
        <v>18</v>
      </c>
      <c r="B429">
        <v>37</v>
      </c>
      <c r="C429">
        <v>451675</v>
      </c>
      <c r="D429">
        <v>18037</v>
      </c>
      <c r="E429">
        <v>2010</v>
      </c>
      <c r="F429" t="s">
        <v>32</v>
      </c>
      <c r="G429" t="s">
        <v>118</v>
      </c>
      <c r="H429" t="s">
        <v>119</v>
      </c>
      <c r="I429">
        <v>70</v>
      </c>
      <c r="J429" t="s">
        <v>109</v>
      </c>
      <c r="K429">
        <v>8701000</v>
      </c>
      <c r="L429">
        <v>41508000</v>
      </c>
      <c r="M429">
        <v>50209000</v>
      </c>
      <c r="N429">
        <v>9412541.5115139633</v>
      </c>
      <c r="O429">
        <v>44902398.926551156</v>
      </c>
      <c r="P429">
        <v>54314940.438065119</v>
      </c>
      <c r="Q429">
        <v>4.4592000000000001</v>
      </c>
      <c r="R429">
        <v>4.1069000000000004</v>
      </c>
      <c r="S429">
        <v>4.48895</v>
      </c>
      <c r="T429">
        <v>4.1343125000000001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9582044.220096074</v>
      </c>
      <c r="AB429">
        <v>0</v>
      </c>
      <c r="AC429">
        <v>9582044.220096074</v>
      </c>
      <c r="AE429">
        <v>91.216166916520308</v>
      </c>
      <c r="AF429" t="s">
        <v>281</v>
      </c>
      <c r="AG429">
        <v>58.733475173241544</v>
      </c>
      <c r="AH429">
        <v>0</v>
      </c>
      <c r="AI429">
        <v>1</v>
      </c>
      <c r="AJ429">
        <v>0</v>
      </c>
      <c r="AK429">
        <v>39.4</v>
      </c>
      <c r="AL429">
        <v>0</v>
      </c>
      <c r="AM429">
        <v>2</v>
      </c>
      <c r="AN429">
        <v>0</v>
      </c>
      <c r="AO429">
        <v>39.4</v>
      </c>
      <c r="AQ429">
        <v>25.856132231115939</v>
      </c>
      <c r="AR429">
        <v>668.53957395295254</v>
      </c>
      <c r="AS429">
        <v>0</v>
      </c>
      <c r="AT429">
        <v>31962449.501390778</v>
      </c>
      <c r="AU429">
        <v>0</v>
      </c>
      <c r="AV429">
        <v>0</v>
      </c>
      <c r="AW429">
        <v>0</v>
      </c>
      <c r="AX429">
        <f t="shared" si="6"/>
        <v>0</v>
      </c>
      <c r="BA429">
        <v>1.1012578117568181</v>
      </c>
      <c r="BB429">
        <v>0</v>
      </c>
      <c r="BC429">
        <v>0</v>
      </c>
      <c r="BD429">
        <v>0</v>
      </c>
      <c r="BE429">
        <v>8.7010000000000005</v>
      </c>
      <c r="BF429">
        <v>41.508000000000003</v>
      </c>
      <c r="BG429">
        <v>50.209000000000003</v>
      </c>
      <c r="BH429">
        <v>9.4125415115139628</v>
      </c>
      <c r="BI429">
        <v>44.902398926551157</v>
      </c>
      <c r="BJ429">
        <v>54.314940438065122</v>
      </c>
      <c r="BK429">
        <v>0</v>
      </c>
      <c r="BL429">
        <v>0</v>
      </c>
      <c r="BM429">
        <v>0</v>
      </c>
      <c r="BN429">
        <v>9.5820442200960745</v>
      </c>
      <c r="BO429">
        <v>0</v>
      </c>
      <c r="BP429">
        <v>9.5820442200960745</v>
      </c>
      <c r="BQ429">
        <v>0</v>
      </c>
      <c r="BR429">
        <v>31.962449501390779</v>
      </c>
      <c r="BS429">
        <v>39.4</v>
      </c>
      <c r="BT429">
        <v>2</v>
      </c>
      <c r="BU429">
        <v>0</v>
      </c>
      <c r="BV429">
        <v>3.2155266015200872</v>
      </c>
      <c r="BW429">
        <v>83.141081001574221</v>
      </c>
      <c r="BX429">
        <v>0</v>
      </c>
      <c r="BY429">
        <v>41906</v>
      </c>
      <c r="BZ429">
        <v>5.4484000000000004</v>
      </c>
      <c r="CA429">
        <v>5.9157999999999999</v>
      </c>
      <c r="CB429">
        <v>22.35</v>
      </c>
      <c r="CC429">
        <v>24.267100979999999</v>
      </c>
      <c r="CD429">
        <v>3.0593920049381351</v>
      </c>
      <c r="CE429">
        <v>70.272654926875006</v>
      </c>
      <c r="CF429">
        <v>0</v>
      </c>
      <c r="CG429">
        <v>106.38000000000001</v>
      </c>
      <c r="CH429">
        <v>106.38000000000001</v>
      </c>
      <c r="CI429">
        <v>3.0904803267587897</v>
      </c>
      <c r="CJ429">
        <v>6.3735070575461457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79.907867986337664</v>
      </c>
      <c r="DK429">
        <v>2066.1084009613028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7.3430137938668141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1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1</v>
      </c>
      <c r="HR429">
        <v>0</v>
      </c>
      <c r="HS429">
        <v>0</v>
      </c>
      <c r="HT429">
        <v>0</v>
      </c>
      <c r="HU429">
        <v>0</v>
      </c>
    </row>
    <row r="430" spans="1:229" x14ac:dyDescent="0.3">
      <c r="A430">
        <v>18</v>
      </c>
      <c r="B430">
        <v>161</v>
      </c>
      <c r="C430">
        <v>450395</v>
      </c>
      <c r="D430">
        <v>18161</v>
      </c>
      <c r="E430">
        <v>2010</v>
      </c>
      <c r="F430" t="s">
        <v>32</v>
      </c>
      <c r="G430" t="s">
        <v>686</v>
      </c>
      <c r="H430" t="s">
        <v>659</v>
      </c>
      <c r="I430">
        <v>60</v>
      </c>
      <c r="J430" t="s">
        <v>38</v>
      </c>
      <c r="K430">
        <v>5875000</v>
      </c>
      <c r="L430">
        <v>21381000</v>
      </c>
      <c r="M430">
        <v>27256000</v>
      </c>
      <c r="N430">
        <v>6355439.763262216</v>
      </c>
      <c r="O430">
        <v>23129473.630350541</v>
      </c>
      <c r="P430">
        <v>29484913.393612757</v>
      </c>
      <c r="Q430">
        <v>4.4230999999999998</v>
      </c>
      <c r="R430">
        <v>4.0736999999999997</v>
      </c>
      <c r="S430">
        <v>4.4204000000000008</v>
      </c>
      <c r="T430">
        <v>4.0712000000000002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280796.46877982561</v>
      </c>
      <c r="AB430">
        <v>0</v>
      </c>
      <c r="AC430">
        <v>280796.46877982561</v>
      </c>
      <c r="AE430">
        <v>37.540561662100657</v>
      </c>
      <c r="AF430" t="s">
        <v>250</v>
      </c>
      <c r="AG430">
        <v>90.706358393390929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Q430">
        <v>37.540561662100657</v>
      </c>
      <c r="AR430">
        <v>1409.2937699059817</v>
      </c>
      <c r="AS430">
        <v>6074643.2944823904</v>
      </c>
      <c r="AT430">
        <v>20761644.765286241</v>
      </c>
      <c r="AU430">
        <v>0</v>
      </c>
      <c r="AV430">
        <v>0</v>
      </c>
      <c r="AW430">
        <v>0</v>
      </c>
      <c r="AX430">
        <f t="shared" si="6"/>
        <v>0</v>
      </c>
      <c r="BA430">
        <v>4.7795143622097976E-2</v>
      </c>
      <c r="BB430">
        <v>0</v>
      </c>
      <c r="BC430">
        <v>0</v>
      </c>
      <c r="BD430">
        <v>0</v>
      </c>
      <c r="BE430">
        <v>5.875</v>
      </c>
      <c r="BF430">
        <v>21.381</v>
      </c>
      <c r="BG430">
        <v>27.256</v>
      </c>
      <c r="BH430">
        <v>6.3554397632622157</v>
      </c>
      <c r="BI430">
        <v>23.129473630350542</v>
      </c>
      <c r="BJ430">
        <v>29.484913393612757</v>
      </c>
      <c r="BK430">
        <v>0</v>
      </c>
      <c r="BL430">
        <v>0</v>
      </c>
      <c r="BM430">
        <v>0</v>
      </c>
      <c r="BN430">
        <v>0.28079646877982561</v>
      </c>
      <c r="BO430">
        <v>0</v>
      </c>
      <c r="BP430">
        <v>0.28079646877982561</v>
      </c>
      <c r="BQ430">
        <v>6.0746432944823905</v>
      </c>
      <c r="BR430">
        <v>20.761644765286242</v>
      </c>
      <c r="BS430">
        <v>0</v>
      </c>
      <c r="BT430">
        <v>0</v>
      </c>
      <c r="BU430">
        <v>0</v>
      </c>
      <c r="BV430">
        <v>3.2155266015200872</v>
      </c>
      <c r="BW430">
        <v>120.7126746604898</v>
      </c>
      <c r="BX430">
        <v>0</v>
      </c>
      <c r="BY430">
        <v>7533</v>
      </c>
      <c r="BZ430">
        <v>5.4484000000000004</v>
      </c>
      <c r="CA430">
        <v>5.9157999999999999</v>
      </c>
      <c r="CB430">
        <v>22.35</v>
      </c>
      <c r="CC430">
        <v>24.267100979999999</v>
      </c>
      <c r="CD430">
        <v>0.27300543754535056</v>
      </c>
      <c r="CE430">
        <v>44.219943218937495</v>
      </c>
      <c r="CF430">
        <v>0</v>
      </c>
      <c r="CG430">
        <v>0</v>
      </c>
      <c r="CH430">
        <v>0</v>
      </c>
      <c r="CI430">
        <v>0</v>
      </c>
      <c r="CJ430">
        <v>6.3735070575461457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1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1</v>
      </c>
      <c r="HR430">
        <v>0</v>
      </c>
      <c r="HS430">
        <v>0</v>
      </c>
      <c r="HT430">
        <v>0</v>
      </c>
      <c r="HU430">
        <v>0</v>
      </c>
    </row>
    <row r="431" spans="1:229" x14ac:dyDescent="0.3">
      <c r="A431">
        <v>18</v>
      </c>
      <c r="B431">
        <v>157</v>
      </c>
      <c r="C431">
        <v>450393</v>
      </c>
      <c r="D431">
        <v>18157</v>
      </c>
      <c r="E431">
        <v>2010</v>
      </c>
      <c r="F431" t="s">
        <v>32</v>
      </c>
      <c r="G431" t="s">
        <v>178</v>
      </c>
      <c r="H431" t="s">
        <v>179</v>
      </c>
      <c r="I431">
        <v>40</v>
      </c>
      <c r="J431" t="s">
        <v>45</v>
      </c>
      <c r="K431">
        <v>18352000</v>
      </c>
      <c r="L431">
        <v>136849000</v>
      </c>
      <c r="M431">
        <v>155201000</v>
      </c>
      <c r="N431">
        <v>19852771.15495969</v>
      </c>
      <c r="O431">
        <v>148040098.07024187</v>
      </c>
      <c r="P431">
        <v>167892869.22520155</v>
      </c>
      <c r="Q431">
        <v>4.5092999999999996</v>
      </c>
      <c r="R431">
        <v>4.1531000000000002</v>
      </c>
      <c r="S431">
        <v>4.4373857142857149</v>
      </c>
      <c r="T431">
        <v>4.0868285714285717</v>
      </c>
      <c r="U431">
        <v>0</v>
      </c>
      <c r="V431">
        <v>1</v>
      </c>
      <c r="W431">
        <v>0</v>
      </c>
      <c r="X431">
        <v>110</v>
      </c>
      <c r="Y431">
        <v>1</v>
      </c>
      <c r="Z431">
        <v>110</v>
      </c>
      <c r="AA431">
        <v>1439308.6468733989</v>
      </c>
      <c r="AB431">
        <v>0</v>
      </c>
      <c r="AC431">
        <v>1439308.6468733989</v>
      </c>
      <c r="AE431">
        <v>24.384191093268839</v>
      </c>
      <c r="AF431" t="s">
        <v>150</v>
      </c>
      <c r="AG431">
        <v>75.544374039818166</v>
      </c>
      <c r="AH431">
        <v>2</v>
      </c>
      <c r="AI431">
        <v>0</v>
      </c>
      <c r="AJ431">
        <v>92</v>
      </c>
      <c r="AK431">
        <v>0</v>
      </c>
      <c r="AL431">
        <v>2</v>
      </c>
      <c r="AM431">
        <v>1</v>
      </c>
      <c r="AN431">
        <v>92</v>
      </c>
      <c r="AO431">
        <v>40.74074074074074</v>
      </c>
      <c r="AP431" t="s">
        <v>179</v>
      </c>
      <c r="AQ431">
        <v>0</v>
      </c>
      <c r="AR431">
        <v>0</v>
      </c>
      <c r="AS431">
        <v>18413462.50808629</v>
      </c>
      <c r="AT431">
        <v>126510970.75022481</v>
      </c>
      <c r="AU431">
        <v>0</v>
      </c>
      <c r="AV431">
        <v>5.0130775937227545</v>
      </c>
      <c r="AW431">
        <v>5.0130775937227545</v>
      </c>
      <c r="AX431">
        <f t="shared" si="6"/>
        <v>0</v>
      </c>
      <c r="BA431">
        <v>7.8427890522744056E-2</v>
      </c>
      <c r="BB431">
        <v>0</v>
      </c>
      <c r="BC431">
        <v>0</v>
      </c>
      <c r="BD431">
        <v>0</v>
      </c>
      <c r="BE431">
        <v>18.352</v>
      </c>
      <c r="BF431">
        <v>136.84899999999999</v>
      </c>
      <c r="BG431">
        <v>155.20099999999999</v>
      </c>
      <c r="BH431">
        <v>19.85277115495969</v>
      </c>
      <c r="BI431">
        <v>148.04009807024187</v>
      </c>
      <c r="BJ431">
        <v>167.89286922520154</v>
      </c>
      <c r="BK431">
        <v>0</v>
      </c>
      <c r="BL431">
        <v>40.74074074074074</v>
      </c>
      <c r="BM431">
        <v>40.74074074074074</v>
      </c>
      <c r="BN431">
        <v>1.4393086468733989</v>
      </c>
      <c r="BO431">
        <v>0</v>
      </c>
      <c r="BP431">
        <v>1.4393086468733989</v>
      </c>
      <c r="BQ431">
        <v>18.41346250808629</v>
      </c>
      <c r="BR431">
        <v>126.51097075022481</v>
      </c>
      <c r="BS431">
        <v>132.74074074074073</v>
      </c>
      <c r="BT431">
        <v>3</v>
      </c>
      <c r="BU431">
        <v>0</v>
      </c>
      <c r="BV431">
        <v>3.2155266015200872</v>
      </c>
      <c r="BW431">
        <v>0</v>
      </c>
      <c r="BX431">
        <v>0</v>
      </c>
      <c r="BY431">
        <v>173046</v>
      </c>
      <c r="BZ431">
        <v>5.4484000000000004</v>
      </c>
      <c r="CA431">
        <v>5.9157999999999999</v>
      </c>
      <c r="CB431">
        <v>22.35</v>
      </c>
      <c r="CC431">
        <v>24.267100979999999</v>
      </c>
      <c r="CD431">
        <v>7.94126475335632E-3</v>
      </c>
      <c r="CE431">
        <v>129.20326427874997</v>
      </c>
      <c r="CF431">
        <v>248.4</v>
      </c>
      <c r="CG431">
        <v>110</v>
      </c>
      <c r="CH431">
        <v>358.4</v>
      </c>
      <c r="CI431">
        <v>196.63026659420294</v>
      </c>
      <c r="CJ431">
        <v>6.3735070575461457</v>
      </c>
      <c r="CK431">
        <v>0</v>
      </c>
      <c r="CL431">
        <v>0</v>
      </c>
      <c r="CM431">
        <v>0</v>
      </c>
      <c r="CN431">
        <v>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196.63026659420294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589.89079978260884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1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1</v>
      </c>
      <c r="HR431">
        <v>0</v>
      </c>
      <c r="HS431">
        <v>0</v>
      </c>
      <c r="HT431">
        <v>0</v>
      </c>
      <c r="HU431">
        <v>0</v>
      </c>
    </row>
    <row r="432" spans="1:229" x14ac:dyDescent="0.3">
      <c r="A432">
        <v>18</v>
      </c>
      <c r="B432">
        <v>31</v>
      </c>
      <c r="C432">
        <v>450345</v>
      </c>
      <c r="D432">
        <v>18031</v>
      </c>
      <c r="E432">
        <v>2010</v>
      </c>
      <c r="F432" t="s">
        <v>32</v>
      </c>
      <c r="G432" t="s">
        <v>73</v>
      </c>
      <c r="H432" t="s">
        <v>74</v>
      </c>
      <c r="I432">
        <v>50</v>
      </c>
      <c r="J432" t="s">
        <v>52</v>
      </c>
      <c r="K432">
        <v>12488000</v>
      </c>
      <c r="L432">
        <v>55226000</v>
      </c>
      <c r="M432">
        <v>67714000</v>
      </c>
      <c r="N432">
        <v>13509230.938488264</v>
      </c>
      <c r="O432">
        <v>59742215.5516458</v>
      </c>
      <c r="P432">
        <v>73251446.49013406</v>
      </c>
      <c r="Q432">
        <v>4.3623000000000003</v>
      </c>
      <c r="R432">
        <v>4.0176999999999996</v>
      </c>
      <c r="S432">
        <v>4.3821666666666665</v>
      </c>
      <c r="T432">
        <v>4.035966666666666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5028313.9230072144</v>
      </c>
      <c r="AB432">
        <v>0</v>
      </c>
      <c r="AC432">
        <v>5028313.9230072144</v>
      </c>
      <c r="AE432">
        <v>60.95646468243271</v>
      </c>
      <c r="AF432" t="s">
        <v>250</v>
      </c>
      <c r="AG432">
        <v>59.171397650067213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Q432">
        <v>47.496416507255198</v>
      </c>
      <c r="AR432">
        <v>2255.909581030664</v>
      </c>
      <c r="AS432">
        <v>8480917.0154810492</v>
      </c>
      <c r="AT432">
        <v>50800164.58167807</v>
      </c>
      <c r="AU432">
        <v>0</v>
      </c>
      <c r="AV432">
        <v>0</v>
      </c>
      <c r="AW432">
        <v>0</v>
      </c>
      <c r="AX432">
        <f t="shared" si="6"/>
        <v>0</v>
      </c>
      <c r="BA432">
        <v>0.40265165943363346</v>
      </c>
      <c r="BB432">
        <v>0</v>
      </c>
      <c r="BC432">
        <v>0</v>
      </c>
      <c r="BD432">
        <v>0</v>
      </c>
      <c r="BE432">
        <v>12.488</v>
      </c>
      <c r="BF432">
        <v>55.225999999999999</v>
      </c>
      <c r="BG432">
        <v>67.713999999999999</v>
      </c>
      <c r="BH432">
        <v>13.509230938488264</v>
      </c>
      <c r="BI432">
        <v>59.742215551645799</v>
      </c>
      <c r="BJ432">
        <v>73.251446490134057</v>
      </c>
      <c r="BK432">
        <v>0</v>
      </c>
      <c r="BL432">
        <v>0</v>
      </c>
      <c r="BM432">
        <v>0</v>
      </c>
      <c r="BN432">
        <v>5.0283139230072145</v>
      </c>
      <c r="BO432">
        <v>0</v>
      </c>
      <c r="BP432">
        <v>5.0283139230072145</v>
      </c>
      <c r="BQ432">
        <v>8.4809170154810491</v>
      </c>
      <c r="BR432">
        <v>50.800164581678068</v>
      </c>
      <c r="BS432">
        <v>0</v>
      </c>
      <c r="BT432">
        <v>0</v>
      </c>
      <c r="BU432">
        <v>0</v>
      </c>
      <c r="BV432">
        <v>3.2155266015200872</v>
      </c>
      <c r="BW432">
        <v>152.72599075595687</v>
      </c>
      <c r="BX432">
        <v>0</v>
      </c>
      <c r="BY432">
        <v>25790</v>
      </c>
      <c r="BZ432">
        <v>5.4484000000000004</v>
      </c>
      <c r="CA432">
        <v>5.9157999999999999</v>
      </c>
      <c r="CB432">
        <v>22.35</v>
      </c>
      <c r="CC432">
        <v>24.267100979999999</v>
      </c>
      <c r="CD432">
        <v>2.0096686303933655</v>
      </c>
      <c r="CE432">
        <v>23.997879484124997</v>
      </c>
      <c r="CF432">
        <v>0</v>
      </c>
      <c r="CG432">
        <v>0</v>
      </c>
      <c r="CH432">
        <v>0</v>
      </c>
      <c r="CI432">
        <v>0</v>
      </c>
      <c r="CJ432">
        <v>6.3735070575461457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1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1</v>
      </c>
      <c r="HR432">
        <v>0</v>
      </c>
      <c r="HS432">
        <v>0</v>
      </c>
      <c r="HT432">
        <v>0</v>
      </c>
      <c r="HU432">
        <v>0</v>
      </c>
    </row>
    <row r="433" spans="1:229" x14ac:dyDescent="0.3">
      <c r="A433">
        <v>18</v>
      </c>
      <c r="B433">
        <v>155</v>
      </c>
      <c r="C433">
        <v>450392</v>
      </c>
      <c r="D433">
        <v>18155</v>
      </c>
      <c r="E433">
        <v>2010</v>
      </c>
      <c r="F433" t="s">
        <v>32</v>
      </c>
      <c r="G433" t="s">
        <v>687</v>
      </c>
      <c r="H433" t="s">
        <v>660</v>
      </c>
      <c r="I433">
        <v>90</v>
      </c>
      <c r="J433" t="s">
        <v>198</v>
      </c>
      <c r="K433">
        <v>954000</v>
      </c>
      <c r="L433">
        <v>8794000</v>
      </c>
      <c r="M433">
        <v>9748000</v>
      </c>
      <c r="N433">
        <v>1032015.2398556857</v>
      </c>
      <c r="O433">
        <v>9513146.7707451787</v>
      </c>
      <c r="P433">
        <v>10545162.010600865</v>
      </c>
      <c r="Q433">
        <v>4.4250999999999996</v>
      </c>
      <c r="R433">
        <v>4.0754999999999999</v>
      </c>
      <c r="S433">
        <v>4.4250666666666669</v>
      </c>
      <c r="T433">
        <v>4.0754666666666663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175341.52532290973</v>
      </c>
      <c r="AB433">
        <v>0</v>
      </c>
      <c r="AC433">
        <v>175341.52532290973</v>
      </c>
      <c r="AE433">
        <v>93.263805089279685</v>
      </c>
      <c r="AF433" t="s">
        <v>250</v>
      </c>
      <c r="AG433">
        <v>43.615198107420206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Q433">
        <v>89.099852259231938</v>
      </c>
      <c r="AR433">
        <v>7938.7836726169589</v>
      </c>
      <c r="AS433">
        <v>856673.71453277604</v>
      </c>
      <c r="AT433">
        <v>7815264.6977323703</v>
      </c>
      <c r="AU433">
        <v>0</v>
      </c>
      <c r="AV433">
        <v>0</v>
      </c>
      <c r="AW433">
        <v>0</v>
      </c>
      <c r="AX433">
        <f t="shared" si="6"/>
        <v>0</v>
      </c>
      <c r="BA433">
        <v>0.18379614813722195</v>
      </c>
      <c r="BB433">
        <v>0</v>
      </c>
      <c r="BC433">
        <v>0</v>
      </c>
      <c r="BD433">
        <v>0</v>
      </c>
      <c r="BE433">
        <v>0.95399999999999996</v>
      </c>
      <c r="BF433">
        <v>8.7940000000000005</v>
      </c>
      <c r="BG433">
        <v>9.7479999999999993</v>
      </c>
      <c r="BH433">
        <v>1.0320152398556857</v>
      </c>
      <c r="BI433">
        <v>9.5131467707451787</v>
      </c>
      <c r="BJ433">
        <v>10.545162010600865</v>
      </c>
      <c r="BK433">
        <v>0</v>
      </c>
      <c r="BL433">
        <v>0</v>
      </c>
      <c r="BM433">
        <v>0</v>
      </c>
      <c r="BN433">
        <v>0.17534152532290972</v>
      </c>
      <c r="BO433">
        <v>0</v>
      </c>
      <c r="BP433">
        <v>0.17534152532290972</v>
      </c>
      <c r="BQ433">
        <v>0.85667371453277608</v>
      </c>
      <c r="BR433">
        <v>7.8152646977323705</v>
      </c>
      <c r="BS433">
        <v>0</v>
      </c>
      <c r="BT433">
        <v>0</v>
      </c>
      <c r="BU433">
        <v>0</v>
      </c>
      <c r="BV433">
        <v>3.2155266015200872</v>
      </c>
      <c r="BW433">
        <v>286.50294513106991</v>
      </c>
      <c r="BX433">
        <v>0</v>
      </c>
      <c r="BY433">
        <v>10625</v>
      </c>
      <c r="BZ433">
        <v>5.4484000000000004</v>
      </c>
      <c r="CA433">
        <v>5.9157999999999999</v>
      </c>
      <c r="CB433">
        <v>22.35</v>
      </c>
      <c r="CC433">
        <v>24.267100979999999</v>
      </c>
      <c r="CD433">
        <v>14.283447775180919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6.3735070575461457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1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1</v>
      </c>
      <c r="HR433">
        <v>0</v>
      </c>
      <c r="HS433">
        <v>0</v>
      </c>
      <c r="HT433">
        <v>0</v>
      </c>
      <c r="HU433">
        <v>0</v>
      </c>
    </row>
    <row r="434" spans="1:229" x14ac:dyDescent="0.3">
      <c r="A434">
        <v>18</v>
      </c>
      <c r="B434">
        <v>181</v>
      </c>
      <c r="C434">
        <v>450338</v>
      </c>
      <c r="D434">
        <v>18181</v>
      </c>
      <c r="E434">
        <v>2010</v>
      </c>
      <c r="F434" t="s">
        <v>32</v>
      </c>
      <c r="G434" t="s">
        <v>85</v>
      </c>
      <c r="H434" t="s">
        <v>86</v>
      </c>
      <c r="I434">
        <v>10</v>
      </c>
      <c r="J434" t="s">
        <v>62</v>
      </c>
      <c r="K434">
        <v>25890000</v>
      </c>
      <c r="L434">
        <v>116411000</v>
      </c>
      <c r="M434">
        <v>142301000</v>
      </c>
      <c r="N434">
        <v>28007206.037592981</v>
      </c>
      <c r="O434">
        <v>125930740.13295622</v>
      </c>
      <c r="P434">
        <v>153937946.17054921</v>
      </c>
      <c r="Q434">
        <v>4.3971</v>
      </c>
      <c r="R434">
        <v>4.0496999999999996</v>
      </c>
      <c r="S434">
        <v>4.4475833333333332</v>
      </c>
      <c r="T434">
        <v>4.0962166666666668</v>
      </c>
      <c r="U434">
        <v>0</v>
      </c>
      <c r="V434">
        <v>2</v>
      </c>
      <c r="W434">
        <v>0</v>
      </c>
      <c r="X434">
        <v>150</v>
      </c>
      <c r="Y434">
        <v>2</v>
      </c>
      <c r="Z434">
        <v>150</v>
      </c>
      <c r="AA434">
        <v>5945762.9134552348</v>
      </c>
      <c r="AB434">
        <v>0</v>
      </c>
      <c r="AC434">
        <v>5945762.9134552348</v>
      </c>
      <c r="AE434">
        <v>23.1622868641855</v>
      </c>
      <c r="AF434" t="s">
        <v>150</v>
      </c>
      <c r="AG434">
        <v>50.812754898895363</v>
      </c>
      <c r="AH434">
        <v>0</v>
      </c>
      <c r="AI434">
        <v>2</v>
      </c>
      <c r="AJ434">
        <v>0</v>
      </c>
      <c r="AK434">
        <v>92</v>
      </c>
      <c r="AL434">
        <v>0</v>
      </c>
      <c r="AM434">
        <v>4</v>
      </c>
      <c r="AN434">
        <v>0</v>
      </c>
      <c r="AO434">
        <v>147.55555555555554</v>
      </c>
      <c r="AQ434">
        <v>23.1622868641855</v>
      </c>
      <c r="AR434">
        <v>536.49153277882021</v>
      </c>
      <c r="AS434">
        <v>22061443.124137744</v>
      </c>
      <c r="AT434">
        <v>110866918.50436309</v>
      </c>
      <c r="AU434">
        <v>0</v>
      </c>
      <c r="AV434">
        <v>0</v>
      </c>
      <c r="AW434">
        <v>0</v>
      </c>
      <c r="AX434">
        <f t="shared" si="6"/>
        <v>0</v>
      </c>
      <c r="BA434">
        <v>0.22965480546370162</v>
      </c>
      <c r="BB434">
        <v>0</v>
      </c>
      <c r="BC434">
        <v>0</v>
      </c>
      <c r="BD434">
        <v>0</v>
      </c>
      <c r="BE434">
        <v>25.89</v>
      </c>
      <c r="BF434">
        <v>116.411</v>
      </c>
      <c r="BG434">
        <v>142.30099999999999</v>
      </c>
      <c r="BH434">
        <v>28.007206037592979</v>
      </c>
      <c r="BI434">
        <v>125.93074013295622</v>
      </c>
      <c r="BJ434">
        <v>153.93794617054922</v>
      </c>
      <c r="BK434">
        <v>0</v>
      </c>
      <c r="BL434">
        <v>55.55555555555555</v>
      </c>
      <c r="BM434">
        <v>55.55555555555555</v>
      </c>
      <c r="BN434">
        <v>5.9457629134552352</v>
      </c>
      <c r="BO434">
        <v>0</v>
      </c>
      <c r="BP434">
        <v>5.9457629134552352</v>
      </c>
      <c r="BQ434">
        <v>22.061443124137746</v>
      </c>
      <c r="BR434">
        <v>110.86691850436308</v>
      </c>
      <c r="BS434">
        <v>147.55555555555554</v>
      </c>
      <c r="BT434">
        <v>4</v>
      </c>
      <c r="BU434">
        <v>0</v>
      </c>
      <c r="BV434">
        <v>3.2155266015200872</v>
      </c>
      <c r="BW434">
        <v>74.478949563827754</v>
      </c>
      <c r="BX434">
        <v>0</v>
      </c>
      <c r="BY434">
        <v>24683</v>
      </c>
      <c r="BZ434">
        <v>5.4484000000000004</v>
      </c>
      <c r="CA434">
        <v>5.9157999999999999</v>
      </c>
      <c r="CB434">
        <v>22.35</v>
      </c>
      <c r="CC434">
        <v>24.267100979999999</v>
      </c>
      <c r="CD434">
        <v>0.2133144762080818</v>
      </c>
      <c r="CE434">
        <v>92.143554383749986</v>
      </c>
      <c r="CF434">
        <v>0</v>
      </c>
      <c r="CG434">
        <v>398.4</v>
      </c>
      <c r="CH434">
        <v>398.4</v>
      </c>
      <c r="CI434">
        <v>12.415270945817216</v>
      </c>
      <c r="CJ434">
        <v>6.3735070575461457</v>
      </c>
      <c r="CK434">
        <v>0</v>
      </c>
      <c r="CL434">
        <v>2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12.415270945817216</v>
      </c>
      <c r="DF434">
        <v>0</v>
      </c>
      <c r="DG434">
        <v>0</v>
      </c>
      <c r="DH434">
        <v>0</v>
      </c>
      <c r="DI434">
        <v>0</v>
      </c>
      <c r="DJ434">
        <v>287.56606714360601</v>
      </c>
      <c r="DK434">
        <v>6660.687739585831</v>
      </c>
      <c r="DL434">
        <v>287.56606714360601</v>
      </c>
      <c r="DM434">
        <v>0</v>
      </c>
      <c r="DN434">
        <v>0</v>
      </c>
      <c r="DO434">
        <v>0</v>
      </c>
      <c r="DP434">
        <v>0</v>
      </c>
      <c r="DQ434">
        <v>6660.687739585831</v>
      </c>
      <c r="DR434">
        <v>0</v>
      </c>
      <c r="DS434">
        <v>0</v>
      </c>
      <c r="DT434">
        <v>0</v>
      </c>
      <c r="DU434">
        <v>0</v>
      </c>
      <c r="DV434">
        <v>51.037589509838426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1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1</v>
      </c>
      <c r="HR434">
        <v>0</v>
      </c>
      <c r="HS434">
        <v>0</v>
      </c>
      <c r="HT434">
        <v>0</v>
      </c>
      <c r="HU434">
        <v>0</v>
      </c>
    </row>
    <row r="435" spans="1:229" x14ac:dyDescent="0.3">
      <c r="A435">
        <v>18</v>
      </c>
      <c r="B435">
        <v>43</v>
      </c>
      <c r="C435">
        <v>450350</v>
      </c>
      <c r="D435">
        <v>18043</v>
      </c>
      <c r="E435">
        <v>2010</v>
      </c>
      <c r="F435" t="s">
        <v>32</v>
      </c>
      <c r="G435" t="s">
        <v>688</v>
      </c>
      <c r="H435" t="s">
        <v>661</v>
      </c>
      <c r="I435">
        <v>80</v>
      </c>
      <c r="J435" t="s">
        <v>115</v>
      </c>
      <c r="K435">
        <v>369000</v>
      </c>
      <c r="L435">
        <v>11148000</v>
      </c>
      <c r="M435">
        <v>11517000</v>
      </c>
      <c r="N435">
        <v>399175.70598191617</v>
      </c>
      <c r="O435">
        <v>12059649.783973988</v>
      </c>
      <c r="P435">
        <v>12458825.489955904</v>
      </c>
      <c r="Q435">
        <v>4.3830999999999998</v>
      </c>
      <c r="R435">
        <v>4.0368000000000004</v>
      </c>
      <c r="S435">
        <v>4.3782333333333332</v>
      </c>
      <c r="T435">
        <v>4.0323666666666664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106597.32839499906</v>
      </c>
      <c r="AB435">
        <v>169288.22672881966</v>
      </c>
      <c r="AC435">
        <v>275885.55512381869</v>
      </c>
      <c r="AE435">
        <v>106.94632915862617</v>
      </c>
      <c r="AF435" t="s">
        <v>250</v>
      </c>
      <c r="AG435">
        <v>15.467917681471809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Q435">
        <v>68.402252853372232</v>
      </c>
      <c r="AR435">
        <v>4678.8681954166696</v>
      </c>
      <c r="AS435">
        <v>123290.15085809748</v>
      </c>
      <c r="AT435">
        <v>4135238.0484468434</v>
      </c>
      <c r="AU435">
        <v>0</v>
      </c>
      <c r="AV435">
        <v>0</v>
      </c>
      <c r="AW435">
        <v>0</v>
      </c>
      <c r="AX435">
        <f t="shared" si="6"/>
        <v>0</v>
      </c>
      <c r="BA435">
        <v>0.28888164876693512</v>
      </c>
      <c r="BB435">
        <v>0</v>
      </c>
      <c r="BC435">
        <v>0</v>
      </c>
      <c r="BD435">
        <v>0</v>
      </c>
      <c r="BE435">
        <v>0.36899999999999999</v>
      </c>
      <c r="BF435">
        <v>11.148</v>
      </c>
      <c r="BG435">
        <v>11.516999999999999</v>
      </c>
      <c r="BH435">
        <v>0.39917570598191615</v>
      </c>
      <c r="BI435">
        <v>12.059649783973988</v>
      </c>
      <c r="BJ435">
        <v>12.458825489955904</v>
      </c>
      <c r="BK435">
        <v>0</v>
      </c>
      <c r="BL435">
        <v>0</v>
      </c>
      <c r="BM435">
        <v>0</v>
      </c>
      <c r="BN435">
        <v>0.10659732839499905</v>
      </c>
      <c r="BO435">
        <v>0.16928822672881966</v>
      </c>
      <c r="BP435">
        <v>0.27588555512381868</v>
      </c>
      <c r="BQ435">
        <v>0.12329015085809748</v>
      </c>
      <c r="BR435">
        <v>4.1352380484468432</v>
      </c>
      <c r="BS435">
        <v>0</v>
      </c>
      <c r="BT435">
        <v>0</v>
      </c>
      <c r="BU435">
        <v>0</v>
      </c>
      <c r="BV435">
        <v>3.2155266015200872</v>
      </c>
      <c r="BW435">
        <v>219.94926365392169</v>
      </c>
      <c r="BX435">
        <v>0</v>
      </c>
      <c r="BY435">
        <v>74706</v>
      </c>
      <c r="BZ435">
        <v>5.4484000000000004</v>
      </c>
      <c r="CA435">
        <v>5.9157999999999999</v>
      </c>
      <c r="CB435">
        <v>22.35</v>
      </c>
      <c r="CC435">
        <v>24.267100979999999</v>
      </c>
      <c r="CD435">
        <v>2.0197384885340339</v>
      </c>
      <c r="CE435">
        <v>44.158690987062499</v>
      </c>
      <c r="CF435">
        <v>0</v>
      </c>
      <c r="CG435">
        <v>0</v>
      </c>
      <c r="CH435">
        <v>0</v>
      </c>
      <c r="CI435">
        <v>0</v>
      </c>
      <c r="CJ435">
        <v>6.3735070575461457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1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1</v>
      </c>
      <c r="HR435">
        <v>0</v>
      </c>
      <c r="HS435">
        <v>0</v>
      </c>
      <c r="HT435">
        <v>0</v>
      </c>
      <c r="HU435">
        <v>0</v>
      </c>
    </row>
    <row r="436" spans="1:229" x14ac:dyDescent="0.3">
      <c r="A436">
        <v>18</v>
      </c>
      <c r="B436">
        <v>93</v>
      </c>
      <c r="C436">
        <v>451703</v>
      </c>
      <c r="D436">
        <v>18093</v>
      </c>
      <c r="E436">
        <v>2010</v>
      </c>
      <c r="F436" t="s">
        <v>32</v>
      </c>
      <c r="G436" t="s">
        <v>689</v>
      </c>
      <c r="H436" t="s">
        <v>662</v>
      </c>
      <c r="I436">
        <v>80</v>
      </c>
      <c r="J436" t="s">
        <v>115</v>
      </c>
      <c r="K436">
        <v>2459000</v>
      </c>
      <c r="L436">
        <v>25757000</v>
      </c>
      <c r="M436">
        <v>28216000</v>
      </c>
      <c r="N436">
        <v>2660089.5962317935</v>
      </c>
      <c r="O436">
        <v>27863329.699122537</v>
      </c>
      <c r="P436">
        <v>30523419.295354329</v>
      </c>
      <c r="Q436">
        <v>4.3484999999999996</v>
      </c>
      <c r="R436">
        <v>4.0049999999999999</v>
      </c>
      <c r="S436">
        <v>4.3468666666666662</v>
      </c>
      <c r="T436">
        <v>4.0034833333333326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619176.52459600824</v>
      </c>
      <c r="AB436">
        <v>143457.36453774379</v>
      </c>
      <c r="AC436">
        <v>762633.88913375209</v>
      </c>
      <c r="AE436">
        <v>60.933073794852177</v>
      </c>
      <c r="AF436" t="s">
        <v>250</v>
      </c>
      <c r="AG436">
        <v>48.973316020572746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Q436">
        <v>33.124953911096483</v>
      </c>
      <c r="AR436">
        <v>1097.2625716122661</v>
      </c>
      <c r="AS436">
        <v>1897455.7070980414</v>
      </c>
      <c r="AT436">
        <v>14850252.387358183</v>
      </c>
      <c r="AU436">
        <v>0</v>
      </c>
      <c r="AV436">
        <v>0</v>
      </c>
      <c r="AW436">
        <v>0</v>
      </c>
      <c r="AX436">
        <f t="shared" si="6"/>
        <v>0</v>
      </c>
      <c r="BA436">
        <v>0.25180013200325668</v>
      </c>
      <c r="BB436">
        <v>0</v>
      </c>
      <c r="BC436">
        <v>0</v>
      </c>
      <c r="BD436">
        <v>0</v>
      </c>
      <c r="BE436">
        <v>2.4590000000000001</v>
      </c>
      <c r="BF436">
        <v>25.757000000000001</v>
      </c>
      <c r="BG436">
        <v>28.216000000000001</v>
      </c>
      <c r="BH436">
        <v>2.6600895962317934</v>
      </c>
      <c r="BI436">
        <v>27.863329699122538</v>
      </c>
      <c r="BJ436">
        <v>30.52341929535433</v>
      </c>
      <c r="BK436">
        <v>0</v>
      </c>
      <c r="BL436">
        <v>0</v>
      </c>
      <c r="BM436">
        <v>0</v>
      </c>
      <c r="BN436">
        <v>0.61917652459600825</v>
      </c>
      <c r="BO436">
        <v>0.1434573645377438</v>
      </c>
      <c r="BP436">
        <v>0.76263388913375207</v>
      </c>
      <c r="BQ436">
        <v>1.8974557070980413</v>
      </c>
      <c r="BR436">
        <v>14.850252387358182</v>
      </c>
      <c r="BS436">
        <v>0</v>
      </c>
      <c r="BT436">
        <v>0</v>
      </c>
      <c r="BU436">
        <v>0</v>
      </c>
      <c r="BV436">
        <v>3.2155266015200872</v>
      </c>
      <c r="BW436">
        <v>106.5141704752576</v>
      </c>
      <c r="BX436">
        <v>0</v>
      </c>
      <c r="BY436">
        <v>46124</v>
      </c>
      <c r="BZ436">
        <v>5.4484000000000004</v>
      </c>
      <c r="CA436">
        <v>5.9157999999999999</v>
      </c>
      <c r="CB436">
        <v>22.35</v>
      </c>
      <c r="CC436">
        <v>24.267100979999999</v>
      </c>
      <c r="CD436">
        <v>0.43945632136309093</v>
      </c>
      <c r="CE436">
        <v>66.791445931874989</v>
      </c>
      <c r="CF436">
        <v>0</v>
      </c>
      <c r="CG436">
        <v>0</v>
      </c>
      <c r="CH436">
        <v>0</v>
      </c>
      <c r="CI436">
        <v>0</v>
      </c>
      <c r="CJ436">
        <v>6.3735070575461457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1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1</v>
      </c>
      <c r="HR436">
        <v>0</v>
      </c>
      <c r="HS436">
        <v>0</v>
      </c>
      <c r="HT436">
        <v>0</v>
      </c>
      <c r="HU436">
        <v>0</v>
      </c>
    </row>
    <row r="437" spans="1:229" x14ac:dyDescent="0.3">
      <c r="A437">
        <v>18</v>
      </c>
      <c r="B437">
        <v>159</v>
      </c>
      <c r="C437">
        <v>450394</v>
      </c>
      <c r="D437">
        <v>18159</v>
      </c>
      <c r="E437">
        <v>2010</v>
      </c>
      <c r="F437" t="s">
        <v>32</v>
      </c>
      <c r="G437" t="s">
        <v>56</v>
      </c>
      <c r="H437" t="s">
        <v>57</v>
      </c>
      <c r="I437">
        <v>50</v>
      </c>
      <c r="J437" t="s">
        <v>52</v>
      </c>
      <c r="K437">
        <v>12837000</v>
      </c>
      <c r="L437">
        <v>66763000</v>
      </c>
      <c r="M437">
        <v>79600000</v>
      </c>
      <c r="N437">
        <v>13886771.104850564</v>
      </c>
      <c r="O437">
        <v>72222676.581221342</v>
      </c>
      <c r="P437">
        <v>86109447.686071903</v>
      </c>
      <c r="Q437">
        <v>4.4497</v>
      </c>
      <c r="R437">
        <v>4.0982000000000003</v>
      </c>
      <c r="S437">
        <v>4.4781999999999993</v>
      </c>
      <c r="T437">
        <v>4.1244200000000006</v>
      </c>
      <c r="U437">
        <v>0</v>
      </c>
      <c r="V437">
        <v>2</v>
      </c>
      <c r="W437">
        <v>0</v>
      </c>
      <c r="X437">
        <v>118</v>
      </c>
      <c r="Y437">
        <v>2</v>
      </c>
      <c r="Z437">
        <v>118</v>
      </c>
      <c r="AA437">
        <v>1737209.5745307216</v>
      </c>
      <c r="AB437">
        <v>0</v>
      </c>
      <c r="AC437">
        <v>1737209.5745307216</v>
      </c>
      <c r="AE437">
        <v>20.430700436718627</v>
      </c>
      <c r="AF437" t="s">
        <v>150</v>
      </c>
      <c r="AG437">
        <v>96.319209682614286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0</v>
      </c>
      <c r="AO437">
        <v>43.703703703703702</v>
      </c>
      <c r="AQ437">
        <v>20.430700436718627</v>
      </c>
      <c r="AR437">
        <v>417.41352033493473</v>
      </c>
      <c r="AS437">
        <v>12149561.530319843</v>
      </c>
      <c r="AT437">
        <v>62894823.967891127</v>
      </c>
      <c r="AU437">
        <v>0</v>
      </c>
      <c r="AV437">
        <v>0</v>
      </c>
      <c r="AW437">
        <v>0</v>
      </c>
      <c r="AX437">
        <f t="shared" si="6"/>
        <v>0</v>
      </c>
      <c r="BA437">
        <v>0.13532831460081962</v>
      </c>
      <c r="BB437">
        <v>0</v>
      </c>
      <c r="BC437">
        <v>0</v>
      </c>
      <c r="BD437">
        <v>0</v>
      </c>
      <c r="BE437">
        <v>12.837</v>
      </c>
      <c r="BF437">
        <v>66.763000000000005</v>
      </c>
      <c r="BG437">
        <v>79.599999999999994</v>
      </c>
      <c r="BH437">
        <v>13.886771104850563</v>
      </c>
      <c r="BI437">
        <v>72.222676581221336</v>
      </c>
      <c r="BJ437">
        <v>86.109447686071903</v>
      </c>
      <c r="BK437">
        <v>0</v>
      </c>
      <c r="BL437">
        <v>43.703703703703702</v>
      </c>
      <c r="BM437">
        <v>43.703703703703702</v>
      </c>
      <c r="BN437">
        <v>1.7372095745307217</v>
      </c>
      <c r="BO437">
        <v>0</v>
      </c>
      <c r="BP437">
        <v>1.7372095745307217</v>
      </c>
      <c r="BQ437">
        <v>12.149561530319843</v>
      </c>
      <c r="BR437">
        <v>62.894823967891128</v>
      </c>
      <c r="BS437">
        <v>43.703703703703702</v>
      </c>
      <c r="BT437">
        <v>2</v>
      </c>
      <c r="BU437">
        <v>0</v>
      </c>
      <c r="BV437">
        <v>3.2155266015200872</v>
      </c>
      <c r="BW437">
        <v>65.695460741956808</v>
      </c>
      <c r="BX437">
        <v>0</v>
      </c>
      <c r="BY437">
        <v>15883</v>
      </c>
      <c r="BZ437">
        <v>5.4484000000000004</v>
      </c>
      <c r="CA437">
        <v>5.9157999999999999</v>
      </c>
      <c r="CB437">
        <v>22.35</v>
      </c>
      <c r="CC437">
        <v>24.267100979999999</v>
      </c>
      <c r="CD437">
        <v>1.3472942935349808E-2</v>
      </c>
      <c r="CE437">
        <v>44.975282230749997</v>
      </c>
      <c r="CF437">
        <v>0</v>
      </c>
      <c r="CG437">
        <v>118</v>
      </c>
      <c r="CH437">
        <v>118</v>
      </c>
      <c r="CI437">
        <v>4.3405206711146072</v>
      </c>
      <c r="CJ437">
        <v>6.3735070575461457</v>
      </c>
      <c r="CK437">
        <v>0</v>
      </c>
      <c r="CL437">
        <v>1</v>
      </c>
      <c r="CM437">
        <v>0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1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4.3405206711146072</v>
      </c>
      <c r="DF437">
        <v>4.3405206711146072</v>
      </c>
      <c r="DG437">
        <v>0</v>
      </c>
      <c r="DH437">
        <v>0</v>
      </c>
      <c r="DI437">
        <v>0</v>
      </c>
      <c r="DJ437">
        <v>88.679877570927431</v>
      </c>
      <c r="DK437">
        <v>1811.7920134165015</v>
      </c>
      <c r="DL437">
        <v>88.679877570927431</v>
      </c>
      <c r="DM437">
        <v>88.679877570927431</v>
      </c>
      <c r="DN437">
        <v>0</v>
      </c>
      <c r="DO437">
        <v>0</v>
      </c>
      <c r="DP437">
        <v>0</v>
      </c>
      <c r="DQ437">
        <v>1811.7920134165015</v>
      </c>
      <c r="DR437">
        <v>1811.7920134165015</v>
      </c>
      <c r="DS437">
        <v>0</v>
      </c>
      <c r="DT437">
        <v>0</v>
      </c>
      <c r="DU437">
        <v>0</v>
      </c>
      <c r="DV437">
        <v>9.0043148863075562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1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1</v>
      </c>
      <c r="HR437">
        <v>0</v>
      </c>
      <c r="HS437">
        <v>0</v>
      </c>
      <c r="HT437">
        <v>0</v>
      </c>
      <c r="HU437">
        <v>0</v>
      </c>
    </row>
    <row r="438" spans="1:229" x14ac:dyDescent="0.3">
      <c r="A438">
        <v>18</v>
      </c>
      <c r="B438">
        <v>183</v>
      </c>
      <c r="C438">
        <v>450369</v>
      </c>
      <c r="D438">
        <v>18183</v>
      </c>
      <c r="E438">
        <v>2010</v>
      </c>
      <c r="F438" t="s">
        <v>32</v>
      </c>
      <c r="G438" t="s">
        <v>369</v>
      </c>
      <c r="H438" t="s">
        <v>370</v>
      </c>
      <c r="I438">
        <v>30</v>
      </c>
      <c r="J438" t="s">
        <v>91</v>
      </c>
      <c r="K438">
        <v>8655000</v>
      </c>
      <c r="L438">
        <v>58610000</v>
      </c>
      <c r="M438">
        <v>67265000</v>
      </c>
      <c r="N438">
        <v>9362779.7703888472</v>
      </c>
      <c r="O438">
        <v>63402948.855284855</v>
      </c>
      <c r="P438">
        <v>72765728.625673696</v>
      </c>
      <c r="Q438">
        <v>4.3258000000000001</v>
      </c>
      <c r="R438">
        <v>3.9841000000000002</v>
      </c>
      <c r="S438">
        <v>4.3258799999999997</v>
      </c>
      <c r="T438">
        <v>3.98414</v>
      </c>
      <c r="U438">
        <v>0</v>
      </c>
      <c r="V438">
        <v>1</v>
      </c>
      <c r="W438">
        <v>0</v>
      </c>
      <c r="X438">
        <v>68</v>
      </c>
      <c r="Y438">
        <v>1</v>
      </c>
      <c r="Z438">
        <v>68</v>
      </c>
      <c r="AA438">
        <v>1623663.1587027053</v>
      </c>
      <c r="AB438">
        <v>494777.66620740877</v>
      </c>
      <c r="AC438">
        <v>2118440.8249101141</v>
      </c>
      <c r="AE438">
        <v>25.489824208015026</v>
      </c>
      <c r="AF438" t="s">
        <v>150</v>
      </c>
      <c r="AG438">
        <v>84.164696285409107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25.185185185185183</v>
      </c>
      <c r="AQ438">
        <v>25.489824208015026</v>
      </c>
      <c r="AR438">
        <v>649.7311381555088</v>
      </c>
      <c r="AS438">
        <v>7244338.9454787336</v>
      </c>
      <c r="AT438">
        <v>41597556.626645669</v>
      </c>
      <c r="AU438">
        <v>0</v>
      </c>
      <c r="AV438">
        <v>0</v>
      </c>
      <c r="AW438">
        <v>0</v>
      </c>
      <c r="AX438">
        <f t="shared" si="6"/>
        <v>0</v>
      </c>
      <c r="BA438">
        <v>0.18759828523428138</v>
      </c>
      <c r="BB438">
        <v>0</v>
      </c>
      <c r="BC438">
        <v>0</v>
      </c>
      <c r="BD438">
        <v>0</v>
      </c>
      <c r="BE438">
        <v>8.6549999999999994</v>
      </c>
      <c r="BF438">
        <v>58.61</v>
      </c>
      <c r="BG438">
        <v>67.265000000000001</v>
      </c>
      <c r="BH438">
        <v>9.3627797703888476</v>
      </c>
      <c r="BI438">
        <v>63.402948855284855</v>
      </c>
      <c r="BJ438">
        <v>72.765728625673702</v>
      </c>
      <c r="BK438">
        <v>0</v>
      </c>
      <c r="BL438">
        <v>25.185185185185183</v>
      </c>
      <c r="BM438">
        <v>25.185185185185183</v>
      </c>
      <c r="BN438">
        <v>1.6236631587027053</v>
      </c>
      <c r="BO438">
        <v>0.49477766620740876</v>
      </c>
      <c r="BP438">
        <v>2.1184408249101141</v>
      </c>
      <c r="BQ438">
        <v>7.2443389454787335</v>
      </c>
      <c r="BR438">
        <v>41.59755662664567</v>
      </c>
      <c r="BS438">
        <v>25.185185185185183</v>
      </c>
      <c r="BT438">
        <v>1</v>
      </c>
      <c r="BU438">
        <v>0</v>
      </c>
      <c r="BV438">
        <v>3.2155266015200872</v>
      </c>
      <c r="BW438">
        <v>81.963207808943011</v>
      </c>
      <c r="BX438">
        <v>0</v>
      </c>
      <c r="BY438">
        <v>33347</v>
      </c>
      <c r="BZ438">
        <v>5.4484000000000004</v>
      </c>
      <c r="CA438">
        <v>5.9157999999999999</v>
      </c>
      <c r="CB438">
        <v>22.35</v>
      </c>
      <c r="CC438">
        <v>24.267100979999999</v>
      </c>
      <c r="CD438">
        <v>0.93211101928803897</v>
      </c>
      <c r="CE438">
        <v>59.228142167499996</v>
      </c>
      <c r="CF438">
        <v>0</v>
      </c>
      <c r="CG438">
        <v>68</v>
      </c>
      <c r="CH438">
        <v>68</v>
      </c>
      <c r="CI438">
        <v>0.22871593217948699</v>
      </c>
      <c r="CJ438">
        <v>6.3735070575461457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0.22871593217948699</v>
      </c>
      <c r="DH438">
        <v>0</v>
      </c>
      <c r="DI438">
        <v>0</v>
      </c>
      <c r="DJ438">
        <v>5.8299289048274101</v>
      </c>
      <c r="DK438">
        <v>148.60386292927623</v>
      </c>
      <c r="DL438">
        <v>0</v>
      </c>
      <c r="DM438">
        <v>0</v>
      </c>
      <c r="DN438">
        <v>5.8299289048274101</v>
      </c>
      <c r="DO438">
        <v>0</v>
      </c>
      <c r="DP438">
        <v>0</v>
      </c>
      <c r="DQ438">
        <v>0</v>
      </c>
      <c r="DR438">
        <v>0</v>
      </c>
      <c r="DS438">
        <v>148.60386292927623</v>
      </c>
      <c r="DT438">
        <v>0</v>
      </c>
      <c r="DU438">
        <v>0</v>
      </c>
      <c r="DV438">
        <v>0.22871593217948699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1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1</v>
      </c>
      <c r="HR438">
        <v>0</v>
      </c>
      <c r="HS438">
        <v>0</v>
      </c>
      <c r="HT438">
        <v>0</v>
      </c>
      <c r="HU438">
        <v>0</v>
      </c>
    </row>
    <row r="439" spans="1:229" x14ac:dyDescent="0.3">
      <c r="A439">
        <v>18</v>
      </c>
      <c r="B439">
        <v>89</v>
      </c>
      <c r="C439">
        <v>450495</v>
      </c>
      <c r="D439">
        <v>18089</v>
      </c>
      <c r="E439">
        <v>2010</v>
      </c>
      <c r="F439" t="s">
        <v>32</v>
      </c>
      <c r="G439" t="s">
        <v>243</v>
      </c>
      <c r="H439" t="s">
        <v>244</v>
      </c>
      <c r="I439">
        <v>10</v>
      </c>
      <c r="J439" t="s">
        <v>62</v>
      </c>
      <c r="K439">
        <v>9746000</v>
      </c>
      <c r="L439">
        <v>54533000</v>
      </c>
      <c r="M439">
        <v>64279000</v>
      </c>
      <c r="N439">
        <v>10542998.456638902</v>
      </c>
      <c r="O439">
        <v>58992544.103826106</v>
      </c>
      <c r="P439">
        <v>69535542.560465008</v>
      </c>
      <c r="Q439">
        <v>4.5011000000000001</v>
      </c>
      <c r="R439">
        <v>4.1455000000000002</v>
      </c>
      <c r="S439">
        <v>4.2998666666666665</v>
      </c>
      <c r="T439">
        <v>3.9601666666666664</v>
      </c>
      <c r="U439">
        <v>0</v>
      </c>
      <c r="V439">
        <v>1</v>
      </c>
      <c r="W439">
        <v>0</v>
      </c>
      <c r="X439">
        <v>40</v>
      </c>
      <c r="Y439">
        <v>1</v>
      </c>
      <c r="Z439">
        <v>40</v>
      </c>
      <c r="AA439">
        <v>103195.16905679445</v>
      </c>
      <c r="AB439">
        <v>0</v>
      </c>
      <c r="AC439">
        <v>103195.16905679445</v>
      </c>
      <c r="AE439">
        <v>30.815108132930995</v>
      </c>
      <c r="AF439" t="s">
        <v>150</v>
      </c>
      <c r="AG439">
        <v>16.612071133746159</v>
      </c>
      <c r="AH439">
        <v>1</v>
      </c>
      <c r="AI439">
        <v>0</v>
      </c>
      <c r="AJ439">
        <v>67</v>
      </c>
      <c r="AK439">
        <v>0</v>
      </c>
      <c r="AL439">
        <v>1</v>
      </c>
      <c r="AM439">
        <v>1</v>
      </c>
      <c r="AN439">
        <v>67</v>
      </c>
      <c r="AO439">
        <v>14.814814814814813</v>
      </c>
      <c r="AP439" t="s">
        <v>244</v>
      </c>
      <c r="AQ439">
        <v>0</v>
      </c>
      <c r="AR439">
        <v>0</v>
      </c>
      <c r="AS439">
        <v>10439803.287582109</v>
      </c>
      <c r="AT439">
        <v>53898893.619650953</v>
      </c>
      <c r="AU439">
        <v>0</v>
      </c>
      <c r="AV439">
        <v>6.8746152267596958</v>
      </c>
      <c r="AW439">
        <v>6.8746152267596958</v>
      </c>
      <c r="AX439">
        <f t="shared" si="6"/>
        <v>0</v>
      </c>
      <c r="BA439">
        <v>1.0588463888445972E-2</v>
      </c>
      <c r="BB439">
        <v>0</v>
      </c>
      <c r="BC439">
        <v>0</v>
      </c>
      <c r="BD439">
        <v>0</v>
      </c>
      <c r="BE439">
        <v>9.7460000000000004</v>
      </c>
      <c r="BF439">
        <v>54.533000000000001</v>
      </c>
      <c r="BG439">
        <v>64.278999999999996</v>
      </c>
      <c r="BH439">
        <v>10.542998456638902</v>
      </c>
      <c r="BI439">
        <v>58.992544103826106</v>
      </c>
      <c r="BJ439">
        <v>69.535542560465004</v>
      </c>
      <c r="BK439">
        <v>0</v>
      </c>
      <c r="BL439">
        <v>14.814814814814813</v>
      </c>
      <c r="BM439">
        <v>14.814814814814813</v>
      </c>
      <c r="BN439">
        <v>0.10319516905679445</v>
      </c>
      <c r="BO439">
        <v>0</v>
      </c>
      <c r="BP439">
        <v>0.10319516905679445</v>
      </c>
      <c r="BQ439">
        <v>10.439803287582109</v>
      </c>
      <c r="BR439">
        <v>53.898893619650956</v>
      </c>
      <c r="BS439">
        <v>81.81481481481481</v>
      </c>
      <c r="BT439">
        <v>2</v>
      </c>
      <c r="BU439">
        <v>0</v>
      </c>
      <c r="BV439">
        <v>3.2155266015200872</v>
      </c>
      <c r="BW439">
        <v>0</v>
      </c>
      <c r="BX439">
        <v>0</v>
      </c>
      <c r="BY439">
        <v>495970</v>
      </c>
      <c r="BZ439">
        <v>5.4484000000000004</v>
      </c>
      <c r="CA439">
        <v>5.9157999999999999</v>
      </c>
      <c r="CB439">
        <v>22.35</v>
      </c>
      <c r="CC439">
        <v>24.267100979999999</v>
      </c>
      <c r="CD439">
        <v>1.1644083724257204</v>
      </c>
      <c r="CE439">
        <v>397.49908369124995</v>
      </c>
      <c r="CF439">
        <v>180.9</v>
      </c>
      <c r="CG439">
        <v>40</v>
      </c>
      <c r="CH439">
        <v>220.9</v>
      </c>
      <c r="CI439">
        <v>162.14701406205251</v>
      </c>
      <c r="CJ439">
        <v>6.3735070575461457</v>
      </c>
      <c r="CK439">
        <v>0</v>
      </c>
      <c r="CL439">
        <v>1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162.14701406205251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324.87163385806775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1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1</v>
      </c>
      <c r="HR439">
        <v>0</v>
      </c>
      <c r="HS439">
        <v>0</v>
      </c>
      <c r="HT439">
        <v>0</v>
      </c>
      <c r="HU439">
        <v>0</v>
      </c>
    </row>
    <row r="440" spans="1:229" x14ac:dyDescent="0.3">
      <c r="A440">
        <v>18</v>
      </c>
      <c r="B440">
        <v>1</v>
      </c>
      <c r="C440">
        <v>450401</v>
      </c>
      <c r="D440">
        <v>18001</v>
      </c>
      <c r="E440">
        <v>2010</v>
      </c>
      <c r="F440" t="s">
        <v>32</v>
      </c>
      <c r="G440" t="s">
        <v>89</v>
      </c>
      <c r="H440" t="s">
        <v>90</v>
      </c>
      <c r="I440">
        <v>30</v>
      </c>
      <c r="J440" t="s">
        <v>91</v>
      </c>
      <c r="K440">
        <v>8086000</v>
      </c>
      <c r="L440">
        <v>32538000</v>
      </c>
      <c r="M440">
        <v>40624000</v>
      </c>
      <c r="N440">
        <v>8747248.6682107709</v>
      </c>
      <c r="O440">
        <v>35198859.407153353</v>
      </c>
      <c r="P440">
        <v>43946108.075364128</v>
      </c>
      <c r="Q440">
        <v>4.4570999999999996</v>
      </c>
      <c r="R440">
        <v>4.1050000000000004</v>
      </c>
      <c r="S440">
        <v>4.462933333333333</v>
      </c>
      <c r="T440">
        <v>4.1103666666666667</v>
      </c>
      <c r="U440">
        <v>0</v>
      </c>
      <c r="V440">
        <v>2</v>
      </c>
      <c r="W440">
        <v>0</v>
      </c>
      <c r="X440">
        <v>188</v>
      </c>
      <c r="Y440">
        <v>2</v>
      </c>
      <c r="Z440">
        <v>188</v>
      </c>
      <c r="AA440">
        <v>9060191.0408938918</v>
      </c>
      <c r="AB440">
        <v>0</v>
      </c>
      <c r="AC440">
        <v>9060191.0408938918</v>
      </c>
      <c r="AE440">
        <v>14.94348942480512</v>
      </c>
      <c r="AF440" t="s">
        <v>150</v>
      </c>
      <c r="AG440">
        <v>121.69405755920005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</v>
      </c>
      <c r="AN440">
        <v>0</v>
      </c>
      <c r="AO440">
        <v>69.629629629629619</v>
      </c>
      <c r="AQ440">
        <v>14.94348942480512</v>
      </c>
      <c r="AR440">
        <v>223.30787618926246</v>
      </c>
      <c r="AS440">
        <v>0</v>
      </c>
      <c r="AT440">
        <v>16902672.775126867</v>
      </c>
      <c r="AU440">
        <v>0</v>
      </c>
      <c r="AV440">
        <v>0</v>
      </c>
      <c r="AW440">
        <v>0</v>
      </c>
      <c r="AX440">
        <f t="shared" si="6"/>
        <v>0</v>
      </c>
      <c r="BA440">
        <v>1.1204787337242013</v>
      </c>
      <c r="BB440">
        <v>0</v>
      </c>
      <c r="BC440">
        <v>0</v>
      </c>
      <c r="BD440">
        <v>0</v>
      </c>
      <c r="BE440">
        <v>8.0860000000000003</v>
      </c>
      <c r="BF440">
        <v>32.537999999999997</v>
      </c>
      <c r="BG440">
        <v>40.624000000000002</v>
      </c>
      <c r="BH440">
        <v>8.7472486682107711</v>
      </c>
      <c r="BI440">
        <v>35.19885940715335</v>
      </c>
      <c r="BJ440">
        <v>43.94610807536413</v>
      </c>
      <c r="BK440">
        <v>0</v>
      </c>
      <c r="BL440">
        <v>69.629629629629619</v>
      </c>
      <c r="BM440">
        <v>69.629629629629619</v>
      </c>
      <c r="BN440">
        <v>9.0601910408938924</v>
      </c>
      <c r="BO440">
        <v>0</v>
      </c>
      <c r="BP440">
        <v>9.0601910408938924</v>
      </c>
      <c r="BQ440">
        <v>0</v>
      </c>
      <c r="BR440">
        <v>16.902672775126867</v>
      </c>
      <c r="BS440">
        <v>69.629629629629619</v>
      </c>
      <c r="BT440">
        <v>2</v>
      </c>
      <c r="BU440">
        <v>0</v>
      </c>
      <c r="BV440">
        <v>3.2155266015200872</v>
      </c>
      <c r="BW440">
        <v>48.051187764994971</v>
      </c>
      <c r="BX440">
        <v>0</v>
      </c>
      <c r="BY440">
        <v>34455</v>
      </c>
      <c r="BZ440">
        <v>5.4484000000000004</v>
      </c>
      <c r="CA440">
        <v>5.9157999999999999</v>
      </c>
      <c r="CB440">
        <v>22.35</v>
      </c>
      <c r="CC440">
        <v>24.267100979999999</v>
      </c>
      <c r="CD440">
        <v>0.45260000901639769</v>
      </c>
      <c r="CE440">
        <v>10.88172157</v>
      </c>
      <c r="CF440">
        <v>0</v>
      </c>
      <c r="CG440">
        <v>187.99999999999997</v>
      </c>
      <c r="CH440">
        <v>187.99999999999997</v>
      </c>
      <c r="CI440">
        <v>9.6690176331483162</v>
      </c>
      <c r="CJ440">
        <v>6.3735070575461457</v>
      </c>
      <c r="CK440">
        <v>0</v>
      </c>
      <c r="CL440">
        <v>0</v>
      </c>
      <c r="CM440">
        <v>0</v>
      </c>
      <c r="CN440">
        <v>1</v>
      </c>
      <c r="CO440">
        <v>0</v>
      </c>
      <c r="CP440">
        <v>1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1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9.6690176331483162</v>
      </c>
      <c r="DG440">
        <v>9.6690176331483162</v>
      </c>
      <c r="DH440">
        <v>0</v>
      </c>
      <c r="DI440">
        <v>0</v>
      </c>
      <c r="DJ440">
        <v>144.48886274920611</v>
      </c>
      <c r="DK440">
        <v>2159.1677924948799</v>
      </c>
      <c r="DL440">
        <v>0</v>
      </c>
      <c r="DM440">
        <v>144.48886274920611</v>
      </c>
      <c r="DN440">
        <v>144.48886274920611</v>
      </c>
      <c r="DO440">
        <v>0</v>
      </c>
      <c r="DP440">
        <v>0</v>
      </c>
      <c r="DQ440">
        <v>0</v>
      </c>
      <c r="DR440">
        <v>2159.1677924948799</v>
      </c>
      <c r="DS440">
        <v>2159.1677924948799</v>
      </c>
      <c r="DT440">
        <v>0</v>
      </c>
      <c r="DU440">
        <v>0</v>
      </c>
      <c r="DV440">
        <v>19.338035266296632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1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1</v>
      </c>
      <c r="HR440">
        <v>0</v>
      </c>
      <c r="HS440">
        <v>0</v>
      </c>
      <c r="HT440">
        <v>0</v>
      </c>
      <c r="HU440">
        <v>0</v>
      </c>
    </row>
    <row r="441" spans="1:229" x14ac:dyDescent="0.3">
      <c r="A441">
        <v>18</v>
      </c>
      <c r="B441">
        <v>35</v>
      </c>
      <c r="C441">
        <v>450347</v>
      </c>
      <c r="D441">
        <v>18035</v>
      </c>
      <c r="E441">
        <v>2010</v>
      </c>
      <c r="F441" t="s">
        <v>32</v>
      </c>
      <c r="G441" t="s">
        <v>384</v>
      </c>
      <c r="H441" t="s">
        <v>385</v>
      </c>
      <c r="I441">
        <v>60</v>
      </c>
      <c r="J441" t="s">
        <v>38</v>
      </c>
      <c r="K441">
        <v>10756000</v>
      </c>
      <c r="L441">
        <v>68969000</v>
      </c>
      <c r="M441">
        <v>79725000</v>
      </c>
      <c r="N441">
        <v>11635593.207429513</v>
      </c>
      <c r="O441">
        <v>74609076.601264983</v>
      </c>
      <c r="P441">
        <v>86244669.808694497</v>
      </c>
      <c r="Q441">
        <v>4.4070999999999998</v>
      </c>
      <c r="R441">
        <v>4.0589000000000004</v>
      </c>
      <c r="S441">
        <v>4.7061500000000001</v>
      </c>
      <c r="T441">
        <v>4.3343666666666669</v>
      </c>
      <c r="U441">
        <v>0</v>
      </c>
      <c r="V441">
        <v>4</v>
      </c>
      <c r="W441">
        <v>0</v>
      </c>
      <c r="X441">
        <v>286</v>
      </c>
      <c r="Y441">
        <v>4</v>
      </c>
      <c r="Z441">
        <v>286</v>
      </c>
      <c r="AA441">
        <v>290026.85519384552</v>
      </c>
      <c r="AB441">
        <v>1027946.7283960618</v>
      </c>
      <c r="AC441">
        <v>1317973.5835899073</v>
      </c>
      <c r="AE441">
        <v>17.62468509545225</v>
      </c>
      <c r="AF441" t="s">
        <v>150</v>
      </c>
      <c r="AG441">
        <v>122.73719595388232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4</v>
      </c>
      <c r="AN441">
        <v>0</v>
      </c>
      <c r="AO441">
        <v>105.92592592592592</v>
      </c>
      <c r="AQ441">
        <v>17.62468509545225</v>
      </c>
      <c r="AR441">
        <v>310.62952471385671</v>
      </c>
      <c r="AS441">
        <v>10317619.623839606</v>
      </c>
      <c r="AT441">
        <v>52831025.754947677</v>
      </c>
      <c r="AU441">
        <v>0</v>
      </c>
      <c r="AV441">
        <v>0</v>
      </c>
      <c r="AW441">
        <v>0</v>
      </c>
      <c r="AX441">
        <f t="shared" si="6"/>
        <v>0</v>
      </c>
      <c r="BA441">
        <v>2.6964192561718624E-2</v>
      </c>
      <c r="BB441">
        <v>0</v>
      </c>
      <c r="BC441">
        <v>0</v>
      </c>
      <c r="BD441">
        <v>0</v>
      </c>
      <c r="BE441">
        <v>10.756</v>
      </c>
      <c r="BF441">
        <v>68.968999999999994</v>
      </c>
      <c r="BG441">
        <v>79.724999999999994</v>
      </c>
      <c r="BH441">
        <v>11.635593207429514</v>
      </c>
      <c r="BI441">
        <v>74.609076601264988</v>
      </c>
      <c r="BJ441">
        <v>86.244669808694496</v>
      </c>
      <c r="BK441">
        <v>0</v>
      </c>
      <c r="BL441">
        <v>105.92592592592592</v>
      </c>
      <c r="BM441">
        <v>105.92592592592592</v>
      </c>
      <c r="BN441">
        <v>0.29002685519384552</v>
      </c>
      <c r="BO441">
        <v>1.0279467283960617</v>
      </c>
      <c r="BP441">
        <v>1.3179735835899073</v>
      </c>
      <c r="BQ441">
        <v>10.317619623839606</v>
      </c>
      <c r="BR441">
        <v>52.831025754947674</v>
      </c>
      <c r="BS441">
        <v>105.92592592592592</v>
      </c>
      <c r="BT441">
        <v>4</v>
      </c>
      <c r="BU441">
        <v>0</v>
      </c>
      <c r="BV441">
        <v>3.2155266015200872</v>
      </c>
      <c r="BW441">
        <v>56.672643767841308</v>
      </c>
      <c r="BX441">
        <v>0</v>
      </c>
      <c r="BY441">
        <v>117690</v>
      </c>
      <c r="BZ441">
        <v>5.4484000000000004</v>
      </c>
      <c r="CA441">
        <v>5.9157999999999999</v>
      </c>
      <c r="CB441">
        <v>22.35</v>
      </c>
      <c r="CC441">
        <v>24.267100979999999</v>
      </c>
      <c r="CD441">
        <v>3.4386015609514535E-2</v>
      </c>
      <c r="CE441">
        <v>146.69504247</v>
      </c>
      <c r="CF441">
        <v>0</v>
      </c>
      <c r="CG441">
        <v>286</v>
      </c>
      <c r="CH441">
        <v>286</v>
      </c>
      <c r="CI441">
        <v>10.37180227009175</v>
      </c>
      <c r="CJ441">
        <v>6.3735070575461457</v>
      </c>
      <c r="CK441">
        <v>0</v>
      </c>
      <c r="CL441">
        <v>1</v>
      </c>
      <c r="CM441">
        <v>0</v>
      </c>
      <c r="CN441">
        <v>2</v>
      </c>
      <c r="CO441">
        <v>0</v>
      </c>
      <c r="CP441">
        <v>1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1</v>
      </c>
      <c r="CW441">
        <v>1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10.37180227009175</v>
      </c>
      <c r="DF441">
        <v>10.37180227009175</v>
      </c>
      <c r="DG441">
        <v>10.37180227009175</v>
      </c>
      <c r="DH441">
        <v>0</v>
      </c>
      <c r="DI441">
        <v>0</v>
      </c>
      <c r="DJ441">
        <v>182.79974888266389</v>
      </c>
      <c r="DK441">
        <v>3221.7880095847004</v>
      </c>
      <c r="DL441">
        <v>182.79974888266389</v>
      </c>
      <c r="DM441">
        <v>182.79974888266389</v>
      </c>
      <c r="DN441">
        <v>182.79974888266389</v>
      </c>
      <c r="DO441">
        <v>0</v>
      </c>
      <c r="DP441">
        <v>0</v>
      </c>
      <c r="DQ441">
        <v>3221.7880095847004</v>
      </c>
      <c r="DR441">
        <v>3221.7880095847004</v>
      </c>
      <c r="DS441">
        <v>3221.7880095847004</v>
      </c>
      <c r="DT441">
        <v>0</v>
      </c>
      <c r="DU441">
        <v>0</v>
      </c>
      <c r="DV441">
        <v>42.124624011825802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1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1</v>
      </c>
      <c r="HR441">
        <v>0</v>
      </c>
      <c r="HS441">
        <v>0</v>
      </c>
      <c r="HT441">
        <v>0</v>
      </c>
      <c r="HU441">
        <v>0</v>
      </c>
    </row>
    <row r="442" spans="1:229" x14ac:dyDescent="0.3">
      <c r="A442">
        <v>18</v>
      </c>
      <c r="B442">
        <v>85</v>
      </c>
      <c r="C442">
        <v>450367</v>
      </c>
      <c r="D442">
        <v>18085</v>
      </c>
      <c r="E442">
        <v>2010</v>
      </c>
      <c r="F442" t="s">
        <v>32</v>
      </c>
      <c r="G442" t="s">
        <v>336</v>
      </c>
      <c r="H442" t="s">
        <v>337</v>
      </c>
      <c r="I442">
        <v>20</v>
      </c>
      <c r="J442" t="s">
        <v>70</v>
      </c>
      <c r="K442">
        <v>16977000</v>
      </c>
      <c r="L442">
        <v>66940000</v>
      </c>
      <c r="M442">
        <v>83917000</v>
      </c>
      <c r="N442">
        <v>18365327.806111086</v>
      </c>
      <c r="O442">
        <v>72414151.106854931</v>
      </c>
      <c r="P442">
        <v>90779478.912966013</v>
      </c>
      <c r="Q442">
        <v>4.2725</v>
      </c>
      <c r="R442">
        <v>3.9350000000000001</v>
      </c>
      <c r="S442">
        <v>4.3398166666666667</v>
      </c>
      <c r="T442">
        <v>3.9969666666666672</v>
      </c>
      <c r="U442">
        <v>0</v>
      </c>
      <c r="V442">
        <v>1</v>
      </c>
      <c r="W442">
        <v>0</v>
      </c>
      <c r="X442">
        <v>68</v>
      </c>
      <c r="Y442">
        <v>1</v>
      </c>
      <c r="Z442">
        <v>68</v>
      </c>
      <c r="AA442">
        <v>6667910.2341882605</v>
      </c>
      <c r="AB442">
        <v>256959.52479716096</v>
      </c>
      <c r="AC442">
        <v>6924869.7589854216</v>
      </c>
      <c r="AE442">
        <v>28.098237687514093</v>
      </c>
      <c r="AF442" t="s">
        <v>150</v>
      </c>
      <c r="AG442">
        <v>64.404172758033724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25.185185185185183</v>
      </c>
      <c r="AQ442">
        <v>28.098237687514093</v>
      </c>
      <c r="AR442">
        <v>789.51096114403731</v>
      </c>
      <c r="AS442">
        <v>11440458.047125664</v>
      </c>
      <c r="AT442">
        <v>49289077.998836502</v>
      </c>
      <c r="AU442">
        <v>0</v>
      </c>
      <c r="AV442">
        <v>0</v>
      </c>
      <c r="AW442">
        <v>0</v>
      </c>
      <c r="AX442">
        <f t="shared" si="6"/>
        <v>0</v>
      </c>
      <c r="BA442">
        <v>0.39276139684209582</v>
      </c>
      <c r="BB442">
        <v>0</v>
      </c>
      <c r="BC442">
        <v>0</v>
      </c>
      <c r="BD442">
        <v>0</v>
      </c>
      <c r="BE442">
        <v>16.977</v>
      </c>
      <c r="BF442">
        <v>66.94</v>
      </c>
      <c r="BG442">
        <v>83.917000000000002</v>
      </c>
      <c r="BH442">
        <v>18.365327806111086</v>
      </c>
      <c r="BI442">
        <v>72.414151106854931</v>
      </c>
      <c r="BJ442">
        <v>90.779478912966013</v>
      </c>
      <c r="BK442">
        <v>0</v>
      </c>
      <c r="BL442">
        <v>25.185185185185183</v>
      </c>
      <c r="BM442">
        <v>25.185185185185183</v>
      </c>
      <c r="BN442">
        <v>6.6679102341882608</v>
      </c>
      <c r="BO442">
        <v>0.25695952479716094</v>
      </c>
      <c r="BP442">
        <v>6.9248697589854213</v>
      </c>
      <c r="BQ442">
        <v>11.440458047125663</v>
      </c>
      <c r="BR442">
        <v>49.289077998836504</v>
      </c>
      <c r="BS442">
        <v>25.185185185185183</v>
      </c>
      <c r="BT442">
        <v>1</v>
      </c>
      <c r="BU442">
        <v>0</v>
      </c>
      <c r="BV442">
        <v>3.2155266015200872</v>
      </c>
      <c r="BW442">
        <v>90.350630740035825</v>
      </c>
      <c r="BX442">
        <v>0</v>
      </c>
      <c r="BY442">
        <v>77336</v>
      </c>
      <c r="BZ442">
        <v>5.4484000000000004</v>
      </c>
      <c r="CA442">
        <v>5.9157999999999999</v>
      </c>
      <c r="CB442">
        <v>22.35</v>
      </c>
      <c r="CC442">
        <v>24.267100979999999</v>
      </c>
      <c r="CD442">
        <v>0.45998796693483379</v>
      </c>
      <c r="CE442">
        <v>126.44248564499999</v>
      </c>
      <c r="CF442">
        <v>0</v>
      </c>
      <c r="CG442">
        <v>68</v>
      </c>
      <c r="CH442">
        <v>68</v>
      </c>
      <c r="CI442">
        <v>0.22479674977414249</v>
      </c>
      <c r="CJ442">
        <v>6.3735070575461457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1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1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0.22479674977414249</v>
      </c>
      <c r="DH442">
        <v>0</v>
      </c>
      <c r="DI442">
        <v>0</v>
      </c>
      <c r="DJ442">
        <v>6.3163925065344859</v>
      </c>
      <c r="DK442">
        <v>177.47949797623889</v>
      </c>
      <c r="DL442">
        <v>0</v>
      </c>
      <c r="DM442">
        <v>0</v>
      </c>
      <c r="DN442">
        <v>6.3163925065344859</v>
      </c>
      <c r="DO442">
        <v>0</v>
      </c>
      <c r="DP442">
        <v>0</v>
      </c>
      <c r="DQ442">
        <v>0</v>
      </c>
      <c r="DR442">
        <v>0</v>
      </c>
      <c r="DS442">
        <v>177.47949797623889</v>
      </c>
      <c r="DT442">
        <v>0</v>
      </c>
      <c r="DU442">
        <v>0</v>
      </c>
      <c r="DV442">
        <v>0.22479674977414249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1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1</v>
      </c>
      <c r="HR442">
        <v>0</v>
      </c>
      <c r="HS442">
        <v>0</v>
      </c>
      <c r="HT442">
        <v>0</v>
      </c>
      <c r="HU442">
        <v>0</v>
      </c>
    </row>
    <row r="443" spans="1:229" x14ac:dyDescent="0.3">
      <c r="A443">
        <v>18</v>
      </c>
      <c r="B443">
        <v>129</v>
      </c>
      <c r="C443">
        <v>450383</v>
      </c>
      <c r="D443">
        <v>18129</v>
      </c>
      <c r="E443">
        <v>2010</v>
      </c>
      <c r="F443" t="s">
        <v>32</v>
      </c>
      <c r="G443" t="s">
        <v>280</v>
      </c>
      <c r="H443" t="s">
        <v>281</v>
      </c>
      <c r="I443">
        <v>70</v>
      </c>
      <c r="J443" t="s">
        <v>109</v>
      </c>
      <c r="K443">
        <v>13284000</v>
      </c>
      <c r="L443">
        <v>21343000</v>
      </c>
      <c r="M443">
        <v>34627000</v>
      </c>
      <c r="N443">
        <v>14370325.415348982</v>
      </c>
      <c r="O443">
        <v>23088366.105073273</v>
      </c>
      <c r="P443">
        <v>37458691.520422257</v>
      </c>
      <c r="Q443">
        <v>4.5586000000000002</v>
      </c>
      <c r="R443">
        <v>4.1985000000000001</v>
      </c>
      <c r="S443">
        <v>4.5362999999999998</v>
      </c>
      <c r="T443">
        <v>4.1779500000000001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1015141.519707237</v>
      </c>
      <c r="AB443">
        <v>0</v>
      </c>
      <c r="AC443">
        <v>1015141.519707237</v>
      </c>
      <c r="AD443" t="s">
        <v>281</v>
      </c>
      <c r="AE443">
        <v>127.64711567183848</v>
      </c>
      <c r="AF443" t="s">
        <v>281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t="s">
        <v>281</v>
      </c>
      <c r="AQ443">
        <v>64.258901275035129</v>
      </c>
      <c r="AR443">
        <v>4129.2063930747117</v>
      </c>
      <c r="AS443">
        <v>13355183.895641746</v>
      </c>
      <c r="AT443">
        <v>22105215.494255509</v>
      </c>
      <c r="AU443">
        <v>0</v>
      </c>
      <c r="AV443">
        <v>0</v>
      </c>
      <c r="AW443">
        <v>0</v>
      </c>
      <c r="AX443">
        <f t="shared" si="6"/>
        <v>0</v>
      </c>
      <c r="BA443">
        <v>7.6418361917136177E-2</v>
      </c>
      <c r="BB443">
        <v>0</v>
      </c>
      <c r="BC443">
        <v>0</v>
      </c>
      <c r="BD443">
        <v>0</v>
      </c>
      <c r="BE443">
        <v>13.284000000000001</v>
      </c>
      <c r="BF443">
        <v>21.343</v>
      </c>
      <c r="BG443">
        <v>34.627000000000002</v>
      </c>
      <c r="BH443">
        <v>14.370325415348983</v>
      </c>
      <c r="BI443">
        <v>23.088366105073273</v>
      </c>
      <c r="BJ443">
        <v>37.458691520422256</v>
      </c>
      <c r="BK443">
        <v>0</v>
      </c>
      <c r="BL443">
        <v>0</v>
      </c>
      <c r="BM443">
        <v>0</v>
      </c>
      <c r="BN443">
        <v>1.0151415197072371</v>
      </c>
      <c r="BO443">
        <v>0</v>
      </c>
      <c r="BP443">
        <v>1.0151415197072371</v>
      </c>
      <c r="BQ443">
        <v>13.355183895641746</v>
      </c>
      <c r="BR443">
        <v>22.105215494255511</v>
      </c>
      <c r="BS443">
        <v>0</v>
      </c>
      <c r="BT443">
        <v>0</v>
      </c>
      <c r="BU443">
        <v>1</v>
      </c>
      <c r="BV443">
        <v>3.2155266015200872</v>
      </c>
      <c r="BW443">
        <v>206.62620643432851</v>
      </c>
      <c r="BX443">
        <v>0</v>
      </c>
      <c r="BY443">
        <v>25856</v>
      </c>
      <c r="BZ443">
        <v>5.4484000000000004</v>
      </c>
      <c r="CA443">
        <v>5.9157999999999999</v>
      </c>
      <c r="CB443">
        <v>22.35</v>
      </c>
      <c r="CC443">
        <v>24.267100979999999</v>
      </c>
      <c r="CD443">
        <v>2.65294165844043</v>
      </c>
      <c r="CE443">
        <v>48.018218506624997</v>
      </c>
      <c r="CF443">
        <v>0</v>
      </c>
      <c r="CG443">
        <v>0</v>
      </c>
      <c r="CH443">
        <v>0</v>
      </c>
      <c r="CI443">
        <v>0</v>
      </c>
      <c r="CJ443">
        <v>6.3735070575461457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362.2258155415189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1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1</v>
      </c>
      <c r="HR443">
        <v>0</v>
      </c>
      <c r="HS443">
        <v>0</v>
      </c>
      <c r="HT443">
        <v>0</v>
      </c>
      <c r="HU443">
        <v>0</v>
      </c>
    </row>
    <row r="444" spans="1:229" x14ac:dyDescent="0.3">
      <c r="A444">
        <v>18</v>
      </c>
      <c r="B444">
        <v>117</v>
      </c>
      <c r="C444">
        <v>451681</v>
      </c>
      <c r="D444">
        <v>18117</v>
      </c>
      <c r="E444">
        <v>2010</v>
      </c>
      <c r="F444" t="s">
        <v>32</v>
      </c>
      <c r="G444" t="s">
        <v>690</v>
      </c>
      <c r="H444" t="s">
        <v>663</v>
      </c>
      <c r="I444">
        <v>80</v>
      </c>
      <c r="J444" t="s">
        <v>115</v>
      </c>
      <c r="K444">
        <v>3406000</v>
      </c>
      <c r="L444">
        <v>19873000</v>
      </c>
      <c r="M444">
        <v>23279000</v>
      </c>
      <c r="N444">
        <v>3684532.3972206139</v>
      </c>
      <c r="O444">
        <v>21498153.94303149</v>
      </c>
      <c r="P444">
        <v>25182686.340252105</v>
      </c>
      <c r="Q444">
        <v>4.4459</v>
      </c>
      <c r="R444">
        <v>4.0946999999999996</v>
      </c>
      <c r="S444">
        <v>4.4109999999999996</v>
      </c>
      <c r="T444">
        <v>4.0625400000000003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277734.90413668816</v>
      </c>
      <c r="AB444">
        <v>198339.36789444395</v>
      </c>
      <c r="AC444">
        <v>476074.27203113213</v>
      </c>
      <c r="AE444">
        <v>80.960253310196336</v>
      </c>
      <c r="AF444" t="s">
        <v>250</v>
      </c>
      <c r="AG444">
        <v>42.766120224178742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Q444">
        <v>33.075606203220978</v>
      </c>
      <c r="AR444">
        <v>1093.99572571055</v>
      </c>
      <c r="AS444">
        <v>3208458.1251894818</v>
      </c>
      <c r="AT444">
        <v>2818051.3028806797</v>
      </c>
      <c r="AU444">
        <v>0</v>
      </c>
      <c r="AV444">
        <v>0</v>
      </c>
      <c r="AW444">
        <v>0</v>
      </c>
      <c r="AX444">
        <f t="shared" si="6"/>
        <v>0</v>
      </c>
      <c r="BA444">
        <v>8.1542837385991829E-2</v>
      </c>
      <c r="BB444">
        <v>0</v>
      </c>
      <c r="BC444">
        <v>0</v>
      </c>
      <c r="BD444">
        <v>0</v>
      </c>
      <c r="BE444">
        <v>3.4060000000000001</v>
      </c>
      <c r="BF444">
        <v>19.873000000000001</v>
      </c>
      <c r="BG444">
        <v>23.279</v>
      </c>
      <c r="BH444">
        <v>3.6845323972206141</v>
      </c>
      <c r="BI444">
        <v>21.49815394303149</v>
      </c>
      <c r="BJ444">
        <v>25.182686340252104</v>
      </c>
      <c r="BK444">
        <v>0</v>
      </c>
      <c r="BL444">
        <v>0</v>
      </c>
      <c r="BM444">
        <v>0</v>
      </c>
      <c r="BN444">
        <v>0.27773490413668817</v>
      </c>
      <c r="BO444">
        <v>0.19833936789444395</v>
      </c>
      <c r="BP444">
        <v>0.47607427203113212</v>
      </c>
      <c r="BQ444">
        <v>3.2084581251894817</v>
      </c>
      <c r="BR444">
        <v>2.8180513028806797</v>
      </c>
      <c r="BS444">
        <v>0</v>
      </c>
      <c r="BT444">
        <v>0</v>
      </c>
      <c r="BU444">
        <v>0</v>
      </c>
      <c r="BV444">
        <v>3.2155266015200872</v>
      </c>
      <c r="BW444">
        <v>106.35549160785986</v>
      </c>
      <c r="BX444">
        <v>0</v>
      </c>
      <c r="BY444">
        <v>19803</v>
      </c>
      <c r="BZ444">
        <v>5.4484000000000004</v>
      </c>
      <c r="CA444">
        <v>5.9157999999999999</v>
      </c>
      <c r="CB444">
        <v>22.35</v>
      </c>
      <c r="CC444">
        <v>24.267100979999999</v>
      </c>
      <c r="CD444">
        <v>1.2303991901999012</v>
      </c>
      <c r="CE444">
        <v>32.4877708954375</v>
      </c>
      <c r="CF444">
        <v>0</v>
      </c>
      <c r="CG444">
        <v>0</v>
      </c>
      <c r="CH444">
        <v>0</v>
      </c>
      <c r="CI444">
        <v>0</v>
      </c>
      <c r="CJ444">
        <v>6.3735070575461457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1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1</v>
      </c>
      <c r="HR444">
        <v>0</v>
      </c>
      <c r="HS444">
        <v>0</v>
      </c>
      <c r="HT444">
        <v>0</v>
      </c>
      <c r="HU444">
        <v>0</v>
      </c>
    </row>
    <row r="445" spans="1:229" x14ac:dyDescent="0.3">
      <c r="A445">
        <v>18</v>
      </c>
      <c r="B445">
        <v>61</v>
      </c>
      <c r="C445">
        <v>451677</v>
      </c>
      <c r="D445">
        <v>18061</v>
      </c>
      <c r="E445">
        <v>2010</v>
      </c>
      <c r="F445" t="s">
        <v>32</v>
      </c>
      <c r="G445" t="s">
        <v>304</v>
      </c>
      <c r="H445" t="s">
        <v>305</v>
      </c>
      <c r="I445">
        <v>80</v>
      </c>
      <c r="J445" t="s">
        <v>115</v>
      </c>
      <c r="K445">
        <v>3093000</v>
      </c>
      <c r="L445">
        <v>6450000</v>
      </c>
      <c r="M445">
        <v>9543000</v>
      </c>
      <c r="N445">
        <v>3345936.2021736228</v>
      </c>
      <c r="O445">
        <v>6977461.5273261769</v>
      </c>
      <c r="P445">
        <v>10323397.7294998</v>
      </c>
      <c r="Q445">
        <v>4.3219000000000003</v>
      </c>
      <c r="R445">
        <v>3.9805000000000001</v>
      </c>
      <c r="S445">
        <v>4.3979666666666661</v>
      </c>
      <c r="T445">
        <v>4.0505333333333331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1262662.9284066889</v>
      </c>
      <c r="AB445">
        <v>133778.44870236111</v>
      </c>
      <c r="AC445">
        <v>1396441.3771090501</v>
      </c>
      <c r="AE445">
        <v>110.32225018546808</v>
      </c>
      <c r="AF445" t="s">
        <v>250</v>
      </c>
      <c r="AG445">
        <v>29.46977988128927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Q445">
        <v>62.915880614911195</v>
      </c>
      <c r="AR445">
        <v>3958.4080335497583</v>
      </c>
      <c r="AS445">
        <v>1949494.8250645727</v>
      </c>
      <c r="AT445">
        <v>346098.7267322581</v>
      </c>
      <c r="AU445">
        <v>0</v>
      </c>
      <c r="AV445">
        <v>0</v>
      </c>
      <c r="AW445">
        <v>0</v>
      </c>
      <c r="AX445">
        <f t="shared" si="6"/>
        <v>0</v>
      </c>
      <c r="BA445">
        <v>0.40823243724755542</v>
      </c>
      <c r="BB445">
        <v>0</v>
      </c>
      <c r="BC445">
        <v>0</v>
      </c>
      <c r="BD445">
        <v>0</v>
      </c>
      <c r="BE445">
        <v>3.093</v>
      </c>
      <c r="BF445">
        <v>6.45</v>
      </c>
      <c r="BG445">
        <v>9.5429999999999993</v>
      </c>
      <c r="BH445">
        <v>3.3459362021736228</v>
      </c>
      <c r="BI445">
        <v>6.9774615273261773</v>
      </c>
      <c r="BJ445">
        <v>10.323397729499801</v>
      </c>
      <c r="BK445">
        <v>0</v>
      </c>
      <c r="BL445">
        <v>0</v>
      </c>
      <c r="BM445">
        <v>0</v>
      </c>
      <c r="BN445">
        <v>1.2626629284066888</v>
      </c>
      <c r="BO445">
        <v>0.13377844870236111</v>
      </c>
      <c r="BP445">
        <v>1.39644137710905</v>
      </c>
      <c r="BQ445">
        <v>1.9494948250645727</v>
      </c>
      <c r="BR445">
        <v>0.34609872673225811</v>
      </c>
      <c r="BS445">
        <v>0</v>
      </c>
      <c r="BT445">
        <v>0</v>
      </c>
      <c r="BU445">
        <v>0</v>
      </c>
      <c r="BV445">
        <v>3.2155266015200872</v>
      </c>
      <c r="BW445">
        <v>202.30768777530892</v>
      </c>
      <c r="BX445">
        <v>0</v>
      </c>
      <c r="BY445">
        <v>39351</v>
      </c>
      <c r="BZ445">
        <v>5.4484000000000004</v>
      </c>
      <c r="CA445">
        <v>5.9157999999999999</v>
      </c>
      <c r="CB445">
        <v>22.35</v>
      </c>
      <c r="CC445">
        <v>24.267100979999999</v>
      </c>
      <c r="CD445">
        <v>1.757989331465863</v>
      </c>
      <c r="CE445">
        <v>44.26222665625</v>
      </c>
      <c r="CF445">
        <v>0</v>
      </c>
      <c r="CG445">
        <v>0</v>
      </c>
      <c r="CH445">
        <v>0</v>
      </c>
      <c r="CI445">
        <v>0</v>
      </c>
      <c r="CJ445">
        <v>6.3735070575461457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1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1</v>
      </c>
      <c r="HR445">
        <v>0</v>
      </c>
      <c r="HS445">
        <v>0</v>
      </c>
      <c r="HT445">
        <v>0</v>
      </c>
      <c r="HU445">
        <v>0</v>
      </c>
    </row>
    <row r="446" spans="1:229" x14ac:dyDescent="0.3">
      <c r="A446">
        <v>18</v>
      </c>
      <c r="B446">
        <v>143</v>
      </c>
      <c r="C446">
        <v>450386</v>
      </c>
      <c r="D446">
        <v>18143</v>
      </c>
      <c r="E446">
        <v>2010</v>
      </c>
      <c r="F446" t="s">
        <v>32</v>
      </c>
      <c r="G446" t="s">
        <v>691</v>
      </c>
      <c r="H446" t="s">
        <v>664</v>
      </c>
      <c r="I446">
        <v>90</v>
      </c>
      <c r="J446" t="s">
        <v>198</v>
      </c>
      <c r="K446">
        <v>1902000</v>
      </c>
      <c r="L446">
        <v>23274000</v>
      </c>
      <c r="M446">
        <v>25176000</v>
      </c>
      <c r="N446">
        <v>2057539.8178254867</v>
      </c>
      <c r="O446">
        <v>25177277.455347203</v>
      </c>
      <c r="P446">
        <v>27234817.273172688</v>
      </c>
      <c r="Q446">
        <v>4.3552</v>
      </c>
      <c r="R446">
        <v>4.0110999999999999</v>
      </c>
      <c r="S446">
        <v>4.357899999999999</v>
      </c>
      <c r="T446">
        <v>4.0136200000000004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91667.84209950261</v>
      </c>
      <c r="AB446">
        <v>188006.35690026687</v>
      </c>
      <c r="AC446">
        <v>279674.19899976946</v>
      </c>
      <c r="AE446">
        <v>90.387147066695604</v>
      </c>
      <c r="AF446" t="s">
        <v>250</v>
      </c>
      <c r="AG446">
        <v>14.721791463847451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Q446">
        <v>71.343292822184864</v>
      </c>
      <c r="AR446">
        <v>5089.8654307120141</v>
      </c>
      <c r="AS446">
        <v>1777865.6188257171</v>
      </c>
      <c r="AT446">
        <v>15429181.236652542</v>
      </c>
      <c r="AU446">
        <v>0</v>
      </c>
      <c r="AV446">
        <v>0</v>
      </c>
      <c r="AW446">
        <v>0</v>
      </c>
      <c r="AX446">
        <f t="shared" si="6"/>
        <v>0</v>
      </c>
      <c r="BA446">
        <v>4.8195500578077081E-2</v>
      </c>
      <c r="BB446">
        <v>0</v>
      </c>
      <c r="BC446">
        <v>0</v>
      </c>
      <c r="BD446">
        <v>0</v>
      </c>
      <c r="BE446">
        <v>1.9019999999999999</v>
      </c>
      <c r="BF446">
        <v>23.274000000000001</v>
      </c>
      <c r="BG446">
        <v>25.175999999999998</v>
      </c>
      <c r="BH446">
        <v>2.0575398178254867</v>
      </c>
      <c r="BI446">
        <v>25.177277455347202</v>
      </c>
      <c r="BJ446">
        <v>27.234817273172688</v>
      </c>
      <c r="BK446">
        <v>0</v>
      </c>
      <c r="BL446">
        <v>0</v>
      </c>
      <c r="BM446">
        <v>0</v>
      </c>
      <c r="BN446">
        <v>9.1667842099502614E-2</v>
      </c>
      <c r="BO446">
        <v>0.18800635690026687</v>
      </c>
      <c r="BP446">
        <v>0.27967419899976947</v>
      </c>
      <c r="BQ446">
        <v>1.7778656188257171</v>
      </c>
      <c r="BR446">
        <v>15.429181236652543</v>
      </c>
      <c r="BS446">
        <v>0</v>
      </c>
      <c r="BT446">
        <v>0</v>
      </c>
      <c r="BU446">
        <v>0</v>
      </c>
      <c r="BV446">
        <v>3.2155266015200872</v>
      </c>
      <c r="BW446">
        <v>229.40625590977251</v>
      </c>
      <c r="BX446">
        <v>0</v>
      </c>
      <c r="BY446">
        <v>24174</v>
      </c>
      <c r="BZ446">
        <v>5.4484000000000004</v>
      </c>
      <c r="CA446">
        <v>5.9157999999999999</v>
      </c>
      <c r="CB446">
        <v>22.35</v>
      </c>
      <c r="CC446">
        <v>24.267100979999999</v>
      </c>
      <c r="CD446">
        <v>1.270598857099914</v>
      </c>
      <c r="CE446">
        <v>40.988814214187492</v>
      </c>
      <c r="CF446">
        <v>0</v>
      </c>
      <c r="CG446">
        <v>0</v>
      </c>
      <c r="CH446">
        <v>0</v>
      </c>
      <c r="CI446">
        <v>0</v>
      </c>
      <c r="CJ446">
        <v>6.3735070575461457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1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1</v>
      </c>
      <c r="HR446">
        <v>0</v>
      </c>
      <c r="HS446">
        <v>0</v>
      </c>
      <c r="HT446">
        <v>0</v>
      </c>
      <c r="HU446">
        <v>0</v>
      </c>
    </row>
    <row r="447" spans="1:229" x14ac:dyDescent="0.3">
      <c r="A447">
        <v>18</v>
      </c>
      <c r="B447">
        <v>173</v>
      </c>
      <c r="C447">
        <v>450335</v>
      </c>
      <c r="D447">
        <v>18173</v>
      </c>
      <c r="E447">
        <v>2010</v>
      </c>
      <c r="F447" t="s">
        <v>32</v>
      </c>
      <c r="G447" t="s">
        <v>287</v>
      </c>
      <c r="H447" t="s">
        <v>288</v>
      </c>
      <c r="I447">
        <v>70</v>
      </c>
      <c r="J447" t="s">
        <v>109</v>
      </c>
      <c r="K447">
        <v>5722000</v>
      </c>
      <c r="L447">
        <v>43680000</v>
      </c>
      <c r="M447">
        <v>49402000</v>
      </c>
      <c r="N447">
        <v>6189927.8851721529</v>
      </c>
      <c r="O447">
        <v>47252018.529241458</v>
      </c>
      <c r="P447">
        <v>53441946.414413609</v>
      </c>
      <c r="Q447">
        <v>4.5861000000000001</v>
      </c>
      <c r="R447">
        <v>4.2237999999999998</v>
      </c>
      <c r="S447">
        <v>4.5130600000000003</v>
      </c>
      <c r="T447">
        <v>4.1565200000000004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282435.47003261343</v>
      </c>
      <c r="AB447">
        <v>17918.62411805219</v>
      </c>
      <c r="AC447">
        <v>300354.09415066562</v>
      </c>
      <c r="AE447">
        <v>112.6201537431493</v>
      </c>
      <c r="AF447" t="s">
        <v>281</v>
      </c>
      <c r="AG447">
        <v>32.772486132950043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Q447">
        <v>44.091474263116595</v>
      </c>
      <c r="AR447">
        <v>1944.0581026950731</v>
      </c>
      <c r="AS447">
        <v>5889573.7910214877</v>
      </c>
      <c r="AT447">
        <v>33912958.107194863</v>
      </c>
      <c r="AU447">
        <v>0</v>
      </c>
      <c r="AV447">
        <v>0</v>
      </c>
      <c r="AW447">
        <v>0</v>
      </c>
      <c r="AX447">
        <f t="shared" si="6"/>
        <v>0</v>
      </c>
      <c r="BA447">
        <v>4.9359571833731811E-2</v>
      </c>
      <c r="BB447">
        <v>0</v>
      </c>
      <c r="BC447">
        <v>0</v>
      </c>
      <c r="BD447">
        <v>0</v>
      </c>
      <c r="BE447">
        <v>5.7220000000000004</v>
      </c>
      <c r="BF447">
        <v>43.68</v>
      </c>
      <c r="BG447">
        <v>49.402000000000001</v>
      </c>
      <c r="BH447">
        <v>6.1899278851721533</v>
      </c>
      <c r="BI447">
        <v>47.252018529241461</v>
      </c>
      <c r="BJ447">
        <v>53.441946414413607</v>
      </c>
      <c r="BK447">
        <v>0</v>
      </c>
      <c r="BL447">
        <v>0</v>
      </c>
      <c r="BM447">
        <v>0</v>
      </c>
      <c r="BN447">
        <v>0.28243547003261343</v>
      </c>
      <c r="BO447">
        <v>1.7918624118052191E-2</v>
      </c>
      <c r="BP447">
        <v>0.30035409415066561</v>
      </c>
      <c r="BQ447">
        <v>5.8895737910214878</v>
      </c>
      <c r="BR447">
        <v>33.912958107194861</v>
      </c>
      <c r="BS447">
        <v>0</v>
      </c>
      <c r="BT447">
        <v>0</v>
      </c>
      <c r="BU447">
        <v>0</v>
      </c>
      <c r="BV447">
        <v>3.2155266015200872</v>
      </c>
      <c r="BW447">
        <v>141.7773083932897</v>
      </c>
      <c r="BX447">
        <v>0</v>
      </c>
      <c r="BY447">
        <v>59850</v>
      </c>
      <c r="BZ447">
        <v>5.4484000000000004</v>
      </c>
      <c r="CA447">
        <v>5.9157999999999999</v>
      </c>
      <c r="CB447">
        <v>22.35</v>
      </c>
      <c r="CC447">
        <v>24.267100979999999</v>
      </c>
      <c r="CD447">
        <v>1.5780609594810964</v>
      </c>
      <c r="CE447">
        <v>60.1292596555</v>
      </c>
      <c r="CF447">
        <v>0</v>
      </c>
      <c r="CG447">
        <v>0</v>
      </c>
      <c r="CH447">
        <v>0</v>
      </c>
      <c r="CI447">
        <v>0</v>
      </c>
      <c r="CJ447">
        <v>6.3735070575461457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1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1</v>
      </c>
      <c r="HR447">
        <v>0</v>
      </c>
      <c r="HS447">
        <v>0</v>
      </c>
      <c r="HT447">
        <v>0</v>
      </c>
      <c r="HU447">
        <v>0</v>
      </c>
    </row>
    <row r="448" spans="1:229" x14ac:dyDescent="0.3">
      <c r="A448">
        <v>18</v>
      </c>
      <c r="B448">
        <v>3</v>
      </c>
      <c r="C448">
        <v>450402</v>
      </c>
      <c r="D448">
        <v>18003</v>
      </c>
      <c r="E448">
        <v>2010</v>
      </c>
      <c r="F448" t="s">
        <v>32</v>
      </c>
      <c r="G448" t="s">
        <v>346</v>
      </c>
      <c r="H448" t="s">
        <v>347</v>
      </c>
      <c r="I448">
        <v>30</v>
      </c>
      <c r="J448" t="s">
        <v>91</v>
      </c>
      <c r="K448">
        <v>10476000</v>
      </c>
      <c r="L448">
        <v>52694000</v>
      </c>
      <c r="M448">
        <v>63170000</v>
      </c>
      <c r="N448">
        <v>11332695.652754888</v>
      </c>
      <c r="O448">
        <v>57003156.235802419</v>
      </c>
      <c r="P448">
        <v>68335851.888557315</v>
      </c>
      <c r="Q448">
        <v>4.3140000000000001</v>
      </c>
      <c r="R448">
        <v>3.9731999999999998</v>
      </c>
      <c r="S448">
        <v>4.403483333333333</v>
      </c>
      <c r="T448">
        <v>4.0556166666666664</v>
      </c>
      <c r="U448">
        <v>0</v>
      </c>
      <c r="V448">
        <v>1</v>
      </c>
      <c r="W448">
        <v>0</v>
      </c>
      <c r="X448">
        <v>120</v>
      </c>
      <c r="Y448">
        <v>1</v>
      </c>
      <c r="Z448">
        <v>120</v>
      </c>
      <c r="AA448">
        <v>1610323.9648659618</v>
      </c>
      <c r="AB448">
        <v>87409.21231955121</v>
      </c>
      <c r="AC448">
        <v>1697733.1771855131</v>
      </c>
      <c r="AE448">
        <v>26.575914394712491</v>
      </c>
      <c r="AF448" t="s">
        <v>150</v>
      </c>
      <c r="AG448">
        <v>107.08979833808873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44.444444444444443</v>
      </c>
      <c r="AQ448">
        <v>26.575914394712491</v>
      </c>
      <c r="AR448">
        <v>706.27922591508661</v>
      </c>
      <c r="AS448">
        <v>9634962.4755693749</v>
      </c>
      <c r="AT448">
        <v>33026668.582235973</v>
      </c>
      <c r="AU448">
        <v>0</v>
      </c>
      <c r="AV448">
        <v>0</v>
      </c>
      <c r="AW448">
        <v>0</v>
      </c>
      <c r="AX448">
        <f t="shared" si="6"/>
        <v>0</v>
      </c>
      <c r="BA448">
        <v>0.15371553692878598</v>
      </c>
      <c r="BB448">
        <v>0</v>
      </c>
      <c r="BC448">
        <v>0</v>
      </c>
      <c r="BD448">
        <v>0</v>
      </c>
      <c r="BE448">
        <v>10.476000000000001</v>
      </c>
      <c r="BF448">
        <v>52.694000000000003</v>
      </c>
      <c r="BG448">
        <v>63.17</v>
      </c>
      <c r="BH448">
        <v>11.332695652754888</v>
      </c>
      <c r="BI448">
        <v>57.003156235802422</v>
      </c>
      <c r="BJ448">
        <v>68.335851888557315</v>
      </c>
      <c r="BK448">
        <v>0</v>
      </c>
      <c r="BL448">
        <v>44.444444444444443</v>
      </c>
      <c r="BM448">
        <v>44.444444444444443</v>
      </c>
      <c r="BN448">
        <v>1.6103239648659617</v>
      </c>
      <c r="BO448">
        <v>8.7409212319551205E-2</v>
      </c>
      <c r="BP448">
        <v>1.6977331771855131</v>
      </c>
      <c r="BQ448">
        <v>9.6349624755693757</v>
      </c>
      <c r="BR448">
        <v>33.02666858223597</v>
      </c>
      <c r="BS448">
        <v>44.444444444444443</v>
      </c>
      <c r="BT448">
        <v>1</v>
      </c>
      <c r="BU448">
        <v>0</v>
      </c>
      <c r="BV448">
        <v>3.2155266015200872</v>
      </c>
      <c r="BW448">
        <v>85.455559695918623</v>
      </c>
      <c r="BX448">
        <v>0</v>
      </c>
      <c r="BY448">
        <v>355888</v>
      </c>
      <c r="BZ448">
        <v>5.4484000000000004</v>
      </c>
      <c r="CA448">
        <v>5.9157999999999999</v>
      </c>
      <c r="CB448">
        <v>22.35</v>
      </c>
      <c r="CC448">
        <v>24.267100979999999</v>
      </c>
      <c r="CD448">
        <v>1.1298672247161305</v>
      </c>
      <c r="CE448">
        <v>165.8445196925</v>
      </c>
      <c r="CF448">
        <v>0</v>
      </c>
      <c r="CG448">
        <v>120</v>
      </c>
      <c r="CH448">
        <v>120</v>
      </c>
      <c r="CI448">
        <v>3.6498300263942811</v>
      </c>
      <c r="CJ448">
        <v>6.3735070575461457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1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3.6498300263942811</v>
      </c>
      <c r="DH448">
        <v>0</v>
      </c>
      <c r="DI448">
        <v>0</v>
      </c>
      <c r="DJ448">
        <v>96.99757033670565</v>
      </c>
      <c r="DK448">
        <v>2577.799125763393</v>
      </c>
      <c r="DL448">
        <v>0</v>
      </c>
      <c r="DM448">
        <v>0</v>
      </c>
      <c r="DN448">
        <v>96.99757033670565</v>
      </c>
      <c r="DO448">
        <v>0</v>
      </c>
      <c r="DP448">
        <v>0</v>
      </c>
      <c r="DQ448">
        <v>0</v>
      </c>
      <c r="DR448">
        <v>0</v>
      </c>
      <c r="DS448">
        <v>2577.799125763393</v>
      </c>
      <c r="DT448">
        <v>0</v>
      </c>
      <c r="DU448">
        <v>0</v>
      </c>
      <c r="DV448">
        <v>3.6498300263942811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1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1</v>
      </c>
      <c r="HR448">
        <v>0</v>
      </c>
      <c r="HS448">
        <v>0</v>
      </c>
      <c r="HT448">
        <v>0</v>
      </c>
      <c r="HU448">
        <v>0</v>
      </c>
    </row>
    <row r="449" spans="1:229" x14ac:dyDescent="0.3">
      <c r="A449">
        <v>18</v>
      </c>
      <c r="B449">
        <v>5</v>
      </c>
      <c r="C449">
        <v>451683</v>
      </c>
      <c r="D449">
        <v>18005</v>
      </c>
      <c r="E449">
        <v>2010</v>
      </c>
      <c r="F449" t="s">
        <v>32</v>
      </c>
      <c r="G449" t="s">
        <v>153</v>
      </c>
      <c r="H449" t="s">
        <v>154</v>
      </c>
      <c r="I449">
        <v>50</v>
      </c>
      <c r="J449" t="s">
        <v>52</v>
      </c>
      <c r="K449">
        <v>8002000</v>
      </c>
      <c r="L449">
        <v>46940000</v>
      </c>
      <c r="M449">
        <v>54942000</v>
      </c>
      <c r="N449">
        <v>8656379.4018083829</v>
      </c>
      <c r="O449">
        <v>50778611.487238877</v>
      </c>
      <c r="P449">
        <v>59434990.889047258</v>
      </c>
      <c r="Q449">
        <v>4.3476999999999997</v>
      </c>
      <c r="R449">
        <v>4.0042</v>
      </c>
      <c r="S449">
        <v>4.3390666666666666</v>
      </c>
      <c r="T449">
        <v>3.996283333333333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584214.6242638675</v>
      </c>
      <c r="AB449">
        <v>0</v>
      </c>
      <c r="AC449">
        <v>584214.6242638675</v>
      </c>
      <c r="AE449">
        <v>59.908135898833741</v>
      </c>
      <c r="AF449" t="s">
        <v>250</v>
      </c>
      <c r="AG449">
        <v>52.064309169806478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Q449">
        <v>42.316919692124998</v>
      </c>
      <c r="AR449">
        <v>1790.7216922297564</v>
      </c>
      <c r="AS449">
        <v>8072164.7775445152</v>
      </c>
      <c r="AT449">
        <v>41247643.934855476</v>
      </c>
      <c r="AU449">
        <v>0</v>
      </c>
      <c r="AV449">
        <v>0</v>
      </c>
      <c r="AW449">
        <v>0</v>
      </c>
      <c r="AX449">
        <f t="shared" si="6"/>
        <v>0</v>
      </c>
      <c r="BA449">
        <v>7.300857588901119E-2</v>
      </c>
      <c r="BB449">
        <v>0</v>
      </c>
      <c r="BC449">
        <v>0</v>
      </c>
      <c r="BD449">
        <v>0</v>
      </c>
      <c r="BE449">
        <v>8.0020000000000007</v>
      </c>
      <c r="BF449">
        <v>46.94</v>
      </c>
      <c r="BG449">
        <v>54.942</v>
      </c>
      <c r="BH449">
        <v>8.6563794018083833</v>
      </c>
      <c r="BI449">
        <v>50.778611487238877</v>
      </c>
      <c r="BJ449">
        <v>59.434990889047256</v>
      </c>
      <c r="BK449">
        <v>0</v>
      </c>
      <c r="BL449">
        <v>0</v>
      </c>
      <c r="BM449">
        <v>0</v>
      </c>
      <c r="BN449">
        <v>0.5842146242638675</v>
      </c>
      <c r="BO449">
        <v>0</v>
      </c>
      <c r="BP449">
        <v>0.5842146242638675</v>
      </c>
      <c r="BQ449">
        <v>8.0721647775445149</v>
      </c>
      <c r="BR449">
        <v>41.247643934855475</v>
      </c>
      <c r="BS449">
        <v>0</v>
      </c>
      <c r="BT449">
        <v>0</v>
      </c>
      <c r="BU449">
        <v>0</v>
      </c>
      <c r="BV449">
        <v>3.2155266015200872</v>
      </c>
      <c r="BW449">
        <v>136.07118096441715</v>
      </c>
      <c r="BX449">
        <v>0</v>
      </c>
      <c r="BY449">
        <v>76845</v>
      </c>
      <c r="BZ449">
        <v>5.4484000000000004</v>
      </c>
      <c r="CA449">
        <v>5.9157999999999999</v>
      </c>
      <c r="CB449">
        <v>22.35</v>
      </c>
      <c r="CC449">
        <v>24.267100979999999</v>
      </c>
      <c r="CD449">
        <v>0.92567595605614805</v>
      </c>
      <c r="CE449">
        <v>24.785270829750001</v>
      </c>
      <c r="CF449">
        <v>0</v>
      </c>
      <c r="CG449">
        <v>0</v>
      </c>
      <c r="CH449">
        <v>0</v>
      </c>
      <c r="CI449">
        <v>0</v>
      </c>
      <c r="CJ449">
        <v>6.3735070575461457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1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1</v>
      </c>
      <c r="HR449">
        <v>0</v>
      </c>
      <c r="HS449">
        <v>0</v>
      </c>
      <c r="HT449">
        <v>0</v>
      </c>
      <c r="HU449">
        <v>0</v>
      </c>
    </row>
    <row r="450" spans="1:229" x14ac:dyDescent="0.3">
      <c r="A450">
        <v>18</v>
      </c>
      <c r="B450">
        <v>167</v>
      </c>
      <c r="C450">
        <v>450398</v>
      </c>
      <c r="D450">
        <v>18167</v>
      </c>
      <c r="E450">
        <v>2010</v>
      </c>
      <c r="F450" t="s">
        <v>32</v>
      </c>
      <c r="G450" t="s">
        <v>326</v>
      </c>
      <c r="H450" t="s">
        <v>327</v>
      </c>
      <c r="I450">
        <v>40</v>
      </c>
      <c r="J450" t="s">
        <v>45</v>
      </c>
      <c r="K450">
        <v>7982000</v>
      </c>
      <c r="L450">
        <v>39195000</v>
      </c>
      <c r="M450">
        <v>47177000</v>
      </c>
      <c r="N450">
        <v>8634743.8621887676</v>
      </c>
      <c r="O450">
        <v>42400248.76954256</v>
      </c>
      <c r="P450">
        <v>51034992.631731331</v>
      </c>
      <c r="Q450">
        <v>4.4109999999999996</v>
      </c>
      <c r="R450">
        <v>4.0625</v>
      </c>
      <c r="S450">
        <v>4.2774999999999999</v>
      </c>
      <c r="T450">
        <v>3.939575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87816.616802824719</v>
      </c>
      <c r="AB450">
        <v>0</v>
      </c>
      <c r="AC450">
        <v>87816.616802824719</v>
      </c>
      <c r="AE450">
        <v>33.3726383047103</v>
      </c>
      <c r="AF450" t="s">
        <v>281</v>
      </c>
      <c r="AG450">
        <v>101.99259241023663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Q450">
        <v>33.3726383047103</v>
      </c>
      <c r="AR450">
        <v>1113.7329874170171</v>
      </c>
      <c r="AS450">
        <v>8546927.245385943</v>
      </c>
      <c r="AT450">
        <v>39755777.512513019</v>
      </c>
      <c r="AU450">
        <v>0</v>
      </c>
      <c r="AV450">
        <v>0</v>
      </c>
      <c r="AW450">
        <v>0</v>
      </c>
      <c r="AX450">
        <f t="shared" si="6"/>
        <v>0</v>
      </c>
      <c r="BA450">
        <v>1.1001831220599438E-2</v>
      </c>
      <c r="BB450">
        <v>0</v>
      </c>
      <c r="BC450">
        <v>0</v>
      </c>
      <c r="BD450">
        <v>0</v>
      </c>
      <c r="BE450">
        <v>7.9820000000000002</v>
      </c>
      <c r="BF450">
        <v>39.195</v>
      </c>
      <c r="BG450">
        <v>47.177</v>
      </c>
      <c r="BH450">
        <v>8.6347438621887669</v>
      </c>
      <c r="BI450">
        <v>42.400248769542557</v>
      </c>
      <c r="BJ450">
        <v>51.034992631731335</v>
      </c>
      <c r="BK450">
        <v>0</v>
      </c>
      <c r="BL450">
        <v>0</v>
      </c>
      <c r="BM450">
        <v>0</v>
      </c>
      <c r="BN450">
        <v>8.7816616802824723E-2</v>
      </c>
      <c r="BO450">
        <v>0</v>
      </c>
      <c r="BP450">
        <v>8.7816616802824723E-2</v>
      </c>
      <c r="BQ450">
        <v>8.5469272453859428</v>
      </c>
      <c r="BR450">
        <v>39.755777512513021</v>
      </c>
      <c r="BS450">
        <v>0</v>
      </c>
      <c r="BT450">
        <v>0</v>
      </c>
      <c r="BU450">
        <v>0</v>
      </c>
      <c r="BV450">
        <v>3.2155266015200872</v>
      </c>
      <c r="BW450">
        <v>107.3106062317042</v>
      </c>
      <c r="BX450">
        <v>0</v>
      </c>
      <c r="BY450">
        <v>107899</v>
      </c>
      <c r="BZ450">
        <v>5.4484000000000004</v>
      </c>
      <c r="CA450">
        <v>5.9157999999999999</v>
      </c>
      <c r="CB450">
        <v>22.35</v>
      </c>
      <c r="CC450">
        <v>24.267100979999999</v>
      </c>
      <c r="CD450">
        <v>0.11941181104130567</v>
      </c>
      <c r="CE450">
        <v>182.42504074812496</v>
      </c>
      <c r="CF450">
        <v>0</v>
      </c>
      <c r="CG450">
        <v>0</v>
      </c>
      <c r="CH450">
        <v>0</v>
      </c>
      <c r="CI450">
        <v>0</v>
      </c>
      <c r="CJ450">
        <v>6.3735070575461457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1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1</v>
      </c>
      <c r="HR450">
        <v>0</v>
      </c>
      <c r="HS450">
        <v>0</v>
      </c>
      <c r="HT450">
        <v>0</v>
      </c>
      <c r="HU450">
        <v>0</v>
      </c>
    </row>
    <row r="451" spans="1:229" x14ac:dyDescent="0.3">
      <c r="A451">
        <v>18</v>
      </c>
      <c r="B451">
        <v>125</v>
      </c>
      <c r="C451">
        <v>450381</v>
      </c>
      <c r="D451">
        <v>18125</v>
      </c>
      <c r="E451">
        <v>2010</v>
      </c>
      <c r="F451" t="s">
        <v>32</v>
      </c>
      <c r="G451" t="s">
        <v>373</v>
      </c>
      <c r="H451" t="s">
        <v>374</v>
      </c>
      <c r="I451">
        <v>70</v>
      </c>
      <c r="J451" t="s">
        <v>109</v>
      </c>
      <c r="K451">
        <v>5010000</v>
      </c>
      <c r="L451">
        <v>65348000</v>
      </c>
      <c r="M451">
        <v>70358000</v>
      </c>
      <c r="N451">
        <v>5419702.6747138212</v>
      </c>
      <c r="O451">
        <v>70691962.153133497</v>
      </c>
      <c r="P451">
        <v>76111664.827847317</v>
      </c>
      <c r="Q451">
        <v>4.4023000000000003</v>
      </c>
      <c r="R451">
        <v>4.0545</v>
      </c>
      <c r="S451">
        <v>4.4783599999999995</v>
      </c>
      <c r="T451">
        <v>4.1245600000000007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847326.12250290695</v>
      </c>
      <c r="AB451">
        <v>26643.962028448859</v>
      </c>
      <c r="AC451">
        <v>873970.08453135577</v>
      </c>
      <c r="AE451">
        <v>91.172733313051495</v>
      </c>
      <c r="AF451" t="s">
        <v>281</v>
      </c>
      <c r="AG451">
        <v>43.448678737504913</v>
      </c>
      <c r="AH451">
        <v>0</v>
      </c>
      <c r="AI451">
        <v>1</v>
      </c>
      <c r="AJ451">
        <v>0</v>
      </c>
      <c r="AK451">
        <v>39.4</v>
      </c>
      <c r="AL451">
        <v>0</v>
      </c>
      <c r="AM451">
        <v>2</v>
      </c>
      <c r="AN451">
        <v>0</v>
      </c>
      <c r="AO451">
        <v>39.4</v>
      </c>
      <c r="AQ451">
        <v>22.951675956855439</v>
      </c>
      <c r="AR451">
        <v>526.77942922849604</v>
      </c>
      <c r="AS451">
        <v>4545732.5901824655</v>
      </c>
      <c r="AT451">
        <v>52596633.775472753</v>
      </c>
      <c r="AU451">
        <v>0</v>
      </c>
      <c r="AV451">
        <v>0</v>
      </c>
      <c r="AW451">
        <v>0</v>
      </c>
      <c r="AX451">
        <f t="shared" ref="AX451:AX514" si="7">(W451/2.7)/BE451</f>
        <v>0</v>
      </c>
      <c r="BA451">
        <v>0.16912697055946246</v>
      </c>
      <c r="BB451">
        <v>0</v>
      </c>
      <c r="BC451">
        <v>0</v>
      </c>
      <c r="BD451">
        <v>0</v>
      </c>
      <c r="BE451">
        <v>5.01</v>
      </c>
      <c r="BF451">
        <v>65.347999999999999</v>
      </c>
      <c r="BG451">
        <v>70.358000000000004</v>
      </c>
      <c r="BH451">
        <v>5.4197026747138208</v>
      </c>
      <c r="BI451">
        <v>70.691962153133503</v>
      </c>
      <c r="BJ451">
        <v>76.111664827847321</v>
      </c>
      <c r="BK451">
        <v>0</v>
      </c>
      <c r="BL451">
        <v>0</v>
      </c>
      <c r="BM451">
        <v>0</v>
      </c>
      <c r="BN451">
        <v>0.84732612250290695</v>
      </c>
      <c r="BO451">
        <v>2.6643962028448858E-2</v>
      </c>
      <c r="BP451">
        <v>0.87397008453135572</v>
      </c>
      <c r="BQ451">
        <v>4.5457325901824657</v>
      </c>
      <c r="BR451">
        <v>52.596633775472753</v>
      </c>
      <c r="BS451">
        <v>39.4</v>
      </c>
      <c r="BT451">
        <v>2</v>
      </c>
      <c r="BU451">
        <v>0</v>
      </c>
      <c r="BV451">
        <v>3.2155266015200872</v>
      </c>
      <c r="BW451">
        <v>73.80172458873767</v>
      </c>
      <c r="BX451">
        <v>0</v>
      </c>
      <c r="BY451">
        <v>12776</v>
      </c>
      <c r="BZ451">
        <v>5.4484000000000004</v>
      </c>
      <c r="CA451">
        <v>5.9157999999999999</v>
      </c>
      <c r="CB451">
        <v>22.35</v>
      </c>
      <c r="CC451">
        <v>24.267100979999999</v>
      </c>
      <c r="CD451">
        <v>0.20068446067408535</v>
      </c>
      <c r="CE451">
        <v>79.555037503749986</v>
      </c>
      <c r="CF451">
        <v>0</v>
      </c>
      <c r="CG451">
        <v>106.38000000000001</v>
      </c>
      <c r="CH451">
        <v>106.38000000000001</v>
      </c>
      <c r="CI451">
        <v>3.7499241904257636</v>
      </c>
      <c r="CJ451">
        <v>6.3735070575461457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86.067044881425602</v>
      </c>
      <c r="DK451">
        <v>1975.382924682614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8.9098593567589397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1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1</v>
      </c>
      <c r="HR451">
        <v>0</v>
      </c>
      <c r="HS451">
        <v>0</v>
      </c>
      <c r="HT451">
        <v>0</v>
      </c>
      <c r="HU451">
        <v>0</v>
      </c>
    </row>
    <row r="452" spans="1:229" x14ac:dyDescent="0.3">
      <c r="A452">
        <v>18</v>
      </c>
      <c r="B452">
        <v>127</v>
      </c>
      <c r="C452">
        <v>450382</v>
      </c>
      <c r="D452">
        <v>18127</v>
      </c>
      <c r="E452">
        <v>2010</v>
      </c>
      <c r="F452" t="s">
        <v>32</v>
      </c>
      <c r="G452" t="s">
        <v>149</v>
      </c>
      <c r="H452" t="s">
        <v>150</v>
      </c>
      <c r="I452">
        <v>10</v>
      </c>
      <c r="J452" t="s">
        <v>62</v>
      </c>
      <c r="K452">
        <v>10648000</v>
      </c>
      <c r="L452">
        <v>64153000</v>
      </c>
      <c r="M452">
        <v>74801000</v>
      </c>
      <c r="N452">
        <v>11518761.293483587</v>
      </c>
      <c r="O452">
        <v>69399238.660861433</v>
      </c>
      <c r="P452">
        <v>80917999.954345018</v>
      </c>
      <c r="Q452">
        <v>4.2534000000000001</v>
      </c>
      <c r="R452">
        <v>3.9174000000000002</v>
      </c>
      <c r="S452">
        <v>4.3610999999999995</v>
      </c>
      <c r="T452">
        <v>4.0165749999999996</v>
      </c>
      <c r="U452">
        <v>0</v>
      </c>
      <c r="V452">
        <v>1</v>
      </c>
      <c r="W452">
        <v>0</v>
      </c>
      <c r="X452">
        <v>40</v>
      </c>
      <c r="Y452">
        <v>1</v>
      </c>
      <c r="Z452">
        <v>40</v>
      </c>
      <c r="AA452">
        <v>344523.20827471412</v>
      </c>
      <c r="AB452">
        <v>0</v>
      </c>
      <c r="AC452">
        <v>344523.20827471412</v>
      </c>
      <c r="AE452">
        <v>30.714170247242151</v>
      </c>
      <c r="AF452" t="s">
        <v>150</v>
      </c>
      <c r="AG452">
        <v>0</v>
      </c>
      <c r="AH452">
        <v>0</v>
      </c>
      <c r="AI452">
        <v>1</v>
      </c>
      <c r="AJ452">
        <v>0</v>
      </c>
      <c r="AK452">
        <v>67</v>
      </c>
      <c r="AL452">
        <v>0</v>
      </c>
      <c r="AM452">
        <v>2</v>
      </c>
      <c r="AN452">
        <v>0</v>
      </c>
      <c r="AO452">
        <v>81.81481481481481</v>
      </c>
      <c r="AQ452">
        <v>16.612071133746159</v>
      </c>
      <c r="AR452">
        <v>275.96090735264238</v>
      </c>
      <c r="AS452">
        <v>11174238.085208872</v>
      </c>
      <c r="AT452">
        <v>61894180.313368797</v>
      </c>
      <c r="AU452">
        <v>0</v>
      </c>
      <c r="AV452">
        <v>0</v>
      </c>
      <c r="AW452">
        <v>0</v>
      </c>
      <c r="AX452">
        <f t="shared" si="7"/>
        <v>0</v>
      </c>
      <c r="BA452">
        <v>3.2355673203861207E-2</v>
      </c>
      <c r="BB452">
        <v>0</v>
      </c>
      <c r="BC452">
        <v>0</v>
      </c>
      <c r="BD452">
        <v>0</v>
      </c>
      <c r="BE452">
        <v>10.648</v>
      </c>
      <c r="BF452">
        <v>64.153000000000006</v>
      </c>
      <c r="BG452">
        <v>74.801000000000002</v>
      </c>
      <c r="BH452">
        <v>11.518761293483587</v>
      </c>
      <c r="BI452">
        <v>69.399238660861428</v>
      </c>
      <c r="BJ452">
        <v>80.917999954345021</v>
      </c>
      <c r="BK452">
        <v>0</v>
      </c>
      <c r="BL452">
        <v>14.814814814814813</v>
      </c>
      <c r="BM452">
        <v>14.814814814814813</v>
      </c>
      <c r="BN452">
        <v>0.34452320827471411</v>
      </c>
      <c r="BO452">
        <v>0</v>
      </c>
      <c r="BP452">
        <v>0.34452320827471411</v>
      </c>
      <c r="BQ452">
        <v>11.174238085208872</v>
      </c>
      <c r="BR452">
        <v>61.8941803133688</v>
      </c>
      <c r="BS452">
        <v>81.81481481481481</v>
      </c>
      <c r="BT452">
        <v>2</v>
      </c>
      <c r="BU452">
        <v>1</v>
      </c>
      <c r="BV452">
        <v>3.2155266015200872</v>
      </c>
      <c r="BW452">
        <v>53.41655663690473</v>
      </c>
      <c r="BX452">
        <v>0</v>
      </c>
      <c r="BY452">
        <v>164558</v>
      </c>
      <c r="BZ452">
        <v>5.4484000000000004</v>
      </c>
      <c r="CA452">
        <v>5.9157999999999999</v>
      </c>
      <c r="CB452">
        <v>22.35</v>
      </c>
      <c r="CC452">
        <v>24.267100979999999</v>
      </c>
      <c r="CD452">
        <v>0.17516834114007959</v>
      </c>
      <c r="CE452">
        <v>220.63521617124997</v>
      </c>
      <c r="CF452">
        <v>0</v>
      </c>
      <c r="CG452">
        <v>220.9</v>
      </c>
      <c r="CH452">
        <v>220.9</v>
      </c>
      <c r="CI452">
        <v>10.260473467800852</v>
      </c>
      <c r="CJ452">
        <v>6.3735070575461457</v>
      </c>
      <c r="CK452">
        <v>0</v>
      </c>
      <c r="CL452">
        <v>1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10.260473467800852</v>
      </c>
      <c r="DF452">
        <v>0</v>
      </c>
      <c r="DG452">
        <v>0</v>
      </c>
      <c r="DH452">
        <v>0</v>
      </c>
      <c r="DI452">
        <v>0</v>
      </c>
      <c r="DJ452">
        <v>170.44771511302287</v>
      </c>
      <c r="DK452">
        <v>2831.4895680420359</v>
      </c>
      <c r="DL452">
        <v>170.44771511302287</v>
      </c>
      <c r="DM452">
        <v>0</v>
      </c>
      <c r="DN452">
        <v>0</v>
      </c>
      <c r="DO452">
        <v>0</v>
      </c>
      <c r="DP452">
        <v>0</v>
      </c>
      <c r="DQ452">
        <v>2831.4895680420359</v>
      </c>
      <c r="DR452">
        <v>0</v>
      </c>
      <c r="DS452">
        <v>0</v>
      </c>
      <c r="DT452">
        <v>0</v>
      </c>
      <c r="DU452">
        <v>0</v>
      </c>
      <c r="DV452">
        <v>21.068950748861532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1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1</v>
      </c>
      <c r="HR452">
        <v>0</v>
      </c>
      <c r="HS452">
        <v>0</v>
      </c>
      <c r="HT452">
        <v>0</v>
      </c>
      <c r="HU452">
        <v>0</v>
      </c>
    </row>
    <row r="453" spans="1:229" x14ac:dyDescent="0.3">
      <c r="A453">
        <v>18</v>
      </c>
      <c r="B453">
        <v>7</v>
      </c>
      <c r="C453">
        <v>450403</v>
      </c>
      <c r="D453">
        <v>18007</v>
      </c>
      <c r="E453">
        <v>2010</v>
      </c>
      <c r="F453" t="s">
        <v>32</v>
      </c>
      <c r="G453" t="s">
        <v>231</v>
      </c>
      <c r="H453" t="s">
        <v>232</v>
      </c>
      <c r="I453">
        <v>10</v>
      </c>
      <c r="J453" t="s">
        <v>62</v>
      </c>
      <c r="K453">
        <v>21400000</v>
      </c>
      <c r="L453">
        <v>103302000</v>
      </c>
      <c r="M453">
        <v>124702000</v>
      </c>
      <c r="N453">
        <v>23150027.392989177</v>
      </c>
      <c r="O453">
        <v>111749725.68927887</v>
      </c>
      <c r="P453">
        <v>134899753.08226806</v>
      </c>
      <c r="Q453">
        <v>4.3193000000000001</v>
      </c>
      <c r="R453">
        <v>3.9781</v>
      </c>
      <c r="S453">
        <v>4.3867400000000005</v>
      </c>
      <c r="T453">
        <v>4.0401799999999994</v>
      </c>
      <c r="U453">
        <v>0</v>
      </c>
      <c r="V453">
        <v>1</v>
      </c>
      <c r="W453">
        <v>0</v>
      </c>
      <c r="X453">
        <v>40</v>
      </c>
      <c r="Y453">
        <v>1</v>
      </c>
      <c r="Z453">
        <v>40</v>
      </c>
      <c r="AA453">
        <v>268709.94634140894</v>
      </c>
      <c r="AB453">
        <v>0</v>
      </c>
      <c r="AC453">
        <v>268709.94634140894</v>
      </c>
      <c r="AE453">
        <v>30.879153977759078</v>
      </c>
      <c r="AF453" t="s">
        <v>150</v>
      </c>
      <c r="AG453">
        <v>61.096728662680796</v>
      </c>
      <c r="AH453">
        <v>0</v>
      </c>
      <c r="AI453">
        <v>2</v>
      </c>
      <c r="AJ453">
        <v>0</v>
      </c>
      <c r="AK453">
        <v>92</v>
      </c>
      <c r="AL453">
        <v>0</v>
      </c>
      <c r="AM453">
        <v>3</v>
      </c>
      <c r="AN453">
        <v>0</v>
      </c>
      <c r="AO453">
        <v>106.81481481481481</v>
      </c>
      <c r="AQ453">
        <v>26.675258957518388</v>
      </c>
      <c r="AR453">
        <v>711.56944045066496</v>
      </c>
      <c r="AS453">
        <v>22881317.446647767</v>
      </c>
      <c r="AT453">
        <v>99490555.375578746</v>
      </c>
      <c r="AU453">
        <v>0</v>
      </c>
      <c r="AV453">
        <v>0</v>
      </c>
      <c r="AW453">
        <v>0</v>
      </c>
      <c r="AX453">
        <f t="shared" si="7"/>
        <v>0</v>
      </c>
      <c r="BA453">
        <v>1.2556539548663969E-2</v>
      </c>
      <c r="BB453">
        <v>0</v>
      </c>
      <c r="BC453">
        <v>0</v>
      </c>
      <c r="BD453">
        <v>0</v>
      </c>
      <c r="BE453">
        <v>21.4</v>
      </c>
      <c r="BF453">
        <v>103.30200000000001</v>
      </c>
      <c r="BG453">
        <v>124.702</v>
      </c>
      <c r="BH453">
        <v>23.150027392989177</v>
      </c>
      <c r="BI453">
        <v>111.74972568927888</v>
      </c>
      <c r="BJ453">
        <v>134.89975308226806</v>
      </c>
      <c r="BK453">
        <v>0</v>
      </c>
      <c r="BL453">
        <v>14.814814814814813</v>
      </c>
      <c r="BM453">
        <v>14.814814814814813</v>
      </c>
      <c r="BN453">
        <v>0.26870994634140893</v>
      </c>
      <c r="BO453">
        <v>0</v>
      </c>
      <c r="BP453">
        <v>0.26870994634140893</v>
      </c>
      <c r="BQ453">
        <v>22.881317446647767</v>
      </c>
      <c r="BR453">
        <v>99.490555375578751</v>
      </c>
      <c r="BS453">
        <v>106.81481481481481</v>
      </c>
      <c r="BT453">
        <v>3</v>
      </c>
      <c r="BU453">
        <v>0</v>
      </c>
      <c r="BV453">
        <v>3.2155266015200872</v>
      </c>
      <c r="BW453">
        <v>85.775004780337369</v>
      </c>
      <c r="BX453">
        <v>0</v>
      </c>
      <c r="BY453">
        <v>8855</v>
      </c>
      <c r="BZ453">
        <v>5.4484000000000004</v>
      </c>
      <c r="CA453">
        <v>5.9157999999999999</v>
      </c>
      <c r="CB453">
        <v>22.35</v>
      </c>
      <c r="CC453">
        <v>24.267100979999999</v>
      </c>
      <c r="CD453">
        <v>6.8319444885968292E-2</v>
      </c>
      <c r="CE453">
        <v>78.012810076249991</v>
      </c>
      <c r="CF453">
        <v>0</v>
      </c>
      <c r="CG453">
        <v>288.39999999999998</v>
      </c>
      <c r="CH453">
        <v>288.39999999999998</v>
      </c>
      <c r="CI453">
        <v>8.8093343861392803</v>
      </c>
      <c r="CJ453">
        <v>6.3735070575461457</v>
      </c>
      <c r="CK453">
        <v>0</v>
      </c>
      <c r="CL453">
        <v>1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8.8093343861392803</v>
      </c>
      <c r="DF453">
        <v>0</v>
      </c>
      <c r="DG453">
        <v>0</v>
      </c>
      <c r="DH453">
        <v>0</v>
      </c>
      <c r="DI453">
        <v>0</v>
      </c>
      <c r="DJ453">
        <v>234.99127599363658</v>
      </c>
      <c r="DK453">
        <v>6268.4531398879299</v>
      </c>
      <c r="DL453">
        <v>234.99127599363658</v>
      </c>
      <c r="DM453">
        <v>0</v>
      </c>
      <c r="DN453">
        <v>0</v>
      </c>
      <c r="DO453">
        <v>0</v>
      </c>
      <c r="DP453">
        <v>0</v>
      </c>
      <c r="DQ453">
        <v>6268.4531398879299</v>
      </c>
      <c r="DR453">
        <v>0</v>
      </c>
      <c r="DS453">
        <v>0</v>
      </c>
      <c r="DT453">
        <v>0</v>
      </c>
      <c r="DU453">
        <v>0</v>
      </c>
      <c r="DV453">
        <v>27.234850111524125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1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1</v>
      </c>
      <c r="HR453">
        <v>0</v>
      </c>
      <c r="HS453">
        <v>0</v>
      </c>
      <c r="HT453">
        <v>0</v>
      </c>
      <c r="HU453">
        <v>0</v>
      </c>
    </row>
    <row r="454" spans="1:229" x14ac:dyDescent="0.3">
      <c r="A454">
        <v>18</v>
      </c>
      <c r="B454">
        <v>115</v>
      </c>
      <c r="C454">
        <v>450378</v>
      </c>
      <c r="D454">
        <v>18115</v>
      </c>
      <c r="E454">
        <v>2010</v>
      </c>
      <c r="F454" t="s">
        <v>32</v>
      </c>
      <c r="G454" t="s">
        <v>692</v>
      </c>
      <c r="H454" t="s">
        <v>665</v>
      </c>
      <c r="I454">
        <v>90</v>
      </c>
      <c r="J454" t="s">
        <v>198</v>
      </c>
      <c r="K454">
        <v>289000</v>
      </c>
      <c r="L454">
        <v>7959000</v>
      </c>
      <c r="M454">
        <v>8248000</v>
      </c>
      <c r="N454">
        <v>312633.54750345199</v>
      </c>
      <c r="O454">
        <v>8609862.9916262086</v>
      </c>
      <c r="P454">
        <v>8922496.5391296614</v>
      </c>
      <c r="Q454">
        <v>4.4302000000000001</v>
      </c>
      <c r="R454">
        <v>4.0801999999999996</v>
      </c>
      <c r="S454">
        <v>4.4284999999999997</v>
      </c>
      <c r="T454">
        <v>4.0786333333333333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75996.391971695368</v>
      </c>
      <c r="AB454">
        <v>0</v>
      </c>
      <c r="AC454">
        <v>75996.391971695368</v>
      </c>
      <c r="AE454">
        <v>84.607938270977968</v>
      </c>
      <c r="AF454" t="s">
        <v>250</v>
      </c>
      <c r="AG454">
        <v>51.910250410759836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Q454">
        <v>84.607938270977968</v>
      </c>
      <c r="AR454">
        <v>7158.5032184656184</v>
      </c>
      <c r="AS454">
        <v>236637.15553175664</v>
      </c>
      <c r="AT454">
        <v>6865000.7258709949</v>
      </c>
      <c r="AU454">
        <v>0</v>
      </c>
      <c r="AV454">
        <v>0</v>
      </c>
      <c r="AW454">
        <v>0</v>
      </c>
      <c r="AX454">
        <f t="shared" si="7"/>
        <v>0</v>
      </c>
      <c r="BA454">
        <v>0.26296329401970714</v>
      </c>
      <c r="BB454">
        <v>0</v>
      </c>
      <c r="BC454">
        <v>0</v>
      </c>
      <c r="BD454">
        <v>0</v>
      </c>
      <c r="BE454">
        <v>0.28899999999999998</v>
      </c>
      <c r="BF454">
        <v>7.9589999999999996</v>
      </c>
      <c r="BG454">
        <v>8.2479999999999993</v>
      </c>
      <c r="BH454">
        <v>0.31263354750345201</v>
      </c>
      <c r="BI454">
        <v>8.6098629916262084</v>
      </c>
      <c r="BJ454">
        <v>8.9224965391296607</v>
      </c>
      <c r="BK454">
        <v>0</v>
      </c>
      <c r="BL454">
        <v>0</v>
      </c>
      <c r="BM454">
        <v>0</v>
      </c>
      <c r="BN454">
        <v>7.5996391971695373E-2</v>
      </c>
      <c r="BO454">
        <v>0</v>
      </c>
      <c r="BP454">
        <v>7.5996391971695373E-2</v>
      </c>
      <c r="BQ454">
        <v>0.23663715553175663</v>
      </c>
      <c r="BR454">
        <v>6.8650007258709946</v>
      </c>
      <c r="BS454">
        <v>0</v>
      </c>
      <c r="BT454">
        <v>0</v>
      </c>
      <c r="BU454">
        <v>0</v>
      </c>
      <c r="BV454">
        <v>3.2155266015200872</v>
      </c>
      <c r="BW454">
        <v>272.05907621009908</v>
      </c>
      <c r="BX454">
        <v>0</v>
      </c>
      <c r="BY454">
        <v>6109</v>
      </c>
      <c r="BZ454">
        <v>5.4484000000000004</v>
      </c>
      <c r="CA454">
        <v>5.9157999999999999</v>
      </c>
      <c r="CB454">
        <v>22.35</v>
      </c>
      <c r="CC454">
        <v>24.267100979999999</v>
      </c>
      <c r="CD454">
        <v>6.4884719715911228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6.3735070575461457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1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1</v>
      </c>
      <c r="HR454">
        <v>0</v>
      </c>
      <c r="HS454">
        <v>0</v>
      </c>
      <c r="HT454">
        <v>0</v>
      </c>
      <c r="HU454">
        <v>0</v>
      </c>
    </row>
    <row r="455" spans="1:229" x14ac:dyDescent="0.3">
      <c r="A455">
        <v>18</v>
      </c>
      <c r="B455">
        <v>71</v>
      </c>
      <c r="C455">
        <v>451678</v>
      </c>
      <c r="D455">
        <v>18071</v>
      </c>
      <c r="E455">
        <v>2010</v>
      </c>
      <c r="F455" t="s">
        <v>32</v>
      </c>
      <c r="G455" t="s">
        <v>113</v>
      </c>
      <c r="H455" t="s">
        <v>114</v>
      </c>
      <c r="I455">
        <v>80</v>
      </c>
      <c r="J455" t="s">
        <v>115</v>
      </c>
      <c r="K455">
        <v>7413000</v>
      </c>
      <c r="L455">
        <v>24285000</v>
      </c>
      <c r="M455">
        <v>31698000</v>
      </c>
      <c r="N455">
        <v>8019212.7600106904</v>
      </c>
      <c r="O455">
        <v>26270953.983118791</v>
      </c>
      <c r="P455">
        <v>34290166.743129484</v>
      </c>
      <c r="Q455">
        <v>4.2089999999999996</v>
      </c>
      <c r="R455">
        <v>3.8765000000000001</v>
      </c>
      <c r="S455">
        <v>4.3409571428571434</v>
      </c>
      <c r="T455">
        <v>3.998014285714286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1969079.2491716167</v>
      </c>
      <c r="AB455">
        <v>174257.63582686518</v>
      </c>
      <c r="AC455">
        <v>2143336.8849984817</v>
      </c>
      <c r="AE455">
        <v>68.49917403556698</v>
      </c>
      <c r="AF455" t="s">
        <v>250</v>
      </c>
      <c r="AG455">
        <v>34.932038372219438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Q455">
        <v>57.438032224773501</v>
      </c>
      <c r="AR455">
        <v>3299.127545854119</v>
      </c>
      <c r="AS455">
        <v>5875875.8750122087</v>
      </c>
      <c r="AT455">
        <v>17577277.309039634</v>
      </c>
      <c r="AU455">
        <v>0</v>
      </c>
      <c r="AV455">
        <v>0</v>
      </c>
      <c r="AW455">
        <v>0</v>
      </c>
      <c r="AX455">
        <f t="shared" si="7"/>
        <v>0</v>
      </c>
      <c r="BA455">
        <v>0.26562515164867351</v>
      </c>
      <c r="BB455">
        <v>0</v>
      </c>
      <c r="BC455">
        <v>0</v>
      </c>
      <c r="BD455">
        <v>0</v>
      </c>
      <c r="BE455">
        <v>7.4130000000000003</v>
      </c>
      <c r="BF455">
        <v>24.285</v>
      </c>
      <c r="BG455">
        <v>31.698</v>
      </c>
      <c r="BH455">
        <v>8.0192127600106904</v>
      </c>
      <c r="BI455">
        <v>26.27095398311879</v>
      </c>
      <c r="BJ455">
        <v>34.290166743129483</v>
      </c>
      <c r="BK455">
        <v>0</v>
      </c>
      <c r="BL455">
        <v>0</v>
      </c>
      <c r="BM455">
        <v>0</v>
      </c>
      <c r="BN455">
        <v>1.9690792491716167</v>
      </c>
      <c r="BO455">
        <v>0.17425763582686518</v>
      </c>
      <c r="BP455">
        <v>2.1433368849984817</v>
      </c>
      <c r="BQ455">
        <v>5.8758758750122091</v>
      </c>
      <c r="BR455">
        <v>17.577277309039633</v>
      </c>
      <c r="BS455">
        <v>0</v>
      </c>
      <c r="BT455">
        <v>0</v>
      </c>
      <c r="BU455">
        <v>0</v>
      </c>
      <c r="BV455">
        <v>3.2155266015200872</v>
      </c>
      <c r="BW455">
        <v>184.6935205577272</v>
      </c>
      <c r="BX455">
        <v>0</v>
      </c>
      <c r="BY455">
        <v>42577</v>
      </c>
      <c r="BZ455">
        <v>5.4484000000000004</v>
      </c>
      <c r="CA455">
        <v>5.9157999999999999</v>
      </c>
      <c r="CB455">
        <v>22.35</v>
      </c>
      <c r="CC455">
        <v>24.267100979999999</v>
      </c>
      <c r="CD455">
        <v>0.83677741322131827</v>
      </c>
      <c r="CE455">
        <v>79.544711809375002</v>
      </c>
      <c r="CF455">
        <v>0</v>
      </c>
      <c r="CG455">
        <v>0</v>
      </c>
      <c r="CH455">
        <v>0</v>
      </c>
      <c r="CI455">
        <v>0</v>
      </c>
      <c r="CJ455">
        <v>6.3735070575461457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1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1</v>
      </c>
      <c r="HR455">
        <v>0</v>
      </c>
      <c r="HS455">
        <v>0</v>
      </c>
      <c r="HT455">
        <v>0</v>
      </c>
      <c r="HU455">
        <v>0</v>
      </c>
    </row>
    <row r="456" spans="1:229" x14ac:dyDescent="0.3">
      <c r="A456">
        <v>18</v>
      </c>
      <c r="B456">
        <v>97</v>
      </c>
      <c r="C456">
        <v>450371</v>
      </c>
      <c r="D456">
        <v>18097</v>
      </c>
      <c r="E456">
        <v>2010</v>
      </c>
      <c r="F456" t="s">
        <v>32</v>
      </c>
      <c r="G456" t="s">
        <v>201</v>
      </c>
      <c r="H456" t="s">
        <v>202</v>
      </c>
      <c r="I456">
        <v>50</v>
      </c>
      <c r="J456" t="s">
        <v>52</v>
      </c>
      <c r="K456">
        <v>1163000</v>
      </c>
      <c r="L456">
        <v>74059000</v>
      </c>
      <c r="M456">
        <v>75222000</v>
      </c>
      <c r="N456">
        <v>1258106.6288806736</v>
      </c>
      <c r="O456">
        <v>80115321.434457257</v>
      </c>
      <c r="P456">
        <v>81373428.063337937</v>
      </c>
      <c r="Q456">
        <v>4.4054000000000002</v>
      </c>
      <c r="R456">
        <v>4.0574000000000003</v>
      </c>
      <c r="S456">
        <v>4.4058428571428569</v>
      </c>
      <c r="T456">
        <v>4.0577857142857141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32613.568846702292</v>
      </c>
      <c r="AB456">
        <v>0</v>
      </c>
      <c r="AC456">
        <v>32613.568846702292</v>
      </c>
      <c r="AE456">
        <v>34.629468000379347</v>
      </c>
      <c r="AF456" t="s">
        <v>250</v>
      </c>
      <c r="AG456">
        <v>94.245176963275625</v>
      </c>
      <c r="AH456">
        <v>1</v>
      </c>
      <c r="AI456">
        <v>0</v>
      </c>
      <c r="AJ456">
        <v>22</v>
      </c>
      <c r="AK456">
        <v>0</v>
      </c>
      <c r="AL456">
        <v>1</v>
      </c>
      <c r="AM456">
        <v>0</v>
      </c>
      <c r="AN456">
        <v>22</v>
      </c>
      <c r="AO456">
        <v>0</v>
      </c>
      <c r="AP456" t="s">
        <v>202</v>
      </c>
      <c r="AQ456">
        <v>0</v>
      </c>
      <c r="AR456">
        <v>0</v>
      </c>
      <c r="AS456">
        <v>1225493.0600339712</v>
      </c>
      <c r="AT456">
        <v>74672560.408880979</v>
      </c>
      <c r="AU456">
        <v>0</v>
      </c>
      <c r="AV456">
        <v>18.916595012897677</v>
      </c>
      <c r="AW456">
        <v>18.916595012897677</v>
      </c>
      <c r="AX456">
        <f t="shared" si="7"/>
        <v>0</v>
      </c>
      <c r="BA456">
        <v>2.8042621536287438E-2</v>
      </c>
      <c r="BB456">
        <v>1</v>
      </c>
      <c r="BC456">
        <v>12.1</v>
      </c>
      <c r="BD456">
        <v>10.404127257093723</v>
      </c>
      <c r="BE456">
        <v>1.163</v>
      </c>
      <c r="BF456">
        <v>74.058999999999997</v>
      </c>
      <c r="BG456">
        <v>75.221999999999994</v>
      </c>
      <c r="BH456">
        <v>1.2581066288806735</v>
      </c>
      <c r="BI456">
        <v>80.115321434457258</v>
      </c>
      <c r="BJ456">
        <v>81.37342806333794</v>
      </c>
      <c r="BK456">
        <v>0</v>
      </c>
      <c r="BL456">
        <v>0</v>
      </c>
      <c r="BM456">
        <v>0</v>
      </c>
      <c r="BN456">
        <v>3.2613568846702294E-2</v>
      </c>
      <c r="BO456">
        <v>0</v>
      </c>
      <c r="BP456">
        <v>3.2613568846702294E-2</v>
      </c>
      <c r="BQ456">
        <v>1.2254930600339713</v>
      </c>
      <c r="BR456">
        <v>74.672560408880983</v>
      </c>
      <c r="BS456">
        <v>22</v>
      </c>
      <c r="BT456">
        <v>1</v>
      </c>
      <c r="BU456">
        <v>0</v>
      </c>
      <c r="BV456">
        <v>3.2155266015200872</v>
      </c>
      <c r="BW456">
        <v>0</v>
      </c>
      <c r="BX456">
        <v>0</v>
      </c>
      <c r="BY456">
        <v>904699</v>
      </c>
      <c r="BZ456">
        <v>5.4484000000000004</v>
      </c>
      <c r="CA456">
        <v>5.9157999999999999</v>
      </c>
      <c r="CB456">
        <v>22.35</v>
      </c>
      <c r="CC456">
        <v>24.267100979999999</v>
      </c>
      <c r="CD456">
        <v>2.5900976370877685E-2</v>
      </c>
      <c r="CE456">
        <v>281.94049394812498</v>
      </c>
      <c r="CF456">
        <v>59.400000000000006</v>
      </c>
      <c r="CG456">
        <v>0</v>
      </c>
      <c r="CH456">
        <v>59.400000000000006</v>
      </c>
      <c r="CI456">
        <v>48.248330592752779</v>
      </c>
      <c r="CJ456">
        <v>6.3735070575461457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48.248330592752779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1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1</v>
      </c>
      <c r="HR456">
        <v>0</v>
      </c>
      <c r="HS456">
        <v>0</v>
      </c>
      <c r="HT456">
        <v>0</v>
      </c>
      <c r="HU456">
        <v>0</v>
      </c>
    </row>
    <row r="457" spans="1:229" x14ac:dyDescent="0.3">
      <c r="A457">
        <v>18</v>
      </c>
      <c r="B457">
        <v>55</v>
      </c>
      <c r="C457">
        <v>451676</v>
      </c>
      <c r="D457">
        <v>18055</v>
      </c>
      <c r="E457">
        <v>2010</v>
      </c>
      <c r="F457" t="s">
        <v>32</v>
      </c>
      <c r="G457" t="s">
        <v>508</v>
      </c>
      <c r="H457" t="s">
        <v>509</v>
      </c>
      <c r="I457">
        <v>70</v>
      </c>
      <c r="J457" t="s">
        <v>109</v>
      </c>
      <c r="K457">
        <v>5925000</v>
      </c>
      <c r="L457">
        <v>64765000</v>
      </c>
      <c r="M457">
        <v>70690000</v>
      </c>
      <c r="N457">
        <v>6409528.6123112561</v>
      </c>
      <c r="O457">
        <v>70061286.173221692</v>
      </c>
      <c r="P457">
        <v>76470814.785532951</v>
      </c>
      <c r="Q457">
        <v>4.3182999999999998</v>
      </c>
      <c r="R457">
        <v>3.9771999999999998</v>
      </c>
      <c r="S457">
        <v>4.3183749999999996</v>
      </c>
      <c r="T457">
        <v>3.9772250000000002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1993333.3339510565</v>
      </c>
      <c r="AB457">
        <v>0</v>
      </c>
      <c r="AC457">
        <v>1993333.3339510565</v>
      </c>
      <c r="AE457">
        <v>44.552320798388024</v>
      </c>
      <c r="AF457" t="s">
        <v>250</v>
      </c>
      <c r="AG457">
        <v>78.049408749713322</v>
      </c>
      <c r="AH457">
        <v>0</v>
      </c>
      <c r="AI457">
        <v>1</v>
      </c>
      <c r="AJ457">
        <v>0</v>
      </c>
      <c r="AK457">
        <v>39.4</v>
      </c>
      <c r="AL457">
        <v>0</v>
      </c>
      <c r="AM457">
        <v>2</v>
      </c>
      <c r="AN457">
        <v>0</v>
      </c>
      <c r="AO457">
        <v>39.4</v>
      </c>
      <c r="AQ457">
        <v>24.137292775615585</v>
      </c>
      <c r="AR457">
        <v>582.6089025357843</v>
      </c>
      <c r="AS457">
        <v>4416195.2783601992</v>
      </c>
      <c r="AT457">
        <v>57679023.473102391</v>
      </c>
      <c r="AU457">
        <v>0</v>
      </c>
      <c r="AV457">
        <v>0</v>
      </c>
      <c r="AW457">
        <v>0</v>
      </c>
      <c r="AX457">
        <f t="shared" si="7"/>
        <v>0</v>
      </c>
      <c r="BA457">
        <v>0.33642756691157072</v>
      </c>
      <c r="BB457">
        <v>0</v>
      </c>
      <c r="BC457">
        <v>0</v>
      </c>
      <c r="BD457">
        <v>0</v>
      </c>
      <c r="BE457">
        <v>5.9249999999999998</v>
      </c>
      <c r="BF457">
        <v>64.765000000000001</v>
      </c>
      <c r="BG457">
        <v>70.69</v>
      </c>
      <c r="BH457">
        <v>6.4095286123112558</v>
      </c>
      <c r="BI457">
        <v>70.061286173221689</v>
      </c>
      <c r="BJ457">
        <v>76.470814785532951</v>
      </c>
      <c r="BK457">
        <v>0</v>
      </c>
      <c r="BL457">
        <v>0</v>
      </c>
      <c r="BM457">
        <v>0</v>
      </c>
      <c r="BN457">
        <v>1.9933333339510564</v>
      </c>
      <c r="BO457">
        <v>0</v>
      </c>
      <c r="BP457">
        <v>1.9933333339510564</v>
      </c>
      <c r="BQ457">
        <v>4.416195278360199</v>
      </c>
      <c r="BR457">
        <v>57.67902347310239</v>
      </c>
      <c r="BS457">
        <v>39.4</v>
      </c>
      <c r="BT457">
        <v>2</v>
      </c>
      <c r="BU457">
        <v>0</v>
      </c>
      <c r="BV457">
        <v>3.2155266015200872</v>
      </c>
      <c r="BW457">
        <v>77.61410700867053</v>
      </c>
      <c r="BX457">
        <v>0</v>
      </c>
      <c r="BY457">
        <v>33168</v>
      </c>
      <c r="BZ457">
        <v>5.4484000000000004</v>
      </c>
      <c r="CA457">
        <v>5.9157999999999999</v>
      </c>
      <c r="CB457">
        <v>22.35</v>
      </c>
      <c r="CC457">
        <v>24.267100979999999</v>
      </c>
      <c r="CD457">
        <v>0.70457924857732024</v>
      </c>
      <c r="CE457">
        <v>128.17346734374999</v>
      </c>
      <c r="CF457">
        <v>0</v>
      </c>
      <c r="CG457">
        <v>106.38000000000001</v>
      </c>
      <c r="CH457">
        <v>106.38000000000001</v>
      </c>
      <c r="CI457">
        <v>3.3565136215431957</v>
      </c>
      <c r="CJ457">
        <v>6.3735070575461457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81.017151988529875</v>
      </c>
      <c r="DK457">
        <v>1955.5347173936921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7.975111703151514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1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1</v>
      </c>
      <c r="HR457">
        <v>0</v>
      </c>
      <c r="HS457">
        <v>0</v>
      </c>
      <c r="HT457">
        <v>0</v>
      </c>
      <c r="HU457">
        <v>0</v>
      </c>
    </row>
    <row r="458" spans="1:229" x14ac:dyDescent="0.3">
      <c r="A458">
        <v>18</v>
      </c>
      <c r="B458">
        <v>149</v>
      </c>
      <c r="C458">
        <v>450389</v>
      </c>
      <c r="D458">
        <v>18149</v>
      </c>
      <c r="E458">
        <v>2010</v>
      </c>
      <c r="F458" t="s">
        <v>32</v>
      </c>
      <c r="G458" t="s">
        <v>77</v>
      </c>
      <c r="H458" t="s">
        <v>78</v>
      </c>
      <c r="I458">
        <v>10</v>
      </c>
      <c r="J458" t="s">
        <v>62</v>
      </c>
      <c r="K458">
        <v>9312000</v>
      </c>
      <c r="L458">
        <v>116292000</v>
      </c>
      <c r="M458">
        <v>125604000</v>
      </c>
      <c r="N458">
        <v>10073507.246893235</v>
      </c>
      <c r="O458">
        <v>125802008.67221951</v>
      </c>
      <c r="P458">
        <v>135875515.91911274</v>
      </c>
      <c r="Q458">
        <v>4.3556999999999997</v>
      </c>
      <c r="R458">
        <v>4.0115999999999996</v>
      </c>
      <c r="S458">
        <v>4.3498142857142863</v>
      </c>
      <c r="T458">
        <v>4.0061714285714283</v>
      </c>
      <c r="U458">
        <v>0</v>
      </c>
      <c r="V458">
        <v>2</v>
      </c>
      <c r="W458">
        <v>0</v>
      </c>
      <c r="X458">
        <v>142</v>
      </c>
      <c r="Y458">
        <v>2</v>
      </c>
      <c r="Z458">
        <v>142</v>
      </c>
      <c r="AA458">
        <v>78210.290447074411</v>
      </c>
      <c r="AB458">
        <v>0</v>
      </c>
      <c r="AC458">
        <v>78210.290447074411</v>
      </c>
      <c r="AE458">
        <v>29.928055022765847</v>
      </c>
      <c r="AF458" t="s">
        <v>150</v>
      </c>
      <c r="AG458">
        <v>25.113135627418988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</v>
      </c>
      <c r="AN458">
        <v>0</v>
      </c>
      <c r="AO458">
        <v>52.592592592592588</v>
      </c>
      <c r="AQ458">
        <v>29.928055022765847</v>
      </c>
      <c r="AR458">
        <v>895.68847744570007</v>
      </c>
      <c r="AS458">
        <v>9995296.9564461596</v>
      </c>
      <c r="AT458">
        <v>113484305.81178343</v>
      </c>
      <c r="AU458">
        <v>0</v>
      </c>
      <c r="AV458">
        <v>0</v>
      </c>
      <c r="AW458">
        <v>0</v>
      </c>
      <c r="AX458">
        <f t="shared" si="7"/>
        <v>0</v>
      </c>
      <c r="BA458">
        <v>8.3988713968078197E-3</v>
      </c>
      <c r="BB458">
        <v>0</v>
      </c>
      <c r="BC458">
        <v>0</v>
      </c>
      <c r="BD458">
        <v>0</v>
      </c>
      <c r="BE458">
        <v>9.3119999999999994</v>
      </c>
      <c r="BF458">
        <v>116.292</v>
      </c>
      <c r="BG458">
        <v>125.604</v>
      </c>
      <c r="BH458">
        <v>10.073507246893234</v>
      </c>
      <c r="BI458">
        <v>125.80200867221951</v>
      </c>
      <c r="BJ458">
        <v>135.87551591911273</v>
      </c>
      <c r="BK458">
        <v>0</v>
      </c>
      <c r="BL458">
        <v>52.592592592592588</v>
      </c>
      <c r="BM458">
        <v>52.592592592592588</v>
      </c>
      <c r="BN458">
        <v>7.8210290447074407E-2</v>
      </c>
      <c r="BO458">
        <v>0</v>
      </c>
      <c r="BP458">
        <v>7.8210290447074407E-2</v>
      </c>
      <c r="BQ458">
        <v>9.9952969564461593</v>
      </c>
      <c r="BR458">
        <v>113.48430581178343</v>
      </c>
      <c r="BS458">
        <v>52.592592592592588</v>
      </c>
      <c r="BT458">
        <v>2</v>
      </c>
      <c r="BU458">
        <v>0</v>
      </c>
      <c r="BV458">
        <v>3.2155266015200872</v>
      </c>
      <c r="BW458">
        <v>96.234457057460432</v>
      </c>
      <c r="BX458">
        <v>0</v>
      </c>
      <c r="BY458">
        <v>23358</v>
      </c>
      <c r="BZ458">
        <v>5.4484000000000004</v>
      </c>
      <c r="CA458">
        <v>5.9157999999999999</v>
      </c>
      <c r="CB458">
        <v>22.35</v>
      </c>
      <c r="CC458">
        <v>24.267100979999999</v>
      </c>
      <c r="CD458">
        <v>0.57032094757589358</v>
      </c>
      <c r="CE458">
        <v>44.5349261476875</v>
      </c>
      <c r="CF458">
        <v>0</v>
      </c>
      <c r="CG458">
        <v>142</v>
      </c>
      <c r="CH458">
        <v>142</v>
      </c>
      <c r="CI458">
        <v>3.6204408619987793</v>
      </c>
      <c r="CJ458">
        <v>6.3735070575461457</v>
      </c>
      <c r="CK458">
        <v>0</v>
      </c>
      <c r="CL458">
        <v>1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3.6204408619987793</v>
      </c>
      <c r="DF458">
        <v>0</v>
      </c>
      <c r="DG458">
        <v>0</v>
      </c>
      <c r="DH458">
        <v>0</v>
      </c>
      <c r="DI458">
        <v>0</v>
      </c>
      <c r="DJ458">
        <v>108.35275332456928</v>
      </c>
      <c r="DK458">
        <v>3242.7871633658847</v>
      </c>
      <c r="DL458">
        <v>108.35275332456928</v>
      </c>
      <c r="DM458">
        <v>0</v>
      </c>
      <c r="DN458">
        <v>0</v>
      </c>
      <c r="DO458">
        <v>0</v>
      </c>
      <c r="DP458">
        <v>0</v>
      </c>
      <c r="DQ458">
        <v>3242.7871633658847</v>
      </c>
      <c r="DR458">
        <v>0</v>
      </c>
      <c r="DS458">
        <v>0</v>
      </c>
      <c r="DT458">
        <v>0</v>
      </c>
      <c r="DU458">
        <v>0</v>
      </c>
      <c r="DV458">
        <v>7.7457884314277212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1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1</v>
      </c>
      <c r="HR458">
        <v>0</v>
      </c>
      <c r="HS458">
        <v>0</v>
      </c>
      <c r="HT458">
        <v>0</v>
      </c>
      <c r="HU458">
        <v>0</v>
      </c>
    </row>
    <row r="459" spans="1:229" x14ac:dyDescent="0.3">
      <c r="A459">
        <v>18</v>
      </c>
      <c r="B459">
        <v>139</v>
      </c>
      <c r="C459">
        <v>446854</v>
      </c>
      <c r="D459">
        <v>18139</v>
      </c>
      <c r="E459">
        <v>2010</v>
      </c>
      <c r="F459" t="s">
        <v>32</v>
      </c>
      <c r="G459" t="s">
        <v>310</v>
      </c>
      <c r="H459" t="s">
        <v>311</v>
      </c>
      <c r="I459">
        <v>50</v>
      </c>
      <c r="J459" t="s">
        <v>52</v>
      </c>
      <c r="K459">
        <v>15801000</v>
      </c>
      <c r="L459">
        <v>59978000</v>
      </c>
      <c r="M459">
        <v>75779000</v>
      </c>
      <c r="N459">
        <v>17093158.076477662</v>
      </c>
      <c r="O459">
        <v>64882819.765266575</v>
      </c>
      <c r="P459">
        <v>81975977.841744244</v>
      </c>
      <c r="Q459">
        <v>4.4130000000000003</v>
      </c>
      <c r="R459">
        <v>4.0644</v>
      </c>
      <c r="S459">
        <v>4.3932500000000001</v>
      </c>
      <c r="T459">
        <v>4.0461999999999998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4296126.5807902701</v>
      </c>
      <c r="AB459">
        <v>0</v>
      </c>
      <c r="AC459">
        <v>4296126.5807902701</v>
      </c>
      <c r="AE459">
        <v>40.237782333376536</v>
      </c>
      <c r="AF459" t="s">
        <v>250</v>
      </c>
      <c r="AG459">
        <v>81.084191417472269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Q459">
        <v>37.482077000272298</v>
      </c>
      <c r="AR459">
        <v>1404.9060962543415</v>
      </c>
      <c r="AS459">
        <v>12797031.495687392</v>
      </c>
      <c r="AT459">
        <v>55133983.363525629</v>
      </c>
      <c r="AU459">
        <v>0</v>
      </c>
      <c r="AV459">
        <v>0</v>
      </c>
      <c r="AW459">
        <v>0</v>
      </c>
      <c r="AX459">
        <f t="shared" si="7"/>
        <v>0</v>
      </c>
      <c r="BA459">
        <v>0.27188953742106642</v>
      </c>
      <c r="BB459">
        <v>0</v>
      </c>
      <c r="BC459">
        <v>0</v>
      </c>
      <c r="BD459">
        <v>0</v>
      </c>
      <c r="BE459">
        <v>15.801</v>
      </c>
      <c r="BF459">
        <v>59.978000000000002</v>
      </c>
      <c r="BG459">
        <v>75.778999999999996</v>
      </c>
      <c r="BH459">
        <v>17.093158076477661</v>
      </c>
      <c r="BI459">
        <v>64.882819765266575</v>
      </c>
      <c r="BJ459">
        <v>81.975977841744239</v>
      </c>
      <c r="BK459">
        <v>0</v>
      </c>
      <c r="BL459">
        <v>0</v>
      </c>
      <c r="BM459">
        <v>0</v>
      </c>
      <c r="BN459">
        <v>4.2961265807902702</v>
      </c>
      <c r="BO459">
        <v>0</v>
      </c>
      <c r="BP459">
        <v>4.2961265807902702</v>
      </c>
      <c r="BQ459">
        <v>12.797031495687392</v>
      </c>
      <c r="BR459">
        <v>55.13398336352563</v>
      </c>
      <c r="BS459">
        <v>0</v>
      </c>
      <c r="BT459">
        <v>0</v>
      </c>
      <c r="BU459">
        <v>0</v>
      </c>
      <c r="BV459">
        <v>3.2155266015200872</v>
      </c>
      <c r="BW459">
        <v>120.5246156745998</v>
      </c>
      <c r="BX459">
        <v>0</v>
      </c>
      <c r="BY459">
        <v>17368</v>
      </c>
      <c r="BZ459">
        <v>5.4484000000000004</v>
      </c>
      <c r="CA459">
        <v>5.9157999999999999</v>
      </c>
      <c r="CB459">
        <v>22.35</v>
      </c>
      <c r="CC459">
        <v>24.267100979999999</v>
      </c>
      <c r="CD459">
        <v>0.38883111574648366</v>
      </c>
      <c r="CE459">
        <v>34.106983378437498</v>
      </c>
      <c r="CF459">
        <v>0</v>
      </c>
      <c r="CG459">
        <v>0</v>
      </c>
      <c r="CH459">
        <v>0</v>
      </c>
      <c r="CI459">
        <v>0</v>
      </c>
      <c r="CJ459">
        <v>6.3735070575461457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1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1</v>
      </c>
      <c r="HR459">
        <v>0</v>
      </c>
      <c r="HS459">
        <v>0</v>
      </c>
      <c r="HT459">
        <v>0</v>
      </c>
      <c r="HU459">
        <v>0</v>
      </c>
    </row>
    <row r="460" spans="1:229" x14ac:dyDescent="0.3">
      <c r="A460">
        <v>18</v>
      </c>
      <c r="B460">
        <v>133</v>
      </c>
      <c r="C460">
        <v>450384</v>
      </c>
      <c r="D460">
        <v>18133</v>
      </c>
      <c r="E460">
        <v>2010</v>
      </c>
      <c r="F460" t="s">
        <v>32</v>
      </c>
      <c r="G460" t="s">
        <v>411</v>
      </c>
      <c r="H460" t="s">
        <v>412</v>
      </c>
      <c r="I460">
        <v>40</v>
      </c>
      <c r="J460" t="s">
        <v>45</v>
      </c>
      <c r="K460">
        <v>11129000</v>
      </c>
      <c r="L460">
        <v>62390000</v>
      </c>
      <c r="M460">
        <v>73519000</v>
      </c>
      <c r="N460">
        <v>12039096.021335352</v>
      </c>
      <c r="O460">
        <v>67492065.843392283</v>
      </c>
      <c r="P460">
        <v>79531161.864727631</v>
      </c>
      <c r="Q460">
        <v>4.4598000000000004</v>
      </c>
      <c r="R460">
        <v>4.1074999999999999</v>
      </c>
      <c r="S460">
        <v>4.2976333333333336</v>
      </c>
      <c r="T460">
        <v>3.9581166666666672</v>
      </c>
      <c r="U460">
        <v>1</v>
      </c>
      <c r="V460">
        <v>1</v>
      </c>
      <c r="W460">
        <v>92</v>
      </c>
      <c r="X460">
        <v>110</v>
      </c>
      <c r="Y460">
        <v>2</v>
      </c>
      <c r="Z460">
        <v>202</v>
      </c>
      <c r="AA460">
        <v>1107093.5474720031</v>
      </c>
      <c r="AB460">
        <v>0</v>
      </c>
      <c r="AC460">
        <v>1107093.5474720031</v>
      </c>
      <c r="AD460" t="s">
        <v>412</v>
      </c>
      <c r="AE460">
        <v>0</v>
      </c>
      <c r="AF460" t="s">
        <v>250</v>
      </c>
      <c r="AG460">
        <v>103.20089595929701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34.074074074074069</v>
      </c>
      <c r="AO460">
        <v>40.74074074074074</v>
      </c>
      <c r="AP460" t="s">
        <v>412</v>
      </c>
      <c r="AQ460">
        <v>0</v>
      </c>
      <c r="AR460">
        <v>0</v>
      </c>
      <c r="AS460">
        <v>10932002.473863348</v>
      </c>
      <c r="AT460">
        <v>62731683.682896636</v>
      </c>
      <c r="AU460">
        <v>3.0617372696625096</v>
      </c>
      <c r="AV460">
        <v>0</v>
      </c>
      <c r="AW460">
        <v>3.0617372696625096</v>
      </c>
      <c r="AX460">
        <f t="shared" si="7"/>
        <v>3.0617372696625096</v>
      </c>
      <c r="BA460">
        <v>9.9478259275047456E-2</v>
      </c>
      <c r="BB460">
        <v>0</v>
      </c>
      <c r="BC460">
        <v>0</v>
      </c>
      <c r="BD460">
        <v>0</v>
      </c>
      <c r="BE460">
        <v>11.129</v>
      </c>
      <c r="BF460">
        <v>62.39</v>
      </c>
      <c r="BG460">
        <v>73.519000000000005</v>
      </c>
      <c r="BH460">
        <v>12.039096021335352</v>
      </c>
      <c r="BI460">
        <v>67.492065843392282</v>
      </c>
      <c r="BJ460">
        <v>79.531161864727636</v>
      </c>
      <c r="BK460">
        <v>34.074074074074069</v>
      </c>
      <c r="BL460">
        <v>40.74074074074074</v>
      </c>
      <c r="BM460">
        <v>74.81481481481481</v>
      </c>
      <c r="BN460">
        <v>1.1070935474720032</v>
      </c>
      <c r="BO460">
        <v>0</v>
      </c>
      <c r="BP460">
        <v>1.1070935474720032</v>
      </c>
      <c r="BQ460">
        <v>10.932002473863349</v>
      </c>
      <c r="BR460">
        <v>62.731683682896637</v>
      </c>
      <c r="BS460">
        <v>74.81481481481481</v>
      </c>
      <c r="BT460">
        <v>2</v>
      </c>
      <c r="BU460">
        <v>0</v>
      </c>
      <c r="BV460">
        <v>3.2155266015200872</v>
      </c>
      <c r="BW460">
        <v>0</v>
      </c>
      <c r="BX460">
        <v>0</v>
      </c>
      <c r="BY460">
        <v>37907</v>
      </c>
      <c r="BZ460">
        <v>5.4484000000000004</v>
      </c>
      <c r="CA460">
        <v>5.9157999999999999</v>
      </c>
      <c r="CB460">
        <v>22.35</v>
      </c>
      <c r="CC460">
        <v>24.267100979999999</v>
      </c>
      <c r="CD460">
        <v>2.600694823960828E-2</v>
      </c>
      <c r="CE460">
        <v>66.354130413749999</v>
      </c>
      <c r="CF460">
        <v>91.999999999999986</v>
      </c>
      <c r="CG460">
        <v>110</v>
      </c>
      <c r="CH460">
        <v>202</v>
      </c>
      <c r="CI460">
        <v>76.275300319960081</v>
      </c>
      <c r="CJ460">
        <v>6.3735070575461457</v>
      </c>
      <c r="CK460">
        <v>0</v>
      </c>
      <c r="CL460">
        <v>0</v>
      </c>
      <c r="CM460">
        <v>0</v>
      </c>
      <c r="CN460">
        <v>1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1</v>
      </c>
      <c r="CX460">
        <v>0</v>
      </c>
      <c r="CY460">
        <v>0</v>
      </c>
      <c r="CZ460">
        <v>0</v>
      </c>
      <c r="DA460">
        <v>0</v>
      </c>
      <c r="DB460">
        <v>1</v>
      </c>
      <c r="DC460">
        <v>0</v>
      </c>
      <c r="DD460">
        <v>0</v>
      </c>
      <c r="DE460">
        <v>0</v>
      </c>
      <c r="DF460">
        <v>76.275300319960081</v>
      </c>
      <c r="DG460">
        <v>76.275300319960081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152.55060063992016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1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1</v>
      </c>
      <c r="HR460">
        <v>0</v>
      </c>
      <c r="HS460">
        <v>0</v>
      </c>
      <c r="HT460">
        <v>0</v>
      </c>
      <c r="HU460">
        <v>0</v>
      </c>
    </row>
    <row r="461" spans="1:229" x14ac:dyDescent="0.3">
      <c r="A461">
        <v>18</v>
      </c>
      <c r="B461">
        <v>9</v>
      </c>
      <c r="C461">
        <v>450404</v>
      </c>
      <c r="D461">
        <v>18009</v>
      </c>
      <c r="E461">
        <v>2010</v>
      </c>
      <c r="F461" t="s">
        <v>32</v>
      </c>
      <c r="G461" t="s">
        <v>273</v>
      </c>
      <c r="H461" t="s">
        <v>274</v>
      </c>
      <c r="I461">
        <v>60</v>
      </c>
      <c r="J461" t="s">
        <v>38</v>
      </c>
      <c r="K461">
        <v>5044000</v>
      </c>
      <c r="L461">
        <v>44258000</v>
      </c>
      <c r="M461">
        <v>49302000</v>
      </c>
      <c r="N461">
        <v>5456483.092067169</v>
      </c>
      <c r="O461">
        <v>47877285.624248363</v>
      </c>
      <c r="P461">
        <v>53333768.71631553</v>
      </c>
      <c r="Q461">
        <v>5.7407000000000004</v>
      </c>
      <c r="R461">
        <v>5.2872000000000003</v>
      </c>
      <c r="S461">
        <v>4.510275</v>
      </c>
      <c r="T461">
        <v>4.15395</v>
      </c>
      <c r="U461">
        <v>0</v>
      </c>
      <c r="V461">
        <v>3</v>
      </c>
      <c r="W461">
        <v>0</v>
      </c>
      <c r="X461">
        <v>238</v>
      </c>
      <c r="Y461">
        <v>3</v>
      </c>
      <c r="Z461">
        <v>238</v>
      </c>
      <c r="AA461">
        <v>890689.17842048244</v>
      </c>
      <c r="AB461">
        <v>1613732.4426490034</v>
      </c>
      <c r="AC461">
        <v>2504421.6210694858</v>
      </c>
      <c r="AE461">
        <v>16.958730497165234</v>
      </c>
      <c r="AF461" t="s">
        <v>150</v>
      </c>
      <c r="AG461">
        <v>114.15378809416342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</v>
      </c>
      <c r="AN461">
        <v>0</v>
      </c>
      <c r="AO461">
        <v>88.148148148148138</v>
      </c>
      <c r="AQ461">
        <v>16.958730497165234</v>
      </c>
      <c r="AR461">
        <v>287.59854007548222</v>
      </c>
      <c r="AS461">
        <v>2952061.4709976832</v>
      </c>
      <c r="AT461">
        <v>28592524.604079597</v>
      </c>
      <c r="AU461">
        <v>0</v>
      </c>
      <c r="AV461">
        <v>0</v>
      </c>
      <c r="AW461">
        <v>0</v>
      </c>
      <c r="AX461">
        <f t="shared" si="7"/>
        <v>0</v>
      </c>
      <c r="BA461">
        <v>0.1765838973870901</v>
      </c>
      <c r="BB461">
        <v>0</v>
      </c>
      <c r="BC461">
        <v>0</v>
      </c>
      <c r="BD461">
        <v>0</v>
      </c>
      <c r="BE461">
        <v>5.0439999999999996</v>
      </c>
      <c r="BF461">
        <v>44.258000000000003</v>
      </c>
      <c r="BG461">
        <v>49.302</v>
      </c>
      <c r="BH461">
        <v>5.4564830920671694</v>
      </c>
      <c r="BI461">
        <v>47.877285624248366</v>
      </c>
      <c r="BJ461">
        <v>53.333768716315532</v>
      </c>
      <c r="BK461">
        <v>0</v>
      </c>
      <c r="BL461">
        <v>88.148148148148138</v>
      </c>
      <c r="BM461">
        <v>88.148148148148138</v>
      </c>
      <c r="BN461">
        <v>0.89068917842048245</v>
      </c>
      <c r="BO461">
        <v>1.6137324426490034</v>
      </c>
      <c r="BP461">
        <v>2.5044216210694858</v>
      </c>
      <c r="BQ461">
        <v>2.9520614709976831</v>
      </c>
      <c r="BR461">
        <v>28.592524604079596</v>
      </c>
      <c r="BS461">
        <v>88.148148148148138</v>
      </c>
      <c r="BT461">
        <v>3</v>
      </c>
      <c r="BU461">
        <v>0</v>
      </c>
      <c r="BV461">
        <v>3.2155266015200872</v>
      </c>
      <c r="BW461">
        <v>54.531249041644784</v>
      </c>
      <c r="BX461">
        <v>0</v>
      </c>
      <c r="BY461">
        <v>12751</v>
      </c>
      <c r="BZ461">
        <v>5.4484000000000004</v>
      </c>
      <c r="CA461">
        <v>5.9157999999999999</v>
      </c>
      <c r="CB461">
        <v>22.35</v>
      </c>
      <c r="CC461">
        <v>24.267100979999999</v>
      </c>
      <c r="CD461">
        <v>0.75405526864981698</v>
      </c>
      <c r="CE461">
        <v>62.118112296124991</v>
      </c>
      <c r="CF461">
        <v>0</v>
      </c>
      <c r="CG461">
        <v>238</v>
      </c>
      <c r="CH461">
        <v>238</v>
      </c>
      <c r="CI461">
        <v>10.827056251146054</v>
      </c>
      <c r="CJ461">
        <v>6.3735070575461457</v>
      </c>
      <c r="CK461">
        <v>0</v>
      </c>
      <c r="CL461">
        <v>1</v>
      </c>
      <c r="CM461">
        <v>0</v>
      </c>
      <c r="CN461">
        <v>1</v>
      </c>
      <c r="CO461">
        <v>0</v>
      </c>
      <c r="CP461">
        <v>1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1</v>
      </c>
      <c r="CW461">
        <v>1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10.827056251146054</v>
      </c>
      <c r="DF461">
        <v>10.827056251146054</v>
      </c>
      <c r="DG461">
        <v>10.827056251146054</v>
      </c>
      <c r="DH461">
        <v>0</v>
      </c>
      <c r="DI461">
        <v>0</v>
      </c>
      <c r="DJ461">
        <v>183.61312904083408</v>
      </c>
      <c r="DK461">
        <v>3113.8455711447286</v>
      </c>
      <c r="DL461">
        <v>183.61312904083408</v>
      </c>
      <c r="DM461">
        <v>183.61312904083408</v>
      </c>
      <c r="DN461">
        <v>183.61312904083408</v>
      </c>
      <c r="DO461">
        <v>0</v>
      </c>
      <c r="DP461">
        <v>0</v>
      </c>
      <c r="DQ461">
        <v>3113.8455711447286</v>
      </c>
      <c r="DR461">
        <v>3113.8455711447286</v>
      </c>
      <c r="DS461">
        <v>3113.8455711447286</v>
      </c>
      <c r="DT461">
        <v>0</v>
      </c>
      <c r="DU461">
        <v>0</v>
      </c>
      <c r="DV461">
        <v>33.177167597457057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1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1</v>
      </c>
      <c r="HR461">
        <v>0</v>
      </c>
      <c r="HS461">
        <v>0</v>
      </c>
      <c r="HT461">
        <v>0</v>
      </c>
      <c r="HU461">
        <v>0</v>
      </c>
    </row>
    <row r="462" spans="1:229" x14ac:dyDescent="0.3">
      <c r="A462">
        <v>18</v>
      </c>
      <c r="B462">
        <v>83</v>
      </c>
      <c r="C462">
        <v>450366</v>
      </c>
      <c r="D462">
        <v>18083</v>
      </c>
      <c r="E462">
        <v>2009</v>
      </c>
      <c r="F462" t="s">
        <v>32</v>
      </c>
      <c r="G462" t="s">
        <v>79</v>
      </c>
      <c r="H462" t="s">
        <v>380</v>
      </c>
      <c r="I462">
        <v>70</v>
      </c>
      <c r="J462" t="s">
        <v>109</v>
      </c>
      <c r="K462">
        <v>18100000</v>
      </c>
      <c r="L462">
        <v>49955000</v>
      </c>
      <c r="M462">
        <v>68055000</v>
      </c>
      <c r="N462">
        <v>19510860.163228583</v>
      </c>
      <c r="O462">
        <v>53848896.102435574</v>
      </c>
      <c r="P462">
        <v>73359756.26566416</v>
      </c>
      <c r="Q462">
        <v>4.0060000000000002</v>
      </c>
      <c r="R462">
        <v>3.6294</v>
      </c>
      <c r="S462">
        <v>4.0199200000000008</v>
      </c>
      <c r="T462">
        <v>3.64202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2088922.2718542726</v>
      </c>
      <c r="AB462">
        <v>0</v>
      </c>
      <c r="AC462">
        <v>2088922.2718542726</v>
      </c>
      <c r="AE462">
        <v>75.006231224651572</v>
      </c>
      <c r="AF462" t="s">
        <v>281</v>
      </c>
      <c r="AG462">
        <v>52.705642040343271</v>
      </c>
      <c r="AH462">
        <v>0</v>
      </c>
      <c r="AI462">
        <v>1</v>
      </c>
      <c r="AJ462">
        <v>0</v>
      </c>
      <c r="AK462">
        <v>39.4</v>
      </c>
      <c r="AL462">
        <v>0</v>
      </c>
      <c r="AM462">
        <v>2</v>
      </c>
      <c r="AN462">
        <v>0</v>
      </c>
      <c r="AO462">
        <v>39.4</v>
      </c>
      <c r="AQ462">
        <v>18.665166690079786</v>
      </c>
      <c r="AR462">
        <v>348.38844756846402</v>
      </c>
      <c r="AS462">
        <v>17421937.891374309</v>
      </c>
      <c r="AT462">
        <v>43159484.003021866</v>
      </c>
      <c r="AU462">
        <v>0</v>
      </c>
      <c r="AV462">
        <v>0</v>
      </c>
      <c r="AW462">
        <v>0</v>
      </c>
      <c r="AX462">
        <f t="shared" si="7"/>
        <v>0</v>
      </c>
      <c r="BA462">
        <v>0.11541007026819186</v>
      </c>
      <c r="BB462">
        <v>0</v>
      </c>
      <c r="BC462">
        <v>0</v>
      </c>
      <c r="BD462">
        <v>0</v>
      </c>
      <c r="BE462">
        <v>18.100000000000001</v>
      </c>
      <c r="BF462">
        <v>49.954999999999998</v>
      </c>
      <c r="BG462">
        <v>68.055000000000007</v>
      </c>
      <c r="BH462">
        <v>19.510860163228582</v>
      </c>
      <c r="BI462">
        <v>53.848896102435575</v>
      </c>
      <c r="BJ462">
        <v>73.35975626566416</v>
      </c>
      <c r="BK462">
        <v>0</v>
      </c>
      <c r="BL462">
        <v>0</v>
      </c>
      <c r="BM462">
        <v>0</v>
      </c>
      <c r="BN462">
        <v>2.0889222718542726</v>
      </c>
      <c r="BO462">
        <v>0</v>
      </c>
      <c r="BP462">
        <v>2.0889222718542726</v>
      </c>
      <c r="BQ462">
        <v>17.421937891374309</v>
      </c>
      <c r="BR462">
        <v>43.159484003021866</v>
      </c>
      <c r="BS462">
        <v>39.4</v>
      </c>
      <c r="BT462">
        <v>2</v>
      </c>
      <c r="BU462">
        <v>0</v>
      </c>
      <c r="BV462">
        <v>2.6813833701250922</v>
      </c>
      <c r="BW462">
        <v>50.048467563392748</v>
      </c>
      <c r="BX462">
        <v>0</v>
      </c>
      <c r="BY462">
        <v>38499</v>
      </c>
      <c r="BZ462">
        <v>6.6635</v>
      </c>
      <c r="CA462">
        <v>7.3548</v>
      </c>
      <c r="CB462">
        <v>22.73</v>
      </c>
      <c r="CC462">
        <v>25.088300220000001</v>
      </c>
      <c r="CD462">
        <v>0.52231055978599494</v>
      </c>
      <c r="CE462">
        <v>58.683129297312497</v>
      </c>
      <c r="CF462">
        <v>0</v>
      </c>
      <c r="CG462">
        <v>106.38000000000001</v>
      </c>
      <c r="CH462">
        <v>106.38000000000001</v>
      </c>
      <c r="CI462">
        <v>4.7567587432178247</v>
      </c>
      <c r="CJ462">
        <v>6.4128035320088292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88.785694846655133</v>
      </c>
      <c r="DK462">
        <v>1657.1997940073759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11.302108854443855</v>
      </c>
      <c r="DW462">
        <v>1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1</v>
      </c>
      <c r="HQ462">
        <v>0</v>
      </c>
      <c r="HR462">
        <v>0</v>
      </c>
      <c r="HS462">
        <v>0</v>
      </c>
      <c r="HT462">
        <v>0</v>
      </c>
      <c r="HU462">
        <v>0</v>
      </c>
    </row>
    <row r="463" spans="1:229" x14ac:dyDescent="0.3">
      <c r="A463">
        <v>18</v>
      </c>
      <c r="B463">
        <v>175</v>
      </c>
      <c r="C463">
        <v>451665</v>
      </c>
      <c r="D463">
        <v>18175</v>
      </c>
      <c r="E463">
        <v>2009</v>
      </c>
      <c r="F463" t="s">
        <v>32</v>
      </c>
      <c r="G463" t="s">
        <v>105</v>
      </c>
      <c r="H463" t="s">
        <v>647</v>
      </c>
      <c r="I463">
        <v>80</v>
      </c>
      <c r="J463" t="s">
        <v>115</v>
      </c>
      <c r="K463">
        <v>5900000</v>
      </c>
      <c r="L463">
        <v>24070000</v>
      </c>
      <c r="M463">
        <v>29970000</v>
      </c>
      <c r="N463">
        <v>6359893.6443673279</v>
      </c>
      <c r="O463">
        <v>25946210.172868066</v>
      </c>
      <c r="P463">
        <v>32306103.817235395</v>
      </c>
      <c r="Q463">
        <v>4.0071000000000003</v>
      </c>
      <c r="R463">
        <v>3.6303999999999998</v>
      </c>
      <c r="S463">
        <v>4.0056624999999997</v>
      </c>
      <c r="T463">
        <v>3.6291374999999997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7057528.940733226</v>
      </c>
      <c r="AB463">
        <v>0</v>
      </c>
      <c r="AC463">
        <v>7057528.940733226</v>
      </c>
      <c r="AE463">
        <v>84.530935565104329</v>
      </c>
      <c r="AF463" t="s">
        <v>250</v>
      </c>
      <c r="AG463">
        <v>23.13396892579075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Q463">
        <v>52.58362427215517</v>
      </c>
      <c r="AR463">
        <v>2765.0375415951862</v>
      </c>
      <c r="AS463">
        <v>0</v>
      </c>
      <c r="AT463">
        <v>19842698.798954878</v>
      </c>
      <c r="AU463">
        <v>0</v>
      </c>
      <c r="AV463">
        <v>0</v>
      </c>
      <c r="AW463">
        <v>0</v>
      </c>
      <c r="AX463">
        <f t="shared" si="7"/>
        <v>0</v>
      </c>
      <c r="BA463">
        <v>1.1961913458869875</v>
      </c>
      <c r="BB463">
        <v>0</v>
      </c>
      <c r="BC463">
        <v>0</v>
      </c>
      <c r="BD463">
        <v>0</v>
      </c>
      <c r="BE463">
        <v>5.9</v>
      </c>
      <c r="BF463">
        <v>24.07</v>
      </c>
      <c r="BG463">
        <v>29.97</v>
      </c>
      <c r="BH463">
        <v>6.359893644367328</v>
      </c>
      <c r="BI463">
        <v>25.946210172868067</v>
      </c>
      <c r="BJ463">
        <v>32.306103817235396</v>
      </c>
      <c r="BK463">
        <v>0</v>
      </c>
      <c r="BL463">
        <v>0</v>
      </c>
      <c r="BM463">
        <v>0</v>
      </c>
      <c r="BN463">
        <v>7.057528940733226</v>
      </c>
      <c r="BO463">
        <v>0</v>
      </c>
      <c r="BP463">
        <v>7.057528940733226</v>
      </c>
      <c r="BQ463">
        <v>0</v>
      </c>
      <c r="BR463">
        <v>19.842698798954878</v>
      </c>
      <c r="BS463">
        <v>0</v>
      </c>
      <c r="BT463">
        <v>0</v>
      </c>
      <c r="BU463">
        <v>0</v>
      </c>
      <c r="BV463">
        <v>2.6813833701250922</v>
      </c>
      <c r="BW463">
        <v>140.99685566426302</v>
      </c>
      <c r="BX463">
        <v>0</v>
      </c>
      <c r="BY463">
        <v>28144</v>
      </c>
      <c r="BZ463">
        <v>6.6635</v>
      </c>
      <c r="CA463">
        <v>7.3548</v>
      </c>
      <c r="CB463">
        <v>22.73</v>
      </c>
      <c r="CC463">
        <v>25.088300220000001</v>
      </c>
      <c r="CD463">
        <v>7.2082636940862151E-3</v>
      </c>
      <c r="CE463">
        <v>35.174088569749998</v>
      </c>
      <c r="CF463">
        <v>0</v>
      </c>
      <c r="CG463">
        <v>0</v>
      </c>
      <c r="CH463">
        <v>0</v>
      </c>
      <c r="CI463">
        <v>0</v>
      </c>
      <c r="CJ463">
        <v>6.4128035320088292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1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1</v>
      </c>
      <c r="HQ463">
        <v>0</v>
      </c>
      <c r="HR463">
        <v>0</v>
      </c>
      <c r="HS463">
        <v>0</v>
      </c>
      <c r="HT463">
        <v>0</v>
      </c>
      <c r="HU463">
        <v>0</v>
      </c>
    </row>
    <row r="464" spans="1:229" x14ac:dyDescent="0.3">
      <c r="A464">
        <v>18</v>
      </c>
      <c r="B464">
        <v>81</v>
      </c>
      <c r="C464">
        <v>450365</v>
      </c>
      <c r="D464">
        <v>18081</v>
      </c>
      <c r="E464">
        <v>2009</v>
      </c>
      <c r="F464" t="s">
        <v>32</v>
      </c>
      <c r="G464" t="s">
        <v>157</v>
      </c>
      <c r="H464" t="s">
        <v>158</v>
      </c>
      <c r="I464">
        <v>50</v>
      </c>
      <c r="J464" t="s">
        <v>52</v>
      </c>
      <c r="K464">
        <v>8620000</v>
      </c>
      <c r="L464">
        <v>37880000</v>
      </c>
      <c r="M464">
        <v>46500000</v>
      </c>
      <c r="N464">
        <v>9291912.4092281982</v>
      </c>
      <c r="O464">
        <v>40832673.092988878</v>
      </c>
      <c r="P464">
        <v>50124585.502217077</v>
      </c>
      <c r="Q464">
        <v>4.0195999999999996</v>
      </c>
      <c r="R464">
        <v>3.6417999999999999</v>
      </c>
      <c r="S464">
        <v>4.0016400000000001</v>
      </c>
      <c r="T464">
        <v>3.6254800000000005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511501.36951022572</v>
      </c>
      <c r="AB464">
        <v>0</v>
      </c>
      <c r="AC464">
        <v>511501.36951022572</v>
      </c>
      <c r="AE464">
        <v>41.427396696780612</v>
      </c>
      <c r="AF464" t="s">
        <v>250</v>
      </c>
      <c r="AG464">
        <v>74.026757598171457</v>
      </c>
      <c r="AH464">
        <v>0</v>
      </c>
      <c r="AI464">
        <v>1</v>
      </c>
      <c r="AJ464">
        <v>0</v>
      </c>
      <c r="AK464">
        <v>22</v>
      </c>
      <c r="AL464">
        <v>0</v>
      </c>
      <c r="AM464">
        <v>1</v>
      </c>
      <c r="AN464">
        <v>0</v>
      </c>
      <c r="AO464">
        <v>22</v>
      </c>
      <c r="AQ464">
        <v>20.528051988934138</v>
      </c>
      <c r="AR464">
        <v>421.4009184603828</v>
      </c>
      <c r="AS464">
        <v>8780411.0397179723</v>
      </c>
      <c r="AT464">
        <v>38644466.240773171</v>
      </c>
      <c r="AU464">
        <v>0</v>
      </c>
      <c r="AV464">
        <v>0</v>
      </c>
      <c r="AW464">
        <v>0</v>
      </c>
      <c r="AX464">
        <f t="shared" si="7"/>
        <v>0</v>
      </c>
      <c r="BA464">
        <v>5.9338905975664234E-2</v>
      </c>
      <c r="BB464">
        <v>0</v>
      </c>
      <c r="BC464">
        <v>0</v>
      </c>
      <c r="BD464">
        <v>0</v>
      </c>
      <c r="BE464">
        <v>8.6199999999999992</v>
      </c>
      <c r="BF464">
        <v>37.880000000000003</v>
      </c>
      <c r="BG464">
        <v>46.5</v>
      </c>
      <c r="BH464">
        <v>9.2919124092281979</v>
      </c>
      <c r="BI464">
        <v>40.832673092988877</v>
      </c>
      <c r="BJ464">
        <v>50.12458550221708</v>
      </c>
      <c r="BK464">
        <v>0</v>
      </c>
      <c r="BL464">
        <v>0</v>
      </c>
      <c r="BM464">
        <v>0</v>
      </c>
      <c r="BN464">
        <v>0.51150136951022573</v>
      </c>
      <c r="BO464">
        <v>0</v>
      </c>
      <c r="BP464">
        <v>0.51150136951022573</v>
      </c>
      <c r="BQ464">
        <v>8.780411039717972</v>
      </c>
      <c r="BR464">
        <v>38.64446624077317</v>
      </c>
      <c r="BS464">
        <v>22</v>
      </c>
      <c r="BT464">
        <v>1</v>
      </c>
      <c r="BU464">
        <v>0</v>
      </c>
      <c r="BV464">
        <v>2.6813833701250922</v>
      </c>
      <c r="BW464">
        <v>55.043577224191317</v>
      </c>
      <c r="BX464">
        <v>0</v>
      </c>
      <c r="BY464">
        <v>138584</v>
      </c>
      <c r="BZ464">
        <v>6.6635</v>
      </c>
      <c r="CA464">
        <v>7.3548</v>
      </c>
      <c r="CB464">
        <v>22.73</v>
      </c>
      <c r="CC464">
        <v>25.088300220000001</v>
      </c>
      <c r="CD464">
        <v>2.4084554266482909</v>
      </c>
      <c r="CE464">
        <v>90.725036591874996</v>
      </c>
      <c r="CF464">
        <v>0</v>
      </c>
      <c r="CG464">
        <v>59.400000000000006</v>
      </c>
      <c r="CH464">
        <v>59.400000000000006</v>
      </c>
      <c r="CI464">
        <v>2.3085149572917181</v>
      </c>
      <c r="CJ464">
        <v>6.4128035320088292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47.389315060516459</v>
      </c>
      <c r="DK464">
        <v>972.81032328226138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2.3085149572917181</v>
      </c>
      <c r="DW464">
        <v>0</v>
      </c>
      <c r="DX464">
        <v>0</v>
      </c>
      <c r="DY464">
        <v>1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1</v>
      </c>
      <c r="HQ464">
        <v>0</v>
      </c>
      <c r="HR464">
        <v>0</v>
      </c>
      <c r="HS464">
        <v>0</v>
      </c>
      <c r="HT464">
        <v>0</v>
      </c>
      <c r="HU464">
        <v>0</v>
      </c>
    </row>
    <row r="465" spans="1:229" x14ac:dyDescent="0.3">
      <c r="A465">
        <v>18</v>
      </c>
      <c r="B465">
        <v>75</v>
      </c>
      <c r="C465">
        <v>450362</v>
      </c>
      <c r="D465">
        <v>18075</v>
      </c>
      <c r="E465">
        <v>2009</v>
      </c>
      <c r="F465" t="s">
        <v>32</v>
      </c>
      <c r="G465" t="s">
        <v>222</v>
      </c>
      <c r="H465" t="s">
        <v>223</v>
      </c>
      <c r="I465">
        <v>60</v>
      </c>
      <c r="J465" t="s">
        <v>38</v>
      </c>
      <c r="K465">
        <v>10360000</v>
      </c>
      <c r="L465">
        <v>52850000</v>
      </c>
      <c r="M465">
        <v>63210000</v>
      </c>
      <c r="N465">
        <v>11167542.060278902</v>
      </c>
      <c r="O465">
        <v>56969555.780476823</v>
      </c>
      <c r="P465">
        <v>68137097.840755731</v>
      </c>
      <c r="Q465">
        <v>4.1725000000000003</v>
      </c>
      <c r="R465">
        <v>3.7803</v>
      </c>
      <c r="S465">
        <v>4.1170200000000001</v>
      </c>
      <c r="T465">
        <v>3.7300200000000006</v>
      </c>
      <c r="U465">
        <v>1</v>
      </c>
      <c r="V465">
        <v>2</v>
      </c>
      <c r="W465">
        <v>68</v>
      </c>
      <c r="X465">
        <v>220</v>
      </c>
      <c r="Y465">
        <v>3</v>
      </c>
      <c r="Z465">
        <v>288</v>
      </c>
      <c r="AA465">
        <v>15822774.734286487</v>
      </c>
      <c r="AB465">
        <v>0</v>
      </c>
      <c r="AC465">
        <v>15822774.734286487</v>
      </c>
      <c r="AD465" t="s">
        <v>223</v>
      </c>
      <c r="AE465">
        <v>0</v>
      </c>
      <c r="AF465" t="s">
        <v>150</v>
      </c>
      <c r="AG465">
        <v>129.20129184252198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2</v>
      </c>
      <c r="AN465">
        <v>25.185185185185183</v>
      </c>
      <c r="AO465">
        <v>81.481481481481481</v>
      </c>
      <c r="AP465" t="s">
        <v>223</v>
      </c>
      <c r="AQ465">
        <v>0</v>
      </c>
      <c r="AR465">
        <v>0</v>
      </c>
      <c r="AS465">
        <v>0</v>
      </c>
      <c r="AT465">
        <v>34044771.218428537</v>
      </c>
      <c r="AU465">
        <v>2.431002431002431</v>
      </c>
      <c r="AV465">
        <v>0</v>
      </c>
      <c r="AW465">
        <v>2.431002431002431</v>
      </c>
      <c r="AX465">
        <f t="shared" si="7"/>
        <v>2.431002431002431</v>
      </c>
      <c r="BA465">
        <v>1.5272948585218618</v>
      </c>
      <c r="BB465">
        <v>0</v>
      </c>
      <c r="BC465">
        <v>0</v>
      </c>
      <c r="BD465">
        <v>0</v>
      </c>
      <c r="BE465">
        <v>10.36</v>
      </c>
      <c r="BF465">
        <v>52.85</v>
      </c>
      <c r="BG465">
        <v>63.21</v>
      </c>
      <c r="BH465">
        <v>11.167542060278901</v>
      </c>
      <c r="BI465">
        <v>56.969555780476824</v>
      </c>
      <c r="BJ465">
        <v>68.137097840755729</v>
      </c>
      <c r="BK465">
        <v>25.185185185185183</v>
      </c>
      <c r="BL465">
        <v>81.481481481481481</v>
      </c>
      <c r="BM465">
        <v>106.66666666666666</v>
      </c>
      <c r="BN465">
        <v>15.822774734286487</v>
      </c>
      <c r="BO465">
        <v>0</v>
      </c>
      <c r="BP465">
        <v>15.822774734286487</v>
      </c>
      <c r="BQ465">
        <v>0</v>
      </c>
      <c r="BR465">
        <v>34.044771218428536</v>
      </c>
      <c r="BS465">
        <v>106.66666666666666</v>
      </c>
      <c r="BT465">
        <v>3</v>
      </c>
      <c r="BU465">
        <v>0</v>
      </c>
      <c r="BV465">
        <v>2.6813833701250922</v>
      </c>
      <c r="BW465">
        <v>0</v>
      </c>
      <c r="BX465">
        <v>0</v>
      </c>
      <c r="BY465">
        <v>21399</v>
      </c>
      <c r="BZ465">
        <v>6.6635</v>
      </c>
      <c r="CA465">
        <v>7.3548</v>
      </c>
      <c r="CB465">
        <v>22.73</v>
      </c>
      <c r="CC465">
        <v>25.088300220000001</v>
      </c>
      <c r="CD465">
        <v>0.73227378046218017</v>
      </c>
      <c r="CE465">
        <v>39.328721234</v>
      </c>
      <c r="CF465">
        <v>68</v>
      </c>
      <c r="CG465">
        <v>220</v>
      </c>
      <c r="CH465">
        <v>288</v>
      </c>
      <c r="CI465">
        <v>63.195969979254542</v>
      </c>
      <c r="CJ465">
        <v>6.4128035320088292</v>
      </c>
      <c r="CK465">
        <v>0</v>
      </c>
      <c r="CL465">
        <v>0</v>
      </c>
      <c r="CM465">
        <v>1</v>
      </c>
      <c r="CN465">
        <v>0</v>
      </c>
      <c r="CO465">
        <v>0</v>
      </c>
      <c r="CP465">
        <v>2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</v>
      </c>
      <c r="CW465">
        <v>1</v>
      </c>
      <c r="CX465">
        <v>0</v>
      </c>
      <c r="CY465">
        <v>0</v>
      </c>
      <c r="CZ465">
        <v>0</v>
      </c>
      <c r="DA465">
        <v>1</v>
      </c>
      <c r="DB465">
        <v>0</v>
      </c>
      <c r="DC465">
        <v>0</v>
      </c>
      <c r="DD465">
        <v>0</v>
      </c>
      <c r="DE465">
        <v>0</v>
      </c>
      <c r="DF465">
        <v>63.195969979254542</v>
      </c>
      <c r="DG465">
        <v>63.195969979254542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189.58790993776364</v>
      </c>
      <c r="DW465">
        <v>0</v>
      </c>
      <c r="DX465">
        <v>0</v>
      </c>
      <c r="DY465">
        <v>0</v>
      </c>
      <c r="DZ465">
        <v>1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1</v>
      </c>
      <c r="HQ465">
        <v>0</v>
      </c>
      <c r="HR465">
        <v>0</v>
      </c>
      <c r="HS465">
        <v>0</v>
      </c>
      <c r="HT465">
        <v>0</v>
      </c>
      <c r="HU465">
        <v>0</v>
      </c>
    </row>
    <row r="466" spans="1:229" x14ac:dyDescent="0.3">
      <c r="A466">
        <v>18</v>
      </c>
      <c r="B466">
        <v>39</v>
      </c>
      <c r="C466">
        <v>450348</v>
      </c>
      <c r="D466">
        <v>18039</v>
      </c>
      <c r="E466">
        <v>2009</v>
      </c>
      <c r="F466" t="s">
        <v>32</v>
      </c>
      <c r="G466" t="s">
        <v>237</v>
      </c>
      <c r="H466" t="s">
        <v>238</v>
      </c>
      <c r="I466">
        <v>20</v>
      </c>
      <c r="J466" t="s">
        <v>70</v>
      </c>
      <c r="K466">
        <v>7520000</v>
      </c>
      <c r="L466">
        <v>55640000</v>
      </c>
      <c r="M466">
        <v>63160000</v>
      </c>
      <c r="N466">
        <v>8106169.5263800519</v>
      </c>
      <c r="O466">
        <v>59977030.910609856</v>
      </c>
      <c r="P466">
        <v>68083200.436989903</v>
      </c>
      <c r="Q466">
        <v>3.9918</v>
      </c>
      <c r="R466">
        <v>3.6166</v>
      </c>
      <c r="S466">
        <v>3.9789400000000001</v>
      </c>
      <c r="T466">
        <v>3.6049199999999999</v>
      </c>
      <c r="U466">
        <v>0</v>
      </c>
      <c r="V466">
        <v>1</v>
      </c>
      <c r="W466">
        <v>0</v>
      </c>
      <c r="X466">
        <v>102</v>
      </c>
      <c r="Y466">
        <v>1</v>
      </c>
      <c r="Z466">
        <v>102</v>
      </c>
      <c r="AA466">
        <v>8078001.648507609</v>
      </c>
      <c r="AB466">
        <v>0</v>
      </c>
      <c r="AC466">
        <v>8078001.648507609</v>
      </c>
      <c r="AE466">
        <v>22.332527738224915</v>
      </c>
      <c r="AF466" t="s">
        <v>150</v>
      </c>
      <c r="AG466">
        <v>63.27925459108247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37.777777777777779</v>
      </c>
      <c r="AQ466">
        <v>22.332527738224915</v>
      </c>
      <c r="AR466">
        <v>498.74179517858522</v>
      </c>
      <c r="AS466">
        <v>28167.877872442827</v>
      </c>
      <c r="AT466">
        <v>41286520.675922558</v>
      </c>
      <c r="AU466">
        <v>0</v>
      </c>
      <c r="AV466">
        <v>0</v>
      </c>
      <c r="AW466">
        <v>0</v>
      </c>
      <c r="AX466">
        <f t="shared" si="7"/>
        <v>0</v>
      </c>
      <c r="BA466">
        <v>1.0742023468760118</v>
      </c>
      <c r="BB466">
        <v>0</v>
      </c>
      <c r="BC466">
        <v>0</v>
      </c>
      <c r="BD466">
        <v>0</v>
      </c>
      <c r="BE466">
        <v>7.52</v>
      </c>
      <c r="BF466">
        <v>55.64</v>
      </c>
      <c r="BG466">
        <v>63.16</v>
      </c>
      <c r="BH466">
        <v>8.1061695263800519</v>
      </c>
      <c r="BI466">
        <v>59.977030910609855</v>
      </c>
      <c r="BJ466">
        <v>68.083200436989898</v>
      </c>
      <c r="BK466">
        <v>0</v>
      </c>
      <c r="BL466">
        <v>37.777777777777779</v>
      </c>
      <c r="BM466">
        <v>37.777777777777779</v>
      </c>
      <c r="BN466">
        <v>8.0780016485076089</v>
      </c>
      <c r="BO466">
        <v>0</v>
      </c>
      <c r="BP466">
        <v>8.0780016485076089</v>
      </c>
      <c r="BQ466">
        <v>2.8167877872442827E-2</v>
      </c>
      <c r="BR466">
        <v>41.28652067592256</v>
      </c>
      <c r="BS466">
        <v>37.777777777777779</v>
      </c>
      <c r="BT466">
        <v>1</v>
      </c>
      <c r="BU466">
        <v>0</v>
      </c>
      <c r="BV466">
        <v>2.6813833701250922</v>
      </c>
      <c r="BW466">
        <v>59.882068490133626</v>
      </c>
      <c r="BX466">
        <v>0</v>
      </c>
      <c r="BY466">
        <v>197514</v>
      </c>
      <c r="BZ466">
        <v>6.6635</v>
      </c>
      <c r="CA466">
        <v>7.3548</v>
      </c>
      <c r="CB466">
        <v>22.73</v>
      </c>
      <c r="CC466">
        <v>25.088300220000001</v>
      </c>
      <c r="CD466">
        <v>3.6833985351402E-3</v>
      </c>
      <c r="CE466">
        <v>146.13981978812498</v>
      </c>
      <c r="CF466">
        <v>0</v>
      </c>
      <c r="CG466">
        <v>102.00000000000001</v>
      </c>
      <c r="CH466">
        <v>102.00000000000001</v>
      </c>
      <c r="CI466">
        <v>3.7988505181475785</v>
      </c>
      <c r="CJ466">
        <v>6.4128035320088292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84.837934569900881</v>
      </c>
      <c r="DK466">
        <v>1894.6455270360218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3.7988505181475785</v>
      </c>
      <c r="DW466">
        <v>0</v>
      </c>
      <c r="DX466">
        <v>0</v>
      </c>
      <c r="DY466">
        <v>0</v>
      </c>
      <c r="DZ466">
        <v>0</v>
      </c>
      <c r="EA466">
        <v>1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1</v>
      </c>
      <c r="HQ466">
        <v>0</v>
      </c>
      <c r="HR466">
        <v>0</v>
      </c>
      <c r="HS466">
        <v>0</v>
      </c>
      <c r="HT466">
        <v>0</v>
      </c>
      <c r="HU466">
        <v>0</v>
      </c>
    </row>
    <row r="467" spans="1:229" x14ac:dyDescent="0.3">
      <c r="A467">
        <v>18</v>
      </c>
      <c r="B467">
        <v>45</v>
      </c>
      <c r="C467">
        <v>450351</v>
      </c>
      <c r="D467">
        <v>18045</v>
      </c>
      <c r="E467">
        <v>2009</v>
      </c>
      <c r="F467" t="s">
        <v>32</v>
      </c>
      <c r="G467" t="s">
        <v>173</v>
      </c>
      <c r="H467" t="s">
        <v>174</v>
      </c>
      <c r="I467">
        <v>40</v>
      </c>
      <c r="J467" t="s">
        <v>45</v>
      </c>
      <c r="K467">
        <v>17020000</v>
      </c>
      <c r="L467">
        <v>74310000</v>
      </c>
      <c r="M467">
        <v>91330000</v>
      </c>
      <c r="N467">
        <v>18346676.241886768</v>
      </c>
      <c r="O467">
        <v>80102321.476768821</v>
      </c>
      <c r="P467">
        <v>98448997.718655586</v>
      </c>
      <c r="Q467">
        <v>3.9859</v>
      </c>
      <c r="R467">
        <v>3.6112000000000002</v>
      </c>
      <c r="S467">
        <v>3.9727599999999996</v>
      </c>
      <c r="T467">
        <v>3.5993200000000001</v>
      </c>
      <c r="U467">
        <v>0</v>
      </c>
      <c r="V467">
        <v>1</v>
      </c>
      <c r="W467">
        <v>0</v>
      </c>
      <c r="X467">
        <v>110</v>
      </c>
      <c r="Y467">
        <v>1</v>
      </c>
      <c r="Z467">
        <v>110</v>
      </c>
      <c r="AA467">
        <v>355338.07153043704</v>
      </c>
      <c r="AB467">
        <v>0</v>
      </c>
      <c r="AC467">
        <v>355338.07153043704</v>
      </c>
      <c r="AE467">
        <v>19.267667307401084</v>
      </c>
      <c r="AF467" t="s">
        <v>150</v>
      </c>
      <c r="AG467">
        <v>94.197202004793567</v>
      </c>
      <c r="AH467">
        <v>0</v>
      </c>
      <c r="AI467">
        <v>2</v>
      </c>
      <c r="AJ467">
        <v>0</v>
      </c>
      <c r="AK467">
        <v>92</v>
      </c>
      <c r="AL467">
        <v>0</v>
      </c>
      <c r="AM467">
        <v>3</v>
      </c>
      <c r="AN467">
        <v>0</v>
      </c>
      <c r="AO467">
        <v>132.74074074074073</v>
      </c>
      <c r="AQ467">
        <v>19.267667307401084</v>
      </c>
      <c r="AR467">
        <v>371.24300346869251</v>
      </c>
      <c r="AS467">
        <v>17991338.170356333</v>
      </c>
      <c r="AT467">
        <v>74345744.030019104</v>
      </c>
      <c r="AU467">
        <v>0</v>
      </c>
      <c r="AV467">
        <v>0</v>
      </c>
      <c r="AW467">
        <v>0</v>
      </c>
      <c r="AX467">
        <f t="shared" si="7"/>
        <v>0</v>
      </c>
      <c r="BA467">
        <v>2.0877677528227792E-2</v>
      </c>
      <c r="BB467">
        <v>0</v>
      </c>
      <c r="BC467">
        <v>0</v>
      </c>
      <c r="BD467">
        <v>0</v>
      </c>
      <c r="BE467">
        <v>17.02</v>
      </c>
      <c r="BF467">
        <v>74.31</v>
      </c>
      <c r="BG467">
        <v>91.33</v>
      </c>
      <c r="BH467">
        <v>18.346676241886769</v>
      </c>
      <c r="BI467">
        <v>80.102321476768822</v>
      </c>
      <c r="BJ467">
        <v>98.44899771865559</v>
      </c>
      <c r="BK467">
        <v>0</v>
      </c>
      <c r="BL467">
        <v>40.74074074074074</v>
      </c>
      <c r="BM467">
        <v>40.74074074074074</v>
      </c>
      <c r="BN467">
        <v>0.35533807153043706</v>
      </c>
      <c r="BO467">
        <v>0</v>
      </c>
      <c r="BP467">
        <v>0.35533807153043706</v>
      </c>
      <c r="BQ467">
        <v>17.991338170356332</v>
      </c>
      <c r="BR467">
        <v>74.345744030019105</v>
      </c>
      <c r="BS467">
        <v>132.74074074074073</v>
      </c>
      <c r="BT467">
        <v>3</v>
      </c>
      <c r="BU467">
        <v>0</v>
      </c>
      <c r="BV467">
        <v>2.6813833701250922</v>
      </c>
      <c r="BW467">
        <v>51.664002699168179</v>
      </c>
      <c r="BX467">
        <v>0</v>
      </c>
      <c r="BY467">
        <v>17183</v>
      </c>
      <c r="BZ467">
        <v>6.6635</v>
      </c>
      <c r="CA467">
        <v>7.3548</v>
      </c>
      <c r="CB467">
        <v>22.73</v>
      </c>
      <c r="CC467">
        <v>25.088300220000001</v>
      </c>
      <c r="CD467">
        <v>11.009758636084834</v>
      </c>
      <c r="CE467">
        <v>35.663683310437499</v>
      </c>
      <c r="CF467">
        <v>0</v>
      </c>
      <c r="CG467">
        <v>358.4</v>
      </c>
      <c r="CH467">
        <v>358.4</v>
      </c>
      <c r="CI467">
        <v>12.286634335843202</v>
      </c>
      <c r="CJ467">
        <v>6.4128035320088292</v>
      </c>
      <c r="CK467">
        <v>0</v>
      </c>
      <c r="CL467">
        <v>0</v>
      </c>
      <c r="CM467">
        <v>0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1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12.286634335843202</v>
      </c>
      <c r="DG467">
        <v>0</v>
      </c>
      <c r="DH467">
        <v>0</v>
      </c>
      <c r="DI467">
        <v>0</v>
      </c>
      <c r="DJ467">
        <v>236.73478271071767</v>
      </c>
      <c r="DK467">
        <v>4561.3270333599939</v>
      </c>
      <c r="DL467">
        <v>0</v>
      </c>
      <c r="DM467">
        <v>236.73478271071767</v>
      </c>
      <c r="DN467">
        <v>0</v>
      </c>
      <c r="DO467">
        <v>0</v>
      </c>
      <c r="DP467">
        <v>0</v>
      </c>
      <c r="DQ467">
        <v>0</v>
      </c>
      <c r="DR467">
        <v>4561.3270333599939</v>
      </c>
      <c r="DS467">
        <v>0</v>
      </c>
      <c r="DT467">
        <v>0</v>
      </c>
      <c r="DU467">
        <v>0</v>
      </c>
      <c r="DV467">
        <v>36.859903007529603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1</v>
      </c>
      <c r="HQ467">
        <v>0</v>
      </c>
      <c r="HR467">
        <v>0</v>
      </c>
      <c r="HS467">
        <v>0</v>
      </c>
      <c r="HT467">
        <v>0</v>
      </c>
      <c r="HU467">
        <v>0</v>
      </c>
    </row>
    <row r="468" spans="1:229" x14ac:dyDescent="0.3">
      <c r="A468">
        <v>18</v>
      </c>
      <c r="B468">
        <v>137</v>
      </c>
      <c r="C468">
        <v>450385</v>
      </c>
      <c r="D468">
        <v>18137</v>
      </c>
      <c r="E468">
        <v>2009</v>
      </c>
      <c r="F468" t="s">
        <v>32</v>
      </c>
      <c r="G468" t="s">
        <v>677</v>
      </c>
      <c r="H468" t="s">
        <v>648</v>
      </c>
      <c r="I468">
        <v>90</v>
      </c>
      <c r="J468" t="s">
        <v>198</v>
      </c>
      <c r="K468">
        <v>7115000</v>
      </c>
      <c r="L468">
        <v>33025000</v>
      </c>
      <c r="M468">
        <v>40140000</v>
      </c>
      <c r="N468">
        <v>7669600.5558768706</v>
      </c>
      <c r="O468">
        <v>35599235.187327288</v>
      </c>
      <c r="P468">
        <v>43268835.743204162</v>
      </c>
      <c r="Q468">
        <v>4.0223000000000004</v>
      </c>
      <c r="R468">
        <v>3.6442000000000001</v>
      </c>
      <c r="S468">
        <v>4.0265285714285719</v>
      </c>
      <c r="T468">
        <v>3.6480285714285712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1278389.4519687286</v>
      </c>
      <c r="AB468">
        <v>0</v>
      </c>
      <c r="AC468">
        <v>1278389.4519687286</v>
      </c>
      <c r="AE468">
        <v>75.035909348855128</v>
      </c>
      <c r="AF468" t="s">
        <v>250</v>
      </c>
      <c r="AG468">
        <v>49.965028572486162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Q468">
        <v>66.613836962961642</v>
      </c>
      <c r="AR468">
        <v>4437.403274928035</v>
      </c>
      <c r="AS468">
        <v>6391211.1039081421</v>
      </c>
      <c r="AT468">
        <v>28001136.666650578</v>
      </c>
      <c r="AU468">
        <v>0</v>
      </c>
      <c r="AV468">
        <v>0</v>
      </c>
      <c r="AW468">
        <v>0</v>
      </c>
      <c r="AX468">
        <f t="shared" si="7"/>
        <v>0</v>
      </c>
      <c r="BA468">
        <v>0.17967525677705251</v>
      </c>
      <c r="BB468">
        <v>0</v>
      </c>
      <c r="BC468">
        <v>0</v>
      </c>
      <c r="BD468">
        <v>0</v>
      </c>
      <c r="BE468">
        <v>7.1150000000000002</v>
      </c>
      <c r="BF468">
        <v>33.024999999999999</v>
      </c>
      <c r="BG468">
        <v>40.14</v>
      </c>
      <c r="BH468">
        <v>7.6696005558768707</v>
      </c>
      <c r="BI468">
        <v>35.599235187327288</v>
      </c>
      <c r="BJ468">
        <v>43.268835743204164</v>
      </c>
      <c r="BK468">
        <v>0</v>
      </c>
      <c r="BL468">
        <v>0</v>
      </c>
      <c r="BM468">
        <v>0</v>
      </c>
      <c r="BN468">
        <v>1.2783894519687287</v>
      </c>
      <c r="BO468">
        <v>0</v>
      </c>
      <c r="BP468">
        <v>1.2783894519687287</v>
      </c>
      <c r="BQ468">
        <v>6.3912111039081418</v>
      </c>
      <c r="BR468">
        <v>28.001136666650577</v>
      </c>
      <c r="BS468">
        <v>0</v>
      </c>
      <c r="BT468">
        <v>0</v>
      </c>
      <c r="BU468">
        <v>0</v>
      </c>
      <c r="BV468">
        <v>2.6813833701250922</v>
      </c>
      <c r="BW468">
        <v>178.61723465270953</v>
      </c>
      <c r="BX468">
        <v>0</v>
      </c>
      <c r="BY468">
        <v>28716</v>
      </c>
      <c r="BZ468">
        <v>6.6635</v>
      </c>
      <c r="CA468">
        <v>7.3548</v>
      </c>
      <c r="CB468">
        <v>22.73</v>
      </c>
      <c r="CC468">
        <v>25.088300220000001</v>
      </c>
      <c r="CD468">
        <v>2.3633652834427106</v>
      </c>
      <c r="CE468">
        <v>76.008812550624995</v>
      </c>
      <c r="CF468">
        <v>0</v>
      </c>
      <c r="CG468">
        <v>0</v>
      </c>
      <c r="CH468">
        <v>0</v>
      </c>
      <c r="CI468">
        <v>0</v>
      </c>
      <c r="CJ468">
        <v>6.4128035320088292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1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1</v>
      </c>
      <c r="HQ468">
        <v>0</v>
      </c>
      <c r="HR468">
        <v>0</v>
      </c>
      <c r="HS468">
        <v>0</v>
      </c>
      <c r="HT468">
        <v>0</v>
      </c>
      <c r="HU468">
        <v>0</v>
      </c>
    </row>
    <row r="469" spans="1:229" x14ac:dyDescent="0.3">
      <c r="A469">
        <v>18</v>
      </c>
      <c r="B469">
        <v>131</v>
      </c>
      <c r="C469">
        <v>446852</v>
      </c>
      <c r="D469">
        <v>18131</v>
      </c>
      <c r="E469">
        <v>2009</v>
      </c>
      <c r="F469" t="s">
        <v>32</v>
      </c>
      <c r="G469" t="s">
        <v>125</v>
      </c>
      <c r="H469" t="s">
        <v>126</v>
      </c>
      <c r="I469">
        <v>10</v>
      </c>
      <c r="J469" t="s">
        <v>62</v>
      </c>
      <c r="K469">
        <v>15360000</v>
      </c>
      <c r="L469">
        <v>101180000</v>
      </c>
      <c r="M469">
        <v>116540000</v>
      </c>
      <c r="N469">
        <v>16557282.436861383</v>
      </c>
      <c r="O469">
        <v>109066786.26052308</v>
      </c>
      <c r="P469">
        <v>125624068.69738446</v>
      </c>
      <c r="Q469">
        <v>4.0095000000000001</v>
      </c>
      <c r="R469">
        <v>3.6326000000000001</v>
      </c>
      <c r="S469">
        <v>3.9861333333333335</v>
      </c>
      <c r="T469">
        <v>3.6114499999999996</v>
      </c>
      <c r="U469">
        <v>0</v>
      </c>
      <c r="V469">
        <v>2</v>
      </c>
      <c r="W469">
        <v>0</v>
      </c>
      <c r="X469">
        <v>150</v>
      </c>
      <c r="Y469">
        <v>2</v>
      </c>
      <c r="Z469">
        <v>150</v>
      </c>
      <c r="AA469">
        <v>1235932.412410358</v>
      </c>
      <c r="AB469">
        <v>0</v>
      </c>
      <c r="AC469">
        <v>1235932.412410358</v>
      </c>
      <c r="AE469">
        <v>21.800090245972569</v>
      </c>
      <c r="AF469" t="s">
        <v>150</v>
      </c>
      <c r="AG469">
        <v>34.975494429134827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2</v>
      </c>
      <c r="AN469">
        <v>0</v>
      </c>
      <c r="AO469">
        <v>55.55555555555555</v>
      </c>
      <c r="AQ469">
        <v>21.800090245972569</v>
      </c>
      <c r="AR469">
        <v>475.24393473254838</v>
      </c>
      <c r="AS469">
        <v>15321350.024451025</v>
      </c>
      <c r="AT469">
        <v>95735126.549829513</v>
      </c>
      <c r="AU469">
        <v>0</v>
      </c>
      <c r="AV469">
        <v>0</v>
      </c>
      <c r="AW469">
        <v>0</v>
      </c>
      <c r="AX469">
        <f t="shared" si="7"/>
        <v>0</v>
      </c>
      <c r="BA469">
        <v>8.0464349766299348E-2</v>
      </c>
      <c r="BB469">
        <v>0</v>
      </c>
      <c r="BC469">
        <v>0</v>
      </c>
      <c r="BD469">
        <v>0</v>
      </c>
      <c r="BE469">
        <v>15.36</v>
      </c>
      <c r="BF469">
        <v>101.18</v>
      </c>
      <c r="BG469">
        <v>116.54</v>
      </c>
      <c r="BH469">
        <v>16.557282436861382</v>
      </c>
      <c r="BI469">
        <v>109.06678626052307</v>
      </c>
      <c r="BJ469">
        <v>125.62406869738446</v>
      </c>
      <c r="BK469">
        <v>0</v>
      </c>
      <c r="BL469">
        <v>55.55555555555555</v>
      </c>
      <c r="BM469">
        <v>55.55555555555555</v>
      </c>
      <c r="BN469">
        <v>1.2359324124103579</v>
      </c>
      <c r="BO469">
        <v>0</v>
      </c>
      <c r="BP469">
        <v>1.2359324124103579</v>
      </c>
      <c r="BQ469">
        <v>15.321350024451025</v>
      </c>
      <c r="BR469">
        <v>95.735126549829516</v>
      </c>
      <c r="BS469">
        <v>55.55555555555555</v>
      </c>
      <c r="BT469">
        <v>2</v>
      </c>
      <c r="BU469">
        <v>0</v>
      </c>
      <c r="BV469">
        <v>2.6813833701250922</v>
      </c>
      <c r="BW469">
        <v>58.454399452777075</v>
      </c>
      <c r="BX469">
        <v>0</v>
      </c>
      <c r="BY469">
        <v>13548</v>
      </c>
      <c r="BZ469">
        <v>6.6635</v>
      </c>
      <c r="CA469">
        <v>7.3548</v>
      </c>
      <c r="CB469">
        <v>22.73</v>
      </c>
      <c r="CC469">
        <v>25.088300220000001</v>
      </c>
      <c r="CD469">
        <v>9.6984898085103435</v>
      </c>
      <c r="CE469">
        <v>11.559024879875</v>
      </c>
      <c r="CF469">
        <v>0</v>
      </c>
      <c r="CG469">
        <v>150</v>
      </c>
      <c r="CH469">
        <v>150</v>
      </c>
      <c r="CI469">
        <v>4.6827946547022288</v>
      </c>
      <c r="CJ469">
        <v>6.4128035320088292</v>
      </c>
      <c r="CK469">
        <v>0</v>
      </c>
      <c r="CL469">
        <v>2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4.6827946547022288</v>
      </c>
      <c r="DF469">
        <v>0</v>
      </c>
      <c r="DG469">
        <v>0</v>
      </c>
      <c r="DH469">
        <v>0</v>
      </c>
      <c r="DI469">
        <v>0</v>
      </c>
      <c r="DJ469">
        <v>102.08534607586654</v>
      </c>
      <c r="DK469">
        <v>2225.4697572452324</v>
      </c>
      <c r="DL469">
        <v>102.08534607586654</v>
      </c>
      <c r="DM469">
        <v>0</v>
      </c>
      <c r="DN469">
        <v>0</v>
      </c>
      <c r="DO469">
        <v>0</v>
      </c>
      <c r="DP469">
        <v>0</v>
      </c>
      <c r="DQ469">
        <v>2225.4697572452324</v>
      </c>
      <c r="DR469">
        <v>0</v>
      </c>
      <c r="DS469">
        <v>0</v>
      </c>
      <c r="DT469">
        <v>0</v>
      </c>
      <c r="DU469">
        <v>0</v>
      </c>
      <c r="DV469">
        <v>10.091230095050131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1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1</v>
      </c>
      <c r="HQ469">
        <v>0</v>
      </c>
      <c r="HR469">
        <v>0</v>
      </c>
      <c r="HS469">
        <v>0</v>
      </c>
      <c r="HT469">
        <v>0</v>
      </c>
      <c r="HU469">
        <v>0</v>
      </c>
    </row>
    <row r="470" spans="1:229" x14ac:dyDescent="0.3">
      <c r="A470">
        <v>18</v>
      </c>
      <c r="B470">
        <v>105</v>
      </c>
      <c r="C470">
        <v>451680</v>
      </c>
      <c r="D470">
        <v>18105</v>
      </c>
      <c r="E470">
        <v>2009</v>
      </c>
      <c r="F470" t="s">
        <v>32</v>
      </c>
      <c r="G470" t="s">
        <v>87</v>
      </c>
      <c r="H470" t="s">
        <v>649</v>
      </c>
      <c r="I470">
        <v>80</v>
      </c>
      <c r="J470" t="s">
        <v>115</v>
      </c>
      <c r="K470">
        <v>880000</v>
      </c>
      <c r="L470">
        <v>30430000</v>
      </c>
      <c r="M470">
        <v>31310000</v>
      </c>
      <c r="N470">
        <v>948594.30627851677</v>
      </c>
      <c r="O470">
        <v>32801959.931880984</v>
      </c>
      <c r="P470">
        <v>33750554.2381595</v>
      </c>
      <c r="Q470">
        <v>3.8812000000000002</v>
      </c>
      <c r="R470">
        <v>3.5164</v>
      </c>
      <c r="S470">
        <v>3.9100333333333332</v>
      </c>
      <c r="T470">
        <v>3.5424833333333332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227134.52424861395</v>
      </c>
      <c r="AB470">
        <v>0</v>
      </c>
      <c r="AC470">
        <v>227134.52424861395</v>
      </c>
      <c r="AE470">
        <v>39.335890658716011</v>
      </c>
      <c r="AF470" t="s">
        <v>250</v>
      </c>
      <c r="AG470">
        <v>64.935246043916308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Q470">
        <v>39.335890658716011</v>
      </c>
      <c r="AR470">
        <v>1547.3122939144614</v>
      </c>
      <c r="AS470">
        <v>721459.7820299028</v>
      </c>
      <c r="AT470">
        <v>27071914.744426563</v>
      </c>
      <c r="AU470">
        <v>0</v>
      </c>
      <c r="AV470">
        <v>0</v>
      </c>
      <c r="AW470">
        <v>0</v>
      </c>
      <c r="AX470">
        <f t="shared" si="7"/>
        <v>0</v>
      </c>
      <c r="BA470">
        <v>0.25810741391887948</v>
      </c>
      <c r="BB470">
        <v>0</v>
      </c>
      <c r="BC470">
        <v>0</v>
      </c>
      <c r="BD470">
        <v>0</v>
      </c>
      <c r="BE470">
        <v>0.88</v>
      </c>
      <c r="BF470">
        <v>30.43</v>
      </c>
      <c r="BG470">
        <v>31.31</v>
      </c>
      <c r="BH470">
        <v>0.94859430627851682</v>
      </c>
      <c r="BI470">
        <v>32.801959931880987</v>
      </c>
      <c r="BJ470">
        <v>33.750554238159502</v>
      </c>
      <c r="BK470">
        <v>0</v>
      </c>
      <c r="BL470">
        <v>0</v>
      </c>
      <c r="BM470">
        <v>0</v>
      </c>
      <c r="BN470">
        <v>0.22713452424861394</v>
      </c>
      <c r="BO470">
        <v>0</v>
      </c>
      <c r="BP470">
        <v>0.22713452424861394</v>
      </c>
      <c r="BQ470">
        <v>0.7214597820299028</v>
      </c>
      <c r="BR470">
        <v>27.071914744426564</v>
      </c>
      <c r="BS470">
        <v>0</v>
      </c>
      <c r="BT470">
        <v>0</v>
      </c>
      <c r="BU470">
        <v>0</v>
      </c>
      <c r="BV470">
        <v>2.6813833701250922</v>
      </c>
      <c r="BW470">
        <v>105.47460306134008</v>
      </c>
      <c r="BX470">
        <v>0</v>
      </c>
      <c r="BY470">
        <v>136198</v>
      </c>
      <c r="BZ470">
        <v>6.6635</v>
      </c>
      <c r="CA470">
        <v>7.3548</v>
      </c>
      <c r="CB470">
        <v>22.73</v>
      </c>
      <c r="CC470">
        <v>25.088300220000001</v>
      </c>
      <c r="CD470">
        <v>0.70066497959019014</v>
      </c>
      <c r="CE470">
        <v>32.774181333625002</v>
      </c>
      <c r="CF470">
        <v>0</v>
      </c>
      <c r="CG470">
        <v>0</v>
      </c>
      <c r="CH470">
        <v>0</v>
      </c>
      <c r="CI470">
        <v>0</v>
      </c>
      <c r="CJ470">
        <v>6.4128035320088292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1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1</v>
      </c>
      <c r="HQ470">
        <v>0</v>
      </c>
      <c r="HR470">
        <v>0</v>
      </c>
      <c r="HS470">
        <v>0</v>
      </c>
      <c r="HT470">
        <v>0</v>
      </c>
      <c r="HU470">
        <v>0</v>
      </c>
    </row>
    <row r="471" spans="1:229" x14ac:dyDescent="0.3">
      <c r="A471">
        <v>18</v>
      </c>
      <c r="B471">
        <v>111</v>
      </c>
      <c r="C471">
        <v>450376</v>
      </c>
      <c r="D471">
        <v>18111</v>
      </c>
      <c r="E471">
        <v>2009</v>
      </c>
      <c r="F471" t="s">
        <v>32</v>
      </c>
      <c r="G471" t="s">
        <v>64</v>
      </c>
      <c r="H471" t="s">
        <v>65</v>
      </c>
      <c r="I471">
        <v>10</v>
      </c>
      <c r="J471" t="s">
        <v>62</v>
      </c>
      <c r="K471">
        <v>20900000</v>
      </c>
      <c r="L471">
        <v>57470000</v>
      </c>
      <c r="M471">
        <v>78370000</v>
      </c>
      <c r="N471">
        <v>22529114.774114773</v>
      </c>
      <c r="O471">
        <v>61949675.888439037</v>
      </c>
      <c r="P471">
        <v>84478790.662553817</v>
      </c>
      <c r="Q471">
        <v>3.8883999999999999</v>
      </c>
      <c r="R471">
        <v>3.5228999999999999</v>
      </c>
      <c r="S471">
        <v>3.9689999999999999</v>
      </c>
      <c r="T471">
        <v>3.5959000000000003</v>
      </c>
      <c r="U471">
        <v>0</v>
      </c>
      <c r="V471">
        <v>1</v>
      </c>
      <c r="W471">
        <v>0</v>
      </c>
      <c r="X471">
        <v>40</v>
      </c>
      <c r="Y471">
        <v>1</v>
      </c>
      <c r="Z471">
        <v>40</v>
      </c>
      <c r="AA471">
        <v>1743352.6154210176</v>
      </c>
      <c r="AB471">
        <v>0</v>
      </c>
      <c r="AC471">
        <v>1743352.6154210176</v>
      </c>
      <c r="AE471">
        <v>15.408785894987261</v>
      </c>
      <c r="AF471" t="s">
        <v>150</v>
      </c>
      <c r="AG471">
        <v>39.264189039050699</v>
      </c>
      <c r="AH471">
        <v>0</v>
      </c>
      <c r="AI471">
        <v>1</v>
      </c>
      <c r="AJ471">
        <v>0</v>
      </c>
      <c r="AK471">
        <v>67</v>
      </c>
      <c r="AL471">
        <v>0</v>
      </c>
      <c r="AM471">
        <v>2</v>
      </c>
      <c r="AN471">
        <v>0</v>
      </c>
      <c r="AO471">
        <v>81.81481481481481</v>
      </c>
      <c r="AQ471">
        <v>15.408785894987261</v>
      </c>
      <c r="AR471">
        <v>237.43068275755837</v>
      </c>
      <c r="AS471">
        <v>20785762.158693753</v>
      </c>
      <c r="AT471">
        <v>58368034.127482042</v>
      </c>
      <c r="AU471">
        <v>0</v>
      </c>
      <c r="AV471">
        <v>0</v>
      </c>
      <c r="AW471">
        <v>0</v>
      </c>
      <c r="AX471">
        <f t="shared" si="7"/>
        <v>0</v>
      </c>
      <c r="BA471">
        <v>8.3414000737847729E-2</v>
      </c>
      <c r="BB471">
        <v>0</v>
      </c>
      <c r="BC471">
        <v>0</v>
      </c>
      <c r="BD471">
        <v>0</v>
      </c>
      <c r="BE471">
        <v>20.9</v>
      </c>
      <c r="BF471">
        <v>57.47</v>
      </c>
      <c r="BG471">
        <v>78.37</v>
      </c>
      <c r="BH471">
        <v>22.529114774114774</v>
      </c>
      <c r="BI471">
        <v>61.949675888439039</v>
      </c>
      <c r="BJ471">
        <v>84.47879066255382</v>
      </c>
      <c r="BK471">
        <v>0</v>
      </c>
      <c r="BL471">
        <v>14.814814814814813</v>
      </c>
      <c r="BM471">
        <v>14.814814814814813</v>
      </c>
      <c r="BN471">
        <v>1.7433526154210177</v>
      </c>
      <c r="BO471">
        <v>0</v>
      </c>
      <c r="BP471">
        <v>1.7433526154210177</v>
      </c>
      <c r="BQ471">
        <v>20.785762158693753</v>
      </c>
      <c r="BR471">
        <v>58.368034127482041</v>
      </c>
      <c r="BS471">
        <v>81.81481481481481</v>
      </c>
      <c r="BT471">
        <v>2</v>
      </c>
      <c r="BU471">
        <v>0</v>
      </c>
      <c r="BV471">
        <v>2.6813833701250922</v>
      </c>
      <c r="BW471">
        <v>41.31686225263693</v>
      </c>
      <c r="BX471">
        <v>0</v>
      </c>
      <c r="BY471">
        <v>14207</v>
      </c>
      <c r="BZ471">
        <v>6.6635</v>
      </c>
      <c r="CA471">
        <v>7.3548</v>
      </c>
      <c r="CB471">
        <v>22.73</v>
      </c>
      <c r="CC471">
        <v>25.088300220000001</v>
      </c>
      <c r="CD471">
        <v>10.456356022455317</v>
      </c>
      <c r="CE471">
        <v>56.678691207812491</v>
      </c>
      <c r="CF471">
        <v>0</v>
      </c>
      <c r="CG471">
        <v>220.9</v>
      </c>
      <c r="CH471">
        <v>220.9</v>
      </c>
      <c r="CI471">
        <v>7.2226762056819638</v>
      </c>
      <c r="CJ471">
        <v>6.4128035320088292</v>
      </c>
      <c r="CK471">
        <v>0</v>
      </c>
      <c r="CL471">
        <v>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7.2226762056819638</v>
      </c>
      <c r="DF471">
        <v>0</v>
      </c>
      <c r="DG471">
        <v>0</v>
      </c>
      <c r="DH471">
        <v>0</v>
      </c>
      <c r="DI471">
        <v>0</v>
      </c>
      <c r="DJ471">
        <v>111.29267124217236</v>
      </c>
      <c r="DK471">
        <v>1714.8849428518397</v>
      </c>
      <c r="DL471">
        <v>111.29267124217236</v>
      </c>
      <c r="DM471">
        <v>0</v>
      </c>
      <c r="DN471">
        <v>0</v>
      </c>
      <c r="DO471">
        <v>0</v>
      </c>
      <c r="DP471">
        <v>0</v>
      </c>
      <c r="DQ471">
        <v>1714.8849428518397</v>
      </c>
      <c r="DR471">
        <v>0</v>
      </c>
      <c r="DS471">
        <v>0</v>
      </c>
      <c r="DT471">
        <v>0</v>
      </c>
      <c r="DU471">
        <v>0</v>
      </c>
      <c r="DV471">
        <v>15.587807711882945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1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1</v>
      </c>
      <c r="HQ471">
        <v>0</v>
      </c>
      <c r="HR471">
        <v>0</v>
      </c>
      <c r="HS471">
        <v>0</v>
      </c>
      <c r="HT471">
        <v>0</v>
      </c>
      <c r="HU471">
        <v>0</v>
      </c>
    </row>
    <row r="472" spans="1:229" x14ac:dyDescent="0.3">
      <c r="A472">
        <v>18</v>
      </c>
      <c r="B472">
        <v>67</v>
      </c>
      <c r="C472">
        <v>450360</v>
      </c>
      <c r="D472">
        <v>18067</v>
      </c>
      <c r="E472">
        <v>2009</v>
      </c>
      <c r="F472" t="s">
        <v>32</v>
      </c>
      <c r="G472" t="s">
        <v>240</v>
      </c>
      <c r="H472" t="s">
        <v>241</v>
      </c>
      <c r="I472">
        <v>50</v>
      </c>
      <c r="J472" t="s">
        <v>52</v>
      </c>
      <c r="K472">
        <v>12750000</v>
      </c>
      <c r="L472">
        <v>92390000</v>
      </c>
      <c r="M472">
        <v>105140000</v>
      </c>
      <c r="N472">
        <v>13743837.960285328</v>
      </c>
      <c r="O472">
        <v>99591622.678491086</v>
      </c>
      <c r="P472">
        <v>113335460.63877642</v>
      </c>
      <c r="Q472">
        <v>4.0945999999999998</v>
      </c>
      <c r="R472">
        <v>3.7097000000000002</v>
      </c>
      <c r="S472">
        <v>4.0739833333333335</v>
      </c>
      <c r="T472">
        <v>3.6910166666666666</v>
      </c>
      <c r="U472">
        <v>0</v>
      </c>
      <c r="V472">
        <v>2</v>
      </c>
      <c r="W472">
        <v>0</v>
      </c>
      <c r="X472">
        <v>160</v>
      </c>
      <c r="Y472">
        <v>2</v>
      </c>
      <c r="Z472">
        <v>160</v>
      </c>
      <c r="AA472">
        <v>2239516.1296223244</v>
      </c>
      <c r="AB472">
        <v>0</v>
      </c>
      <c r="AC472">
        <v>2239516.1296223244</v>
      </c>
      <c r="AE472">
        <v>22.850652789679337</v>
      </c>
      <c r="AF472" t="s">
        <v>150</v>
      </c>
      <c r="AG472">
        <v>84.428779665443884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</v>
      </c>
      <c r="AN472">
        <v>0</v>
      </c>
      <c r="AO472">
        <v>59.259259259259252</v>
      </c>
      <c r="AQ472">
        <v>22.850652789679337</v>
      </c>
      <c r="AR472">
        <v>522.1523329144801</v>
      </c>
      <c r="AS472">
        <v>11504321.830663003</v>
      </c>
      <c r="AT472">
        <v>80008798.091444984</v>
      </c>
      <c r="AU472">
        <v>0</v>
      </c>
      <c r="AV472">
        <v>0</v>
      </c>
      <c r="AW472">
        <v>0</v>
      </c>
      <c r="AX472">
        <f t="shared" si="7"/>
        <v>0</v>
      </c>
      <c r="BA472">
        <v>0.17564832389194701</v>
      </c>
      <c r="BB472">
        <v>0</v>
      </c>
      <c r="BC472">
        <v>0</v>
      </c>
      <c r="BD472">
        <v>0</v>
      </c>
      <c r="BE472">
        <v>12.75</v>
      </c>
      <c r="BF472">
        <v>92.39</v>
      </c>
      <c r="BG472">
        <v>105.14</v>
      </c>
      <c r="BH472">
        <v>13.743837960285328</v>
      </c>
      <c r="BI472">
        <v>99.591622678491092</v>
      </c>
      <c r="BJ472">
        <v>113.33546063877642</v>
      </c>
      <c r="BK472">
        <v>0</v>
      </c>
      <c r="BL472">
        <v>59.259259259259252</v>
      </c>
      <c r="BM472">
        <v>59.259259259259252</v>
      </c>
      <c r="BN472">
        <v>2.2395161296223245</v>
      </c>
      <c r="BO472">
        <v>0</v>
      </c>
      <c r="BP472">
        <v>2.2395161296223245</v>
      </c>
      <c r="BQ472">
        <v>11.504321830663002</v>
      </c>
      <c r="BR472">
        <v>80.008798091444987</v>
      </c>
      <c r="BS472">
        <v>59.259259259259252</v>
      </c>
      <c r="BT472">
        <v>2</v>
      </c>
      <c r="BU472">
        <v>0</v>
      </c>
      <c r="BV472">
        <v>2.6813833701250922</v>
      </c>
      <c r="BW472">
        <v>61.271360386748718</v>
      </c>
      <c r="BX472">
        <v>0</v>
      </c>
      <c r="BY472">
        <v>82701</v>
      </c>
      <c r="BZ472">
        <v>6.6635</v>
      </c>
      <c r="CA472">
        <v>7.3548</v>
      </c>
      <c r="CB472">
        <v>22.73</v>
      </c>
      <c r="CC472">
        <v>25.088300220000001</v>
      </c>
      <c r="CD472">
        <v>0.67144976882314422</v>
      </c>
      <c r="CE472">
        <v>105.61059218249999</v>
      </c>
      <c r="CF472">
        <v>0</v>
      </c>
      <c r="CG472">
        <v>160</v>
      </c>
      <c r="CH472">
        <v>160</v>
      </c>
      <c r="CI472">
        <v>5.2864581467978935</v>
      </c>
      <c r="CJ472">
        <v>6.4128035320088292</v>
      </c>
      <c r="CK472">
        <v>0</v>
      </c>
      <c r="CL472">
        <v>2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1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5.2864581467978935</v>
      </c>
      <c r="DF472">
        <v>0</v>
      </c>
      <c r="DG472">
        <v>0</v>
      </c>
      <c r="DH472">
        <v>0</v>
      </c>
      <c r="DI472">
        <v>0</v>
      </c>
      <c r="DJ472">
        <v>120.79901959965035</v>
      </c>
      <c r="DK472">
        <v>2760.3364542052791</v>
      </c>
      <c r="DL472">
        <v>120.79901959965035</v>
      </c>
      <c r="DM472">
        <v>0</v>
      </c>
      <c r="DN472">
        <v>0</v>
      </c>
      <c r="DO472">
        <v>0</v>
      </c>
      <c r="DP472">
        <v>0</v>
      </c>
      <c r="DQ472">
        <v>2760.3364542052791</v>
      </c>
      <c r="DR472">
        <v>0</v>
      </c>
      <c r="DS472">
        <v>0</v>
      </c>
      <c r="DT472">
        <v>0</v>
      </c>
      <c r="DU472">
        <v>0</v>
      </c>
      <c r="DV472">
        <v>10.888786863878057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1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1</v>
      </c>
      <c r="HQ472">
        <v>0</v>
      </c>
      <c r="HR472">
        <v>0</v>
      </c>
      <c r="HS472">
        <v>0</v>
      </c>
      <c r="HT472">
        <v>0</v>
      </c>
      <c r="HU472">
        <v>0</v>
      </c>
    </row>
    <row r="473" spans="1:229" x14ac:dyDescent="0.3">
      <c r="A473">
        <v>18</v>
      </c>
      <c r="B473">
        <v>51</v>
      </c>
      <c r="C473">
        <v>450354</v>
      </c>
      <c r="D473">
        <v>18051</v>
      </c>
      <c r="E473">
        <v>2009</v>
      </c>
      <c r="F473" t="s">
        <v>32</v>
      </c>
      <c r="G473" t="s">
        <v>296</v>
      </c>
      <c r="H473" t="s">
        <v>297</v>
      </c>
      <c r="I473">
        <v>70</v>
      </c>
      <c r="J473" t="s">
        <v>109</v>
      </c>
      <c r="K473">
        <v>14380000</v>
      </c>
      <c r="L473">
        <v>48445000</v>
      </c>
      <c r="M473">
        <v>62825000</v>
      </c>
      <c r="N473">
        <v>15500893.323051216</v>
      </c>
      <c r="O473">
        <v>52221194.508707665</v>
      </c>
      <c r="P473">
        <v>67722087.831758887</v>
      </c>
      <c r="Q473">
        <v>4.0622999999999996</v>
      </c>
      <c r="R473">
        <v>3.6804000000000001</v>
      </c>
      <c r="S473">
        <v>4.08392</v>
      </c>
      <c r="T473">
        <v>3.7000199999999999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864819.01312603999</v>
      </c>
      <c r="AB473">
        <v>0</v>
      </c>
      <c r="AC473">
        <v>864819.01312603999</v>
      </c>
      <c r="AE473">
        <v>102.82724600227833</v>
      </c>
      <c r="AF473" t="s">
        <v>281</v>
      </c>
      <c r="AG473">
        <v>25.49721418368194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Q473">
        <v>38.909232988895376</v>
      </c>
      <c r="AR473">
        <v>1513.9284117841441</v>
      </c>
      <c r="AS473">
        <v>14636074.309925176</v>
      </c>
      <c r="AT473">
        <v>47691339.231211603</v>
      </c>
      <c r="AU473">
        <v>0</v>
      </c>
      <c r="AV473">
        <v>0</v>
      </c>
      <c r="AW473">
        <v>0</v>
      </c>
      <c r="AX473">
        <f t="shared" si="7"/>
        <v>0</v>
      </c>
      <c r="BA473">
        <v>6.0140404250767734E-2</v>
      </c>
      <c r="BB473">
        <v>0</v>
      </c>
      <c r="BC473">
        <v>0</v>
      </c>
      <c r="BD473">
        <v>0</v>
      </c>
      <c r="BE473">
        <v>14.38</v>
      </c>
      <c r="BF473">
        <v>48.445</v>
      </c>
      <c r="BG473">
        <v>62.825000000000003</v>
      </c>
      <c r="BH473">
        <v>15.500893323051216</v>
      </c>
      <c r="BI473">
        <v>52.221194508707661</v>
      </c>
      <c r="BJ473">
        <v>67.722087831758884</v>
      </c>
      <c r="BK473">
        <v>0</v>
      </c>
      <c r="BL473">
        <v>0</v>
      </c>
      <c r="BM473">
        <v>0</v>
      </c>
      <c r="BN473">
        <v>0.86481901312604004</v>
      </c>
      <c r="BO473">
        <v>0</v>
      </c>
      <c r="BP473">
        <v>0.86481901312604004</v>
      </c>
      <c r="BQ473">
        <v>14.636074309925176</v>
      </c>
      <c r="BR473">
        <v>47.6913392312116</v>
      </c>
      <c r="BS473">
        <v>0</v>
      </c>
      <c r="BT473">
        <v>1</v>
      </c>
      <c r="BU473">
        <v>0</v>
      </c>
      <c r="BV473">
        <v>2.6813833701250922</v>
      </c>
      <c r="BW473">
        <v>104.3305702807467</v>
      </c>
      <c r="BX473">
        <v>0</v>
      </c>
      <c r="BY473">
        <v>33345</v>
      </c>
      <c r="BZ473">
        <v>6.6635</v>
      </c>
      <c r="CA473">
        <v>7.3548</v>
      </c>
      <c r="CB473">
        <v>22.73</v>
      </c>
      <c r="CC473">
        <v>25.088300220000001</v>
      </c>
      <c r="CD473">
        <v>0.49628429077040875</v>
      </c>
      <c r="CE473">
        <v>149.69578805437499</v>
      </c>
      <c r="CF473">
        <v>0</v>
      </c>
      <c r="CG473">
        <v>0</v>
      </c>
      <c r="CH473">
        <v>0</v>
      </c>
      <c r="CI473">
        <v>0</v>
      </c>
      <c r="CJ473">
        <v>6.4128035320088292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2.8968872126890792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1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1</v>
      </c>
      <c r="HQ473">
        <v>0</v>
      </c>
      <c r="HR473">
        <v>0</v>
      </c>
      <c r="HS473">
        <v>0</v>
      </c>
      <c r="HT473">
        <v>0</v>
      </c>
      <c r="HU473">
        <v>0</v>
      </c>
    </row>
    <row r="474" spans="1:229" x14ac:dyDescent="0.3">
      <c r="A474">
        <v>18</v>
      </c>
      <c r="B474">
        <v>13</v>
      </c>
      <c r="C474">
        <v>451684</v>
      </c>
      <c r="D474">
        <v>18013</v>
      </c>
      <c r="E474">
        <v>2009</v>
      </c>
      <c r="F474" t="s">
        <v>32</v>
      </c>
      <c r="G474" t="s">
        <v>678</v>
      </c>
      <c r="H474" t="s">
        <v>650</v>
      </c>
      <c r="I474">
        <v>80</v>
      </c>
      <c r="J474" t="s">
        <v>115</v>
      </c>
      <c r="K474">
        <v>400000</v>
      </c>
      <c r="L474">
        <v>38780000</v>
      </c>
      <c r="M474">
        <v>39180000</v>
      </c>
      <c r="N474">
        <v>431179.2301265985</v>
      </c>
      <c r="O474">
        <v>41802826.360773727</v>
      </c>
      <c r="P474">
        <v>42234005.590900324</v>
      </c>
      <c r="Q474">
        <v>3.9283999999999999</v>
      </c>
      <c r="R474">
        <v>3.5590999999999999</v>
      </c>
      <c r="S474">
        <v>3.9189599999999998</v>
      </c>
      <c r="T474">
        <v>3.5505800000000001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66570.617229163094</v>
      </c>
      <c r="AB474">
        <v>0</v>
      </c>
      <c r="AC474">
        <v>66570.617229163094</v>
      </c>
      <c r="AE474">
        <v>46.558271402723435</v>
      </c>
      <c r="AF474" t="s">
        <v>250</v>
      </c>
      <c r="AG474">
        <v>57.599676578369426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Q474">
        <v>41.283668081455808</v>
      </c>
      <c r="AR474">
        <v>1704.341250259813</v>
      </c>
      <c r="AS474">
        <v>364608.61289743544</v>
      </c>
      <c r="AT474">
        <v>38018825.455293648</v>
      </c>
      <c r="AU474">
        <v>0</v>
      </c>
      <c r="AV474">
        <v>0</v>
      </c>
      <c r="AW474">
        <v>0</v>
      </c>
      <c r="AX474">
        <f t="shared" si="7"/>
        <v>0</v>
      </c>
      <c r="BA474">
        <v>0.16642654307290775</v>
      </c>
      <c r="BB474">
        <v>0</v>
      </c>
      <c r="BC474">
        <v>0</v>
      </c>
      <c r="BD474">
        <v>0</v>
      </c>
      <c r="BE474">
        <v>0.4</v>
      </c>
      <c r="BF474">
        <v>38.78</v>
      </c>
      <c r="BG474">
        <v>39.18</v>
      </c>
      <c r="BH474">
        <v>0.43117923012659848</v>
      </c>
      <c r="BI474">
        <v>41.802826360773729</v>
      </c>
      <c r="BJ474">
        <v>42.234005590900324</v>
      </c>
      <c r="BK474">
        <v>0</v>
      </c>
      <c r="BL474">
        <v>0</v>
      </c>
      <c r="BM474">
        <v>0</v>
      </c>
      <c r="BN474">
        <v>6.657061722916309E-2</v>
      </c>
      <c r="BO474">
        <v>0</v>
      </c>
      <c r="BP474">
        <v>6.657061722916309E-2</v>
      </c>
      <c r="BQ474">
        <v>0.36460861289743546</v>
      </c>
      <c r="BR474">
        <v>38.018825455293651</v>
      </c>
      <c r="BS474">
        <v>0</v>
      </c>
      <c r="BT474">
        <v>0</v>
      </c>
      <c r="BU474">
        <v>0</v>
      </c>
      <c r="BV474">
        <v>2.6813833701250922</v>
      </c>
      <c r="BW474">
        <v>110.69734105137968</v>
      </c>
      <c r="BX474">
        <v>0</v>
      </c>
      <c r="BY474">
        <v>15261</v>
      </c>
      <c r="BZ474">
        <v>6.6635</v>
      </c>
      <c r="CA474">
        <v>7.3548</v>
      </c>
      <c r="CB474">
        <v>22.73</v>
      </c>
      <c r="CC474">
        <v>25.088300220000001</v>
      </c>
      <c r="CD474">
        <v>5.7699847158775048</v>
      </c>
      <c r="CE474">
        <v>24.2793216576875</v>
      </c>
      <c r="CF474">
        <v>0</v>
      </c>
      <c r="CG474">
        <v>0</v>
      </c>
      <c r="CH474">
        <v>0</v>
      </c>
      <c r="CI474">
        <v>0</v>
      </c>
      <c r="CJ474">
        <v>6.4128035320088292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1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1</v>
      </c>
      <c r="HQ474">
        <v>0</v>
      </c>
      <c r="HR474">
        <v>0</v>
      </c>
      <c r="HS474">
        <v>0</v>
      </c>
      <c r="HT474">
        <v>0</v>
      </c>
      <c r="HU474">
        <v>0</v>
      </c>
    </row>
    <row r="475" spans="1:229" x14ac:dyDescent="0.3">
      <c r="A475">
        <v>18</v>
      </c>
      <c r="B475">
        <v>47</v>
      </c>
      <c r="C475">
        <v>450352</v>
      </c>
      <c r="D475">
        <v>18047</v>
      </c>
      <c r="E475">
        <v>2009</v>
      </c>
      <c r="F475" t="s">
        <v>32</v>
      </c>
      <c r="G475" t="s">
        <v>159</v>
      </c>
      <c r="H475" t="s">
        <v>651</v>
      </c>
      <c r="I475">
        <v>90</v>
      </c>
      <c r="J475" t="s">
        <v>198</v>
      </c>
      <c r="K475">
        <v>7350000</v>
      </c>
      <c r="L475">
        <v>55745000</v>
      </c>
      <c r="M475">
        <v>63095000</v>
      </c>
      <c r="N475">
        <v>7922918.3535762476</v>
      </c>
      <c r="O475">
        <v>60090215.458518088</v>
      </c>
      <c r="P475">
        <v>68013133.812094331</v>
      </c>
      <c r="Q475">
        <v>4.0255999999999998</v>
      </c>
      <c r="R475">
        <v>3.6472000000000002</v>
      </c>
      <c r="S475">
        <v>4.0250166666666667</v>
      </c>
      <c r="T475">
        <v>3.6466666666666665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962409.98940720165</v>
      </c>
      <c r="AB475">
        <v>0</v>
      </c>
      <c r="AC475">
        <v>962409.98940720165</v>
      </c>
      <c r="AE475">
        <v>52.079817411955503</v>
      </c>
      <c r="AF475" t="s">
        <v>250</v>
      </c>
      <c r="AG475">
        <v>74.301110623779849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Q475">
        <v>52.079817411955503</v>
      </c>
      <c r="AR475">
        <v>2712.3073816626234</v>
      </c>
      <c r="AS475">
        <v>6960508.3641690463</v>
      </c>
      <c r="AT475">
        <v>48283171.313164666</v>
      </c>
      <c r="AU475">
        <v>0</v>
      </c>
      <c r="AV475">
        <v>0</v>
      </c>
      <c r="AW475">
        <v>0</v>
      </c>
      <c r="AX475">
        <f t="shared" si="7"/>
        <v>0</v>
      </c>
      <c r="BA475">
        <v>0.13094013461322471</v>
      </c>
      <c r="BB475">
        <v>0</v>
      </c>
      <c r="BC475">
        <v>0</v>
      </c>
      <c r="BD475">
        <v>0</v>
      </c>
      <c r="BE475">
        <v>7.35</v>
      </c>
      <c r="BF475">
        <v>55.744999999999997</v>
      </c>
      <c r="BG475">
        <v>63.094999999999999</v>
      </c>
      <c r="BH475">
        <v>7.9229183535762475</v>
      </c>
      <c r="BI475">
        <v>60.090215458518088</v>
      </c>
      <c r="BJ475">
        <v>68.013133812094324</v>
      </c>
      <c r="BK475">
        <v>0</v>
      </c>
      <c r="BL475">
        <v>0</v>
      </c>
      <c r="BM475">
        <v>0</v>
      </c>
      <c r="BN475">
        <v>0.96240998940720168</v>
      </c>
      <c r="BO475">
        <v>0</v>
      </c>
      <c r="BP475">
        <v>0.96240998940720168</v>
      </c>
      <c r="BQ475">
        <v>6.9605083641690459</v>
      </c>
      <c r="BR475">
        <v>48.283171313164665</v>
      </c>
      <c r="BS475">
        <v>0</v>
      </c>
      <c r="BT475">
        <v>0</v>
      </c>
      <c r="BU475">
        <v>0</v>
      </c>
      <c r="BV475">
        <v>2.6813833701250922</v>
      </c>
      <c r="BW475">
        <v>139.64595632756871</v>
      </c>
      <c r="BX475">
        <v>0</v>
      </c>
      <c r="BY475">
        <v>23195</v>
      </c>
      <c r="BZ475">
        <v>6.6635</v>
      </c>
      <c r="CA475">
        <v>7.3548</v>
      </c>
      <c r="CB475">
        <v>22.73</v>
      </c>
      <c r="CC475">
        <v>25.088300220000001</v>
      </c>
      <c r="CD475">
        <v>2.430092736911273</v>
      </c>
      <c r="CE475">
        <v>56.923262437687491</v>
      </c>
      <c r="CF475">
        <v>0</v>
      </c>
      <c r="CG475">
        <v>0</v>
      </c>
      <c r="CH475">
        <v>0</v>
      </c>
      <c r="CI475">
        <v>0</v>
      </c>
      <c r="CJ475">
        <v>6.4128035320088292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1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1</v>
      </c>
      <c r="HQ475">
        <v>0</v>
      </c>
      <c r="HR475">
        <v>0</v>
      </c>
      <c r="HS475">
        <v>0</v>
      </c>
      <c r="HT475">
        <v>0</v>
      </c>
      <c r="HU475">
        <v>0</v>
      </c>
    </row>
    <row r="476" spans="1:229" x14ac:dyDescent="0.3">
      <c r="A476">
        <v>18</v>
      </c>
      <c r="B476">
        <v>25</v>
      </c>
      <c r="C476">
        <v>451674</v>
      </c>
      <c r="D476">
        <v>18025</v>
      </c>
      <c r="E476">
        <v>2009</v>
      </c>
      <c r="F476" t="s">
        <v>32</v>
      </c>
      <c r="G476" t="s">
        <v>679</v>
      </c>
      <c r="H476" t="s">
        <v>652</v>
      </c>
      <c r="I476">
        <v>80</v>
      </c>
      <c r="J476" t="s">
        <v>115</v>
      </c>
      <c r="K476">
        <v>428813.5282585026</v>
      </c>
      <c r="L476">
        <v>23520000</v>
      </c>
      <c r="M476">
        <v>23948813.528258502</v>
      </c>
      <c r="N476">
        <v>462238.71745592885</v>
      </c>
      <c r="O476">
        <v>25353338.731443994</v>
      </c>
      <c r="P476">
        <v>25815577.448899921</v>
      </c>
      <c r="Q476">
        <v>4.0589000000000004</v>
      </c>
      <c r="R476">
        <v>3.6774</v>
      </c>
      <c r="S476">
        <v>4.0445200000000003</v>
      </c>
      <c r="T476">
        <v>3.66432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182490.62595486699</v>
      </c>
      <c r="AB476">
        <v>252235.73835163738</v>
      </c>
      <c r="AC476">
        <v>434726.36430650437</v>
      </c>
      <c r="AE476">
        <v>98.514290657878021</v>
      </c>
      <c r="AF476" t="s">
        <v>250</v>
      </c>
      <c r="AG476">
        <v>42.282153740093527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Q476">
        <v>44.122660902639986</v>
      </c>
      <c r="AR476">
        <v>1946.8092051293552</v>
      </c>
      <c r="AS476">
        <v>27512.353149424482</v>
      </c>
      <c r="AT476">
        <v>6318255.6466835327</v>
      </c>
      <c r="AU476">
        <v>0</v>
      </c>
      <c r="AV476">
        <v>0</v>
      </c>
      <c r="AW476">
        <v>0</v>
      </c>
      <c r="AX476">
        <f t="shared" si="7"/>
        <v>0</v>
      </c>
      <c r="BA476">
        <v>0.4255710557826799</v>
      </c>
      <c r="BB476">
        <v>0</v>
      </c>
      <c r="BC476">
        <v>0</v>
      </c>
      <c r="BD476">
        <v>0</v>
      </c>
      <c r="BE476">
        <v>0.42881352825850261</v>
      </c>
      <c r="BF476">
        <v>23.52</v>
      </c>
      <c r="BG476">
        <v>23.948813528258501</v>
      </c>
      <c r="BH476">
        <v>0.46223871745592887</v>
      </c>
      <c r="BI476">
        <v>25.353338731443994</v>
      </c>
      <c r="BJ476">
        <v>25.815577448899923</v>
      </c>
      <c r="BK476">
        <v>0</v>
      </c>
      <c r="BL476">
        <v>0</v>
      </c>
      <c r="BM476">
        <v>0</v>
      </c>
      <c r="BN476">
        <v>0.18249062595486698</v>
      </c>
      <c r="BO476">
        <v>0.25223573835163737</v>
      </c>
      <c r="BP476">
        <v>0.43472636430650435</v>
      </c>
      <c r="BQ476">
        <v>2.7512353149424483E-2</v>
      </c>
      <c r="BR476">
        <v>6.3182556466835331</v>
      </c>
      <c r="BS476">
        <v>0</v>
      </c>
      <c r="BT476">
        <v>0</v>
      </c>
      <c r="BU476">
        <v>0</v>
      </c>
      <c r="BV476">
        <v>2.6813833701250922</v>
      </c>
      <c r="BW476">
        <v>118.30976919000744</v>
      </c>
      <c r="BX476">
        <v>0</v>
      </c>
      <c r="BY476">
        <v>10664</v>
      </c>
      <c r="BZ476">
        <v>6.6635</v>
      </c>
      <c r="CA476">
        <v>7.3548</v>
      </c>
      <c r="CB476">
        <v>22.73</v>
      </c>
      <c r="CC476">
        <v>25.088300220000001</v>
      </c>
      <c r="CD476">
        <v>2.7966369486666602</v>
      </c>
      <c r="CE476">
        <v>42.286101656</v>
      </c>
      <c r="CF476">
        <v>0</v>
      </c>
      <c r="CG476">
        <v>0</v>
      </c>
      <c r="CH476">
        <v>0</v>
      </c>
      <c r="CI476">
        <v>0</v>
      </c>
      <c r="CJ476">
        <v>6.4128035320088292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1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1</v>
      </c>
      <c r="HQ476">
        <v>0</v>
      </c>
      <c r="HR476">
        <v>0</v>
      </c>
      <c r="HS476">
        <v>0</v>
      </c>
      <c r="HT476">
        <v>0</v>
      </c>
      <c r="HU476">
        <v>0</v>
      </c>
    </row>
    <row r="477" spans="1:229" x14ac:dyDescent="0.3">
      <c r="A477">
        <v>18</v>
      </c>
      <c r="B477">
        <v>95</v>
      </c>
      <c r="C477">
        <v>450370</v>
      </c>
      <c r="D477">
        <v>18095</v>
      </c>
      <c r="E477">
        <v>2009</v>
      </c>
      <c r="F477" t="s">
        <v>32</v>
      </c>
      <c r="G477" t="s">
        <v>261</v>
      </c>
      <c r="H477" t="s">
        <v>269</v>
      </c>
      <c r="I477">
        <v>50</v>
      </c>
      <c r="J477" t="s">
        <v>52</v>
      </c>
      <c r="K477">
        <v>14600000</v>
      </c>
      <c r="L477">
        <v>71180000</v>
      </c>
      <c r="M477">
        <v>85780000</v>
      </c>
      <c r="N477">
        <v>15738041.899620846</v>
      </c>
      <c r="O477">
        <v>76728344.001028195</v>
      </c>
      <c r="P477">
        <v>92466385.900649041</v>
      </c>
      <c r="Q477">
        <v>4.0945</v>
      </c>
      <c r="R477">
        <v>3.7096</v>
      </c>
      <c r="S477">
        <v>4.0557166666666662</v>
      </c>
      <c r="T477">
        <v>3.674466666666667</v>
      </c>
      <c r="U477">
        <v>1</v>
      </c>
      <c r="V477">
        <v>1</v>
      </c>
      <c r="W477">
        <v>68</v>
      </c>
      <c r="X477">
        <v>50</v>
      </c>
      <c r="Y477">
        <v>2</v>
      </c>
      <c r="Z477">
        <v>118</v>
      </c>
      <c r="AA477">
        <v>638793.77190713177</v>
      </c>
      <c r="AB477">
        <v>0</v>
      </c>
      <c r="AC477">
        <v>638793.77190713177</v>
      </c>
      <c r="AD477" t="s">
        <v>269</v>
      </c>
      <c r="AE477">
        <v>0</v>
      </c>
      <c r="AF477" t="s">
        <v>150</v>
      </c>
      <c r="AG477">
        <v>115.02018287782542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1</v>
      </c>
      <c r="AN477">
        <v>25.185185185185183</v>
      </c>
      <c r="AO477">
        <v>18.518518518518519</v>
      </c>
      <c r="AP477" t="s">
        <v>269</v>
      </c>
      <c r="AQ477">
        <v>0</v>
      </c>
      <c r="AR477">
        <v>0</v>
      </c>
      <c r="AS477">
        <v>15099248.127713714</v>
      </c>
      <c r="AT477">
        <v>70540014.555550456</v>
      </c>
      <c r="AU477">
        <v>1.7250126839167934</v>
      </c>
      <c r="AV477">
        <v>0</v>
      </c>
      <c r="AW477">
        <v>1.7250126839167934</v>
      </c>
      <c r="AX477">
        <f t="shared" si="7"/>
        <v>1.7250126839167934</v>
      </c>
      <c r="BA477">
        <v>4.375299807583094E-2</v>
      </c>
      <c r="BB477">
        <v>0</v>
      </c>
      <c r="BC477">
        <v>0</v>
      </c>
      <c r="BD477">
        <v>0</v>
      </c>
      <c r="BE477">
        <v>14.6</v>
      </c>
      <c r="BF477">
        <v>71.180000000000007</v>
      </c>
      <c r="BG477">
        <v>85.78</v>
      </c>
      <c r="BH477">
        <v>15.738041899620846</v>
      </c>
      <c r="BI477">
        <v>76.728344001028191</v>
      </c>
      <c r="BJ477">
        <v>92.466385900649044</v>
      </c>
      <c r="BK477">
        <v>25.185185185185183</v>
      </c>
      <c r="BL477">
        <v>18.518518518518519</v>
      </c>
      <c r="BM477">
        <v>43.703703703703702</v>
      </c>
      <c r="BN477">
        <v>0.63879377190713182</v>
      </c>
      <c r="BO477">
        <v>0</v>
      </c>
      <c r="BP477">
        <v>0.63879377190713182</v>
      </c>
      <c r="BQ477">
        <v>15.099248127713714</v>
      </c>
      <c r="BR477">
        <v>70.540014555550457</v>
      </c>
      <c r="BS477">
        <v>43.703703703703702</v>
      </c>
      <c r="BT477">
        <v>2</v>
      </c>
      <c r="BU477">
        <v>0</v>
      </c>
      <c r="BV477">
        <v>2.6813833701250922</v>
      </c>
      <c r="BW477">
        <v>0</v>
      </c>
      <c r="BX477">
        <v>0</v>
      </c>
      <c r="BY477">
        <v>131599</v>
      </c>
      <c r="BZ477">
        <v>6.6635</v>
      </c>
      <c r="CA477">
        <v>7.3548</v>
      </c>
      <c r="CB477">
        <v>22.73</v>
      </c>
      <c r="CC477">
        <v>25.088300220000001</v>
      </c>
      <c r="CD477">
        <v>0.34311817800415673</v>
      </c>
      <c r="CE477">
        <v>109.69833125937501</v>
      </c>
      <c r="CF477">
        <v>68</v>
      </c>
      <c r="CG477">
        <v>50.000000000000007</v>
      </c>
      <c r="CH477">
        <v>118</v>
      </c>
      <c r="CI477">
        <v>58.146924979190061</v>
      </c>
      <c r="CJ477">
        <v>6.4128035320088292</v>
      </c>
      <c r="CK477">
        <v>0</v>
      </c>
      <c r="CL477">
        <v>1</v>
      </c>
      <c r="CM477">
        <v>1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1</v>
      </c>
      <c r="CW477">
        <v>0</v>
      </c>
      <c r="CX477">
        <v>0</v>
      </c>
      <c r="CY477">
        <v>0</v>
      </c>
      <c r="CZ477">
        <v>0</v>
      </c>
      <c r="DA477">
        <v>1</v>
      </c>
      <c r="DB477">
        <v>0</v>
      </c>
      <c r="DC477">
        <v>0</v>
      </c>
      <c r="DD477">
        <v>0</v>
      </c>
      <c r="DE477">
        <v>58.146924979190061</v>
      </c>
      <c r="DF477">
        <v>58.146924979190061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116.62556625423935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1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1</v>
      </c>
      <c r="HQ477">
        <v>0</v>
      </c>
      <c r="HR477">
        <v>0</v>
      </c>
      <c r="HS477">
        <v>0</v>
      </c>
      <c r="HT477">
        <v>0</v>
      </c>
      <c r="HU477">
        <v>0</v>
      </c>
    </row>
    <row r="478" spans="1:229" x14ac:dyDescent="0.3">
      <c r="A478">
        <v>18</v>
      </c>
      <c r="B478">
        <v>91</v>
      </c>
      <c r="C478">
        <v>450507</v>
      </c>
      <c r="D478">
        <v>18091</v>
      </c>
      <c r="E478">
        <v>2009</v>
      </c>
      <c r="F478" t="s">
        <v>32</v>
      </c>
      <c r="G478" t="s">
        <v>81</v>
      </c>
      <c r="H478" t="s">
        <v>82</v>
      </c>
      <c r="I478">
        <v>10</v>
      </c>
      <c r="J478" t="s">
        <v>62</v>
      </c>
      <c r="K478">
        <v>15690000</v>
      </c>
      <c r="L478">
        <v>52530000</v>
      </c>
      <c r="M478">
        <v>68220000</v>
      </c>
      <c r="N478">
        <v>16913005.301715828</v>
      </c>
      <c r="O478">
        <v>56624612.396375552</v>
      </c>
      <c r="P478">
        <v>73537617.698091388</v>
      </c>
      <c r="Q478">
        <v>3.8976000000000002</v>
      </c>
      <c r="R478">
        <v>3.5312000000000001</v>
      </c>
      <c r="S478">
        <v>3.9523999999999999</v>
      </c>
      <c r="T478">
        <v>3.5808749999999998</v>
      </c>
      <c r="U478">
        <v>0</v>
      </c>
      <c r="V478">
        <v>2</v>
      </c>
      <c r="W478">
        <v>0</v>
      </c>
      <c r="X478">
        <v>142</v>
      </c>
      <c r="Y478">
        <v>2</v>
      </c>
      <c r="Z478">
        <v>142</v>
      </c>
      <c r="AA478">
        <v>3796480.4073921456</v>
      </c>
      <c r="AB478">
        <v>0</v>
      </c>
      <c r="AC478">
        <v>3796480.4073921456</v>
      </c>
      <c r="AE478">
        <v>23.808800707530366</v>
      </c>
      <c r="AF478" t="s">
        <v>150</v>
      </c>
      <c r="AG478">
        <v>17.961635922785771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</v>
      </c>
      <c r="AN478">
        <v>0</v>
      </c>
      <c r="AO478">
        <v>52.592592592592588</v>
      </c>
      <c r="AQ478">
        <v>23.808800707530366</v>
      </c>
      <c r="AR478">
        <v>566.85899113089852</v>
      </c>
      <c r="AS478">
        <v>13116524.894323682</v>
      </c>
      <c r="AT478">
        <v>52075968.069064483</v>
      </c>
      <c r="AU478">
        <v>0</v>
      </c>
      <c r="AV478">
        <v>0</v>
      </c>
      <c r="AW478">
        <v>0</v>
      </c>
      <c r="AX478">
        <f t="shared" si="7"/>
        <v>0</v>
      </c>
      <c r="BA478">
        <v>0.24196815853359754</v>
      </c>
      <c r="BB478">
        <v>0</v>
      </c>
      <c r="BC478">
        <v>0</v>
      </c>
      <c r="BD478">
        <v>0</v>
      </c>
      <c r="BE478">
        <v>15.69</v>
      </c>
      <c r="BF478">
        <v>52.53</v>
      </c>
      <c r="BG478">
        <v>68.22</v>
      </c>
      <c r="BH478">
        <v>16.913005301715827</v>
      </c>
      <c r="BI478">
        <v>56.624612396375554</v>
      </c>
      <c r="BJ478">
        <v>73.537617698091381</v>
      </c>
      <c r="BK478">
        <v>0</v>
      </c>
      <c r="BL478">
        <v>52.592592592592588</v>
      </c>
      <c r="BM478">
        <v>52.592592592592588</v>
      </c>
      <c r="BN478">
        <v>3.7964804073921457</v>
      </c>
      <c r="BO478">
        <v>0</v>
      </c>
      <c r="BP478">
        <v>3.7964804073921457</v>
      </c>
      <c r="BQ478">
        <v>13.116524894323682</v>
      </c>
      <c r="BR478">
        <v>52.07596806906448</v>
      </c>
      <c r="BS478">
        <v>52.592592592592588</v>
      </c>
      <c r="BT478">
        <v>2</v>
      </c>
      <c r="BU478">
        <v>0</v>
      </c>
      <c r="BV478">
        <v>2.6813833701250922</v>
      </c>
      <c r="BW478">
        <v>63.840522279794456</v>
      </c>
      <c r="BX478">
        <v>0</v>
      </c>
      <c r="BY478">
        <v>111465</v>
      </c>
      <c r="BZ478">
        <v>6.6635</v>
      </c>
      <c r="CA478">
        <v>7.3548</v>
      </c>
      <c r="CB478">
        <v>22.73</v>
      </c>
      <c r="CC478">
        <v>25.088300220000001</v>
      </c>
      <c r="CD478">
        <v>2.4070819483319061</v>
      </c>
      <c r="CE478">
        <v>298.49376189937499</v>
      </c>
      <c r="CF478">
        <v>0</v>
      </c>
      <c r="CG478">
        <v>142</v>
      </c>
      <c r="CH478">
        <v>142</v>
      </c>
      <c r="CI478">
        <v>4.4703833645429238</v>
      </c>
      <c r="CJ478">
        <v>6.4128035320088292</v>
      </c>
      <c r="CK478">
        <v>0</v>
      </c>
      <c r="CL478">
        <v>1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4.4703833645429238</v>
      </c>
      <c r="DF478">
        <v>0</v>
      </c>
      <c r="DG478">
        <v>0</v>
      </c>
      <c r="DH478">
        <v>0</v>
      </c>
      <c r="DI478">
        <v>0</v>
      </c>
      <c r="DJ478">
        <v>106.43446661266155</v>
      </c>
      <c r="DK478">
        <v>2534.0770039931535</v>
      </c>
      <c r="DL478">
        <v>106.43446661266155</v>
      </c>
      <c r="DM478">
        <v>0</v>
      </c>
      <c r="DN478">
        <v>0</v>
      </c>
      <c r="DO478">
        <v>0</v>
      </c>
      <c r="DP478">
        <v>0</v>
      </c>
      <c r="DQ478">
        <v>2534.0770039931535</v>
      </c>
      <c r="DR478">
        <v>0</v>
      </c>
      <c r="DS478">
        <v>0</v>
      </c>
      <c r="DT478">
        <v>0</v>
      </c>
      <c r="DU478">
        <v>0</v>
      </c>
      <c r="DV478">
        <v>9.351425397024677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1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1</v>
      </c>
      <c r="HQ478">
        <v>0</v>
      </c>
      <c r="HR478">
        <v>0</v>
      </c>
      <c r="HS478">
        <v>0</v>
      </c>
      <c r="HT478">
        <v>0</v>
      </c>
      <c r="HU478">
        <v>0</v>
      </c>
    </row>
    <row r="479" spans="1:229" x14ac:dyDescent="0.3">
      <c r="A479">
        <v>18</v>
      </c>
      <c r="B479">
        <v>19</v>
      </c>
      <c r="C479">
        <v>450340</v>
      </c>
      <c r="D479">
        <v>18019</v>
      </c>
      <c r="E479">
        <v>2009</v>
      </c>
      <c r="F479" t="s">
        <v>32</v>
      </c>
      <c r="G479" t="s">
        <v>249</v>
      </c>
      <c r="H479" t="s">
        <v>250</v>
      </c>
      <c r="I479">
        <v>90</v>
      </c>
      <c r="J479" t="s">
        <v>198</v>
      </c>
      <c r="K479">
        <v>2650000</v>
      </c>
      <c r="L479">
        <v>9718565.5555388834</v>
      </c>
      <c r="M479">
        <v>12368565.555538883</v>
      </c>
      <c r="N479">
        <v>2856562.3995887153</v>
      </c>
      <c r="O479">
        <v>10476109.035430335</v>
      </c>
      <c r="P479">
        <v>13332671.43501905</v>
      </c>
      <c r="Q479">
        <v>4.0564999999999998</v>
      </c>
      <c r="R479">
        <v>3.6751999999999998</v>
      </c>
      <c r="S479">
        <v>4.0183500000000008</v>
      </c>
      <c r="T479">
        <v>3.640625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349369.93663589307</v>
      </c>
      <c r="AB479">
        <v>89199.810113113155</v>
      </c>
      <c r="AC479">
        <v>438569.74674900621</v>
      </c>
      <c r="AE479">
        <v>103.20089595929701</v>
      </c>
      <c r="AF479" t="s">
        <v>250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Q479">
        <v>75.267883935217199</v>
      </c>
      <c r="AR479">
        <v>5665.2543520853269</v>
      </c>
      <c r="AS479">
        <v>2417992.6528397091</v>
      </c>
      <c r="AT479">
        <v>3399702.8991755173</v>
      </c>
      <c r="AU479">
        <v>0</v>
      </c>
      <c r="AV479">
        <v>0</v>
      </c>
      <c r="AW479">
        <v>0</v>
      </c>
      <c r="AX479">
        <f t="shared" si="7"/>
        <v>0</v>
      </c>
      <c r="BA479">
        <v>0.13183771193807287</v>
      </c>
      <c r="BB479">
        <v>0</v>
      </c>
      <c r="BC479">
        <v>0</v>
      </c>
      <c r="BD479">
        <v>0</v>
      </c>
      <c r="BE479">
        <v>2.65</v>
      </c>
      <c r="BF479">
        <v>9.7185655555388841</v>
      </c>
      <c r="BG479">
        <v>12.368565555538883</v>
      </c>
      <c r="BH479">
        <v>2.8565623995887153</v>
      </c>
      <c r="BI479">
        <v>10.476109035430335</v>
      </c>
      <c r="BJ479">
        <v>13.33267143501905</v>
      </c>
      <c r="BK479">
        <v>0</v>
      </c>
      <c r="BL479">
        <v>0</v>
      </c>
      <c r="BM479">
        <v>0</v>
      </c>
      <c r="BN479">
        <v>0.34936993663589305</v>
      </c>
      <c r="BO479">
        <v>8.9199810113113162E-2</v>
      </c>
      <c r="BP479">
        <v>0.43856974674900623</v>
      </c>
      <c r="BQ479">
        <v>2.4179926528397089</v>
      </c>
      <c r="BR479">
        <v>3.3997028991755172</v>
      </c>
      <c r="BS479">
        <v>0</v>
      </c>
      <c r="BT479">
        <v>0</v>
      </c>
      <c r="BU479">
        <v>1</v>
      </c>
      <c r="BV479">
        <v>2.6813833701250922</v>
      </c>
      <c r="BW479">
        <v>201.82205228839697</v>
      </c>
      <c r="BX479">
        <v>0</v>
      </c>
      <c r="BY479">
        <v>109067</v>
      </c>
      <c r="BZ479">
        <v>6.6635</v>
      </c>
      <c r="CA479">
        <v>7.3548</v>
      </c>
      <c r="CB479">
        <v>22.73</v>
      </c>
      <c r="CC479">
        <v>25.088300220000001</v>
      </c>
      <c r="CD479">
        <v>2.954063314503848</v>
      </c>
      <c r="CE479">
        <v>105.05177737624999</v>
      </c>
      <c r="CF479">
        <v>0</v>
      </c>
      <c r="CG479">
        <v>0</v>
      </c>
      <c r="CH479">
        <v>0</v>
      </c>
      <c r="CI479">
        <v>0</v>
      </c>
      <c r="CJ479">
        <v>6.4128035320088292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1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1</v>
      </c>
      <c r="HQ479">
        <v>0</v>
      </c>
      <c r="HR479">
        <v>0</v>
      </c>
      <c r="HS479">
        <v>0</v>
      </c>
      <c r="HT479">
        <v>0</v>
      </c>
      <c r="HU479">
        <v>0</v>
      </c>
    </row>
    <row r="480" spans="1:229" x14ac:dyDescent="0.3">
      <c r="A480">
        <v>18</v>
      </c>
      <c r="B480">
        <v>63</v>
      </c>
      <c r="C480">
        <v>450358</v>
      </c>
      <c r="D480">
        <v>18063</v>
      </c>
      <c r="E480">
        <v>2009</v>
      </c>
      <c r="F480" t="s">
        <v>32</v>
      </c>
      <c r="G480" t="s">
        <v>218</v>
      </c>
      <c r="H480" t="s">
        <v>219</v>
      </c>
      <c r="I480">
        <v>50</v>
      </c>
      <c r="J480" t="s">
        <v>52</v>
      </c>
      <c r="K480">
        <v>11660000</v>
      </c>
      <c r="L480">
        <v>60340000</v>
      </c>
      <c r="M480">
        <v>72000000</v>
      </c>
      <c r="N480">
        <v>12568874.558190346</v>
      </c>
      <c r="O480">
        <v>65043386.864597388</v>
      </c>
      <c r="P480">
        <v>77612261.422787726</v>
      </c>
      <c r="Q480">
        <v>4.1304999999999996</v>
      </c>
      <c r="R480">
        <v>3.7422</v>
      </c>
      <c r="S480">
        <v>3.9985399999999998</v>
      </c>
      <c r="T480">
        <v>3.6226799999999999</v>
      </c>
      <c r="U480">
        <v>0</v>
      </c>
      <c r="V480">
        <v>2</v>
      </c>
      <c r="W480">
        <v>0</v>
      </c>
      <c r="X480">
        <v>202</v>
      </c>
      <c r="Y480">
        <v>2</v>
      </c>
      <c r="Z480">
        <v>202</v>
      </c>
      <c r="AA480">
        <v>585006.93031317112</v>
      </c>
      <c r="AB480">
        <v>0</v>
      </c>
      <c r="AC480">
        <v>585006.93031317112</v>
      </c>
      <c r="AE480">
        <v>19.203596434099602</v>
      </c>
      <c r="AF480" t="s">
        <v>250</v>
      </c>
      <c r="AG480">
        <v>100.20074964641495</v>
      </c>
      <c r="AH480">
        <v>0</v>
      </c>
      <c r="AI480">
        <v>1</v>
      </c>
      <c r="AJ480">
        <v>0</v>
      </c>
      <c r="AK480">
        <v>22</v>
      </c>
      <c r="AL480">
        <v>0</v>
      </c>
      <c r="AM480">
        <v>3</v>
      </c>
      <c r="AN480">
        <v>0</v>
      </c>
      <c r="AO480">
        <v>96.81481481481481</v>
      </c>
      <c r="AQ480">
        <v>19.203596434099602</v>
      </c>
      <c r="AR480">
        <v>368.77811600376293</v>
      </c>
      <c r="AS480">
        <v>11983867.627877174</v>
      </c>
      <c r="AT480">
        <v>59425310.697736442</v>
      </c>
      <c r="AU480">
        <v>0</v>
      </c>
      <c r="AV480">
        <v>0</v>
      </c>
      <c r="AW480">
        <v>0</v>
      </c>
      <c r="AX480">
        <f t="shared" si="7"/>
        <v>0</v>
      </c>
      <c r="BA480">
        <v>5.0172120953102153E-2</v>
      </c>
      <c r="BB480">
        <v>0</v>
      </c>
      <c r="BC480">
        <v>0</v>
      </c>
      <c r="BD480">
        <v>0</v>
      </c>
      <c r="BE480">
        <v>11.66</v>
      </c>
      <c r="BF480">
        <v>60.34</v>
      </c>
      <c r="BG480">
        <v>72</v>
      </c>
      <c r="BH480">
        <v>12.568874558190346</v>
      </c>
      <c r="BI480">
        <v>65.043386864597394</v>
      </c>
      <c r="BJ480">
        <v>77.612261422787725</v>
      </c>
      <c r="BK480">
        <v>0</v>
      </c>
      <c r="BL480">
        <v>74.81481481481481</v>
      </c>
      <c r="BM480">
        <v>74.81481481481481</v>
      </c>
      <c r="BN480">
        <v>0.58500693031317108</v>
      </c>
      <c r="BO480">
        <v>0</v>
      </c>
      <c r="BP480">
        <v>0.58500693031317108</v>
      </c>
      <c r="BQ480">
        <v>11.983867627877174</v>
      </c>
      <c r="BR480">
        <v>59.425310697736442</v>
      </c>
      <c r="BS480">
        <v>96.81481481481481</v>
      </c>
      <c r="BT480">
        <v>3</v>
      </c>
      <c r="BU480">
        <v>0</v>
      </c>
      <c r="BV480">
        <v>2.6813833701250922</v>
      </c>
      <c r="BW480">
        <v>51.492204124988191</v>
      </c>
      <c r="BX480">
        <v>0</v>
      </c>
      <c r="BY480">
        <v>143944</v>
      </c>
      <c r="BZ480">
        <v>6.6635</v>
      </c>
      <c r="CA480">
        <v>7.3548</v>
      </c>
      <c r="CB480">
        <v>22.73</v>
      </c>
      <c r="CC480">
        <v>25.088300220000001</v>
      </c>
      <c r="CD480">
        <v>1.1055401363960511</v>
      </c>
      <c r="CE480">
        <v>113.79803692749999</v>
      </c>
      <c r="CF480">
        <v>0</v>
      </c>
      <c r="CG480">
        <v>261.39999999999998</v>
      </c>
      <c r="CH480">
        <v>261.39999999999998</v>
      </c>
      <c r="CI480">
        <v>9.4992455005444807</v>
      </c>
      <c r="CJ480">
        <v>6.4128035320088292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1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9.4992455005444807</v>
      </c>
      <c r="DG480">
        <v>9.4992455005444807</v>
      </c>
      <c r="DH480">
        <v>0</v>
      </c>
      <c r="DI480">
        <v>0</v>
      </c>
      <c r="DJ480">
        <v>182.41967702089266</v>
      </c>
      <c r="DK480">
        <v>3503.1138591480158</v>
      </c>
      <c r="DL480">
        <v>0</v>
      </c>
      <c r="DM480">
        <v>182.41967702089266</v>
      </c>
      <c r="DN480">
        <v>182.41967702089266</v>
      </c>
      <c r="DO480">
        <v>0</v>
      </c>
      <c r="DP480">
        <v>0</v>
      </c>
      <c r="DQ480">
        <v>0</v>
      </c>
      <c r="DR480">
        <v>3503.1138591480158</v>
      </c>
      <c r="DS480">
        <v>3503.1138591480158</v>
      </c>
      <c r="DT480">
        <v>0</v>
      </c>
      <c r="DU480">
        <v>0</v>
      </c>
      <c r="DV480">
        <v>28.49773650163344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1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1</v>
      </c>
      <c r="HQ480">
        <v>0</v>
      </c>
      <c r="HR480">
        <v>0</v>
      </c>
      <c r="HS480">
        <v>0</v>
      </c>
      <c r="HT480">
        <v>0</v>
      </c>
      <c r="HU480">
        <v>0</v>
      </c>
    </row>
    <row r="481" spans="1:229" x14ac:dyDescent="0.3">
      <c r="A481">
        <v>18</v>
      </c>
      <c r="B481">
        <v>33</v>
      </c>
      <c r="C481">
        <v>450346</v>
      </c>
      <c r="D481">
        <v>18033</v>
      </c>
      <c r="E481">
        <v>2009</v>
      </c>
      <c r="F481" t="s">
        <v>32</v>
      </c>
      <c r="G481" t="s">
        <v>341</v>
      </c>
      <c r="H481" t="s">
        <v>342</v>
      </c>
      <c r="I481">
        <v>30</v>
      </c>
      <c r="J481" t="s">
        <v>91</v>
      </c>
      <c r="K481">
        <v>6500000</v>
      </c>
      <c r="L481">
        <v>32850000</v>
      </c>
      <c r="M481">
        <v>39350000</v>
      </c>
      <c r="N481">
        <v>7006662.4895572262</v>
      </c>
      <c r="O481">
        <v>35410594.2741469</v>
      </c>
      <c r="P481">
        <v>42417256.763704129</v>
      </c>
      <c r="Q481">
        <v>4.0209000000000001</v>
      </c>
      <c r="R481">
        <v>3.6429</v>
      </c>
      <c r="S481">
        <v>3.9545500000000002</v>
      </c>
      <c r="T481">
        <v>3.5828250000000001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701360.26868889853</v>
      </c>
      <c r="AB481">
        <v>372722.26332075876</v>
      </c>
      <c r="AC481">
        <v>1074082.5320096572</v>
      </c>
      <c r="AE481">
        <v>48.191443893513686</v>
      </c>
      <c r="AF481" t="s">
        <v>150</v>
      </c>
      <c r="AG481">
        <v>107.28673446315014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Q481">
        <v>48.191443893513686</v>
      </c>
      <c r="AR481">
        <v>2322.4152645416775</v>
      </c>
      <c r="AS481">
        <v>5932579.9575475687</v>
      </c>
      <c r="AT481">
        <v>22955644.966916457</v>
      </c>
      <c r="AU481">
        <v>0</v>
      </c>
      <c r="AV481">
        <v>0</v>
      </c>
      <c r="AW481">
        <v>0</v>
      </c>
      <c r="AX481">
        <f t="shared" si="7"/>
        <v>0</v>
      </c>
      <c r="BA481">
        <v>0.10790157979829208</v>
      </c>
      <c r="BB481">
        <v>0</v>
      </c>
      <c r="BC481">
        <v>0</v>
      </c>
      <c r="BD481">
        <v>0</v>
      </c>
      <c r="BE481">
        <v>6.5</v>
      </c>
      <c r="BF481">
        <v>32.85</v>
      </c>
      <c r="BG481">
        <v>39.35</v>
      </c>
      <c r="BH481">
        <v>7.0066624895572263</v>
      </c>
      <c r="BI481">
        <v>35.410594274146902</v>
      </c>
      <c r="BJ481">
        <v>42.417256763704131</v>
      </c>
      <c r="BK481">
        <v>0</v>
      </c>
      <c r="BL481">
        <v>0</v>
      </c>
      <c r="BM481">
        <v>0</v>
      </c>
      <c r="BN481">
        <v>0.70136026868889856</v>
      </c>
      <c r="BO481">
        <v>0.37272226332075875</v>
      </c>
      <c r="BP481">
        <v>1.0740825320096572</v>
      </c>
      <c r="BQ481">
        <v>5.9325799575475688</v>
      </c>
      <c r="BR481">
        <v>22.955644966916456</v>
      </c>
      <c r="BS481">
        <v>0</v>
      </c>
      <c r="BT481">
        <v>0</v>
      </c>
      <c r="BU481">
        <v>0</v>
      </c>
      <c r="BV481">
        <v>2.6813833701250922</v>
      </c>
      <c r="BW481">
        <v>129.21973623838403</v>
      </c>
      <c r="BX481">
        <v>0</v>
      </c>
      <c r="BY481">
        <v>42053</v>
      </c>
      <c r="BZ481">
        <v>6.6635</v>
      </c>
      <c r="CA481">
        <v>7.3548</v>
      </c>
      <c r="CB481">
        <v>22.73</v>
      </c>
      <c r="CC481">
        <v>25.088300220000001</v>
      </c>
      <c r="CD481">
        <v>2.3124171619540625</v>
      </c>
      <c r="CE481">
        <v>164.96279856187499</v>
      </c>
      <c r="CF481">
        <v>0</v>
      </c>
      <c r="CG481">
        <v>0</v>
      </c>
      <c r="CH481">
        <v>0</v>
      </c>
      <c r="CI481">
        <v>0</v>
      </c>
      <c r="CJ481">
        <v>6.4128035320088292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1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1</v>
      </c>
      <c r="HQ481">
        <v>0</v>
      </c>
      <c r="HR481">
        <v>0</v>
      </c>
      <c r="HS481">
        <v>0</v>
      </c>
      <c r="HT481">
        <v>0</v>
      </c>
      <c r="HU481">
        <v>0</v>
      </c>
    </row>
    <row r="482" spans="1:229" x14ac:dyDescent="0.3">
      <c r="A482">
        <v>18</v>
      </c>
      <c r="B482">
        <v>123</v>
      </c>
      <c r="C482">
        <v>451682</v>
      </c>
      <c r="D482">
        <v>18123</v>
      </c>
      <c r="E482">
        <v>2009</v>
      </c>
      <c r="F482" t="s">
        <v>32</v>
      </c>
      <c r="G482" t="s">
        <v>680</v>
      </c>
      <c r="H482" t="s">
        <v>653</v>
      </c>
      <c r="I482">
        <v>80</v>
      </c>
      <c r="J482" t="s">
        <v>115</v>
      </c>
      <c r="K482">
        <v>1400000</v>
      </c>
      <c r="L482">
        <v>17718813.528258502</v>
      </c>
      <c r="M482">
        <v>19118813.528258502</v>
      </c>
      <c r="N482">
        <v>1509127.3054430948</v>
      </c>
      <c r="O482">
        <v>19099960.939678147</v>
      </c>
      <c r="P482">
        <v>20609088.245121241</v>
      </c>
      <c r="Q482">
        <v>4.0892999999999997</v>
      </c>
      <c r="R482">
        <v>3.7048999999999999</v>
      </c>
      <c r="S482">
        <v>4.0792000000000002</v>
      </c>
      <c r="T482">
        <v>3.6957666666666671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966327.07978611067</v>
      </c>
      <c r="AB482">
        <v>178786.50865358501</v>
      </c>
      <c r="AC482">
        <v>1145113.5884396958</v>
      </c>
      <c r="AE482">
        <v>111.6943892771238</v>
      </c>
      <c r="AF482" t="s">
        <v>250</v>
      </c>
      <c r="AG482">
        <v>57.588256722283163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Q482">
        <v>49.53891830501874</v>
      </c>
      <c r="AR482">
        <v>2454.1044268313208</v>
      </c>
      <c r="AS482">
        <v>364013.71700339904</v>
      </c>
      <c r="AT482">
        <v>6996074.7010861542</v>
      </c>
      <c r="AU482">
        <v>0</v>
      </c>
      <c r="AV482">
        <v>0</v>
      </c>
      <c r="AW482">
        <v>0</v>
      </c>
      <c r="AX482">
        <f t="shared" si="7"/>
        <v>0</v>
      </c>
      <c r="BA482">
        <v>0.69023362841865044</v>
      </c>
      <c r="BB482">
        <v>0</v>
      </c>
      <c r="BC482">
        <v>0</v>
      </c>
      <c r="BD482">
        <v>0</v>
      </c>
      <c r="BE482">
        <v>1.4</v>
      </c>
      <c r="BF482">
        <v>17.718813528258501</v>
      </c>
      <c r="BG482">
        <v>19.118813528258503</v>
      </c>
      <c r="BH482">
        <v>1.5091273054430947</v>
      </c>
      <c r="BI482">
        <v>19.099960939678148</v>
      </c>
      <c r="BJ482">
        <v>20.609088245121242</v>
      </c>
      <c r="BK482">
        <v>0</v>
      </c>
      <c r="BL482">
        <v>0</v>
      </c>
      <c r="BM482">
        <v>0</v>
      </c>
      <c r="BN482">
        <v>0.96632707978611065</v>
      </c>
      <c r="BO482">
        <v>0.178786508653585</v>
      </c>
      <c r="BP482">
        <v>1.1451135884396957</v>
      </c>
      <c r="BQ482">
        <v>0.36401371700339902</v>
      </c>
      <c r="BR482">
        <v>6.9960747010861546</v>
      </c>
      <c r="BS482">
        <v>0</v>
      </c>
      <c r="BT482">
        <v>0</v>
      </c>
      <c r="BU482">
        <v>0</v>
      </c>
      <c r="BV482">
        <v>2.6813833701250922</v>
      </c>
      <c r="BW482">
        <v>132.83283171706276</v>
      </c>
      <c r="BX482">
        <v>0</v>
      </c>
      <c r="BY482">
        <v>19331</v>
      </c>
      <c r="BZ482">
        <v>6.6635</v>
      </c>
      <c r="CA482">
        <v>7.3548</v>
      </c>
      <c r="CB482">
        <v>22.73</v>
      </c>
      <c r="CC482">
        <v>25.088300220000001</v>
      </c>
      <c r="CD482">
        <v>9.6954176495240585</v>
      </c>
      <c r="CE482">
        <v>29.285757893875001</v>
      </c>
      <c r="CF482">
        <v>0</v>
      </c>
      <c r="CG482">
        <v>0</v>
      </c>
      <c r="CH482">
        <v>0</v>
      </c>
      <c r="CI482">
        <v>0</v>
      </c>
      <c r="CJ482">
        <v>6.4128035320088292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1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1</v>
      </c>
      <c r="HQ482">
        <v>0</v>
      </c>
      <c r="HR482">
        <v>0</v>
      </c>
      <c r="HS482">
        <v>0</v>
      </c>
      <c r="HT482">
        <v>0</v>
      </c>
      <c r="HU482">
        <v>0</v>
      </c>
    </row>
    <row r="483" spans="1:229" x14ac:dyDescent="0.3">
      <c r="A483">
        <v>18</v>
      </c>
      <c r="B483">
        <v>145</v>
      </c>
      <c r="C483">
        <v>450387</v>
      </c>
      <c r="D483">
        <v>18145</v>
      </c>
      <c r="E483">
        <v>2009</v>
      </c>
      <c r="F483" t="s">
        <v>32</v>
      </c>
      <c r="G483" t="s">
        <v>277</v>
      </c>
      <c r="H483" t="s">
        <v>278</v>
      </c>
      <c r="I483">
        <v>50</v>
      </c>
      <c r="J483" t="s">
        <v>52</v>
      </c>
      <c r="K483">
        <v>16320000</v>
      </c>
      <c r="L483">
        <v>68710000</v>
      </c>
      <c r="M483">
        <v>85030000</v>
      </c>
      <c r="N483">
        <v>17592112.589165218</v>
      </c>
      <c r="O483">
        <v>74065812.254996464</v>
      </c>
      <c r="P483">
        <v>91657924.844161689</v>
      </c>
      <c r="Q483">
        <v>4.0641999999999996</v>
      </c>
      <c r="R483">
        <v>3.6821999999999999</v>
      </c>
      <c r="S483">
        <v>4.0365833333333336</v>
      </c>
      <c r="T483">
        <v>3.6571500000000001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1095216.5890324002</v>
      </c>
      <c r="AB483">
        <v>0</v>
      </c>
      <c r="AC483">
        <v>1095216.5890324002</v>
      </c>
      <c r="AE483">
        <v>44.83676668612118</v>
      </c>
      <c r="AF483" t="s">
        <v>250</v>
      </c>
      <c r="AG483">
        <v>73.440298731215719</v>
      </c>
      <c r="AH483">
        <v>0</v>
      </c>
      <c r="AI483">
        <v>1</v>
      </c>
      <c r="AJ483">
        <v>0</v>
      </c>
      <c r="AK483">
        <v>22</v>
      </c>
      <c r="AL483">
        <v>0</v>
      </c>
      <c r="AM483">
        <v>1</v>
      </c>
      <c r="AN483">
        <v>0</v>
      </c>
      <c r="AO483">
        <v>22</v>
      </c>
      <c r="AQ483">
        <v>25.814047486034777</v>
      </c>
      <c r="AR483">
        <v>666.36504761125843</v>
      </c>
      <c r="AS483">
        <v>16496896.000132818</v>
      </c>
      <c r="AT483">
        <v>61646334.292001784</v>
      </c>
      <c r="AU483">
        <v>0</v>
      </c>
      <c r="AV483">
        <v>0</v>
      </c>
      <c r="AW483">
        <v>0</v>
      </c>
      <c r="AX483">
        <f t="shared" si="7"/>
        <v>0</v>
      </c>
      <c r="BA483">
        <v>6.710885962208335E-2</v>
      </c>
      <c r="BB483">
        <v>0</v>
      </c>
      <c r="BC483">
        <v>0</v>
      </c>
      <c r="BD483">
        <v>0</v>
      </c>
      <c r="BE483">
        <v>16.32</v>
      </c>
      <c r="BF483">
        <v>68.709999999999994</v>
      </c>
      <c r="BG483">
        <v>85.03</v>
      </c>
      <c r="BH483">
        <v>17.592112589165218</v>
      </c>
      <c r="BI483">
        <v>74.065812254996459</v>
      </c>
      <c r="BJ483">
        <v>91.657924844161684</v>
      </c>
      <c r="BK483">
        <v>0</v>
      </c>
      <c r="BL483">
        <v>0</v>
      </c>
      <c r="BM483">
        <v>0</v>
      </c>
      <c r="BN483">
        <v>1.0952165890324002</v>
      </c>
      <c r="BO483">
        <v>0</v>
      </c>
      <c r="BP483">
        <v>1.0952165890324002</v>
      </c>
      <c r="BQ483">
        <v>16.496896000132818</v>
      </c>
      <c r="BR483">
        <v>61.646334292001782</v>
      </c>
      <c r="BS483">
        <v>22</v>
      </c>
      <c r="BT483">
        <v>1</v>
      </c>
      <c r="BU483">
        <v>0</v>
      </c>
      <c r="BV483">
        <v>2.6813833701250922</v>
      </c>
      <c r="BW483">
        <v>69.2173576446731</v>
      </c>
      <c r="BX483">
        <v>0</v>
      </c>
      <c r="BY483">
        <v>44551</v>
      </c>
      <c r="BZ483">
        <v>6.6635</v>
      </c>
      <c r="CA483">
        <v>7.3548</v>
      </c>
      <c r="CB483">
        <v>22.73</v>
      </c>
      <c r="CC483">
        <v>25.088300220000001</v>
      </c>
      <c r="CD483">
        <v>0.87968913654460945</v>
      </c>
      <c r="CE483">
        <v>60.164888580687496</v>
      </c>
      <c r="CF483">
        <v>0</v>
      </c>
      <c r="CG483">
        <v>59.400000000000006</v>
      </c>
      <c r="CH483">
        <v>59.400000000000006</v>
      </c>
      <c r="CI483">
        <v>1.8421594869003879</v>
      </c>
      <c r="CJ483">
        <v>6.4128035320088292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47.553592471696071</v>
      </c>
      <c r="DK483">
        <v>1227.5506941959084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1.8421594869003879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1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1</v>
      </c>
      <c r="HQ483">
        <v>0</v>
      </c>
      <c r="HR483">
        <v>0</v>
      </c>
      <c r="HS483">
        <v>0</v>
      </c>
      <c r="HT483">
        <v>0</v>
      </c>
      <c r="HU483">
        <v>0</v>
      </c>
    </row>
    <row r="484" spans="1:229" x14ac:dyDescent="0.3">
      <c r="A484">
        <v>18</v>
      </c>
      <c r="B484">
        <v>99</v>
      </c>
      <c r="C484">
        <v>450372</v>
      </c>
      <c r="D484">
        <v>18099</v>
      </c>
      <c r="E484">
        <v>2009</v>
      </c>
      <c r="F484" t="s">
        <v>32</v>
      </c>
      <c r="G484" t="s">
        <v>129</v>
      </c>
      <c r="H484" t="s">
        <v>130</v>
      </c>
      <c r="I484">
        <v>20</v>
      </c>
      <c r="J484" t="s">
        <v>70</v>
      </c>
      <c r="K484">
        <v>12500000</v>
      </c>
      <c r="L484">
        <v>72960000</v>
      </c>
      <c r="M484">
        <v>85460000</v>
      </c>
      <c r="N484">
        <v>13474350.941456204</v>
      </c>
      <c r="O484">
        <v>78647091.575091571</v>
      </c>
      <c r="P484">
        <v>92121442.516547769</v>
      </c>
      <c r="Q484">
        <v>4.0021000000000004</v>
      </c>
      <c r="R484">
        <v>3.6259000000000001</v>
      </c>
      <c r="S484">
        <v>4.0007999999999999</v>
      </c>
      <c r="T484">
        <v>3.6247333333333334</v>
      </c>
      <c r="U484">
        <v>0</v>
      </c>
      <c r="V484">
        <v>1</v>
      </c>
      <c r="W484">
        <v>0</v>
      </c>
      <c r="X484">
        <v>102</v>
      </c>
      <c r="Y484">
        <v>1</v>
      </c>
      <c r="Z484">
        <v>102</v>
      </c>
      <c r="AA484">
        <v>942404.4312943687</v>
      </c>
      <c r="AB484">
        <v>0</v>
      </c>
      <c r="AC484">
        <v>942404.4312943687</v>
      </c>
      <c r="AE484">
        <v>20.470764080498213</v>
      </c>
      <c r="AF484" t="s">
        <v>150</v>
      </c>
      <c r="AG484">
        <v>42.828890877497308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37.777777777777779</v>
      </c>
      <c r="AQ484">
        <v>20.470764080498213</v>
      </c>
      <c r="AR484">
        <v>419.05218203941587</v>
      </c>
      <c r="AS484">
        <v>12531946.510161836</v>
      </c>
      <c r="AT484">
        <v>60411781.389450595</v>
      </c>
      <c r="AU484">
        <v>0</v>
      </c>
      <c r="AV484">
        <v>0</v>
      </c>
      <c r="AW484">
        <v>0</v>
      </c>
      <c r="AX484">
        <f t="shared" si="7"/>
        <v>0</v>
      </c>
      <c r="BA484">
        <v>7.5392354503549502E-2</v>
      </c>
      <c r="BB484">
        <v>0</v>
      </c>
      <c r="BC484">
        <v>0</v>
      </c>
      <c r="BD484">
        <v>0</v>
      </c>
      <c r="BE484">
        <v>12.5</v>
      </c>
      <c r="BF484">
        <v>72.959999999999994</v>
      </c>
      <c r="BG484">
        <v>85.46</v>
      </c>
      <c r="BH484">
        <v>13.474350941456205</v>
      </c>
      <c r="BI484">
        <v>78.647091575091565</v>
      </c>
      <c r="BJ484">
        <v>92.121442516547773</v>
      </c>
      <c r="BK484">
        <v>0</v>
      </c>
      <c r="BL484">
        <v>37.777777777777779</v>
      </c>
      <c r="BM484">
        <v>37.777777777777779</v>
      </c>
      <c r="BN484">
        <v>0.94240443129436868</v>
      </c>
      <c r="BO484">
        <v>0</v>
      </c>
      <c r="BP484">
        <v>0.94240443129436868</v>
      </c>
      <c r="BQ484">
        <v>12.531946510161836</v>
      </c>
      <c r="BR484">
        <v>60.411781389450596</v>
      </c>
      <c r="BS484">
        <v>37.777777777777779</v>
      </c>
      <c r="BT484">
        <v>1</v>
      </c>
      <c r="BU484">
        <v>0</v>
      </c>
      <c r="BV484">
        <v>2.6813833701250922</v>
      </c>
      <c r="BW484">
        <v>54.889966379201987</v>
      </c>
      <c r="BX484">
        <v>0</v>
      </c>
      <c r="BY484">
        <v>47126</v>
      </c>
      <c r="BZ484">
        <v>6.6635</v>
      </c>
      <c r="CA484">
        <v>7.3548</v>
      </c>
      <c r="CB484">
        <v>22.73</v>
      </c>
      <c r="CC484">
        <v>25.088300220000001</v>
      </c>
      <c r="CD484">
        <v>0.3719990314974001</v>
      </c>
      <c r="CE484">
        <v>141.49986621312499</v>
      </c>
      <c r="CF484">
        <v>0</v>
      </c>
      <c r="CG484">
        <v>102.00000000000001</v>
      </c>
      <c r="CH484">
        <v>102.00000000000001</v>
      </c>
      <c r="CI484">
        <v>3.9405528155864515</v>
      </c>
      <c r="CJ484">
        <v>6.4128035320088292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80.666127034613226</v>
      </c>
      <c r="DK484">
        <v>1651.2972558130664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3.9405528155864515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1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1</v>
      </c>
      <c r="HQ484">
        <v>0</v>
      </c>
      <c r="HR484">
        <v>0</v>
      </c>
      <c r="HS484">
        <v>0</v>
      </c>
      <c r="HT484">
        <v>0</v>
      </c>
      <c r="HU484">
        <v>0</v>
      </c>
    </row>
    <row r="485" spans="1:229" x14ac:dyDescent="0.3">
      <c r="A485">
        <v>18</v>
      </c>
      <c r="B485">
        <v>179</v>
      </c>
      <c r="C485">
        <v>450337</v>
      </c>
      <c r="D485">
        <v>18179</v>
      </c>
      <c r="E485">
        <v>2009</v>
      </c>
      <c r="F485" t="s">
        <v>32</v>
      </c>
      <c r="G485" t="s">
        <v>401</v>
      </c>
      <c r="H485" t="s">
        <v>402</v>
      </c>
      <c r="I485">
        <v>30</v>
      </c>
      <c r="J485" t="s">
        <v>91</v>
      </c>
      <c r="K485">
        <v>12680000</v>
      </c>
      <c r="L485">
        <v>61820000</v>
      </c>
      <c r="M485">
        <v>74500000</v>
      </c>
      <c r="N485">
        <v>13668381.595013173</v>
      </c>
      <c r="O485">
        <v>66638750.016065799</v>
      </c>
      <c r="P485">
        <v>80307131.611078978</v>
      </c>
      <c r="Q485">
        <v>4.1299000000000001</v>
      </c>
      <c r="R485">
        <v>3.7416999999999998</v>
      </c>
      <c r="S485">
        <v>4.0876833333333336</v>
      </c>
      <c r="T485">
        <v>3.7034500000000001</v>
      </c>
      <c r="U485">
        <v>1</v>
      </c>
      <c r="V485">
        <v>2</v>
      </c>
      <c r="W485">
        <v>120</v>
      </c>
      <c r="X485">
        <v>118</v>
      </c>
      <c r="Y485">
        <v>3</v>
      </c>
      <c r="Z485">
        <v>238</v>
      </c>
      <c r="AA485">
        <v>4041947.3045567302</v>
      </c>
      <c r="AB485">
        <v>838739.09387015214</v>
      </c>
      <c r="AC485">
        <v>4880686.398426882</v>
      </c>
      <c r="AD485" t="s">
        <v>402</v>
      </c>
      <c r="AE485">
        <v>0</v>
      </c>
      <c r="AF485" t="s">
        <v>150</v>
      </c>
      <c r="AG485">
        <v>108.90018199273018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2</v>
      </c>
      <c r="AN485">
        <v>44.444444444444443</v>
      </c>
      <c r="AO485">
        <v>43.703703703703702</v>
      </c>
      <c r="AP485" t="s">
        <v>402</v>
      </c>
      <c r="AQ485">
        <v>0</v>
      </c>
      <c r="AR485">
        <v>0</v>
      </c>
      <c r="AS485">
        <v>8787695.1965862922</v>
      </c>
      <c r="AT485">
        <v>38606666.798557021</v>
      </c>
      <c r="AU485">
        <v>3.5050823694356819</v>
      </c>
      <c r="AV485">
        <v>0</v>
      </c>
      <c r="AW485">
        <v>3.5050823694356819</v>
      </c>
      <c r="AX485">
        <f t="shared" si="7"/>
        <v>3.5050823694356819</v>
      </c>
      <c r="BA485">
        <v>0.31876556029627212</v>
      </c>
      <c r="BB485">
        <v>0</v>
      </c>
      <c r="BC485">
        <v>0</v>
      </c>
      <c r="BD485">
        <v>0</v>
      </c>
      <c r="BE485">
        <v>12.68</v>
      </c>
      <c r="BF485">
        <v>61.82</v>
      </c>
      <c r="BG485">
        <v>74.5</v>
      </c>
      <c r="BH485">
        <v>13.668381595013173</v>
      </c>
      <c r="BI485">
        <v>66.638750016065799</v>
      </c>
      <c r="BJ485">
        <v>80.307131611078972</v>
      </c>
      <c r="BK485">
        <v>44.444444444444443</v>
      </c>
      <c r="BL485">
        <v>43.703703703703702</v>
      </c>
      <c r="BM485">
        <v>88.148148148148152</v>
      </c>
      <c r="BN485">
        <v>4.0419473045567305</v>
      </c>
      <c r="BO485">
        <v>0.83873909387015211</v>
      </c>
      <c r="BP485">
        <v>4.8806863984268816</v>
      </c>
      <c r="BQ485">
        <v>8.7876951965862915</v>
      </c>
      <c r="BR485">
        <v>38.606666798557022</v>
      </c>
      <c r="BS485">
        <v>88.148148148148152</v>
      </c>
      <c r="BT485">
        <v>3</v>
      </c>
      <c r="BU485">
        <v>0</v>
      </c>
      <c r="BV485">
        <v>2.6813833701250922</v>
      </c>
      <c r="BW485">
        <v>0</v>
      </c>
      <c r="BX485">
        <v>0</v>
      </c>
      <c r="BY485">
        <v>27620</v>
      </c>
      <c r="BZ485">
        <v>6.6635</v>
      </c>
      <c r="CA485">
        <v>7.3548</v>
      </c>
      <c r="CB485">
        <v>22.73</v>
      </c>
      <c r="CC485">
        <v>25.088300220000001</v>
      </c>
      <c r="CD485">
        <v>0.68079595034234119</v>
      </c>
      <c r="CE485">
        <v>50.417621720374996</v>
      </c>
      <c r="CF485">
        <v>120</v>
      </c>
      <c r="CG485">
        <v>118</v>
      </c>
      <c r="CH485">
        <v>238</v>
      </c>
      <c r="CI485">
        <v>95.837697989370611</v>
      </c>
      <c r="CJ485">
        <v>6.4128035320088292</v>
      </c>
      <c r="CK485">
        <v>0</v>
      </c>
      <c r="CL485">
        <v>1</v>
      </c>
      <c r="CM485">
        <v>0</v>
      </c>
      <c r="CN485">
        <v>1</v>
      </c>
      <c r="CO485">
        <v>1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1</v>
      </c>
      <c r="CV485">
        <v>1</v>
      </c>
      <c r="CW485">
        <v>1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95.837697989370611</v>
      </c>
      <c r="DF485">
        <v>95.837697989370611</v>
      </c>
      <c r="DG485">
        <v>95.837697989370611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287.93688696881151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1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1</v>
      </c>
      <c r="HQ485">
        <v>0</v>
      </c>
      <c r="HR485">
        <v>0</v>
      </c>
      <c r="HS485">
        <v>0</v>
      </c>
      <c r="HT485">
        <v>0</v>
      </c>
      <c r="HU485">
        <v>0</v>
      </c>
    </row>
    <row r="486" spans="1:229" x14ac:dyDescent="0.3">
      <c r="A486">
        <v>18</v>
      </c>
      <c r="B486">
        <v>135</v>
      </c>
      <c r="C486">
        <v>446853</v>
      </c>
      <c r="D486">
        <v>18135</v>
      </c>
      <c r="E486">
        <v>2009</v>
      </c>
      <c r="F486" t="s">
        <v>32</v>
      </c>
      <c r="G486" t="s">
        <v>100</v>
      </c>
      <c r="H486" t="s">
        <v>101</v>
      </c>
      <c r="I486">
        <v>60</v>
      </c>
      <c r="J486" t="s">
        <v>38</v>
      </c>
      <c r="K486">
        <v>15650000</v>
      </c>
      <c r="L486">
        <v>45440000</v>
      </c>
      <c r="M486">
        <v>61090000</v>
      </c>
      <c r="N486">
        <v>16869887.378703166</v>
      </c>
      <c r="O486">
        <v>48981960.542381592</v>
      </c>
      <c r="P486">
        <v>65851847.921084762</v>
      </c>
      <c r="Q486">
        <v>4.1688000000000001</v>
      </c>
      <c r="R486">
        <v>3.7768999999999999</v>
      </c>
      <c r="S486">
        <v>4.0838749999999999</v>
      </c>
      <c r="T486">
        <v>3.6999750000000002</v>
      </c>
      <c r="U486">
        <v>1</v>
      </c>
      <c r="V486">
        <v>1</v>
      </c>
      <c r="W486">
        <v>100</v>
      </c>
      <c r="X486">
        <v>68</v>
      </c>
      <c r="Y486">
        <v>2</v>
      </c>
      <c r="Z486">
        <v>168</v>
      </c>
      <c r="AA486">
        <v>3403104.677408874</v>
      </c>
      <c r="AB486">
        <v>996120.9113332798</v>
      </c>
      <c r="AC486">
        <v>4399225.5887421537</v>
      </c>
      <c r="AD486" t="s">
        <v>101</v>
      </c>
      <c r="AE486">
        <v>0</v>
      </c>
      <c r="AF486" t="s">
        <v>250</v>
      </c>
      <c r="AG486">
        <v>123.42931507239905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1</v>
      </c>
      <c r="AN486">
        <v>37.037037037037038</v>
      </c>
      <c r="AO486">
        <v>25.185185185185183</v>
      </c>
      <c r="AP486" t="s">
        <v>101</v>
      </c>
      <c r="AQ486">
        <v>0</v>
      </c>
      <c r="AR486">
        <v>0</v>
      </c>
      <c r="AS486">
        <v>12470661.789961012</v>
      </c>
      <c r="AT486">
        <v>34926596.902300984</v>
      </c>
      <c r="AU486">
        <v>2.3665838362323988</v>
      </c>
      <c r="AV486">
        <v>0</v>
      </c>
      <c r="AW486">
        <v>2.3665838362323988</v>
      </c>
      <c r="AX486">
        <f t="shared" si="7"/>
        <v>2.3665838362323988</v>
      </c>
      <c r="BA486">
        <v>0.21745077810919322</v>
      </c>
      <c r="BB486">
        <v>0</v>
      </c>
      <c r="BC486">
        <v>0</v>
      </c>
      <c r="BD486">
        <v>0</v>
      </c>
      <c r="BE486">
        <v>15.65</v>
      </c>
      <c r="BF486">
        <v>45.44</v>
      </c>
      <c r="BG486">
        <v>61.09</v>
      </c>
      <c r="BH486">
        <v>16.869887378703165</v>
      </c>
      <c r="BI486">
        <v>48.981960542381593</v>
      </c>
      <c r="BJ486">
        <v>65.851847921084769</v>
      </c>
      <c r="BK486">
        <v>37.037037037037038</v>
      </c>
      <c r="BL486">
        <v>25.185185185185183</v>
      </c>
      <c r="BM486">
        <v>62.222222222222221</v>
      </c>
      <c r="BN486">
        <v>3.4031046774088742</v>
      </c>
      <c r="BO486">
        <v>0.99612091133327985</v>
      </c>
      <c r="BP486">
        <v>4.3992255887421541</v>
      </c>
      <c r="BQ486">
        <v>12.470661789961012</v>
      </c>
      <c r="BR486">
        <v>34.926596902300986</v>
      </c>
      <c r="BS486">
        <v>62.222222222222221</v>
      </c>
      <c r="BT486">
        <v>2</v>
      </c>
      <c r="BU486">
        <v>0</v>
      </c>
      <c r="BV486">
        <v>2.6813833701250922</v>
      </c>
      <c r="BW486">
        <v>0</v>
      </c>
      <c r="BX486">
        <v>0</v>
      </c>
      <c r="BY486">
        <v>26240</v>
      </c>
      <c r="BZ486">
        <v>6.6635</v>
      </c>
      <c r="CA486">
        <v>7.3548</v>
      </c>
      <c r="CB486">
        <v>22.73</v>
      </c>
      <c r="CC486">
        <v>25.088300220000001</v>
      </c>
      <c r="CD486">
        <v>1.4181468675916256</v>
      </c>
      <c r="CE486">
        <v>44.169856611874998</v>
      </c>
      <c r="CF486">
        <v>100.00000000000001</v>
      </c>
      <c r="CG486">
        <v>68</v>
      </c>
      <c r="CH486">
        <v>168</v>
      </c>
      <c r="CI486">
        <v>87.22368316849284</v>
      </c>
      <c r="CJ486">
        <v>6.4128035320088292</v>
      </c>
      <c r="CK486">
        <v>0</v>
      </c>
      <c r="CL486">
        <v>0</v>
      </c>
      <c r="CM486">
        <v>0</v>
      </c>
      <c r="CN486">
        <v>1</v>
      </c>
      <c r="CO486">
        <v>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1</v>
      </c>
      <c r="CX486">
        <v>0</v>
      </c>
      <c r="CY486">
        <v>0</v>
      </c>
      <c r="CZ486">
        <v>0</v>
      </c>
      <c r="DA486">
        <v>0</v>
      </c>
      <c r="DB486">
        <v>1</v>
      </c>
      <c r="DC486">
        <v>0</v>
      </c>
      <c r="DD486">
        <v>0</v>
      </c>
      <c r="DE486">
        <v>0</v>
      </c>
      <c r="DF486">
        <v>87.22368316849284</v>
      </c>
      <c r="DG486">
        <v>87.22368316849284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174.44736633698568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1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1</v>
      </c>
      <c r="HQ486">
        <v>0</v>
      </c>
      <c r="HR486">
        <v>0</v>
      </c>
      <c r="HS486">
        <v>0</v>
      </c>
      <c r="HT486">
        <v>0</v>
      </c>
      <c r="HU486">
        <v>0</v>
      </c>
    </row>
    <row r="487" spans="1:229" x14ac:dyDescent="0.3">
      <c r="A487">
        <v>18</v>
      </c>
      <c r="B487">
        <v>11</v>
      </c>
      <c r="C487">
        <v>450405</v>
      </c>
      <c r="D487">
        <v>18011</v>
      </c>
      <c r="E487">
        <v>2009</v>
      </c>
      <c r="F487" t="s">
        <v>32</v>
      </c>
      <c r="G487" t="s">
        <v>681</v>
      </c>
      <c r="H487" t="s">
        <v>654</v>
      </c>
      <c r="I487">
        <v>50</v>
      </c>
      <c r="J487" t="s">
        <v>52</v>
      </c>
      <c r="K487">
        <v>17790000</v>
      </c>
      <c r="L487">
        <v>64390000</v>
      </c>
      <c r="M487">
        <v>82180000</v>
      </c>
      <c r="N487">
        <v>19176696.259880468</v>
      </c>
      <c r="O487">
        <v>69409076.569629192</v>
      </c>
      <c r="P487">
        <v>88585772.829509661</v>
      </c>
      <c r="Q487">
        <v>4.0624000000000002</v>
      </c>
      <c r="R487">
        <v>3.6804999999999999</v>
      </c>
      <c r="S487">
        <v>4.0632000000000001</v>
      </c>
      <c r="T487">
        <v>3.6812599999999995</v>
      </c>
      <c r="U487">
        <v>0</v>
      </c>
      <c r="V487">
        <v>1</v>
      </c>
      <c r="W487">
        <v>0</v>
      </c>
      <c r="X487">
        <v>110</v>
      </c>
      <c r="Y487">
        <v>1</v>
      </c>
      <c r="Z487">
        <v>110</v>
      </c>
      <c r="AA487">
        <v>1009189.0178988144</v>
      </c>
      <c r="AB487">
        <v>0</v>
      </c>
      <c r="AC487">
        <v>1009189.0178988144</v>
      </c>
      <c r="AE487">
        <v>22.454523758140372</v>
      </c>
      <c r="AF487" t="s">
        <v>150</v>
      </c>
      <c r="AG487">
        <v>103.50163101131567</v>
      </c>
      <c r="AH487">
        <v>0</v>
      </c>
      <c r="AI487">
        <v>1</v>
      </c>
      <c r="AJ487">
        <v>0</v>
      </c>
      <c r="AK487">
        <v>22</v>
      </c>
      <c r="AL487">
        <v>0</v>
      </c>
      <c r="AM487">
        <v>2</v>
      </c>
      <c r="AN487">
        <v>0</v>
      </c>
      <c r="AO487">
        <v>62.74074074074074</v>
      </c>
      <c r="AQ487">
        <v>22.454523758140372</v>
      </c>
      <c r="AR487">
        <v>504.20563720489042</v>
      </c>
      <c r="AS487">
        <v>18167507.241981655</v>
      </c>
      <c r="AT487">
        <v>60778673.783908427</v>
      </c>
      <c r="AU487">
        <v>0</v>
      </c>
      <c r="AV487">
        <v>0</v>
      </c>
      <c r="AW487">
        <v>0</v>
      </c>
      <c r="AX487">
        <f t="shared" si="7"/>
        <v>0</v>
      </c>
      <c r="BA487">
        <v>5.6727881838044655E-2</v>
      </c>
      <c r="BB487">
        <v>0</v>
      </c>
      <c r="BC487">
        <v>0</v>
      </c>
      <c r="BD487">
        <v>0</v>
      </c>
      <c r="BE487">
        <v>17.79</v>
      </c>
      <c r="BF487">
        <v>64.39</v>
      </c>
      <c r="BG487">
        <v>82.18</v>
      </c>
      <c r="BH487">
        <v>19.176696259880469</v>
      </c>
      <c r="BI487">
        <v>69.409076569629192</v>
      </c>
      <c r="BJ487">
        <v>88.585772829509665</v>
      </c>
      <c r="BK487">
        <v>0</v>
      </c>
      <c r="BL487">
        <v>40.74074074074074</v>
      </c>
      <c r="BM487">
        <v>40.74074074074074</v>
      </c>
      <c r="BN487">
        <v>1.0091890178988143</v>
      </c>
      <c r="BO487">
        <v>0</v>
      </c>
      <c r="BP487">
        <v>1.0091890178988143</v>
      </c>
      <c r="BQ487">
        <v>18.167507241981657</v>
      </c>
      <c r="BR487">
        <v>60.778673783908424</v>
      </c>
      <c r="BS487">
        <v>62.74074074074074</v>
      </c>
      <c r="BT487">
        <v>2</v>
      </c>
      <c r="BU487">
        <v>0</v>
      </c>
      <c r="BV487">
        <v>2.6813833701250922</v>
      </c>
      <c r="BW487">
        <v>60.209186589156381</v>
      </c>
      <c r="BX487">
        <v>0</v>
      </c>
      <c r="BY487">
        <v>55915</v>
      </c>
      <c r="BZ487">
        <v>6.6635</v>
      </c>
      <c r="CA487">
        <v>7.3548</v>
      </c>
      <c r="CB487">
        <v>22.73</v>
      </c>
      <c r="CC487">
        <v>25.088300220000001</v>
      </c>
      <c r="CD487">
        <v>0.60005485343031972</v>
      </c>
      <c r="CE487">
        <v>68.914007083125</v>
      </c>
      <c r="CF487">
        <v>0</v>
      </c>
      <c r="CG487">
        <v>169.4</v>
      </c>
      <c r="CH487">
        <v>169.4</v>
      </c>
      <c r="CI487">
        <v>6.013799482605215</v>
      </c>
      <c r="CJ487">
        <v>6.4128035320088292</v>
      </c>
      <c r="CK487">
        <v>0</v>
      </c>
      <c r="CL487">
        <v>0</v>
      </c>
      <c r="CM487">
        <v>0</v>
      </c>
      <c r="CN487">
        <v>1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6.013799482605215</v>
      </c>
      <c r="DG487">
        <v>0</v>
      </c>
      <c r="DH487">
        <v>0</v>
      </c>
      <c r="DI487">
        <v>0</v>
      </c>
      <c r="DJ487">
        <v>135.03700335885108</v>
      </c>
      <c r="DK487">
        <v>3032.1916001494028</v>
      </c>
      <c r="DL487">
        <v>0</v>
      </c>
      <c r="DM487">
        <v>135.03700335885108</v>
      </c>
      <c r="DN487">
        <v>0</v>
      </c>
      <c r="DO487">
        <v>0</v>
      </c>
      <c r="DP487">
        <v>0</v>
      </c>
      <c r="DQ487">
        <v>0</v>
      </c>
      <c r="DR487">
        <v>3032.1916001494028</v>
      </c>
      <c r="DS487">
        <v>0</v>
      </c>
      <c r="DT487">
        <v>0</v>
      </c>
      <c r="DU487">
        <v>0</v>
      </c>
      <c r="DV487">
        <v>12.02759896521043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1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1</v>
      </c>
      <c r="HQ487">
        <v>0</v>
      </c>
      <c r="HR487">
        <v>0</v>
      </c>
      <c r="HS487">
        <v>0</v>
      </c>
      <c r="HT487">
        <v>0</v>
      </c>
      <c r="HU487">
        <v>0</v>
      </c>
    </row>
    <row r="488" spans="1:229" x14ac:dyDescent="0.3">
      <c r="A488">
        <v>18</v>
      </c>
      <c r="B488">
        <v>41</v>
      </c>
      <c r="C488">
        <v>450349</v>
      </c>
      <c r="D488">
        <v>18041</v>
      </c>
      <c r="E488">
        <v>2009</v>
      </c>
      <c r="F488" t="s">
        <v>32</v>
      </c>
      <c r="G488" t="s">
        <v>210</v>
      </c>
      <c r="H488" t="s">
        <v>211</v>
      </c>
      <c r="I488">
        <v>60</v>
      </c>
      <c r="J488" t="s">
        <v>38</v>
      </c>
      <c r="K488">
        <v>6400000</v>
      </c>
      <c r="L488">
        <v>58830000</v>
      </c>
      <c r="M488">
        <v>65230000</v>
      </c>
      <c r="N488">
        <v>6898867.682025576</v>
      </c>
      <c r="O488">
        <v>63415685.270869479</v>
      </c>
      <c r="P488">
        <v>70314552.95289506</v>
      </c>
      <c r="Q488">
        <v>4.0274000000000001</v>
      </c>
      <c r="R488">
        <v>3.6488</v>
      </c>
      <c r="S488">
        <v>4.0260999999999996</v>
      </c>
      <c r="T488">
        <v>3.64764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459695.48136280943</v>
      </c>
      <c r="AB488">
        <v>0</v>
      </c>
      <c r="AC488">
        <v>459695.48136280943</v>
      </c>
      <c r="AE488">
        <v>37.314871695696382</v>
      </c>
      <c r="AF488" t="s">
        <v>250</v>
      </c>
      <c r="AG488">
        <v>86.240718676797982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Q488">
        <v>37.314871695696382</v>
      </c>
      <c r="AR488">
        <v>1392.399649666283</v>
      </c>
      <c r="AS488">
        <v>6439172.2006627666</v>
      </c>
      <c r="AT488">
        <v>56074671.335633837</v>
      </c>
      <c r="AU488">
        <v>0</v>
      </c>
      <c r="AV488">
        <v>0</v>
      </c>
      <c r="AW488">
        <v>0</v>
      </c>
      <c r="AX488">
        <f t="shared" si="7"/>
        <v>0</v>
      </c>
      <c r="BA488">
        <v>7.1827418962938969E-2</v>
      </c>
      <c r="BB488">
        <v>0</v>
      </c>
      <c r="BC488">
        <v>0</v>
      </c>
      <c r="BD488">
        <v>0</v>
      </c>
      <c r="BE488">
        <v>6.4</v>
      </c>
      <c r="BF488">
        <v>58.83</v>
      </c>
      <c r="BG488">
        <v>65.23</v>
      </c>
      <c r="BH488">
        <v>6.8988676820255757</v>
      </c>
      <c r="BI488">
        <v>63.415685270869481</v>
      </c>
      <c r="BJ488">
        <v>70.314552952895056</v>
      </c>
      <c r="BK488">
        <v>0</v>
      </c>
      <c r="BL488">
        <v>0</v>
      </c>
      <c r="BM488">
        <v>0</v>
      </c>
      <c r="BN488">
        <v>0.45969548136280941</v>
      </c>
      <c r="BO488">
        <v>0</v>
      </c>
      <c r="BP488">
        <v>0.45969548136280941</v>
      </c>
      <c r="BQ488">
        <v>6.4391722006627665</v>
      </c>
      <c r="BR488">
        <v>56.074671335633838</v>
      </c>
      <c r="BS488">
        <v>0</v>
      </c>
      <c r="BT488">
        <v>0</v>
      </c>
      <c r="BU488">
        <v>0</v>
      </c>
      <c r="BV488">
        <v>2.6813833701250922</v>
      </c>
      <c r="BW488">
        <v>100.05547642319178</v>
      </c>
      <c r="BX488">
        <v>0</v>
      </c>
      <c r="BY488">
        <v>24247</v>
      </c>
      <c r="BZ488">
        <v>6.6635</v>
      </c>
      <c r="CA488">
        <v>7.3548</v>
      </c>
      <c r="CB488">
        <v>22.73</v>
      </c>
      <c r="CC488">
        <v>25.088300220000001</v>
      </c>
      <c r="CD488">
        <v>1.0432968811992775</v>
      </c>
      <c r="CE488">
        <v>38.056019641624999</v>
      </c>
      <c r="CF488">
        <v>0</v>
      </c>
      <c r="CG488">
        <v>0</v>
      </c>
      <c r="CH488">
        <v>0</v>
      </c>
      <c r="CI488">
        <v>0</v>
      </c>
      <c r="CJ488">
        <v>6.4128035320088292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1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1</v>
      </c>
      <c r="HQ488">
        <v>0</v>
      </c>
      <c r="HR488">
        <v>0</v>
      </c>
      <c r="HS488">
        <v>0</v>
      </c>
      <c r="HT488">
        <v>0</v>
      </c>
      <c r="HU488">
        <v>0</v>
      </c>
    </row>
    <row r="489" spans="1:229" x14ac:dyDescent="0.3">
      <c r="A489">
        <v>18</v>
      </c>
      <c r="B489">
        <v>153</v>
      </c>
      <c r="C489">
        <v>450391</v>
      </c>
      <c r="D489">
        <v>18153</v>
      </c>
      <c r="E489">
        <v>2009</v>
      </c>
      <c r="F489" t="s">
        <v>32</v>
      </c>
      <c r="G489" t="s">
        <v>207</v>
      </c>
      <c r="H489" t="s">
        <v>208</v>
      </c>
      <c r="I489">
        <v>70</v>
      </c>
      <c r="J489" t="s">
        <v>109</v>
      </c>
      <c r="K489">
        <v>9330000</v>
      </c>
      <c r="L489">
        <v>39590000</v>
      </c>
      <c r="M489">
        <v>48920000</v>
      </c>
      <c r="N489">
        <v>10057255.54270291</v>
      </c>
      <c r="O489">
        <v>42675964.30178009</v>
      </c>
      <c r="P489">
        <v>52733219.844483003</v>
      </c>
      <c r="Q489">
        <v>4.0225</v>
      </c>
      <c r="R489">
        <v>3.6444000000000001</v>
      </c>
      <c r="S489">
        <v>3.9628500000000004</v>
      </c>
      <c r="T489">
        <v>3.590325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764097.51605310955</v>
      </c>
      <c r="AB489">
        <v>0</v>
      </c>
      <c r="AC489">
        <v>764097.51605310955</v>
      </c>
      <c r="AE489">
        <v>50.58815267760172</v>
      </c>
      <c r="AF489" t="s">
        <v>281</v>
      </c>
      <c r="AG489">
        <v>78.655078150197369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Q489">
        <v>32.73082110493533</v>
      </c>
      <c r="AR489">
        <v>1071.30665020328</v>
      </c>
      <c r="AS489">
        <v>9293158.0266497992</v>
      </c>
      <c r="AT489">
        <v>37832203.647760518</v>
      </c>
      <c r="AU489">
        <v>0</v>
      </c>
      <c r="AV489">
        <v>0</v>
      </c>
      <c r="AW489">
        <v>0</v>
      </c>
      <c r="AX489">
        <f t="shared" si="7"/>
        <v>0</v>
      </c>
      <c r="BA489">
        <v>8.1896839877074981E-2</v>
      </c>
      <c r="BB489">
        <v>0</v>
      </c>
      <c r="BC489">
        <v>0</v>
      </c>
      <c r="BD489">
        <v>0</v>
      </c>
      <c r="BE489">
        <v>9.33</v>
      </c>
      <c r="BF489">
        <v>39.590000000000003</v>
      </c>
      <c r="BG489">
        <v>48.92</v>
      </c>
      <c r="BH489">
        <v>10.05725554270291</v>
      </c>
      <c r="BI489">
        <v>42.675964301780091</v>
      </c>
      <c r="BJ489">
        <v>52.733219844483003</v>
      </c>
      <c r="BK489">
        <v>0</v>
      </c>
      <c r="BL489">
        <v>0</v>
      </c>
      <c r="BM489">
        <v>0</v>
      </c>
      <c r="BN489">
        <v>0.76409751605310949</v>
      </c>
      <c r="BO489">
        <v>0</v>
      </c>
      <c r="BP489">
        <v>0.76409751605310949</v>
      </c>
      <c r="BQ489">
        <v>9.2931580266497988</v>
      </c>
      <c r="BR489">
        <v>37.832203647760515</v>
      </c>
      <c r="BS489">
        <v>0</v>
      </c>
      <c r="BT489">
        <v>0</v>
      </c>
      <c r="BU489">
        <v>0</v>
      </c>
      <c r="BV489">
        <v>2.6813833701250922</v>
      </c>
      <c r="BW489">
        <v>87.763879401312991</v>
      </c>
      <c r="BX489">
        <v>0</v>
      </c>
      <c r="BY489">
        <v>21483</v>
      </c>
      <c r="BZ489">
        <v>6.6635</v>
      </c>
      <c r="CA489">
        <v>7.3548</v>
      </c>
      <c r="CB489">
        <v>22.73</v>
      </c>
      <c r="CC489">
        <v>25.088300220000001</v>
      </c>
      <c r="CD489">
        <v>0.34956197674723011</v>
      </c>
      <c r="CE489">
        <v>100.91440027500001</v>
      </c>
      <c r="CF489">
        <v>0</v>
      </c>
      <c r="CG489">
        <v>0</v>
      </c>
      <c r="CH489">
        <v>0</v>
      </c>
      <c r="CI489">
        <v>0</v>
      </c>
      <c r="CJ489">
        <v>6.4128035320088292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1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1</v>
      </c>
      <c r="HQ489">
        <v>0</v>
      </c>
      <c r="HR489">
        <v>0</v>
      </c>
      <c r="HS489">
        <v>0</v>
      </c>
      <c r="HT489">
        <v>0</v>
      </c>
      <c r="HU489">
        <v>0</v>
      </c>
    </row>
    <row r="490" spans="1:229" x14ac:dyDescent="0.3">
      <c r="A490">
        <v>18</v>
      </c>
      <c r="B490">
        <v>101</v>
      </c>
      <c r="C490">
        <v>451679</v>
      </c>
      <c r="D490">
        <v>18101</v>
      </c>
      <c r="E490">
        <v>2009</v>
      </c>
      <c r="F490" t="s">
        <v>32</v>
      </c>
      <c r="G490" t="s">
        <v>437</v>
      </c>
      <c r="H490" t="s">
        <v>438</v>
      </c>
      <c r="I490">
        <v>70</v>
      </c>
      <c r="J490" t="s">
        <v>109</v>
      </c>
      <c r="K490">
        <v>2680000</v>
      </c>
      <c r="L490">
        <v>36905000</v>
      </c>
      <c r="M490">
        <v>39585000</v>
      </c>
      <c r="N490">
        <v>2888900.84184821</v>
      </c>
      <c r="O490">
        <v>39781673.719555296</v>
      </c>
      <c r="P490">
        <v>42670574.561403506</v>
      </c>
      <c r="Q490">
        <v>4.0613999999999999</v>
      </c>
      <c r="R490">
        <v>3.6796000000000002</v>
      </c>
      <c r="S490">
        <v>4.0169199999999989</v>
      </c>
      <c r="T490">
        <v>3.6393200000000001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2265894.0732333306</v>
      </c>
      <c r="AB490">
        <v>174663.44735253439</v>
      </c>
      <c r="AC490">
        <v>2440557.5205858648</v>
      </c>
      <c r="AE490">
        <v>67.161340515618207</v>
      </c>
      <c r="AF490" t="s">
        <v>250</v>
      </c>
      <c r="AG490">
        <v>61.258023089649818</v>
      </c>
      <c r="AH490">
        <v>0</v>
      </c>
      <c r="AI490">
        <v>1</v>
      </c>
      <c r="AJ490">
        <v>0</v>
      </c>
      <c r="AK490">
        <v>39.4</v>
      </c>
      <c r="AL490">
        <v>0</v>
      </c>
      <c r="AM490">
        <v>2</v>
      </c>
      <c r="AN490">
        <v>0</v>
      </c>
      <c r="AO490">
        <v>39.4</v>
      </c>
      <c r="AQ490">
        <v>14.489747659112988</v>
      </c>
      <c r="AR490">
        <v>209.9527872247703</v>
      </c>
      <c r="AS490">
        <v>448343.32126234518</v>
      </c>
      <c r="AT490">
        <v>20958861.594904296</v>
      </c>
      <c r="AU490">
        <v>0</v>
      </c>
      <c r="AV490">
        <v>0</v>
      </c>
      <c r="AW490">
        <v>0</v>
      </c>
      <c r="AX490">
        <f t="shared" si="7"/>
        <v>0</v>
      </c>
      <c r="BA490">
        <v>0.84548286314676513</v>
      </c>
      <c r="BB490">
        <v>0</v>
      </c>
      <c r="BC490">
        <v>0</v>
      </c>
      <c r="BD490">
        <v>0</v>
      </c>
      <c r="BE490">
        <v>2.68</v>
      </c>
      <c r="BF490">
        <v>36.905000000000001</v>
      </c>
      <c r="BG490">
        <v>39.585000000000001</v>
      </c>
      <c r="BH490">
        <v>2.8889008418482098</v>
      </c>
      <c r="BI490">
        <v>39.781673719555293</v>
      </c>
      <c r="BJ490">
        <v>42.670574561403505</v>
      </c>
      <c r="BK490">
        <v>0</v>
      </c>
      <c r="BL490">
        <v>0</v>
      </c>
      <c r="BM490">
        <v>0</v>
      </c>
      <c r="BN490">
        <v>2.2658940732333308</v>
      </c>
      <c r="BO490">
        <v>0.17466344735253439</v>
      </c>
      <c r="BP490">
        <v>2.4405575205858647</v>
      </c>
      <c r="BQ490">
        <v>0.44834332126234516</v>
      </c>
      <c r="BR490">
        <v>20.958861594904295</v>
      </c>
      <c r="BS490">
        <v>39.4</v>
      </c>
      <c r="BT490">
        <v>2</v>
      </c>
      <c r="BU490">
        <v>0</v>
      </c>
      <c r="BV490">
        <v>2.6813833701250922</v>
      </c>
      <c r="BW490">
        <v>38.852568410454552</v>
      </c>
      <c r="BX490">
        <v>0</v>
      </c>
      <c r="BY490">
        <v>10300</v>
      </c>
      <c r="BZ490">
        <v>6.6635</v>
      </c>
      <c r="CA490">
        <v>7.3548</v>
      </c>
      <c r="CB490">
        <v>22.73</v>
      </c>
      <c r="CC490">
        <v>25.088300220000001</v>
      </c>
      <c r="CD490">
        <v>1.9693766137726989</v>
      </c>
      <c r="CE490">
        <v>46.645508884375005</v>
      </c>
      <c r="CF490">
        <v>0</v>
      </c>
      <c r="CG490">
        <v>106.38000000000001</v>
      </c>
      <c r="CH490">
        <v>106.38000000000001</v>
      </c>
      <c r="CI490">
        <v>5.8680937206169039</v>
      </c>
      <c r="CJ490">
        <v>6.4128035320088292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85.027197251764406</v>
      </c>
      <c r="DK490">
        <v>1232.0226323396917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13.942652461206322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1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1</v>
      </c>
      <c r="HQ490">
        <v>0</v>
      </c>
      <c r="HR490">
        <v>0</v>
      </c>
      <c r="HS490">
        <v>0</v>
      </c>
      <c r="HT490">
        <v>0</v>
      </c>
      <c r="HU490">
        <v>0</v>
      </c>
    </row>
    <row r="491" spans="1:229" x14ac:dyDescent="0.3">
      <c r="A491">
        <v>18</v>
      </c>
      <c r="B491">
        <v>169</v>
      </c>
      <c r="C491">
        <v>450399</v>
      </c>
      <c r="D491">
        <v>18169</v>
      </c>
      <c r="E491">
        <v>2009</v>
      </c>
      <c r="F491" t="s">
        <v>32</v>
      </c>
      <c r="G491" t="s">
        <v>161</v>
      </c>
      <c r="H491" t="s">
        <v>164</v>
      </c>
      <c r="I491">
        <v>20</v>
      </c>
      <c r="J491" t="s">
        <v>70</v>
      </c>
      <c r="K491">
        <v>12760000</v>
      </c>
      <c r="L491">
        <v>74410000</v>
      </c>
      <c r="M491">
        <v>87170000</v>
      </c>
      <c r="N491">
        <v>13754617.441038493</v>
      </c>
      <c r="O491">
        <v>80210116.284300491</v>
      </c>
      <c r="P491">
        <v>93964733.725338981</v>
      </c>
      <c r="Q491">
        <v>3.9860000000000002</v>
      </c>
      <c r="R491">
        <v>3.6113</v>
      </c>
      <c r="S491">
        <v>4.0235333333333339</v>
      </c>
      <c r="T491">
        <v>3.6453166666666674</v>
      </c>
      <c r="U491">
        <v>1</v>
      </c>
      <c r="V491">
        <v>1</v>
      </c>
      <c r="W491">
        <v>68</v>
      </c>
      <c r="X491">
        <v>50</v>
      </c>
      <c r="Y491">
        <v>2</v>
      </c>
      <c r="Z491">
        <v>118</v>
      </c>
      <c r="AA491">
        <v>6582989.7705365848</v>
      </c>
      <c r="AB491">
        <v>0</v>
      </c>
      <c r="AC491">
        <v>6582989.7705365848</v>
      </c>
      <c r="AD491" t="s">
        <v>164</v>
      </c>
      <c r="AE491">
        <v>0</v>
      </c>
      <c r="AF491" t="s">
        <v>150</v>
      </c>
      <c r="AG491">
        <v>78.988529943694729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1</v>
      </c>
      <c r="AN491">
        <v>25.185185185185183</v>
      </c>
      <c r="AO491">
        <v>18.518518518518519</v>
      </c>
      <c r="AP491" t="s">
        <v>164</v>
      </c>
      <c r="AQ491">
        <v>0</v>
      </c>
      <c r="AR491">
        <v>0</v>
      </c>
      <c r="AS491">
        <v>7171627.6705019083</v>
      </c>
      <c r="AT491">
        <v>64176075.381265648</v>
      </c>
      <c r="AU491">
        <v>1.9737605944502494</v>
      </c>
      <c r="AV491">
        <v>0</v>
      </c>
      <c r="AW491">
        <v>1.9737605944502494</v>
      </c>
      <c r="AX491">
        <f t="shared" si="7"/>
        <v>1.9737605944502494</v>
      </c>
      <c r="BA491">
        <v>0.51590828922700505</v>
      </c>
      <c r="BB491">
        <v>0</v>
      </c>
      <c r="BC491">
        <v>0</v>
      </c>
      <c r="BD491">
        <v>0</v>
      </c>
      <c r="BE491">
        <v>12.76</v>
      </c>
      <c r="BF491">
        <v>74.41</v>
      </c>
      <c r="BG491">
        <v>87.17</v>
      </c>
      <c r="BH491">
        <v>13.754617441038492</v>
      </c>
      <c r="BI491">
        <v>80.210116284300497</v>
      </c>
      <c r="BJ491">
        <v>93.964733725338974</v>
      </c>
      <c r="BK491">
        <v>25.185185185185183</v>
      </c>
      <c r="BL491">
        <v>18.518518518518519</v>
      </c>
      <c r="BM491">
        <v>43.703703703703702</v>
      </c>
      <c r="BN491">
        <v>6.5829897705365852</v>
      </c>
      <c r="BO491">
        <v>0</v>
      </c>
      <c r="BP491">
        <v>6.5829897705365852</v>
      </c>
      <c r="BQ491">
        <v>7.1716276705019082</v>
      </c>
      <c r="BR491">
        <v>64.176075381265647</v>
      </c>
      <c r="BS491">
        <v>43.703703703703702</v>
      </c>
      <c r="BT491">
        <v>2</v>
      </c>
      <c r="BU491">
        <v>0</v>
      </c>
      <c r="BV491">
        <v>2.6813833701250922</v>
      </c>
      <c r="BW491">
        <v>0</v>
      </c>
      <c r="BX491">
        <v>0</v>
      </c>
      <c r="BY491">
        <v>33036</v>
      </c>
      <c r="BZ491">
        <v>6.6635</v>
      </c>
      <c r="CA491">
        <v>7.3548</v>
      </c>
      <c r="CB491">
        <v>22.73</v>
      </c>
      <c r="CC491">
        <v>25.088300220000001</v>
      </c>
      <c r="CD491">
        <v>0.24137482680984465</v>
      </c>
      <c r="CE491">
        <v>62.0080582975</v>
      </c>
      <c r="CF491">
        <v>68</v>
      </c>
      <c r="CG491">
        <v>50.000000000000007</v>
      </c>
      <c r="CH491">
        <v>118</v>
      </c>
      <c r="CI491">
        <v>66.459532724535734</v>
      </c>
      <c r="CJ491">
        <v>6.4128035320088292</v>
      </c>
      <c r="CK491">
        <v>0</v>
      </c>
      <c r="CL491">
        <v>1</v>
      </c>
      <c r="CM491">
        <v>0</v>
      </c>
      <c r="CN491">
        <v>0</v>
      </c>
      <c r="CO491">
        <v>1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</v>
      </c>
      <c r="CV491">
        <v>0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1</v>
      </c>
      <c r="DC491">
        <v>0</v>
      </c>
      <c r="DD491">
        <v>0</v>
      </c>
      <c r="DE491">
        <v>66.459532724535734</v>
      </c>
      <c r="DF491">
        <v>0</v>
      </c>
      <c r="DG491">
        <v>66.459532724535734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132.96610005450779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1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1</v>
      </c>
      <c r="HQ491">
        <v>0</v>
      </c>
      <c r="HR491">
        <v>0</v>
      </c>
      <c r="HS491">
        <v>0</v>
      </c>
      <c r="HT491">
        <v>0</v>
      </c>
      <c r="HU491">
        <v>0</v>
      </c>
    </row>
    <row r="492" spans="1:229" x14ac:dyDescent="0.3">
      <c r="A492">
        <v>18</v>
      </c>
      <c r="B492">
        <v>59</v>
      </c>
      <c r="C492">
        <v>450357</v>
      </c>
      <c r="D492">
        <v>18059</v>
      </c>
      <c r="E492">
        <v>2009</v>
      </c>
      <c r="F492" t="s">
        <v>32</v>
      </c>
      <c r="G492" t="s">
        <v>682</v>
      </c>
      <c r="H492" t="s">
        <v>655</v>
      </c>
      <c r="I492">
        <v>50</v>
      </c>
      <c r="J492" t="s">
        <v>52</v>
      </c>
      <c r="K492">
        <v>13070000</v>
      </c>
      <c r="L492">
        <v>74010000</v>
      </c>
      <c r="M492">
        <v>87080000</v>
      </c>
      <c r="N492">
        <v>14088781.344386606</v>
      </c>
      <c r="O492">
        <v>79778937.054173887</v>
      </c>
      <c r="P492">
        <v>93867718.398560494</v>
      </c>
      <c r="Q492">
        <v>4.0624000000000002</v>
      </c>
      <c r="R492">
        <v>3.6804999999999999</v>
      </c>
      <c r="S492">
        <v>4.0630666666666668</v>
      </c>
      <c r="T492">
        <v>3.6811500000000001</v>
      </c>
      <c r="U492">
        <v>0</v>
      </c>
      <c r="V492">
        <v>1</v>
      </c>
      <c r="W492">
        <v>0</v>
      </c>
      <c r="X492">
        <v>68</v>
      </c>
      <c r="Y492">
        <v>1</v>
      </c>
      <c r="Z492">
        <v>68</v>
      </c>
      <c r="AA492">
        <v>1837652.4594899244</v>
      </c>
      <c r="AB492">
        <v>0</v>
      </c>
      <c r="AC492">
        <v>1837652.4594899244</v>
      </c>
      <c r="AE492">
        <v>181.70901514510427</v>
      </c>
      <c r="AF492" t="s">
        <v>250</v>
      </c>
      <c r="AG492">
        <v>159.09058286907185</v>
      </c>
      <c r="AH492">
        <v>0</v>
      </c>
      <c r="AI492">
        <v>1</v>
      </c>
      <c r="AJ492">
        <v>0</v>
      </c>
      <c r="AK492">
        <v>22</v>
      </c>
      <c r="AL492">
        <v>0</v>
      </c>
      <c r="AM492">
        <v>2</v>
      </c>
      <c r="AN492">
        <v>0</v>
      </c>
      <c r="AO492">
        <v>47.185185185185183</v>
      </c>
      <c r="AQ492">
        <v>153.77612889884134</v>
      </c>
      <c r="AR492">
        <v>23647.097819113067</v>
      </c>
      <c r="AS492">
        <v>12251128.884896681</v>
      </c>
      <c r="AT492">
        <v>72762639.122170731</v>
      </c>
      <c r="AU492">
        <v>0</v>
      </c>
      <c r="AV492">
        <v>0</v>
      </c>
      <c r="AW492">
        <v>0</v>
      </c>
      <c r="AX492">
        <f t="shared" si="7"/>
        <v>0</v>
      </c>
      <c r="BA492">
        <v>0.14060080026701793</v>
      </c>
      <c r="BB492">
        <v>0</v>
      </c>
      <c r="BC492">
        <v>0</v>
      </c>
      <c r="BD492">
        <v>0</v>
      </c>
      <c r="BE492">
        <v>13.07</v>
      </c>
      <c r="BF492">
        <v>74.010000000000005</v>
      </c>
      <c r="BG492">
        <v>87.08</v>
      </c>
      <c r="BH492">
        <v>14.088781344386605</v>
      </c>
      <c r="BI492">
        <v>79.77893705417388</v>
      </c>
      <c r="BJ492">
        <v>93.867718398560498</v>
      </c>
      <c r="BK492">
        <v>0</v>
      </c>
      <c r="BL492">
        <v>25.185185185185183</v>
      </c>
      <c r="BM492">
        <v>25.185185185185183</v>
      </c>
      <c r="BN492">
        <v>1.8376524594899244</v>
      </c>
      <c r="BO492">
        <v>0</v>
      </c>
      <c r="BP492">
        <v>1.8376524594899244</v>
      </c>
      <c r="BQ492">
        <v>12.25112888489668</v>
      </c>
      <c r="BR492">
        <v>72.762639122170725</v>
      </c>
      <c r="BS492">
        <v>47.185185185185183</v>
      </c>
      <c r="BT492">
        <v>2</v>
      </c>
      <c r="BU492">
        <v>0</v>
      </c>
      <c r="BV492">
        <v>2.6813833701250922</v>
      </c>
      <c r="BW492">
        <v>412.33275475156574</v>
      </c>
      <c r="BX492">
        <v>0</v>
      </c>
      <c r="BY492">
        <v>69183</v>
      </c>
      <c r="BZ492">
        <v>6.6635</v>
      </c>
      <c r="CA492">
        <v>7.3548</v>
      </c>
      <c r="CB492">
        <v>22.73</v>
      </c>
      <c r="CC492">
        <v>25.088300220000001</v>
      </c>
      <c r="CD492">
        <v>8.5805366284622675</v>
      </c>
      <c r="CE492">
        <v>60.072011727000003</v>
      </c>
      <c r="CF492">
        <v>0</v>
      </c>
      <c r="CG492">
        <v>127.4</v>
      </c>
      <c r="CH492">
        <v>127.4</v>
      </c>
      <c r="CI492">
        <v>0.72117366592054388</v>
      </c>
      <c r="CJ492">
        <v>6.4128035320088292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0.72117366592054388</v>
      </c>
      <c r="DG492">
        <v>0</v>
      </c>
      <c r="DH492">
        <v>0</v>
      </c>
      <c r="DI492">
        <v>0</v>
      </c>
      <c r="DJ492">
        <v>110.8992946090475</v>
      </c>
      <c r="DK492">
        <v>17053.664222591469</v>
      </c>
      <c r="DL492">
        <v>0</v>
      </c>
      <c r="DM492">
        <v>110.8992946090475</v>
      </c>
      <c r="DN492">
        <v>0</v>
      </c>
      <c r="DO492">
        <v>0</v>
      </c>
      <c r="DP492">
        <v>0</v>
      </c>
      <c r="DQ492">
        <v>0</v>
      </c>
      <c r="DR492">
        <v>17053.664222591469</v>
      </c>
      <c r="DS492">
        <v>0</v>
      </c>
      <c r="DT492">
        <v>0</v>
      </c>
      <c r="DU492">
        <v>0</v>
      </c>
      <c r="DV492">
        <v>1.4423473318410878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1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1</v>
      </c>
      <c r="HQ492">
        <v>0</v>
      </c>
      <c r="HR492">
        <v>0</v>
      </c>
      <c r="HS492">
        <v>0</v>
      </c>
      <c r="HT492">
        <v>0</v>
      </c>
      <c r="HU492">
        <v>0</v>
      </c>
    </row>
    <row r="493" spans="1:229" x14ac:dyDescent="0.3">
      <c r="A493">
        <v>18</v>
      </c>
      <c r="B493">
        <v>151</v>
      </c>
      <c r="C493">
        <v>450390</v>
      </c>
      <c r="D493">
        <v>18151</v>
      </c>
      <c r="E493">
        <v>2009</v>
      </c>
      <c r="F493" t="s">
        <v>32</v>
      </c>
      <c r="G493" t="s">
        <v>683</v>
      </c>
      <c r="H493" t="s">
        <v>656</v>
      </c>
      <c r="I493">
        <v>30</v>
      </c>
      <c r="J493" t="s">
        <v>91</v>
      </c>
      <c r="K493">
        <v>4960000</v>
      </c>
      <c r="L493">
        <v>21710000</v>
      </c>
      <c r="M493">
        <v>26670000</v>
      </c>
      <c r="N493">
        <v>5346622.4535698211</v>
      </c>
      <c r="O493">
        <v>23402252.715121135</v>
      </c>
      <c r="P493">
        <v>28748875.168690957</v>
      </c>
      <c r="Q493">
        <v>3.948</v>
      </c>
      <c r="R493">
        <v>3.5769000000000002</v>
      </c>
      <c r="S493">
        <v>3.948</v>
      </c>
      <c r="T493">
        <v>3.5768666666666671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332491.91836259398</v>
      </c>
      <c r="AB493">
        <v>474171.42997571261</v>
      </c>
      <c r="AC493">
        <v>806663.34833830665</v>
      </c>
      <c r="AE493">
        <v>65.028873307208954</v>
      </c>
      <c r="AF493" t="s">
        <v>150</v>
      </c>
      <c r="AG493">
        <v>107.69207187575924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Q493">
        <v>65.028873307208954</v>
      </c>
      <c r="AR493">
        <v>4228.7543636050332</v>
      </c>
      <c r="AS493">
        <v>4539959.1052315142</v>
      </c>
      <c r="AT493">
        <v>12319364.919991327</v>
      </c>
      <c r="AU493">
        <v>0</v>
      </c>
      <c r="AV493">
        <v>0</v>
      </c>
      <c r="AW493">
        <v>0</v>
      </c>
      <c r="AX493">
        <f t="shared" si="7"/>
        <v>0</v>
      </c>
      <c r="BA493">
        <v>6.7034660960200401E-2</v>
      </c>
      <c r="BB493">
        <v>0</v>
      </c>
      <c r="BC493">
        <v>0</v>
      </c>
      <c r="BD493">
        <v>0</v>
      </c>
      <c r="BE493">
        <v>4.96</v>
      </c>
      <c r="BF493">
        <v>21.71</v>
      </c>
      <c r="BG493">
        <v>26.67</v>
      </c>
      <c r="BH493">
        <v>5.3466224535698208</v>
      </c>
      <c r="BI493">
        <v>23.402252715121136</v>
      </c>
      <c r="BJ493">
        <v>28.748875168690958</v>
      </c>
      <c r="BK493">
        <v>0</v>
      </c>
      <c r="BL493">
        <v>0</v>
      </c>
      <c r="BM493">
        <v>0</v>
      </c>
      <c r="BN493">
        <v>0.33249191836259395</v>
      </c>
      <c r="BO493">
        <v>0.4741714299757126</v>
      </c>
      <c r="BP493">
        <v>0.80666334833830666</v>
      </c>
      <c r="BQ493">
        <v>4.5399591052315138</v>
      </c>
      <c r="BR493">
        <v>12.319364919991328</v>
      </c>
      <c r="BS493">
        <v>0</v>
      </c>
      <c r="BT493">
        <v>0</v>
      </c>
      <c r="BU493">
        <v>0</v>
      </c>
      <c r="BV493">
        <v>2.6813833701250922</v>
      </c>
      <c r="BW493">
        <v>174.36733946392161</v>
      </c>
      <c r="BX493">
        <v>0</v>
      </c>
      <c r="BY493">
        <v>34194</v>
      </c>
      <c r="BZ493">
        <v>6.6635</v>
      </c>
      <c r="CA493">
        <v>7.3548</v>
      </c>
      <c r="CB493">
        <v>22.73</v>
      </c>
      <c r="CC493">
        <v>25.088300220000001</v>
      </c>
      <c r="CD493">
        <v>3.0371931248594733E-2</v>
      </c>
      <c r="CE493">
        <v>39.43774420175</v>
      </c>
      <c r="CF493">
        <v>0</v>
      </c>
      <c r="CG493">
        <v>0</v>
      </c>
      <c r="CH493">
        <v>0</v>
      </c>
      <c r="CI493">
        <v>0</v>
      </c>
      <c r="CJ493">
        <v>6.4128035320088292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1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1</v>
      </c>
      <c r="HQ493">
        <v>0</v>
      </c>
      <c r="HR493">
        <v>0</v>
      </c>
      <c r="HS493">
        <v>0</v>
      </c>
      <c r="HT493">
        <v>0</v>
      </c>
      <c r="HU493">
        <v>0</v>
      </c>
    </row>
    <row r="494" spans="1:229" x14ac:dyDescent="0.3">
      <c r="A494">
        <v>18</v>
      </c>
      <c r="B494">
        <v>141</v>
      </c>
      <c r="C494">
        <v>452855</v>
      </c>
      <c r="D494">
        <v>18141</v>
      </c>
      <c r="E494">
        <v>2009</v>
      </c>
      <c r="F494" t="s">
        <v>32</v>
      </c>
      <c r="G494" t="s">
        <v>39</v>
      </c>
      <c r="H494" t="s">
        <v>40</v>
      </c>
      <c r="I494">
        <v>20</v>
      </c>
      <c r="J494" t="s">
        <v>70</v>
      </c>
      <c r="K494">
        <v>11810000</v>
      </c>
      <c r="L494">
        <v>44080000</v>
      </c>
      <c r="M494">
        <v>55890000</v>
      </c>
      <c r="N494">
        <v>12730566.769487821</v>
      </c>
      <c r="O494">
        <v>47515951.159951158</v>
      </c>
      <c r="P494">
        <v>60246517.929438978</v>
      </c>
      <c r="Q494">
        <v>4.0544000000000002</v>
      </c>
      <c r="R494">
        <v>3.6732999999999998</v>
      </c>
      <c r="S494">
        <v>3.968</v>
      </c>
      <c r="T494">
        <v>3.5949999999999998</v>
      </c>
      <c r="U494">
        <v>1</v>
      </c>
      <c r="V494">
        <v>0</v>
      </c>
      <c r="W494">
        <v>102</v>
      </c>
      <c r="X494">
        <v>0</v>
      </c>
      <c r="Y494">
        <v>1</v>
      </c>
      <c r="Z494">
        <v>102</v>
      </c>
      <c r="AA494">
        <v>914098.24718567042</v>
      </c>
      <c r="AB494">
        <v>0</v>
      </c>
      <c r="AC494">
        <v>914098.24718567042</v>
      </c>
      <c r="AD494" t="s">
        <v>40</v>
      </c>
      <c r="AE494">
        <v>0</v>
      </c>
      <c r="AF494" t="s">
        <v>150</v>
      </c>
      <c r="AG494">
        <v>41.689403129195291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37.777777777777779</v>
      </c>
      <c r="AO494">
        <v>0</v>
      </c>
      <c r="AP494" t="s">
        <v>40</v>
      </c>
      <c r="AQ494">
        <v>0</v>
      </c>
      <c r="AR494">
        <v>0</v>
      </c>
      <c r="AS494">
        <v>11816468.522302151</v>
      </c>
      <c r="AT494">
        <v>34619474.701709956</v>
      </c>
      <c r="AU494">
        <v>3.1987957474833002</v>
      </c>
      <c r="AV494">
        <v>0</v>
      </c>
      <c r="AW494">
        <v>3.1987957474833002</v>
      </c>
      <c r="AX494">
        <f t="shared" si="7"/>
        <v>3.1987957474833002</v>
      </c>
      <c r="BA494">
        <v>7.7400359626221035E-2</v>
      </c>
      <c r="BB494">
        <v>0</v>
      </c>
      <c r="BC494">
        <v>0</v>
      </c>
      <c r="BD494">
        <v>0</v>
      </c>
      <c r="BE494">
        <v>11.81</v>
      </c>
      <c r="BF494">
        <v>44.08</v>
      </c>
      <c r="BG494">
        <v>55.89</v>
      </c>
      <c r="BH494">
        <v>12.730566769487821</v>
      </c>
      <c r="BI494">
        <v>47.515951159951157</v>
      </c>
      <c r="BJ494">
        <v>60.24651792943898</v>
      </c>
      <c r="BK494">
        <v>37.777777777777779</v>
      </c>
      <c r="BL494">
        <v>0</v>
      </c>
      <c r="BM494">
        <v>37.777777777777779</v>
      </c>
      <c r="BN494">
        <v>0.91409824718567045</v>
      </c>
      <c r="BO494">
        <v>0</v>
      </c>
      <c r="BP494">
        <v>0.91409824718567045</v>
      </c>
      <c r="BQ494">
        <v>11.81646852230215</v>
      </c>
      <c r="BR494">
        <v>34.619474701709954</v>
      </c>
      <c r="BS494">
        <v>37.777777777777779</v>
      </c>
      <c r="BT494">
        <v>1</v>
      </c>
      <c r="BU494">
        <v>0</v>
      </c>
      <c r="BV494">
        <v>2.6813833701250922</v>
      </c>
      <c r="BW494">
        <v>0</v>
      </c>
      <c r="BX494">
        <v>0</v>
      </c>
      <c r="BY494">
        <v>266827</v>
      </c>
      <c r="BZ494">
        <v>6.6635</v>
      </c>
      <c r="CA494">
        <v>7.3548</v>
      </c>
      <c r="CB494">
        <v>22.73</v>
      </c>
      <c r="CC494">
        <v>25.088300220000001</v>
      </c>
      <c r="CD494">
        <v>2.9321721672487215</v>
      </c>
      <c r="CE494">
        <v>184.41699719374998</v>
      </c>
      <c r="CF494">
        <v>102.00000000000001</v>
      </c>
      <c r="CG494">
        <v>0</v>
      </c>
      <c r="CH494">
        <v>102.00000000000001</v>
      </c>
      <c r="CI494">
        <v>87.2508815453658</v>
      </c>
      <c r="CJ494">
        <v>6.4128035320088292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87.2508815453658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1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1</v>
      </c>
      <c r="HQ494">
        <v>0</v>
      </c>
      <c r="HR494">
        <v>0</v>
      </c>
      <c r="HS494">
        <v>0</v>
      </c>
      <c r="HT494">
        <v>0</v>
      </c>
      <c r="HU494">
        <v>0</v>
      </c>
    </row>
    <row r="495" spans="1:229" x14ac:dyDescent="0.3">
      <c r="A495">
        <v>18</v>
      </c>
      <c r="B495">
        <v>79</v>
      </c>
      <c r="C495">
        <v>450364</v>
      </c>
      <c r="D495">
        <v>18079</v>
      </c>
      <c r="E495">
        <v>2009</v>
      </c>
      <c r="F495" t="s">
        <v>32</v>
      </c>
      <c r="G495" t="s">
        <v>292</v>
      </c>
      <c r="H495" t="s">
        <v>293</v>
      </c>
      <c r="I495">
        <v>90</v>
      </c>
      <c r="J495" t="s">
        <v>198</v>
      </c>
      <c r="K495">
        <v>6840000</v>
      </c>
      <c r="L495">
        <v>45642379.083797388</v>
      </c>
      <c r="M495">
        <v>52482379.083797388</v>
      </c>
      <c r="N495">
        <v>7373164.8351648347</v>
      </c>
      <c r="O495">
        <v>49200114.686245307</v>
      </c>
      <c r="P495">
        <v>56573279.521410145</v>
      </c>
      <c r="Q495">
        <v>3.9859</v>
      </c>
      <c r="R495">
        <v>3.6112000000000002</v>
      </c>
      <c r="S495">
        <v>3.9765000000000001</v>
      </c>
      <c r="T495">
        <v>3.6027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631832.76712191105</v>
      </c>
      <c r="AB495">
        <v>0</v>
      </c>
      <c r="AC495">
        <v>631832.76712191105</v>
      </c>
      <c r="AE495">
        <v>80.105994796126168</v>
      </c>
      <c r="AF495" t="s">
        <v>250</v>
      </c>
      <c r="AG495">
        <v>36.654376337313259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Q495">
        <v>61.341216993316387</v>
      </c>
      <c r="AR495">
        <v>3762.7449022211272</v>
      </c>
      <c r="AS495">
        <v>6741332.0680429237</v>
      </c>
      <c r="AT495">
        <v>39585967.818628296</v>
      </c>
      <c r="AU495">
        <v>0</v>
      </c>
      <c r="AV495">
        <v>0</v>
      </c>
      <c r="AW495">
        <v>0</v>
      </c>
      <c r="AX495">
        <f t="shared" si="7"/>
        <v>0</v>
      </c>
      <c r="BA495">
        <v>9.2373211567530852E-2</v>
      </c>
      <c r="BB495">
        <v>0</v>
      </c>
      <c r="BC495">
        <v>0</v>
      </c>
      <c r="BD495">
        <v>0</v>
      </c>
      <c r="BE495">
        <v>6.84</v>
      </c>
      <c r="BF495">
        <v>45.642379083797387</v>
      </c>
      <c r="BG495">
        <v>52.48237908379739</v>
      </c>
      <c r="BH495">
        <v>7.3731648351648351</v>
      </c>
      <c r="BI495">
        <v>49.200114686245307</v>
      </c>
      <c r="BJ495">
        <v>56.573279521410143</v>
      </c>
      <c r="BK495">
        <v>0</v>
      </c>
      <c r="BL495">
        <v>0</v>
      </c>
      <c r="BM495">
        <v>0</v>
      </c>
      <c r="BN495">
        <v>0.63183276712191105</v>
      </c>
      <c r="BO495">
        <v>0</v>
      </c>
      <c r="BP495">
        <v>0.63183276712191105</v>
      </c>
      <c r="BQ495">
        <v>6.7413320680429241</v>
      </c>
      <c r="BR495">
        <v>39.585967818628298</v>
      </c>
      <c r="BS495">
        <v>0</v>
      </c>
      <c r="BT495">
        <v>0</v>
      </c>
      <c r="BU495">
        <v>0</v>
      </c>
      <c r="BV495">
        <v>2.6813833701250922</v>
      </c>
      <c r="BW495">
        <v>164.47931914911328</v>
      </c>
      <c r="BX495">
        <v>0</v>
      </c>
      <c r="BY495">
        <v>28546</v>
      </c>
      <c r="BZ495">
        <v>6.6635</v>
      </c>
      <c r="CA495">
        <v>7.3548</v>
      </c>
      <c r="CB495">
        <v>22.73</v>
      </c>
      <c r="CC495">
        <v>25.088300220000001</v>
      </c>
      <c r="CD495">
        <v>0.60702085325941824</v>
      </c>
      <c r="CE495">
        <v>35.134954003124996</v>
      </c>
      <c r="CF495">
        <v>0</v>
      </c>
      <c r="CG495">
        <v>0</v>
      </c>
      <c r="CH495">
        <v>0</v>
      </c>
      <c r="CI495">
        <v>0</v>
      </c>
      <c r="CJ495">
        <v>6.4128035320088292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1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1</v>
      </c>
      <c r="HQ495">
        <v>0</v>
      </c>
      <c r="HR495">
        <v>0</v>
      </c>
      <c r="HS495">
        <v>0</v>
      </c>
      <c r="HT495">
        <v>0</v>
      </c>
      <c r="HU495">
        <v>0</v>
      </c>
    </row>
    <row r="496" spans="1:229" x14ac:dyDescent="0.3">
      <c r="A496">
        <v>18</v>
      </c>
      <c r="B496">
        <v>113</v>
      </c>
      <c r="C496">
        <v>450377</v>
      </c>
      <c r="D496">
        <v>18113</v>
      </c>
      <c r="E496">
        <v>2009</v>
      </c>
      <c r="F496" t="s">
        <v>32</v>
      </c>
      <c r="G496" t="s">
        <v>187</v>
      </c>
      <c r="H496" t="s">
        <v>188</v>
      </c>
      <c r="I496">
        <v>30</v>
      </c>
      <c r="J496" t="s">
        <v>91</v>
      </c>
      <c r="K496">
        <v>9490000</v>
      </c>
      <c r="L496">
        <v>63240000</v>
      </c>
      <c r="M496">
        <v>72730000</v>
      </c>
      <c r="N496">
        <v>10229727.234753549</v>
      </c>
      <c r="O496">
        <v>68169436.283015221</v>
      </c>
      <c r="P496">
        <v>78399163.51776877</v>
      </c>
      <c r="Q496">
        <v>3.8210000000000002</v>
      </c>
      <c r="R496">
        <v>3.4618000000000002</v>
      </c>
      <c r="S496">
        <v>4.0005285714285712</v>
      </c>
      <c r="T496">
        <v>3.6244857142857145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3231991.8269900912</v>
      </c>
      <c r="AB496">
        <v>610950.44531969901</v>
      </c>
      <c r="AC496">
        <v>3842942.2723097904</v>
      </c>
      <c r="AE496">
        <v>43.382281981870271</v>
      </c>
      <c r="AF496" t="s">
        <v>150</v>
      </c>
      <c r="AG496">
        <v>85.619954056167927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Q496">
        <v>43.382281981870271</v>
      </c>
      <c r="AR496">
        <v>1882.022389954506</v>
      </c>
      <c r="AS496">
        <v>6386784.9624437587</v>
      </c>
      <c r="AT496">
        <v>41712636.759259082</v>
      </c>
      <c r="AU496">
        <v>0</v>
      </c>
      <c r="AV496">
        <v>0</v>
      </c>
      <c r="AW496">
        <v>0</v>
      </c>
      <c r="AX496">
        <f t="shared" si="7"/>
        <v>0</v>
      </c>
      <c r="BA496">
        <v>0.34056815879769137</v>
      </c>
      <c r="BB496">
        <v>0</v>
      </c>
      <c r="BC496">
        <v>0</v>
      </c>
      <c r="BD496">
        <v>0</v>
      </c>
      <c r="BE496">
        <v>9.49</v>
      </c>
      <c r="BF496">
        <v>63.24</v>
      </c>
      <c r="BG496">
        <v>72.73</v>
      </c>
      <c r="BH496">
        <v>10.229727234753549</v>
      </c>
      <c r="BI496">
        <v>68.169436283015216</v>
      </c>
      <c r="BJ496">
        <v>78.39916351776877</v>
      </c>
      <c r="BK496">
        <v>0</v>
      </c>
      <c r="BL496">
        <v>0</v>
      </c>
      <c r="BM496">
        <v>0</v>
      </c>
      <c r="BN496">
        <v>3.2319918269900914</v>
      </c>
      <c r="BO496">
        <v>0.610950445319699</v>
      </c>
      <c r="BP496">
        <v>3.8429422723097906</v>
      </c>
      <c r="BQ496">
        <v>6.3867849624437589</v>
      </c>
      <c r="BR496">
        <v>41.712636759259084</v>
      </c>
      <c r="BS496">
        <v>0</v>
      </c>
      <c r="BT496">
        <v>0</v>
      </c>
      <c r="BU496">
        <v>0</v>
      </c>
      <c r="BV496">
        <v>2.6813833701250922</v>
      </c>
      <c r="BW496">
        <v>116.32452946426437</v>
      </c>
      <c r="BX496">
        <v>0</v>
      </c>
      <c r="BY496">
        <v>47574</v>
      </c>
      <c r="BZ496">
        <v>6.6635</v>
      </c>
      <c r="CA496">
        <v>7.3548</v>
      </c>
      <c r="CB496">
        <v>22.73</v>
      </c>
      <c r="CC496">
        <v>25.088300220000001</v>
      </c>
      <c r="CD496">
        <v>0.54841279209051585</v>
      </c>
      <c r="CE496">
        <v>101.85771371562498</v>
      </c>
      <c r="CF496">
        <v>0</v>
      </c>
      <c r="CG496">
        <v>0</v>
      </c>
      <c r="CH496">
        <v>0</v>
      </c>
      <c r="CI496">
        <v>0</v>
      </c>
      <c r="CJ496">
        <v>6.4128035320088292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1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1</v>
      </c>
      <c r="HQ496">
        <v>0</v>
      </c>
      <c r="HR496">
        <v>0</v>
      </c>
      <c r="HS496">
        <v>0</v>
      </c>
      <c r="HT496">
        <v>0</v>
      </c>
      <c r="HU496">
        <v>0</v>
      </c>
    </row>
    <row r="497" spans="1:229" x14ac:dyDescent="0.3">
      <c r="A497">
        <v>18</v>
      </c>
      <c r="B497">
        <v>177</v>
      </c>
      <c r="C497">
        <v>450336</v>
      </c>
      <c r="D497">
        <v>18177</v>
      </c>
      <c r="E497">
        <v>2009</v>
      </c>
      <c r="F497" t="s">
        <v>32</v>
      </c>
      <c r="G497" t="s">
        <v>95</v>
      </c>
      <c r="H497" t="s">
        <v>96</v>
      </c>
      <c r="I497">
        <v>60</v>
      </c>
      <c r="J497" t="s">
        <v>38</v>
      </c>
      <c r="K497">
        <v>11470000</v>
      </c>
      <c r="L497">
        <v>41880000</v>
      </c>
      <c r="M497">
        <v>53350000</v>
      </c>
      <c r="N497">
        <v>12364064.423880212</v>
      </c>
      <c r="O497">
        <v>45144465.394254863</v>
      </c>
      <c r="P497">
        <v>57508529.818135075</v>
      </c>
      <c r="Q497">
        <v>4.0614999999999997</v>
      </c>
      <c r="R497">
        <v>3.6797</v>
      </c>
      <c r="S497">
        <v>4.0629999999999997</v>
      </c>
      <c r="T497">
        <v>3.6810499999999999</v>
      </c>
      <c r="U497">
        <v>0</v>
      </c>
      <c r="V497">
        <v>1</v>
      </c>
      <c r="W497">
        <v>0</v>
      </c>
      <c r="X497">
        <v>100</v>
      </c>
      <c r="Y497">
        <v>1</v>
      </c>
      <c r="Z497">
        <v>100</v>
      </c>
      <c r="AA497">
        <v>1069819.8348931577</v>
      </c>
      <c r="AB497">
        <v>0</v>
      </c>
      <c r="AC497">
        <v>1069819.8348931577</v>
      </c>
      <c r="AE497">
        <v>20.533197737279966</v>
      </c>
      <c r="AF497" t="s">
        <v>250</v>
      </c>
      <c r="AG497">
        <v>104.08738102493952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37.037037037037038</v>
      </c>
      <c r="AQ497">
        <v>20.533197737279966</v>
      </c>
      <c r="AR497">
        <v>421.61220931823914</v>
      </c>
      <c r="AS497">
        <v>11294244.588987054</v>
      </c>
      <c r="AT497">
        <v>39251663.677396305</v>
      </c>
      <c r="AU497">
        <v>0</v>
      </c>
      <c r="AV497">
        <v>0</v>
      </c>
      <c r="AW497">
        <v>0</v>
      </c>
      <c r="AX497">
        <f t="shared" si="7"/>
        <v>0</v>
      </c>
      <c r="BA497">
        <v>9.3271127715183755E-2</v>
      </c>
      <c r="BB497">
        <v>0</v>
      </c>
      <c r="BC497">
        <v>0</v>
      </c>
      <c r="BD497">
        <v>0</v>
      </c>
      <c r="BE497">
        <v>11.47</v>
      </c>
      <c r="BF497">
        <v>41.88</v>
      </c>
      <c r="BG497">
        <v>53.35</v>
      </c>
      <c r="BH497">
        <v>12.364064423880212</v>
      </c>
      <c r="BI497">
        <v>45.144465394254865</v>
      </c>
      <c r="BJ497">
        <v>57.508529818135074</v>
      </c>
      <c r="BK497">
        <v>0</v>
      </c>
      <c r="BL497">
        <v>37.037037037037038</v>
      </c>
      <c r="BM497">
        <v>37.037037037037038</v>
      </c>
      <c r="BN497">
        <v>1.0698198348931578</v>
      </c>
      <c r="BO497">
        <v>0</v>
      </c>
      <c r="BP497">
        <v>1.0698198348931578</v>
      </c>
      <c r="BQ497">
        <v>11.294244588987054</v>
      </c>
      <c r="BR497">
        <v>39.251663677396301</v>
      </c>
      <c r="BS497">
        <v>37.037037037037038</v>
      </c>
      <c r="BT497">
        <v>1</v>
      </c>
      <c r="BU497">
        <v>0</v>
      </c>
      <c r="BV497">
        <v>2.6813833701250922</v>
      </c>
      <c r="BW497">
        <v>55.05737494823267</v>
      </c>
      <c r="BX497">
        <v>0</v>
      </c>
      <c r="BY497">
        <v>68984</v>
      </c>
      <c r="BZ497">
        <v>6.6635</v>
      </c>
      <c r="CA497">
        <v>7.3548</v>
      </c>
      <c r="CB497">
        <v>22.73</v>
      </c>
      <c r="CC497">
        <v>25.088300220000001</v>
      </c>
      <c r="CD497">
        <v>1.0244888343798697</v>
      </c>
      <c r="CE497">
        <v>66.586576683125003</v>
      </c>
      <c r="CF497">
        <v>0</v>
      </c>
      <c r="CG497">
        <v>100.00000000000001</v>
      </c>
      <c r="CH497">
        <v>100.00000000000001</v>
      </c>
      <c r="CI497">
        <v>4.0271419918352338</v>
      </c>
      <c r="CJ497">
        <v>6.4128035320088292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1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1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4.0271419918352338</v>
      </c>
      <c r="DH497">
        <v>0</v>
      </c>
      <c r="DI497">
        <v>0</v>
      </c>
      <c r="DJ497">
        <v>82.690102834456354</v>
      </c>
      <c r="DK497">
        <v>1697.8922324159071</v>
      </c>
      <c r="DL497">
        <v>0</v>
      </c>
      <c r="DM497">
        <v>0</v>
      </c>
      <c r="DN497">
        <v>82.690102834456354</v>
      </c>
      <c r="DO497">
        <v>0</v>
      </c>
      <c r="DP497">
        <v>0</v>
      </c>
      <c r="DQ497">
        <v>0</v>
      </c>
      <c r="DR497">
        <v>0</v>
      </c>
      <c r="DS497">
        <v>1697.8922324159071</v>
      </c>
      <c r="DT497">
        <v>0</v>
      </c>
      <c r="DU497">
        <v>0</v>
      </c>
      <c r="DV497">
        <v>4.0271419918352338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1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1</v>
      </c>
      <c r="HQ497">
        <v>0</v>
      </c>
      <c r="HR497">
        <v>0</v>
      </c>
      <c r="HS497">
        <v>0</v>
      </c>
      <c r="HT497">
        <v>0</v>
      </c>
      <c r="HU497">
        <v>0</v>
      </c>
    </row>
    <row r="498" spans="1:229" x14ac:dyDescent="0.3">
      <c r="A498">
        <v>18</v>
      </c>
      <c r="B498">
        <v>121</v>
      </c>
      <c r="C498">
        <v>450380</v>
      </c>
      <c r="D498">
        <v>18121</v>
      </c>
      <c r="E498">
        <v>2009</v>
      </c>
      <c r="F498" t="s">
        <v>32</v>
      </c>
      <c r="G498" t="s">
        <v>684</v>
      </c>
      <c r="H498" t="s">
        <v>657</v>
      </c>
      <c r="I498">
        <v>40</v>
      </c>
      <c r="J498" t="s">
        <v>45</v>
      </c>
      <c r="K498">
        <v>9950000</v>
      </c>
      <c r="L498">
        <v>71840000</v>
      </c>
      <c r="M498">
        <v>81790000</v>
      </c>
      <c r="N498">
        <v>10725583.349399138</v>
      </c>
      <c r="O498">
        <v>77439789.73073709</v>
      </c>
      <c r="P498">
        <v>88165373.080136225</v>
      </c>
      <c r="Q498">
        <v>3.9607000000000001</v>
      </c>
      <c r="R498">
        <v>3.5884</v>
      </c>
      <c r="S498">
        <v>3.9606999999999997</v>
      </c>
      <c r="T498">
        <v>3.5884</v>
      </c>
      <c r="U498">
        <v>0</v>
      </c>
      <c r="V498">
        <v>2</v>
      </c>
      <c r="W498">
        <v>0</v>
      </c>
      <c r="X498">
        <v>202</v>
      </c>
      <c r="Y498">
        <v>2</v>
      </c>
      <c r="Z498">
        <v>202</v>
      </c>
      <c r="AA498">
        <v>388246.022659724</v>
      </c>
      <c r="AB498">
        <v>0</v>
      </c>
      <c r="AC498">
        <v>388246.022659724</v>
      </c>
      <c r="AE498">
        <v>20.607360388823388</v>
      </c>
      <c r="AF498" t="s">
        <v>150</v>
      </c>
      <c r="AG498">
        <v>118.29328216673382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2</v>
      </c>
      <c r="AN498">
        <v>0</v>
      </c>
      <c r="AO498">
        <v>74.81481481481481</v>
      </c>
      <c r="AQ498">
        <v>20.607360388823388</v>
      </c>
      <c r="AR498">
        <v>424.66330219484718</v>
      </c>
      <c r="AS498">
        <v>10337337.326739414</v>
      </c>
      <c r="AT498">
        <v>71767457.638550237</v>
      </c>
      <c r="AU498">
        <v>0</v>
      </c>
      <c r="AV498">
        <v>0</v>
      </c>
      <c r="AW498">
        <v>0</v>
      </c>
      <c r="AX498">
        <f t="shared" si="7"/>
        <v>0</v>
      </c>
      <c r="BA498">
        <v>3.901970076982151E-2</v>
      </c>
      <c r="BB498">
        <v>0</v>
      </c>
      <c r="BC498">
        <v>0</v>
      </c>
      <c r="BD498">
        <v>0</v>
      </c>
      <c r="BE498">
        <v>9.9499999999999993</v>
      </c>
      <c r="BF498">
        <v>71.84</v>
      </c>
      <c r="BG498">
        <v>81.790000000000006</v>
      </c>
      <c r="BH498">
        <v>10.725583349399137</v>
      </c>
      <c r="BI498">
        <v>77.43978973073709</v>
      </c>
      <c r="BJ498">
        <v>88.16537308013622</v>
      </c>
      <c r="BK498">
        <v>0</v>
      </c>
      <c r="BL498">
        <v>74.81481481481481</v>
      </c>
      <c r="BM498">
        <v>74.81481481481481</v>
      </c>
      <c r="BN498">
        <v>0.38824602265972402</v>
      </c>
      <c r="BO498">
        <v>0</v>
      </c>
      <c r="BP498">
        <v>0.38824602265972402</v>
      </c>
      <c r="BQ498">
        <v>10.337337326739414</v>
      </c>
      <c r="BR498">
        <v>71.767457638550241</v>
      </c>
      <c r="BS498">
        <v>74.81481481481481</v>
      </c>
      <c r="BT498">
        <v>2</v>
      </c>
      <c r="BU498">
        <v>0</v>
      </c>
      <c r="BV498">
        <v>2.6813833701250922</v>
      </c>
      <c r="BW498">
        <v>55.256233448765585</v>
      </c>
      <c r="BX498">
        <v>0</v>
      </c>
      <c r="BY498">
        <v>17326</v>
      </c>
      <c r="BZ498">
        <v>6.6635</v>
      </c>
      <c r="CA498">
        <v>7.3548</v>
      </c>
      <c r="CB498">
        <v>22.73</v>
      </c>
      <c r="CC498">
        <v>25.088300220000001</v>
      </c>
      <c r="CD498">
        <v>9.496663856962746</v>
      </c>
      <c r="CE498">
        <v>44.331325681437498</v>
      </c>
      <c r="CF498">
        <v>0</v>
      </c>
      <c r="CG498">
        <v>202</v>
      </c>
      <c r="CH498">
        <v>202</v>
      </c>
      <c r="CI498">
        <v>6.9682014775851169</v>
      </c>
      <c r="CJ498">
        <v>6.4128035320088292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1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1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6.9682014775851169</v>
      </c>
      <c r="DG498">
        <v>6.9682014775851169</v>
      </c>
      <c r="DH498">
        <v>0</v>
      </c>
      <c r="DI498">
        <v>0</v>
      </c>
      <c r="DJ498">
        <v>143.59623911052813</v>
      </c>
      <c r="DK498">
        <v>2959.1394498303089</v>
      </c>
      <c r="DL498">
        <v>0</v>
      </c>
      <c r="DM498">
        <v>143.59623911052813</v>
      </c>
      <c r="DN498">
        <v>143.59623911052813</v>
      </c>
      <c r="DO498">
        <v>0</v>
      </c>
      <c r="DP498">
        <v>0</v>
      </c>
      <c r="DQ498">
        <v>0</v>
      </c>
      <c r="DR498">
        <v>2959.1394498303089</v>
      </c>
      <c r="DS498">
        <v>2959.1394498303089</v>
      </c>
      <c r="DT498">
        <v>0</v>
      </c>
      <c r="DU498">
        <v>0</v>
      </c>
      <c r="DV498">
        <v>13.936402955170234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1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1</v>
      </c>
      <c r="HQ498">
        <v>0</v>
      </c>
      <c r="HR498">
        <v>0</v>
      </c>
      <c r="HS498">
        <v>0</v>
      </c>
      <c r="HT498">
        <v>0</v>
      </c>
      <c r="HU498">
        <v>0</v>
      </c>
    </row>
    <row r="499" spans="1:229" x14ac:dyDescent="0.3">
      <c r="A499">
        <v>18</v>
      </c>
      <c r="B499">
        <v>73</v>
      </c>
      <c r="C499">
        <v>450494</v>
      </c>
      <c r="D499">
        <v>18073</v>
      </c>
      <c r="E499">
        <v>2009</v>
      </c>
      <c r="F499" t="s">
        <v>32</v>
      </c>
      <c r="G499" t="s">
        <v>60</v>
      </c>
      <c r="H499" t="s">
        <v>61</v>
      </c>
      <c r="I499">
        <v>10</v>
      </c>
      <c r="J499" t="s">
        <v>62</v>
      </c>
      <c r="K499">
        <v>22750000</v>
      </c>
      <c r="L499">
        <v>131700000</v>
      </c>
      <c r="M499">
        <v>154450000</v>
      </c>
      <c r="N499">
        <v>24523318.71345029</v>
      </c>
      <c r="O499">
        <v>141965761.51918256</v>
      </c>
      <c r="P499">
        <v>166489080.23263285</v>
      </c>
      <c r="Q499">
        <v>3.911</v>
      </c>
      <c r="R499">
        <v>3.5434000000000001</v>
      </c>
      <c r="S499">
        <v>3.9502375000000001</v>
      </c>
      <c r="T499">
        <v>3.5789</v>
      </c>
      <c r="U499">
        <v>1</v>
      </c>
      <c r="V499">
        <v>0</v>
      </c>
      <c r="W499">
        <v>40</v>
      </c>
      <c r="X499">
        <v>0</v>
      </c>
      <c r="Y499">
        <v>1</v>
      </c>
      <c r="Z499">
        <v>40</v>
      </c>
      <c r="AA499">
        <v>3182909.8417992219</v>
      </c>
      <c r="AB499">
        <v>0</v>
      </c>
      <c r="AC499">
        <v>3182909.8417992219</v>
      </c>
      <c r="AD499" t="s">
        <v>61</v>
      </c>
      <c r="AE499">
        <v>0</v>
      </c>
      <c r="AF499" t="s">
        <v>150</v>
      </c>
      <c r="AG499">
        <v>30.714170247242151</v>
      </c>
      <c r="AH499">
        <v>0</v>
      </c>
      <c r="AI499">
        <v>1</v>
      </c>
      <c r="AJ499">
        <v>0</v>
      </c>
      <c r="AK499">
        <v>67</v>
      </c>
      <c r="AL499">
        <v>1</v>
      </c>
      <c r="AM499">
        <v>1</v>
      </c>
      <c r="AN499">
        <v>14.814814814814813</v>
      </c>
      <c r="AO499">
        <v>67</v>
      </c>
      <c r="AP499" t="s">
        <v>61</v>
      </c>
      <c r="AQ499">
        <v>0</v>
      </c>
      <c r="AR499">
        <v>0</v>
      </c>
      <c r="AS499">
        <v>21340408.871651068</v>
      </c>
      <c r="AT499">
        <v>128535063.75621757</v>
      </c>
      <c r="AU499">
        <v>0.65120065120065107</v>
      </c>
      <c r="AV499">
        <v>0</v>
      </c>
      <c r="AW499">
        <v>0.65120065120065107</v>
      </c>
      <c r="AX499">
        <f t="shared" si="7"/>
        <v>0.65120065120065107</v>
      </c>
      <c r="BA499">
        <v>0.1399081249142515</v>
      </c>
      <c r="BB499">
        <v>0</v>
      </c>
      <c r="BC499">
        <v>0</v>
      </c>
      <c r="BD499">
        <v>0</v>
      </c>
      <c r="BE499">
        <v>22.75</v>
      </c>
      <c r="BF499">
        <v>131.69999999999999</v>
      </c>
      <c r="BG499">
        <v>154.44999999999999</v>
      </c>
      <c r="BH499">
        <v>24.523318713450291</v>
      </c>
      <c r="BI499">
        <v>141.96576151918256</v>
      </c>
      <c r="BJ499">
        <v>166.48908023263286</v>
      </c>
      <c r="BK499">
        <v>14.814814814814813</v>
      </c>
      <c r="BL499">
        <v>0</v>
      </c>
      <c r="BM499">
        <v>14.814814814814813</v>
      </c>
      <c r="BN499">
        <v>3.1829098417992219</v>
      </c>
      <c r="BO499">
        <v>0</v>
      </c>
      <c r="BP499">
        <v>3.1829098417992219</v>
      </c>
      <c r="BQ499">
        <v>21.340408871651068</v>
      </c>
      <c r="BR499">
        <v>128.53506375621757</v>
      </c>
      <c r="BS499">
        <v>81.81481481481481</v>
      </c>
      <c r="BT499">
        <v>2</v>
      </c>
      <c r="BU499">
        <v>0</v>
      </c>
      <c r="BV499">
        <v>2.6813833701250922</v>
      </c>
      <c r="BW499">
        <v>0</v>
      </c>
      <c r="BX499">
        <v>0</v>
      </c>
      <c r="BY499">
        <v>33278</v>
      </c>
      <c r="BZ499">
        <v>6.6635</v>
      </c>
      <c r="CA499">
        <v>7.3548</v>
      </c>
      <c r="CB499">
        <v>22.73</v>
      </c>
      <c r="CC499">
        <v>25.088300220000001</v>
      </c>
      <c r="CD499">
        <v>4.7507297611574533</v>
      </c>
      <c r="CE499">
        <v>63.97138546875</v>
      </c>
      <c r="CF499">
        <v>40</v>
      </c>
      <c r="CG499">
        <v>180.9</v>
      </c>
      <c r="CH499">
        <v>220.9</v>
      </c>
      <c r="CI499">
        <v>35.058429186846041</v>
      </c>
      <c r="CJ499">
        <v>6.4128035320088292</v>
      </c>
      <c r="CK499">
        <v>1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0</v>
      </c>
      <c r="DB499">
        <v>0</v>
      </c>
      <c r="DC499">
        <v>0</v>
      </c>
      <c r="DD499">
        <v>0</v>
      </c>
      <c r="DE499">
        <v>35.058429186846041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85.402687599872934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1</v>
      </c>
      <c r="HQ499">
        <v>0</v>
      </c>
      <c r="HR499">
        <v>0</v>
      </c>
      <c r="HS499">
        <v>0</v>
      </c>
      <c r="HT499">
        <v>0</v>
      </c>
      <c r="HU499">
        <v>0</v>
      </c>
    </row>
    <row r="500" spans="1:229" x14ac:dyDescent="0.3">
      <c r="A500">
        <v>18</v>
      </c>
      <c r="B500">
        <v>27</v>
      </c>
      <c r="C500">
        <v>450343</v>
      </c>
      <c r="D500">
        <v>18027</v>
      </c>
      <c r="E500">
        <v>2009</v>
      </c>
      <c r="F500" t="s">
        <v>32</v>
      </c>
      <c r="G500" t="s">
        <v>107</v>
      </c>
      <c r="H500" t="s">
        <v>108</v>
      </c>
      <c r="I500">
        <v>70</v>
      </c>
      <c r="J500" t="s">
        <v>109</v>
      </c>
      <c r="K500">
        <v>14745000</v>
      </c>
      <c r="L500">
        <v>41030000</v>
      </c>
      <c r="M500">
        <v>55775000</v>
      </c>
      <c r="N500">
        <v>15894344.370541738</v>
      </c>
      <c r="O500">
        <v>44228209.530235842</v>
      </c>
      <c r="P500">
        <v>60122553.900777578</v>
      </c>
      <c r="Q500">
        <v>4.0824999999999996</v>
      </c>
      <c r="R500">
        <v>3.6987000000000001</v>
      </c>
      <c r="S500">
        <v>4.0055399999999999</v>
      </c>
      <c r="T500">
        <v>3.629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5739740.3817062899</v>
      </c>
      <c r="AB500">
        <v>165008.50693910831</v>
      </c>
      <c r="AC500">
        <v>5904748.8886453984</v>
      </c>
      <c r="AD500" t="s">
        <v>108</v>
      </c>
      <c r="AE500">
        <v>68.59836805767344</v>
      </c>
      <c r="AF500" t="s">
        <v>281</v>
      </c>
      <c r="AG500">
        <v>64.258901275035129</v>
      </c>
      <c r="AH500">
        <v>1</v>
      </c>
      <c r="AI500">
        <v>0</v>
      </c>
      <c r="AJ500">
        <v>39.4</v>
      </c>
      <c r="AK500">
        <v>0</v>
      </c>
      <c r="AL500">
        <v>1</v>
      </c>
      <c r="AM500">
        <v>0</v>
      </c>
      <c r="AN500">
        <v>39.4</v>
      </c>
      <c r="AO500">
        <v>0</v>
      </c>
      <c r="AP500" t="s">
        <v>108</v>
      </c>
      <c r="AQ500">
        <v>0</v>
      </c>
      <c r="AR500">
        <v>0</v>
      </c>
      <c r="AS500">
        <v>9989595.4818963408</v>
      </c>
      <c r="AT500">
        <v>27110937.397187199</v>
      </c>
      <c r="AU500">
        <v>0</v>
      </c>
      <c r="AV500">
        <v>2.6720922346558154</v>
      </c>
      <c r="AW500">
        <v>2.6720922346558154</v>
      </c>
      <c r="AX500">
        <f t="shared" si="7"/>
        <v>0</v>
      </c>
      <c r="BA500">
        <v>0.38926689601263409</v>
      </c>
      <c r="BB500">
        <v>0</v>
      </c>
      <c r="BC500">
        <v>0</v>
      </c>
      <c r="BD500">
        <v>0</v>
      </c>
      <c r="BE500">
        <v>14.744999999999999</v>
      </c>
      <c r="BF500">
        <v>41.03</v>
      </c>
      <c r="BG500">
        <v>55.774999999999999</v>
      </c>
      <c r="BH500">
        <v>15.894344370541738</v>
      </c>
      <c r="BI500">
        <v>44.228209530235844</v>
      </c>
      <c r="BJ500">
        <v>60.122553900777575</v>
      </c>
      <c r="BK500">
        <v>0</v>
      </c>
      <c r="BL500">
        <v>0</v>
      </c>
      <c r="BM500">
        <v>0</v>
      </c>
      <c r="BN500">
        <v>5.73974038170629</v>
      </c>
      <c r="BO500">
        <v>0.16500850693910832</v>
      </c>
      <c r="BP500">
        <v>5.9047488886453987</v>
      </c>
      <c r="BQ500">
        <v>9.9895954818963411</v>
      </c>
      <c r="BR500">
        <v>27.1109373971872</v>
      </c>
      <c r="BS500">
        <v>39.4</v>
      </c>
      <c r="BT500">
        <v>1</v>
      </c>
      <c r="BU500">
        <v>0</v>
      </c>
      <c r="BV500">
        <v>2.6813833701250922</v>
      </c>
      <c r="BW500">
        <v>0</v>
      </c>
      <c r="BX500">
        <v>0</v>
      </c>
      <c r="BY500">
        <v>31389</v>
      </c>
      <c r="BZ500">
        <v>6.6635</v>
      </c>
      <c r="CA500">
        <v>7.3548</v>
      </c>
      <c r="CB500">
        <v>22.73</v>
      </c>
      <c r="CC500">
        <v>25.088300220000001</v>
      </c>
      <c r="CD500">
        <v>2.6968426353713464</v>
      </c>
      <c r="CE500">
        <v>64.111972425624998</v>
      </c>
      <c r="CF500">
        <v>106.38000000000001</v>
      </c>
      <c r="CG500">
        <v>0</v>
      </c>
      <c r="CH500">
        <v>106.38000000000001</v>
      </c>
      <c r="CI500">
        <v>85.35904855114596</v>
      </c>
      <c r="CJ500">
        <v>6.4128035320088292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202.81399804274912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1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1</v>
      </c>
      <c r="HQ500">
        <v>0</v>
      </c>
      <c r="HR500">
        <v>0</v>
      </c>
      <c r="HS500">
        <v>0</v>
      </c>
      <c r="HT500">
        <v>0</v>
      </c>
      <c r="HU500">
        <v>0</v>
      </c>
    </row>
    <row r="501" spans="1:229" x14ac:dyDescent="0.3">
      <c r="A501">
        <v>18</v>
      </c>
      <c r="B501">
        <v>119</v>
      </c>
      <c r="C501">
        <v>450379</v>
      </c>
      <c r="D501">
        <v>18119</v>
      </c>
      <c r="E501">
        <v>2009</v>
      </c>
      <c r="F501" t="s">
        <v>32</v>
      </c>
      <c r="G501" t="s">
        <v>685</v>
      </c>
      <c r="H501" t="s">
        <v>658</v>
      </c>
      <c r="I501">
        <v>40</v>
      </c>
      <c r="J501" t="s">
        <v>45</v>
      </c>
      <c r="K501">
        <v>2480000</v>
      </c>
      <c r="L501">
        <v>35950000</v>
      </c>
      <c r="M501">
        <v>38430000</v>
      </c>
      <c r="N501">
        <v>2673311.2267849105</v>
      </c>
      <c r="O501">
        <v>38752233.307628043</v>
      </c>
      <c r="P501">
        <v>41425544.53441295</v>
      </c>
      <c r="Q501">
        <v>3.8917000000000002</v>
      </c>
      <c r="R501">
        <v>3.5259</v>
      </c>
      <c r="S501">
        <v>3.9055</v>
      </c>
      <c r="T501">
        <v>3.5383800000000001</v>
      </c>
      <c r="U501">
        <v>0</v>
      </c>
      <c r="V501">
        <v>1</v>
      </c>
      <c r="W501">
        <v>0</v>
      </c>
      <c r="X501">
        <v>92</v>
      </c>
      <c r="Y501">
        <v>1</v>
      </c>
      <c r="Z501">
        <v>92</v>
      </c>
      <c r="AA501">
        <v>280896.39705914544</v>
      </c>
      <c r="AB501">
        <v>0</v>
      </c>
      <c r="AC501">
        <v>280896.39705914544</v>
      </c>
      <c r="AE501">
        <v>24.753728717319039</v>
      </c>
      <c r="AF501" t="s">
        <v>250</v>
      </c>
      <c r="AG501">
        <v>84.327177589144156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34.074074074074069</v>
      </c>
      <c r="AQ501">
        <v>24.753728717319039</v>
      </c>
      <c r="AR501">
        <v>612.74708541062523</v>
      </c>
      <c r="AS501">
        <v>2392414.8297257652</v>
      </c>
      <c r="AT501">
        <v>34361874.04947982</v>
      </c>
      <c r="AU501">
        <v>0</v>
      </c>
      <c r="AV501">
        <v>0</v>
      </c>
      <c r="AW501">
        <v>0</v>
      </c>
      <c r="AX501">
        <f t="shared" si="7"/>
        <v>0</v>
      </c>
      <c r="BA501">
        <v>0.11326467623352639</v>
      </c>
      <c r="BB501">
        <v>0</v>
      </c>
      <c r="BC501">
        <v>0</v>
      </c>
      <c r="BD501">
        <v>0</v>
      </c>
      <c r="BE501">
        <v>2.48</v>
      </c>
      <c r="BF501">
        <v>35.950000000000003</v>
      </c>
      <c r="BG501">
        <v>38.43</v>
      </c>
      <c r="BH501">
        <v>2.6733112267849104</v>
      </c>
      <c r="BI501">
        <v>38.752233307628046</v>
      </c>
      <c r="BJ501">
        <v>41.42554453441295</v>
      </c>
      <c r="BK501">
        <v>0</v>
      </c>
      <c r="BL501">
        <v>34.074074074074069</v>
      </c>
      <c r="BM501">
        <v>34.074074074074069</v>
      </c>
      <c r="BN501">
        <v>0.28089639705914543</v>
      </c>
      <c r="BO501">
        <v>0</v>
      </c>
      <c r="BP501">
        <v>0.28089639705914543</v>
      </c>
      <c r="BQ501">
        <v>2.392414829725765</v>
      </c>
      <c r="BR501">
        <v>34.361874049479823</v>
      </c>
      <c r="BS501">
        <v>34.074074074074069</v>
      </c>
      <c r="BT501">
        <v>1</v>
      </c>
      <c r="BU501">
        <v>0</v>
      </c>
      <c r="BV501">
        <v>2.6813833701250922</v>
      </c>
      <c r="BW501">
        <v>66.374236531207202</v>
      </c>
      <c r="BX501">
        <v>0</v>
      </c>
      <c r="BY501">
        <v>21642</v>
      </c>
      <c r="BZ501">
        <v>6.6635</v>
      </c>
      <c r="CA501">
        <v>7.3548</v>
      </c>
      <c r="CB501">
        <v>22.73</v>
      </c>
      <c r="CC501">
        <v>25.088300220000001</v>
      </c>
      <c r="CD501">
        <v>3.9371867732274146</v>
      </c>
      <c r="CE501">
        <v>24.1673999819375</v>
      </c>
      <c r="CF501">
        <v>0</v>
      </c>
      <c r="CG501">
        <v>91.999999999999986</v>
      </c>
      <c r="CH501">
        <v>91.999999999999986</v>
      </c>
      <c r="CI501">
        <v>2.987080151683509</v>
      </c>
      <c r="CJ501">
        <v>6.4128035320088292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2.987080151683509</v>
      </c>
      <c r="DH501">
        <v>0</v>
      </c>
      <c r="DI501">
        <v>0</v>
      </c>
      <c r="DJ501">
        <v>73.941371731661789</v>
      </c>
      <c r="DK501">
        <v>1830.3246568319985</v>
      </c>
      <c r="DL501">
        <v>0</v>
      </c>
      <c r="DM501">
        <v>0</v>
      </c>
      <c r="DN501">
        <v>73.941371731661789</v>
      </c>
      <c r="DO501">
        <v>0</v>
      </c>
      <c r="DP501">
        <v>0</v>
      </c>
      <c r="DQ501">
        <v>0</v>
      </c>
      <c r="DR501">
        <v>0</v>
      </c>
      <c r="DS501">
        <v>1830.3246568319985</v>
      </c>
      <c r="DT501">
        <v>0</v>
      </c>
      <c r="DU501">
        <v>0</v>
      </c>
      <c r="DV501">
        <v>2.987080151683509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1</v>
      </c>
      <c r="HQ501">
        <v>0</v>
      </c>
      <c r="HR501">
        <v>0</v>
      </c>
      <c r="HS501">
        <v>0</v>
      </c>
      <c r="HT501">
        <v>0</v>
      </c>
      <c r="HU501">
        <v>0</v>
      </c>
    </row>
    <row r="502" spans="1:229" x14ac:dyDescent="0.3">
      <c r="A502">
        <v>18</v>
      </c>
      <c r="B502">
        <v>53</v>
      </c>
      <c r="C502">
        <v>450355</v>
      </c>
      <c r="D502">
        <v>18053</v>
      </c>
      <c r="E502">
        <v>2009</v>
      </c>
      <c r="F502" t="s">
        <v>32</v>
      </c>
      <c r="G502" t="s">
        <v>265</v>
      </c>
      <c r="H502" t="s">
        <v>266</v>
      </c>
      <c r="I502">
        <v>50</v>
      </c>
      <c r="J502" t="s">
        <v>52</v>
      </c>
      <c r="K502">
        <v>12620000</v>
      </c>
      <c r="L502">
        <v>102580000</v>
      </c>
      <c r="M502">
        <v>115200000</v>
      </c>
      <c r="N502">
        <v>13603704.710494183</v>
      </c>
      <c r="O502">
        <v>110575913.56596617</v>
      </c>
      <c r="P502">
        <v>124179618.27646035</v>
      </c>
      <c r="Q502">
        <v>4.0861000000000001</v>
      </c>
      <c r="R502">
        <v>3.702</v>
      </c>
      <c r="S502">
        <v>4.0711777777777778</v>
      </c>
      <c r="T502">
        <v>3.688477777777778</v>
      </c>
      <c r="U502">
        <v>1</v>
      </c>
      <c r="V502">
        <v>3</v>
      </c>
      <c r="W502">
        <v>50</v>
      </c>
      <c r="X502">
        <v>256</v>
      </c>
      <c r="Y502">
        <v>4</v>
      </c>
      <c r="Z502">
        <v>306</v>
      </c>
      <c r="AA502">
        <v>606003.42782016599</v>
      </c>
      <c r="AB502">
        <v>0</v>
      </c>
      <c r="AC502">
        <v>606003.42782016599</v>
      </c>
      <c r="AD502" t="s">
        <v>266</v>
      </c>
      <c r="AE502">
        <v>0</v>
      </c>
      <c r="AF502" t="s">
        <v>150</v>
      </c>
      <c r="AG502">
        <v>98.970882064022334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3</v>
      </c>
      <c r="AN502">
        <v>18.518518518518519</v>
      </c>
      <c r="AO502">
        <v>94.81481481481481</v>
      </c>
      <c r="AP502" t="s">
        <v>266</v>
      </c>
      <c r="AQ502">
        <v>0</v>
      </c>
      <c r="AR502">
        <v>0</v>
      </c>
      <c r="AS502">
        <v>12997701.282674016</v>
      </c>
      <c r="AT502">
        <v>85842093.884733945</v>
      </c>
      <c r="AU502">
        <v>1.4673944943358574</v>
      </c>
      <c r="AV502">
        <v>0</v>
      </c>
      <c r="AW502">
        <v>1.4673944943358574</v>
      </c>
      <c r="AX502">
        <f t="shared" si="7"/>
        <v>1.4673944943358574</v>
      </c>
      <c r="BA502">
        <v>4.8019289050726305E-2</v>
      </c>
      <c r="BB502">
        <v>1</v>
      </c>
      <c r="BC502">
        <v>4</v>
      </c>
      <c r="BD502">
        <v>0.31695721077654515</v>
      </c>
      <c r="BE502">
        <v>12.62</v>
      </c>
      <c r="BF502">
        <v>102.58</v>
      </c>
      <c r="BG502">
        <v>115.2</v>
      </c>
      <c r="BH502">
        <v>13.603704710494183</v>
      </c>
      <c r="BI502">
        <v>110.57591356596618</v>
      </c>
      <c r="BJ502">
        <v>124.17961827646035</v>
      </c>
      <c r="BK502">
        <v>18.518518518518519</v>
      </c>
      <c r="BL502">
        <v>94.81481481481481</v>
      </c>
      <c r="BM502">
        <v>113.33333333333333</v>
      </c>
      <c r="BN502">
        <v>0.60600342782016603</v>
      </c>
      <c r="BO502">
        <v>0</v>
      </c>
      <c r="BP502">
        <v>0.60600342782016603</v>
      </c>
      <c r="BQ502">
        <v>12.997701282674017</v>
      </c>
      <c r="BR502">
        <v>85.842093884733941</v>
      </c>
      <c r="BS502">
        <v>113.33333333333333</v>
      </c>
      <c r="BT502">
        <v>4</v>
      </c>
      <c r="BU502">
        <v>0</v>
      </c>
      <c r="BV502">
        <v>2.6813833701250922</v>
      </c>
      <c r="BW502">
        <v>0</v>
      </c>
      <c r="BX502">
        <v>0</v>
      </c>
      <c r="BY502">
        <v>70195</v>
      </c>
      <c r="BZ502">
        <v>6.6635</v>
      </c>
      <c r="CA502">
        <v>7.3548</v>
      </c>
      <c r="CB502">
        <v>22.73</v>
      </c>
      <c r="CC502">
        <v>25.088300220000001</v>
      </c>
      <c r="CD502">
        <v>0.29922484688678075</v>
      </c>
      <c r="CE502">
        <v>101.57582109812499</v>
      </c>
      <c r="CF502">
        <v>50.000000000000007</v>
      </c>
      <c r="CG502">
        <v>256</v>
      </c>
      <c r="CH502">
        <v>306</v>
      </c>
      <c r="CI502">
        <v>42.899271504550249</v>
      </c>
      <c r="CJ502">
        <v>6.4128035320088292</v>
      </c>
      <c r="CK502">
        <v>1</v>
      </c>
      <c r="CL502">
        <v>0</v>
      </c>
      <c r="CM502">
        <v>0</v>
      </c>
      <c r="CN502">
        <v>1</v>
      </c>
      <c r="CO502">
        <v>0</v>
      </c>
      <c r="CP502">
        <v>2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1</v>
      </c>
      <c r="CW502">
        <v>1</v>
      </c>
      <c r="CX502">
        <v>0</v>
      </c>
      <c r="CY502">
        <v>0</v>
      </c>
      <c r="CZ502">
        <v>1</v>
      </c>
      <c r="DA502">
        <v>0</v>
      </c>
      <c r="DB502">
        <v>0</v>
      </c>
      <c r="DC502">
        <v>0</v>
      </c>
      <c r="DD502">
        <v>0</v>
      </c>
      <c r="DE502">
        <v>42.899271504550249</v>
      </c>
      <c r="DF502">
        <v>42.899271504550249</v>
      </c>
      <c r="DG502">
        <v>42.899271504550249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186.52971002055719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1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1</v>
      </c>
      <c r="HQ502">
        <v>0</v>
      </c>
      <c r="HR502">
        <v>0</v>
      </c>
      <c r="HS502">
        <v>0</v>
      </c>
      <c r="HT502">
        <v>0</v>
      </c>
      <c r="HU502">
        <v>0</v>
      </c>
    </row>
    <row r="503" spans="1:229" x14ac:dyDescent="0.3">
      <c r="A503">
        <v>18</v>
      </c>
      <c r="B503">
        <v>87</v>
      </c>
      <c r="C503">
        <v>450368</v>
      </c>
      <c r="D503">
        <v>18087</v>
      </c>
      <c r="E503">
        <v>2009</v>
      </c>
      <c r="F503" t="s">
        <v>32</v>
      </c>
      <c r="G503" t="s">
        <v>365</v>
      </c>
      <c r="H503" t="s">
        <v>366</v>
      </c>
      <c r="I503">
        <v>30</v>
      </c>
      <c r="J503" t="s">
        <v>91</v>
      </c>
      <c r="K503">
        <v>5720000</v>
      </c>
      <c r="L503">
        <v>28470000</v>
      </c>
      <c r="M503">
        <v>34190000</v>
      </c>
      <c r="N503">
        <v>6165862.9908103589</v>
      </c>
      <c r="O503">
        <v>30689181.704260647</v>
      </c>
      <c r="P503">
        <v>36855044.695071004</v>
      </c>
      <c r="Q503">
        <v>4.0021000000000004</v>
      </c>
      <c r="R503">
        <v>3.6259000000000001</v>
      </c>
      <c r="S503">
        <v>3.9454250000000002</v>
      </c>
      <c r="T503">
        <v>3.5745499999999999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7918038.4632064197</v>
      </c>
      <c r="AB503">
        <v>0</v>
      </c>
      <c r="AC503">
        <v>7918038.4632064197</v>
      </c>
      <c r="AE503">
        <v>44.663591580877821</v>
      </c>
      <c r="AF503" t="s">
        <v>150</v>
      </c>
      <c r="AG503">
        <v>85.848497641164855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Q503">
        <v>44.663591580877821</v>
      </c>
      <c r="AR503">
        <v>1994.8364129034601</v>
      </c>
      <c r="AS503">
        <v>0</v>
      </c>
      <c r="AT503">
        <v>16887491.903095283</v>
      </c>
      <c r="AU503">
        <v>0</v>
      </c>
      <c r="AV503">
        <v>0</v>
      </c>
      <c r="AW503">
        <v>0</v>
      </c>
      <c r="AX503">
        <f t="shared" si="7"/>
        <v>0</v>
      </c>
      <c r="BA503">
        <v>1.384272458602521</v>
      </c>
      <c r="BB503">
        <v>0</v>
      </c>
      <c r="BC503">
        <v>0</v>
      </c>
      <c r="BD503">
        <v>0</v>
      </c>
      <c r="BE503">
        <v>5.72</v>
      </c>
      <c r="BF503">
        <v>28.47</v>
      </c>
      <c r="BG503">
        <v>34.19</v>
      </c>
      <c r="BH503">
        <v>6.1658629908103588</v>
      </c>
      <c r="BI503">
        <v>30.689181704260648</v>
      </c>
      <c r="BJ503">
        <v>36.855044695071001</v>
      </c>
      <c r="BK503">
        <v>0</v>
      </c>
      <c r="BL503">
        <v>0</v>
      </c>
      <c r="BM503">
        <v>0</v>
      </c>
      <c r="BN503">
        <v>7.91803846320642</v>
      </c>
      <c r="BO503">
        <v>0</v>
      </c>
      <c r="BP503">
        <v>7.91803846320642</v>
      </c>
      <c r="BQ503">
        <v>0</v>
      </c>
      <c r="BR503">
        <v>16.887491903095281</v>
      </c>
      <c r="BS503">
        <v>0</v>
      </c>
      <c r="BT503">
        <v>0</v>
      </c>
      <c r="BU503">
        <v>0</v>
      </c>
      <c r="BV503">
        <v>2.6813833701250922</v>
      </c>
      <c r="BW503">
        <v>119.76021171502487</v>
      </c>
      <c r="BX503">
        <v>0</v>
      </c>
      <c r="BY503">
        <v>37119</v>
      </c>
      <c r="BZ503">
        <v>6.6635</v>
      </c>
      <c r="CA503">
        <v>7.3548</v>
      </c>
      <c r="CB503">
        <v>22.73</v>
      </c>
      <c r="CC503">
        <v>25.088300220000001</v>
      </c>
      <c r="CD503">
        <v>10.211665819122395</v>
      </c>
      <c r="CE503">
        <v>15.511072268562499</v>
      </c>
      <c r="CF503">
        <v>0</v>
      </c>
      <c r="CG503">
        <v>0</v>
      </c>
      <c r="CH503">
        <v>0</v>
      </c>
      <c r="CI503">
        <v>0</v>
      </c>
      <c r="CJ503">
        <v>6.4128035320088292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1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1</v>
      </c>
      <c r="HQ503">
        <v>0</v>
      </c>
      <c r="HR503">
        <v>0</v>
      </c>
      <c r="HS503">
        <v>0</v>
      </c>
      <c r="HT503">
        <v>0</v>
      </c>
      <c r="HU503">
        <v>0</v>
      </c>
    </row>
    <row r="504" spans="1:229" x14ac:dyDescent="0.3">
      <c r="A504">
        <v>18</v>
      </c>
      <c r="B504">
        <v>21</v>
      </c>
      <c r="C504">
        <v>450341</v>
      </c>
      <c r="D504">
        <v>18021</v>
      </c>
      <c r="E504">
        <v>2009</v>
      </c>
      <c r="F504" t="s">
        <v>32</v>
      </c>
      <c r="G504" t="s">
        <v>43</v>
      </c>
      <c r="H504" t="s">
        <v>44</v>
      </c>
      <c r="I504">
        <v>40</v>
      </c>
      <c r="J504" t="s">
        <v>45</v>
      </c>
      <c r="K504">
        <v>8520000</v>
      </c>
      <c r="L504">
        <v>45570000</v>
      </c>
      <c r="M504">
        <v>54090000</v>
      </c>
      <c r="N504">
        <v>9184117.601696549</v>
      </c>
      <c r="O504">
        <v>49122093.792172737</v>
      </c>
      <c r="P504">
        <v>58306211.393869288</v>
      </c>
      <c r="Q504">
        <v>3.8582000000000001</v>
      </c>
      <c r="R504">
        <v>3.4954999999999998</v>
      </c>
      <c r="S504">
        <v>3.9678666666666671</v>
      </c>
      <c r="T504">
        <v>3.5949000000000004</v>
      </c>
      <c r="U504">
        <v>0</v>
      </c>
      <c r="V504">
        <v>1</v>
      </c>
      <c r="W504">
        <v>0</v>
      </c>
      <c r="X504">
        <v>92</v>
      </c>
      <c r="Y504">
        <v>1</v>
      </c>
      <c r="Z504">
        <v>92</v>
      </c>
      <c r="AA504">
        <v>417789.2505981999</v>
      </c>
      <c r="AB504">
        <v>0</v>
      </c>
      <c r="AC504">
        <v>417789.2505981999</v>
      </c>
      <c r="AE504">
        <v>23.978907481639421</v>
      </c>
      <c r="AF504" t="s">
        <v>250</v>
      </c>
      <c r="AG504">
        <v>99.128073967996571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34.074074074074069</v>
      </c>
      <c r="AQ504">
        <v>23.978907481639421</v>
      </c>
      <c r="AR504">
        <v>574.98800401302299</v>
      </c>
      <c r="AS504">
        <v>8766328.3510983493</v>
      </c>
      <c r="AT504">
        <v>44247264.162926979</v>
      </c>
      <c r="AU504">
        <v>0</v>
      </c>
      <c r="AV504">
        <v>0</v>
      </c>
      <c r="AW504">
        <v>0</v>
      </c>
      <c r="AX504">
        <f t="shared" si="7"/>
        <v>0</v>
      </c>
      <c r="BA504">
        <v>4.9036297018568063E-2</v>
      </c>
      <c r="BB504">
        <v>0</v>
      </c>
      <c r="BC504">
        <v>0</v>
      </c>
      <c r="BD504">
        <v>0</v>
      </c>
      <c r="BE504">
        <v>8.52</v>
      </c>
      <c r="BF504">
        <v>45.57</v>
      </c>
      <c r="BG504">
        <v>54.09</v>
      </c>
      <c r="BH504">
        <v>9.1841176016965491</v>
      </c>
      <c r="BI504">
        <v>49.122093792172734</v>
      </c>
      <c r="BJ504">
        <v>58.30621139386929</v>
      </c>
      <c r="BK504">
        <v>0</v>
      </c>
      <c r="BL504">
        <v>34.074074074074069</v>
      </c>
      <c r="BM504">
        <v>34.074074074074069</v>
      </c>
      <c r="BN504">
        <v>0.41778925059819988</v>
      </c>
      <c r="BO504">
        <v>0</v>
      </c>
      <c r="BP504">
        <v>0.41778925059819988</v>
      </c>
      <c r="BQ504">
        <v>8.7663283510983501</v>
      </c>
      <c r="BR504">
        <v>44.247264162926982</v>
      </c>
      <c r="BS504">
        <v>34.074074074074069</v>
      </c>
      <c r="BT504">
        <v>1</v>
      </c>
      <c r="BU504">
        <v>0</v>
      </c>
      <c r="BV504">
        <v>2.6813833701250922</v>
      </c>
      <c r="BW504">
        <v>64.296643755036101</v>
      </c>
      <c r="BX504">
        <v>0</v>
      </c>
      <c r="BY504">
        <v>26901</v>
      </c>
      <c r="BZ504">
        <v>6.6635</v>
      </c>
      <c r="CA504">
        <v>7.3548</v>
      </c>
      <c r="CB504">
        <v>22.73</v>
      </c>
      <c r="CC504">
        <v>25.088300220000001</v>
      </c>
      <c r="CD504">
        <v>4.4894801427090805</v>
      </c>
      <c r="CE504">
        <v>39.287745705062498</v>
      </c>
      <c r="CF504">
        <v>0</v>
      </c>
      <c r="CG504">
        <v>91.999999999999986</v>
      </c>
      <c r="CH504">
        <v>91.999999999999986</v>
      </c>
      <c r="CI504">
        <v>2.9867453148846947</v>
      </c>
      <c r="CJ504">
        <v>6.4128035320088292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2.9867453148846947</v>
      </c>
      <c r="DH504">
        <v>0</v>
      </c>
      <c r="DI504">
        <v>0</v>
      </c>
      <c r="DJ504">
        <v>71.61888957684009</v>
      </c>
      <c r="DK504">
        <v>1717.3427271007984</v>
      </c>
      <c r="DL504">
        <v>0</v>
      </c>
      <c r="DM504">
        <v>0</v>
      </c>
      <c r="DN504">
        <v>71.61888957684009</v>
      </c>
      <c r="DO504">
        <v>0</v>
      </c>
      <c r="DP504">
        <v>0</v>
      </c>
      <c r="DQ504">
        <v>0</v>
      </c>
      <c r="DR504">
        <v>0</v>
      </c>
      <c r="DS504">
        <v>1717.3427271007984</v>
      </c>
      <c r="DT504">
        <v>0</v>
      </c>
      <c r="DU504">
        <v>0</v>
      </c>
      <c r="DV504">
        <v>2.9867453148846947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1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1</v>
      </c>
      <c r="HQ504">
        <v>0</v>
      </c>
      <c r="HR504">
        <v>0</v>
      </c>
      <c r="HS504">
        <v>0</v>
      </c>
      <c r="HT504">
        <v>0</v>
      </c>
      <c r="HU504">
        <v>0</v>
      </c>
    </row>
    <row r="505" spans="1:229" x14ac:dyDescent="0.3">
      <c r="A505">
        <v>18</v>
      </c>
      <c r="B505">
        <v>23</v>
      </c>
      <c r="C505">
        <v>450342</v>
      </c>
      <c r="D505">
        <v>18023</v>
      </c>
      <c r="E505">
        <v>2009</v>
      </c>
      <c r="F505" t="s">
        <v>32</v>
      </c>
      <c r="G505" t="s">
        <v>50</v>
      </c>
      <c r="H505" t="s">
        <v>51</v>
      </c>
      <c r="I505">
        <v>50</v>
      </c>
      <c r="J505" t="s">
        <v>52</v>
      </c>
      <c r="K505">
        <v>21130000</v>
      </c>
      <c r="L505">
        <v>110130000</v>
      </c>
      <c r="M505">
        <v>131260000</v>
      </c>
      <c r="N505">
        <v>22777042.831437565</v>
      </c>
      <c r="O505">
        <v>118714421.53460573</v>
      </c>
      <c r="P505">
        <v>141491464.3660433</v>
      </c>
      <c r="Q505">
        <v>4.0060000000000002</v>
      </c>
      <c r="R505">
        <v>3.6294</v>
      </c>
      <c r="S505">
        <v>4.0519285714285713</v>
      </c>
      <c r="T505">
        <v>3.6710428571428571</v>
      </c>
      <c r="U505">
        <v>0</v>
      </c>
      <c r="V505">
        <v>1</v>
      </c>
      <c r="W505">
        <v>0</v>
      </c>
      <c r="X505">
        <v>110</v>
      </c>
      <c r="Y505">
        <v>1</v>
      </c>
      <c r="Z505">
        <v>110</v>
      </c>
      <c r="AA505">
        <v>4631509.4206928033</v>
      </c>
      <c r="AB505">
        <v>0</v>
      </c>
      <c r="AC505">
        <v>4631509.4206928033</v>
      </c>
      <c r="AE505">
        <v>28.667209103780834</v>
      </c>
      <c r="AF505" t="s">
        <v>150</v>
      </c>
      <c r="AG505">
        <v>86.779552717991251</v>
      </c>
      <c r="AH505">
        <v>0</v>
      </c>
      <c r="AI505">
        <v>2</v>
      </c>
      <c r="AJ505">
        <v>0</v>
      </c>
      <c r="AK505">
        <v>92</v>
      </c>
      <c r="AL505">
        <v>0</v>
      </c>
      <c r="AM505">
        <v>3</v>
      </c>
      <c r="AN505">
        <v>0</v>
      </c>
      <c r="AO505">
        <v>132.74074074074073</v>
      </c>
      <c r="AQ505">
        <v>22.874475897163109</v>
      </c>
      <c r="AR505">
        <v>523.24164756989603</v>
      </c>
      <c r="AS505">
        <v>18145533.410744764</v>
      </c>
      <c r="AT505">
        <v>101935130.57860209</v>
      </c>
      <c r="AU505">
        <v>0</v>
      </c>
      <c r="AV505">
        <v>0</v>
      </c>
      <c r="AW505">
        <v>0</v>
      </c>
      <c r="AX505">
        <f t="shared" si="7"/>
        <v>0</v>
      </c>
      <c r="BA505">
        <v>0.2191911699334029</v>
      </c>
      <c r="BB505">
        <v>0</v>
      </c>
      <c r="BC505">
        <v>0</v>
      </c>
      <c r="BD505">
        <v>0</v>
      </c>
      <c r="BE505">
        <v>21.13</v>
      </c>
      <c r="BF505">
        <v>110.13</v>
      </c>
      <c r="BG505">
        <v>131.26</v>
      </c>
      <c r="BH505">
        <v>22.777042831437566</v>
      </c>
      <c r="BI505">
        <v>118.71442153460573</v>
      </c>
      <c r="BJ505">
        <v>141.49146436604329</v>
      </c>
      <c r="BK505">
        <v>0</v>
      </c>
      <c r="BL505">
        <v>40.74074074074074</v>
      </c>
      <c r="BM505">
        <v>40.74074074074074</v>
      </c>
      <c r="BN505">
        <v>4.6315094206928036</v>
      </c>
      <c r="BO505">
        <v>0</v>
      </c>
      <c r="BP505">
        <v>4.6315094206928036</v>
      </c>
      <c r="BQ505">
        <v>18.145533410744765</v>
      </c>
      <c r="BR505">
        <v>101.93513057860208</v>
      </c>
      <c r="BS505">
        <v>132.74074074074073</v>
      </c>
      <c r="BT505">
        <v>3</v>
      </c>
      <c r="BU505">
        <v>0</v>
      </c>
      <c r="BV505">
        <v>2.6813833701250922</v>
      </c>
      <c r="BW505">
        <v>61.335239270980409</v>
      </c>
      <c r="BX505">
        <v>0</v>
      </c>
      <c r="BY505">
        <v>33280</v>
      </c>
      <c r="BZ505">
        <v>6.6635</v>
      </c>
      <c r="CA505">
        <v>7.3548</v>
      </c>
      <c r="CB505">
        <v>22.73</v>
      </c>
      <c r="CC505">
        <v>25.088300220000001</v>
      </c>
      <c r="CD505">
        <v>0.35342778349306664</v>
      </c>
      <c r="CE505">
        <v>78.989475866250004</v>
      </c>
      <c r="CF505">
        <v>0</v>
      </c>
      <c r="CG505">
        <v>358.4</v>
      </c>
      <c r="CH505">
        <v>358.4</v>
      </c>
      <c r="CI505">
        <v>11.473796144338248</v>
      </c>
      <c r="CJ505">
        <v>6.4128035320088292</v>
      </c>
      <c r="CK505">
        <v>0</v>
      </c>
      <c r="CL505">
        <v>0</v>
      </c>
      <c r="CM505">
        <v>0</v>
      </c>
      <c r="CN505">
        <v>1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1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11.473796144338248</v>
      </c>
      <c r="DG505">
        <v>0</v>
      </c>
      <c r="DH505">
        <v>0</v>
      </c>
      <c r="DI505">
        <v>0</v>
      </c>
      <c r="DJ505">
        <v>262.45707335262824</v>
      </c>
      <c r="DK505">
        <v>6003.5679984446651</v>
      </c>
      <c r="DL505">
        <v>0</v>
      </c>
      <c r="DM505">
        <v>262.45707335262824</v>
      </c>
      <c r="DN505">
        <v>0</v>
      </c>
      <c r="DO505">
        <v>0</v>
      </c>
      <c r="DP505">
        <v>0</v>
      </c>
      <c r="DQ505">
        <v>0</v>
      </c>
      <c r="DR505">
        <v>6003.5679984446651</v>
      </c>
      <c r="DS505">
        <v>0</v>
      </c>
      <c r="DT505">
        <v>0</v>
      </c>
      <c r="DU505">
        <v>0</v>
      </c>
      <c r="DV505">
        <v>34.421388433014741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1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1</v>
      </c>
      <c r="HQ505">
        <v>0</v>
      </c>
      <c r="HR505">
        <v>0</v>
      </c>
      <c r="HS505">
        <v>0</v>
      </c>
      <c r="HT505">
        <v>0</v>
      </c>
      <c r="HU505">
        <v>0</v>
      </c>
    </row>
    <row r="506" spans="1:229" x14ac:dyDescent="0.3">
      <c r="A506">
        <v>18</v>
      </c>
      <c r="B506">
        <v>107</v>
      </c>
      <c r="C506">
        <v>450374</v>
      </c>
      <c r="D506">
        <v>18107</v>
      </c>
      <c r="E506">
        <v>2009</v>
      </c>
      <c r="F506" t="s">
        <v>32</v>
      </c>
      <c r="G506" t="s">
        <v>167</v>
      </c>
      <c r="H506" t="s">
        <v>168</v>
      </c>
      <c r="I506">
        <v>40</v>
      </c>
      <c r="J506" t="s">
        <v>45</v>
      </c>
      <c r="K506">
        <v>22090000</v>
      </c>
      <c r="L506">
        <v>105740000</v>
      </c>
      <c r="M506">
        <v>127830000</v>
      </c>
      <c r="N506">
        <v>23811872.983741403</v>
      </c>
      <c r="O506">
        <v>113982229.48396631</v>
      </c>
      <c r="P506">
        <v>137794102.46770769</v>
      </c>
      <c r="Q506">
        <v>3.9586999999999999</v>
      </c>
      <c r="R506">
        <v>3.5865999999999998</v>
      </c>
      <c r="S506">
        <v>4.0153428571428575</v>
      </c>
      <c r="T506">
        <v>3.6378857142857144</v>
      </c>
      <c r="U506">
        <v>1</v>
      </c>
      <c r="V506">
        <v>1</v>
      </c>
      <c r="W506">
        <v>110</v>
      </c>
      <c r="X506">
        <v>92</v>
      </c>
      <c r="Y506">
        <v>2</v>
      </c>
      <c r="Z506">
        <v>202</v>
      </c>
      <c r="AA506">
        <v>3080291.7084581261</v>
      </c>
      <c r="AB506">
        <v>0</v>
      </c>
      <c r="AC506">
        <v>3080291.7084581261</v>
      </c>
      <c r="AD506" t="s">
        <v>168</v>
      </c>
      <c r="AE506">
        <v>0</v>
      </c>
      <c r="AF506" t="s">
        <v>150</v>
      </c>
      <c r="AG506">
        <v>99.8019927142808</v>
      </c>
      <c r="AH506">
        <v>0</v>
      </c>
      <c r="AI506">
        <v>2</v>
      </c>
      <c r="AJ506">
        <v>0</v>
      </c>
      <c r="AK506">
        <v>92</v>
      </c>
      <c r="AL506">
        <v>1</v>
      </c>
      <c r="AM506">
        <v>3</v>
      </c>
      <c r="AN506">
        <v>40.74074074074074</v>
      </c>
      <c r="AO506">
        <v>126.07407407407408</v>
      </c>
      <c r="AP506" t="s">
        <v>168</v>
      </c>
      <c r="AQ506">
        <v>0</v>
      </c>
      <c r="AR506">
        <v>0</v>
      </c>
      <c r="AS506">
        <v>20731581.275283277</v>
      </c>
      <c r="AT506">
        <v>104369367.98105694</v>
      </c>
      <c r="AU506">
        <v>1.8443069597438091</v>
      </c>
      <c r="AV506">
        <v>0</v>
      </c>
      <c r="AW506">
        <v>1.8443069597438091</v>
      </c>
      <c r="AX506">
        <f t="shared" si="7"/>
        <v>1.8443069597438091</v>
      </c>
      <c r="BA506">
        <v>0.13944281160969335</v>
      </c>
      <c r="BB506">
        <v>0</v>
      </c>
      <c r="BC506">
        <v>0</v>
      </c>
      <c r="BD506">
        <v>0</v>
      </c>
      <c r="BE506">
        <v>22.09</v>
      </c>
      <c r="BF506">
        <v>105.74</v>
      </c>
      <c r="BG506">
        <v>127.83</v>
      </c>
      <c r="BH506">
        <v>23.811872983741402</v>
      </c>
      <c r="BI506">
        <v>113.98222948396631</v>
      </c>
      <c r="BJ506">
        <v>137.79410246770769</v>
      </c>
      <c r="BK506">
        <v>40.74074074074074</v>
      </c>
      <c r="BL506">
        <v>34.074074074074069</v>
      </c>
      <c r="BM506">
        <v>74.81481481481481</v>
      </c>
      <c r="BN506">
        <v>3.0802917084581263</v>
      </c>
      <c r="BO506">
        <v>0</v>
      </c>
      <c r="BP506">
        <v>3.0802917084581263</v>
      </c>
      <c r="BQ506">
        <v>20.731581275283276</v>
      </c>
      <c r="BR506">
        <v>104.36936798105694</v>
      </c>
      <c r="BS506">
        <v>166.81481481481481</v>
      </c>
      <c r="BT506">
        <v>4</v>
      </c>
      <c r="BU506">
        <v>0</v>
      </c>
      <c r="BV506">
        <v>2.6813833701250922</v>
      </c>
      <c r="BW506">
        <v>0</v>
      </c>
      <c r="BX506">
        <v>0</v>
      </c>
      <c r="BY506">
        <v>38180</v>
      </c>
      <c r="BZ506">
        <v>6.6635</v>
      </c>
      <c r="CA506">
        <v>7.3548</v>
      </c>
      <c r="CB506">
        <v>22.73</v>
      </c>
      <c r="CC506">
        <v>25.088300220000001</v>
      </c>
      <c r="CD506">
        <v>3.0685722288604268E-2</v>
      </c>
      <c r="CE506">
        <v>51.171829832749992</v>
      </c>
      <c r="CF506">
        <v>110</v>
      </c>
      <c r="CG506">
        <v>340.40000000000003</v>
      </c>
      <c r="CH506">
        <v>450.40000000000003</v>
      </c>
      <c r="CI506">
        <v>96.14951085995915</v>
      </c>
      <c r="CJ506">
        <v>6.4128035320088292</v>
      </c>
      <c r="CK506">
        <v>0</v>
      </c>
      <c r="CL506">
        <v>0</v>
      </c>
      <c r="CM506">
        <v>1</v>
      </c>
      <c r="CN506">
        <v>0</v>
      </c>
      <c r="CO506">
        <v>0</v>
      </c>
      <c r="CP506">
        <v>1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0</v>
      </c>
      <c r="CY506">
        <v>0</v>
      </c>
      <c r="CZ506">
        <v>0</v>
      </c>
      <c r="DA506">
        <v>1</v>
      </c>
      <c r="DB506">
        <v>0</v>
      </c>
      <c r="DC506">
        <v>0</v>
      </c>
      <c r="DD506">
        <v>0</v>
      </c>
      <c r="DE506">
        <v>0</v>
      </c>
      <c r="DF506">
        <v>96.14951085995915</v>
      </c>
      <c r="DG506">
        <v>96.14951085995915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384.5980434398366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1</v>
      </c>
      <c r="HQ506">
        <v>0</v>
      </c>
      <c r="HR506">
        <v>0</v>
      </c>
      <c r="HS506">
        <v>0</v>
      </c>
      <c r="HT506">
        <v>0</v>
      </c>
      <c r="HU506">
        <v>0</v>
      </c>
    </row>
    <row r="507" spans="1:229" x14ac:dyDescent="0.3">
      <c r="A507">
        <v>18</v>
      </c>
      <c r="B507">
        <v>17</v>
      </c>
      <c r="C507">
        <v>450339</v>
      </c>
      <c r="D507">
        <v>18017</v>
      </c>
      <c r="E507">
        <v>2009</v>
      </c>
      <c r="F507" t="s">
        <v>32</v>
      </c>
      <c r="G507" t="s">
        <v>259</v>
      </c>
      <c r="H507" t="s">
        <v>260</v>
      </c>
      <c r="I507">
        <v>20</v>
      </c>
      <c r="J507" t="s">
        <v>70</v>
      </c>
      <c r="K507">
        <v>16720000</v>
      </c>
      <c r="L507">
        <v>97520000</v>
      </c>
      <c r="M507">
        <v>114240000</v>
      </c>
      <c r="N507">
        <v>18023291.819291819</v>
      </c>
      <c r="O507">
        <v>105121496.30486472</v>
      </c>
      <c r="P507">
        <v>123144788.12415653</v>
      </c>
      <c r="Q507">
        <v>4.1035000000000004</v>
      </c>
      <c r="R507">
        <v>3.7178</v>
      </c>
      <c r="S507">
        <v>4.0423499999999999</v>
      </c>
      <c r="T507">
        <v>3.6623666666666668</v>
      </c>
      <c r="U507">
        <v>1</v>
      </c>
      <c r="V507">
        <v>0</v>
      </c>
      <c r="W507">
        <v>110</v>
      </c>
      <c r="X507">
        <v>0</v>
      </c>
      <c r="Y507">
        <v>1</v>
      </c>
      <c r="Z507">
        <v>110</v>
      </c>
      <c r="AA507">
        <v>2219705.682892249</v>
      </c>
      <c r="AB507">
        <v>0</v>
      </c>
      <c r="AC507">
        <v>2219705.682892249</v>
      </c>
      <c r="AD507" t="s">
        <v>260</v>
      </c>
      <c r="AE507">
        <v>0</v>
      </c>
      <c r="AF507" t="s">
        <v>150</v>
      </c>
      <c r="AG507">
        <v>61.656502127849507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40.74074074074074</v>
      </c>
      <c r="AO507">
        <v>0</v>
      </c>
      <c r="AP507" t="s">
        <v>260</v>
      </c>
      <c r="AQ507">
        <v>0</v>
      </c>
      <c r="AR507">
        <v>0</v>
      </c>
      <c r="AS507">
        <v>15803586.136399571</v>
      </c>
      <c r="AT507">
        <v>84239960.439862281</v>
      </c>
      <c r="AU507">
        <v>2.4366471734892787</v>
      </c>
      <c r="AV507">
        <v>0</v>
      </c>
      <c r="AW507">
        <v>2.4366471734892787</v>
      </c>
      <c r="AX507">
        <f t="shared" si="7"/>
        <v>2.4366471734892787</v>
      </c>
      <c r="BA507">
        <v>0.13275751691939289</v>
      </c>
      <c r="BB507">
        <v>0</v>
      </c>
      <c r="BC507">
        <v>0</v>
      </c>
      <c r="BD507">
        <v>0</v>
      </c>
      <c r="BE507">
        <v>16.72</v>
      </c>
      <c r="BF507">
        <v>97.52</v>
      </c>
      <c r="BG507">
        <v>114.24</v>
      </c>
      <c r="BH507">
        <v>18.023291819291821</v>
      </c>
      <c r="BI507">
        <v>105.12149630486472</v>
      </c>
      <c r="BJ507">
        <v>123.14478812415653</v>
      </c>
      <c r="BK507">
        <v>40.74074074074074</v>
      </c>
      <c r="BL507">
        <v>0</v>
      </c>
      <c r="BM507">
        <v>40.74074074074074</v>
      </c>
      <c r="BN507">
        <v>2.2197056828922488</v>
      </c>
      <c r="BO507">
        <v>0</v>
      </c>
      <c r="BP507">
        <v>2.2197056828922488</v>
      </c>
      <c r="BQ507">
        <v>15.80358613639957</v>
      </c>
      <c r="BR507">
        <v>84.239960439862287</v>
      </c>
      <c r="BS507">
        <v>40.74074074074074</v>
      </c>
      <c r="BT507">
        <v>1</v>
      </c>
      <c r="BU507">
        <v>0</v>
      </c>
      <c r="BV507">
        <v>2.6813833701250922</v>
      </c>
      <c r="BW507">
        <v>0</v>
      </c>
      <c r="BX507">
        <v>0</v>
      </c>
      <c r="BY507">
        <v>38968</v>
      </c>
      <c r="BZ507">
        <v>6.6635</v>
      </c>
      <c r="CA507">
        <v>7.3548</v>
      </c>
      <c r="CB507">
        <v>22.73</v>
      </c>
      <c r="CC507">
        <v>25.088300220000001</v>
      </c>
      <c r="CD507">
        <v>0.65401498906337319</v>
      </c>
      <c r="CE507">
        <v>79.015714577499992</v>
      </c>
      <c r="CF507">
        <v>110</v>
      </c>
      <c r="CG507">
        <v>0</v>
      </c>
      <c r="CH507">
        <v>110</v>
      </c>
      <c r="CI507">
        <v>85.327138521361562</v>
      </c>
      <c r="CJ507">
        <v>6.4128035320088292</v>
      </c>
      <c r="CK507">
        <v>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0</v>
      </c>
      <c r="CW507">
        <v>0</v>
      </c>
      <c r="CX507">
        <v>0</v>
      </c>
      <c r="CY507">
        <v>0</v>
      </c>
      <c r="CZ507">
        <v>1</v>
      </c>
      <c r="DA507">
        <v>0</v>
      </c>
      <c r="DB507">
        <v>0</v>
      </c>
      <c r="DC507">
        <v>0</v>
      </c>
      <c r="DD507">
        <v>0</v>
      </c>
      <c r="DE507">
        <v>85.327138521361562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85.327138521361562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1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1</v>
      </c>
      <c r="HQ507">
        <v>0</v>
      </c>
      <c r="HR507">
        <v>0</v>
      </c>
      <c r="HS507">
        <v>0</v>
      </c>
      <c r="HT507">
        <v>0</v>
      </c>
      <c r="HU507">
        <v>0</v>
      </c>
    </row>
    <row r="508" spans="1:229" x14ac:dyDescent="0.3">
      <c r="A508">
        <v>18</v>
      </c>
      <c r="B508">
        <v>171</v>
      </c>
      <c r="C508">
        <v>450400</v>
      </c>
      <c r="D508">
        <v>18171</v>
      </c>
      <c r="E508">
        <v>2009</v>
      </c>
      <c r="F508" t="s">
        <v>32</v>
      </c>
      <c r="G508" t="s">
        <v>144</v>
      </c>
      <c r="H508" t="s">
        <v>397</v>
      </c>
      <c r="I508">
        <v>40</v>
      </c>
      <c r="J508" t="s">
        <v>45</v>
      </c>
      <c r="K508">
        <v>17450000</v>
      </c>
      <c r="L508">
        <v>66650000</v>
      </c>
      <c r="M508">
        <v>84100000</v>
      </c>
      <c r="N508">
        <v>18810193.91427286</v>
      </c>
      <c r="O508">
        <v>71845239.21984446</v>
      </c>
      <c r="P508">
        <v>90655433.13411732</v>
      </c>
      <c r="Q508">
        <v>3.9275000000000002</v>
      </c>
      <c r="R508">
        <v>3.5583</v>
      </c>
      <c r="S508">
        <v>3.97295</v>
      </c>
      <c r="T508">
        <v>3.5994750000000004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121353.39747105997</v>
      </c>
      <c r="AB508">
        <v>0</v>
      </c>
      <c r="AC508">
        <v>121353.39747105997</v>
      </c>
      <c r="AE508">
        <v>32.401919873980134</v>
      </c>
      <c r="AF508" t="s">
        <v>150</v>
      </c>
      <c r="AG508">
        <v>79.341972838502883</v>
      </c>
      <c r="AH508">
        <v>0</v>
      </c>
      <c r="AI508">
        <v>2</v>
      </c>
      <c r="AJ508">
        <v>0</v>
      </c>
      <c r="AK508">
        <v>92</v>
      </c>
      <c r="AL508">
        <v>0</v>
      </c>
      <c r="AM508">
        <v>2</v>
      </c>
      <c r="AN508">
        <v>0</v>
      </c>
      <c r="AO508">
        <v>92</v>
      </c>
      <c r="AQ508">
        <v>24.345462065165737</v>
      </c>
      <c r="AR508">
        <v>592.70152316642395</v>
      </c>
      <c r="AS508">
        <v>18688840.516801801</v>
      </c>
      <c r="AT508">
        <v>69022759.230938807</v>
      </c>
      <c r="AU508">
        <v>0</v>
      </c>
      <c r="AV508">
        <v>0</v>
      </c>
      <c r="AW508">
        <v>0</v>
      </c>
      <c r="AX508">
        <f t="shared" si="7"/>
        <v>0</v>
      </c>
      <c r="BA508">
        <v>6.9543494252756431E-3</v>
      </c>
      <c r="BB508">
        <v>0</v>
      </c>
      <c r="BC508">
        <v>0</v>
      </c>
      <c r="BD508">
        <v>0</v>
      </c>
      <c r="BE508">
        <v>17.45</v>
      </c>
      <c r="BF508">
        <v>66.650000000000006</v>
      </c>
      <c r="BG508">
        <v>84.1</v>
      </c>
      <c r="BH508">
        <v>18.810193914272858</v>
      </c>
      <c r="BI508">
        <v>71.845239219844458</v>
      </c>
      <c r="BJ508">
        <v>90.655433134117317</v>
      </c>
      <c r="BK508">
        <v>0</v>
      </c>
      <c r="BL508">
        <v>0</v>
      </c>
      <c r="BM508">
        <v>0</v>
      </c>
      <c r="BN508">
        <v>0.12135339747105997</v>
      </c>
      <c r="BO508">
        <v>0</v>
      </c>
      <c r="BP508">
        <v>0.12135339747105997</v>
      </c>
      <c r="BQ508">
        <v>18.6888405168018</v>
      </c>
      <c r="BR508">
        <v>69.022759230938803</v>
      </c>
      <c r="BS508">
        <v>92</v>
      </c>
      <c r="BT508">
        <v>2</v>
      </c>
      <c r="BU508">
        <v>0</v>
      </c>
      <c r="BV508">
        <v>2.6813833701250922</v>
      </c>
      <c r="BW508">
        <v>65.279517119546696</v>
      </c>
      <c r="BX508">
        <v>0</v>
      </c>
      <c r="BY508">
        <v>8533</v>
      </c>
      <c r="BZ508">
        <v>6.6635</v>
      </c>
      <c r="CA508">
        <v>7.3548</v>
      </c>
      <c r="CB508">
        <v>22.73</v>
      </c>
      <c r="CC508">
        <v>25.088300220000001</v>
      </c>
      <c r="CD508">
        <v>5.0622792001882333</v>
      </c>
      <c r="CE508">
        <v>33.461089180875</v>
      </c>
      <c r="CF508">
        <v>0</v>
      </c>
      <c r="CG508">
        <v>248.4</v>
      </c>
      <c r="CH508">
        <v>248.4</v>
      </c>
      <c r="CI508">
        <v>8.6211943339687966</v>
      </c>
      <c r="CJ508">
        <v>6.4128035320088292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209.88695961405912</v>
      </c>
      <c r="DK508">
        <v>5109.7950132570495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17.242388667937593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1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1</v>
      </c>
      <c r="HQ508">
        <v>0</v>
      </c>
      <c r="HR508">
        <v>0</v>
      </c>
      <c r="HS508">
        <v>0</v>
      </c>
      <c r="HT508">
        <v>0</v>
      </c>
      <c r="HU508">
        <v>0</v>
      </c>
    </row>
    <row r="509" spans="1:229" x14ac:dyDescent="0.3">
      <c r="A509">
        <v>18</v>
      </c>
      <c r="B509">
        <v>49</v>
      </c>
      <c r="C509">
        <v>450353</v>
      </c>
      <c r="D509">
        <v>18049</v>
      </c>
      <c r="E509">
        <v>2009</v>
      </c>
      <c r="F509" t="s">
        <v>32</v>
      </c>
      <c r="G509" t="s">
        <v>132</v>
      </c>
      <c r="H509" t="s">
        <v>133</v>
      </c>
      <c r="I509">
        <v>20</v>
      </c>
      <c r="J509" t="s">
        <v>70</v>
      </c>
      <c r="K509">
        <v>13780000</v>
      </c>
      <c r="L509">
        <v>92130000</v>
      </c>
      <c r="M509">
        <v>105910000</v>
      </c>
      <c r="N509">
        <v>14854124.477861319</v>
      </c>
      <c r="O509">
        <v>99311356.178908795</v>
      </c>
      <c r="P509">
        <v>114165480.65677011</v>
      </c>
      <c r="Q509">
        <v>3.9535</v>
      </c>
      <c r="R509">
        <v>3.5819000000000001</v>
      </c>
      <c r="S509">
        <v>4.0257571428571426</v>
      </c>
      <c r="T509">
        <v>3.6473285714285715</v>
      </c>
      <c r="U509">
        <v>0</v>
      </c>
      <c r="V509">
        <v>2</v>
      </c>
      <c r="W509">
        <v>0</v>
      </c>
      <c r="X509">
        <v>178</v>
      </c>
      <c r="Y509">
        <v>2</v>
      </c>
      <c r="Z509">
        <v>178</v>
      </c>
      <c r="AA509">
        <v>1102485.6134031501</v>
      </c>
      <c r="AB509">
        <v>0</v>
      </c>
      <c r="AC509">
        <v>1102485.6134031501</v>
      </c>
      <c r="AE509">
        <v>20.440823620548212</v>
      </c>
      <c r="AF509" t="s">
        <v>150</v>
      </c>
      <c r="AG509">
        <v>50.788067473967281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</v>
      </c>
      <c r="AN509">
        <v>0</v>
      </c>
      <c r="AO509">
        <v>65.925925925925924</v>
      </c>
      <c r="AQ509">
        <v>20.440823620548212</v>
      </c>
      <c r="AR509">
        <v>417.82727028636168</v>
      </c>
      <c r="AS509">
        <v>13751638.864458168</v>
      </c>
      <c r="AT509">
        <v>77911084.887189493</v>
      </c>
      <c r="AU509">
        <v>0</v>
      </c>
      <c r="AV509">
        <v>0</v>
      </c>
      <c r="AW509">
        <v>0</v>
      </c>
      <c r="AX509">
        <f t="shared" si="7"/>
        <v>0</v>
      </c>
      <c r="BA509">
        <v>8.0006212873958649E-2</v>
      </c>
      <c r="BB509">
        <v>1</v>
      </c>
      <c r="BC509">
        <v>4</v>
      </c>
      <c r="BD509">
        <v>0.29027576197387517</v>
      </c>
      <c r="BE509">
        <v>13.78</v>
      </c>
      <c r="BF509">
        <v>92.13</v>
      </c>
      <c r="BG509">
        <v>105.91</v>
      </c>
      <c r="BH509">
        <v>14.854124477861319</v>
      </c>
      <c r="BI509">
        <v>99.311356178908795</v>
      </c>
      <c r="BJ509">
        <v>114.16548065677011</v>
      </c>
      <c r="BK509">
        <v>0</v>
      </c>
      <c r="BL509">
        <v>65.925925925925924</v>
      </c>
      <c r="BM509">
        <v>65.925925925925924</v>
      </c>
      <c r="BN509">
        <v>1.1024856134031502</v>
      </c>
      <c r="BO509">
        <v>0</v>
      </c>
      <c r="BP509">
        <v>1.1024856134031502</v>
      </c>
      <c r="BQ509">
        <v>13.751638864458167</v>
      </c>
      <c r="BR509">
        <v>77.911084887189489</v>
      </c>
      <c r="BS509">
        <v>65.925925925925924</v>
      </c>
      <c r="BT509">
        <v>2</v>
      </c>
      <c r="BU509">
        <v>0</v>
      </c>
      <c r="BV509">
        <v>2.6813833701250922</v>
      </c>
      <c r="BW509">
        <v>54.809684527798154</v>
      </c>
      <c r="BX509">
        <v>0</v>
      </c>
      <c r="BY509">
        <v>20772</v>
      </c>
      <c r="BZ509">
        <v>6.6635</v>
      </c>
      <c r="CA509">
        <v>7.3548</v>
      </c>
      <c r="CB509">
        <v>22.73</v>
      </c>
      <c r="CC509">
        <v>25.088300220000001</v>
      </c>
      <c r="CD509">
        <v>3.2898692492630532</v>
      </c>
      <c r="CE509">
        <v>7.2283979127500002</v>
      </c>
      <c r="CF509">
        <v>0</v>
      </c>
      <c r="CG509">
        <v>178</v>
      </c>
      <c r="CH509">
        <v>178</v>
      </c>
      <c r="CI509">
        <v>4.4674478426537556</v>
      </c>
      <c r="CJ509">
        <v>6.4128035320088292</v>
      </c>
      <c r="CK509">
        <v>0</v>
      </c>
      <c r="CL509">
        <v>1</v>
      </c>
      <c r="CM509">
        <v>0</v>
      </c>
      <c r="CN509">
        <v>0</v>
      </c>
      <c r="CO509">
        <v>0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0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4.4674478426537556</v>
      </c>
      <c r="DF509">
        <v>0</v>
      </c>
      <c r="DG509">
        <v>4.4674478426537556</v>
      </c>
      <c r="DH509">
        <v>0</v>
      </c>
      <c r="DI509">
        <v>0</v>
      </c>
      <c r="DJ509">
        <v>91.318313385684036</v>
      </c>
      <c r="DK509">
        <v>1866.6215372427141</v>
      </c>
      <c r="DL509">
        <v>91.318313385684036</v>
      </c>
      <c r="DM509">
        <v>0</v>
      </c>
      <c r="DN509">
        <v>91.318313385684036</v>
      </c>
      <c r="DO509">
        <v>0</v>
      </c>
      <c r="DP509">
        <v>0</v>
      </c>
      <c r="DQ509">
        <v>1866.6215372427141</v>
      </c>
      <c r="DR509">
        <v>0</v>
      </c>
      <c r="DS509">
        <v>1866.6215372427141</v>
      </c>
      <c r="DT509">
        <v>0</v>
      </c>
      <c r="DU509">
        <v>0</v>
      </c>
      <c r="DV509">
        <v>8.9348956853075112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1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1</v>
      </c>
      <c r="HQ509">
        <v>0</v>
      </c>
      <c r="HR509">
        <v>0</v>
      </c>
      <c r="HS509">
        <v>0</v>
      </c>
      <c r="HT509">
        <v>0</v>
      </c>
      <c r="HU509">
        <v>0</v>
      </c>
    </row>
    <row r="510" spans="1:229" x14ac:dyDescent="0.3">
      <c r="A510">
        <v>18</v>
      </c>
      <c r="B510">
        <v>165</v>
      </c>
      <c r="C510">
        <v>450397</v>
      </c>
      <c r="D510">
        <v>18165</v>
      </c>
      <c r="E510">
        <v>2009</v>
      </c>
      <c r="F510" t="s">
        <v>32</v>
      </c>
      <c r="G510" t="s">
        <v>214</v>
      </c>
      <c r="H510" t="s">
        <v>215</v>
      </c>
      <c r="I510">
        <v>40</v>
      </c>
      <c r="J510" t="s">
        <v>45</v>
      </c>
      <c r="K510">
        <v>7470000</v>
      </c>
      <c r="L510">
        <v>50320000</v>
      </c>
      <c r="M510">
        <v>57790000</v>
      </c>
      <c r="N510">
        <v>8052272.1226142272</v>
      </c>
      <c r="O510">
        <v>54242347.149926096</v>
      </c>
      <c r="P510">
        <v>62294619.272540323</v>
      </c>
      <c r="Q510">
        <v>4.0000999999999998</v>
      </c>
      <c r="R510">
        <v>3.6240999999999999</v>
      </c>
      <c r="S510">
        <v>3.9725750000000004</v>
      </c>
      <c r="T510">
        <v>3.5991499999999998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627654.84025308967</v>
      </c>
      <c r="AB510">
        <v>0</v>
      </c>
      <c r="AC510">
        <v>627654.84025308967</v>
      </c>
      <c r="AE510">
        <v>32.914468818628201</v>
      </c>
      <c r="AF510" t="s">
        <v>150</v>
      </c>
      <c r="AG510">
        <v>114.37460024877151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Q510">
        <v>32.914468818628201</v>
      </c>
      <c r="AR510">
        <v>1083.362257612448</v>
      </c>
      <c r="AS510">
        <v>7424617.2823611377</v>
      </c>
      <c r="AT510">
        <v>53290691.998824552</v>
      </c>
      <c r="AU510">
        <v>0</v>
      </c>
      <c r="AV510">
        <v>0</v>
      </c>
      <c r="AW510">
        <v>0</v>
      </c>
      <c r="AX510">
        <f t="shared" si="7"/>
        <v>0</v>
      </c>
      <c r="BA510">
        <v>8.4023405656370773E-2</v>
      </c>
      <c r="BB510">
        <v>0</v>
      </c>
      <c r="BC510">
        <v>0</v>
      </c>
      <c r="BD510">
        <v>0</v>
      </c>
      <c r="BE510">
        <v>7.47</v>
      </c>
      <c r="BF510">
        <v>50.32</v>
      </c>
      <c r="BG510">
        <v>57.79</v>
      </c>
      <c r="BH510">
        <v>8.0522721226142266</v>
      </c>
      <c r="BI510">
        <v>54.242347149926097</v>
      </c>
      <c r="BJ510">
        <v>62.294619272540324</v>
      </c>
      <c r="BK510">
        <v>0</v>
      </c>
      <c r="BL510">
        <v>0</v>
      </c>
      <c r="BM510">
        <v>0</v>
      </c>
      <c r="BN510">
        <v>0.62765484025308971</v>
      </c>
      <c r="BO510">
        <v>0</v>
      </c>
      <c r="BP510">
        <v>0.62765484025308971</v>
      </c>
      <c r="BQ510">
        <v>7.4246172823611376</v>
      </c>
      <c r="BR510">
        <v>53.290691998824549</v>
      </c>
      <c r="BS510">
        <v>0</v>
      </c>
      <c r="BT510">
        <v>0</v>
      </c>
      <c r="BU510">
        <v>0</v>
      </c>
      <c r="BV510">
        <v>2.6813833701250922</v>
      </c>
      <c r="BW510">
        <v>88.256309326770548</v>
      </c>
      <c r="BX510">
        <v>0</v>
      </c>
      <c r="BY510">
        <v>16377</v>
      </c>
      <c r="BZ510">
        <v>6.6635</v>
      </c>
      <c r="CA510">
        <v>7.3548</v>
      </c>
      <c r="CB510">
        <v>22.73</v>
      </c>
      <c r="CC510">
        <v>25.088300220000001</v>
      </c>
      <c r="CD510">
        <v>3.4350629879348427</v>
      </c>
      <c r="CE510">
        <v>50.065085525187499</v>
      </c>
      <c r="CF510">
        <v>0</v>
      </c>
      <c r="CG510">
        <v>0</v>
      </c>
      <c r="CH510">
        <v>0</v>
      </c>
      <c r="CI510">
        <v>0</v>
      </c>
      <c r="CJ510">
        <v>6.4128035320088292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1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1</v>
      </c>
      <c r="HQ510">
        <v>0</v>
      </c>
      <c r="HR510">
        <v>0</v>
      </c>
      <c r="HS510">
        <v>0</v>
      </c>
      <c r="HT510">
        <v>0</v>
      </c>
      <c r="HU510">
        <v>0</v>
      </c>
    </row>
    <row r="511" spans="1:229" x14ac:dyDescent="0.3">
      <c r="A511">
        <v>18</v>
      </c>
      <c r="B511">
        <v>29</v>
      </c>
      <c r="C511">
        <v>450344</v>
      </c>
      <c r="D511">
        <v>18029</v>
      </c>
      <c r="E511">
        <v>2009</v>
      </c>
      <c r="F511" t="s">
        <v>32</v>
      </c>
      <c r="G511" t="s">
        <v>196</v>
      </c>
      <c r="H511" t="s">
        <v>197</v>
      </c>
      <c r="I511">
        <v>90</v>
      </c>
      <c r="J511" t="s">
        <v>198</v>
      </c>
      <c r="K511">
        <v>1300000</v>
      </c>
      <c r="L511">
        <v>14732620.916202616</v>
      </c>
      <c r="M511">
        <v>16032620.916202616</v>
      </c>
      <c r="N511">
        <v>1401332.4979114451</v>
      </c>
      <c r="O511">
        <v>15881000.360988164</v>
      </c>
      <c r="P511">
        <v>17282332.858899608</v>
      </c>
      <c r="Q511">
        <v>4.0620000000000003</v>
      </c>
      <c r="R511">
        <v>3.6802000000000001</v>
      </c>
      <c r="S511">
        <v>4.0300333333333329</v>
      </c>
      <c r="T511">
        <v>3.6511999999999998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274400.00858521467</v>
      </c>
      <c r="AB511">
        <v>0</v>
      </c>
      <c r="AC511">
        <v>274400.00858521467</v>
      </c>
      <c r="AE511">
        <v>70.942319489779536</v>
      </c>
      <c r="AF511" t="s">
        <v>250</v>
      </c>
      <c r="AG511">
        <v>61.209828159013476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Q511">
        <v>70.942319489779536</v>
      </c>
      <c r="AR511">
        <v>5032.812694589953</v>
      </c>
      <c r="AS511">
        <v>1126932.4893262305</v>
      </c>
      <c r="AT511">
        <v>13567861.7242347</v>
      </c>
      <c r="AU511">
        <v>0</v>
      </c>
      <c r="AV511">
        <v>0</v>
      </c>
      <c r="AW511">
        <v>0</v>
      </c>
      <c r="AX511">
        <f t="shared" si="7"/>
        <v>0</v>
      </c>
      <c r="BA511">
        <v>0.21107692968093436</v>
      </c>
      <c r="BB511">
        <v>0</v>
      </c>
      <c r="BC511">
        <v>0</v>
      </c>
      <c r="BD511">
        <v>0</v>
      </c>
      <c r="BE511">
        <v>1.3</v>
      </c>
      <c r="BF511">
        <v>14.732620916202617</v>
      </c>
      <c r="BG511">
        <v>16.032620916202617</v>
      </c>
      <c r="BH511">
        <v>1.4013324979114452</v>
      </c>
      <c r="BI511">
        <v>15.881000360988164</v>
      </c>
      <c r="BJ511">
        <v>17.282332858899608</v>
      </c>
      <c r="BK511">
        <v>0</v>
      </c>
      <c r="BL511">
        <v>0</v>
      </c>
      <c r="BM511">
        <v>0</v>
      </c>
      <c r="BN511">
        <v>0.27440000858521468</v>
      </c>
      <c r="BO511">
        <v>0</v>
      </c>
      <c r="BP511">
        <v>0.27440000858521468</v>
      </c>
      <c r="BQ511">
        <v>1.1269324893262305</v>
      </c>
      <c r="BR511">
        <v>13.567861724234699</v>
      </c>
      <c r="BS511">
        <v>0</v>
      </c>
      <c r="BT511">
        <v>0</v>
      </c>
      <c r="BU511">
        <v>0</v>
      </c>
      <c r="BV511">
        <v>2.6813833701250922</v>
      </c>
      <c r="BW511">
        <v>190.22355571799605</v>
      </c>
      <c r="BX511">
        <v>0</v>
      </c>
      <c r="BY511">
        <v>49931</v>
      </c>
      <c r="BZ511">
        <v>6.6635</v>
      </c>
      <c r="CA511">
        <v>7.3548</v>
      </c>
      <c r="CB511">
        <v>22.73</v>
      </c>
      <c r="CC511">
        <v>25.088300220000001</v>
      </c>
      <c r="CD511">
        <v>1.4278341816654632</v>
      </c>
      <c r="CE511">
        <v>50.693670887437499</v>
      </c>
      <c r="CF511">
        <v>0</v>
      </c>
      <c r="CG511">
        <v>0</v>
      </c>
      <c r="CH511">
        <v>0</v>
      </c>
      <c r="CI511">
        <v>0</v>
      </c>
      <c r="CJ511">
        <v>6.4128035320088292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1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1</v>
      </c>
      <c r="HQ511">
        <v>0</v>
      </c>
      <c r="HR511">
        <v>0</v>
      </c>
      <c r="HS511">
        <v>0</v>
      </c>
      <c r="HT511">
        <v>0</v>
      </c>
      <c r="HU511">
        <v>0</v>
      </c>
    </row>
    <row r="512" spans="1:229" x14ac:dyDescent="0.3">
      <c r="A512">
        <v>18</v>
      </c>
      <c r="B512">
        <v>147</v>
      </c>
      <c r="C512">
        <v>450388</v>
      </c>
      <c r="D512">
        <v>18147</v>
      </c>
      <c r="E512">
        <v>2009</v>
      </c>
      <c r="F512" t="s">
        <v>32</v>
      </c>
      <c r="G512" t="s">
        <v>414</v>
      </c>
      <c r="H512" t="s">
        <v>415</v>
      </c>
      <c r="I512">
        <v>70</v>
      </c>
      <c r="J512" t="s">
        <v>109</v>
      </c>
      <c r="K512">
        <v>8540000</v>
      </c>
      <c r="L512">
        <v>16490000</v>
      </c>
      <c r="M512">
        <v>25030000</v>
      </c>
      <c r="N512">
        <v>9205676.5632028785</v>
      </c>
      <c r="O512">
        <v>17775363.761969022</v>
      </c>
      <c r="P512">
        <v>26981040.325171903</v>
      </c>
      <c r="Q512">
        <v>4.1506999999999996</v>
      </c>
      <c r="R512">
        <v>3.7605</v>
      </c>
      <c r="S512">
        <v>4.0895666666666664</v>
      </c>
      <c r="T512">
        <v>3.7051666666666669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2069798.2485885525</v>
      </c>
      <c r="AB512">
        <v>167315.96667759598</v>
      </c>
      <c r="AC512">
        <v>2237114.2152661486</v>
      </c>
      <c r="AE512">
        <v>116.06320230694568</v>
      </c>
      <c r="AF512" t="s">
        <v>281</v>
      </c>
      <c r="AG512">
        <v>46.779538668831485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Q512">
        <v>48.342969900257565</v>
      </c>
      <c r="AR512">
        <v>2337.0427387772088</v>
      </c>
      <c r="AS512">
        <v>6968562.3479367299</v>
      </c>
      <c r="AT512">
        <v>6758545.9627997614</v>
      </c>
      <c r="AU512">
        <v>0</v>
      </c>
      <c r="AV512">
        <v>0</v>
      </c>
      <c r="AW512">
        <v>0</v>
      </c>
      <c r="AX512">
        <f t="shared" si="7"/>
        <v>0</v>
      </c>
      <c r="BA512">
        <v>0.24236513449514666</v>
      </c>
      <c r="BB512">
        <v>0</v>
      </c>
      <c r="BC512">
        <v>0</v>
      </c>
      <c r="BD512">
        <v>0</v>
      </c>
      <c r="BE512">
        <v>8.5399999999999991</v>
      </c>
      <c r="BF512">
        <v>16.489999999999998</v>
      </c>
      <c r="BG512">
        <v>25.03</v>
      </c>
      <c r="BH512">
        <v>9.2056765632028785</v>
      </c>
      <c r="BI512">
        <v>17.775363761969022</v>
      </c>
      <c r="BJ512">
        <v>26.981040325171904</v>
      </c>
      <c r="BK512">
        <v>0</v>
      </c>
      <c r="BL512">
        <v>0</v>
      </c>
      <c r="BM512">
        <v>0</v>
      </c>
      <c r="BN512">
        <v>2.0697982485885524</v>
      </c>
      <c r="BO512">
        <v>0.16731596667759599</v>
      </c>
      <c r="BP512">
        <v>2.2371142152661485</v>
      </c>
      <c r="BQ512">
        <v>6.9685623479367296</v>
      </c>
      <c r="BR512">
        <v>6.7585459627997615</v>
      </c>
      <c r="BS512">
        <v>0</v>
      </c>
      <c r="BT512">
        <v>0</v>
      </c>
      <c r="BU512">
        <v>0</v>
      </c>
      <c r="BV512">
        <v>2.6813833701250922</v>
      </c>
      <c r="BW512">
        <v>129.62603555300853</v>
      </c>
      <c r="BX512">
        <v>0</v>
      </c>
      <c r="BY512">
        <v>20992</v>
      </c>
      <c r="BZ512">
        <v>6.6635</v>
      </c>
      <c r="CA512">
        <v>7.3548</v>
      </c>
      <c r="CB512">
        <v>22.73</v>
      </c>
      <c r="CC512">
        <v>25.088300220000001</v>
      </c>
      <c r="CD512">
        <v>1.6106673414152222</v>
      </c>
      <c r="CE512">
        <v>41.231432981375001</v>
      </c>
      <c r="CF512">
        <v>0</v>
      </c>
      <c r="CG512">
        <v>0</v>
      </c>
      <c r="CH512">
        <v>0</v>
      </c>
      <c r="CI512">
        <v>0</v>
      </c>
      <c r="CJ512">
        <v>6.4128035320088292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1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1</v>
      </c>
      <c r="HQ512">
        <v>0</v>
      </c>
      <c r="HR512">
        <v>0</v>
      </c>
      <c r="HS512">
        <v>0</v>
      </c>
      <c r="HT512">
        <v>0</v>
      </c>
      <c r="HU512">
        <v>0</v>
      </c>
    </row>
    <row r="513" spans="1:229" x14ac:dyDescent="0.3">
      <c r="A513">
        <v>18</v>
      </c>
      <c r="B513">
        <v>15</v>
      </c>
      <c r="C513">
        <v>450406</v>
      </c>
      <c r="D513">
        <v>18015</v>
      </c>
      <c r="E513">
        <v>2009</v>
      </c>
      <c r="F513" t="s">
        <v>32</v>
      </c>
      <c r="G513" t="s">
        <v>68</v>
      </c>
      <c r="H513" t="s">
        <v>69</v>
      </c>
      <c r="I513">
        <v>20</v>
      </c>
      <c r="J513" t="s">
        <v>70</v>
      </c>
      <c r="K513">
        <v>18270000</v>
      </c>
      <c r="L513">
        <v>95010000</v>
      </c>
      <c r="M513">
        <v>113280000</v>
      </c>
      <c r="N513">
        <v>19694111.336032387</v>
      </c>
      <c r="O513">
        <v>102415846.63582031</v>
      </c>
      <c r="P513">
        <v>122109957.9718527</v>
      </c>
      <c r="Q513">
        <v>4.1467000000000001</v>
      </c>
      <c r="R513">
        <v>3.7568999999999999</v>
      </c>
      <c r="S513">
        <v>4.03742</v>
      </c>
      <c r="T513">
        <v>3.6579000000000002</v>
      </c>
      <c r="U513">
        <v>0</v>
      </c>
      <c r="V513">
        <v>1</v>
      </c>
      <c r="W513">
        <v>0</v>
      </c>
      <c r="X513">
        <v>110</v>
      </c>
      <c r="Y513">
        <v>1</v>
      </c>
      <c r="Z513">
        <v>110</v>
      </c>
      <c r="AA513">
        <v>6984590.8088575164</v>
      </c>
      <c r="AB513">
        <v>0</v>
      </c>
      <c r="AC513">
        <v>6984590.8088575164</v>
      </c>
      <c r="AE513">
        <v>16.919739884009964</v>
      </c>
      <c r="AF513" t="s">
        <v>150</v>
      </c>
      <c r="AG513">
        <v>66.780873846331872</v>
      </c>
      <c r="AH513">
        <v>0</v>
      </c>
      <c r="AI513">
        <v>2</v>
      </c>
      <c r="AJ513">
        <v>0</v>
      </c>
      <c r="AK513">
        <v>92</v>
      </c>
      <c r="AL513">
        <v>0</v>
      </c>
      <c r="AM513">
        <v>3</v>
      </c>
      <c r="AN513">
        <v>0</v>
      </c>
      <c r="AO513">
        <v>132.74074074074073</v>
      </c>
      <c r="AQ513">
        <v>16.919739884009964</v>
      </c>
      <c r="AR513">
        <v>286.27759774255748</v>
      </c>
      <c r="AS513">
        <v>12709520.527174871</v>
      </c>
      <c r="AT513">
        <v>85981519.754447684</v>
      </c>
      <c r="AU513">
        <v>0</v>
      </c>
      <c r="AV513">
        <v>0</v>
      </c>
      <c r="AW513">
        <v>0</v>
      </c>
      <c r="AX513">
        <f t="shared" si="7"/>
        <v>0</v>
      </c>
      <c r="BA513">
        <v>0.38229834750177977</v>
      </c>
      <c r="BB513">
        <v>0</v>
      </c>
      <c r="BC513">
        <v>0</v>
      </c>
      <c r="BD513">
        <v>0</v>
      </c>
      <c r="BE513">
        <v>18.27</v>
      </c>
      <c r="BF513">
        <v>95.01</v>
      </c>
      <c r="BG513">
        <v>113.28</v>
      </c>
      <c r="BH513">
        <v>19.694111336032385</v>
      </c>
      <c r="BI513">
        <v>102.41584663582032</v>
      </c>
      <c r="BJ513">
        <v>122.10995797185271</v>
      </c>
      <c r="BK513">
        <v>0</v>
      </c>
      <c r="BL513">
        <v>40.74074074074074</v>
      </c>
      <c r="BM513">
        <v>40.74074074074074</v>
      </c>
      <c r="BN513">
        <v>6.9845908088575168</v>
      </c>
      <c r="BO513">
        <v>0</v>
      </c>
      <c r="BP513">
        <v>6.9845908088575168</v>
      </c>
      <c r="BQ513">
        <v>12.709520527174872</v>
      </c>
      <c r="BR513">
        <v>85.981519754447689</v>
      </c>
      <c r="BS513">
        <v>132.74074074074073</v>
      </c>
      <c r="BT513">
        <v>3</v>
      </c>
      <c r="BU513">
        <v>0</v>
      </c>
      <c r="BV513">
        <v>2.6813833701250922</v>
      </c>
      <c r="BW513">
        <v>45.368309151826573</v>
      </c>
      <c r="BX513">
        <v>0</v>
      </c>
      <c r="BY513">
        <v>20103</v>
      </c>
      <c r="BZ513">
        <v>6.6635</v>
      </c>
      <c r="CA513">
        <v>7.3548</v>
      </c>
      <c r="CB513">
        <v>22.73</v>
      </c>
      <c r="CC513">
        <v>25.088300220000001</v>
      </c>
      <c r="CD513">
        <v>1.7254433742627062</v>
      </c>
      <c r="CE513">
        <v>29.670473162937501</v>
      </c>
      <c r="CF513">
        <v>0</v>
      </c>
      <c r="CG513">
        <v>358.4</v>
      </c>
      <c r="CH513">
        <v>358.4</v>
      </c>
      <c r="CI513">
        <v>14.258433711018444</v>
      </c>
      <c r="CJ513">
        <v>6.4128035320088292</v>
      </c>
      <c r="CK513">
        <v>0</v>
      </c>
      <c r="CL513">
        <v>1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14.258433711018444</v>
      </c>
      <c r="DF513">
        <v>0</v>
      </c>
      <c r="DG513">
        <v>0</v>
      </c>
      <c r="DH513">
        <v>0</v>
      </c>
      <c r="DI513">
        <v>0</v>
      </c>
      <c r="DJ513">
        <v>241.24898954383096</v>
      </c>
      <c r="DK513">
        <v>4081.870150361859</v>
      </c>
      <c r="DL513">
        <v>241.24898954383096</v>
      </c>
      <c r="DM513">
        <v>0</v>
      </c>
      <c r="DN513">
        <v>0</v>
      </c>
      <c r="DO513">
        <v>0</v>
      </c>
      <c r="DP513">
        <v>0</v>
      </c>
      <c r="DQ513">
        <v>4081.870150361859</v>
      </c>
      <c r="DR513">
        <v>0</v>
      </c>
      <c r="DS513">
        <v>0</v>
      </c>
      <c r="DT513">
        <v>0</v>
      </c>
      <c r="DU513">
        <v>0</v>
      </c>
      <c r="DV513">
        <v>42.775301133055336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1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1</v>
      </c>
      <c r="HQ513">
        <v>0</v>
      </c>
      <c r="HR513">
        <v>0</v>
      </c>
      <c r="HS513">
        <v>0</v>
      </c>
      <c r="HT513">
        <v>0</v>
      </c>
      <c r="HU513">
        <v>0</v>
      </c>
    </row>
    <row r="514" spans="1:229" x14ac:dyDescent="0.3">
      <c r="A514">
        <v>18</v>
      </c>
      <c r="B514">
        <v>69</v>
      </c>
      <c r="C514">
        <v>450361</v>
      </c>
      <c r="D514">
        <v>18069</v>
      </c>
      <c r="E514">
        <v>2009</v>
      </c>
      <c r="F514" t="s">
        <v>32</v>
      </c>
      <c r="G514" t="s">
        <v>146</v>
      </c>
      <c r="H514" t="s">
        <v>147</v>
      </c>
      <c r="I514">
        <v>30</v>
      </c>
      <c r="J514" t="s">
        <v>91</v>
      </c>
      <c r="K514">
        <v>11850000</v>
      </c>
      <c r="L514">
        <v>60480000</v>
      </c>
      <c r="M514">
        <v>72330000</v>
      </c>
      <c r="N514">
        <v>12773684.692500481</v>
      </c>
      <c r="O514">
        <v>65194299.595141694</v>
      </c>
      <c r="P514">
        <v>77967984.287642181</v>
      </c>
      <c r="Q514">
        <v>4.0242000000000004</v>
      </c>
      <c r="R514">
        <v>3.6459000000000001</v>
      </c>
      <c r="S514">
        <v>4.04556</v>
      </c>
      <c r="T514">
        <v>3.6652800000000001</v>
      </c>
      <c r="U514">
        <v>0</v>
      </c>
      <c r="V514">
        <v>3</v>
      </c>
      <c r="W514">
        <v>0</v>
      </c>
      <c r="X514">
        <v>238</v>
      </c>
      <c r="Y514">
        <v>3</v>
      </c>
      <c r="Z514">
        <v>238</v>
      </c>
      <c r="AA514">
        <v>2118396.8230417389</v>
      </c>
      <c r="AB514">
        <v>0</v>
      </c>
      <c r="AC514">
        <v>2118396.8230417389</v>
      </c>
      <c r="AE514">
        <v>15.620543603692528</v>
      </c>
      <c r="AF514" t="s">
        <v>150</v>
      </c>
      <c r="AG514">
        <v>93.289228072703779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3</v>
      </c>
      <c r="AN514">
        <v>0</v>
      </c>
      <c r="AO514">
        <v>88.148148148148138</v>
      </c>
      <c r="AQ514">
        <v>15.620543603692528</v>
      </c>
      <c r="AR514">
        <v>244.00138247485955</v>
      </c>
      <c r="AS514">
        <v>10655287.869458742</v>
      </c>
      <c r="AT514">
        <v>49617633.287354961</v>
      </c>
      <c r="AU514">
        <v>0</v>
      </c>
      <c r="AV514">
        <v>0</v>
      </c>
      <c r="AW514">
        <v>0</v>
      </c>
      <c r="AX514">
        <f t="shared" si="7"/>
        <v>0</v>
      </c>
      <c r="BA514">
        <v>0.17876766439170794</v>
      </c>
      <c r="BB514">
        <v>0</v>
      </c>
      <c r="BC514">
        <v>0</v>
      </c>
      <c r="BD514">
        <v>0</v>
      </c>
      <c r="BE514">
        <v>11.85</v>
      </c>
      <c r="BF514">
        <v>60.48</v>
      </c>
      <c r="BG514">
        <v>72.33</v>
      </c>
      <c r="BH514">
        <v>12.773684692500481</v>
      </c>
      <c r="BI514">
        <v>65.1942995951417</v>
      </c>
      <c r="BJ514">
        <v>77.967984287642182</v>
      </c>
      <c r="BK514">
        <v>0</v>
      </c>
      <c r="BL514">
        <v>88.148148148148138</v>
      </c>
      <c r="BM514">
        <v>88.148148148148138</v>
      </c>
      <c r="BN514">
        <v>2.1183968230417389</v>
      </c>
      <c r="BO514">
        <v>0</v>
      </c>
      <c r="BP514">
        <v>2.1183968230417389</v>
      </c>
      <c r="BQ514">
        <v>10.655287869458743</v>
      </c>
      <c r="BR514">
        <v>49.617633287354963</v>
      </c>
      <c r="BS514">
        <v>88.148148148148138</v>
      </c>
      <c r="BT514">
        <v>3</v>
      </c>
      <c r="BU514">
        <v>0</v>
      </c>
      <c r="BV514">
        <v>2.6813833701250922</v>
      </c>
      <c r="BW514">
        <v>41.884665851255022</v>
      </c>
      <c r="BX514">
        <v>0</v>
      </c>
      <c r="BY514">
        <v>37205</v>
      </c>
      <c r="BZ514">
        <v>6.6635</v>
      </c>
      <c r="CA514">
        <v>7.3548</v>
      </c>
      <c r="CB514">
        <v>22.73</v>
      </c>
      <c r="CC514">
        <v>25.088300220000001</v>
      </c>
      <c r="CD514">
        <v>3.3758622606981628</v>
      </c>
      <c r="CE514">
        <v>39.291482563062502</v>
      </c>
      <c r="CF514">
        <v>0</v>
      </c>
      <c r="CG514">
        <v>238</v>
      </c>
      <c r="CH514">
        <v>238</v>
      </c>
      <c r="CI514">
        <v>8.4803450937238267</v>
      </c>
      <c r="CJ514">
        <v>6.4128035320088292</v>
      </c>
      <c r="CK514">
        <v>0</v>
      </c>
      <c r="CL514">
        <v>1</v>
      </c>
      <c r="CM514">
        <v>0</v>
      </c>
      <c r="CN514">
        <v>0</v>
      </c>
      <c r="CO514">
        <v>0</v>
      </c>
      <c r="CP514">
        <v>2</v>
      </c>
      <c r="CQ514">
        <v>0</v>
      </c>
      <c r="CR514">
        <v>0</v>
      </c>
      <c r="CS514">
        <v>0</v>
      </c>
      <c r="CT514">
        <v>0</v>
      </c>
      <c r="CU514">
        <v>1</v>
      </c>
      <c r="CV514">
        <v>0</v>
      </c>
      <c r="CW514">
        <v>1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8.4803450937238267</v>
      </c>
      <c r="DF514">
        <v>0</v>
      </c>
      <c r="DG514">
        <v>8.4803450937238267</v>
      </c>
      <c r="DH514">
        <v>0</v>
      </c>
      <c r="DI514">
        <v>0</v>
      </c>
      <c r="DJ514">
        <v>132.46760031087302</v>
      </c>
      <c r="DK514">
        <v>2069.215926732506</v>
      </c>
      <c r="DL514">
        <v>132.46760031087302</v>
      </c>
      <c r="DM514">
        <v>0</v>
      </c>
      <c r="DN514">
        <v>132.46760031087302</v>
      </c>
      <c r="DO514">
        <v>0</v>
      </c>
      <c r="DP514">
        <v>0</v>
      </c>
      <c r="DQ514">
        <v>2069.215926732506</v>
      </c>
      <c r="DR514">
        <v>0</v>
      </c>
      <c r="DS514">
        <v>2069.215926732506</v>
      </c>
      <c r="DT514">
        <v>0</v>
      </c>
      <c r="DU514">
        <v>0</v>
      </c>
      <c r="DV514">
        <v>25.974223727925928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1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1</v>
      </c>
      <c r="HQ514">
        <v>0</v>
      </c>
      <c r="HR514">
        <v>0</v>
      </c>
      <c r="HS514">
        <v>0</v>
      </c>
      <c r="HT514">
        <v>0</v>
      </c>
      <c r="HU514">
        <v>0</v>
      </c>
    </row>
    <row r="515" spans="1:229" x14ac:dyDescent="0.3">
      <c r="A515">
        <v>18</v>
      </c>
      <c r="B515">
        <v>103</v>
      </c>
      <c r="C515">
        <v>450373</v>
      </c>
      <c r="D515">
        <v>18103</v>
      </c>
      <c r="E515">
        <v>2009</v>
      </c>
      <c r="F515" t="s">
        <v>32</v>
      </c>
      <c r="G515" t="s">
        <v>192</v>
      </c>
      <c r="H515" t="s">
        <v>193</v>
      </c>
      <c r="I515">
        <v>20</v>
      </c>
      <c r="J515" t="s">
        <v>70</v>
      </c>
      <c r="K515">
        <v>10300000</v>
      </c>
      <c r="L515">
        <v>68630000</v>
      </c>
      <c r="M515">
        <v>78930000</v>
      </c>
      <c r="N515">
        <v>11102865.175759912</v>
      </c>
      <c r="O515">
        <v>73979576.408971146</v>
      </c>
      <c r="P515">
        <v>85082441.584731057</v>
      </c>
      <c r="Q515">
        <v>4.0835999999999997</v>
      </c>
      <c r="R515">
        <v>3.6997</v>
      </c>
      <c r="S515">
        <v>4.04474</v>
      </c>
      <c r="T515">
        <v>3.6645399999999997</v>
      </c>
      <c r="U515">
        <v>0</v>
      </c>
      <c r="V515">
        <v>3</v>
      </c>
      <c r="W515">
        <v>0</v>
      </c>
      <c r="X515">
        <v>228</v>
      </c>
      <c r="Y515">
        <v>3</v>
      </c>
      <c r="Z515">
        <v>228</v>
      </c>
      <c r="AA515">
        <v>3514446.7304515606</v>
      </c>
      <c r="AB515">
        <v>0</v>
      </c>
      <c r="AC515">
        <v>3514446.7304515606</v>
      </c>
      <c r="AE515">
        <v>14.168738806564862</v>
      </c>
      <c r="AF515" t="s">
        <v>150</v>
      </c>
      <c r="AG515">
        <v>71.901510316795566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3</v>
      </c>
      <c r="AN515">
        <v>0</v>
      </c>
      <c r="AO515">
        <v>84.444444444444443</v>
      </c>
      <c r="AQ515">
        <v>14.168738806564862</v>
      </c>
      <c r="AR515">
        <v>200.75315936865707</v>
      </c>
      <c r="AS515">
        <v>7588418.445308351</v>
      </c>
      <c r="AT515">
        <v>61228875.784696668</v>
      </c>
      <c r="AU515">
        <v>0</v>
      </c>
      <c r="AV515">
        <v>0</v>
      </c>
      <c r="AW515">
        <v>0</v>
      </c>
      <c r="AX515">
        <f t="shared" ref="AX515:AX578" si="8">(W515/2.7)/BE515</f>
        <v>0</v>
      </c>
      <c r="BA515">
        <v>0.34120842043219035</v>
      </c>
      <c r="BB515">
        <v>0</v>
      </c>
      <c r="BC515">
        <v>0</v>
      </c>
      <c r="BD515">
        <v>0</v>
      </c>
      <c r="BE515">
        <v>10.3</v>
      </c>
      <c r="BF515">
        <v>68.63</v>
      </c>
      <c r="BG515">
        <v>78.930000000000007</v>
      </c>
      <c r="BH515">
        <v>11.102865175759911</v>
      </c>
      <c r="BI515">
        <v>73.979576408971141</v>
      </c>
      <c r="BJ515">
        <v>85.082441584731058</v>
      </c>
      <c r="BK515">
        <v>0</v>
      </c>
      <c r="BL515">
        <v>84.444444444444443</v>
      </c>
      <c r="BM515">
        <v>84.444444444444443</v>
      </c>
      <c r="BN515">
        <v>3.5144467304515605</v>
      </c>
      <c r="BO515">
        <v>0</v>
      </c>
      <c r="BP515">
        <v>3.5144467304515605</v>
      </c>
      <c r="BQ515">
        <v>7.588418445308351</v>
      </c>
      <c r="BR515">
        <v>61.228875784696669</v>
      </c>
      <c r="BS515">
        <v>84.444444444444443</v>
      </c>
      <c r="BT515">
        <v>3</v>
      </c>
      <c r="BU515">
        <v>0</v>
      </c>
      <c r="BV515">
        <v>2.6813833701250922</v>
      </c>
      <c r="BW515">
        <v>37.991820611569068</v>
      </c>
      <c r="BX515">
        <v>0</v>
      </c>
      <c r="BY515">
        <v>37127</v>
      </c>
      <c r="BZ515">
        <v>6.6635</v>
      </c>
      <c r="CA515">
        <v>7.3548</v>
      </c>
      <c r="CB515">
        <v>22.73</v>
      </c>
      <c r="CC515">
        <v>25.088300220000001</v>
      </c>
      <c r="CD515">
        <v>0.28319423140956457</v>
      </c>
      <c r="CE515">
        <v>21.317390008499999</v>
      </c>
      <c r="CF515">
        <v>0</v>
      </c>
      <c r="CG515">
        <v>228</v>
      </c>
      <c r="CH515">
        <v>228</v>
      </c>
      <c r="CI515">
        <v>7.6477692600876352</v>
      </c>
      <c r="CJ515">
        <v>6.4128035320088292</v>
      </c>
      <c r="CK515">
        <v>0</v>
      </c>
      <c r="CL515">
        <v>2</v>
      </c>
      <c r="CM515">
        <v>0</v>
      </c>
      <c r="CN515">
        <v>0</v>
      </c>
      <c r="CO515">
        <v>0</v>
      </c>
      <c r="CP515">
        <v>1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0</v>
      </c>
      <c r="CW515">
        <v>1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7.6477692600876352</v>
      </c>
      <c r="DF515">
        <v>0</v>
      </c>
      <c r="DG515">
        <v>7.6477692600876352</v>
      </c>
      <c r="DH515">
        <v>0</v>
      </c>
      <c r="DI515">
        <v>0</v>
      </c>
      <c r="DJ515">
        <v>108.35924509905752</v>
      </c>
      <c r="DK515">
        <v>1535.3138410850895</v>
      </c>
      <c r="DL515">
        <v>108.35924509905752</v>
      </c>
      <c r="DM515">
        <v>0</v>
      </c>
      <c r="DN515">
        <v>108.35924509905752</v>
      </c>
      <c r="DO515">
        <v>0</v>
      </c>
      <c r="DP515">
        <v>0</v>
      </c>
      <c r="DQ515">
        <v>1535.3138410850895</v>
      </c>
      <c r="DR515">
        <v>0</v>
      </c>
      <c r="DS515">
        <v>1535.3138410850895</v>
      </c>
      <c r="DT515">
        <v>0</v>
      </c>
      <c r="DU515">
        <v>0</v>
      </c>
      <c r="DV515">
        <v>23.405347149885813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1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1</v>
      </c>
      <c r="HQ515">
        <v>0</v>
      </c>
      <c r="HR515">
        <v>0</v>
      </c>
      <c r="HS515">
        <v>0</v>
      </c>
      <c r="HT515">
        <v>0</v>
      </c>
      <c r="HU515">
        <v>0</v>
      </c>
    </row>
    <row r="516" spans="1:229" x14ac:dyDescent="0.3">
      <c r="A516">
        <v>18</v>
      </c>
      <c r="B516">
        <v>65</v>
      </c>
      <c r="C516">
        <v>450359</v>
      </c>
      <c r="D516">
        <v>18065</v>
      </c>
      <c r="E516">
        <v>2009</v>
      </c>
      <c r="F516" t="s">
        <v>32</v>
      </c>
      <c r="G516" t="s">
        <v>36</v>
      </c>
      <c r="H516" t="s">
        <v>37</v>
      </c>
      <c r="I516">
        <v>60</v>
      </c>
      <c r="J516" t="s">
        <v>38</v>
      </c>
      <c r="K516">
        <v>13400000</v>
      </c>
      <c r="L516">
        <v>91580000</v>
      </c>
      <c r="M516">
        <v>104980000</v>
      </c>
      <c r="N516">
        <v>14444504.209241049</v>
      </c>
      <c r="O516">
        <v>98718484.737484723</v>
      </c>
      <c r="P516">
        <v>113162988.94672577</v>
      </c>
      <c r="Q516">
        <v>4.0113000000000003</v>
      </c>
      <c r="R516">
        <v>3.6341999999999999</v>
      </c>
      <c r="S516">
        <v>4.0703428571428573</v>
      </c>
      <c r="T516">
        <v>3.6877142857142857</v>
      </c>
      <c r="U516">
        <v>0</v>
      </c>
      <c r="V516">
        <v>2</v>
      </c>
      <c r="W516">
        <v>0</v>
      </c>
      <c r="X516">
        <v>168</v>
      </c>
      <c r="Y516">
        <v>2</v>
      </c>
      <c r="Z516">
        <v>168</v>
      </c>
      <c r="AA516">
        <v>673789.38062526647</v>
      </c>
      <c r="AB516">
        <v>0</v>
      </c>
      <c r="AC516">
        <v>673789.38062526647</v>
      </c>
      <c r="AE516">
        <v>23.489188308334128</v>
      </c>
      <c r="AF516" t="s">
        <v>250</v>
      </c>
      <c r="AG516">
        <v>103.18259367578996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2</v>
      </c>
      <c r="AN516">
        <v>0</v>
      </c>
      <c r="AO516">
        <v>62.222222222222221</v>
      </c>
      <c r="AQ516">
        <v>23.489188308334128</v>
      </c>
      <c r="AR516">
        <v>551.7419673843807</v>
      </c>
      <c r="AS516">
        <v>13770714.828615783</v>
      </c>
      <c r="AT516">
        <v>84894181.772624582</v>
      </c>
      <c r="AU516">
        <v>0</v>
      </c>
      <c r="AV516">
        <v>0</v>
      </c>
      <c r="AW516">
        <v>0</v>
      </c>
      <c r="AX516">
        <f t="shared" si="8"/>
        <v>0</v>
      </c>
      <c r="BA516">
        <v>5.0282789598900479E-2</v>
      </c>
      <c r="BB516">
        <v>0</v>
      </c>
      <c r="BC516">
        <v>0</v>
      </c>
      <c r="BD516">
        <v>0</v>
      </c>
      <c r="BE516">
        <v>13.4</v>
      </c>
      <c r="BF516">
        <v>91.58</v>
      </c>
      <c r="BG516">
        <v>104.98</v>
      </c>
      <c r="BH516">
        <v>14.44450420924105</v>
      </c>
      <c r="BI516">
        <v>98.718484737484729</v>
      </c>
      <c r="BJ516">
        <v>113.16298894672578</v>
      </c>
      <c r="BK516">
        <v>0</v>
      </c>
      <c r="BL516">
        <v>62.222222222222221</v>
      </c>
      <c r="BM516">
        <v>62.222222222222221</v>
      </c>
      <c r="BN516">
        <v>0.6737893806252665</v>
      </c>
      <c r="BO516">
        <v>0</v>
      </c>
      <c r="BP516">
        <v>0.6737893806252665</v>
      </c>
      <c r="BQ516">
        <v>13.770714828615782</v>
      </c>
      <c r="BR516">
        <v>84.894181772624577</v>
      </c>
      <c r="BS516">
        <v>62.222222222222221</v>
      </c>
      <c r="BT516">
        <v>2</v>
      </c>
      <c r="BU516">
        <v>0</v>
      </c>
      <c r="BV516">
        <v>2.6813833701250922</v>
      </c>
      <c r="BW516">
        <v>62.983518907703882</v>
      </c>
      <c r="BX516">
        <v>0</v>
      </c>
      <c r="BY516">
        <v>49305</v>
      </c>
      <c r="BZ516">
        <v>6.6635</v>
      </c>
      <c r="CA516">
        <v>7.3548</v>
      </c>
      <c r="CB516">
        <v>22.73</v>
      </c>
      <c r="CC516">
        <v>25.088300220000001</v>
      </c>
      <c r="CD516">
        <v>1.5208327437150184</v>
      </c>
      <c r="CE516">
        <v>31.484478033062498</v>
      </c>
      <c r="CF516">
        <v>0</v>
      </c>
      <c r="CG516">
        <v>168</v>
      </c>
      <c r="CH516">
        <v>168</v>
      </c>
      <c r="CI516">
        <v>5.3274015048550645</v>
      </c>
      <c r="CJ516">
        <v>6.4128035320088292</v>
      </c>
      <c r="CK516">
        <v>0</v>
      </c>
      <c r="CL516">
        <v>0</v>
      </c>
      <c r="CM516">
        <v>0</v>
      </c>
      <c r="CN516">
        <v>1</v>
      </c>
      <c r="CO516">
        <v>0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1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5.3274015048550645</v>
      </c>
      <c r="DG516">
        <v>5.3274015048550645</v>
      </c>
      <c r="DH516">
        <v>0</v>
      </c>
      <c r="DI516">
        <v>0</v>
      </c>
      <c r="DJ516">
        <v>125.13633714164322</v>
      </c>
      <c r="DK516">
        <v>2939.3509873352436</v>
      </c>
      <c r="DL516">
        <v>0</v>
      </c>
      <c r="DM516">
        <v>125.13633714164322</v>
      </c>
      <c r="DN516">
        <v>125.13633714164322</v>
      </c>
      <c r="DO516">
        <v>0</v>
      </c>
      <c r="DP516">
        <v>0</v>
      </c>
      <c r="DQ516">
        <v>0</v>
      </c>
      <c r="DR516">
        <v>2939.3509873352436</v>
      </c>
      <c r="DS516">
        <v>2939.3509873352436</v>
      </c>
      <c r="DT516">
        <v>0</v>
      </c>
      <c r="DU516">
        <v>0</v>
      </c>
      <c r="DV516">
        <v>10.654803009710129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1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1</v>
      </c>
      <c r="HQ516">
        <v>0</v>
      </c>
      <c r="HR516">
        <v>0</v>
      </c>
      <c r="HS516">
        <v>0</v>
      </c>
      <c r="HT516">
        <v>0</v>
      </c>
      <c r="HU516">
        <v>0</v>
      </c>
    </row>
    <row r="517" spans="1:229" x14ac:dyDescent="0.3">
      <c r="A517">
        <v>18</v>
      </c>
      <c r="B517">
        <v>57</v>
      </c>
      <c r="C517">
        <v>450356</v>
      </c>
      <c r="D517">
        <v>18057</v>
      </c>
      <c r="E517">
        <v>2009</v>
      </c>
      <c r="F517" t="s">
        <v>32</v>
      </c>
      <c r="G517" t="s">
        <v>317</v>
      </c>
      <c r="H517" t="s">
        <v>318</v>
      </c>
      <c r="I517">
        <v>50</v>
      </c>
      <c r="J517" t="s">
        <v>52</v>
      </c>
      <c r="K517">
        <v>8530000</v>
      </c>
      <c r="L517">
        <v>80920000</v>
      </c>
      <c r="M517">
        <v>89450000</v>
      </c>
      <c r="N517">
        <v>9194897.0824497137</v>
      </c>
      <c r="O517">
        <v>87227558.254610866</v>
      </c>
      <c r="P517">
        <v>96422455.337060586</v>
      </c>
      <c r="Q517">
        <v>4.0663</v>
      </c>
      <c r="R517">
        <v>3.6840999999999999</v>
      </c>
      <c r="S517">
        <v>4.0663</v>
      </c>
      <c r="T517">
        <v>3.6840499999999996</v>
      </c>
      <c r="U517">
        <v>0</v>
      </c>
      <c r="V517">
        <v>1</v>
      </c>
      <c r="W517">
        <v>0</v>
      </c>
      <c r="X517">
        <v>68</v>
      </c>
      <c r="Y517">
        <v>1</v>
      </c>
      <c r="Z517">
        <v>68</v>
      </c>
      <c r="AA517">
        <v>300103.29692731512</v>
      </c>
      <c r="AB517">
        <v>0</v>
      </c>
      <c r="AC517">
        <v>300103.29692731512</v>
      </c>
      <c r="AE517">
        <v>96.894718831221354</v>
      </c>
      <c r="AF517" t="s">
        <v>250</v>
      </c>
      <c r="AG517">
        <v>186.79611831510493</v>
      </c>
      <c r="AH517">
        <v>0</v>
      </c>
      <c r="AI517">
        <v>1</v>
      </c>
      <c r="AJ517">
        <v>0</v>
      </c>
      <c r="AK517">
        <v>22</v>
      </c>
      <c r="AL517">
        <v>0</v>
      </c>
      <c r="AM517">
        <v>2</v>
      </c>
      <c r="AN517">
        <v>0</v>
      </c>
      <c r="AO517">
        <v>47.185185185185183</v>
      </c>
      <c r="AQ517">
        <v>96.894718831221354</v>
      </c>
      <c r="AR517">
        <v>9388.5865373814413</v>
      </c>
      <c r="AS517">
        <v>8894793.7855223995</v>
      </c>
      <c r="AT517">
        <v>77450353.638961047</v>
      </c>
      <c r="AU517">
        <v>0</v>
      </c>
      <c r="AV517">
        <v>0</v>
      </c>
      <c r="AW517">
        <v>0</v>
      </c>
      <c r="AX517">
        <f t="shared" si="8"/>
        <v>0</v>
      </c>
      <c r="BA517">
        <v>3.5182098115746206E-2</v>
      </c>
      <c r="BB517">
        <v>0</v>
      </c>
      <c r="BC517">
        <v>0</v>
      </c>
      <c r="BD517">
        <v>0</v>
      </c>
      <c r="BE517">
        <v>8.5299999999999994</v>
      </c>
      <c r="BF517">
        <v>80.92</v>
      </c>
      <c r="BG517">
        <v>89.45</v>
      </c>
      <c r="BH517">
        <v>9.1948970824497138</v>
      </c>
      <c r="BI517">
        <v>87.227558254610869</v>
      </c>
      <c r="BJ517">
        <v>96.422455337060583</v>
      </c>
      <c r="BK517">
        <v>0</v>
      </c>
      <c r="BL517">
        <v>25.185185185185183</v>
      </c>
      <c r="BM517">
        <v>25.185185185185183</v>
      </c>
      <c r="BN517">
        <v>0.30010329692731513</v>
      </c>
      <c r="BO517">
        <v>0</v>
      </c>
      <c r="BP517">
        <v>0.30010329692731513</v>
      </c>
      <c r="BQ517">
        <v>8.8947937855223991</v>
      </c>
      <c r="BR517">
        <v>77.450353638961047</v>
      </c>
      <c r="BS517">
        <v>47.185185185185183</v>
      </c>
      <c r="BT517">
        <v>2</v>
      </c>
      <c r="BU517">
        <v>0</v>
      </c>
      <c r="BV517">
        <v>2.6813833701250922</v>
      </c>
      <c r="BW517">
        <v>259.81188772698357</v>
      </c>
      <c r="BX517">
        <v>0</v>
      </c>
      <c r="BY517">
        <v>269394</v>
      </c>
      <c r="BZ517">
        <v>6.6635</v>
      </c>
      <c r="CA517">
        <v>7.3548</v>
      </c>
      <c r="CB517">
        <v>22.73</v>
      </c>
      <c r="CC517">
        <v>25.088300220000001</v>
      </c>
      <c r="CD517">
        <v>1.6262804544689464</v>
      </c>
      <c r="CE517">
        <v>30.149052327562497</v>
      </c>
      <c r="CF517">
        <v>0</v>
      </c>
      <c r="CG517">
        <v>127.4</v>
      </c>
      <c r="CH517">
        <v>127.4</v>
      </c>
      <c r="CI517">
        <v>1.2406768034366735</v>
      </c>
      <c r="CJ517">
        <v>6.4128035320088292</v>
      </c>
      <c r="CK517">
        <v>0</v>
      </c>
      <c r="CL517">
        <v>0</v>
      </c>
      <c r="CM517">
        <v>0</v>
      </c>
      <c r="CN517">
        <v>1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1.2406768034366735</v>
      </c>
      <c r="DG517">
        <v>0</v>
      </c>
      <c r="DH517">
        <v>0</v>
      </c>
      <c r="DI517">
        <v>0</v>
      </c>
      <c r="DJ517">
        <v>120.21503002941496</v>
      </c>
      <c r="DK517">
        <v>11648.201533986994</v>
      </c>
      <c r="DL517">
        <v>0</v>
      </c>
      <c r="DM517">
        <v>120.21503002941496</v>
      </c>
      <c r="DN517">
        <v>0</v>
      </c>
      <c r="DO517">
        <v>0</v>
      </c>
      <c r="DP517">
        <v>0</v>
      </c>
      <c r="DQ517">
        <v>0</v>
      </c>
      <c r="DR517">
        <v>11648.201533986994</v>
      </c>
      <c r="DS517">
        <v>0</v>
      </c>
      <c r="DT517">
        <v>0</v>
      </c>
      <c r="DU517">
        <v>0</v>
      </c>
      <c r="DV517">
        <v>2.4813536068733471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1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1</v>
      </c>
      <c r="HQ517">
        <v>0</v>
      </c>
      <c r="HR517">
        <v>0</v>
      </c>
      <c r="HS517">
        <v>0</v>
      </c>
      <c r="HT517">
        <v>0</v>
      </c>
      <c r="HU517">
        <v>0</v>
      </c>
    </row>
    <row r="518" spans="1:229" x14ac:dyDescent="0.3">
      <c r="A518">
        <v>18</v>
      </c>
      <c r="B518">
        <v>109</v>
      </c>
      <c r="C518">
        <v>450375</v>
      </c>
      <c r="D518">
        <v>18109</v>
      </c>
      <c r="E518">
        <v>2009</v>
      </c>
      <c r="F518" t="s">
        <v>32</v>
      </c>
      <c r="G518" t="s">
        <v>467</v>
      </c>
      <c r="H518" t="s">
        <v>468</v>
      </c>
      <c r="I518">
        <v>50</v>
      </c>
      <c r="J518" t="s">
        <v>52</v>
      </c>
      <c r="K518">
        <v>8640000</v>
      </c>
      <c r="L518">
        <v>35860000</v>
      </c>
      <c r="M518">
        <v>44500000</v>
      </c>
      <c r="N518">
        <v>9313471.3707345277</v>
      </c>
      <c r="O518">
        <v>38655217.980849557</v>
      </c>
      <c r="P518">
        <v>47968689.351584084</v>
      </c>
      <c r="Q518">
        <v>3.8719999999999999</v>
      </c>
      <c r="R518">
        <v>3.508</v>
      </c>
      <c r="S518">
        <v>3.9929999999999994</v>
      </c>
      <c r="T518">
        <v>3.6176714285714282</v>
      </c>
      <c r="U518">
        <v>0</v>
      </c>
      <c r="V518">
        <v>1</v>
      </c>
      <c r="W518">
        <v>0</v>
      </c>
      <c r="X518">
        <v>92</v>
      </c>
      <c r="Y518">
        <v>1</v>
      </c>
      <c r="Z518">
        <v>92</v>
      </c>
      <c r="AA518">
        <v>390563.44926795136</v>
      </c>
      <c r="AB518">
        <v>0</v>
      </c>
      <c r="AC518">
        <v>390563.44926795136</v>
      </c>
      <c r="AE518">
        <v>24.845333704077142</v>
      </c>
      <c r="AF518" t="s">
        <v>250</v>
      </c>
      <c r="AG518">
        <v>80.749191944308848</v>
      </c>
      <c r="AH518">
        <v>0</v>
      </c>
      <c r="AI518">
        <v>1</v>
      </c>
      <c r="AJ518">
        <v>0</v>
      </c>
      <c r="AK518">
        <v>22</v>
      </c>
      <c r="AL518">
        <v>0</v>
      </c>
      <c r="AM518">
        <v>2</v>
      </c>
      <c r="AN518">
        <v>0</v>
      </c>
      <c r="AO518">
        <v>56.074074074074069</v>
      </c>
      <c r="AQ518">
        <v>24.845333704077142</v>
      </c>
      <c r="AR518">
        <v>617.29060686695152</v>
      </c>
      <c r="AS518">
        <v>8922907.9214665759</v>
      </c>
      <c r="AT518">
        <v>35846076.151253186</v>
      </c>
      <c r="AU518">
        <v>0</v>
      </c>
      <c r="AV518">
        <v>0</v>
      </c>
      <c r="AW518">
        <v>0</v>
      </c>
      <c r="AX518">
        <f t="shared" si="8"/>
        <v>0</v>
      </c>
      <c r="BA518">
        <v>4.5204102924531406E-2</v>
      </c>
      <c r="BB518">
        <v>0</v>
      </c>
      <c r="BC518">
        <v>0</v>
      </c>
      <c r="BD518">
        <v>0</v>
      </c>
      <c r="BE518">
        <v>8.64</v>
      </c>
      <c r="BF518">
        <v>35.86</v>
      </c>
      <c r="BG518">
        <v>44.5</v>
      </c>
      <c r="BH518">
        <v>9.3134713707345274</v>
      </c>
      <c r="BI518">
        <v>38.655217980849557</v>
      </c>
      <c r="BJ518">
        <v>47.968689351584082</v>
      </c>
      <c r="BK518">
        <v>0</v>
      </c>
      <c r="BL518">
        <v>34.074074074074069</v>
      </c>
      <c r="BM518">
        <v>34.074074074074069</v>
      </c>
      <c r="BN518">
        <v>0.39056344926795139</v>
      </c>
      <c r="BO518">
        <v>0</v>
      </c>
      <c r="BP518">
        <v>0.39056344926795139</v>
      </c>
      <c r="BQ518">
        <v>8.9229079214665763</v>
      </c>
      <c r="BR518">
        <v>35.846076151253186</v>
      </c>
      <c r="BS518">
        <v>56.074074074074069</v>
      </c>
      <c r="BT518">
        <v>2</v>
      </c>
      <c r="BU518">
        <v>0</v>
      </c>
      <c r="BV518">
        <v>2.6813833701250922</v>
      </c>
      <c r="BW518">
        <v>66.619864619320907</v>
      </c>
      <c r="BX518">
        <v>0</v>
      </c>
      <c r="BY518">
        <v>68583</v>
      </c>
      <c r="BZ518">
        <v>6.6635</v>
      </c>
      <c r="CA518">
        <v>7.3548</v>
      </c>
      <c r="CB518">
        <v>22.73</v>
      </c>
      <c r="CC518">
        <v>25.088300220000001</v>
      </c>
      <c r="CD518">
        <v>1.1285061516766957</v>
      </c>
      <c r="CE518">
        <v>87.719574574374988</v>
      </c>
      <c r="CF518">
        <v>0</v>
      </c>
      <c r="CG518">
        <v>151.4</v>
      </c>
      <c r="CH518">
        <v>151.4</v>
      </c>
      <c r="CI518">
        <v>4.5295675055269946</v>
      </c>
      <c r="CJ518">
        <v>6.4128035320088292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1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4.5295675055269946</v>
      </c>
      <c r="DH518">
        <v>0</v>
      </c>
      <c r="DI518">
        <v>0</v>
      </c>
      <c r="DJ518">
        <v>112.53861620996247</v>
      </c>
      <c r="DK518">
        <v>2796.0594743315824</v>
      </c>
      <c r="DL518">
        <v>0</v>
      </c>
      <c r="DM518">
        <v>0</v>
      </c>
      <c r="DN518">
        <v>112.53861620996247</v>
      </c>
      <c r="DO518">
        <v>0</v>
      </c>
      <c r="DP518">
        <v>0</v>
      </c>
      <c r="DQ518">
        <v>0</v>
      </c>
      <c r="DR518">
        <v>0</v>
      </c>
      <c r="DS518">
        <v>2796.0594743315824</v>
      </c>
      <c r="DT518">
        <v>0</v>
      </c>
      <c r="DU518">
        <v>0</v>
      </c>
      <c r="DV518">
        <v>9.0591350110539892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1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1</v>
      </c>
      <c r="HQ518">
        <v>0</v>
      </c>
      <c r="HR518">
        <v>0</v>
      </c>
      <c r="HS518">
        <v>0</v>
      </c>
      <c r="HT518">
        <v>0</v>
      </c>
      <c r="HU518">
        <v>0</v>
      </c>
    </row>
    <row r="519" spans="1:229" x14ac:dyDescent="0.3">
      <c r="A519">
        <v>18</v>
      </c>
      <c r="B519">
        <v>77</v>
      </c>
      <c r="C519">
        <v>450363</v>
      </c>
      <c r="D519">
        <v>18077</v>
      </c>
      <c r="E519">
        <v>2009</v>
      </c>
      <c r="F519" t="s">
        <v>32</v>
      </c>
      <c r="G519" t="s">
        <v>262</v>
      </c>
      <c r="H519" t="s">
        <v>263</v>
      </c>
      <c r="I519">
        <v>90</v>
      </c>
      <c r="J519" t="s">
        <v>198</v>
      </c>
      <c r="K519">
        <v>2137379.0837973855</v>
      </c>
      <c r="L519">
        <v>18845000</v>
      </c>
      <c r="M519">
        <v>20982379.083797384</v>
      </c>
      <c r="N519">
        <v>2303983.669601128</v>
      </c>
      <c r="O519">
        <v>20313931.479339372</v>
      </c>
      <c r="P519">
        <v>22617915.1489405</v>
      </c>
      <c r="Q519">
        <v>4.0316999999999998</v>
      </c>
      <c r="R519">
        <v>3.6526999999999998</v>
      </c>
      <c r="S519">
        <v>4.0146800000000002</v>
      </c>
      <c r="T519">
        <v>3.6372999999999998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326010.67373529228</v>
      </c>
      <c r="AB519">
        <v>0</v>
      </c>
      <c r="AC519">
        <v>326010.67373529228</v>
      </c>
      <c r="AE519">
        <v>97.2338561723965</v>
      </c>
      <c r="AF519" t="s">
        <v>250</v>
      </c>
      <c r="AG519">
        <v>26.022870398984924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Q519">
        <v>79.140572621561518</v>
      </c>
      <c r="AR519">
        <v>6263.2302348686526</v>
      </c>
      <c r="AS519">
        <v>1977972.9958658358</v>
      </c>
      <c r="AT519">
        <v>17598217.393843777</v>
      </c>
      <c r="AU519">
        <v>0</v>
      </c>
      <c r="AV519">
        <v>0</v>
      </c>
      <c r="AW519">
        <v>0</v>
      </c>
      <c r="AX519">
        <f t="shared" si="8"/>
        <v>0</v>
      </c>
      <c r="BA519">
        <v>0.15252824181103325</v>
      </c>
      <c r="BB519">
        <v>0</v>
      </c>
      <c r="BC519">
        <v>0</v>
      </c>
      <c r="BD519">
        <v>0</v>
      </c>
      <c r="BE519">
        <v>2.1373790837973856</v>
      </c>
      <c r="BF519">
        <v>18.844999999999999</v>
      </c>
      <c r="BG519">
        <v>20.982379083797383</v>
      </c>
      <c r="BH519">
        <v>2.303983669601128</v>
      </c>
      <c r="BI519">
        <v>20.313931479339374</v>
      </c>
      <c r="BJ519">
        <v>22.617915148940501</v>
      </c>
      <c r="BK519">
        <v>0</v>
      </c>
      <c r="BL519">
        <v>0</v>
      </c>
      <c r="BM519">
        <v>0</v>
      </c>
      <c r="BN519">
        <v>0.3260106737352923</v>
      </c>
      <c r="BO519">
        <v>0</v>
      </c>
      <c r="BP519">
        <v>0.3260106737352923</v>
      </c>
      <c r="BQ519">
        <v>1.9779729958658359</v>
      </c>
      <c r="BR519">
        <v>17.598217393843779</v>
      </c>
      <c r="BS519">
        <v>0</v>
      </c>
      <c r="BT519">
        <v>0</v>
      </c>
      <c r="BU519">
        <v>0</v>
      </c>
      <c r="BV519">
        <v>2.6813833701250922</v>
      </c>
      <c r="BW519">
        <v>212.20621532963222</v>
      </c>
      <c r="BX519">
        <v>0</v>
      </c>
      <c r="BY519">
        <v>32558</v>
      </c>
      <c r="BZ519">
        <v>6.6635</v>
      </c>
      <c r="CA519">
        <v>7.3548</v>
      </c>
      <c r="CB519">
        <v>22.73</v>
      </c>
      <c r="CC519">
        <v>25.088300220000001</v>
      </c>
      <c r="CD519">
        <v>0.8981319207218269</v>
      </c>
      <c r="CE519">
        <v>23.944904733499996</v>
      </c>
      <c r="CF519">
        <v>0</v>
      </c>
      <c r="CG519">
        <v>0</v>
      </c>
      <c r="CH519">
        <v>0</v>
      </c>
      <c r="CI519">
        <v>0</v>
      </c>
      <c r="CJ519">
        <v>6.4128035320088292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1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1</v>
      </c>
      <c r="HQ519">
        <v>0</v>
      </c>
      <c r="HR519">
        <v>0</v>
      </c>
      <c r="HS519">
        <v>0</v>
      </c>
      <c r="HT519">
        <v>0</v>
      </c>
      <c r="HU519">
        <v>0</v>
      </c>
    </row>
    <row r="520" spans="1:229" x14ac:dyDescent="0.3">
      <c r="A520">
        <v>18</v>
      </c>
      <c r="B520">
        <v>163</v>
      </c>
      <c r="C520">
        <v>450396</v>
      </c>
      <c r="D520">
        <v>18163</v>
      </c>
      <c r="E520">
        <v>2009</v>
      </c>
      <c r="F520" t="s">
        <v>32</v>
      </c>
      <c r="G520" t="s">
        <v>228</v>
      </c>
      <c r="H520" t="s">
        <v>229</v>
      </c>
      <c r="I520">
        <v>70</v>
      </c>
      <c r="J520" t="s">
        <v>109</v>
      </c>
      <c r="K520">
        <v>5495000</v>
      </c>
      <c r="L520">
        <v>34800000</v>
      </c>
      <c r="M520">
        <v>40295000</v>
      </c>
      <c r="N520">
        <v>5923324.6738641467</v>
      </c>
      <c r="O520">
        <v>37512593.021014072</v>
      </c>
      <c r="P520">
        <v>43435917.694878221</v>
      </c>
      <c r="Q520">
        <v>4.1543999999999999</v>
      </c>
      <c r="R520">
        <v>3.7639</v>
      </c>
      <c r="S520">
        <v>4.1200666666666663</v>
      </c>
      <c r="T520">
        <v>3.7327666666666666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196934.26163232152</v>
      </c>
      <c r="AB520">
        <v>0</v>
      </c>
      <c r="AC520">
        <v>196934.26163232152</v>
      </c>
      <c r="AE520">
        <v>121.65208355747582</v>
      </c>
      <c r="AF520" t="s">
        <v>281</v>
      </c>
      <c r="AG520">
        <v>15.369587984954919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Q520">
        <v>54.979857702168083</v>
      </c>
      <c r="AR520">
        <v>3022.7847529506512</v>
      </c>
      <c r="AS520">
        <v>5726390.4122318253</v>
      </c>
      <c r="AT520">
        <v>35309190.473340958</v>
      </c>
      <c r="AU520">
        <v>0</v>
      </c>
      <c r="AV520">
        <v>0</v>
      </c>
      <c r="AW520">
        <v>0</v>
      </c>
      <c r="AX520">
        <f t="shared" si="8"/>
        <v>0</v>
      </c>
      <c r="BA520">
        <v>3.5838810124171339E-2</v>
      </c>
      <c r="BB520">
        <v>2</v>
      </c>
      <c r="BC520">
        <v>8.4</v>
      </c>
      <c r="BD520">
        <v>1.5286624203821657</v>
      </c>
      <c r="BE520">
        <v>5.4950000000000001</v>
      </c>
      <c r="BF520">
        <v>34.799999999999997</v>
      </c>
      <c r="BG520">
        <v>40.295000000000002</v>
      </c>
      <c r="BH520">
        <v>5.9233246738641467</v>
      </c>
      <c r="BI520">
        <v>37.512593021014069</v>
      </c>
      <c r="BJ520">
        <v>43.435917694878221</v>
      </c>
      <c r="BK520">
        <v>0</v>
      </c>
      <c r="BL520">
        <v>0</v>
      </c>
      <c r="BM520">
        <v>0</v>
      </c>
      <c r="BN520">
        <v>0.19693426163232153</v>
      </c>
      <c r="BO520">
        <v>0</v>
      </c>
      <c r="BP520">
        <v>0.19693426163232153</v>
      </c>
      <c r="BQ520">
        <v>5.726390412231825</v>
      </c>
      <c r="BR520">
        <v>35.309190473340955</v>
      </c>
      <c r="BS520">
        <v>0</v>
      </c>
      <c r="BT520">
        <v>1</v>
      </c>
      <c r="BU520">
        <v>0</v>
      </c>
      <c r="BV520">
        <v>2.6813833701250922</v>
      </c>
      <c r="BW520">
        <v>147.42207613443748</v>
      </c>
      <c r="BX520">
        <v>0</v>
      </c>
      <c r="BY520">
        <v>178995</v>
      </c>
      <c r="BZ520">
        <v>6.6635</v>
      </c>
      <c r="CA520">
        <v>7.3548</v>
      </c>
      <c r="CB520">
        <v>22.73</v>
      </c>
      <c r="CC520">
        <v>25.088300220000001</v>
      </c>
      <c r="CD520">
        <v>0.11075705994236414</v>
      </c>
      <c r="CE520">
        <v>93.170140974375002</v>
      </c>
      <c r="CF520">
        <v>0</v>
      </c>
      <c r="CG520">
        <v>0</v>
      </c>
      <c r="CH520">
        <v>0</v>
      </c>
      <c r="CI520">
        <v>0</v>
      </c>
      <c r="CJ520">
        <v>6.4128035320088292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4.9987863296020025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1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1</v>
      </c>
      <c r="HQ520">
        <v>0</v>
      </c>
      <c r="HR520">
        <v>0</v>
      </c>
      <c r="HS520">
        <v>0</v>
      </c>
      <c r="HT520">
        <v>0</v>
      </c>
      <c r="HU520">
        <v>0</v>
      </c>
    </row>
    <row r="521" spans="1:229" x14ac:dyDescent="0.3">
      <c r="A521">
        <v>18</v>
      </c>
      <c r="B521">
        <v>37</v>
      </c>
      <c r="C521">
        <v>451675</v>
      </c>
      <c r="D521">
        <v>18037</v>
      </c>
      <c r="E521">
        <v>2009</v>
      </c>
      <c r="F521" t="s">
        <v>32</v>
      </c>
      <c r="G521" t="s">
        <v>118</v>
      </c>
      <c r="H521" t="s">
        <v>119</v>
      </c>
      <c r="I521">
        <v>70</v>
      </c>
      <c r="J521" t="s">
        <v>109</v>
      </c>
      <c r="K521">
        <v>8750000</v>
      </c>
      <c r="L521">
        <v>42163813.528258502</v>
      </c>
      <c r="M521">
        <v>50913813.528258502</v>
      </c>
      <c r="N521">
        <v>9432045.6590193417</v>
      </c>
      <c r="O521">
        <v>45450401.640789904</v>
      </c>
      <c r="P521">
        <v>54882447.299809247</v>
      </c>
      <c r="Q521">
        <v>4.0279999999999996</v>
      </c>
      <c r="R521">
        <v>3.6494</v>
      </c>
      <c r="S521">
        <v>4.0743000000000009</v>
      </c>
      <c r="T521">
        <v>3.6912999999999996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10845459.224261299</v>
      </c>
      <c r="AB521">
        <v>0</v>
      </c>
      <c r="AC521">
        <v>10845459.224261299</v>
      </c>
      <c r="AE521">
        <v>91.216166916520308</v>
      </c>
      <c r="AF521" t="s">
        <v>281</v>
      </c>
      <c r="AG521">
        <v>58.733475173241544</v>
      </c>
      <c r="AH521">
        <v>0</v>
      </c>
      <c r="AI521">
        <v>1</v>
      </c>
      <c r="AJ521">
        <v>0</v>
      </c>
      <c r="AK521">
        <v>39.4</v>
      </c>
      <c r="AL521">
        <v>0</v>
      </c>
      <c r="AM521">
        <v>2</v>
      </c>
      <c r="AN521">
        <v>0</v>
      </c>
      <c r="AO521">
        <v>39.4</v>
      </c>
      <c r="AQ521">
        <v>25.856132231115939</v>
      </c>
      <c r="AR521">
        <v>668.53957395295254</v>
      </c>
      <c r="AS521">
        <v>0</v>
      </c>
      <c r="AT521">
        <v>31396627.654189125</v>
      </c>
      <c r="AU521">
        <v>0</v>
      </c>
      <c r="AV521">
        <v>0</v>
      </c>
      <c r="AW521">
        <v>0</v>
      </c>
      <c r="AX521">
        <f t="shared" si="8"/>
        <v>0</v>
      </c>
      <c r="BA521">
        <v>1.2394810542012913</v>
      </c>
      <c r="BB521">
        <v>0</v>
      </c>
      <c r="BC521">
        <v>0</v>
      </c>
      <c r="BD521">
        <v>0</v>
      </c>
      <c r="BE521">
        <v>8.75</v>
      </c>
      <c r="BF521">
        <v>42.163813528258501</v>
      </c>
      <c r="BG521">
        <v>50.913813528258501</v>
      </c>
      <c r="BH521">
        <v>9.4320456590193409</v>
      </c>
      <c r="BI521">
        <v>45.450401640789906</v>
      </c>
      <c r="BJ521">
        <v>54.88244729980925</v>
      </c>
      <c r="BK521">
        <v>0</v>
      </c>
      <c r="BL521">
        <v>0</v>
      </c>
      <c r="BM521">
        <v>0</v>
      </c>
      <c r="BN521">
        <v>10.845459224261299</v>
      </c>
      <c r="BO521">
        <v>0</v>
      </c>
      <c r="BP521">
        <v>10.845459224261299</v>
      </c>
      <c r="BQ521">
        <v>0</v>
      </c>
      <c r="BR521">
        <v>31.396627654189125</v>
      </c>
      <c r="BS521">
        <v>39.4</v>
      </c>
      <c r="BT521">
        <v>2</v>
      </c>
      <c r="BU521">
        <v>0</v>
      </c>
      <c r="BV521">
        <v>2.6813833701250922</v>
      </c>
      <c r="BW521">
        <v>69.330202980269675</v>
      </c>
      <c r="BX521">
        <v>0</v>
      </c>
      <c r="BY521">
        <v>41897</v>
      </c>
      <c r="BZ521">
        <v>6.6635</v>
      </c>
      <c r="CA521">
        <v>7.3548</v>
      </c>
      <c r="CB521">
        <v>22.73</v>
      </c>
      <c r="CC521">
        <v>25.088300220000001</v>
      </c>
      <c r="CD521">
        <v>3.0555607318733569</v>
      </c>
      <c r="CE521">
        <v>70.272654926875006</v>
      </c>
      <c r="CF521">
        <v>0</v>
      </c>
      <c r="CG521">
        <v>106.38000000000001</v>
      </c>
      <c r="CH521">
        <v>106.38000000000001</v>
      </c>
      <c r="CI521">
        <v>3.0904803267587897</v>
      </c>
      <c r="CJ521">
        <v>6.4128035320088292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79.907867986337664</v>
      </c>
      <c r="DK521">
        <v>2066.1084009613028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7.3430137938668141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1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1</v>
      </c>
      <c r="HQ521">
        <v>0</v>
      </c>
      <c r="HR521">
        <v>0</v>
      </c>
      <c r="HS521">
        <v>0</v>
      </c>
      <c r="HT521">
        <v>0</v>
      </c>
      <c r="HU521">
        <v>0</v>
      </c>
    </row>
    <row r="522" spans="1:229" x14ac:dyDescent="0.3">
      <c r="A522">
        <v>18</v>
      </c>
      <c r="B522">
        <v>161</v>
      </c>
      <c r="C522">
        <v>450395</v>
      </c>
      <c r="D522">
        <v>18161</v>
      </c>
      <c r="E522">
        <v>2009</v>
      </c>
      <c r="F522" t="s">
        <v>32</v>
      </c>
      <c r="G522" t="s">
        <v>686</v>
      </c>
      <c r="H522" t="s">
        <v>659</v>
      </c>
      <c r="I522">
        <v>60</v>
      </c>
      <c r="J522" t="s">
        <v>38</v>
      </c>
      <c r="K522">
        <v>6430000</v>
      </c>
      <c r="L522">
        <v>25220000</v>
      </c>
      <c r="M522">
        <v>31650000</v>
      </c>
      <c r="N522">
        <v>6931206.1242850712</v>
      </c>
      <c r="O522">
        <v>27185850.459482037</v>
      </c>
      <c r="P522">
        <v>34117056.583767109</v>
      </c>
      <c r="Q522">
        <v>4.0445000000000002</v>
      </c>
      <c r="R522">
        <v>3.6642999999999999</v>
      </c>
      <c r="S522">
        <v>4.0381666666666662</v>
      </c>
      <c r="T522">
        <v>3.6585666666666667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360091.26612832933</v>
      </c>
      <c r="AB522">
        <v>0</v>
      </c>
      <c r="AC522">
        <v>360091.26612832933</v>
      </c>
      <c r="AE522">
        <v>37.540561662100657</v>
      </c>
      <c r="AF522" t="s">
        <v>250</v>
      </c>
      <c r="AG522">
        <v>90.706358393390929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Q522">
        <v>37.540561662100657</v>
      </c>
      <c r="AR522">
        <v>1409.2937699059817</v>
      </c>
      <c r="AS522">
        <v>6571114.8581567416</v>
      </c>
      <c r="AT522">
        <v>24693925.153818868</v>
      </c>
      <c r="AU522">
        <v>0</v>
      </c>
      <c r="AV522">
        <v>0</v>
      </c>
      <c r="AW522">
        <v>0</v>
      </c>
      <c r="AX522">
        <f t="shared" si="8"/>
        <v>0</v>
      </c>
      <c r="BA522">
        <v>5.6001752119491342E-2</v>
      </c>
      <c r="BB522">
        <v>0</v>
      </c>
      <c r="BC522">
        <v>0</v>
      </c>
      <c r="BD522">
        <v>0</v>
      </c>
      <c r="BE522">
        <v>6.43</v>
      </c>
      <c r="BF522">
        <v>25.22</v>
      </c>
      <c r="BG522">
        <v>31.65</v>
      </c>
      <c r="BH522">
        <v>6.9312061242850715</v>
      </c>
      <c r="BI522">
        <v>27.185850459482037</v>
      </c>
      <c r="BJ522">
        <v>34.117056583767109</v>
      </c>
      <c r="BK522">
        <v>0</v>
      </c>
      <c r="BL522">
        <v>0</v>
      </c>
      <c r="BM522">
        <v>0</v>
      </c>
      <c r="BN522">
        <v>0.36009126612832931</v>
      </c>
      <c r="BO522">
        <v>0</v>
      </c>
      <c r="BP522">
        <v>0.36009126612832931</v>
      </c>
      <c r="BQ522">
        <v>6.5711148581567418</v>
      </c>
      <c r="BR522">
        <v>24.693925153818867</v>
      </c>
      <c r="BS522">
        <v>0</v>
      </c>
      <c r="BT522">
        <v>0</v>
      </c>
      <c r="BU522">
        <v>0</v>
      </c>
      <c r="BV522">
        <v>2.6813833701250922</v>
      </c>
      <c r="BW522">
        <v>100.6606377459123</v>
      </c>
      <c r="BX522">
        <v>0</v>
      </c>
      <c r="BY522">
        <v>7466</v>
      </c>
      <c r="BZ522">
        <v>6.6635</v>
      </c>
      <c r="CA522">
        <v>7.3548</v>
      </c>
      <c r="CB522">
        <v>22.73</v>
      </c>
      <c r="CC522">
        <v>25.088300220000001</v>
      </c>
      <c r="CD522">
        <v>0.27358817116117445</v>
      </c>
      <c r="CE522">
        <v>44.219943218937495</v>
      </c>
      <c r="CF522">
        <v>0</v>
      </c>
      <c r="CG522">
        <v>0</v>
      </c>
      <c r="CH522">
        <v>0</v>
      </c>
      <c r="CI522">
        <v>0</v>
      </c>
      <c r="CJ522">
        <v>6.4128035320088292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1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1</v>
      </c>
      <c r="HQ522">
        <v>0</v>
      </c>
      <c r="HR522">
        <v>0</v>
      </c>
      <c r="HS522">
        <v>0</v>
      </c>
      <c r="HT522">
        <v>0</v>
      </c>
      <c r="HU522">
        <v>0</v>
      </c>
    </row>
    <row r="523" spans="1:229" x14ac:dyDescent="0.3">
      <c r="A523">
        <v>18</v>
      </c>
      <c r="B523">
        <v>157</v>
      </c>
      <c r="C523">
        <v>450393</v>
      </c>
      <c r="D523">
        <v>18157</v>
      </c>
      <c r="E523">
        <v>2009</v>
      </c>
      <c r="F523" t="s">
        <v>32</v>
      </c>
      <c r="G523" t="s">
        <v>178</v>
      </c>
      <c r="H523" t="s">
        <v>179</v>
      </c>
      <c r="I523">
        <v>40</v>
      </c>
      <c r="J523" t="s">
        <v>45</v>
      </c>
      <c r="K523">
        <v>17350000</v>
      </c>
      <c r="L523">
        <v>147830000</v>
      </c>
      <c r="M523">
        <v>165180000</v>
      </c>
      <c r="N523">
        <v>18702399.106741209</v>
      </c>
      <c r="O523">
        <v>159353063.97403765</v>
      </c>
      <c r="P523">
        <v>178055463.08077887</v>
      </c>
      <c r="Q523">
        <v>4.0167999999999999</v>
      </c>
      <c r="R523">
        <v>3.6392000000000002</v>
      </c>
      <c r="S523">
        <v>3.9828571428571431</v>
      </c>
      <c r="T523">
        <v>3.608457142857143</v>
      </c>
      <c r="U523">
        <v>0</v>
      </c>
      <c r="V523">
        <v>1</v>
      </c>
      <c r="W523">
        <v>0</v>
      </c>
      <c r="X523">
        <v>110</v>
      </c>
      <c r="Y523">
        <v>1</v>
      </c>
      <c r="Z523">
        <v>110</v>
      </c>
      <c r="AA523">
        <v>1539031.4779077345</v>
      </c>
      <c r="AB523">
        <v>0</v>
      </c>
      <c r="AC523">
        <v>1539031.4779077345</v>
      </c>
      <c r="AE523">
        <v>24.384191093268839</v>
      </c>
      <c r="AF523" t="s">
        <v>150</v>
      </c>
      <c r="AG523">
        <v>75.544374039818166</v>
      </c>
      <c r="AH523">
        <v>2</v>
      </c>
      <c r="AI523">
        <v>0</v>
      </c>
      <c r="AJ523">
        <v>92</v>
      </c>
      <c r="AK523">
        <v>0</v>
      </c>
      <c r="AL523">
        <v>2</v>
      </c>
      <c r="AM523">
        <v>1</v>
      </c>
      <c r="AN523">
        <v>92</v>
      </c>
      <c r="AO523">
        <v>40.74074074074074</v>
      </c>
      <c r="AP523" t="s">
        <v>179</v>
      </c>
      <c r="AQ523">
        <v>0</v>
      </c>
      <c r="AR523">
        <v>0</v>
      </c>
      <c r="AS523">
        <v>17163367.628833473</v>
      </c>
      <c r="AT523">
        <v>138074960.79755577</v>
      </c>
      <c r="AU523">
        <v>0</v>
      </c>
      <c r="AV523">
        <v>5.3025936599423629</v>
      </c>
      <c r="AW523">
        <v>5.3025936599423629</v>
      </c>
      <c r="AX523">
        <f t="shared" si="8"/>
        <v>0</v>
      </c>
      <c r="BA523">
        <v>8.8704984317448665E-2</v>
      </c>
      <c r="BB523">
        <v>0</v>
      </c>
      <c r="BC523">
        <v>0</v>
      </c>
      <c r="BD523">
        <v>0</v>
      </c>
      <c r="BE523">
        <v>17.350000000000001</v>
      </c>
      <c r="BF523">
        <v>147.83000000000001</v>
      </c>
      <c r="BG523">
        <v>165.18</v>
      </c>
      <c r="BH523">
        <v>18.702399106741208</v>
      </c>
      <c r="BI523">
        <v>159.35306397403764</v>
      </c>
      <c r="BJ523">
        <v>178.05546308077888</v>
      </c>
      <c r="BK523">
        <v>0</v>
      </c>
      <c r="BL523">
        <v>40.74074074074074</v>
      </c>
      <c r="BM523">
        <v>40.74074074074074</v>
      </c>
      <c r="BN523">
        <v>1.5390314779077345</v>
      </c>
      <c r="BO523">
        <v>0</v>
      </c>
      <c r="BP523">
        <v>1.5390314779077345</v>
      </c>
      <c r="BQ523">
        <v>17.163367628833473</v>
      </c>
      <c r="BR523">
        <v>138.07496079755578</v>
      </c>
      <c r="BS523">
        <v>132.74074074074073</v>
      </c>
      <c r="BT523">
        <v>3</v>
      </c>
      <c r="BU523">
        <v>0</v>
      </c>
      <c r="BV523">
        <v>2.6813833701250922</v>
      </c>
      <c r="BW523">
        <v>0</v>
      </c>
      <c r="BX523">
        <v>0</v>
      </c>
      <c r="BY523">
        <v>171937</v>
      </c>
      <c r="BZ523">
        <v>6.6635</v>
      </c>
      <c r="CA523">
        <v>7.3548</v>
      </c>
      <c r="CB523">
        <v>22.73</v>
      </c>
      <c r="CC523">
        <v>25.088300220000001</v>
      </c>
      <c r="CD523">
        <v>7.6612793731082266E-3</v>
      </c>
      <c r="CE523">
        <v>129.20326427874997</v>
      </c>
      <c r="CF523">
        <v>248.4</v>
      </c>
      <c r="CG523">
        <v>110</v>
      </c>
      <c r="CH523">
        <v>358.4</v>
      </c>
      <c r="CI523">
        <v>196.63026659420294</v>
      </c>
      <c r="CJ523">
        <v>6.4128035320088292</v>
      </c>
      <c r="CK523">
        <v>0</v>
      </c>
      <c r="CL523">
        <v>0</v>
      </c>
      <c r="CM523">
        <v>0</v>
      </c>
      <c r="CN523">
        <v>1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196.63026659420294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589.89079978260884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1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1</v>
      </c>
      <c r="HQ523">
        <v>0</v>
      </c>
      <c r="HR523">
        <v>0</v>
      </c>
      <c r="HS523">
        <v>0</v>
      </c>
      <c r="HT523">
        <v>0</v>
      </c>
      <c r="HU523">
        <v>0</v>
      </c>
    </row>
    <row r="524" spans="1:229" x14ac:dyDescent="0.3">
      <c r="A524">
        <v>18</v>
      </c>
      <c r="B524">
        <v>31</v>
      </c>
      <c r="C524">
        <v>450345</v>
      </c>
      <c r="D524">
        <v>18031</v>
      </c>
      <c r="E524">
        <v>2009</v>
      </c>
      <c r="F524" t="s">
        <v>32</v>
      </c>
      <c r="G524" t="s">
        <v>73</v>
      </c>
      <c r="H524" t="s">
        <v>74</v>
      </c>
      <c r="I524">
        <v>50</v>
      </c>
      <c r="J524" t="s">
        <v>52</v>
      </c>
      <c r="K524">
        <v>14320000</v>
      </c>
      <c r="L524">
        <v>69345000</v>
      </c>
      <c r="M524">
        <v>83665000</v>
      </c>
      <c r="N524">
        <v>15436216.438532226</v>
      </c>
      <c r="O524">
        <v>74750309.28282243</v>
      </c>
      <c r="P524">
        <v>90186525.721354663</v>
      </c>
      <c r="Q524">
        <v>4.0063000000000004</v>
      </c>
      <c r="R524">
        <v>3.6297000000000001</v>
      </c>
      <c r="S524">
        <v>4.0124500000000003</v>
      </c>
      <c r="T524">
        <v>3.6352833333333336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5159564.4731266489</v>
      </c>
      <c r="AB524">
        <v>0</v>
      </c>
      <c r="AC524">
        <v>5159564.4731266489</v>
      </c>
      <c r="AE524">
        <v>60.95646468243271</v>
      </c>
      <c r="AF524" t="s">
        <v>250</v>
      </c>
      <c r="AG524">
        <v>59.171397650067213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Q524">
        <v>47.496416507255198</v>
      </c>
      <c r="AR524">
        <v>2255.909581030664</v>
      </c>
      <c r="AS524">
        <v>10276651.965405576</v>
      </c>
      <c r="AT524">
        <v>65905192.253753677</v>
      </c>
      <c r="AU524">
        <v>0</v>
      </c>
      <c r="AV524">
        <v>0</v>
      </c>
      <c r="AW524">
        <v>0</v>
      </c>
      <c r="AX524">
        <f t="shared" si="8"/>
        <v>0</v>
      </c>
      <c r="BA524">
        <v>0.3603047816429224</v>
      </c>
      <c r="BB524">
        <v>0</v>
      </c>
      <c r="BC524">
        <v>0</v>
      </c>
      <c r="BD524">
        <v>0</v>
      </c>
      <c r="BE524">
        <v>14.32</v>
      </c>
      <c r="BF524">
        <v>69.344999999999999</v>
      </c>
      <c r="BG524">
        <v>83.665000000000006</v>
      </c>
      <c r="BH524">
        <v>15.436216438532226</v>
      </c>
      <c r="BI524">
        <v>74.750309282822428</v>
      </c>
      <c r="BJ524">
        <v>90.18652572135467</v>
      </c>
      <c r="BK524">
        <v>0</v>
      </c>
      <c r="BL524">
        <v>0</v>
      </c>
      <c r="BM524">
        <v>0</v>
      </c>
      <c r="BN524">
        <v>5.1595644731266486</v>
      </c>
      <c r="BO524">
        <v>0</v>
      </c>
      <c r="BP524">
        <v>5.1595644731266486</v>
      </c>
      <c r="BQ524">
        <v>10.276651965405575</v>
      </c>
      <c r="BR524">
        <v>65.905192253753683</v>
      </c>
      <c r="BS524">
        <v>0</v>
      </c>
      <c r="BT524">
        <v>0</v>
      </c>
      <c r="BU524">
        <v>0</v>
      </c>
      <c r="BV524">
        <v>2.6813833701250922</v>
      </c>
      <c r="BW524">
        <v>127.35610136308901</v>
      </c>
      <c r="BX524">
        <v>0</v>
      </c>
      <c r="BY524">
        <v>25595</v>
      </c>
      <c r="BZ524">
        <v>6.6635</v>
      </c>
      <c r="CA524">
        <v>7.3548</v>
      </c>
      <c r="CB524">
        <v>22.73</v>
      </c>
      <c r="CC524">
        <v>25.088300220000001</v>
      </c>
      <c r="CD524">
        <v>2.0208484997466987</v>
      </c>
      <c r="CE524">
        <v>23.997879484124997</v>
      </c>
      <c r="CF524">
        <v>0</v>
      </c>
      <c r="CG524">
        <v>0</v>
      </c>
      <c r="CH524">
        <v>0</v>
      </c>
      <c r="CI524">
        <v>0</v>
      </c>
      <c r="CJ524">
        <v>6.4128035320088292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1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1</v>
      </c>
      <c r="HQ524">
        <v>0</v>
      </c>
      <c r="HR524">
        <v>0</v>
      </c>
      <c r="HS524">
        <v>0</v>
      </c>
      <c r="HT524">
        <v>0</v>
      </c>
      <c r="HU524">
        <v>0</v>
      </c>
    </row>
    <row r="525" spans="1:229" x14ac:dyDescent="0.3">
      <c r="A525">
        <v>18</v>
      </c>
      <c r="B525">
        <v>155</v>
      </c>
      <c r="C525">
        <v>450392</v>
      </c>
      <c r="D525">
        <v>18155</v>
      </c>
      <c r="E525">
        <v>2009</v>
      </c>
      <c r="F525" t="s">
        <v>32</v>
      </c>
      <c r="G525" t="s">
        <v>687</v>
      </c>
      <c r="H525" t="s">
        <v>660</v>
      </c>
      <c r="I525">
        <v>90</v>
      </c>
      <c r="J525" t="s">
        <v>198</v>
      </c>
      <c r="K525">
        <v>810000</v>
      </c>
      <c r="L525">
        <v>9520000</v>
      </c>
      <c r="M525">
        <v>10330000</v>
      </c>
      <c r="N525">
        <v>873137.94100636197</v>
      </c>
      <c r="O525">
        <v>10262065.677013043</v>
      </c>
      <c r="P525">
        <v>11135203.618019406</v>
      </c>
      <c r="Q525">
        <v>4.032</v>
      </c>
      <c r="R525">
        <v>3.653</v>
      </c>
      <c r="S525">
        <v>4.0320666666666662</v>
      </c>
      <c r="T525">
        <v>3.6530333333333331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171541.41332290974</v>
      </c>
      <c r="AB525">
        <v>0</v>
      </c>
      <c r="AC525">
        <v>171541.41332290974</v>
      </c>
      <c r="AE525">
        <v>93.263805089279685</v>
      </c>
      <c r="AF525" t="s">
        <v>250</v>
      </c>
      <c r="AG525">
        <v>43.615198107420206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Q525">
        <v>89.099852259231938</v>
      </c>
      <c r="AR525">
        <v>7938.7836726169589</v>
      </c>
      <c r="AS525">
        <v>701596.52768345224</v>
      </c>
      <c r="AT525">
        <v>8585326.3559314907</v>
      </c>
      <c r="AU525">
        <v>0</v>
      </c>
      <c r="AV525">
        <v>0</v>
      </c>
      <c r="AW525">
        <v>0</v>
      </c>
      <c r="AX525">
        <f t="shared" si="8"/>
        <v>0</v>
      </c>
      <c r="BA525">
        <v>0.21177952262087621</v>
      </c>
      <c r="BB525">
        <v>0</v>
      </c>
      <c r="BC525">
        <v>0</v>
      </c>
      <c r="BD525">
        <v>0</v>
      </c>
      <c r="BE525">
        <v>0.81</v>
      </c>
      <c r="BF525">
        <v>9.52</v>
      </c>
      <c r="BG525">
        <v>10.33</v>
      </c>
      <c r="BH525">
        <v>0.873137941006362</v>
      </c>
      <c r="BI525">
        <v>10.262065677013043</v>
      </c>
      <c r="BJ525">
        <v>11.135203618019405</v>
      </c>
      <c r="BK525">
        <v>0</v>
      </c>
      <c r="BL525">
        <v>0</v>
      </c>
      <c r="BM525">
        <v>0</v>
      </c>
      <c r="BN525">
        <v>0.17154141332290973</v>
      </c>
      <c r="BO525">
        <v>0</v>
      </c>
      <c r="BP525">
        <v>0.17154141332290973</v>
      </c>
      <c r="BQ525">
        <v>0.70159652768345226</v>
      </c>
      <c r="BR525">
        <v>8.5853263559314907</v>
      </c>
      <c r="BS525">
        <v>0</v>
      </c>
      <c r="BT525">
        <v>0</v>
      </c>
      <c r="BU525">
        <v>0</v>
      </c>
      <c r="BV525">
        <v>2.6813833701250922</v>
      </c>
      <c r="BW525">
        <v>238.91086212850715</v>
      </c>
      <c r="BX525">
        <v>0</v>
      </c>
      <c r="BY525">
        <v>10541</v>
      </c>
      <c r="BZ525">
        <v>6.6635</v>
      </c>
      <c r="CA525">
        <v>7.3548</v>
      </c>
      <c r="CB525">
        <v>22.73</v>
      </c>
      <c r="CC525">
        <v>25.088300220000001</v>
      </c>
      <c r="CD525">
        <v>14.282831123698712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6.4128035320088292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1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1</v>
      </c>
      <c r="HQ525">
        <v>0</v>
      </c>
      <c r="HR525">
        <v>0</v>
      </c>
      <c r="HS525">
        <v>0</v>
      </c>
      <c r="HT525">
        <v>0</v>
      </c>
      <c r="HU525">
        <v>0</v>
      </c>
    </row>
    <row r="526" spans="1:229" x14ac:dyDescent="0.3">
      <c r="A526">
        <v>18</v>
      </c>
      <c r="B526">
        <v>181</v>
      </c>
      <c r="C526">
        <v>450338</v>
      </c>
      <c r="D526">
        <v>18181</v>
      </c>
      <c r="E526">
        <v>2009</v>
      </c>
      <c r="F526" t="s">
        <v>32</v>
      </c>
      <c r="G526" t="s">
        <v>85</v>
      </c>
      <c r="H526" t="s">
        <v>86</v>
      </c>
      <c r="I526">
        <v>10</v>
      </c>
      <c r="J526" t="s">
        <v>62</v>
      </c>
      <c r="K526">
        <v>27060000</v>
      </c>
      <c r="L526">
        <v>115260000</v>
      </c>
      <c r="M526">
        <v>142320000</v>
      </c>
      <c r="N526">
        <v>29169274.918064389</v>
      </c>
      <c r="O526">
        <v>124244295.16097936</v>
      </c>
      <c r="P526">
        <v>153413570.07904375</v>
      </c>
      <c r="Q526">
        <v>3.9662000000000002</v>
      </c>
      <c r="R526">
        <v>3.5933999999999999</v>
      </c>
      <c r="S526">
        <v>4.0127499999999996</v>
      </c>
      <c r="T526">
        <v>3.6355500000000003</v>
      </c>
      <c r="U526">
        <v>0</v>
      </c>
      <c r="V526">
        <v>2</v>
      </c>
      <c r="W526">
        <v>0</v>
      </c>
      <c r="X526">
        <v>150</v>
      </c>
      <c r="Y526">
        <v>2</v>
      </c>
      <c r="Z526">
        <v>150</v>
      </c>
      <c r="AA526">
        <v>5804564.1702575199</v>
      </c>
      <c r="AB526">
        <v>0</v>
      </c>
      <c r="AC526">
        <v>5804564.1702575199</v>
      </c>
      <c r="AE526">
        <v>23.1622868641855</v>
      </c>
      <c r="AF526" t="s">
        <v>150</v>
      </c>
      <c r="AG526">
        <v>50.812754898895363</v>
      </c>
      <c r="AH526">
        <v>0</v>
      </c>
      <c r="AI526">
        <v>2</v>
      </c>
      <c r="AJ526">
        <v>0</v>
      </c>
      <c r="AK526">
        <v>92</v>
      </c>
      <c r="AL526">
        <v>0</v>
      </c>
      <c r="AM526">
        <v>4</v>
      </c>
      <c r="AN526">
        <v>0</v>
      </c>
      <c r="AO526">
        <v>147.55555555555554</v>
      </c>
      <c r="AQ526">
        <v>23.1622868641855</v>
      </c>
      <c r="AR526">
        <v>536.49153277882021</v>
      </c>
      <c r="AS526">
        <v>23364710.747806869</v>
      </c>
      <c r="AT526">
        <v>108781669.33789787</v>
      </c>
      <c r="AU526">
        <v>0</v>
      </c>
      <c r="AV526">
        <v>0</v>
      </c>
      <c r="AW526">
        <v>0</v>
      </c>
      <c r="AX526">
        <f t="shared" si="8"/>
        <v>0</v>
      </c>
      <c r="BA526">
        <v>0.21450717554536289</v>
      </c>
      <c r="BB526">
        <v>0</v>
      </c>
      <c r="BC526">
        <v>0</v>
      </c>
      <c r="BD526">
        <v>0</v>
      </c>
      <c r="BE526">
        <v>27.06</v>
      </c>
      <c r="BF526">
        <v>115.26</v>
      </c>
      <c r="BG526">
        <v>142.32</v>
      </c>
      <c r="BH526">
        <v>29.169274918064389</v>
      </c>
      <c r="BI526">
        <v>124.24429516097936</v>
      </c>
      <c r="BJ526">
        <v>153.41357007904375</v>
      </c>
      <c r="BK526">
        <v>0</v>
      </c>
      <c r="BL526">
        <v>55.55555555555555</v>
      </c>
      <c r="BM526">
        <v>55.55555555555555</v>
      </c>
      <c r="BN526">
        <v>5.8045641702575201</v>
      </c>
      <c r="BO526">
        <v>0</v>
      </c>
      <c r="BP526">
        <v>5.8045641702575201</v>
      </c>
      <c r="BQ526">
        <v>23.364710747806871</v>
      </c>
      <c r="BR526">
        <v>108.78166933789787</v>
      </c>
      <c r="BS526">
        <v>147.55555555555554</v>
      </c>
      <c r="BT526">
        <v>4</v>
      </c>
      <c r="BU526">
        <v>0</v>
      </c>
      <c r="BV526">
        <v>2.6813833701250922</v>
      </c>
      <c r="BW526">
        <v>62.10697081169387</v>
      </c>
      <c r="BX526">
        <v>0</v>
      </c>
      <c r="BY526">
        <v>24573</v>
      </c>
      <c r="BZ526">
        <v>6.6635</v>
      </c>
      <c r="CA526">
        <v>7.3548</v>
      </c>
      <c r="CB526">
        <v>22.73</v>
      </c>
      <c r="CC526">
        <v>25.088300220000001</v>
      </c>
      <c r="CD526">
        <v>0.20434458874938138</v>
      </c>
      <c r="CE526">
        <v>92.143554383749986</v>
      </c>
      <c r="CF526">
        <v>0</v>
      </c>
      <c r="CG526">
        <v>398.4</v>
      </c>
      <c r="CH526">
        <v>398.4</v>
      </c>
      <c r="CI526">
        <v>12.415270945817216</v>
      </c>
      <c r="CJ526">
        <v>6.4128035320088292</v>
      </c>
      <c r="CK526">
        <v>0</v>
      </c>
      <c r="CL526">
        <v>2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12.415270945817216</v>
      </c>
      <c r="DF526">
        <v>0</v>
      </c>
      <c r="DG526">
        <v>0</v>
      </c>
      <c r="DH526">
        <v>0</v>
      </c>
      <c r="DI526">
        <v>0</v>
      </c>
      <c r="DJ526">
        <v>287.56606714360601</v>
      </c>
      <c r="DK526">
        <v>6660.687739585831</v>
      </c>
      <c r="DL526">
        <v>287.56606714360601</v>
      </c>
      <c r="DM526">
        <v>0</v>
      </c>
      <c r="DN526">
        <v>0</v>
      </c>
      <c r="DO526">
        <v>0</v>
      </c>
      <c r="DP526">
        <v>0</v>
      </c>
      <c r="DQ526">
        <v>6660.687739585831</v>
      </c>
      <c r="DR526">
        <v>0</v>
      </c>
      <c r="DS526">
        <v>0</v>
      </c>
      <c r="DT526">
        <v>0</v>
      </c>
      <c r="DU526">
        <v>0</v>
      </c>
      <c r="DV526">
        <v>51.037589509838426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1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1</v>
      </c>
      <c r="HQ526">
        <v>0</v>
      </c>
      <c r="HR526">
        <v>0</v>
      </c>
      <c r="HS526">
        <v>0</v>
      </c>
      <c r="HT526">
        <v>0</v>
      </c>
      <c r="HU526">
        <v>0</v>
      </c>
    </row>
    <row r="527" spans="1:229" x14ac:dyDescent="0.3">
      <c r="A527">
        <v>18</v>
      </c>
      <c r="B527">
        <v>43</v>
      </c>
      <c r="C527">
        <v>450350</v>
      </c>
      <c r="D527">
        <v>18043</v>
      </c>
      <c r="E527">
        <v>2009</v>
      </c>
      <c r="F527" t="s">
        <v>32</v>
      </c>
      <c r="G527" t="s">
        <v>688</v>
      </c>
      <c r="H527" t="s">
        <v>661</v>
      </c>
      <c r="I527">
        <v>80</v>
      </c>
      <c r="J527" t="s">
        <v>115</v>
      </c>
      <c r="K527">
        <v>251186.4717414974</v>
      </c>
      <c r="L527">
        <v>12420000</v>
      </c>
      <c r="M527">
        <v>12671186.471741498</v>
      </c>
      <c r="N527">
        <v>270765.97375928861</v>
      </c>
      <c r="O527">
        <v>13388115.095430885</v>
      </c>
      <c r="P527">
        <v>13658881.069190172</v>
      </c>
      <c r="Q527">
        <v>4.0579000000000001</v>
      </c>
      <c r="R527">
        <v>3.6764999999999999</v>
      </c>
      <c r="S527">
        <v>4.0409666666666668</v>
      </c>
      <c r="T527">
        <v>3.6610999999999998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103073.62117805102</v>
      </c>
      <c r="AB527">
        <v>92047.490641108656</v>
      </c>
      <c r="AC527">
        <v>195121.11181915968</v>
      </c>
      <c r="AE527">
        <v>106.94632915862617</v>
      </c>
      <c r="AF527" t="s">
        <v>250</v>
      </c>
      <c r="AG527">
        <v>15.467917681471809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Q527">
        <v>68.402252853372232</v>
      </c>
      <c r="AR527">
        <v>4678.8681954166696</v>
      </c>
      <c r="AS527">
        <v>75644.861940128932</v>
      </c>
      <c r="AT527">
        <v>5038061.1595650138</v>
      </c>
      <c r="AU527">
        <v>0</v>
      </c>
      <c r="AV527">
        <v>0</v>
      </c>
      <c r="AW527">
        <v>0</v>
      </c>
      <c r="AX527">
        <f t="shared" si="8"/>
        <v>0</v>
      </c>
      <c r="BA527">
        <v>0.41034702411890556</v>
      </c>
      <c r="BB527">
        <v>0</v>
      </c>
      <c r="BC527">
        <v>0</v>
      </c>
      <c r="BD527">
        <v>0</v>
      </c>
      <c r="BE527">
        <v>0.25118647174149739</v>
      </c>
      <c r="BF527">
        <v>12.42</v>
      </c>
      <c r="BG527">
        <v>12.671186471741498</v>
      </c>
      <c r="BH527">
        <v>0.27076597375928863</v>
      </c>
      <c r="BI527">
        <v>13.388115095430884</v>
      </c>
      <c r="BJ527">
        <v>13.658881069190173</v>
      </c>
      <c r="BK527">
        <v>0</v>
      </c>
      <c r="BL527">
        <v>0</v>
      </c>
      <c r="BM527">
        <v>0</v>
      </c>
      <c r="BN527">
        <v>0.10307362117805102</v>
      </c>
      <c r="BO527">
        <v>9.2047490641108662E-2</v>
      </c>
      <c r="BP527">
        <v>0.19512111181915967</v>
      </c>
      <c r="BQ527">
        <v>7.5644861940128927E-2</v>
      </c>
      <c r="BR527">
        <v>5.0380611595650135</v>
      </c>
      <c r="BS527">
        <v>0</v>
      </c>
      <c r="BT527">
        <v>0</v>
      </c>
      <c r="BU527">
        <v>0</v>
      </c>
      <c r="BV527">
        <v>2.6813833701250922</v>
      </c>
      <c r="BW527">
        <v>183.41266328012395</v>
      </c>
      <c r="BX527">
        <v>0</v>
      </c>
      <c r="BY527">
        <v>74284</v>
      </c>
      <c r="BZ527">
        <v>6.6635</v>
      </c>
      <c r="CA527">
        <v>7.3548</v>
      </c>
      <c r="CB527">
        <v>22.73</v>
      </c>
      <c r="CC527">
        <v>25.088300220000001</v>
      </c>
      <c r="CD527">
        <v>2.0828287280763891</v>
      </c>
      <c r="CE527">
        <v>44.158690987062499</v>
      </c>
      <c r="CF527">
        <v>0</v>
      </c>
      <c r="CG527">
        <v>0</v>
      </c>
      <c r="CH527">
        <v>0</v>
      </c>
      <c r="CI527">
        <v>0</v>
      </c>
      <c r="CJ527">
        <v>6.4128035320088292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1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1</v>
      </c>
      <c r="HQ527">
        <v>0</v>
      </c>
      <c r="HR527">
        <v>0</v>
      </c>
      <c r="HS527">
        <v>0</v>
      </c>
      <c r="HT527">
        <v>0</v>
      </c>
      <c r="HU527">
        <v>0</v>
      </c>
    </row>
    <row r="528" spans="1:229" x14ac:dyDescent="0.3">
      <c r="A528">
        <v>18</v>
      </c>
      <c r="B528">
        <v>93</v>
      </c>
      <c r="C528">
        <v>451703</v>
      </c>
      <c r="D528">
        <v>18093</v>
      </c>
      <c r="E528">
        <v>2009</v>
      </c>
      <c r="F528" t="s">
        <v>32</v>
      </c>
      <c r="G528" t="s">
        <v>689</v>
      </c>
      <c r="H528" t="s">
        <v>662</v>
      </c>
      <c r="I528">
        <v>80</v>
      </c>
      <c r="J528" t="s">
        <v>115</v>
      </c>
      <c r="K528">
        <v>2740000</v>
      </c>
      <c r="L528">
        <v>29230000</v>
      </c>
      <c r="M528">
        <v>31970000</v>
      </c>
      <c r="N528">
        <v>2953577.7263671998</v>
      </c>
      <c r="O528">
        <v>31508422.241501182</v>
      </c>
      <c r="P528">
        <v>34461999.96786838</v>
      </c>
      <c r="Q528">
        <v>3.9641999999999999</v>
      </c>
      <c r="R528">
        <v>3.5916000000000001</v>
      </c>
      <c r="S528">
        <v>3.9654166666666675</v>
      </c>
      <c r="T528">
        <v>3.5926500000000003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611244.0422433624</v>
      </c>
      <c r="AB528">
        <v>78002.414431564728</v>
      </c>
      <c r="AC528">
        <v>689246.45667492715</v>
      </c>
      <c r="AE528">
        <v>60.933073794852177</v>
      </c>
      <c r="AF528" t="s">
        <v>250</v>
      </c>
      <c r="AG528">
        <v>48.973316020572746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Q528">
        <v>33.124953911096483</v>
      </c>
      <c r="AR528">
        <v>1097.2625716122661</v>
      </c>
      <c r="AS528">
        <v>2264331.2696922729</v>
      </c>
      <c r="AT528">
        <v>17631628.636891592</v>
      </c>
      <c r="AU528">
        <v>0</v>
      </c>
      <c r="AV528">
        <v>0</v>
      </c>
      <c r="AW528">
        <v>0</v>
      </c>
      <c r="AX528">
        <f t="shared" si="8"/>
        <v>0</v>
      </c>
      <c r="BA528">
        <v>0.22308176724210307</v>
      </c>
      <c r="BB528">
        <v>0</v>
      </c>
      <c r="BC528">
        <v>0</v>
      </c>
      <c r="BD528">
        <v>0</v>
      </c>
      <c r="BE528">
        <v>2.74</v>
      </c>
      <c r="BF528">
        <v>29.23</v>
      </c>
      <c r="BG528">
        <v>31.97</v>
      </c>
      <c r="BH528">
        <v>2.9535777263671998</v>
      </c>
      <c r="BI528">
        <v>31.508422241501183</v>
      </c>
      <c r="BJ528">
        <v>34.46199996786838</v>
      </c>
      <c r="BK528">
        <v>0</v>
      </c>
      <c r="BL528">
        <v>0</v>
      </c>
      <c r="BM528">
        <v>0</v>
      </c>
      <c r="BN528">
        <v>0.61124404224336237</v>
      </c>
      <c r="BO528">
        <v>7.8002414431564734E-2</v>
      </c>
      <c r="BP528">
        <v>0.68924645667492712</v>
      </c>
      <c r="BQ528">
        <v>2.2643312696922728</v>
      </c>
      <c r="BR528">
        <v>17.631628636891591</v>
      </c>
      <c r="BS528">
        <v>0</v>
      </c>
      <c r="BT528">
        <v>0</v>
      </c>
      <c r="BU528">
        <v>0</v>
      </c>
      <c r="BV528">
        <v>2.6813833701250922</v>
      </c>
      <c r="BW528">
        <v>88.820700553374238</v>
      </c>
      <c r="BX528">
        <v>0</v>
      </c>
      <c r="BY528">
        <v>46138</v>
      </c>
      <c r="BZ528">
        <v>6.6635</v>
      </c>
      <c r="CA528">
        <v>7.3548</v>
      </c>
      <c r="CB528">
        <v>22.73</v>
      </c>
      <c r="CC528">
        <v>25.088300220000001</v>
      </c>
      <c r="CD528">
        <v>0.44827909293792628</v>
      </c>
      <c r="CE528">
        <v>66.791445931874989</v>
      </c>
      <c r="CF528">
        <v>0</v>
      </c>
      <c r="CG528">
        <v>0</v>
      </c>
      <c r="CH528">
        <v>0</v>
      </c>
      <c r="CI528">
        <v>0</v>
      </c>
      <c r="CJ528">
        <v>6.4128035320088292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1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1</v>
      </c>
      <c r="HQ528">
        <v>0</v>
      </c>
      <c r="HR528">
        <v>0</v>
      </c>
      <c r="HS528">
        <v>0</v>
      </c>
      <c r="HT528">
        <v>0</v>
      </c>
      <c r="HU528">
        <v>0</v>
      </c>
    </row>
    <row r="529" spans="1:229" x14ac:dyDescent="0.3">
      <c r="A529">
        <v>18</v>
      </c>
      <c r="B529">
        <v>159</v>
      </c>
      <c r="C529">
        <v>450394</v>
      </c>
      <c r="D529">
        <v>18159</v>
      </c>
      <c r="E529">
        <v>2009</v>
      </c>
      <c r="F529" t="s">
        <v>32</v>
      </c>
      <c r="G529" t="s">
        <v>56</v>
      </c>
      <c r="H529" t="s">
        <v>57</v>
      </c>
      <c r="I529">
        <v>50</v>
      </c>
      <c r="J529" t="s">
        <v>52</v>
      </c>
      <c r="K529">
        <v>13350000</v>
      </c>
      <c r="L529">
        <v>69630000</v>
      </c>
      <c r="M529">
        <v>82980000</v>
      </c>
      <c r="N529">
        <v>14390606.805475226</v>
      </c>
      <c r="O529">
        <v>75057524.484287634</v>
      </c>
      <c r="P529">
        <v>89448131.289762855</v>
      </c>
      <c r="Q529">
        <v>4.0179999999999998</v>
      </c>
      <c r="R529">
        <v>3.6402999999999999</v>
      </c>
      <c r="S529">
        <v>4.0694999999999997</v>
      </c>
      <c r="T529">
        <v>3.68696</v>
      </c>
      <c r="U529">
        <v>0</v>
      </c>
      <c r="V529">
        <v>2</v>
      </c>
      <c r="W529">
        <v>0</v>
      </c>
      <c r="X529">
        <v>118</v>
      </c>
      <c r="Y529">
        <v>2</v>
      </c>
      <c r="Z529">
        <v>118</v>
      </c>
      <c r="AA529">
        <v>1626568.5163318091</v>
      </c>
      <c r="AB529">
        <v>0</v>
      </c>
      <c r="AC529">
        <v>1626568.5163318091</v>
      </c>
      <c r="AE529">
        <v>20.430700436718627</v>
      </c>
      <c r="AF529" t="s">
        <v>150</v>
      </c>
      <c r="AG529">
        <v>96.319209682614286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2</v>
      </c>
      <c r="AN529">
        <v>0</v>
      </c>
      <c r="AO529">
        <v>43.703703703703702</v>
      </c>
      <c r="AQ529">
        <v>20.430700436718627</v>
      </c>
      <c r="AR529">
        <v>417.41352033493473</v>
      </c>
      <c r="AS529">
        <v>12764038.289143417</v>
      </c>
      <c r="AT529">
        <v>66641598.437317893</v>
      </c>
      <c r="AU529">
        <v>0</v>
      </c>
      <c r="AV529">
        <v>0</v>
      </c>
      <c r="AW529">
        <v>0</v>
      </c>
      <c r="AX529">
        <f t="shared" si="8"/>
        <v>0</v>
      </c>
      <c r="BA529">
        <v>0.12184033830200817</v>
      </c>
      <c r="BB529">
        <v>0</v>
      </c>
      <c r="BC529">
        <v>0</v>
      </c>
      <c r="BD529">
        <v>0</v>
      </c>
      <c r="BE529">
        <v>13.35</v>
      </c>
      <c r="BF529">
        <v>69.63</v>
      </c>
      <c r="BG529">
        <v>82.98</v>
      </c>
      <c r="BH529">
        <v>14.390606805475226</v>
      </c>
      <c r="BI529">
        <v>75.05752448428764</v>
      </c>
      <c r="BJ529">
        <v>89.448131289762856</v>
      </c>
      <c r="BK529">
        <v>0</v>
      </c>
      <c r="BL529">
        <v>43.703703703703702</v>
      </c>
      <c r="BM529">
        <v>43.703703703703702</v>
      </c>
      <c r="BN529">
        <v>1.6265685163318091</v>
      </c>
      <c r="BO529">
        <v>0</v>
      </c>
      <c r="BP529">
        <v>1.6265685163318091</v>
      </c>
      <c r="BQ529">
        <v>12.764038289143418</v>
      </c>
      <c r="BR529">
        <v>66.641598437317896</v>
      </c>
      <c r="BS529">
        <v>43.703703703703702</v>
      </c>
      <c r="BT529">
        <v>2</v>
      </c>
      <c r="BU529">
        <v>0</v>
      </c>
      <c r="BV529">
        <v>2.6813833701250922</v>
      </c>
      <c r="BW529">
        <v>54.782540391024789</v>
      </c>
      <c r="BX529">
        <v>0</v>
      </c>
      <c r="BY529">
        <v>16046</v>
      </c>
      <c r="BZ529">
        <v>6.6635</v>
      </c>
      <c r="CA529">
        <v>7.3548</v>
      </c>
      <c r="CB529">
        <v>22.73</v>
      </c>
      <c r="CC529">
        <v>25.088300220000001</v>
      </c>
      <c r="CD529">
        <v>1.2603084604818507E-2</v>
      </c>
      <c r="CE529">
        <v>44.975282230749997</v>
      </c>
      <c r="CF529">
        <v>0</v>
      </c>
      <c r="CG529">
        <v>118</v>
      </c>
      <c r="CH529">
        <v>118</v>
      </c>
      <c r="CI529">
        <v>4.3405206711146072</v>
      </c>
      <c r="CJ529">
        <v>6.4128035320088292</v>
      </c>
      <c r="CK529">
        <v>0</v>
      </c>
      <c r="CL529">
        <v>1</v>
      </c>
      <c r="CM529">
        <v>0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1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4.3405206711146072</v>
      </c>
      <c r="DF529">
        <v>4.3405206711146072</v>
      </c>
      <c r="DG529">
        <v>0</v>
      </c>
      <c r="DH529">
        <v>0</v>
      </c>
      <c r="DI529">
        <v>0</v>
      </c>
      <c r="DJ529">
        <v>88.679877570927431</v>
      </c>
      <c r="DK529">
        <v>1811.7920134165015</v>
      </c>
      <c r="DL529">
        <v>88.679877570927431</v>
      </c>
      <c r="DM529">
        <v>88.679877570927431</v>
      </c>
      <c r="DN529">
        <v>0</v>
      </c>
      <c r="DO529">
        <v>0</v>
      </c>
      <c r="DP529">
        <v>0</v>
      </c>
      <c r="DQ529">
        <v>1811.7920134165015</v>
      </c>
      <c r="DR529">
        <v>1811.7920134165015</v>
      </c>
      <c r="DS529">
        <v>0</v>
      </c>
      <c r="DT529">
        <v>0</v>
      </c>
      <c r="DU529">
        <v>0</v>
      </c>
      <c r="DV529">
        <v>9.0043148863075562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1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1</v>
      </c>
      <c r="HQ529">
        <v>0</v>
      </c>
      <c r="HR529">
        <v>0</v>
      </c>
      <c r="HS529">
        <v>0</v>
      </c>
      <c r="HT529">
        <v>0</v>
      </c>
      <c r="HU529">
        <v>0</v>
      </c>
    </row>
    <row r="530" spans="1:229" x14ac:dyDescent="0.3">
      <c r="A530">
        <v>18</v>
      </c>
      <c r="B530">
        <v>183</v>
      </c>
      <c r="C530">
        <v>450369</v>
      </c>
      <c r="D530">
        <v>18183</v>
      </c>
      <c r="E530">
        <v>2009</v>
      </c>
      <c r="F530" t="s">
        <v>32</v>
      </c>
      <c r="G530" t="s">
        <v>369</v>
      </c>
      <c r="H530" t="s">
        <v>370</v>
      </c>
      <c r="I530">
        <v>30</v>
      </c>
      <c r="J530" t="s">
        <v>91</v>
      </c>
      <c r="K530">
        <v>9740000</v>
      </c>
      <c r="L530">
        <v>62900000</v>
      </c>
      <c r="M530">
        <v>72640000</v>
      </c>
      <c r="N530">
        <v>10499214.253582673</v>
      </c>
      <c r="O530">
        <v>67802933.937407613</v>
      </c>
      <c r="P530">
        <v>78302148.190990284</v>
      </c>
      <c r="Q530">
        <v>3.9786999999999999</v>
      </c>
      <c r="R530">
        <v>3.6046999999999998</v>
      </c>
      <c r="S530">
        <v>3.9786799999999998</v>
      </c>
      <c r="T530">
        <v>3.6046800000000006</v>
      </c>
      <c r="U530">
        <v>0</v>
      </c>
      <c r="V530">
        <v>1</v>
      </c>
      <c r="W530">
        <v>0</v>
      </c>
      <c r="X530">
        <v>68</v>
      </c>
      <c r="Y530">
        <v>1</v>
      </c>
      <c r="Z530">
        <v>68</v>
      </c>
      <c r="AA530">
        <v>1573174.6814512152</v>
      </c>
      <c r="AB530">
        <v>294331.33377989021</v>
      </c>
      <c r="AC530">
        <v>1867506.0152311055</v>
      </c>
      <c r="AE530">
        <v>25.489824208015026</v>
      </c>
      <c r="AF530" t="s">
        <v>150</v>
      </c>
      <c r="AG530">
        <v>84.164696285409107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25.185185185185183</v>
      </c>
      <c r="AQ530">
        <v>25.489824208015026</v>
      </c>
      <c r="AR530">
        <v>649.7311381555088</v>
      </c>
      <c r="AS530">
        <v>8631708.2383515686</v>
      </c>
      <c r="AT530">
        <v>46793922.082660399</v>
      </c>
      <c r="AU530">
        <v>0</v>
      </c>
      <c r="AV530">
        <v>0</v>
      </c>
      <c r="AW530">
        <v>0</v>
      </c>
      <c r="AX530">
        <f t="shared" si="8"/>
        <v>0</v>
      </c>
      <c r="BA530">
        <v>0.16151690774653132</v>
      </c>
      <c r="BB530">
        <v>0</v>
      </c>
      <c r="BC530">
        <v>0</v>
      </c>
      <c r="BD530">
        <v>0</v>
      </c>
      <c r="BE530">
        <v>9.74</v>
      </c>
      <c r="BF530">
        <v>62.9</v>
      </c>
      <c r="BG530">
        <v>72.64</v>
      </c>
      <c r="BH530">
        <v>10.499214253582673</v>
      </c>
      <c r="BI530">
        <v>67.802933937407616</v>
      </c>
      <c r="BJ530">
        <v>78.30214819099028</v>
      </c>
      <c r="BK530">
        <v>0</v>
      </c>
      <c r="BL530">
        <v>25.185185185185183</v>
      </c>
      <c r="BM530">
        <v>25.185185185185183</v>
      </c>
      <c r="BN530">
        <v>1.5731746814512151</v>
      </c>
      <c r="BO530">
        <v>0.29433133377989018</v>
      </c>
      <c r="BP530">
        <v>1.8675060152311056</v>
      </c>
      <c r="BQ530">
        <v>8.6317082383515693</v>
      </c>
      <c r="BR530">
        <v>46.793922082660401</v>
      </c>
      <c r="BS530">
        <v>25.185185185185183</v>
      </c>
      <c r="BT530">
        <v>1</v>
      </c>
      <c r="BU530">
        <v>0</v>
      </c>
      <c r="BV530">
        <v>2.6813833701250922</v>
      </c>
      <c r="BW530">
        <v>68.347990738783494</v>
      </c>
      <c r="BX530">
        <v>0</v>
      </c>
      <c r="BY530">
        <v>33125</v>
      </c>
      <c r="BZ530">
        <v>6.6635</v>
      </c>
      <c r="CA530">
        <v>7.3548</v>
      </c>
      <c r="CB530">
        <v>22.73</v>
      </c>
      <c r="CC530">
        <v>25.088300220000001</v>
      </c>
      <c r="CD530">
        <v>0.97760370638641825</v>
      </c>
      <c r="CE530">
        <v>59.228142167499996</v>
      </c>
      <c r="CF530">
        <v>0</v>
      </c>
      <c r="CG530">
        <v>68</v>
      </c>
      <c r="CH530">
        <v>68</v>
      </c>
      <c r="CI530">
        <v>0.22871593217948699</v>
      </c>
      <c r="CJ530">
        <v>6.4128035320088292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0.22871593217948699</v>
      </c>
      <c r="DH530">
        <v>0</v>
      </c>
      <c r="DI530">
        <v>0</v>
      </c>
      <c r="DJ530">
        <v>5.8299289048274101</v>
      </c>
      <c r="DK530">
        <v>148.60386292927623</v>
      </c>
      <c r="DL530">
        <v>0</v>
      </c>
      <c r="DM530">
        <v>0</v>
      </c>
      <c r="DN530">
        <v>5.8299289048274101</v>
      </c>
      <c r="DO530">
        <v>0</v>
      </c>
      <c r="DP530">
        <v>0</v>
      </c>
      <c r="DQ530">
        <v>0</v>
      </c>
      <c r="DR530">
        <v>0</v>
      </c>
      <c r="DS530">
        <v>148.60386292927623</v>
      </c>
      <c r="DT530">
        <v>0</v>
      </c>
      <c r="DU530">
        <v>0</v>
      </c>
      <c r="DV530">
        <v>0.22871593217948699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1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1</v>
      </c>
      <c r="HQ530">
        <v>0</v>
      </c>
      <c r="HR530">
        <v>0</v>
      </c>
      <c r="HS530">
        <v>0</v>
      </c>
      <c r="HT530">
        <v>0</v>
      </c>
      <c r="HU530">
        <v>0</v>
      </c>
    </row>
    <row r="531" spans="1:229" x14ac:dyDescent="0.3">
      <c r="A531">
        <v>18</v>
      </c>
      <c r="B531">
        <v>89</v>
      </c>
      <c r="C531">
        <v>450495</v>
      </c>
      <c r="D531">
        <v>18089</v>
      </c>
      <c r="E531">
        <v>2009</v>
      </c>
      <c r="F531" t="s">
        <v>32</v>
      </c>
      <c r="G531" t="s">
        <v>243</v>
      </c>
      <c r="H531" t="s">
        <v>244</v>
      </c>
      <c r="I531">
        <v>10</v>
      </c>
      <c r="J531" t="s">
        <v>62</v>
      </c>
      <c r="K531">
        <v>9910000</v>
      </c>
      <c r="L531">
        <v>53250000</v>
      </c>
      <c r="M531">
        <v>63160000</v>
      </c>
      <c r="N531">
        <v>10682465.426386477</v>
      </c>
      <c r="O531">
        <v>57400735.010603428</v>
      </c>
      <c r="P531">
        <v>68083200.436989903</v>
      </c>
      <c r="Q531">
        <v>4.1070000000000002</v>
      </c>
      <c r="R531">
        <v>3.7208999999999999</v>
      </c>
      <c r="S531">
        <v>3.8877000000000002</v>
      </c>
      <c r="T531">
        <v>3.5222666666666669</v>
      </c>
      <c r="U531">
        <v>0</v>
      </c>
      <c r="V531">
        <v>1</v>
      </c>
      <c r="W531">
        <v>0</v>
      </c>
      <c r="X531">
        <v>40</v>
      </c>
      <c r="Y531">
        <v>1</v>
      </c>
      <c r="Z531">
        <v>40</v>
      </c>
      <c r="AA531">
        <v>98276.319943367504</v>
      </c>
      <c r="AB531">
        <v>0</v>
      </c>
      <c r="AC531">
        <v>98276.319943367504</v>
      </c>
      <c r="AE531">
        <v>30.815108132930995</v>
      </c>
      <c r="AF531" t="s">
        <v>150</v>
      </c>
      <c r="AG531">
        <v>16.612071133746159</v>
      </c>
      <c r="AH531">
        <v>1</v>
      </c>
      <c r="AI531">
        <v>0</v>
      </c>
      <c r="AJ531">
        <v>67</v>
      </c>
      <c r="AK531">
        <v>0</v>
      </c>
      <c r="AL531">
        <v>1</v>
      </c>
      <c r="AM531">
        <v>1</v>
      </c>
      <c r="AN531">
        <v>67</v>
      </c>
      <c r="AO531">
        <v>14.814814814814813</v>
      </c>
      <c r="AP531" t="s">
        <v>244</v>
      </c>
      <c r="AQ531">
        <v>0</v>
      </c>
      <c r="AR531">
        <v>0</v>
      </c>
      <c r="AS531">
        <v>10584189.106443111</v>
      </c>
      <c r="AT531">
        <v>52102426.286104091</v>
      </c>
      <c r="AU531">
        <v>0</v>
      </c>
      <c r="AV531">
        <v>6.7608476286579213</v>
      </c>
      <c r="AW531">
        <v>6.7608476286579213</v>
      </c>
      <c r="AX531">
        <f t="shared" si="8"/>
        <v>0</v>
      </c>
      <c r="BA531">
        <v>9.9168839498857218E-3</v>
      </c>
      <c r="BB531">
        <v>0</v>
      </c>
      <c r="BC531">
        <v>0</v>
      </c>
      <c r="BD531">
        <v>0</v>
      </c>
      <c r="BE531">
        <v>9.91</v>
      </c>
      <c r="BF531">
        <v>53.25</v>
      </c>
      <c r="BG531">
        <v>63.16</v>
      </c>
      <c r="BH531">
        <v>10.682465426386477</v>
      </c>
      <c r="BI531">
        <v>57.400735010603427</v>
      </c>
      <c r="BJ531">
        <v>68.083200436989898</v>
      </c>
      <c r="BK531">
        <v>0</v>
      </c>
      <c r="BL531">
        <v>14.814814814814813</v>
      </c>
      <c r="BM531">
        <v>14.814814814814813</v>
      </c>
      <c r="BN531">
        <v>9.827631994336751E-2</v>
      </c>
      <c r="BO531">
        <v>0</v>
      </c>
      <c r="BP531">
        <v>9.827631994336751E-2</v>
      </c>
      <c r="BQ531">
        <v>10.584189106443111</v>
      </c>
      <c r="BR531">
        <v>52.102426286104091</v>
      </c>
      <c r="BS531">
        <v>81.81481481481481</v>
      </c>
      <c r="BT531">
        <v>2</v>
      </c>
      <c r="BU531">
        <v>0</v>
      </c>
      <c r="BV531">
        <v>2.6813833701250922</v>
      </c>
      <c r="BW531">
        <v>0</v>
      </c>
      <c r="BX531">
        <v>0</v>
      </c>
      <c r="BY531">
        <v>495789</v>
      </c>
      <c r="BZ531">
        <v>6.6635</v>
      </c>
      <c r="CA531">
        <v>7.3548</v>
      </c>
      <c r="CB531">
        <v>22.73</v>
      </c>
      <c r="CC531">
        <v>25.088300220000001</v>
      </c>
      <c r="CD531">
        <v>3.5804292242764935</v>
      </c>
      <c r="CE531">
        <v>397.49908369124995</v>
      </c>
      <c r="CF531">
        <v>180.9</v>
      </c>
      <c r="CG531">
        <v>40</v>
      </c>
      <c r="CH531">
        <v>220.9</v>
      </c>
      <c r="CI531">
        <v>162.14701406205251</v>
      </c>
      <c r="CJ531">
        <v>6.4128035320088292</v>
      </c>
      <c r="CK531">
        <v>0</v>
      </c>
      <c r="CL531">
        <v>1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162.14701406205251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324.87163385806775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1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1</v>
      </c>
      <c r="HQ531">
        <v>0</v>
      </c>
      <c r="HR531">
        <v>0</v>
      </c>
      <c r="HS531">
        <v>0</v>
      </c>
      <c r="HT531">
        <v>0</v>
      </c>
      <c r="HU531">
        <v>0</v>
      </c>
    </row>
    <row r="532" spans="1:229" x14ac:dyDescent="0.3">
      <c r="A532">
        <v>18</v>
      </c>
      <c r="B532">
        <v>1</v>
      </c>
      <c r="C532">
        <v>450401</v>
      </c>
      <c r="D532">
        <v>18001</v>
      </c>
      <c r="E532">
        <v>2009</v>
      </c>
      <c r="F532" t="s">
        <v>32</v>
      </c>
      <c r="G532" t="s">
        <v>89</v>
      </c>
      <c r="H532" t="s">
        <v>90</v>
      </c>
      <c r="I532">
        <v>30</v>
      </c>
      <c r="J532" t="s">
        <v>91</v>
      </c>
      <c r="K532">
        <v>10230000</v>
      </c>
      <c r="L532">
        <v>35720000</v>
      </c>
      <c r="M532">
        <v>45950000</v>
      </c>
      <c r="N532">
        <v>11027408.810487757</v>
      </c>
      <c r="O532">
        <v>38504305.25030525</v>
      </c>
      <c r="P532">
        <v>49531714.060793005</v>
      </c>
      <c r="Q532">
        <v>4.0766</v>
      </c>
      <c r="R532">
        <v>3.6934</v>
      </c>
      <c r="S532">
        <v>4.1164999999999994</v>
      </c>
      <c r="T532">
        <v>3.7295666666666669</v>
      </c>
      <c r="U532">
        <v>0</v>
      </c>
      <c r="V532">
        <v>2</v>
      </c>
      <c r="W532">
        <v>0</v>
      </c>
      <c r="X532">
        <v>188</v>
      </c>
      <c r="Y532">
        <v>2</v>
      </c>
      <c r="Z532">
        <v>188</v>
      </c>
      <c r="AA532">
        <v>9617120.401329292</v>
      </c>
      <c r="AB532">
        <v>895330.63263574638</v>
      </c>
      <c r="AC532">
        <v>10512451.033965038</v>
      </c>
      <c r="AE532">
        <v>14.94348942480512</v>
      </c>
      <c r="AF532" t="s">
        <v>150</v>
      </c>
      <c r="AG532">
        <v>121.69405755920005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</v>
      </c>
      <c r="AN532">
        <v>0</v>
      </c>
      <c r="AO532">
        <v>69.629629629629619</v>
      </c>
      <c r="AQ532">
        <v>14.94348942480512</v>
      </c>
      <c r="AR532">
        <v>223.30787618926246</v>
      </c>
      <c r="AS532">
        <v>514957.77652271837</v>
      </c>
      <c r="AT532">
        <v>20816596.095827475</v>
      </c>
      <c r="AU532">
        <v>0</v>
      </c>
      <c r="AV532">
        <v>0</v>
      </c>
      <c r="AW532">
        <v>0</v>
      </c>
      <c r="AX532">
        <f t="shared" si="8"/>
        <v>0</v>
      </c>
      <c r="BA532">
        <v>0.94008997080442736</v>
      </c>
      <c r="BB532">
        <v>0</v>
      </c>
      <c r="BC532">
        <v>0</v>
      </c>
      <c r="BD532">
        <v>0</v>
      </c>
      <c r="BE532">
        <v>10.23</v>
      </c>
      <c r="BF532">
        <v>35.72</v>
      </c>
      <c r="BG532">
        <v>45.95</v>
      </c>
      <c r="BH532">
        <v>11.027408810487756</v>
      </c>
      <c r="BI532">
        <v>38.504305250305251</v>
      </c>
      <c r="BJ532">
        <v>49.531714060793007</v>
      </c>
      <c r="BK532">
        <v>0</v>
      </c>
      <c r="BL532">
        <v>69.629629629629619</v>
      </c>
      <c r="BM532">
        <v>69.629629629629619</v>
      </c>
      <c r="BN532">
        <v>9.6171204013292915</v>
      </c>
      <c r="BO532">
        <v>0.89533063263574642</v>
      </c>
      <c r="BP532">
        <v>10.512451033965037</v>
      </c>
      <c r="BQ532">
        <v>0.51495777652271835</v>
      </c>
      <c r="BR532">
        <v>20.816596095827474</v>
      </c>
      <c r="BS532">
        <v>69.629629629629619</v>
      </c>
      <c r="BT532">
        <v>2</v>
      </c>
      <c r="BU532">
        <v>0</v>
      </c>
      <c r="BV532">
        <v>2.6813833701250922</v>
      </c>
      <c r="BW532">
        <v>40.069224035312629</v>
      </c>
      <c r="BX532">
        <v>0</v>
      </c>
      <c r="BY532">
        <v>34351</v>
      </c>
      <c r="BZ532">
        <v>6.6635</v>
      </c>
      <c r="CA532">
        <v>7.3548</v>
      </c>
      <c r="CB532">
        <v>22.73</v>
      </c>
      <c r="CC532">
        <v>25.088300220000001</v>
      </c>
      <c r="CD532">
        <v>5.5922162411363079</v>
      </c>
      <c r="CE532">
        <v>10.88172157</v>
      </c>
      <c r="CF532">
        <v>0</v>
      </c>
      <c r="CG532">
        <v>187.99999999999997</v>
      </c>
      <c r="CH532">
        <v>187.99999999999997</v>
      </c>
      <c r="CI532">
        <v>9.6690176331483162</v>
      </c>
      <c r="CJ532">
        <v>6.4128035320088292</v>
      </c>
      <c r="CK532">
        <v>0</v>
      </c>
      <c r="CL532">
        <v>0</v>
      </c>
      <c r="CM532">
        <v>0</v>
      </c>
      <c r="CN532">
        <v>1</v>
      </c>
      <c r="CO532">
        <v>0</v>
      </c>
      <c r="CP532">
        <v>1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9.6690176331483162</v>
      </c>
      <c r="DG532">
        <v>9.6690176331483162</v>
      </c>
      <c r="DH532">
        <v>0</v>
      </c>
      <c r="DI532">
        <v>0</v>
      </c>
      <c r="DJ532">
        <v>144.48886274920611</v>
      </c>
      <c r="DK532">
        <v>2159.1677924948799</v>
      </c>
      <c r="DL532">
        <v>0</v>
      </c>
      <c r="DM532">
        <v>144.48886274920611</v>
      </c>
      <c r="DN532">
        <v>144.48886274920611</v>
      </c>
      <c r="DO532">
        <v>0</v>
      </c>
      <c r="DP532">
        <v>0</v>
      </c>
      <c r="DQ532">
        <v>0</v>
      </c>
      <c r="DR532">
        <v>2159.1677924948799</v>
      </c>
      <c r="DS532">
        <v>2159.1677924948799</v>
      </c>
      <c r="DT532">
        <v>0</v>
      </c>
      <c r="DU532">
        <v>0</v>
      </c>
      <c r="DV532">
        <v>19.338035266296632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1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1</v>
      </c>
      <c r="HQ532">
        <v>0</v>
      </c>
      <c r="HR532">
        <v>0</v>
      </c>
      <c r="HS532">
        <v>0</v>
      </c>
      <c r="HT532">
        <v>0</v>
      </c>
      <c r="HU532">
        <v>0</v>
      </c>
    </row>
    <row r="533" spans="1:229" x14ac:dyDescent="0.3">
      <c r="A533">
        <v>18</v>
      </c>
      <c r="B533">
        <v>35</v>
      </c>
      <c r="C533">
        <v>450347</v>
      </c>
      <c r="D533">
        <v>18035</v>
      </c>
      <c r="E533">
        <v>2009</v>
      </c>
      <c r="F533" t="s">
        <v>32</v>
      </c>
      <c r="G533" t="s">
        <v>384</v>
      </c>
      <c r="H533" t="s">
        <v>385</v>
      </c>
      <c r="I533">
        <v>60</v>
      </c>
      <c r="J533" t="s">
        <v>38</v>
      </c>
      <c r="K533">
        <v>10210000</v>
      </c>
      <c r="L533">
        <v>70710000</v>
      </c>
      <c r="M533">
        <v>80920000</v>
      </c>
      <c r="N533">
        <v>11005849.848981427</v>
      </c>
      <c r="O533">
        <v>76221708.405629441</v>
      </c>
      <c r="P533">
        <v>87227558.254610866</v>
      </c>
      <c r="Q533">
        <v>4.0902000000000003</v>
      </c>
      <c r="R533">
        <v>3.7057000000000002</v>
      </c>
      <c r="S533">
        <v>4.1088000000000005</v>
      </c>
      <c r="T533">
        <v>3.7225666666666672</v>
      </c>
      <c r="U533">
        <v>0</v>
      </c>
      <c r="V533">
        <v>4</v>
      </c>
      <c r="W533">
        <v>0</v>
      </c>
      <c r="X533">
        <v>286</v>
      </c>
      <c r="Y533">
        <v>4</v>
      </c>
      <c r="Z533">
        <v>286</v>
      </c>
      <c r="AA533">
        <v>372120.85327721486</v>
      </c>
      <c r="AB533">
        <v>772091.5110060611</v>
      </c>
      <c r="AC533">
        <v>1144212.364283276</v>
      </c>
      <c r="AE533">
        <v>17.62468509545225</v>
      </c>
      <c r="AF533" t="s">
        <v>150</v>
      </c>
      <c r="AG533">
        <v>122.73719595388232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4</v>
      </c>
      <c r="AN533">
        <v>0</v>
      </c>
      <c r="AO533">
        <v>105.92592592592592</v>
      </c>
      <c r="AQ533">
        <v>17.62468509545225</v>
      </c>
      <c r="AR533">
        <v>310.62952471385671</v>
      </c>
      <c r="AS533">
        <v>9861637.4846981503</v>
      </c>
      <c r="AT533">
        <v>56748144.999624893</v>
      </c>
      <c r="AU533">
        <v>0</v>
      </c>
      <c r="AV533">
        <v>0</v>
      </c>
      <c r="AW533">
        <v>0</v>
      </c>
      <c r="AX533">
        <f t="shared" si="8"/>
        <v>0</v>
      </c>
      <c r="BA533">
        <v>3.6446704532538184E-2</v>
      </c>
      <c r="BB533">
        <v>0</v>
      </c>
      <c r="BC533">
        <v>0</v>
      </c>
      <c r="BD533">
        <v>0</v>
      </c>
      <c r="BE533">
        <v>10.210000000000001</v>
      </c>
      <c r="BF533">
        <v>70.709999999999994</v>
      </c>
      <c r="BG533">
        <v>80.92</v>
      </c>
      <c r="BH533">
        <v>11.005849848981427</v>
      </c>
      <c r="BI533">
        <v>76.221708405629442</v>
      </c>
      <c r="BJ533">
        <v>87.227558254610869</v>
      </c>
      <c r="BK533">
        <v>0</v>
      </c>
      <c r="BL533">
        <v>105.92592592592592</v>
      </c>
      <c r="BM533">
        <v>105.92592592592592</v>
      </c>
      <c r="BN533">
        <v>0.37212085327721484</v>
      </c>
      <c r="BO533">
        <v>0.7720915110060611</v>
      </c>
      <c r="BP533">
        <v>1.144212364283276</v>
      </c>
      <c r="BQ533">
        <v>9.86163748469815</v>
      </c>
      <c r="BR533">
        <v>56.748144999624891</v>
      </c>
      <c r="BS533">
        <v>105.92592592592592</v>
      </c>
      <c r="BT533">
        <v>4</v>
      </c>
      <c r="BU533">
        <v>0</v>
      </c>
      <c r="BV533">
        <v>2.6813833701250922</v>
      </c>
      <c r="BW533">
        <v>47.258537518637233</v>
      </c>
      <c r="BX533">
        <v>0</v>
      </c>
      <c r="BY533">
        <v>117490</v>
      </c>
      <c r="BZ533">
        <v>6.6635</v>
      </c>
      <c r="CA533">
        <v>7.3548</v>
      </c>
      <c r="CB533">
        <v>22.73</v>
      </c>
      <c r="CC533">
        <v>25.088300220000001</v>
      </c>
      <c r="CD533">
        <v>1.3522388421472209</v>
      </c>
      <c r="CE533">
        <v>146.69504247</v>
      </c>
      <c r="CF533">
        <v>0</v>
      </c>
      <c r="CG533">
        <v>286</v>
      </c>
      <c r="CH533">
        <v>286</v>
      </c>
      <c r="CI533">
        <v>10.37180227009175</v>
      </c>
      <c r="CJ533">
        <v>6.4128035320088292</v>
      </c>
      <c r="CK533">
        <v>0</v>
      </c>
      <c r="CL533">
        <v>1</v>
      </c>
      <c r="CM533">
        <v>0</v>
      </c>
      <c r="CN533">
        <v>2</v>
      </c>
      <c r="CO533">
        <v>0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1</v>
      </c>
      <c r="CW533">
        <v>1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10.37180227009175</v>
      </c>
      <c r="DF533">
        <v>10.37180227009175</v>
      </c>
      <c r="DG533">
        <v>10.37180227009175</v>
      </c>
      <c r="DH533">
        <v>0</v>
      </c>
      <c r="DI533">
        <v>0</v>
      </c>
      <c r="DJ533">
        <v>182.79974888266389</v>
      </c>
      <c r="DK533">
        <v>3221.7880095847004</v>
      </c>
      <c r="DL533">
        <v>182.79974888266389</v>
      </c>
      <c r="DM533">
        <v>182.79974888266389</v>
      </c>
      <c r="DN533">
        <v>182.79974888266389</v>
      </c>
      <c r="DO533">
        <v>0</v>
      </c>
      <c r="DP533">
        <v>0</v>
      </c>
      <c r="DQ533">
        <v>3221.7880095847004</v>
      </c>
      <c r="DR533">
        <v>3221.7880095847004</v>
      </c>
      <c r="DS533">
        <v>3221.7880095847004</v>
      </c>
      <c r="DT533">
        <v>0</v>
      </c>
      <c r="DU533">
        <v>0</v>
      </c>
      <c r="DV533">
        <v>42.124624011825802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1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1</v>
      </c>
      <c r="HQ533">
        <v>0</v>
      </c>
      <c r="HR533">
        <v>0</v>
      </c>
      <c r="HS533">
        <v>0</v>
      </c>
      <c r="HT533">
        <v>0</v>
      </c>
      <c r="HU533">
        <v>0</v>
      </c>
    </row>
    <row r="534" spans="1:229" x14ac:dyDescent="0.3">
      <c r="A534">
        <v>18</v>
      </c>
      <c r="B534">
        <v>85</v>
      </c>
      <c r="C534">
        <v>450367</v>
      </c>
      <c r="D534">
        <v>18085</v>
      </c>
      <c r="E534">
        <v>2009</v>
      </c>
      <c r="F534" t="s">
        <v>32</v>
      </c>
      <c r="G534" t="s">
        <v>336</v>
      </c>
      <c r="H534" t="s">
        <v>337</v>
      </c>
      <c r="I534">
        <v>20</v>
      </c>
      <c r="J534" t="s">
        <v>70</v>
      </c>
      <c r="K534">
        <v>16120000</v>
      </c>
      <c r="L534">
        <v>65790000</v>
      </c>
      <c r="M534">
        <v>81910000</v>
      </c>
      <c r="N534">
        <v>17376522.97410192</v>
      </c>
      <c r="O534">
        <v>70918203.875072286</v>
      </c>
      <c r="P534">
        <v>88294726.849174201</v>
      </c>
      <c r="Q534">
        <v>4.0151000000000003</v>
      </c>
      <c r="R534">
        <v>3.6377000000000002</v>
      </c>
      <c r="S534">
        <v>3.9555166666666666</v>
      </c>
      <c r="T534">
        <v>3.5837000000000003</v>
      </c>
      <c r="U534">
        <v>0</v>
      </c>
      <c r="V534">
        <v>1</v>
      </c>
      <c r="W534">
        <v>0</v>
      </c>
      <c r="X534">
        <v>68</v>
      </c>
      <c r="Y534">
        <v>1</v>
      </c>
      <c r="Z534">
        <v>68</v>
      </c>
      <c r="AA534">
        <v>6825202.2930871099</v>
      </c>
      <c r="AB534">
        <v>0</v>
      </c>
      <c r="AC534">
        <v>6825202.2930871099</v>
      </c>
      <c r="AE534">
        <v>28.098237687514093</v>
      </c>
      <c r="AF534" t="s">
        <v>150</v>
      </c>
      <c r="AG534">
        <v>64.404172758033724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25.185185185185183</v>
      </c>
      <c r="AQ534">
        <v>28.098237687514093</v>
      </c>
      <c r="AR534">
        <v>789.51096114403731</v>
      </c>
      <c r="AS534">
        <v>10551320.68101481</v>
      </c>
      <c r="AT534">
        <v>48501874.123789683</v>
      </c>
      <c r="AU534">
        <v>0</v>
      </c>
      <c r="AV534">
        <v>0</v>
      </c>
      <c r="AW534">
        <v>0</v>
      </c>
      <c r="AX534">
        <f t="shared" si="8"/>
        <v>0</v>
      </c>
      <c r="BA534">
        <v>0.42339964597314578</v>
      </c>
      <c r="BB534">
        <v>0</v>
      </c>
      <c r="BC534">
        <v>0</v>
      </c>
      <c r="BD534">
        <v>0</v>
      </c>
      <c r="BE534">
        <v>16.12</v>
      </c>
      <c r="BF534">
        <v>65.790000000000006</v>
      </c>
      <c r="BG534">
        <v>81.91</v>
      </c>
      <c r="BH534">
        <v>17.37652297410192</v>
      </c>
      <c r="BI534">
        <v>70.91820387507228</v>
      </c>
      <c r="BJ534">
        <v>88.294726849174197</v>
      </c>
      <c r="BK534">
        <v>0</v>
      </c>
      <c r="BL534">
        <v>25.185185185185183</v>
      </c>
      <c r="BM534">
        <v>25.185185185185183</v>
      </c>
      <c r="BN534">
        <v>6.8252022930871101</v>
      </c>
      <c r="BO534">
        <v>0</v>
      </c>
      <c r="BP534">
        <v>6.8252022930871101</v>
      </c>
      <c r="BQ534">
        <v>10.551320681014809</v>
      </c>
      <c r="BR534">
        <v>48.501874123789683</v>
      </c>
      <c r="BS534">
        <v>25.185185185185183</v>
      </c>
      <c r="BT534">
        <v>1</v>
      </c>
      <c r="BU534">
        <v>0</v>
      </c>
      <c r="BV534">
        <v>2.6813833701250922</v>
      </c>
      <c r="BW534">
        <v>75.342147265122421</v>
      </c>
      <c r="BX534">
        <v>0</v>
      </c>
      <c r="BY534">
        <v>77263</v>
      </c>
      <c r="BZ534">
        <v>6.6635</v>
      </c>
      <c r="CA534">
        <v>7.3548</v>
      </c>
      <c r="CB534">
        <v>22.73</v>
      </c>
      <c r="CC534">
        <v>25.088300220000001</v>
      </c>
      <c r="CD534">
        <v>0.45999517334738288</v>
      </c>
      <c r="CE534">
        <v>126.44248564499999</v>
      </c>
      <c r="CF534">
        <v>0</v>
      </c>
      <c r="CG534">
        <v>68</v>
      </c>
      <c r="CH534">
        <v>68</v>
      </c>
      <c r="CI534">
        <v>0.22479674977414249</v>
      </c>
      <c r="CJ534">
        <v>6.4128035320088292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1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1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0.22479674977414249</v>
      </c>
      <c r="DH534">
        <v>0</v>
      </c>
      <c r="DI534">
        <v>0</v>
      </c>
      <c r="DJ534">
        <v>6.3163925065344859</v>
      </c>
      <c r="DK534">
        <v>177.47949797623889</v>
      </c>
      <c r="DL534">
        <v>0</v>
      </c>
      <c r="DM534">
        <v>0</v>
      </c>
      <c r="DN534">
        <v>6.3163925065344859</v>
      </c>
      <c r="DO534">
        <v>0</v>
      </c>
      <c r="DP534">
        <v>0</v>
      </c>
      <c r="DQ534">
        <v>0</v>
      </c>
      <c r="DR534">
        <v>0</v>
      </c>
      <c r="DS534">
        <v>177.47949797623889</v>
      </c>
      <c r="DT534">
        <v>0</v>
      </c>
      <c r="DU534">
        <v>0</v>
      </c>
      <c r="DV534">
        <v>0.22479674977414249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1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1</v>
      </c>
      <c r="HQ534">
        <v>0</v>
      </c>
      <c r="HR534">
        <v>0</v>
      </c>
      <c r="HS534">
        <v>0</v>
      </c>
      <c r="HT534">
        <v>0</v>
      </c>
      <c r="HU534">
        <v>0</v>
      </c>
    </row>
    <row r="535" spans="1:229" x14ac:dyDescent="0.3">
      <c r="A535">
        <v>18</v>
      </c>
      <c r="B535">
        <v>129</v>
      </c>
      <c r="C535">
        <v>450383</v>
      </c>
      <c r="D535">
        <v>18129</v>
      </c>
      <c r="E535">
        <v>2009</v>
      </c>
      <c r="F535" t="s">
        <v>32</v>
      </c>
      <c r="G535" t="s">
        <v>280</v>
      </c>
      <c r="H535" t="s">
        <v>281</v>
      </c>
      <c r="I535">
        <v>70</v>
      </c>
      <c r="J535" t="s">
        <v>109</v>
      </c>
      <c r="K535">
        <v>14080000</v>
      </c>
      <c r="L535">
        <v>19875000</v>
      </c>
      <c r="M535">
        <v>33955000</v>
      </c>
      <c r="N535">
        <v>15177508.900456268</v>
      </c>
      <c r="O535">
        <v>21424217.996915363</v>
      </c>
      <c r="P535">
        <v>36601726.897371635</v>
      </c>
      <c r="Q535">
        <v>4.1464999999999996</v>
      </c>
      <c r="R535">
        <v>3.7566999999999999</v>
      </c>
      <c r="S535">
        <v>4.1083499999999997</v>
      </c>
      <c r="T535">
        <v>3.7221500000000001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898924.98283684847</v>
      </c>
      <c r="AB535">
        <v>0</v>
      </c>
      <c r="AC535">
        <v>898924.98283684847</v>
      </c>
      <c r="AD535" t="s">
        <v>281</v>
      </c>
      <c r="AE535">
        <v>127.64711567183848</v>
      </c>
      <c r="AF535" t="s">
        <v>281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t="s">
        <v>281</v>
      </c>
      <c r="AQ535">
        <v>64.258901275035129</v>
      </c>
      <c r="AR535">
        <v>4129.2063930747117</v>
      </c>
      <c r="AS535">
        <v>14278583.91761942</v>
      </c>
      <c r="AT535">
        <v>20362464.722157001</v>
      </c>
      <c r="AU535">
        <v>0</v>
      </c>
      <c r="AV535">
        <v>0</v>
      </c>
      <c r="AW535">
        <v>0</v>
      </c>
      <c r="AX535">
        <f t="shared" si="8"/>
        <v>0</v>
      </c>
      <c r="BA535">
        <v>6.3844103894662538E-2</v>
      </c>
      <c r="BB535">
        <v>0</v>
      </c>
      <c r="BC535">
        <v>0</v>
      </c>
      <c r="BD535">
        <v>0</v>
      </c>
      <c r="BE535">
        <v>14.08</v>
      </c>
      <c r="BF535">
        <v>19.875</v>
      </c>
      <c r="BG535">
        <v>33.954999999999998</v>
      </c>
      <c r="BH535">
        <v>15.177508900456269</v>
      </c>
      <c r="BI535">
        <v>21.424217996915363</v>
      </c>
      <c r="BJ535">
        <v>36.601726897371634</v>
      </c>
      <c r="BK535">
        <v>0</v>
      </c>
      <c r="BL535">
        <v>0</v>
      </c>
      <c r="BM535">
        <v>0</v>
      </c>
      <c r="BN535">
        <v>0.89892498283684852</v>
      </c>
      <c r="BO535">
        <v>0</v>
      </c>
      <c r="BP535">
        <v>0.89892498283684852</v>
      </c>
      <c r="BQ535">
        <v>14.27858391761942</v>
      </c>
      <c r="BR535">
        <v>20.362464722157</v>
      </c>
      <c r="BS535">
        <v>0</v>
      </c>
      <c r="BT535">
        <v>0</v>
      </c>
      <c r="BU535">
        <v>1</v>
      </c>
      <c r="BV535">
        <v>2.6813833701250922</v>
      </c>
      <c r="BW535">
        <v>172.30274926138927</v>
      </c>
      <c r="BX535">
        <v>0</v>
      </c>
      <c r="BY535">
        <v>25941</v>
      </c>
      <c r="BZ535">
        <v>6.6635</v>
      </c>
      <c r="CA535">
        <v>7.3548</v>
      </c>
      <c r="CB535">
        <v>22.73</v>
      </c>
      <c r="CC535">
        <v>25.088300220000001</v>
      </c>
      <c r="CD535">
        <v>5.2880367048688601</v>
      </c>
      <c r="CE535">
        <v>48.018218506624997</v>
      </c>
      <c r="CF535">
        <v>0</v>
      </c>
      <c r="CG535">
        <v>0</v>
      </c>
      <c r="CH535">
        <v>0</v>
      </c>
      <c r="CI535">
        <v>0</v>
      </c>
      <c r="CJ535">
        <v>6.4128035320088292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81.500808496841728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1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1</v>
      </c>
      <c r="HQ535">
        <v>0</v>
      </c>
      <c r="HR535">
        <v>0</v>
      </c>
      <c r="HS535">
        <v>0</v>
      </c>
      <c r="HT535">
        <v>0</v>
      </c>
      <c r="HU535">
        <v>0</v>
      </c>
    </row>
    <row r="536" spans="1:229" x14ac:dyDescent="0.3">
      <c r="A536">
        <v>18</v>
      </c>
      <c r="B536">
        <v>117</v>
      </c>
      <c r="C536">
        <v>451681</v>
      </c>
      <c r="D536">
        <v>18117</v>
      </c>
      <c r="E536">
        <v>2009</v>
      </c>
      <c r="F536" t="s">
        <v>32</v>
      </c>
      <c r="G536" t="s">
        <v>690</v>
      </c>
      <c r="H536" t="s">
        <v>663</v>
      </c>
      <c r="I536">
        <v>80</v>
      </c>
      <c r="J536" t="s">
        <v>115</v>
      </c>
      <c r="K536">
        <v>3600000</v>
      </c>
      <c r="L536">
        <v>20498813.528258502</v>
      </c>
      <c r="M536">
        <v>24098813.528258502</v>
      </c>
      <c r="N536">
        <v>3880613.0711393864</v>
      </c>
      <c r="O536">
        <v>22096656.589058008</v>
      </c>
      <c r="P536">
        <v>25977269.660197396</v>
      </c>
      <c r="Q536">
        <v>4.0388999999999999</v>
      </c>
      <c r="R536">
        <v>3.6591999999999998</v>
      </c>
      <c r="S536">
        <v>4.0239200000000004</v>
      </c>
      <c r="T536">
        <v>3.64568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273954.13613668812</v>
      </c>
      <c r="AB536">
        <v>272485.5120478702</v>
      </c>
      <c r="AC536">
        <v>546439.64818455838</v>
      </c>
      <c r="AE536">
        <v>80.960253310196336</v>
      </c>
      <c r="AF536" t="s">
        <v>250</v>
      </c>
      <c r="AG536">
        <v>42.766120224178742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Q536">
        <v>33.075606203220978</v>
      </c>
      <c r="AR536">
        <v>1093.99572571055</v>
      </c>
      <c r="AS536">
        <v>3334173.422954828</v>
      </c>
      <c r="AT536">
        <v>2740186.9441040419</v>
      </c>
      <c r="AU536">
        <v>0</v>
      </c>
      <c r="AV536">
        <v>0</v>
      </c>
      <c r="AW536">
        <v>0</v>
      </c>
      <c r="AX536">
        <f t="shared" si="8"/>
        <v>0</v>
      </c>
      <c r="BA536">
        <v>7.6098371149080038E-2</v>
      </c>
      <c r="BB536">
        <v>0</v>
      </c>
      <c r="BC536">
        <v>0</v>
      </c>
      <c r="BD536">
        <v>0</v>
      </c>
      <c r="BE536">
        <v>3.6</v>
      </c>
      <c r="BF536">
        <v>20.498813528258502</v>
      </c>
      <c r="BG536">
        <v>24.098813528258503</v>
      </c>
      <c r="BH536">
        <v>3.8806130711393862</v>
      </c>
      <c r="BI536">
        <v>22.096656589058007</v>
      </c>
      <c r="BJ536">
        <v>25.977269660197397</v>
      </c>
      <c r="BK536">
        <v>0</v>
      </c>
      <c r="BL536">
        <v>0</v>
      </c>
      <c r="BM536">
        <v>0</v>
      </c>
      <c r="BN536">
        <v>0.27395413613668812</v>
      </c>
      <c r="BO536">
        <v>0.27248551204787019</v>
      </c>
      <c r="BP536">
        <v>0.54643964818455837</v>
      </c>
      <c r="BQ536">
        <v>3.3341734229548279</v>
      </c>
      <c r="BR536">
        <v>2.7401869441040421</v>
      </c>
      <c r="BS536">
        <v>0</v>
      </c>
      <c r="BT536">
        <v>0</v>
      </c>
      <c r="BU536">
        <v>0</v>
      </c>
      <c r="BV536">
        <v>2.6813833701250922</v>
      </c>
      <c r="BW536">
        <v>88.688380430123075</v>
      </c>
      <c r="BX536">
        <v>0</v>
      </c>
      <c r="BY536">
        <v>19931</v>
      </c>
      <c r="BZ536">
        <v>6.6635</v>
      </c>
      <c r="CA536">
        <v>7.3548</v>
      </c>
      <c r="CB536">
        <v>22.73</v>
      </c>
      <c r="CC536">
        <v>25.088300220000001</v>
      </c>
      <c r="CD536">
        <v>6.2855487797694041</v>
      </c>
      <c r="CE536">
        <v>32.4877708954375</v>
      </c>
      <c r="CF536">
        <v>0</v>
      </c>
      <c r="CG536">
        <v>0</v>
      </c>
      <c r="CH536">
        <v>0</v>
      </c>
      <c r="CI536">
        <v>0</v>
      </c>
      <c r="CJ536">
        <v>6.4128035320088292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1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1</v>
      </c>
      <c r="HQ536">
        <v>0</v>
      </c>
      <c r="HR536">
        <v>0</v>
      </c>
      <c r="HS536">
        <v>0</v>
      </c>
      <c r="HT536">
        <v>0</v>
      </c>
      <c r="HU536">
        <v>0</v>
      </c>
    </row>
    <row r="537" spans="1:229" x14ac:dyDescent="0.3">
      <c r="A537">
        <v>18</v>
      </c>
      <c r="B537">
        <v>61</v>
      </c>
      <c r="C537">
        <v>451677</v>
      </c>
      <c r="D537">
        <v>18061</v>
      </c>
      <c r="E537">
        <v>2009</v>
      </c>
      <c r="F537" t="s">
        <v>32</v>
      </c>
      <c r="G537" t="s">
        <v>304</v>
      </c>
      <c r="H537" t="s">
        <v>305</v>
      </c>
      <c r="I537">
        <v>80</v>
      </c>
      <c r="J537" t="s">
        <v>115</v>
      </c>
      <c r="K537">
        <v>3870000</v>
      </c>
      <c r="L537">
        <v>6580000</v>
      </c>
      <c r="M537">
        <v>10450000</v>
      </c>
      <c r="N537">
        <v>4171659.0514748404</v>
      </c>
      <c r="O537">
        <v>7092898.335582545</v>
      </c>
      <c r="P537">
        <v>11264557.387057386</v>
      </c>
      <c r="Q537">
        <v>4.0593000000000004</v>
      </c>
      <c r="R537">
        <v>3.6777000000000002</v>
      </c>
      <c r="S537">
        <v>4.0413000000000006</v>
      </c>
      <c r="T537">
        <v>3.6614333333333331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1478850.8702733051</v>
      </c>
      <c r="AB537">
        <v>72739.674476230357</v>
      </c>
      <c r="AC537">
        <v>1551590.5447495354</v>
      </c>
      <c r="AE537">
        <v>110.32225018546808</v>
      </c>
      <c r="AF537" t="s">
        <v>250</v>
      </c>
      <c r="AG537">
        <v>29.46977988128927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Q537">
        <v>62.915880614911195</v>
      </c>
      <c r="AR537">
        <v>3958.4080335497583</v>
      </c>
      <c r="AS537">
        <v>2620068.5067253048</v>
      </c>
      <c r="AT537">
        <v>103157.21508955341</v>
      </c>
      <c r="AU537">
        <v>0</v>
      </c>
      <c r="AV537">
        <v>0</v>
      </c>
      <c r="AW537">
        <v>0</v>
      </c>
      <c r="AX537">
        <f t="shared" si="8"/>
        <v>0</v>
      </c>
      <c r="BA537">
        <v>0.38213200782255946</v>
      </c>
      <c r="BB537">
        <v>0</v>
      </c>
      <c r="BC537">
        <v>0</v>
      </c>
      <c r="BD537">
        <v>0</v>
      </c>
      <c r="BE537">
        <v>3.87</v>
      </c>
      <c r="BF537">
        <v>6.58</v>
      </c>
      <c r="BG537">
        <v>10.45</v>
      </c>
      <c r="BH537">
        <v>4.1716590514748404</v>
      </c>
      <c r="BI537">
        <v>7.0928983355825448</v>
      </c>
      <c r="BJ537">
        <v>11.264557387057387</v>
      </c>
      <c r="BK537">
        <v>0</v>
      </c>
      <c r="BL537">
        <v>0</v>
      </c>
      <c r="BM537">
        <v>0</v>
      </c>
      <c r="BN537">
        <v>1.4788508702733052</v>
      </c>
      <c r="BO537">
        <v>7.2739674476230351E-2</v>
      </c>
      <c r="BP537">
        <v>1.5515905447495353</v>
      </c>
      <c r="BQ537">
        <v>2.6200685067253047</v>
      </c>
      <c r="BR537">
        <v>0.10315721508955342</v>
      </c>
      <c r="BS537">
        <v>0</v>
      </c>
      <c r="BT537">
        <v>0</v>
      </c>
      <c r="BU537">
        <v>0</v>
      </c>
      <c r="BV537">
        <v>2.6813833701250922</v>
      </c>
      <c r="BW537">
        <v>168.70159599759853</v>
      </c>
      <c r="BX537">
        <v>0</v>
      </c>
      <c r="BY537">
        <v>39148</v>
      </c>
      <c r="BZ537">
        <v>6.6635</v>
      </c>
      <c r="CA537">
        <v>7.3548</v>
      </c>
      <c r="CB537">
        <v>22.73</v>
      </c>
      <c r="CC537">
        <v>25.088300220000001</v>
      </c>
      <c r="CD537">
        <v>1.5828607698318942</v>
      </c>
      <c r="CE537">
        <v>44.26222665625</v>
      </c>
      <c r="CF537">
        <v>0</v>
      </c>
      <c r="CG537">
        <v>0</v>
      </c>
      <c r="CH537">
        <v>0</v>
      </c>
      <c r="CI537">
        <v>0</v>
      </c>
      <c r="CJ537">
        <v>6.4128035320088292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1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1</v>
      </c>
      <c r="HQ537">
        <v>0</v>
      </c>
      <c r="HR537">
        <v>0</v>
      </c>
      <c r="HS537">
        <v>0</v>
      </c>
      <c r="HT537">
        <v>0</v>
      </c>
      <c r="HU537">
        <v>0</v>
      </c>
    </row>
    <row r="538" spans="1:229" x14ac:dyDescent="0.3">
      <c r="A538">
        <v>18</v>
      </c>
      <c r="B538">
        <v>143</v>
      </c>
      <c r="C538">
        <v>450386</v>
      </c>
      <c r="D538">
        <v>18143</v>
      </c>
      <c r="E538">
        <v>2009</v>
      </c>
      <c r="F538" t="s">
        <v>32</v>
      </c>
      <c r="G538" t="s">
        <v>691</v>
      </c>
      <c r="H538" t="s">
        <v>664</v>
      </c>
      <c r="I538">
        <v>90</v>
      </c>
      <c r="J538" t="s">
        <v>198</v>
      </c>
      <c r="K538">
        <v>1430000</v>
      </c>
      <c r="L538">
        <v>26627379.083797388</v>
      </c>
      <c r="M538">
        <v>28057379.083797388</v>
      </c>
      <c r="N538">
        <v>1541465.7477025897</v>
      </c>
      <c r="O538">
        <v>28702932.03410212</v>
      </c>
      <c r="P538">
        <v>30244397.781804711</v>
      </c>
      <c r="Q538">
        <v>3.9767000000000001</v>
      </c>
      <c r="R538">
        <v>3.6029</v>
      </c>
      <c r="S538">
        <v>3.9828200000000002</v>
      </c>
      <c r="T538">
        <v>3.6084199999999997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93155.562200789136</v>
      </c>
      <c r="AB538">
        <v>102225.14413224789</v>
      </c>
      <c r="AC538">
        <v>195380.70633303703</v>
      </c>
      <c r="AE538">
        <v>90.387147066695604</v>
      </c>
      <c r="AF538" t="s">
        <v>250</v>
      </c>
      <c r="AG538">
        <v>14.721791463847451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Q538">
        <v>71.343292822184864</v>
      </c>
      <c r="AR538">
        <v>5089.8654307120141</v>
      </c>
      <c r="AS538">
        <v>1346085.0413695527</v>
      </c>
      <c r="AT538">
        <v>18894188.407032125</v>
      </c>
      <c r="AU538">
        <v>0</v>
      </c>
      <c r="AV538">
        <v>0</v>
      </c>
      <c r="AW538">
        <v>0</v>
      </c>
      <c r="AX538">
        <f t="shared" si="8"/>
        <v>0</v>
      </c>
      <c r="BA538">
        <v>6.5143749790761638E-2</v>
      </c>
      <c r="BB538">
        <v>0</v>
      </c>
      <c r="BC538">
        <v>0</v>
      </c>
      <c r="BD538">
        <v>0</v>
      </c>
      <c r="BE538">
        <v>1.43</v>
      </c>
      <c r="BF538">
        <v>26.627379083797386</v>
      </c>
      <c r="BG538">
        <v>28.05737908379739</v>
      </c>
      <c r="BH538">
        <v>1.5414657477025897</v>
      </c>
      <c r="BI538">
        <v>28.702932034102119</v>
      </c>
      <c r="BJ538">
        <v>30.244397781804711</v>
      </c>
      <c r="BK538">
        <v>0</v>
      </c>
      <c r="BL538">
        <v>0</v>
      </c>
      <c r="BM538">
        <v>0</v>
      </c>
      <c r="BN538">
        <v>9.3155562200789133E-2</v>
      </c>
      <c r="BO538">
        <v>0.1022251441322479</v>
      </c>
      <c r="BP538">
        <v>0.19538070633303703</v>
      </c>
      <c r="BQ538">
        <v>1.3460850413695526</v>
      </c>
      <c r="BR538">
        <v>18.894188407032125</v>
      </c>
      <c r="BS538">
        <v>0</v>
      </c>
      <c r="BT538">
        <v>0</v>
      </c>
      <c r="BU538">
        <v>0</v>
      </c>
      <c r="BV538">
        <v>2.6813833701250922</v>
      </c>
      <c r="BW538">
        <v>191.29871894337134</v>
      </c>
      <c r="BX538">
        <v>0</v>
      </c>
      <c r="BY538">
        <v>24165</v>
      </c>
      <c r="BZ538">
        <v>6.6635</v>
      </c>
      <c r="CA538">
        <v>7.3548</v>
      </c>
      <c r="CB538">
        <v>22.73</v>
      </c>
      <c r="CC538">
        <v>25.088300220000001</v>
      </c>
      <c r="CD538">
        <v>1.2970078678403736</v>
      </c>
      <c r="CE538">
        <v>40.988814214187492</v>
      </c>
      <c r="CF538">
        <v>0</v>
      </c>
      <c r="CG538">
        <v>0</v>
      </c>
      <c r="CH538">
        <v>0</v>
      </c>
      <c r="CI538">
        <v>0</v>
      </c>
      <c r="CJ538">
        <v>6.4128035320088292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1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1</v>
      </c>
      <c r="HQ538">
        <v>0</v>
      </c>
      <c r="HR538">
        <v>0</v>
      </c>
      <c r="HS538">
        <v>0</v>
      </c>
      <c r="HT538">
        <v>0</v>
      </c>
      <c r="HU538">
        <v>0</v>
      </c>
    </row>
    <row r="539" spans="1:229" x14ac:dyDescent="0.3">
      <c r="A539">
        <v>18</v>
      </c>
      <c r="B539">
        <v>173</v>
      </c>
      <c r="C539">
        <v>450335</v>
      </c>
      <c r="D539">
        <v>18173</v>
      </c>
      <c r="E539">
        <v>2009</v>
      </c>
      <c r="F539" t="s">
        <v>32</v>
      </c>
      <c r="G539" t="s">
        <v>287</v>
      </c>
      <c r="H539" t="s">
        <v>288</v>
      </c>
      <c r="I539">
        <v>70</v>
      </c>
      <c r="J539" t="s">
        <v>109</v>
      </c>
      <c r="K539">
        <v>6340000</v>
      </c>
      <c r="L539">
        <v>41595000</v>
      </c>
      <c r="M539">
        <v>47935000</v>
      </c>
      <c r="N539">
        <v>6834190.7975065866</v>
      </c>
      <c r="O539">
        <v>44837250.192789666</v>
      </c>
      <c r="P539">
        <v>51671440.990296252</v>
      </c>
      <c r="Q539">
        <v>4.1513999999999998</v>
      </c>
      <c r="R539">
        <v>3.7612000000000001</v>
      </c>
      <c r="S539">
        <v>4.0713399999999993</v>
      </c>
      <c r="T539">
        <v>3.6886200000000002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290242.494522808</v>
      </c>
      <c r="AB539">
        <v>149416.05718741659</v>
      </c>
      <c r="AC539">
        <v>439658.55171022459</v>
      </c>
      <c r="AE539">
        <v>112.6201537431493</v>
      </c>
      <c r="AF539" t="s">
        <v>281</v>
      </c>
      <c r="AG539">
        <v>32.772486132950043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Q539">
        <v>44.091474263116595</v>
      </c>
      <c r="AR539">
        <v>1944.0581026950731</v>
      </c>
      <c r="AS539">
        <v>6394532.2457963619</v>
      </c>
      <c r="AT539">
        <v>31200921.834283423</v>
      </c>
      <c r="AU539">
        <v>0</v>
      </c>
      <c r="AV539">
        <v>0</v>
      </c>
      <c r="AW539">
        <v>0</v>
      </c>
      <c r="AX539">
        <f t="shared" si="8"/>
        <v>0</v>
      </c>
      <c r="BA539">
        <v>4.5779573268581703E-2</v>
      </c>
      <c r="BB539">
        <v>0</v>
      </c>
      <c r="BC539">
        <v>0</v>
      </c>
      <c r="BD539">
        <v>0</v>
      </c>
      <c r="BE539">
        <v>6.34</v>
      </c>
      <c r="BF539">
        <v>41.594999999999999</v>
      </c>
      <c r="BG539">
        <v>47.935000000000002</v>
      </c>
      <c r="BH539">
        <v>6.8341907975065865</v>
      </c>
      <c r="BI539">
        <v>44.837250192789668</v>
      </c>
      <c r="BJ539">
        <v>51.671440990296254</v>
      </c>
      <c r="BK539">
        <v>0</v>
      </c>
      <c r="BL539">
        <v>0</v>
      </c>
      <c r="BM539">
        <v>0</v>
      </c>
      <c r="BN539">
        <v>0.29024249452280798</v>
      </c>
      <c r="BO539">
        <v>0.1494160571874166</v>
      </c>
      <c r="BP539">
        <v>0.43965855171022461</v>
      </c>
      <c r="BQ539">
        <v>6.3945322457963618</v>
      </c>
      <c r="BR539">
        <v>31.200921834283424</v>
      </c>
      <c r="BS539">
        <v>0</v>
      </c>
      <c r="BT539">
        <v>0</v>
      </c>
      <c r="BU539">
        <v>0</v>
      </c>
      <c r="BV539">
        <v>2.6813833701250922</v>
      </c>
      <c r="BW539">
        <v>118.22614585341934</v>
      </c>
      <c r="BX539">
        <v>0</v>
      </c>
      <c r="BY539">
        <v>59197</v>
      </c>
      <c r="BZ539">
        <v>6.6635</v>
      </c>
      <c r="CA539">
        <v>7.3548</v>
      </c>
      <c r="CB539">
        <v>22.73</v>
      </c>
      <c r="CC539">
        <v>25.088300220000001</v>
      </c>
      <c r="CD539">
        <v>1.5806039563046526</v>
      </c>
      <c r="CE539">
        <v>60.1292596555</v>
      </c>
      <c r="CF539">
        <v>0</v>
      </c>
      <c r="CG539">
        <v>0</v>
      </c>
      <c r="CH539">
        <v>0</v>
      </c>
      <c r="CI539">
        <v>0</v>
      </c>
      <c r="CJ539">
        <v>6.4128035320088292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1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1</v>
      </c>
      <c r="HQ539">
        <v>0</v>
      </c>
      <c r="HR539">
        <v>0</v>
      </c>
      <c r="HS539">
        <v>0</v>
      </c>
      <c r="HT539">
        <v>0</v>
      </c>
      <c r="HU539">
        <v>0</v>
      </c>
    </row>
    <row r="540" spans="1:229" x14ac:dyDescent="0.3">
      <c r="A540">
        <v>18</v>
      </c>
      <c r="B540">
        <v>3</v>
      </c>
      <c r="C540">
        <v>450402</v>
      </c>
      <c r="D540">
        <v>18003</v>
      </c>
      <c r="E540">
        <v>2009</v>
      </c>
      <c r="F540" t="s">
        <v>32</v>
      </c>
      <c r="G540" t="s">
        <v>346</v>
      </c>
      <c r="H540" t="s">
        <v>347</v>
      </c>
      <c r="I540">
        <v>30</v>
      </c>
      <c r="J540" t="s">
        <v>91</v>
      </c>
      <c r="K540">
        <v>12680000</v>
      </c>
      <c r="L540">
        <v>60490000</v>
      </c>
      <c r="M540">
        <v>73170000</v>
      </c>
      <c r="N540">
        <v>13668381.595013173</v>
      </c>
      <c r="O540">
        <v>65205079.075894855</v>
      </c>
      <c r="P540">
        <v>78873460.670908034</v>
      </c>
      <c r="Q540">
        <v>4.0471000000000004</v>
      </c>
      <c r="R540">
        <v>3.6667000000000001</v>
      </c>
      <c r="S540">
        <v>4.0085500000000005</v>
      </c>
      <c r="T540">
        <v>3.631733333333333</v>
      </c>
      <c r="U540">
        <v>0</v>
      </c>
      <c r="V540">
        <v>1</v>
      </c>
      <c r="W540">
        <v>0</v>
      </c>
      <c r="X540">
        <v>120</v>
      </c>
      <c r="Y540">
        <v>1</v>
      </c>
      <c r="Z540">
        <v>120</v>
      </c>
      <c r="AA540">
        <v>1639480.6957719917</v>
      </c>
      <c r="AB540">
        <v>0</v>
      </c>
      <c r="AC540">
        <v>1639480.6957719917</v>
      </c>
      <c r="AE540">
        <v>26.575914394712491</v>
      </c>
      <c r="AF540" t="s">
        <v>150</v>
      </c>
      <c r="AG540">
        <v>107.08979833808873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44.444444444444443</v>
      </c>
      <c r="AQ540">
        <v>26.575914394712491</v>
      </c>
      <c r="AR540">
        <v>706.27922591508661</v>
      </c>
      <c r="AS540">
        <v>12028900.899241181</v>
      </c>
      <c r="AT540">
        <v>40909014.000910647</v>
      </c>
      <c r="AU540">
        <v>0</v>
      </c>
      <c r="AV540">
        <v>0</v>
      </c>
      <c r="AW540">
        <v>0</v>
      </c>
      <c r="AX540">
        <f t="shared" si="8"/>
        <v>0</v>
      </c>
      <c r="BA540">
        <v>0.12929658484006243</v>
      </c>
      <c r="BB540">
        <v>0</v>
      </c>
      <c r="BC540">
        <v>0</v>
      </c>
      <c r="BD540">
        <v>0</v>
      </c>
      <c r="BE540">
        <v>12.68</v>
      </c>
      <c r="BF540">
        <v>60.49</v>
      </c>
      <c r="BG540">
        <v>73.17</v>
      </c>
      <c r="BH540">
        <v>13.668381595013173</v>
      </c>
      <c r="BI540">
        <v>65.205079075894858</v>
      </c>
      <c r="BJ540">
        <v>78.873460670908031</v>
      </c>
      <c r="BK540">
        <v>0</v>
      </c>
      <c r="BL540">
        <v>44.444444444444443</v>
      </c>
      <c r="BM540">
        <v>44.444444444444443</v>
      </c>
      <c r="BN540">
        <v>1.6394806957719918</v>
      </c>
      <c r="BO540">
        <v>0</v>
      </c>
      <c r="BP540">
        <v>1.6394806957719918</v>
      </c>
      <c r="BQ540">
        <v>12.028900899241181</v>
      </c>
      <c r="BR540">
        <v>40.909014000910645</v>
      </c>
      <c r="BS540">
        <v>44.444444444444443</v>
      </c>
      <c r="BT540">
        <v>1</v>
      </c>
      <c r="BU540">
        <v>0</v>
      </c>
      <c r="BV540">
        <v>2.6813833701250922</v>
      </c>
      <c r="BW540">
        <v>71.260214903850127</v>
      </c>
      <c r="BX540">
        <v>0</v>
      </c>
      <c r="BY540">
        <v>353693</v>
      </c>
      <c r="BZ540">
        <v>6.6635</v>
      </c>
      <c r="CA540">
        <v>7.3548</v>
      </c>
      <c r="CB540">
        <v>22.73</v>
      </c>
      <c r="CC540">
        <v>25.088300220000001</v>
      </c>
      <c r="CD540">
        <v>1.1280751708898673</v>
      </c>
      <c r="CE540">
        <v>165.8445196925</v>
      </c>
      <c r="CF540">
        <v>0</v>
      </c>
      <c r="CG540">
        <v>120</v>
      </c>
      <c r="CH540">
        <v>120</v>
      </c>
      <c r="CI540">
        <v>3.6498300263942811</v>
      </c>
      <c r="CJ540">
        <v>6.4128035320088292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3.6498300263942811</v>
      </c>
      <c r="DH540">
        <v>0</v>
      </c>
      <c r="DI540">
        <v>0</v>
      </c>
      <c r="DJ540">
        <v>96.99757033670565</v>
      </c>
      <c r="DK540">
        <v>2577.799125763393</v>
      </c>
      <c r="DL540">
        <v>0</v>
      </c>
      <c r="DM540">
        <v>0</v>
      </c>
      <c r="DN540">
        <v>96.99757033670565</v>
      </c>
      <c r="DO540">
        <v>0</v>
      </c>
      <c r="DP540">
        <v>0</v>
      </c>
      <c r="DQ540">
        <v>0</v>
      </c>
      <c r="DR540">
        <v>0</v>
      </c>
      <c r="DS540">
        <v>2577.799125763393</v>
      </c>
      <c r="DT540">
        <v>0</v>
      </c>
      <c r="DU540">
        <v>0</v>
      </c>
      <c r="DV540">
        <v>3.6498300263942811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1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1</v>
      </c>
      <c r="HQ540">
        <v>0</v>
      </c>
      <c r="HR540">
        <v>0</v>
      </c>
      <c r="HS540">
        <v>0</v>
      </c>
      <c r="HT540">
        <v>0</v>
      </c>
      <c r="HU540">
        <v>0</v>
      </c>
    </row>
    <row r="541" spans="1:229" x14ac:dyDescent="0.3">
      <c r="A541">
        <v>18</v>
      </c>
      <c r="B541">
        <v>5</v>
      </c>
      <c r="C541">
        <v>451683</v>
      </c>
      <c r="D541">
        <v>18005</v>
      </c>
      <c r="E541">
        <v>2009</v>
      </c>
      <c r="F541" t="s">
        <v>32</v>
      </c>
      <c r="G541" t="s">
        <v>153</v>
      </c>
      <c r="H541" t="s">
        <v>154</v>
      </c>
      <c r="I541">
        <v>50</v>
      </c>
      <c r="J541" t="s">
        <v>52</v>
      </c>
      <c r="K541">
        <v>11540000</v>
      </c>
      <c r="L541">
        <v>55600000</v>
      </c>
      <c r="M541">
        <v>67140000</v>
      </c>
      <c r="N541">
        <v>12439520.789152367</v>
      </c>
      <c r="O541">
        <v>59933912.98759719</v>
      </c>
      <c r="P541">
        <v>72373433.776749551</v>
      </c>
      <c r="Q541">
        <v>3.9891000000000001</v>
      </c>
      <c r="R541">
        <v>3.6141000000000001</v>
      </c>
      <c r="S541">
        <v>3.9728833333333333</v>
      </c>
      <c r="T541">
        <v>3.5994333333333337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602364.7673568317</v>
      </c>
      <c r="AB541">
        <v>0</v>
      </c>
      <c r="AC541">
        <v>602364.7673568317</v>
      </c>
      <c r="AE541">
        <v>59.908135898833741</v>
      </c>
      <c r="AF541" t="s">
        <v>250</v>
      </c>
      <c r="AG541">
        <v>52.064309169806478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Q541">
        <v>42.316919692124998</v>
      </c>
      <c r="AR541">
        <v>1790.7216922297564</v>
      </c>
      <c r="AS541">
        <v>11837156.021795535</v>
      </c>
      <c r="AT541">
        <v>50416790.376480386</v>
      </c>
      <c r="AU541">
        <v>0</v>
      </c>
      <c r="AV541">
        <v>0</v>
      </c>
      <c r="AW541">
        <v>0</v>
      </c>
      <c r="AX541">
        <f t="shared" si="8"/>
        <v>0</v>
      </c>
      <c r="BA541">
        <v>5.2197986772689053E-2</v>
      </c>
      <c r="BB541">
        <v>0</v>
      </c>
      <c r="BC541">
        <v>0</v>
      </c>
      <c r="BD541">
        <v>0</v>
      </c>
      <c r="BE541">
        <v>11.54</v>
      </c>
      <c r="BF541">
        <v>55.6</v>
      </c>
      <c r="BG541">
        <v>67.14</v>
      </c>
      <c r="BH541">
        <v>12.439520789152366</v>
      </c>
      <c r="BI541">
        <v>59.933912987597189</v>
      </c>
      <c r="BJ541">
        <v>72.37343377674955</v>
      </c>
      <c r="BK541">
        <v>0</v>
      </c>
      <c r="BL541">
        <v>0</v>
      </c>
      <c r="BM541">
        <v>0</v>
      </c>
      <c r="BN541">
        <v>0.60236476735683164</v>
      </c>
      <c r="BO541">
        <v>0</v>
      </c>
      <c r="BP541">
        <v>0.60236476735683164</v>
      </c>
      <c r="BQ541">
        <v>11.837156021795536</v>
      </c>
      <c r="BR541">
        <v>50.416790376480385</v>
      </c>
      <c r="BS541">
        <v>0</v>
      </c>
      <c r="BT541">
        <v>0</v>
      </c>
      <c r="BU541">
        <v>0</v>
      </c>
      <c r="BV541">
        <v>2.6813833701250922</v>
      </c>
      <c r="BW541">
        <v>113.467884737383</v>
      </c>
      <c r="BX541">
        <v>0</v>
      </c>
      <c r="BY541">
        <v>76566</v>
      </c>
      <c r="BZ541">
        <v>6.6635</v>
      </c>
      <c r="CA541">
        <v>7.3548</v>
      </c>
      <c r="CB541">
        <v>22.73</v>
      </c>
      <c r="CC541">
        <v>25.088300220000001</v>
      </c>
      <c r="CD541">
        <v>1.4738899744359826</v>
      </c>
      <c r="CE541">
        <v>24.785270829750001</v>
      </c>
      <c r="CF541">
        <v>0</v>
      </c>
      <c r="CG541">
        <v>0</v>
      </c>
      <c r="CH541">
        <v>0</v>
      </c>
      <c r="CI541">
        <v>0</v>
      </c>
      <c r="CJ541">
        <v>6.4128035320088292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1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1</v>
      </c>
      <c r="HQ541">
        <v>0</v>
      </c>
      <c r="HR541">
        <v>0</v>
      </c>
      <c r="HS541">
        <v>0</v>
      </c>
      <c r="HT541">
        <v>0</v>
      </c>
      <c r="HU541">
        <v>0</v>
      </c>
    </row>
    <row r="542" spans="1:229" x14ac:dyDescent="0.3">
      <c r="A542">
        <v>18</v>
      </c>
      <c r="B542">
        <v>167</v>
      </c>
      <c r="C542">
        <v>450398</v>
      </c>
      <c r="D542">
        <v>18167</v>
      </c>
      <c r="E542">
        <v>2009</v>
      </c>
      <c r="F542" t="s">
        <v>32</v>
      </c>
      <c r="G542" t="s">
        <v>326</v>
      </c>
      <c r="H542" t="s">
        <v>327</v>
      </c>
      <c r="I542">
        <v>40</v>
      </c>
      <c r="J542" t="s">
        <v>45</v>
      </c>
      <c r="K542">
        <v>5900000</v>
      </c>
      <c r="L542">
        <v>35270000</v>
      </c>
      <c r="M542">
        <v>41170000</v>
      </c>
      <c r="N542">
        <v>6359893.6443673279</v>
      </c>
      <c r="O542">
        <v>38019228.616412818</v>
      </c>
      <c r="P542">
        <v>44379122.260780148</v>
      </c>
      <c r="Q542">
        <v>4.0162000000000004</v>
      </c>
      <c r="R542">
        <v>3.6387</v>
      </c>
      <c r="S542">
        <v>3.960375</v>
      </c>
      <c r="T542">
        <v>3.5881000000000003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86717.659440323609</v>
      </c>
      <c r="AB542">
        <v>0</v>
      </c>
      <c r="AC542">
        <v>86717.659440323609</v>
      </c>
      <c r="AE542">
        <v>33.3726383047103</v>
      </c>
      <c r="AF542" t="s">
        <v>281</v>
      </c>
      <c r="AG542">
        <v>101.99259241023663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Q542">
        <v>33.3726383047103</v>
      </c>
      <c r="AR542">
        <v>1113.7329874170171</v>
      </c>
      <c r="AS542">
        <v>6273175.9849270042</v>
      </c>
      <c r="AT542">
        <v>35821440.986848697</v>
      </c>
      <c r="AU542">
        <v>0</v>
      </c>
      <c r="AV542">
        <v>0</v>
      </c>
      <c r="AW542">
        <v>0</v>
      </c>
      <c r="AX542">
        <f t="shared" si="8"/>
        <v>0</v>
      </c>
      <c r="BA542">
        <v>1.4697908379715866E-2</v>
      </c>
      <c r="BB542">
        <v>0</v>
      </c>
      <c r="BC542">
        <v>0</v>
      </c>
      <c r="BD542">
        <v>0</v>
      </c>
      <c r="BE542">
        <v>5.9</v>
      </c>
      <c r="BF542">
        <v>35.270000000000003</v>
      </c>
      <c r="BG542">
        <v>41.17</v>
      </c>
      <c r="BH542">
        <v>6.359893644367328</v>
      </c>
      <c r="BI542">
        <v>38.019228616412818</v>
      </c>
      <c r="BJ542">
        <v>44.37912226078015</v>
      </c>
      <c r="BK542">
        <v>0</v>
      </c>
      <c r="BL542">
        <v>0</v>
      </c>
      <c r="BM542">
        <v>0</v>
      </c>
      <c r="BN542">
        <v>8.6717659440323613E-2</v>
      </c>
      <c r="BO542">
        <v>0</v>
      </c>
      <c r="BP542">
        <v>8.6717659440323613E-2</v>
      </c>
      <c r="BQ542">
        <v>6.2731759849270041</v>
      </c>
      <c r="BR542">
        <v>35.8214409868487</v>
      </c>
      <c r="BS542">
        <v>0</v>
      </c>
      <c r="BT542">
        <v>0</v>
      </c>
      <c r="BU542">
        <v>0</v>
      </c>
      <c r="BV542">
        <v>2.6813833701250922</v>
      </c>
      <c r="BW542">
        <v>89.484837367449842</v>
      </c>
      <c r="BX542">
        <v>0</v>
      </c>
      <c r="BY542">
        <v>107429</v>
      </c>
      <c r="BZ542">
        <v>6.6635</v>
      </c>
      <c r="CA542">
        <v>7.3548</v>
      </c>
      <c r="CB542">
        <v>22.73</v>
      </c>
      <c r="CC542">
        <v>25.088300220000001</v>
      </c>
      <c r="CD542">
        <v>0.11851070725936007</v>
      </c>
      <c r="CE542">
        <v>182.42504074812496</v>
      </c>
      <c r="CF542">
        <v>0</v>
      </c>
      <c r="CG542">
        <v>0</v>
      </c>
      <c r="CH542">
        <v>0</v>
      </c>
      <c r="CI542">
        <v>0</v>
      </c>
      <c r="CJ542">
        <v>6.4128035320088292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1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1</v>
      </c>
      <c r="HQ542">
        <v>0</v>
      </c>
      <c r="HR542">
        <v>0</v>
      </c>
      <c r="HS542">
        <v>0</v>
      </c>
      <c r="HT542">
        <v>0</v>
      </c>
      <c r="HU542">
        <v>0</v>
      </c>
    </row>
    <row r="543" spans="1:229" x14ac:dyDescent="0.3">
      <c r="A543">
        <v>18</v>
      </c>
      <c r="B543">
        <v>125</v>
      </c>
      <c r="C543">
        <v>450381</v>
      </c>
      <c r="D543">
        <v>18125</v>
      </c>
      <c r="E543">
        <v>2009</v>
      </c>
      <c r="F543" t="s">
        <v>32</v>
      </c>
      <c r="G543" t="s">
        <v>373</v>
      </c>
      <c r="H543" t="s">
        <v>374</v>
      </c>
      <c r="I543">
        <v>70</v>
      </c>
      <c r="J543" t="s">
        <v>109</v>
      </c>
      <c r="K543">
        <v>4430000</v>
      </c>
      <c r="L543">
        <v>62315000</v>
      </c>
      <c r="M543">
        <v>66745000</v>
      </c>
      <c r="N543">
        <v>4775309.9736520788</v>
      </c>
      <c r="O543">
        <v>67172334.313347459</v>
      </c>
      <c r="P543">
        <v>71947644.286999539</v>
      </c>
      <c r="Q543">
        <v>3.9613</v>
      </c>
      <c r="R543">
        <v>3.5889000000000002</v>
      </c>
      <c r="S543">
        <v>4.0660399999999992</v>
      </c>
      <c r="T543">
        <v>3.6838199999999999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683242.1381420641</v>
      </c>
      <c r="AB543">
        <v>222173.07132032313</v>
      </c>
      <c r="AC543">
        <v>905415.20946238725</v>
      </c>
      <c r="AE543">
        <v>91.172733313051495</v>
      </c>
      <c r="AF543" t="s">
        <v>281</v>
      </c>
      <c r="AG543">
        <v>43.448678737504913</v>
      </c>
      <c r="AH543">
        <v>0</v>
      </c>
      <c r="AI543">
        <v>1</v>
      </c>
      <c r="AJ543">
        <v>0</v>
      </c>
      <c r="AK543">
        <v>39.4</v>
      </c>
      <c r="AL543">
        <v>0</v>
      </c>
      <c r="AM543">
        <v>2</v>
      </c>
      <c r="AN543">
        <v>0</v>
      </c>
      <c r="AO543">
        <v>39.4</v>
      </c>
      <c r="AQ543">
        <v>22.951675956855439</v>
      </c>
      <c r="AR543">
        <v>526.77942922849604</v>
      </c>
      <c r="AS543">
        <v>3869894.7641896913</v>
      </c>
      <c r="AT543">
        <v>48442139.928992189</v>
      </c>
      <c r="AU543">
        <v>0</v>
      </c>
      <c r="AV543">
        <v>0</v>
      </c>
      <c r="AW543">
        <v>0</v>
      </c>
      <c r="AX543">
        <f t="shared" si="8"/>
        <v>0</v>
      </c>
      <c r="BA543">
        <v>0.15423073095757656</v>
      </c>
      <c r="BB543">
        <v>0</v>
      </c>
      <c r="BC543">
        <v>0</v>
      </c>
      <c r="BD543">
        <v>0</v>
      </c>
      <c r="BE543">
        <v>4.43</v>
      </c>
      <c r="BF543">
        <v>62.314999999999998</v>
      </c>
      <c r="BG543">
        <v>66.745000000000005</v>
      </c>
      <c r="BH543">
        <v>4.775309973652079</v>
      </c>
      <c r="BI543">
        <v>67.172334313347463</v>
      </c>
      <c r="BJ543">
        <v>71.947644286999534</v>
      </c>
      <c r="BK543">
        <v>0</v>
      </c>
      <c r="BL543">
        <v>0</v>
      </c>
      <c r="BM543">
        <v>0</v>
      </c>
      <c r="BN543">
        <v>0.68324213814206414</v>
      </c>
      <c r="BO543">
        <v>0.22217307132032313</v>
      </c>
      <c r="BP543">
        <v>0.90541520946238729</v>
      </c>
      <c r="BQ543">
        <v>3.8698947641896915</v>
      </c>
      <c r="BR543">
        <v>48.442139928992191</v>
      </c>
      <c r="BS543">
        <v>39.4</v>
      </c>
      <c r="BT543">
        <v>2</v>
      </c>
      <c r="BU543">
        <v>0</v>
      </c>
      <c r="BV543">
        <v>2.6813833701250922</v>
      </c>
      <c r="BW543">
        <v>61.542242227212085</v>
      </c>
      <c r="BX543">
        <v>0</v>
      </c>
      <c r="BY543">
        <v>12836</v>
      </c>
      <c r="BZ543">
        <v>6.6635</v>
      </c>
      <c r="CA543">
        <v>7.3548</v>
      </c>
      <c r="CB543">
        <v>22.73</v>
      </c>
      <c r="CC543">
        <v>25.088300220000001</v>
      </c>
      <c r="CD543">
        <v>0.19515907436712254</v>
      </c>
      <c r="CE543">
        <v>79.555037503749986</v>
      </c>
      <c r="CF543">
        <v>0</v>
      </c>
      <c r="CG543">
        <v>106.38000000000001</v>
      </c>
      <c r="CH543">
        <v>106.38000000000001</v>
      </c>
      <c r="CI543">
        <v>3.7499241904257636</v>
      </c>
      <c r="CJ543">
        <v>6.4128035320088292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86.067044881425602</v>
      </c>
      <c r="DK543">
        <v>1975.382924682614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8.9098593567589397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1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1</v>
      </c>
      <c r="HQ543">
        <v>0</v>
      </c>
      <c r="HR543">
        <v>0</v>
      </c>
      <c r="HS543">
        <v>0</v>
      </c>
      <c r="HT543">
        <v>0</v>
      </c>
      <c r="HU543">
        <v>0</v>
      </c>
    </row>
    <row r="544" spans="1:229" x14ac:dyDescent="0.3">
      <c r="A544">
        <v>18</v>
      </c>
      <c r="B544">
        <v>127</v>
      </c>
      <c r="C544">
        <v>450382</v>
      </c>
      <c r="D544">
        <v>18127</v>
      </c>
      <c r="E544">
        <v>2009</v>
      </c>
      <c r="F544" t="s">
        <v>32</v>
      </c>
      <c r="G544" t="s">
        <v>149</v>
      </c>
      <c r="H544" t="s">
        <v>150</v>
      </c>
      <c r="I544">
        <v>10</v>
      </c>
      <c r="J544" t="s">
        <v>62</v>
      </c>
      <c r="K544">
        <v>9600000</v>
      </c>
      <c r="L544">
        <v>56720000</v>
      </c>
      <c r="M544">
        <v>66320000</v>
      </c>
      <c r="N544">
        <v>10348301.523038365</v>
      </c>
      <c r="O544">
        <v>61141214.83195167</v>
      </c>
      <c r="P544">
        <v>71489516.354990035</v>
      </c>
      <c r="Q544">
        <v>3.8637000000000001</v>
      </c>
      <c r="R544">
        <v>3.5005000000000002</v>
      </c>
      <c r="S544">
        <v>3.9740250000000001</v>
      </c>
      <c r="T544">
        <v>3.6004500000000004</v>
      </c>
      <c r="U544">
        <v>0</v>
      </c>
      <c r="V544">
        <v>1</v>
      </c>
      <c r="W544">
        <v>0</v>
      </c>
      <c r="X544">
        <v>40</v>
      </c>
      <c r="Y544">
        <v>1</v>
      </c>
      <c r="Z544">
        <v>40</v>
      </c>
      <c r="AA544">
        <v>372046.26727909804</v>
      </c>
      <c r="AB544">
        <v>0</v>
      </c>
      <c r="AC544">
        <v>372046.26727909804</v>
      </c>
      <c r="AE544">
        <v>30.714170247242151</v>
      </c>
      <c r="AF544" t="s">
        <v>150</v>
      </c>
      <c r="AG544">
        <v>0</v>
      </c>
      <c r="AH544">
        <v>0</v>
      </c>
      <c r="AI544">
        <v>1</v>
      </c>
      <c r="AJ544">
        <v>0</v>
      </c>
      <c r="AK544">
        <v>67</v>
      </c>
      <c r="AL544">
        <v>0</v>
      </c>
      <c r="AM544">
        <v>2</v>
      </c>
      <c r="AN544">
        <v>0</v>
      </c>
      <c r="AO544">
        <v>81.81481481481481</v>
      </c>
      <c r="AQ544">
        <v>16.612071133746159</v>
      </c>
      <c r="AR544">
        <v>275.96090735264238</v>
      </c>
      <c r="AS544">
        <v>9976255.2557592671</v>
      </c>
      <c r="AT544">
        <v>53983958.291769847</v>
      </c>
      <c r="AU544">
        <v>0</v>
      </c>
      <c r="AV544">
        <v>0</v>
      </c>
      <c r="AW544">
        <v>0</v>
      </c>
      <c r="AX544">
        <f t="shared" si="8"/>
        <v>0</v>
      </c>
      <c r="BA544">
        <v>3.8754819508239377E-2</v>
      </c>
      <c r="BB544">
        <v>0</v>
      </c>
      <c r="BC544">
        <v>0</v>
      </c>
      <c r="BD544">
        <v>0</v>
      </c>
      <c r="BE544">
        <v>9.6</v>
      </c>
      <c r="BF544">
        <v>56.72</v>
      </c>
      <c r="BG544">
        <v>66.319999999999993</v>
      </c>
      <c r="BH544">
        <v>10.348301523038366</v>
      </c>
      <c r="BI544">
        <v>61.141214831951672</v>
      </c>
      <c r="BJ544">
        <v>71.48951635499003</v>
      </c>
      <c r="BK544">
        <v>0</v>
      </c>
      <c r="BL544">
        <v>14.814814814814813</v>
      </c>
      <c r="BM544">
        <v>14.814814814814813</v>
      </c>
      <c r="BN544">
        <v>0.37204626727909806</v>
      </c>
      <c r="BO544">
        <v>0</v>
      </c>
      <c r="BP544">
        <v>0.37204626727909806</v>
      </c>
      <c r="BQ544">
        <v>9.9762552557592663</v>
      </c>
      <c r="BR544">
        <v>53.983958291769845</v>
      </c>
      <c r="BS544">
        <v>81.81481481481481</v>
      </c>
      <c r="BT544">
        <v>2</v>
      </c>
      <c r="BU544">
        <v>1</v>
      </c>
      <c r="BV544">
        <v>2.6813833701250922</v>
      </c>
      <c r="BW544">
        <v>44.543331281362036</v>
      </c>
      <c r="BX544">
        <v>0</v>
      </c>
      <c r="BY544">
        <v>163572</v>
      </c>
      <c r="BZ544">
        <v>6.6635</v>
      </c>
      <c r="CA544">
        <v>7.3548</v>
      </c>
      <c r="CB544">
        <v>22.73</v>
      </c>
      <c r="CC544">
        <v>25.088300220000001</v>
      </c>
      <c r="CD544">
        <v>0.17625929210722086</v>
      </c>
      <c r="CE544">
        <v>220.63521617124997</v>
      </c>
      <c r="CF544">
        <v>0</v>
      </c>
      <c r="CG544">
        <v>220.9</v>
      </c>
      <c r="CH544">
        <v>220.9</v>
      </c>
      <c r="CI544">
        <v>10.260473467800852</v>
      </c>
      <c r="CJ544">
        <v>6.4128035320088292</v>
      </c>
      <c r="CK544">
        <v>0</v>
      </c>
      <c r="CL544">
        <v>1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1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10.260473467800852</v>
      </c>
      <c r="DF544">
        <v>0</v>
      </c>
      <c r="DG544">
        <v>0</v>
      </c>
      <c r="DH544">
        <v>0</v>
      </c>
      <c r="DI544">
        <v>0</v>
      </c>
      <c r="DJ544">
        <v>170.44771511302287</v>
      </c>
      <c r="DK544">
        <v>2831.4895680420359</v>
      </c>
      <c r="DL544">
        <v>170.44771511302287</v>
      </c>
      <c r="DM544">
        <v>0</v>
      </c>
      <c r="DN544">
        <v>0</v>
      </c>
      <c r="DO544">
        <v>0</v>
      </c>
      <c r="DP544">
        <v>0</v>
      </c>
      <c r="DQ544">
        <v>2831.4895680420359</v>
      </c>
      <c r="DR544">
        <v>0</v>
      </c>
      <c r="DS544">
        <v>0</v>
      </c>
      <c r="DT544">
        <v>0</v>
      </c>
      <c r="DU544">
        <v>0</v>
      </c>
      <c r="DV544">
        <v>21.068950748861532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1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1</v>
      </c>
      <c r="HQ544">
        <v>0</v>
      </c>
      <c r="HR544">
        <v>0</v>
      </c>
      <c r="HS544">
        <v>0</v>
      </c>
      <c r="HT544">
        <v>0</v>
      </c>
      <c r="HU544">
        <v>0</v>
      </c>
    </row>
    <row r="545" spans="1:229" x14ac:dyDescent="0.3">
      <c r="A545">
        <v>18</v>
      </c>
      <c r="B545">
        <v>7</v>
      </c>
      <c r="C545">
        <v>450403</v>
      </c>
      <c r="D545">
        <v>18007</v>
      </c>
      <c r="E545">
        <v>2009</v>
      </c>
      <c r="F545" t="s">
        <v>32</v>
      </c>
      <c r="G545" t="s">
        <v>231</v>
      </c>
      <c r="H545" t="s">
        <v>232</v>
      </c>
      <c r="I545">
        <v>10</v>
      </c>
      <c r="J545" t="s">
        <v>62</v>
      </c>
      <c r="K545">
        <v>24810000</v>
      </c>
      <c r="L545">
        <v>105510000</v>
      </c>
      <c r="M545">
        <v>130320000</v>
      </c>
      <c r="N545">
        <v>26743891.748602271</v>
      </c>
      <c r="O545">
        <v>113734301.42664352</v>
      </c>
      <c r="P545">
        <v>140478193.17524579</v>
      </c>
      <c r="Q545">
        <v>3.8889999999999998</v>
      </c>
      <c r="R545">
        <v>3.5234000000000001</v>
      </c>
      <c r="S545">
        <v>3.94198</v>
      </c>
      <c r="T545">
        <v>3.5714399999999999</v>
      </c>
      <c r="U545">
        <v>0</v>
      </c>
      <c r="V545">
        <v>1</v>
      </c>
      <c r="W545">
        <v>0</v>
      </c>
      <c r="X545">
        <v>40</v>
      </c>
      <c r="Y545">
        <v>1</v>
      </c>
      <c r="Z545">
        <v>40</v>
      </c>
      <c r="AA545">
        <v>300455.59921440802</v>
      </c>
      <c r="AB545">
        <v>0</v>
      </c>
      <c r="AC545">
        <v>300455.59921440802</v>
      </c>
      <c r="AE545">
        <v>30.879153977759078</v>
      </c>
      <c r="AF545" t="s">
        <v>150</v>
      </c>
      <c r="AG545">
        <v>61.096728662680796</v>
      </c>
      <c r="AH545">
        <v>0</v>
      </c>
      <c r="AI545">
        <v>2</v>
      </c>
      <c r="AJ545">
        <v>0</v>
      </c>
      <c r="AK545">
        <v>92</v>
      </c>
      <c r="AL545">
        <v>0</v>
      </c>
      <c r="AM545">
        <v>3</v>
      </c>
      <c r="AN545">
        <v>0</v>
      </c>
      <c r="AO545">
        <v>106.81481481481481</v>
      </c>
      <c r="AQ545">
        <v>26.675258957518388</v>
      </c>
      <c r="AR545">
        <v>711.56944045066496</v>
      </c>
      <c r="AS545">
        <v>26443436.149387863</v>
      </c>
      <c r="AT545">
        <v>101343089.92378697</v>
      </c>
      <c r="AU545">
        <v>0</v>
      </c>
      <c r="AV545">
        <v>0</v>
      </c>
      <c r="AW545">
        <v>0</v>
      </c>
      <c r="AX545">
        <f t="shared" si="8"/>
        <v>0</v>
      </c>
      <c r="BA545">
        <v>1.211026195946828E-2</v>
      </c>
      <c r="BB545">
        <v>0</v>
      </c>
      <c r="BC545">
        <v>0</v>
      </c>
      <c r="BD545">
        <v>0</v>
      </c>
      <c r="BE545">
        <v>24.81</v>
      </c>
      <c r="BF545">
        <v>105.51</v>
      </c>
      <c r="BG545">
        <v>130.32</v>
      </c>
      <c r="BH545">
        <v>26.74389174860227</v>
      </c>
      <c r="BI545">
        <v>113.73430142664353</v>
      </c>
      <c r="BJ545">
        <v>140.47819317524579</v>
      </c>
      <c r="BK545">
        <v>0</v>
      </c>
      <c r="BL545">
        <v>14.814814814814813</v>
      </c>
      <c r="BM545">
        <v>14.814814814814813</v>
      </c>
      <c r="BN545">
        <v>0.30045559921440801</v>
      </c>
      <c r="BO545">
        <v>0</v>
      </c>
      <c r="BP545">
        <v>0.30045559921440801</v>
      </c>
      <c r="BQ545">
        <v>26.443436149387864</v>
      </c>
      <c r="BR545">
        <v>101.34308992378696</v>
      </c>
      <c r="BS545">
        <v>106.81481481481481</v>
      </c>
      <c r="BT545">
        <v>3</v>
      </c>
      <c r="BU545">
        <v>0</v>
      </c>
      <c r="BV545">
        <v>2.6813833701250922</v>
      </c>
      <c r="BW545">
        <v>71.526595762470208</v>
      </c>
      <c r="BX545">
        <v>0</v>
      </c>
      <c r="BY545">
        <v>8735</v>
      </c>
      <c r="BZ545">
        <v>6.6635</v>
      </c>
      <c r="CA545">
        <v>7.3548</v>
      </c>
      <c r="CB545">
        <v>22.73</v>
      </c>
      <c r="CC545">
        <v>25.088300220000001</v>
      </c>
      <c r="CD545">
        <v>9.0598960964213576E-2</v>
      </c>
      <c r="CE545">
        <v>78.012810076249991</v>
      </c>
      <c r="CF545">
        <v>0</v>
      </c>
      <c r="CG545">
        <v>288.39999999999998</v>
      </c>
      <c r="CH545">
        <v>288.39999999999998</v>
      </c>
      <c r="CI545">
        <v>8.8093343861392803</v>
      </c>
      <c r="CJ545">
        <v>6.4128035320088292</v>
      </c>
      <c r="CK545">
        <v>0</v>
      </c>
      <c r="CL545">
        <v>1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1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8.8093343861392803</v>
      </c>
      <c r="DF545">
        <v>0</v>
      </c>
      <c r="DG545">
        <v>0</v>
      </c>
      <c r="DH545">
        <v>0</v>
      </c>
      <c r="DI545">
        <v>0</v>
      </c>
      <c r="DJ545">
        <v>234.99127599363658</v>
      </c>
      <c r="DK545">
        <v>6268.4531398879299</v>
      </c>
      <c r="DL545">
        <v>234.99127599363658</v>
      </c>
      <c r="DM545">
        <v>0</v>
      </c>
      <c r="DN545">
        <v>0</v>
      </c>
      <c r="DO545">
        <v>0</v>
      </c>
      <c r="DP545">
        <v>0</v>
      </c>
      <c r="DQ545">
        <v>6268.4531398879299</v>
      </c>
      <c r="DR545">
        <v>0</v>
      </c>
      <c r="DS545">
        <v>0</v>
      </c>
      <c r="DT545">
        <v>0</v>
      </c>
      <c r="DU545">
        <v>0</v>
      </c>
      <c r="DV545">
        <v>27.234850111524125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1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1</v>
      </c>
      <c r="HQ545">
        <v>0</v>
      </c>
      <c r="HR545">
        <v>0</v>
      </c>
      <c r="HS545">
        <v>0</v>
      </c>
      <c r="HT545">
        <v>0</v>
      </c>
      <c r="HU545">
        <v>0</v>
      </c>
    </row>
    <row r="546" spans="1:229" x14ac:dyDescent="0.3">
      <c r="A546">
        <v>18</v>
      </c>
      <c r="B546">
        <v>115</v>
      </c>
      <c r="C546">
        <v>450378</v>
      </c>
      <c r="D546">
        <v>18115</v>
      </c>
      <c r="E546">
        <v>2009</v>
      </c>
      <c r="F546" t="s">
        <v>32</v>
      </c>
      <c r="G546" t="s">
        <v>692</v>
      </c>
      <c r="H546" t="s">
        <v>665</v>
      </c>
      <c r="I546">
        <v>90</v>
      </c>
      <c r="J546" t="s">
        <v>198</v>
      </c>
      <c r="K546">
        <v>267620.91620261472</v>
      </c>
      <c r="L546">
        <v>9225000</v>
      </c>
      <c r="M546">
        <v>9492620.9162026141</v>
      </c>
      <c r="N546">
        <v>288481.45153504587</v>
      </c>
      <c r="O546">
        <v>9944070.9947946779</v>
      </c>
      <c r="P546">
        <v>10232552.446329724</v>
      </c>
      <c r="Q546">
        <v>4.0422000000000002</v>
      </c>
      <c r="R546">
        <v>3.6621999999999999</v>
      </c>
      <c r="S546">
        <v>4.0387666666666666</v>
      </c>
      <c r="T546">
        <v>3.6591333333333336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72339.195377533528</v>
      </c>
      <c r="AB546">
        <v>0</v>
      </c>
      <c r="AC546">
        <v>72339.195377533528</v>
      </c>
      <c r="AE546">
        <v>84.607938270977968</v>
      </c>
      <c r="AF546" t="s">
        <v>250</v>
      </c>
      <c r="AG546">
        <v>51.910250410759836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Q546">
        <v>84.607938270977968</v>
      </c>
      <c r="AR546">
        <v>7158.5032184656184</v>
      </c>
      <c r="AS546">
        <v>216142.25615751234</v>
      </c>
      <c r="AT546">
        <v>8219740.120917825</v>
      </c>
      <c r="AU546">
        <v>0</v>
      </c>
      <c r="AV546">
        <v>0</v>
      </c>
      <c r="AW546">
        <v>0</v>
      </c>
      <c r="AX546">
        <f t="shared" si="8"/>
        <v>0</v>
      </c>
      <c r="BA546">
        <v>0.27030471460895011</v>
      </c>
      <c r="BB546">
        <v>0</v>
      </c>
      <c r="BC546">
        <v>0</v>
      </c>
      <c r="BD546">
        <v>0</v>
      </c>
      <c r="BE546">
        <v>0.26762091620261474</v>
      </c>
      <c r="BF546">
        <v>9.2249999999999996</v>
      </c>
      <c r="BG546">
        <v>9.4926209162026147</v>
      </c>
      <c r="BH546">
        <v>0.28848145153504584</v>
      </c>
      <c r="BI546">
        <v>9.9440709947946786</v>
      </c>
      <c r="BJ546">
        <v>10.232552446329723</v>
      </c>
      <c r="BK546">
        <v>0</v>
      </c>
      <c r="BL546">
        <v>0</v>
      </c>
      <c r="BM546">
        <v>0</v>
      </c>
      <c r="BN546">
        <v>7.2339195377533527E-2</v>
      </c>
      <c r="BO546">
        <v>0</v>
      </c>
      <c r="BP546">
        <v>7.2339195377533527E-2</v>
      </c>
      <c r="BQ546">
        <v>0.21614225615751234</v>
      </c>
      <c r="BR546">
        <v>8.2197401209178249</v>
      </c>
      <c r="BS546">
        <v>0</v>
      </c>
      <c r="BT546">
        <v>0</v>
      </c>
      <c r="BU546">
        <v>0</v>
      </c>
      <c r="BV546">
        <v>2.6813833701250922</v>
      </c>
      <c r="BW546">
        <v>226.86631866037067</v>
      </c>
      <c r="BX546">
        <v>0</v>
      </c>
      <c r="BY546">
        <v>6134</v>
      </c>
      <c r="BZ546">
        <v>6.6635</v>
      </c>
      <c r="CA546">
        <v>7.3548</v>
      </c>
      <c r="CB546">
        <v>22.73</v>
      </c>
      <c r="CC546">
        <v>25.088300220000001</v>
      </c>
      <c r="CD546">
        <v>6.4882227928814151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6.4128035320088292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1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1</v>
      </c>
      <c r="HQ546">
        <v>0</v>
      </c>
      <c r="HR546">
        <v>0</v>
      </c>
      <c r="HS546">
        <v>0</v>
      </c>
      <c r="HT546">
        <v>0</v>
      </c>
      <c r="HU546">
        <v>0</v>
      </c>
    </row>
    <row r="547" spans="1:229" x14ac:dyDescent="0.3">
      <c r="A547">
        <v>18</v>
      </c>
      <c r="B547">
        <v>71</v>
      </c>
      <c r="C547">
        <v>451678</v>
      </c>
      <c r="D547">
        <v>18071</v>
      </c>
      <c r="E547">
        <v>2009</v>
      </c>
      <c r="F547" t="s">
        <v>32</v>
      </c>
      <c r="G547" t="s">
        <v>113</v>
      </c>
      <c r="H547" t="s">
        <v>114</v>
      </c>
      <c r="I547">
        <v>80</v>
      </c>
      <c r="J547" t="s">
        <v>115</v>
      </c>
      <c r="K547">
        <v>9100000</v>
      </c>
      <c r="L547">
        <v>29730000</v>
      </c>
      <c r="M547">
        <v>38830000</v>
      </c>
      <c r="N547">
        <v>9809327.4853801169</v>
      </c>
      <c r="O547">
        <v>32047396.279159434</v>
      </c>
      <c r="P547">
        <v>41856723.764539555</v>
      </c>
      <c r="Q547">
        <v>3.8329</v>
      </c>
      <c r="R547">
        <v>3.4725999999999999</v>
      </c>
      <c r="S547">
        <v>3.9618000000000007</v>
      </c>
      <c r="T547">
        <v>3.5893857142857146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1957687.27581294</v>
      </c>
      <c r="AB547">
        <v>94749.519283519345</v>
      </c>
      <c r="AC547">
        <v>2052436.7950964593</v>
      </c>
      <c r="AE547">
        <v>68.49917403556698</v>
      </c>
      <c r="AF547" t="s">
        <v>250</v>
      </c>
      <c r="AG547">
        <v>34.932038372219438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Q547">
        <v>57.438032224773501</v>
      </c>
      <c r="AR547">
        <v>3299.127545854119</v>
      </c>
      <c r="AS547">
        <v>7756890.690283658</v>
      </c>
      <c r="AT547">
        <v>23274972.795827623</v>
      </c>
      <c r="AU547">
        <v>0</v>
      </c>
      <c r="AV547">
        <v>0</v>
      </c>
      <c r="AW547">
        <v>0</v>
      </c>
      <c r="AX547">
        <f t="shared" si="8"/>
        <v>0</v>
      </c>
      <c r="BA547">
        <v>0.21513046986955384</v>
      </c>
      <c r="BB547">
        <v>0</v>
      </c>
      <c r="BC547">
        <v>0</v>
      </c>
      <c r="BD547">
        <v>0</v>
      </c>
      <c r="BE547">
        <v>9.1</v>
      </c>
      <c r="BF547">
        <v>29.73</v>
      </c>
      <c r="BG547">
        <v>38.83</v>
      </c>
      <c r="BH547">
        <v>9.8093274853801162</v>
      </c>
      <c r="BI547">
        <v>32.047396279159436</v>
      </c>
      <c r="BJ547">
        <v>41.856723764539552</v>
      </c>
      <c r="BK547">
        <v>0</v>
      </c>
      <c r="BL547">
        <v>0</v>
      </c>
      <c r="BM547">
        <v>0</v>
      </c>
      <c r="BN547">
        <v>1.95768727581294</v>
      </c>
      <c r="BO547">
        <v>9.4749519283519351E-2</v>
      </c>
      <c r="BP547">
        <v>2.0524367950964595</v>
      </c>
      <c r="BQ547">
        <v>7.7568906902836581</v>
      </c>
      <c r="BR547">
        <v>23.274972795827622</v>
      </c>
      <c r="BS547">
        <v>0</v>
      </c>
      <c r="BT547">
        <v>0</v>
      </c>
      <c r="BU547">
        <v>0</v>
      </c>
      <c r="BV547">
        <v>2.6813833701250922</v>
      </c>
      <c r="BW547">
        <v>154.01338442021682</v>
      </c>
      <c r="BX547">
        <v>0</v>
      </c>
      <c r="BY547">
        <v>41798</v>
      </c>
      <c r="BZ547">
        <v>6.6635</v>
      </c>
      <c r="CA547">
        <v>7.3548</v>
      </c>
      <c r="CB547">
        <v>22.73</v>
      </c>
      <c r="CC547">
        <v>25.088300220000001</v>
      </c>
      <c r="CD547">
        <v>0.7597713787445205</v>
      </c>
      <c r="CE547">
        <v>79.544711809375002</v>
      </c>
      <c r="CF547">
        <v>0</v>
      </c>
      <c r="CG547">
        <v>0</v>
      </c>
      <c r="CH547">
        <v>0</v>
      </c>
      <c r="CI547">
        <v>0</v>
      </c>
      <c r="CJ547">
        <v>6.4128035320088292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1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1</v>
      </c>
      <c r="HQ547">
        <v>0</v>
      </c>
      <c r="HR547">
        <v>0</v>
      </c>
      <c r="HS547">
        <v>0</v>
      </c>
      <c r="HT547">
        <v>0</v>
      </c>
      <c r="HU547">
        <v>0</v>
      </c>
    </row>
    <row r="548" spans="1:229" x14ac:dyDescent="0.3">
      <c r="A548">
        <v>18</v>
      </c>
      <c r="B548">
        <v>97</v>
      </c>
      <c r="C548">
        <v>450371</v>
      </c>
      <c r="D548">
        <v>18097</v>
      </c>
      <c r="E548">
        <v>2009</v>
      </c>
      <c r="F548" t="s">
        <v>32</v>
      </c>
      <c r="G548" t="s">
        <v>201</v>
      </c>
      <c r="H548" t="s">
        <v>202</v>
      </c>
      <c r="I548">
        <v>50</v>
      </c>
      <c r="J548" t="s">
        <v>52</v>
      </c>
      <c r="K548">
        <v>980000</v>
      </c>
      <c r="L548">
        <v>84630000</v>
      </c>
      <c r="M548">
        <v>85610000</v>
      </c>
      <c r="N548">
        <v>1056389.1138101663</v>
      </c>
      <c r="O548">
        <v>91226745.61403507</v>
      </c>
      <c r="P548">
        <v>92283134.727845237</v>
      </c>
      <c r="Q548">
        <v>4.1544999999999996</v>
      </c>
      <c r="R548">
        <v>3.7639999999999998</v>
      </c>
      <c r="S548">
        <v>4.0396285714285716</v>
      </c>
      <c r="T548">
        <v>3.6598999999999995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33491.429329359824</v>
      </c>
      <c r="AB548">
        <v>0</v>
      </c>
      <c r="AC548">
        <v>33491.429329359824</v>
      </c>
      <c r="AE548">
        <v>34.629468000379347</v>
      </c>
      <c r="AF548" t="s">
        <v>250</v>
      </c>
      <c r="AG548">
        <v>94.245176963275625</v>
      </c>
      <c r="AH548">
        <v>1</v>
      </c>
      <c r="AI548">
        <v>0</v>
      </c>
      <c r="AJ548">
        <v>22</v>
      </c>
      <c r="AK548">
        <v>0</v>
      </c>
      <c r="AL548">
        <v>1</v>
      </c>
      <c r="AM548">
        <v>0</v>
      </c>
      <c r="AN548">
        <v>22</v>
      </c>
      <c r="AO548">
        <v>0</v>
      </c>
      <c r="AP548" t="s">
        <v>202</v>
      </c>
      <c r="AQ548">
        <v>0</v>
      </c>
      <c r="AR548">
        <v>0</v>
      </c>
      <c r="AS548">
        <v>1022897.6844808065</v>
      </c>
      <c r="AT548">
        <v>85497512.501595274</v>
      </c>
      <c r="AU548">
        <v>0</v>
      </c>
      <c r="AV548">
        <v>22.448979591836736</v>
      </c>
      <c r="AW548">
        <v>22.448979591836736</v>
      </c>
      <c r="AX548">
        <f t="shared" si="8"/>
        <v>0</v>
      </c>
      <c r="BA548">
        <v>3.4174927887101858E-2</v>
      </c>
      <c r="BB548">
        <v>1</v>
      </c>
      <c r="BC548">
        <v>12.1</v>
      </c>
      <c r="BD548">
        <v>12.346938775510203</v>
      </c>
      <c r="BE548">
        <v>0.98</v>
      </c>
      <c r="BF548">
        <v>84.63</v>
      </c>
      <c r="BG548">
        <v>85.61</v>
      </c>
      <c r="BH548">
        <v>1.0563891138101662</v>
      </c>
      <c r="BI548">
        <v>91.226745614035067</v>
      </c>
      <c r="BJ548">
        <v>92.283134727845237</v>
      </c>
      <c r="BK548">
        <v>0</v>
      </c>
      <c r="BL548">
        <v>0</v>
      </c>
      <c r="BM548">
        <v>0</v>
      </c>
      <c r="BN548">
        <v>3.3491429329359827E-2</v>
      </c>
      <c r="BO548">
        <v>0</v>
      </c>
      <c r="BP548">
        <v>3.3491429329359827E-2</v>
      </c>
      <c r="BQ548">
        <v>1.0228976844808064</v>
      </c>
      <c r="BR548">
        <v>85.497512501595267</v>
      </c>
      <c r="BS548">
        <v>22</v>
      </c>
      <c r="BT548">
        <v>1</v>
      </c>
      <c r="BU548">
        <v>0</v>
      </c>
      <c r="BV548">
        <v>2.6813833701250922</v>
      </c>
      <c r="BW548">
        <v>0</v>
      </c>
      <c r="BX548">
        <v>0</v>
      </c>
      <c r="BY548">
        <v>898394</v>
      </c>
      <c r="BZ548">
        <v>6.6635</v>
      </c>
      <c r="CA548">
        <v>7.3548</v>
      </c>
      <c r="CB548">
        <v>22.73</v>
      </c>
      <c r="CC548">
        <v>25.088300220000001</v>
      </c>
      <c r="CD548">
        <v>2.3955108368301437E-2</v>
      </c>
      <c r="CE548">
        <v>281.94049394812498</v>
      </c>
      <c r="CF548">
        <v>59.400000000000006</v>
      </c>
      <c r="CG548">
        <v>0</v>
      </c>
      <c r="CH548">
        <v>59.400000000000006</v>
      </c>
      <c r="CI548">
        <v>48.248330592752779</v>
      </c>
      <c r="CJ548">
        <v>6.4128035320088292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48.248330592752779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1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1</v>
      </c>
      <c r="HQ548">
        <v>0</v>
      </c>
      <c r="HR548">
        <v>0</v>
      </c>
      <c r="HS548">
        <v>0</v>
      </c>
      <c r="HT548">
        <v>0</v>
      </c>
      <c r="HU548">
        <v>0</v>
      </c>
    </row>
    <row r="549" spans="1:229" x14ac:dyDescent="0.3">
      <c r="A549">
        <v>18</v>
      </c>
      <c r="B549">
        <v>55</v>
      </c>
      <c r="C549">
        <v>451676</v>
      </c>
      <c r="D549">
        <v>18055</v>
      </c>
      <c r="E549">
        <v>2009</v>
      </c>
      <c r="F549" t="s">
        <v>32</v>
      </c>
      <c r="G549" t="s">
        <v>508</v>
      </c>
      <c r="H549" t="s">
        <v>509</v>
      </c>
      <c r="I549">
        <v>70</v>
      </c>
      <c r="J549" t="s">
        <v>109</v>
      </c>
      <c r="K549">
        <v>7070000</v>
      </c>
      <c r="L549">
        <v>59475000</v>
      </c>
      <c r="M549">
        <v>66545000</v>
      </c>
      <c r="N549">
        <v>7621092.8924876284</v>
      </c>
      <c r="O549">
        <v>64110961.779448614</v>
      </c>
      <c r="P549">
        <v>71732054.671936244</v>
      </c>
      <c r="Q549">
        <v>3.9710000000000001</v>
      </c>
      <c r="R549">
        <v>3.5977000000000001</v>
      </c>
      <c r="S549">
        <v>3.9709625000000002</v>
      </c>
      <c r="T549">
        <v>3.5976875000000001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2250331.4721267717</v>
      </c>
      <c r="AB549">
        <v>0</v>
      </c>
      <c r="AC549">
        <v>2250331.4721267717</v>
      </c>
      <c r="AE549">
        <v>44.552320798388024</v>
      </c>
      <c r="AF549" t="s">
        <v>250</v>
      </c>
      <c r="AG549">
        <v>78.049408749713322</v>
      </c>
      <c r="AH549">
        <v>0</v>
      </c>
      <c r="AI549">
        <v>1</v>
      </c>
      <c r="AJ549">
        <v>0</v>
      </c>
      <c r="AK549">
        <v>39.4</v>
      </c>
      <c r="AL549">
        <v>0</v>
      </c>
      <c r="AM549">
        <v>2</v>
      </c>
      <c r="AN549">
        <v>0</v>
      </c>
      <c r="AO549">
        <v>39.4</v>
      </c>
      <c r="AQ549">
        <v>24.137292775615585</v>
      </c>
      <c r="AR549">
        <v>582.6089025357843</v>
      </c>
      <c r="AS549">
        <v>5370761.4203608567</v>
      </c>
      <c r="AT549">
        <v>51297568.953729093</v>
      </c>
      <c r="AU549">
        <v>0</v>
      </c>
      <c r="AV549">
        <v>0</v>
      </c>
      <c r="AW549">
        <v>0</v>
      </c>
      <c r="AX549">
        <f t="shared" si="8"/>
        <v>0</v>
      </c>
      <c r="BA549">
        <v>0.31829299464310773</v>
      </c>
      <c r="BB549">
        <v>0</v>
      </c>
      <c r="BC549">
        <v>0</v>
      </c>
      <c r="BD549">
        <v>0</v>
      </c>
      <c r="BE549">
        <v>7.07</v>
      </c>
      <c r="BF549">
        <v>59.475000000000001</v>
      </c>
      <c r="BG549">
        <v>66.545000000000002</v>
      </c>
      <c r="BH549">
        <v>7.6210928924876287</v>
      </c>
      <c r="BI549">
        <v>64.110961779448616</v>
      </c>
      <c r="BJ549">
        <v>71.73205467193624</v>
      </c>
      <c r="BK549">
        <v>0</v>
      </c>
      <c r="BL549">
        <v>0</v>
      </c>
      <c r="BM549">
        <v>0</v>
      </c>
      <c r="BN549">
        <v>2.2503314721267715</v>
      </c>
      <c r="BO549">
        <v>0</v>
      </c>
      <c r="BP549">
        <v>2.2503314721267715</v>
      </c>
      <c r="BQ549">
        <v>5.3707614203608571</v>
      </c>
      <c r="BR549">
        <v>51.29756895372909</v>
      </c>
      <c r="BS549">
        <v>39.4</v>
      </c>
      <c r="BT549">
        <v>2</v>
      </c>
      <c r="BU549">
        <v>0</v>
      </c>
      <c r="BV549">
        <v>2.6813833701250922</v>
      </c>
      <c r="BW549">
        <v>64.721335448376152</v>
      </c>
      <c r="BX549">
        <v>0</v>
      </c>
      <c r="BY549">
        <v>32995</v>
      </c>
      <c r="BZ549">
        <v>6.6635</v>
      </c>
      <c r="CA549">
        <v>7.3548</v>
      </c>
      <c r="CB549">
        <v>22.73</v>
      </c>
      <c r="CC549">
        <v>25.088300220000001</v>
      </c>
      <c r="CD549">
        <v>0.79351508818741268</v>
      </c>
      <c r="CE549">
        <v>128.17346734374999</v>
      </c>
      <c r="CF549">
        <v>0</v>
      </c>
      <c r="CG549">
        <v>106.38000000000001</v>
      </c>
      <c r="CH549">
        <v>106.38000000000001</v>
      </c>
      <c r="CI549">
        <v>3.3565136215431957</v>
      </c>
      <c r="CJ549">
        <v>6.4128035320088292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81.017151988529875</v>
      </c>
      <c r="DK549">
        <v>1955.5347173936921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7.975111703151514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1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1</v>
      </c>
      <c r="HQ549">
        <v>0</v>
      </c>
      <c r="HR549">
        <v>0</v>
      </c>
      <c r="HS549">
        <v>0</v>
      </c>
      <c r="HT549">
        <v>0</v>
      </c>
      <c r="HU549">
        <v>0</v>
      </c>
    </row>
    <row r="550" spans="1:229" x14ac:dyDescent="0.3">
      <c r="A550">
        <v>18</v>
      </c>
      <c r="B550">
        <v>149</v>
      </c>
      <c r="C550">
        <v>450389</v>
      </c>
      <c r="D550">
        <v>18149</v>
      </c>
      <c r="E550">
        <v>2009</v>
      </c>
      <c r="F550" t="s">
        <v>32</v>
      </c>
      <c r="G550" t="s">
        <v>77</v>
      </c>
      <c r="H550" t="s">
        <v>78</v>
      </c>
      <c r="I550">
        <v>10</v>
      </c>
      <c r="J550" t="s">
        <v>62</v>
      </c>
      <c r="K550">
        <v>8370000</v>
      </c>
      <c r="L550">
        <v>101490000</v>
      </c>
      <c r="M550">
        <v>109860000</v>
      </c>
      <c r="N550">
        <v>9022425.3903990742</v>
      </c>
      <c r="O550">
        <v>109400950.1638712</v>
      </c>
      <c r="P550">
        <v>118423375.55427027</v>
      </c>
      <c r="Q550">
        <v>3.9805000000000001</v>
      </c>
      <c r="R550">
        <v>3.6063000000000001</v>
      </c>
      <c r="S550">
        <v>3.9559714285714285</v>
      </c>
      <c r="T550">
        <v>3.584114285714286</v>
      </c>
      <c r="U550">
        <v>0</v>
      </c>
      <c r="V550">
        <v>2</v>
      </c>
      <c r="W550">
        <v>0</v>
      </c>
      <c r="X550">
        <v>142</v>
      </c>
      <c r="Y550">
        <v>2</v>
      </c>
      <c r="Z550">
        <v>142</v>
      </c>
      <c r="AA550">
        <v>79589.971047082145</v>
      </c>
      <c r="AB550">
        <v>0</v>
      </c>
      <c r="AC550">
        <v>79589.971047082145</v>
      </c>
      <c r="AE550">
        <v>29.928055022765847</v>
      </c>
      <c r="AF550" t="s">
        <v>150</v>
      </c>
      <c r="AG550">
        <v>25.113135627418988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2</v>
      </c>
      <c r="AN550">
        <v>0</v>
      </c>
      <c r="AO550">
        <v>52.592592592592588</v>
      </c>
      <c r="AQ550">
        <v>29.928055022765847</v>
      </c>
      <c r="AR550">
        <v>895.68847744570007</v>
      </c>
      <c r="AS550">
        <v>8942835.4193519913</v>
      </c>
      <c r="AT550">
        <v>97854592.943107188</v>
      </c>
      <c r="AU550">
        <v>0</v>
      </c>
      <c r="AV550">
        <v>0</v>
      </c>
      <c r="AW550">
        <v>0</v>
      </c>
      <c r="AX550">
        <f t="shared" si="8"/>
        <v>0</v>
      </c>
      <c r="BA550">
        <v>9.5089571143467319E-3</v>
      </c>
      <c r="BB550">
        <v>0</v>
      </c>
      <c r="BC550">
        <v>0</v>
      </c>
      <c r="BD550">
        <v>0</v>
      </c>
      <c r="BE550">
        <v>8.3699999999999992</v>
      </c>
      <c r="BF550">
        <v>101.49</v>
      </c>
      <c r="BG550">
        <v>109.86</v>
      </c>
      <c r="BH550">
        <v>9.022425390399075</v>
      </c>
      <c r="BI550">
        <v>109.4009501638712</v>
      </c>
      <c r="BJ550">
        <v>118.42337555427027</v>
      </c>
      <c r="BK550">
        <v>0</v>
      </c>
      <c r="BL550">
        <v>52.592592592592588</v>
      </c>
      <c r="BM550">
        <v>52.592592592592588</v>
      </c>
      <c r="BN550">
        <v>7.9589971047082139E-2</v>
      </c>
      <c r="BO550">
        <v>0</v>
      </c>
      <c r="BP550">
        <v>7.9589971047082139E-2</v>
      </c>
      <c r="BQ550">
        <v>8.9428354193519919</v>
      </c>
      <c r="BR550">
        <v>97.854592943107193</v>
      </c>
      <c r="BS550">
        <v>52.592592592592588</v>
      </c>
      <c r="BT550">
        <v>2</v>
      </c>
      <c r="BU550">
        <v>0</v>
      </c>
      <c r="BV550">
        <v>2.6813833701250922</v>
      </c>
      <c r="BW550">
        <v>80.248589038233078</v>
      </c>
      <c r="BX550">
        <v>0</v>
      </c>
      <c r="BY550">
        <v>23343</v>
      </c>
      <c r="BZ550">
        <v>6.6635</v>
      </c>
      <c r="CA550">
        <v>7.3548</v>
      </c>
      <c r="CB550">
        <v>22.73</v>
      </c>
      <c r="CC550">
        <v>25.088300220000001</v>
      </c>
      <c r="CD550">
        <v>1.5335537078829691</v>
      </c>
      <c r="CE550">
        <v>44.5349261476875</v>
      </c>
      <c r="CF550">
        <v>0</v>
      </c>
      <c r="CG550">
        <v>142</v>
      </c>
      <c r="CH550">
        <v>142</v>
      </c>
      <c r="CI550">
        <v>3.6204408619987793</v>
      </c>
      <c r="CJ550">
        <v>6.4128035320088292</v>
      </c>
      <c r="CK550">
        <v>0</v>
      </c>
      <c r="CL550">
        <v>1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1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3.6204408619987793</v>
      </c>
      <c r="DF550">
        <v>0</v>
      </c>
      <c r="DG550">
        <v>0</v>
      </c>
      <c r="DH550">
        <v>0</v>
      </c>
      <c r="DI550">
        <v>0</v>
      </c>
      <c r="DJ550">
        <v>108.35275332456928</v>
      </c>
      <c r="DK550">
        <v>3242.7871633658847</v>
      </c>
      <c r="DL550">
        <v>108.35275332456928</v>
      </c>
      <c r="DM550">
        <v>0</v>
      </c>
      <c r="DN550">
        <v>0</v>
      </c>
      <c r="DO550">
        <v>0</v>
      </c>
      <c r="DP550">
        <v>0</v>
      </c>
      <c r="DQ550">
        <v>3242.7871633658847</v>
      </c>
      <c r="DR550">
        <v>0</v>
      </c>
      <c r="DS550">
        <v>0</v>
      </c>
      <c r="DT550">
        <v>0</v>
      </c>
      <c r="DU550">
        <v>0</v>
      </c>
      <c r="DV550">
        <v>7.7457884314277212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1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1</v>
      </c>
      <c r="HQ550">
        <v>0</v>
      </c>
      <c r="HR550">
        <v>0</v>
      </c>
      <c r="HS550">
        <v>0</v>
      </c>
      <c r="HT550">
        <v>0</v>
      </c>
      <c r="HU550">
        <v>0</v>
      </c>
    </row>
    <row r="551" spans="1:229" x14ac:dyDescent="0.3">
      <c r="A551">
        <v>18</v>
      </c>
      <c r="B551">
        <v>139</v>
      </c>
      <c r="C551">
        <v>446854</v>
      </c>
      <c r="D551">
        <v>18139</v>
      </c>
      <c r="E551">
        <v>2009</v>
      </c>
      <c r="F551" t="s">
        <v>32</v>
      </c>
      <c r="G551" t="s">
        <v>310</v>
      </c>
      <c r="H551" t="s">
        <v>311</v>
      </c>
      <c r="I551">
        <v>50</v>
      </c>
      <c r="J551" t="s">
        <v>52</v>
      </c>
      <c r="K551">
        <v>20180000</v>
      </c>
      <c r="L551">
        <v>70860000</v>
      </c>
      <c r="M551">
        <v>91040000</v>
      </c>
      <c r="N551">
        <v>21752992.159886897</v>
      </c>
      <c r="O551">
        <v>76383400.616926908</v>
      </c>
      <c r="P551">
        <v>98136392.776813805</v>
      </c>
      <c r="Q551">
        <v>3.9876</v>
      </c>
      <c r="R551">
        <v>3.6128</v>
      </c>
      <c r="S551">
        <v>4.032866666666667</v>
      </c>
      <c r="T551">
        <v>3.6537666666666673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4274903.464181683</v>
      </c>
      <c r="AB551">
        <v>0</v>
      </c>
      <c r="AC551">
        <v>4274903.464181683</v>
      </c>
      <c r="AE551">
        <v>40.237782333376536</v>
      </c>
      <c r="AF551" t="s">
        <v>250</v>
      </c>
      <c r="AG551">
        <v>81.084191417472269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Q551">
        <v>37.482077000272298</v>
      </c>
      <c r="AR551">
        <v>1404.9060962543415</v>
      </c>
      <c r="AS551">
        <v>17478088.695705213</v>
      </c>
      <c r="AT551">
        <v>66195072.243882671</v>
      </c>
      <c r="AU551">
        <v>0</v>
      </c>
      <c r="AV551">
        <v>0</v>
      </c>
      <c r="AW551">
        <v>0</v>
      </c>
      <c r="AX551">
        <f t="shared" si="8"/>
        <v>0</v>
      </c>
      <c r="BA551">
        <v>0.21183862557887428</v>
      </c>
      <c r="BB551">
        <v>0</v>
      </c>
      <c r="BC551">
        <v>0</v>
      </c>
      <c r="BD551">
        <v>0</v>
      </c>
      <c r="BE551">
        <v>20.18</v>
      </c>
      <c r="BF551">
        <v>70.86</v>
      </c>
      <c r="BG551">
        <v>91.04</v>
      </c>
      <c r="BH551">
        <v>21.752992159886897</v>
      </c>
      <c r="BI551">
        <v>76.383400616926906</v>
      </c>
      <c r="BJ551">
        <v>98.136392776813807</v>
      </c>
      <c r="BK551">
        <v>0</v>
      </c>
      <c r="BL551">
        <v>0</v>
      </c>
      <c r="BM551">
        <v>0</v>
      </c>
      <c r="BN551">
        <v>4.2749034641816834</v>
      </c>
      <c r="BO551">
        <v>0</v>
      </c>
      <c r="BP551">
        <v>4.2749034641816834</v>
      </c>
      <c r="BQ551">
        <v>17.478088695705214</v>
      </c>
      <c r="BR551">
        <v>66.195072243882677</v>
      </c>
      <c r="BS551">
        <v>0</v>
      </c>
      <c r="BT551">
        <v>0</v>
      </c>
      <c r="BU551">
        <v>0</v>
      </c>
      <c r="BV551">
        <v>2.6813833701250922</v>
      </c>
      <c r="BW551">
        <v>100.50381794627835</v>
      </c>
      <c r="BX551">
        <v>0</v>
      </c>
      <c r="BY551">
        <v>17461</v>
      </c>
      <c r="BZ551">
        <v>6.6635</v>
      </c>
      <c r="CA551">
        <v>7.3548</v>
      </c>
      <c r="CB551">
        <v>22.73</v>
      </c>
      <c r="CC551">
        <v>25.088300220000001</v>
      </c>
      <c r="CD551">
        <v>0.38888032674200335</v>
      </c>
      <c r="CE551">
        <v>34.106983378437498</v>
      </c>
      <c r="CF551">
        <v>0</v>
      </c>
      <c r="CG551">
        <v>0</v>
      </c>
      <c r="CH551">
        <v>0</v>
      </c>
      <c r="CI551">
        <v>0</v>
      </c>
      <c r="CJ551">
        <v>6.4128035320088292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1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1</v>
      </c>
      <c r="HQ551">
        <v>0</v>
      </c>
      <c r="HR551">
        <v>0</v>
      </c>
      <c r="HS551">
        <v>0</v>
      </c>
      <c r="HT551">
        <v>0</v>
      </c>
      <c r="HU551">
        <v>0</v>
      </c>
    </row>
    <row r="552" spans="1:229" x14ac:dyDescent="0.3">
      <c r="A552">
        <v>18</v>
      </c>
      <c r="B552">
        <v>133</v>
      </c>
      <c r="C552">
        <v>450384</v>
      </c>
      <c r="D552">
        <v>18133</v>
      </c>
      <c r="E552">
        <v>2009</v>
      </c>
      <c r="F552" t="s">
        <v>32</v>
      </c>
      <c r="G552" t="s">
        <v>411</v>
      </c>
      <c r="H552" t="s">
        <v>412</v>
      </c>
      <c r="I552">
        <v>40</v>
      </c>
      <c r="J552" t="s">
        <v>45</v>
      </c>
      <c r="K552">
        <v>10840000</v>
      </c>
      <c r="L552">
        <v>63340000</v>
      </c>
      <c r="M552">
        <v>74180000</v>
      </c>
      <c r="N552">
        <v>11684957.13643082</v>
      </c>
      <c r="O552">
        <v>68277231.090546876</v>
      </c>
      <c r="P552">
        <v>79962188.226977691</v>
      </c>
      <c r="Q552">
        <v>3.9451000000000001</v>
      </c>
      <c r="R552">
        <v>3.5743</v>
      </c>
      <c r="S552">
        <v>3.9453</v>
      </c>
      <c r="T552">
        <v>3.5744333333333334</v>
      </c>
      <c r="U552">
        <v>1</v>
      </c>
      <c r="V552">
        <v>1</v>
      </c>
      <c r="W552">
        <v>92</v>
      </c>
      <c r="X552">
        <v>110</v>
      </c>
      <c r="Y552">
        <v>2</v>
      </c>
      <c r="Z552">
        <v>202</v>
      </c>
      <c r="AA552">
        <v>1104540.5619066874</v>
      </c>
      <c r="AB552">
        <v>0</v>
      </c>
      <c r="AC552">
        <v>1104540.5619066874</v>
      </c>
      <c r="AD552" t="s">
        <v>412</v>
      </c>
      <c r="AE552">
        <v>0</v>
      </c>
      <c r="AF552" t="s">
        <v>250</v>
      </c>
      <c r="AG552">
        <v>103.20089595929701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34.074074074074069</v>
      </c>
      <c r="AO552">
        <v>40.74074074074074</v>
      </c>
      <c r="AP552" t="s">
        <v>412</v>
      </c>
      <c r="AQ552">
        <v>0</v>
      </c>
      <c r="AR552">
        <v>0</v>
      </c>
      <c r="AS552">
        <v>10580416.574524133</v>
      </c>
      <c r="AT552">
        <v>63134437.332190551</v>
      </c>
      <c r="AU552">
        <v>3.1433647669810028</v>
      </c>
      <c r="AV552">
        <v>0</v>
      </c>
      <c r="AW552">
        <v>3.1433647669810028</v>
      </c>
      <c r="AX552">
        <f t="shared" si="8"/>
        <v>3.1433647669810028</v>
      </c>
      <c r="BA552">
        <v>0.10189488578474977</v>
      </c>
      <c r="BB552">
        <v>0</v>
      </c>
      <c r="BC552">
        <v>0</v>
      </c>
      <c r="BD552">
        <v>0</v>
      </c>
      <c r="BE552">
        <v>10.84</v>
      </c>
      <c r="BF552">
        <v>63.34</v>
      </c>
      <c r="BG552">
        <v>74.180000000000007</v>
      </c>
      <c r="BH552">
        <v>11.684957136430821</v>
      </c>
      <c r="BI552">
        <v>68.277231090546877</v>
      </c>
      <c r="BJ552">
        <v>79.962188226977688</v>
      </c>
      <c r="BK552">
        <v>34.074074074074069</v>
      </c>
      <c r="BL552">
        <v>40.74074074074074</v>
      </c>
      <c r="BM552">
        <v>74.81481481481481</v>
      </c>
      <c r="BN552">
        <v>1.1045405619066875</v>
      </c>
      <c r="BO552">
        <v>0</v>
      </c>
      <c r="BP552">
        <v>1.1045405619066875</v>
      </c>
      <c r="BQ552">
        <v>10.580416574524133</v>
      </c>
      <c r="BR552">
        <v>63.134437332190551</v>
      </c>
      <c r="BS552">
        <v>74.81481481481481</v>
      </c>
      <c r="BT552">
        <v>2</v>
      </c>
      <c r="BU552">
        <v>0</v>
      </c>
      <c r="BV552">
        <v>2.6813833701250922</v>
      </c>
      <c r="BW552">
        <v>0</v>
      </c>
      <c r="BX552">
        <v>0</v>
      </c>
      <c r="BY552">
        <v>38052</v>
      </c>
      <c r="BZ552">
        <v>6.6635</v>
      </c>
      <c r="CA552">
        <v>7.3548</v>
      </c>
      <c r="CB552">
        <v>22.73</v>
      </c>
      <c r="CC552">
        <v>25.088300220000001</v>
      </c>
      <c r="CD552">
        <v>2.5123213918101572E-2</v>
      </c>
      <c r="CE552">
        <v>66.354130413749999</v>
      </c>
      <c r="CF552">
        <v>91.999999999999986</v>
      </c>
      <c r="CG552">
        <v>110</v>
      </c>
      <c r="CH552">
        <v>202</v>
      </c>
      <c r="CI552">
        <v>76.275300319960081</v>
      </c>
      <c r="CJ552">
        <v>6.4128035320088292</v>
      </c>
      <c r="CK552">
        <v>0</v>
      </c>
      <c r="CL552">
        <v>0</v>
      </c>
      <c r="CM552">
        <v>0</v>
      </c>
      <c r="CN552">
        <v>1</v>
      </c>
      <c r="CO552">
        <v>1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1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0</v>
      </c>
      <c r="DF552">
        <v>76.275300319960081</v>
      </c>
      <c r="DG552">
        <v>76.275300319960081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152.55060063992016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1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1</v>
      </c>
      <c r="HQ552">
        <v>0</v>
      </c>
      <c r="HR552">
        <v>0</v>
      </c>
      <c r="HS552">
        <v>0</v>
      </c>
      <c r="HT552">
        <v>0</v>
      </c>
      <c r="HU552">
        <v>0</v>
      </c>
    </row>
    <row r="553" spans="1:229" x14ac:dyDescent="0.3">
      <c r="A553">
        <v>18</v>
      </c>
      <c r="B553">
        <v>9</v>
      </c>
      <c r="C553">
        <v>450404</v>
      </c>
      <c r="D553">
        <v>18009</v>
      </c>
      <c r="E553">
        <v>2009</v>
      </c>
      <c r="F553" t="s">
        <v>32</v>
      </c>
      <c r="G553" t="s">
        <v>273</v>
      </c>
      <c r="H553" t="s">
        <v>274</v>
      </c>
      <c r="I553">
        <v>60</v>
      </c>
      <c r="J553" t="s">
        <v>38</v>
      </c>
      <c r="K553">
        <v>4080000</v>
      </c>
      <c r="L553">
        <v>45870000</v>
      </c>
      <c r="M553">
        <v>49950000</v>
      </c>
      <c r="N553">
        <v>4398028.1472913045</v>
      </c>
      <c r="O553">
        <v>49445478.21476768</v>
      </c>
      <c r="P553">
        <v>53843506.362058982</v>
      </c>
      <c r="Q553">
        <v>4.1196000000000002</v>
      </c>
      <c r="R553">
        <v>3.7324000000000002</v>
      </c>
      <c r="S553">
        <v>4.119675</v>
      </c>
      <c r="T553">
        <v>3.7324250000000001</v>
      </c>
      <c r="U553">
        <v>0</v>
      </c>
      <c r="V553">
        <v>3</v>
      </c>
      <c r="W553">
        <v>0</v>
      </c>
      <c r="X553">
        <v>238</v>
      </c>
      <c r="Y553">
        <v>3</v>
      </c>
      <c r="Z553">
        <v>238</v>
      </c>
      <c r="AA553">
        <v>835258.65146859665</v>
      </c>
      <c r="AB553">
        <v>1152950.525162345</v>
      </c>
      <c r="AC553">
        <v>1988209.1766309417</v>
      </c>
      <c r="AE553">
        <v>16.958730497165234</v>
      </c>
      <c r="AF553" t="s">
        <v>150</v>
      </c>
      <c r="AG553">
        <v>114.15378809416342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3</v>
      </c>
      <c r="AN553">
        <v>0</v>
      </c>
      <c r="AO553">
        <v>88.148148148148138</v>
      </c>
      <c r="AQ553">
        <v>16.958730497165234</v>
      </c>
      <c r="AR553">
        <v>287.59854007548222</v>
      </c>
      <c r="AS553">
        <v>2409818.9706603629</v>
      </c>
      <c r="AT553">
        <v>31647033.963958461</v>
      </c>
      <c r="AU553">
        <v>0</v>
      </c>
      <c r="AV553">
        <v>0</v>
      </c>
      <c r="AW553">
        <v>0</v>
      </c>
      <c r="AX553">
        <f t="shared" si="8"/>
        <v>0</v>
      </c>
      <c r="BA553">
        <v>0.20472025771289135</v>
      </c>
      <c r="BB553">
        <v>0</v>
      </c>
      <c r="BC553">
        <v>0</v>
      </c>
      <c r="BD553">
        <v>0</v>
      </c>
      <c r="BE553">
        <v>4.08</v>
      </c>
      <c r="BF553">
        <v>45.87</v>
      </c>
      <c r="BG553">
        <v>49.95</v>
      </c>
      <c r="BH553">
        <v>4.3980281472913045</v>
      </c>
      <c r="BI553">
        <v>49.445478214767682</v>
      </c>
      <c r="BJ553">
        <v>53.843506362058982</v>
      </c>
      <c r="BK553">
        <v>0</v>
      </c>
      <c r="BL553">
        <v>88.148148148148138</v>
      </c>
      <c r="BM553">
        <v>88.148148148148138</v>
      </c>
      <c r="BN553">
        <v>0.83525865146859668</v>
      </c>
      <c r="BO553">
        <v>1.1529505251623451</v>
      </c>
      <c r="BP553">
        <v>1.9882091766309418</v>
      </c>
      <c r="BQ553">
        <v>2.4098189706603628</v>
      </c>
      <c r="BR553">
        <v>31.64703396395846</v>
      </c>
      <c r="BS553">
        <v>88.148148148148138</v>
      </c>
      <c r="BT553">
        <v>3</v>
      </c>
      <c r="BU553">
        <v>0</v>
      </c>
      <c r="BV553">
        <v>2.6813833701250922</v>
      </c>
      <c r="BW553">
        <v>45.472857933532097</v>
      </c>
      <c r="BX553">
        <v>0</v>
      </c>
      <c r="BY553">
        <v>12844</v>
      </c>
      <c r="BZ553">
        <v>6.6635</v>
      </c>
      <c r="CA553">
        <v>7.3548</v>
      </c>
      <c r="CB553">
        <v>22.73</v>
      </c>
      <c r="CC553">
        <v>25.088300220000001</v>
      </c>
      <c r="CD553">
        <v>0.7617777480247423</v>
      </c>
      <c r="CE553">
        <v>62.118112296124991</v>
      </c>
      <c r="CF553">
        <v>0</v>
      </c>
      <c r="CG553">
        <v>238</v>
      </c>
      <c r="CH553">
        <v>238</v>
      </c>
      <c r="CI553">
        <v>10.827056251146054</v>
      </c>
      <c r="CJ553">
        <v>6.4128035320088292</v>
      </c>
      <c r="CK553">
        <v>0</v>
      </c>
      <c r="CL553">
        <v>1</v>
      </c>
      <c r="CM553">
        <v>0</v>
      </c>
      <c r="CN553">
        <v>1</v>
      </c>
      <c r="CO553">
        <v>0</v>
      </c>
      <c r="CP553">
        <v>1</v>
      </c>
      <c r="CQ553">
        <v>0</v>
      </c>
      <c r="CR553">
        <v>0</v>
      </c>
      <c r="CS553">
        <v>0</v>
      </c>
      <c r="CT553">
        <v>0</v>
      </c>
      <c r="CU553">
        <v>1</v>
      </c>
      <c r="CV553">
        <v>1</v>
      </c>
      <c r="CW553">
        <v>1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10.827056251146054</v>
      </c>
      <c r="DF553">
        <v>10.827056251146054</v>
      </c>
      <c r="DG553">
        <v>10.827056251146054</v>
      </c>
      <c r="DH553">
        <v>0</v>
      </c>
      <c r="DI553">
        <v>0</v>
      </c>
      <c r="DJ553">
        <v>183.61312904083408</v>
      </c>
      <c r="DK553">
        <v>3113.8455711447286</v>
      </c>
      <c r="DL553">
        <v>183.61312904083408</v>
      </c>
      <c r="DM553">
        <v>183.61312904083408</v>
      </c>
      <c r="DN553">
        <v>183.61312904083408</v>
      </c>
      <c r="DO553">
        <v>0</v>
      </c>
      <c r="DP553">
        <v>0</v>
      </c>
      <c r="DQ553">
        <v>3113.8455711447286</v>
      </c>
      <c r="DR553">
        <v>3113.8455711447286</v>
      </c>
      <c r="DS553">
        <v>3113.8455711447286</v>
      </c>
      <c r="DT553">
        <v>0</v>
      </c>
      <c r="DU553">
        <v>0</v>
      </c>
      <c r="DV553">
        <v>33.177167597457057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1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1</v>
      </c>
      <c r="HQ553">
        <v>0</v>
      </c>
      <c r="HR553">
        <v>0</v>
      </c>
      <c r="HS553">
        <v>0</v>
      </c>
      <c r="HT553">
        <v>0</v>
      </c>
      <c r="HU553">
        <v>0</v>
      </c>
    </row>
    <row r="554" spans="1:229" x14ac:dyDescent="0.3">
      <c r="A554">
        <v>18</v>
      </c>
      <c r="B554">
        <v>83</v>
      </c>
      <c r="C554">
        <v>450366</v>
      </c>
      <c r="D554">
        <v>18083</v>
      </c>
      <c r="E554">
        <v>2008</v>
      </c>
      <c r="F554" t="s">
        <v>32</v>
      </c>
      <c r="G554" t="s">
        <v>79</v>
      </c>
      <c r="H554" t="s">
        <v>380</v>
      </c>
      <c r="I554">
        <v>70</v>
      </c>
      <c r="J554" t="s">
        <v>109</v>
      </c>
      <c r="K554">
        <v>16273000</v>
      </c>
      <c r="L554">
        <v>47135000</v>
      </c>
      <c r="M554">
        <v>63408000</v>
      </c>
      <c r="N554">
        <v>18029072.034111723</v>
      </c>
      <c r="O554">
        <v>52221490.218635529</v>
      </c>
      <c r="P554">
        <v>70250562.252747253</v>
      </c>
      <c r="Q554">
        <v>5.4438000000000004</v>
      </c>
      <c r="R554">
        <v>4.9484000000000004</v>
      </c>
      <c r="S554">
        <v>5.47384</v>
      </c>
      <c r="T554">
        <v>4.9757199999999999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2343547.5465540704</v>
      </c>
      <c r="AB554">
        <v>214799.85834368609</v>
      </c>
      <c r="AC554">
        <v>2558347.4048977564</v>
      </c>
      <c r="AE554">
        <v>98.712075701392692</v>
      </c>
      <c r="AF554" t="s">
        <v>281</v>
      </c>
      <c r="AG554">
        <v>52.705642040343271</v>
      </c>
      <c r="AH554">
        <v>0</v>
      </c>
      <c r="AI554">
        <v>1</v>
      </c>
      <c r="AJ554">
        <v>0</v>
      </c>
      <c r="AK554">
        <v>39.4</v>
      </c>
      <c r="AL554">
        <v>0</v>
      </c>
      <c r="AM554">
        <v>2</v>
      </c>
      <c r="AN554">
        <v>0</v>
      </c>
      <c r="AO554">
        <v>39.4</v>
      </c>
      <c r="AQ554">
        <v>18.665166690079786</v>
      </c>
      <c r="AR554">
        <v>348.38844756846402</v>
      </c>
      <c r="AS554">
        <v>15470724.629213966</v>
      </c>
      <c r="AT554">
        <v>41161264.77289357</v>
      </c>
      <c r="AU554">
        <v>0</v>
      </c>
      <c r="AV554">
        <v>0</v>
      </c>
      <c r="AW554">
        <v>0</v>
      </c>
      <c r="AX554">
        <f t="shared" si="8"/>
        <v>0</v>
      </c>
      <c r="BA554">
        <v>0.14401447468531128</v>
      </c>
      <c r="BB554">
        <v>0</v>
      </c>
      <c r="BC554">
        <v>0</v>
      </c>
      <c r="BD554">
        <v>0</v>
      </c>
      <c r="BE554">
        <v>16.273</v>
      </c>
      <c r="BF554">
        <v>47.134999999999998</v>
      </c>
      <c r="BG554">
        <v>63.408000000000001</v>
      </c>
      <c r="BH554">
        <v>18.029072034111724</v>
      </c>
      <c r="BI554">
        <v>52.22149021863553</v>
      </c>
      <c r="BJ554">
        <v>70.250562252747258</v>
      </c>
      <c r="BK554">
        <v>0</v>
      </c>
      <c r="BL554">
        <v>0</v>
      </c>
      <c r="BM554">
        <v>0</v>
      </c>
      <c r="BN554">
        <v>2.3435475465540705</v>
      </c>
      <c r="BO554">
        <v>0.21479985834368609</v>
      </c>
      <c r="BP554">
        <v>2.5583474048977566</v>
      </c>
      <c r="BQ554">
        <v>15.470724629213967</v>
      </c>
      <c r="BR554">
        <v>41.161264772893567</v>
      </c>
      <c r="BS554">
        <v>39.4</v>
      </c>
      <c r="BT554">
        <v>2</v>
      </c>
      <c r="BU554">
        <v>0</v>
      </c>
      <c r="BV554">
        <v>4.137788778877888</v>
      </c>
      <c r="BW554">
        <v>77.232517286097476</v>
      </c>
      <c r="BX554">
        <v>0</v>
      </c>
      <c r="BY554">
        <v>38497</v>
      </c>
      <c r="BZ554">
        <v>10.1061</v>
      </c>
      <c r="CA554">
        <v>11.117800000000001</v>
      </c>
      <c r="CB554">
        <v>22.61</v>
      </c>
      <c r="CC554">
        <v>24.873487350000001</v>
      </c>
      <c r="CD554">
        <v>0.52231055978599494</v>
      </c>
      <c r="CE554">
        <v>58.683129297312497</v>
      </c>
      <c r="CF554">
        <v>0</v>
      </c>
      <c r="CG554">
        <v>106.38000000000001</v>
      </c>
      <c r="CH554">
        <v>106.38000000000001</v>
      </c>
      <c r="CI554">
        <v>4.7567587432178247</v>
      </c>
      <c r="CJ554">
        <v>6.006600660066006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88.785694846655133</v>
      </c>
      <c r="DK554">
        <v>1657.1997940073759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11.302108854443855</v>
      </c>
      <c r="DW554">
        <v>1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1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</row>
    <row r="555" spans="1:229" x14ac:dyDescent="0.3">
      <c r="A555">
        <v>18</v>
      </c>
      <c r="B555">
        <v>175</v>
      </c>
      <c r="C555">
        <v>451665</v>
      </c>
      <c r="D555">
        <v>18175</v>
      </c>
      <c r="E555">
        <v>2008</v>
      </c>
      <c r="F555" t="s">
        <v>32</v>
      </c>
      <c r="G555" t="s">
        <v>105</v>
      </c>
      <c r="H555" t="s">
        <v>647</v>
      </c>
      <c r="I555">
        <v>80</v>
      </c>
      <c r="J555" t="s">
        <v>115</v>
      </c>
      <c r="K555">
        <v>5275000</v>
      </c>
      <c r="L555">
        <v>20037096.829865679</v>
      </c>
      <c r="M555">
        <v>25312096.829865679</v>
      </c>
      <c r="N555">
        <v>5844242.3019688642</v>
      </c>
      <c r="O555">
        <v>22199364.720710374</v>
      </c>
      <c r="P555">
        <v>28043607.02267924</v>
      </c>
      <c r="Q555">
        <v>5.1239999999999997</v>
      </c>
      <c r="R555">
        <v>4.6577000000000002</v>
      </c>
      <c r="S555">
        <v>5.1830749999999997</v>
      </c>
      <c r="T555">
        <v>4.7114124999999998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6871825.9195972346</v>
      </c>
      <c r="AB555">
        <v>0</v>
      </c>
      <c r="AC555">
        <v>6871825.9195972346</v>
      </c>
      <c r="AE555">
        <v>109.30930326205424</v>
      </c>
      <c r="AF555" t="s">
        <v>250</v>
      </c>
      <c r="AG555">
        <v>23.13396892579075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Q555">
        <v>52.58362427215517</v>
      </c>
      <c r="AR555">
        <v>2765.0375415951862</v>
      </c>
      <c r="AS555">
        <v>0</v>
      </c>
      <c r="AT555">
        <v>15528225.609334707</v>
      </c>
      <c r="AU555">
        <v>0</v>
      </c>
      <c r="AV555">
        <v>0</v>
      </c>
      <c r="AW555">
        <v>0</v>
      </c>
      <c r="AX555">
        <f t="shared" si="8"/>
        <v>0</v>
      </c>
      <c r="BA555">
        <v>1.3027158141416559</v>
      </c>
      <c r="BB555">
        <v>0</v>
      </c>
      <c r="BC555">
        <v>0</v>
      </c>
      <c r="BD555">
        <v>0</v>
      </c>
      <c r="BE555">
        <v>5.2750000000000004</v>
      </c>
      <c r="BF555">
        <v>20.037096829865678</v>
      </c>
      <c r="BG555">
        <v>25.312096829865681</v>
      </c>
      <c r="BH555">
        <v>5.8442423019688645</v>
      </c>
      <c r="BI555">
        <v>22.199364720710374</v>
      </c>
      <c r="BJ555">
        <v>28.04360702267924</v>
      </c>
      <c r="BK555">
        <v>0</v>
      </c>
      <c r="BL555">
        <v>0</v>
      </c>
      <c r="BM555">
        <v>0</v>
      </c>
      <c r="BN555">
        <v>6.8718259195972342</v>
      </c>
      <c r="BO555">
        <v>0</v>
      </c>
      <c r="BP555">
        <v>6.8718259195972342</v>
      </c>
      <c r="BQ555">
        <v>0</v>
      </c>
      <c r="BR555">
        <v>15.528225609334708</v>
      </c>
      <c r="BS555">
        <v>0</v>
      </c>
      <c r="BT555">
        <v>0</v>
      </c>
      <c r="BU555">
        <v>0</v>
      </c>
      <c r="BV555">
        <v>4.137788778877888</v>
      </c>
      <c r="BW555">
        <v>217.57993046605461</v>
      </c>
      <c r="BX555">
        <v>0</v>
      </c>
      <c r="BY555">
        <v>28298</v>
      </c>
      <c r="BZ555">
        <v>10.1061</v>
      </c>
      <c r="CA555">
        <v>11.117800000000001</v>
      </c>
      <c r="CB555">
        <v>22.61</v>
      </c>
      <c r="CC555">
        <v>24.873487350000001</v>
      </c>
      <c r="CD555">
        <v>7.2082636940862151E-3</v>
      </c>
      <c r="CE555">
        <v>35.174088569749998</v>
      </c>
      <c r="CF555">
        <v>0</v>
      </c>
      <c r="CG555">
        <v>0</v>
      </c>
      <c r="CH555">
        <v>0</v>
      </c>
      <c r="CI555">
        <v>0</v>
      </c>
      <c r="CJ555">
        <v>6.006600660066006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1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1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</row>
    <row r="556" spans="1:229" x14ac:dyDescent="0.3">
      <c r="A556">
        <v>18</v>
      </c>
      <c r="B556">
        <v>81</v>
      </c>
      <c r="C556">
        <v>450365</v>
      </c>
      <c r="D556">
        <v>18081</v>
      </c>
      <c r="E556">
        <v>2008</v>
      </c>
      <c r="F556" t="s">
        <v>32</v>
      </c>
      <c r="G556" t="s">
        <v>157</v>
      </c>
      <c r="H556" t="s">
        <v>158</v>
      </c>
      <c r="I556">
        <v>50</v>
      </c>
      <c r="J556" t="s">
        <v>52</v>
      </c>
      <c r="K556">
        <v>7022000</v>
      </c>
      <c r="L556">
        <v>28826903.170134321</v>
      </c>
      <c r="M556">
        <v>35848903.170134321</v>
      </c>
      <c r="N556">
        <v>7779766.7193223443</v>
      </c>
      <c r="O556">
        <v>31937707.477091826</v>
      </c>
      <c r="P556">
        <v>39717474.196414173</v>
      </c>
      <c r="Q556">
        <v>5.5578000000000003</v>
      </c>
      <c r="R556">
        <v>5.0519999999999996</v>
      </c>
      <c r="S556">
        <v>5.7568000000000001</v>
      </c>
      <c r="T556">
        <v>5.2329200000000009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576316.30589130835</v>
      </c>
      <c r="AB556">
        <v>0</v>
      </c>
      <c r="AC556">
        <v>576316.30589130835</v>
      </c>
      <c r="AE556">
        <v>51.213014390188619</v>
      </c>
      <c r="AF556" t="s">
        <v>250</v>
      </c>
      <c r="AG556">
        <v>74.026757598171457</v>
      </c>
      <c r="AH556">
        <v>0</v>
      </c>
      <c r="AI556">
        <v>1</v>
      </c>
      <c r="AJ556">
        <v>0</v>
      </c>
      <c r="AK556">
        <v>22</v>
      </c>
      <c r="AL556">
        <v>0</v>
      </c>
      <c r="AM556">
        <v>1</v>
      </c>
      <c r="AN556">
        <v>0</v>
      </c>
      <c r="AO556">
        <v>22</v>
      </c>
      <c r="AQ556">
        <v>20.528051988934138</v>
      </c>
      <c r="AR556">
        <v>421.4009184603828</v>
      </c>
      <c r="AS556">
        <v>7203450.4134310363</v>
      </c>
      <c r="AT556">
        <v>29661921.123277031</v>
      </c>
      <c r="AU556">
        <v>0</v>
      </c>
      <c r="AV556">
        <v>0</v>
      </c>
      <c r="AW556">
        <v>0</v>
      </c>
      <c r="AX556">
        <f t="shared" si="8"/>
        <v>0</v>
      </c>
      <c r="BA556">
        <v>8.2072957261650287E-2</v>
      </c>
      <c r="BB556">
        <v>0</v>
      </c>
      <c r="BC556">
        <v>0</v>
      </c>
      <c r="BD556">
        <v>0</v>
      </c>
      <c r="BE556">
        <v>7.0220000000000002</v>
      </c>
      <c r="BF556">
        <v>28.826903170134322</v>
      </c>
      <c r="BG556">
        <v>35.848903170134321</v>
      </c>
      <c r="BH556">
        <v>7.7797667193223443</v>
      </c>
      <c r="BI556">
        <v>31.937707477091827</v>
      </c>
      <c r="BJ556">
        <v>39.717474196414173</v>
      </c>
      <c r="BK556">
        <v>0</v>
      </c>
      <c r="BL556">
        <v>0</v>
      </c>
      <c r="BM556">
        <v>0</v>
      </c>
      <c r="BN556">
        <v>0.57631630589130833</v>
      </c>
      <c r="BO556">
        <v>0</v>
      </c>
      <c r="BP556">
        <v>0.57631630589130833</v>
      </c>
      <c r="BQ556">
        <v>7.2034504134310362</v>
      </c>
      <c r="BR556">
        <v>29.661921123277033</v>
      </c>
      <c r="BS556">
        <v>22</v>
      </c>
      <c r="BT556">
        <v>1</v>
      </c>
      <c r="BU556">
        <v>0</v>
      </c>
      <c r="BV556">
        <v>4.137788778877888</v>
      </c>
      <c r="BW556">
        <v>84.940743172033592</v>
      </c>
      <c r="BX556">
        <v>0</v>
      </c>
      <c r="BY556">
        <v>136933</v>
      </c>
      <c r="BZ556">
        <v>10.1061</v>
      </c>
      <c r="CA556">
        <v>11.117800000000001</v>
      </c>
      <c r="CB556">
        <v>22.61</v>
      </c>
      <c r="CC556">
        <v>24.873487350000001</v>
      </c>
      <c r="CD556">
        <v>2.4084554266482909</v>
      </c>
      <c r="CE556">
        <v>90.725036591874996</v>
      </c>
      <c r="CF556">
        <v>0</v>
      </c>
      <c r="CG556">
        <v>59.400000000000006</v>
      </c>
      <c r="CH556">
        <v>59.400000000000006</v>
      </c>
      <c r="CI556">
        <v>2.3085149572917181</v>
      </c>
      <c r="CJ556">
        <v>6.006600660066006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47.389315060516459</v>
      </c>
      <c r="DK556">
        <v>972.81032328226138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2.3085149572917181</v>
      </c>
      <c r="DW556">
        <v>0</v>
      </c>
      <c r="DX556">
        <v>0</v>
      </c>
      <c r="DY556">
        <v>1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1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</row>
    <row r="557" spans="1:229" x14ac:dyDescent="0.3">
      <c r="A557">
        <v>18</v>
      </c>
      <c r="B557">
        <v>75</v>
      </c>
      <c r="C557">
        <v>450362</v>
      </c>
      <c r="D557">
        <v>18075</v>
      </c>
      <c r="E557">
        <v>2008</v>
      </c>
      <c r="F557" t="s">
        <v>32</v>
      </c>
      <c r="G557" t="s">
        <v>222</v>
      </c>
      <c r="H557" t="s">
        <v>223</v>
      </c>
      <c r="I557">
        <v>60</v>
      </c>
      <c r="J557" t="s">
        <v>38</v>
      </c>
      <c r="K557">
        <v>9829000</v>
      </c>
      <c r="L557">
        <v>47841000</v>
      </c>
      <c r="M557">
        <v>57670000</v>
      </c>
      <c r="N557">
        <v>10889679.1632326</v>
      </c>
      <c r="O557">
        <v>53003676.960851654</v>
      </c>
      <c r="P557">
        <v>63893356.124084257</v>
      </c>
      <c r="Q557">
        <v>5.6120000000000001</v>
      </c>
      <c r="R557">
        <v>5.1013000000000002</v>
      </c>
      <c r="S557">
        <v>5.5076400000000003</v>
      </c>
      <c r="T557">
        <v>5.0064399999999996</v>
      </c>
      <c r="U557">
        <v>1</v>
      </c>
      <c r="V557">
        <v>2</v>
      </c>
      <c r="W557">
        <v>68</v>
      </c>
      <c r="X557">
        <v>220</v>
      </c>
      <c r="Y557">
        <v>3</v>
      </c>
      <c r="Z557">
        <v>288</v>
      </c>
      <c r="AA557">
        <v>14759384.979053929</v>
      </c>
      <c r="AB557">
        <v>0</v>
      </c>
      <c r="AC557">
        <v>14759384.979053929</v>
      </c>
      <c r="AD557" t="s">
        <v>223</v>
      </c>
      <c r="AE557">
        <v>0</v>
      </c>
      <c r="AF557" t="s">
        <v>150</v>
      </c>
      <c r="AG557">
        <v>129.20129184252198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2</v>
      </c>
      <c r="AN557">
        <v>25.185185185185183</v>
      </c>
      <c r="AO557">
        <v>81.481481481481481</v>
      </c>
      <c r="AP557" t="s">
        <v>223</v>
      </c>
      <c r="AQ557">
        <v>0</v>
      </c>
      <c r="AR557">
        <v>0</v>
      </c>
      <c r="AS557">
        <v>0</v>
      </c>
      <c r="AT557">
        <v>31472918.250721425</v>
      </c>
      <c r="AU557">
        <v>2.5623344373980244</v>
      </c>
      <c r="AV557">
        <v>0</v>
      </c>
      <c r="AW557">
        <v>2.5623344373980244</v>
      </c>
      <c r="AX557">
        <f t="shared" si="8"/>
        <v>2.5623344373980244</v>
      </c>
      <c r="BA557">
        <v>1.5016161337932576</v>
      </c>
      <c r="BB557">
        <v>0</v>
      </c>
      <c r="BC557">
        <v>0</v>
      </c>
      <c r="BD557">
        <v>0</v>
      </c>
      <c r="BE557">
        <v>9.8290000000000006</v>
      </c>
      <c r="BF557">
        <v>47.841000000000001</v>
      </c>
      <c r="BG557">
        <v>57.67</v>
      </c>
      <c r="BH557">
        <v>10.8896791632326</v>
      </c>
      <c r="BI557">
        <v>53.003676960851656</v>
      </c>
      <c r="BJ557">
        <v>63.893356124084256</v>
      </c>
      <c r="BK557">
        <v>25.185185185185183</v>
      </c>
      <c r="BL557">
        <v>81.481481481481481</v>
      </c>
      <c r="BM557">
        <v>106.66666666666666</v>
      </c>
      <c r="BN557">
        <v>14.75938497905393</v>
      </c>
      <c r="BO557">
        <v>0</v>
      </c>
      <c r="BP557">
        <v>14.75938497905393</v>
      </c>
      <c r="BQ557">
        <v>0</v>
      </c>
      <c r="BR557">
        <v>31.472918250721424</v>
      </c>
      <c r="BS557">
        <v>106.66666666666666</v>
      </c>
      <c r="BT557">
        <v>3</v>
      </c>
      <c r="BU557">
        <v>0</v>
      </c>
      <c r="BV557">
        <v>4.137788778877888</v>
      </c>
      <c r="BW557">
        <v>0</v>
      </c>
      <c r="BX557">
        <v>0</v>
      </c>
      <c r="BY557">
        <v>21467</v>
      </c>
      <c r="BZ557">
        <v>10.1061</v>
      </c>
      <c r="CA557">
        <v>11.117800000000001</v>
      </c>
      <c r="CB557">
        <v>22.61</v>
      </c>
      <c r="CC557">
        <v>24.873487350000001</v>
      </c>
      <c r="CD557">
        <v>0.73227378046218017</v>
      </c>
      <c r="CE557">
        <v>39.328721234</v>
      </c>
      <c r="CF557">
        <v>68</v>
      </c>
      <c r="CG557">
        <v>220</v>
      </c>
      <c r="CH557">
        <v>288</v>
      </c>
      <c r="CI557">
        <v>63.195969979254542</v>
      </c>
      <c r="CJ557">
        <v>6.006600660066006</v>
      </c>
      <c r="CK557">
        <v>0</v>
      </c>
      <c r="CL557">
        <v>0</v>
      </c>
      <c r="CM557">
        <v>1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0</v>
      </c>
      <c r="CZ557">
        <v>0</v>
      </c>
      <c r="DA557">
        <v>1</v>
      </c>
      <c r="DB557">
        <v>0</v>
      </c>
      <c r="DC557">
        <v>0</v>
      </c>
      <c r="DD557">
        <v>0</v>
      </c>
      <c r="DE557">
        <v>0</v>
      </c>
      <c r="DF557">
        <v>63.195969979254542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189.58790993776364</v>
      </c>
      <c r="DW557">
        <v>0</v>
      </c>
      <c r="DX557">
        <v>0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1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</row>
    <row r="558" spans="1:229" x14ac:dyDescent="0.3">
      <c r="A558">
        <v>18</v>
      </c>
      <c r="B558">
        <v>39</v>
      </c>
      <c r="C558">
        <v>450348</v>
      </c>
      <c r="D558">
        <v>18039</v>
      </c>
      <c r="E558">
        <v>2008</v>
      </c>
      <c r="F558" t="s">
        <v>32</v>
      </c>
      <c r="G558" t="s">
        <v>237</v>
      </c>
      <c r="H558" t="s">
        <v>238</v>
      </c>
      <c r="I558">
        <v>20</v>
      </c>
      <c r="J558" t="s">
        <v>70</v>
      </c>
      <c r="K558">
        <v>6640000</v>
      </c>
      <c r="L558">
        <v>50317000</v>
      </c>
      <c r="M558">
        <v>56957000</v>
      </c>
      <c r="N558">
        <v>7356543.8644688642</v>
      </c>
      <c r="O558">
        <v>55746870.124771066</v>
      </c>
      <c r="P558">
        <v>63103413.989239931</v>
      </c>
      <c r="Q558">
        <v>5.5683999999999996</v>
      </c>
      <c r="R558">
        <v>5.0617000000000001</v>
      </c>
      <c r="S558">
        <v>5.4740399999999996</v>
      </c>
      <c r="T558">
        <v>4.9759000000000002</v>
      </c>
      <c r="U558">
        <v>0</v>
      </c>
      <c r="V558">
        <v>1</v>
      </c>
      <c r="W558">
        <v>0</v>
      </c>
      <c r="X558">
        <v>102</v>
      </c>
      <c r="Y558">
        <v>1</v>
      </c>
      <c r="Z558">
        <v>102</v>
      </c>
      <c r="AA558">
        <v>7366867.765000104</v>
      </c>
      <c r="AB558">
        <v>0</v>
      </c>
      <c r="AC558">
        <v>7366867.765000104</v>
      </c>
      <c r="AE558">
        <v>22.332527738224915</v>
      </c>
      <c r="AF558" t="s">
        <v>150</v>
      </c>
      <c r="AG558">
        <v>63.27925459108247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37.777777777777779</v>
      </c>
      <c r="AQ558">
        <v>22.332527738224915</v>
      </c>
      <c r="AR558">
        <v>498.74179517858522</v>
      </c>
      <c r="AS558">
        <v>0</v>
      </c>
      <c r="AT558">
        <v>37478026.230655164</v>
      </c>
      <c r="AU558">
        <v>0</v>
      </c>
      <c r="AV558">
        <v>0</v>
      </c>
      <c r="AW558">
        <v>0</v>
      </c>
      <c r="AX558">
        <f t="shared" si="8"/>
        <v>0</v>
      </c>
      <c r="BA558">
        <v>1.109468036897606</v>
      </c>
      <c r="BB558">
        <v>0</v>
      </c>
      <c r="BC558">
        <v>0</v>
      </c>
      <c r="BD558">
        <v>0</v>
      </c>
      <c r="BE558">
        <v>6.64</v>
      </c>
      <c r="BF558">
        <v>50.317</v>
      </c>
      <c r="BG558">
        <v>56.957000000000001</v>
      </c>
      <c r="BH558">
        <v>7.3565438644688639</v>
      </c>
      <c r="BI558">
        <v>55.746870124771064</v>
      </c>
      <c r="BJ558">
        <v>63.103413989239932</v>
      </c>
      <c r="BK558">
        <v>0</v>
      </c>
      <c r="BL558">
        <v>37.777777777777779</v>
      </c>
      <c r="BM558">
        <v>37.777777777777779</v>
      </c>
      <c r="BN558">
        <v>7.3668677650001042</v>
      </c>
      <c r="BO558">
        <v>0</v>
      </c>
      <c r="BP558">
        <v>7.3668677650001042</v>
      </c>
      <c r="BQ558">
        <v>0</v>
      </c>
      <c r="BR558">
        <v>37.478026230655161</v>
      </c>
      <c r="BS558">
        <v>37.777777777777779</v>
      </c>
      <c r="BT558">
        <v>1</v>
      </c>
      <c r="BU558">
        <v>0</v>
      </c>
      <c r="BV558">
        <v>4.137788778877888</v>
      </c>
      <c r="BW558">
        <v>92.407282679206233</v>
      </c>
      <c r="BX558">
        <v>0</v>
      </c>
      <c r="BY558">
        <v>197762</v>
      </c>
      <c r="BZ558">
        <v>10.1061</v>
      </c>
      <c r="CA558">
        <v>11.117800000000001</v>
      </c>
      <c r="CB558">
        <v>22.61</v>
      </c>
      <c r="CC558">
        <v>24.873487350000001</v>
      </c>
      <c r="CD558">
        <v>3.6833985351402E-3</v>
      </c>
      <c r="CE558">
        <v>146.13981978812498</v>
      </c>
      <c r="CF558">
        <v>0</v>
      </c>
      <c r="CG558">
        <v>102.00000000000001</v>
      </c>
      <c r="CH558">
        <v>102.00000000000001</v>
      </c>
      <c r="CI558">
        <v>3.7988505181475785</v>
      </c>
      <c r="CJ558">
        <v>6.006600660066006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84.837934569900881</v>
      </c>
      <c r="DK558">
        <v>1894.6455270360218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3.7988505181475785</v>
      </c>
      <c r="DW558">
        <v>0</v>
      </c>
      <c r="DX558">
        <v>0</v>
      </c>
      <c r="DY558">
        <v>0</v>
      </c>
      <c r="DZ558">
        <v>0</v>
      </c>
      <c r="EA558">
        <v>1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1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</row>
    <row r="559" spans="1:229" x14ac:dyDescent="0.3">
      <c r="A559">
        <v>18</v>
      </c>
      <c r="B559">
        <v>45</v>
      </c>
      <c r="C559">
        <v>450351</v>
      </c>
      <c r="D559">
        <v>18045</v>
      </c>
      <c r="E559">
        <v>2008</v>
      </c>
      <c r="F559" t="s">
        <v>32</v>
      </c>
      <c r="G559" t="s">
        <v>173</v>
      </c>
      <c r="H559" t="s">
        <v>174</v>
      </c>
      <c r="I559">
        <v>40</v>
      </c>
      <c r="J559" t="s">
        <v>45</v>
      </c>
      <c r="K559">
        <v>18654000</v>
      </c>
      <c r="L559">
        <v>67525000</v>
      </c>
      <c r="M559">
        <v>86179000</v>
      </c>
      <c r="N559">
        <v>20667013.440934066</v>
      </c>
      <c r="O559">
        <v>74811841.031364471</v>
      </c>
      <c r="P559">
        <v>95478854.472298533</v>
      </c>
      <c r="Q559">
        <v>5.2229999999999999</v>
      </c>
      <c r="R559">
        <v>4.7477</v>
      </c>
      <c r="S559">
        <v>5.4786400000000004</v>
      </c>
      <c r="T559">
        <v>4.9800800000000001</v>
      </c>
      <c r="U559">
        <v>0</v>
      </c>
      <c r="V559">
        <v>1</v>
      </c>
      <c r="W559">
        <v>0</v>
      </c>
      <c r="X559">
        <v>110</v>
      </c>
      <c r="Y559">
        <v>1</v>
      </c>
      <c r="Z559">
        <v>110</v>
      </c>
      <c r="AA559">
        <v>393756.91670690576</v>
      </c>
      <c r="AB559">
        <v>0</v>
      </c>
      <c r="AC559">
        <v>393756.91670690576</v>
      </c>
      <c r="AE559">
        <v>19.267667307401084</v>
      </c>
      <c r="AF559" t="s">
        <v>150</v>
      </c>
      <c r="AG559">
        <v>94.197202004793567</v>
      </c>
      <c r="AH559">
        <v>0</v>
      </c>
      <c r="AI559">
        <v>2</v>
      </c>
      <c r="AJ559">
        <v>0</v>
      </c>
      <c r="AK559">
        <v>92</v>
      </c>
      <c r="AL559">
        <v>0</v>
      </c>
      <c r="AM559">
        <v>3</v>
      </c>
      <c r="AN559">
        <v>0</v>
      </c>
      <c r="AO559">
        <v>132.74074074074073</v>
      </c>
      <c r="AQ559">
        <v>19.267667307401084</v>
      </c>
      <c r="AR559">
        <v>371.24300346869251</v>
      </c>
      <c r="AS559">
        <v>20273256.524227161</v>
      </c>
      <c r="AT559">
        <v>68805284.365952939</v>
      </c>
      <c r="AU559">
        <v>0</v>
      </c>
      <c r="AV559">
        <v>0</v>
      </c>
      <c r="AW559">
        <v>0</v>
      </c>
      <c r="AX559">
        <f t="shared" si="8"/>
        <v>0</v>
      </c>
      <c r="BA559">
        <v>2.1108444124954742E-2</v>
      </c>
      <c r="BB559">
        <v>0</v>
      </c>
      <c r="BC559">
        <v>0</v>
      </c>
      <c r="BD559">
        <v>0</v>
      </c>
      <c r="BE559">
        <v>18.654</v>
      </c>
      <c r="BF559">
        <v>67.525000000000006</v>
      </c>
      <c r="BG559">
        <v>86.179000000000002</v>
      </c>
      <c r="BH559">
        <v>20.667013440934067</v>
      </c>
      <c r="BI559">
        <v>74.811841031364466</v>
      </c>
      <c r="BJ559">
        <v>95.478854472298536</v>
      </c>
      <c r="BK559">
        <v>0</v>
      </c>
      <c r="BL559">
        <v>40.74074074074074</v>
      </c>
      <c r="BM559">
        <v>40.74074074074074</v>
      </c>
      <c r="BN559">
        <v>0.39375691670690577</v>
      </c>
      <c r="BO559">
        <v>0</v>
      </c>
      <c r="BP559">
        <v>0.39375691670690577</v>
      </c>
      <c r="BQ559">
        <v>20.273256524227161</v>
      </c>
      <c r="BR559">
        <v>68.805284365952943</v>
      </c>
      <c r="BS559">
        <v>132.74074074074073</v>
      </c>
      <c r="BT559">
        <v>3</v>
      </c>
      <c r="BU559">
        <v>0</v>
      </c>
      <c r="BV559">
        <v>4.137788778877888</v>
      </c>
      <c r="BW559">
        <v>79.72553757971653</v>
      </c>
      <c r="BX559">
        <v>0</v>
      </c>
      <c r="BY559">
        <v>17356</v>
      </c>
      <c r="BZ559">
        <v>10.1061</v>
      </c>
      <c r="CA559">
        <v>11.117800000000001</v>
      </c>
      <c r="CB559">
        <v>22.61</v>
      </c>
      <c r="CC559">
        <v>24.873487350000001</v>
      </c>
      <c r="CD559">
        <v>11.009758636084834</v>
      </c>
      <c r="CE559">
        <v>35.663683310437499</v>
      </c>
      <c r="CF559">
        <v>0</v>
      </c>
      <c r="CG559">
        <v>358.4</v>
      </c>
      <c r="CH559">
        <v>358.4</v>
      </c>
      <c r="CI559">
        <v>12.286634335843202</v>
      </c>
      <c r="CJ559">
        <v>6.006600660066006</v>
      </c>
      <c r="CK559">
        <v>0</v>
      </c>
      <c r="CL559">
        <v>0</v>
      </c>
      <c r="CM559">
        <v>0</v>
      </c>
      <c r="CN559">
        <v>1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1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12.286634335843202</v>
      </c>
      <c r="DG559">
        <v>0</v>
      </c>
      <c r="DH559">
        <v>0</v>
      </c>
      <c r="DI559">
        <v>0</v>
      </c>
      <c r="DJ559">
        <v>236.73478271071767</v>
      </c>
      <c r="DK559">
        <v>4561.3270333599939</v>
      </c>
      <c r="DL559">
        <v>0</v>
      </c>
      <c r="DM559">
        <v>236.73478271071767</v>
      </c>
      <c r="DN559">
        <v>0</v>
      </c>
      <c r="DO559">
        <v>0</v>
      </c>
      <c r="DP559">
        <v>0</v>
      </c>
      <c r="DQ559">
        <v>0</v>
      </c>
      <c r="DR559">
        <v>4561.3270333599939</v>
      </c>
      <c r="DS559">
        <v>0</v>
      </c>
      <c r="DT559">
        <v>0</v>
      </c>
      <c r="DU559">
        <v>0</v>
      </c>
      <c r="DV559">
        <v>36.859903007529603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1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1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</row>
    <row r="560" spans="1:229" x14ac:dyDescent="0.3">
      <c r="A560">
        <v>18</v>
      </c>
      <c r="B560">
        <v>137</v>
      </c>
      <c r="C560">
        <v>450385</v>
      </c>
      <c r="D560">
        <v>18137</v>
      </c>
      <c r="E560">
        <v>2008</v>
      </c>
      <c r="F560" t="s">
        <v>32</v>
      </c>
      <c r="G560" t="s">
        <v>677</v>
      </c>
      <c r="H560" t="s">
        <v>648</v>
      </c>
      <c r="I560">
        <v>90</v>
      </c>
      <c r="J560" t="s">
        <v>198</v>
      </c>
      <c r="K560">
        <v>5877000</v>
      </c>
      <c r="L560">
        <v>24077000</v>
      </c>
      <c r="M560">
        <v>29954000</v>
      </c>
      <c r="N560">
        <v>6511206.0679945052</v>
      </c>
      <c r="O560">
        <v>26675226.901327841</v>
      </c>
      <c r="P560">
        <v>33186432.969322346</v>
      </c>
      <c r="Q560">
        <v>5.4375</v>
      </c>
      <c r="R560">
        <v>4.9427000000000003</v>
      </c>
      <c r="S560">
        <v>5.4390000000000001</v>
      </c>
      <c r="T560">
        <v>4.9440285714285706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1289820.0458449761</v>
      </c>
      <c r="AB560">
        <v>0</v>
      </c>
      <c r="AC560">
        <v>1289820.0458449761</v>
      </c>
      <c r="AE560">
        <v>75.035909348855128</v>
      </c>
      <c r="AF560" t="s">
        <v>250</v>
      </c>
      <c r="AG560">
        <v>49.965028572486162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Q560">
        <v>66.613836962961642</v>
      </c>
      <c r="AR560">
        <v>4437.403274928035</v>
      </c>
      <c r="AS560">
        <v>5221386.0221495293</v>
      </c>
      <c r="AT560">
        <v>18809298.43248821</v>
      </c>
      <c r="AU560">
        <v>0</v>
      </c>
      <c r="AV560">
        <v>0</v>
      </c>
      <c r="AW560">
        <v>0</v>
      </c>
      <c r="AX560">
        <f t="shared" si="8"/>
        <v>0</v>
      </c>
      <c r="BA560">
        <v>0.21946912469712032</v>
      </c>
      <c r="BB560">
        <v>0</v>
      </c>
      <c r="BC560">
        <v>0</v>
      </c>
      <c r="BD560">
        <v>0</v>
      </c>
      <c r="BE560">
        <v>5.8769999999999998</v>
      </c>
      <c r="BF560">
        <v>24.077000000000002</v>
      </c>
      <c r="BG560">
        <v>29.954000000000001</v>
      </c>
      <c r="BH560">
        <v>6.5112060679945047</v>
      </c>
      <c r="BI560">
        <v>26.675226901327839</v>
      </c>
      <c r="BJ560">
        <v>33.186432969322347</v>
      </c>
      <c r="BK560">
        <v>0</v>
      </c>
      <c r="BL560">
        <v>0</v>
      </c>
      <c r="BM560">
        <v>0</v>
      </c>
      <c r="BN560">
        <v>1.289820045844976</v>
      </c>
      <c r="BO560">
        <v>0</v>
      </c>
      <c r="BP560">
        <v>1.289820045844976</v>
      </c>
      <c r="BQ560">
        <v>5.2213860221495292</v>
      </c>
      <c r="BR560">
        <v>18.809298432488209</v>
      </c>
      <c r="BS560">
        <v>0</v>
      </c>
      <c r="BT560">
        <v>0</v>
      </c>
      <c r="BU560">
        <v>0</v>
      </c>
      <c r="BV560">
        <v>4.137788778877888</v>
      </c>
      <c r="BW560">
        <v>275.63398710334377</v>
      </c>
      <c r="BX560">
        <v>0</v>
      </c>
      <c r="BY560">
        <v>28605</v>
      </c>
      <c r="BZ560">
        <v>10.1061</v>
      </c>
      <c r="CA560">
        <v>11.117800000000001</v>
      </c>
      <c r="CB560">
        <v>22.61</v>
      </c>
      <c r="CC560">
        <v>24.873487350000001</v>
      </c>
      <c r="CD560">
        <v>2.3633652834427106</v>
      </c>
      <c r="CE560">
        <v>76.008812550624995</v>
      </c>
      <c r="CF560">
        <v>0</v>
      </c>
      <c r="CG560">
        <v>0</v>
      </c>
      <c r="CH560">
        <v>0</v>
      </c>
      <c r="CI560">
        <v>0</v>
      </c>
      <c r="CJ560">
        <v>6.006600660066006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1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1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</row>
    <row r="561" spans="1:229" x14ac:dyDescent="0.3">
      <c r="A561">
        <v>18</v>
      </c>
      <c r="B561">
        <v>131</v>
      </c>
      <c r="C561">
        <v>446852</v>
      </c>
      <c r="D561">
        <v>18131</v>
      </c>
      <c r="E561">
        <v>2008</v>
      </c>
      <c r="F561" t="s">
        <v>32</v>
      </c>
      <c r="G561" t="s">
        <v>125</v>
      </c>
      <c r="H561" t="s">
        <v>126</v>
      </c>
      <c r="I561">
        <v>10</v>
      </c>
      <c r="J561" t="s">
        <v>62</v>
      </c>
      <c r="K561">
        <v>18731000</v>
      </c>
      <c r="L561">
        <v>113970000</v>
      </c>
      <c r="M561">
        <v>132701000</v>
      </c>
      <c r="N561">
        <v>20752322.759844322</v>
      </c>
      <c r="O561">
        <v>126268871.11950549</v>
      </c>
      <c r="P561">
        <v>147021193.87934983</v>
      </c>
      <c r="Q561">
        <v>5.4871999999999996</v>
      </c>
      <c r="R561">
        <v>4.9878999999999998</v>
      </c>
      <c r="S561">
        <v>5.424666666666667</v>
      </c>
      <c r="T561">
        <v>4.9310333333333327</v>
      </c>
      <c r="U561">
        <v>0</v>
      </c>
      <c r="V561">
        <v>2</v>
      </c>
      <c r="W561">
        <v>0</v>
      </c>
      <c r="X561">
        <v>150</v>
      </c>
      <c r="Y561">
        <v>2</v>
      </c>
      <c r="Z561">
        <v>150</v>
      </c>
      <c r="AA561">
        <v>1315363.7034911525</v>
      </c>
      <c r="AB561">
        <v>0</v>
      </c>
      <c r="AC561">
        <v>1315363.7034911525</v>
      </c>
      <c r="AE561">
        <v>21.800090245972569</v>
      </c>
      <c r="AF561" t="s">
        <v>150</v>
      </c>
      <c r="AG561">
        <v>34.975494429134827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2</v>
      </c>
      <c r="AN561">
        <v>0</v>
      </c>
      <c r="AO561">
        <v>55.55555555555555</v>
      </c>
      <c r="AQ561">
        <v>21.800090245972569</v>
      </c>
      <c r="AR561">
        <v>475.24393473254838</v>
      </c>
      <c r="AS561">
        <v>19436959.05635317</v>
      </c>
      <c r="AT561">
        <v>112394884.10042122</v>
      </c>
      <c r="AU561">
        <v>0</v>
      </c>
      <c r="AV561">
        <v>0</v>
      </c>
      <c r="AW561">
        <v>0</v>
      </c>
      <c r="AX561">
        <f t="shared" si="8"/>
        <v>0</v>
      </c>
      <c r="BA561">
        <v>7.0223891062471441E-2</v>
      </c>
      <c r="BB561">
        <v>0</v>
      </c>
      <c r="BC561">
        <v>0</v>
      </c>
      <c r="BD561">
        <v>0</v>
      </c>
      <c r="BE561">
        <v>18.731000000000002</v>
      </c>
      <c r="BF561">
        <v>113.97</v>
      </c>
      <c r="BG561">
        <v>132.70099999999999</v>
      </c>
      <c r="BH561">
        <v>20.752322759844322</v>
      </c>
      <c r="BI561">
        <v>126.26887111950549</v>
      </c>
      <c r="BJ561">
        <v>147.02119387934982</v>
      </c>
      <c r="BK561">
        <v>0</v>
      </c>
      <c r="BL561">
        <v>55.55555555555555</v>
      </c>
      <c r="BM561">
        <v>55.55555555555555</v>
      </c>
      <c r="BN561">
        <v>1.3153637034911525</v>
      </c>
      <c r="BO561">
        <v>0</v>
      </c>
      <c r="BP561">
        <v>1.3153637034911525</v>
      </c>
      <c r="BQ561">
        <v>19.436959056353171</v>
      </c>
      <c r="BR561">
        <v>112.39488410042122</v>
      </c>
      <c r="BS561">
        <v>55.55555555555555</v>
      </c>
      <c r="BT561">
        <v>2</v>
      </c>
      <c r="BU561">
        <v>0</v>
      </c>
      <c r="BV561">
        <v>4.137788778877888</v>
      </c>
      <c r="BW561">
        <v>90.20416879831059</v>
      </c>
      <c r="BX561">
        <v>0</v>
      </c>
      <c r="BY561">
        <v>13646</v>
      </c>
      <c r="BZ561">
        <v>10.1061</v>
      </c>
      <c r="CA561">
        <v>11.117800000000001</v>
      </c>
      <c r="CB561">
        <v>22.61</v>
      </c>
      <c r="CC561">
        <v>24.873487350000001</v>
      </c>
      <c r="CD561">
        <v>9.6984898085103435</v>
      </c>
      <c r="CE561">
        <v>11.559024879875</v>
      </c>
      <c r="CF561">
        <v>0</v>
      </c>
      <c r="CG561">
        <v>150</v>
      </c>
      <c r="CH561">
        <v>150</v>
      </c>
      <c r="CI561">
        <v>4.6827946547022288</v>
      </c>
      <c r="CJ561">
        <v>6.006600660066006</v>
      </c>
      <c r="CK561">
        <v>0</v>
      </c>
      <c r="CL561">
        <v>2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4.6827946547022288</v>
      </c>
      <c r="DF561">
        <v>0</v>
      </c>
      <c r="DG561">
        <v>0</v>
      </c>
      <c r="DH561">
        <v>0</v>
      </c>
      <c r="DI561">
        <v>0</v>
      </c>
      <c r="DJ561">
        <v>102.08534607586654</v>
      </c>
      <c r="DK561">
        <v>2225.4697572452324</v>
      </c>
      <c r="DL561">
        <v>102.08534607586654</v>
      </c>
      <c r="DM561">
        <v>0</v>
      </c>
      <c r="DN561">
        <v>0</v>
      </c>
      <c r="DO561">
        <v>0</v>
      </c>
      <c r="DP561">
        <v>0</v>
      </c>
      <c r="DQ561">
        <v>2225.4697572452324</v>
      </c>
      <c r="DR561">
        <v>0</v>
      </c>
      <c r="DS561">
        <v>0</v>
      </c>
      <c r="DT561">
        <v>0</v>
      </c>
      <c r="DU561">
        <v>0</v>
      </c>
      <c r="DV561">
        <v>10.091230095050131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1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1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</row>
    <row r="562" spans="1:229" x14ac:dyDescent="0.3">
      <c r="A562">
        <v>18</v>
      </c>
      <c r="B562">
        <v>105</v>
      </c>
      <c r="C562">
        <v>451680</v>
      </c>
      <c r="D562">
        <v>18105</v>
      </c>
      <c r="E562">
        <v>2008</v>
      </c>
      <c r="F562" t="s">
        <v>32</v>
      </c>
      <c r="G562" t="s">
        <v>87</v>
      </c>
      <c r="H562" t="s">
        <v>649</v>
      </c>
      <c r="I562">
        <v>80</v>
      </c>
      <c r="J562" t="s">
        <v>115</v>
      </c>
      <c r="K562">
        <v>671000</v>
      </c>
      <c r="L562">
        <v>19587903.170134321</v>
      </c>
      <c r="M562">
        <v>20258903.170134321</v>
      </c>
      <c r="N562">
        <v>743409.77907509159</v>
      </c>
      <c r="O562">
        <v>21701697.121093653</v>
      </c>
      <c r="P562">
        <v>22445106.900168743</v>
      </c>
      <c r="Q562">
        <v>5.7007000000000003</v>
      </c>
      <c r="R562">
        <v>5.1818999999999997</v>
      </c>
      <c r="S562">
        <v>5.6682666666666668</v>
      </c>
      <c r="T562">
        <v>5.1524333333333336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232612.65973174162</v>
      </c>
      <c r="AB562">
        <v>0</v>
      </c>
      <c r="AC562">
        <v>232612.65973174162</v>
      </c>
      <c r="AE562">
        <v>64.66806329440584</v>
      </c>
      <c r="AF562" t="s">
        <v>250</v>
      </c>
      <c r="AG562">
        <v>64.935246043916308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Q562">
        <v>43.589385385369056</v>
      </c>
      <c r="AR562">
        <v>1900.0345182742253</v>
      </c>
      <c r="AS562">
        <v>510797.11934334994</v>
      </c>
      <c r="AT562">
        <v>15470981.587111682</v>
      </c>
      <c r="AU562">
        <v>0</v>
      </c>
      <c r="AV562">
        <v>0</v>
      </c>
      <c r="AW562">
        <v>0</v>
      </c>
      <c r="AX562">
        <f t="shared" si="8"/>
        <v>0</v>
      </c>
      <c r="BA562">
        <v>0.3466656627894808</v>
      </c>
      <c r="BB562">
        <v>0</v>
      </c>
      <c r="BC562">
        <v>0</v>
      </c>
      <c r="BD562">
        <v>0</v>
      </c>
      <c r="BE562">
        <v>0.67100000000000004</v>
      </c>
      <c r="BF562">
        <v>19.587903170134322</v>
      </c>
      <c r="BG562">
        <v>20.258903170134321</v>
      </c>
      <c r="BH562">
        <v>0.74340977907509154</v>
      </c>
      <c r="BI562">
        <v>21.701697121093652</v>
      </c>
      <c r="BJ562">
        <v>22.445106900168742</v>
      </c>
      <c r="BK562">
        <v>0</v>
      </c>
      <c r="BL562">
        <v>0</v>
      </c>
      <c r="BM562">
        <v>0</v>
      </c>
      <c r="BN562">
        <v>0.23261265973174161</v>
      </c>
      <c r="BO562">
        <v>0</v>
      </c>
      <c r="BP562">
        <v>0.23261265973174161</v>
      </c>
      <c r="BQ562">
        <v>0.51079711934334993</v>
      </c>
      <c r="BR562">
        <v>15.470981587111682</v>
      </c>
      <c r="BS562">
        <v>0</v>
      </c>
      <c r="BT562">
        <v>0</v>
      </c>
      <c r="BU562">
        <v>0</v>
      </c>
      <c r="BV562">
        <v>4.137788778877888</v>
      </c>
      <c r="BW562">
        <v>180.36366972576388</v>
      </c>
      <c r="BX562">
        <v>0</v>
      </c>
      <c r="BY562">
        <v>134401</v>
      </c>
      <c r="BZ562">
        <v>10.1061</v>
      </c>
      <c r="CA562">
        <v>11.117800000000001</v>
      </c>
      <c r="CB562">
        <v>22.61</v>
      </c>
      <c r="CC562">
        <v>24.873487350000001</v>
      </c>
      <c r="CD562">
        <v>0.70066497959019014</v>
      </c>
      <c r="CE562">
        <v>32.774181333625002</v>
      </c>
      <c r="CF562">
        <v>0</v>
      </c>
      <c r="CG562">
        <v>0</v>
      </c>
      <c r="CH562">
        <v>0</v>
      </c>
      <c r="CI562">
        <v>0</v>
      </c>
      <c r="CJ562">
        <v>6.006600660066006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1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1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</row>
    <row r="563" spans="1:229" x14ac:dyDescent="0.3">
      <c r="A563">
        <v>18</v>
      </c>
      <c r="B563">
        <v>111</v>
      </c>
      <c r="C563">
        <v>450376</v>
      </c>
      <c r="D563">
        <v>18111</v>
      </c>
      <c r="E563">
        <v>2008</v>
      </c>
      <c r="F563" t="s">
        <v>32</v>
      </c>
      <c r="G563" t="s">
        <v>64</v>
      </c>
      <c r="H563" t="s">
        <v>65</v>
      </c>
      <c r="I563">
        <v>10</v>
      </c>
      <c r="J563" t="s">
        <v>62</v>
      </c>
      <c r="K563">
        <v>20010000</v>
      </c>
      <c r="L563">
        <v>61720000</v>
      </c>
      <c r="M563">
        <v>81730000</v>
      </c>
      <c r="N563">
        <v>22169343.784340661</v>
      </c>
      <c r="O563">
        <v>68380404.716117218</v>
      </c>
      <c r="P563">
        <v>90549748.500457883</v>
      </c>
      <c r="Q563">
        <v>5.2106000000000003</v>
      </c>
      <c r="R563">
        <v>4.7363999999999997</v>
      </c>
      <c r="S563">
        <v>5.3841999999999999</v>
      </c>
      <c r="T563">
        <v>4.8942333333333332</v>
      </c>
      <c r="U563">
        <v>0</v>
      </c>
      <c r="V563">
        <v>1</v>
      </c>
      <c r="W563">
        <v>0</v>
      </c>
      <c r="X563">
        <v>40</v>
      </c>
      <c r="Y563">
        <v>1</v>
      </c>
      <c r="Z563">
        <v>40</v>
      </c>
      <c r="AA563">
        <v>1679074.0312454361</v>
      </c>
      <c r="AB563">
        <v>0</v>
      </c>
      <c r="AC563">
        <v>1679074.0312454361</v>
      </c>
      <c r="AE563">
        <v>15.408785894987261</v>
      </c>
      <c r="AF563" t="s">
        <v>150</v>
      </c>
      <c r="AG563">
        <v>39.264189039050699</v>
      </c>
      <c r="AH563">
        <v>0</v>
      </c>
      <c r="AI563">
        <v>1</v>
      </c>
      <c r="AJ563">
        <v>0</v>
      </c>
      <c r="AK563">
        <v>67</v>
      </c>
      <c r="AL563">
        <v>0</v>
      </c>
      <c r="AM563">
        <v>2</v>
      </c>
      <c r="AN563">
        <v>0</v>
      </c>
      <c r="AO563">
        <v>81.81481481481481</v>
      </c>
      <c r="AQ563">
        <v>15.408785894987261</v>
      </c>
      <c r="AR563">
        <v>237.43068275755837</v>
      </c>
      <c r="AS563">
        <v>20490269.753095224</v>
      </c>
      <c r="AT563">
        <v>64420438.9002859</v>
      </c>
      <c r="AU563">
        <v>0</v>
      </c>
      <c r="AV563">
        <v>0</v>
      </c>
      <c r="AW563">
        <v>0</v>
      </c>
      <c r="AX563">
        <f t="shared" si="8"/>
        <v>0</v>
      </c>
      <c r="BA563">
        <v>8.3911745689427095E-2</v>
      </c>
      <c r="BB563">
        <v>0</v>
      </c>
      <c r="BC563">
        <v>0</v>
      </c>
      <c r="BD563">
        <v>0</v>
      </c>
      <c r="BE563">
        <v>20.010000000000002</v>
      </c>
      <c r="BF563">
        <v>61.72</v>
      </c>
      <c r="BG563">
        <v>81.73</v>
      </c>
      <c r="BH563">
        <v>22.169343784340661</v>
      </c>
      <c r="BI563">
        <v>68.380404716117212</v>
      </c>
      <c r="BJ563">
        <v>90.549748500457881</v>
      </c>
      <c r="BK563">
        <v>0</v>
      </c>
      <c r="BL563">
        <v>14.814814814814813</v>
      </c>
      <c r="BM563">
        <v>14.814814814814813</v>
      </c>
      <c r="BN563">
        <v>1.679074031245436</v>
      </c>
      <c r="BO563">
        <v>0</v>
      </c>
      <c r="BP563">
        <v>1.679074031245436</v>
      </c>
      <c r="BQ563">
        <v>20.490269753095223</v>
      </c>
      <c r="BR563">
        <v>64.420438900285902</v>
      </c>
      <c r="BS563">
        <v>81.81481481481481</v>
      </c>
      <c r="BT563">
        <v>2</v>
      </c>
      <c r="BU563">
        <v>0</v>
      </c>
      <c r="BV563">
        <v>4.137788778877888</v>
      </c>
      <c r="BW563">
        <v>63.758301372410166</v>
      </c>
      <c r="BX563">
        <v>0</v>
      </c>
      <c r="BY563">
        <v>14348</v>
      </c>
      <c r="BZ563">
        <v>10.1061</v>
      </c>
      <c r="CA563">
        <v>11.117800000000001</v>
      </c>
      <c r="CB563">
        <v>22.61</v>
      </c>
      <c r="CC563">
        <v>24.873487350000001</v>
      </c>
      <c r="CD563">
        <v>10.456356022455317</v>
      </c>
      <c r="CE563">
        <v>56.678691207812491</v>
      </c>
      <c r="CF563">
        <v>0</v>
      </c>
      <c r="CG563">
        <v>220.9</v>
      </c>
      <c r="CH563">
        <v>220.9</v>
      </c>
      <c r="CI563">
        <v>7.2226762056819638</v>
      </c>
      <c r="CJ563">
        <v>6.006600660066006</v>
      </c>
      <c r="CK563">
        <v>0</v>
      </c>
      <c r="CL563">
        <v>1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7.2226762056819638</v>
      </c>
      <c r="DF563">
        <v>0</v>
      </c>
      <c r="DG563">
        <v>0</v>
      </c>
      <c r="DH563">
        <v>0</v>
      </c>
      <c r="DI563">
        <v>0</v>
      </c>
      <c r="DJ563">
        <v>111.29267124217236</v>
      </c>
      <c r="DK563">
        <v>1714.8849428518397</v>
      </c>
      <c r="DL563">
        <v>111.29267124217236</v>
      </c>
      <c r="DM563">
        <v>0</v>
      </c>
      <c r="DN563">
        <v>0</v>
      </c>
      <c r="DO563">
        <v>0</v>
      </c>
      <c r="DP563">
        <v>0</v>
      </c>
      <c r="DQ563">
        <v>1714.8849428518397</v>
      </c>
      <c r="DR563">
        <v>0</v>
      </c>
      <c r="DS563">
        <v>0</v>
      </c>
      <c r="DT563">
        <v>0</v>
      </c>
      <c r="DU563">
        <v>0</v>
      </c>
      <c r="DV563">
        <v>15.587807711882945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1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1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</row>
    <row r="564" spans="1:229" x14ac:dyDescent="0.3">
      <c r="A564">
        <v>18</v>
      </c>
      <c r="B564">
        <v>67</v>
      </c>
      <c r="C564">
        <v>450360</v>
      </c>
      <c r="D564">
        <v>18067</v>
      </c>
      <c r="E564">
        <v>2008</v>
      </c>
      <c r="F564" t="s">
        <v>32</v>
      </c>
      <c r="G564" t="s">
        <v>240</v>
      </c>
      <c r="H564" t="s">
        <v>241</v>
      </c>
      <c r="I564">
        <v>50</v>
      </c>
      <c r="J564" t="s">
        <v>52</v>
      </c>
      <c r="K564">
        <v>12713000</v>
      </c>
      <c r="L564">
        <v>99120000</v>
      </c>
      <c r="M564">
        <v>111833000</v>
      </c>
      <c r="N564">
        <v>14084900.926053114</v>
      </c>
      <c r="O564">
        <v>109816359.61538462</v>
      </c>
      <c r="P564">
        <v>123901260.54143775</v>
      </c>
      <c r="Q564">
        <v>5.5083000000000002</v>
      </c>
      <c r="R564">
        <v>5.0069999999999997</v>
      </c>
      <c r="S564">
        <v>5.5381166666666664</v>
      </c>
      <c r="T564">
        <v>5.0341500000000003</v>
      </c>
      <c r="U564">
        <v>0</v>
      </c>
      <c r="V564">
        <v>2</v>
      </c>
      <c r="W564">
        <v>0</v>
      </c>
      <c r="X564">
        <v>160</v>
      </c>
      <c r="Y564">
        <v>2</v>
      </c>
      <c r="Z564">
        <v>160</v>
      </c>
      <c r="AA564">
        <v>2294815.2066570353</v>
      </c>
      <c r="AB564">
        <v>0</v>
      </c>
      <c r="AC564">
        <v>2294815.2066570353</v>
      </c>
      <c r="AE564">
        <v>22.850652789679337</v>
      </c>
      <c r="AF564" t="s">
        <v>150</v>
      </c>
      <c r="AG564">
        <v>84.428779665443884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2</v>
      </c>
      <c r="AN564">
        <v>0</v>
      </c>
      <c r="AO564">
        <v>59.259259259259252</v>
      </c>
      <c r="AQ564">
        <v>22.850652789679337</v>
      </c>
      <c r="AR564">
        <v>522.1523329144801</v>
      </c>
      <c r="AS564">
        <v>11790085.719396079</v>
      </c>
      <c r="AT564">
        <v>89903311.735911354</v>
      </c>
      <c r="AU564">
        <v>0</v>
      </c>
      <c r="AV564">
        <v>0</v>
      </c>
      <c r="AW564">
        <v>0</v>
      </c>
      <c r="AX564">
        <f t="shared" si="8"/>
        <v>0</v>
      </c>
      <c r="BA564">
        <v>0.180509337422877</v>
      </c>
      <c r="BB564">
        <v>0</v>
      </c>
      <c r="BC564">
        <v>0</v>
      </c>
      <c r="BD564">
        <v>0</v>
      </c>
      <c r="BE564">
        <v>12.712999999999999</v>
      </c>
      <c r="BF564">
        <v>99.12</v>
      </c>
      <c r="BG564">
        <v>111.833</v>
      </c>
      <c r="BH564">
        <v>14.084900926053114</v>
      </c>
      <c r="BI564">
        <v>109.81635961538463</v>
      </c>
      <c r="BJ564">
        <v>123.90126054143775</v>
      </c>
      <c r="BK564">
        <v>0</v>
      </c>
      <c r="BL564">
        <v>59.259259259259252</v>
      </c>
      <c r="BM564">
        <v>59.259259259259252</v>
      </c>
      <c r="BN564">
        <v>2.2948152066570353</v>
      </c>
      <c r="BO564">
        <v>0</v>
      </c>
      <c r="BP564">
        <v>2.2948152066570353</v>
      </c>
      <c r="BQ564">
        <v>11.790085719396078</v>
      </c>
      <c r="BR564">
        <v>89.903311735911359</v>
      </c>
      <c r="BS564">
        <v>59.259259259259252</v>
      </c>
      <c r="BT564">
        <v>2</v>
      </c>
      <c r="BU564">
        <v>0</v>
      </c>
      <c r="BV564">
        <v>4.137788778877888</v>
      </c>
      <c r="BW564">
        <v>94.551174703169863</v>
      </c>
      <c r="BX564">
        <v>0</v>
      </c>
      <c r="BY564">
        <v>83472</v>
      </c>
      <c r="BZ564">
        <v>10.1061</v>
      </c>
      <c r="CA564">
        <v>11.117800000000001</v>
      </c>
      <c r="CB564">
        <v>22.61</v>
      </c>
      <c r="CC564">
        <v>24.873487350000001</v>
      </c>
      <c r="CD564">
        <v>0.67144976882314422</v>
      </c>
      <c r="CE564">
        <v>105.61059218249999</v>
      </c>
      <c r="CF564">
        <v>0</v>
      </c>
      <c r="CG564">
        <v>160</v>
      </c>
      <c r="CH564">
        <v>160</v>
      </c>
      <c r="CI564">
        <v>5.2864581467978935</v>
      </c>
      <c r="CJ564">
        <v>6.006600660066006</v>
      </c>
      <c r="CK564">
        <v>0</v>
      </c>
      <c r="CL564">
        <v>2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5.2864581467978935</v>
      </c>
      <c r="DF564">
        <v>0</v>
      </c>
      <c r="DG564">
        <v>0</v>
      </c>
      <c r="DH564">
        <v>0</v>
      </c>
      <c r="DI564">
        <v>0</v>
      </c>
      <c r="DJ564">
        <v>120.79901959965035</v>
      </c>
      <c r="DK564">
        <v>2760.3364542052791</v>
      </c>
      <c r="DL564">
        <v>120.79901959965035</v>
      </c>
      <c r="DM564">
        <v>0</v>
      </c>
      <c r="DN564">
        <v>0</v>
      </c>
      <c r="DO564">
        <v>0</v>
      </c>
      <c r="DP564">
        <v>0</v>
      </c>
      <c r="DQ564">
        <v>2760.3364542052791</v>
      </c>
      <c r="DR564">
        <v>0</v>
      </c>
      <c r="DS564">
        <v>0</v>
      </c>
      <c r="DT564">
        <v>0</v>
      </c>
      <c r="DU564">
        <v>0</v>
      </c>
      <c r="DV564">
        <v>10.888786863878057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1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1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</row>
    <row r="565" spans="1:229" x14ac:dyDescent="0.3">
      <c r="A565">
        <v>18</v>
      </c>
      <c r="B565">
        <v>51</v>
      </c>
      <c r="C565">
        <v>450354</v>
      </c>
      <c r="D565">
        <v>18051</v>
      </c>
      <c r="E565">
        <v>2008</v>
      </c>
      <c r="F565" t="s">
        <v>32</v>
      </c>
      <c r="G565" t="s">
        <v>296</v>
      </c>
      <c r="H565" t="s">
        <v>297</v>
      </c>
      <c r="I565">
        <v>70</v>
      </c>
      <c r="J565" t="s">
        <v>109</v>
      </c>
      <c r="K565">
        <v>14640000</v>
      </c>
      <c r="L565">
        <v>43853000</v>
      </c>
      <c r="M565">
        <v>58493000</v>
      </c>
      <c r="N565">
        <v>16219849.725274725</v>
      </c>
      <c r="O565">
        <v>48585318.989239931</v>
      </c>
      <c r="P565">
        <v>64805168.714514658</v>
      </c>
      <c r="Q565">
        <v>5.4905999999999997</v>
      </c>
      <c r="R565">
        <v>4.9909999999999997</v>
      </c>
      <c r="S565">
        <v>5.5302600000000002</v>
      </c>
      <c r="T565">
        <v>5.0270200000000003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948643.44900465256</v>
      </c>
      <c r="AB565">
        <v>0</v>
      </c>
      <c r="AC565">
        <v>948643.44900465256</v>
      </c>
      <c r="AE565">
        <v>126.59383802395354</v>
      </c>
      <c r="AF565" t="s">
        <v>281</v>
      </c>
      <c r="AG565">
        <v>25.49721418368194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Q565">
        <v>38.909232988895376</v>
      </c>
      <c r="AR565">
        <v>1513.9284117841441</v>
      </c>
      <c r="AS565">
        <v>15271206.276270073</v>
      </c>
      <c r="AT565">
        <v>43500455.141317882</v>
      </c>
      <c r="AU565">
        <v>0</v>
      </c>
      <c r="AV565">
        <v>0</v>
      </c>
      <c r="AW565">
        <v>0</v>
      </c>
      <c r="AX565">
        <f t="shared" si="8"/>
        <v>0</v>
      </c>
      <c r="BA565">
        <v>6.479804979539977E-2</v>
      </c>
      <c r="BB565">
        <v>0</v>
      </c>
      <c r="BC565">
        <v>0</v>
      </c>
      <c r="BD565">
        <v>0</v>
      </c>
      <c r="BE565">
        <v>14.64</v>
      </c>
      <c r="BF565">
        <v>43.853000000000002</v>
      </c>
      <c r="BG565">
        <v>58.493000000000002</v>
      </c>
      <c r="BH565">
        <v>16.219849725274724</v>
      </c>
      <c r="BI565">
        <v>48.58531898923993</v>
      </c>
      <c r="BJ565">
        <v>64.805168714514664</v>
      </c>
      <c r="BK565">
        <v>0</v>
      </c>
      <c r="BL565">
        <v>0</v>
      </c>
      <c r="BM565">
        <v>0</v>
      </c>
      <c r="BN565">
        <v>0.94864344900465258</v>
      </c>
      <c r="BO565">
        <v>0</v>
      </c>
      <c r="BP565">
        <v>0.94864344900465258</v>
      </c>
      <c r="BQ565">
        <v>15.271206276270073</v>
      </c>
      <c r="BR565">
        <v>43.500455141317879</v>
      </c>
      <c r="BS565">
        <v>0</v>
      </c>
      <c r="BT565">
        <v>0</v>
      </c>
      <c r="BU565">
        <v>0</v>
      </c>
      <c r="BV565">
        <v>4.137788778877888</v>
      </c>
      <c r="BW565">
        <v>160.99818765619662</v>
      </c>
      <c r="BX565">
        <v>0</v>
      </c>
      <c r="BY565">
        <v>33331</v>
      </c>
      <c r="BZ565">
        <v>10.1061</v>
      </c>
      <c r="CA565">
        <v>11.117800000000001</v>
      </c>
      <c r="CB565">
        <v>22.61</v>
      </c>
      <c r="CC565">
        <v>24.873487350000001</v>
      </c>
      <c r="CD565">
        <v>0.49628429077040875</v>
      </c>
      <c r="CE565">
        <v>149.69578805437499</v>
      </c>
      <c r="CF565">
        <v>0</v>
      </c>
      <c r="CG565">
        <v>0</v>
      </c>
      <c r="CH565">
        <v>0</v>
      </c>
      <c r="CI565">
        <v>0</v>
      </c>
      <c r="CJ565">
        <v>6.006600660066006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1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1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</row>
    <row r="566" spans="1:229" x14ac:dyDescent="0.3">
      <c r="A566">
        <v>18</v>
      </c>
      <c r="B566">
        <v>13</v>
      </c>
      <c r="C566">
        <v>451684</v>
      </c>
      <c r="D566">
        <v>18013</v>
      </c>
      <c r="E566">
        <v>2008</v>
      </c>
      <c r="F566" t="s">
        <v>32</v>
      </c>
      <c r="G566" t="s">
        <v>678</v>
      </c>
      <c r="H566" t="s">
        <v>650</v>
      </c>
      <c r="I566">
        <v>80</v>
      </c>
      <c r="J566" t="s">
        <v>115</v>
      </c>
      <c r="K566">
        <v>203903.1701343224</v>
      </c>
      <c r="L566">
        <v>27917000</v>
      </c>
      <c r="M566">
        <v>28120903.170134321</v>
      </c>
      <c r="N566">
        <v>225907.02036105428</v>
      </c>
      <c r="O566">
        <v>30929613.71451465</v>
      </c>
      <c r="P566">
        <v>31155520.734875705</v>
      </c>
      <c r="Q566">
        <v>5.6638999999999999</v>
      </c>
      <c r="R566">
        <v>5.1485000000000003</v>
      </c>
      <c r="S566">
        <v>5.6713000000000005</v>
      </c>
      <c r="T566">
        <v>5.1551799999999997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70911.182299185224</v>
      </c>
      <c r="AB566">
        <v>0</v>
      </c>
      <c r="AC566">
        <v>70911.182299185224</v>
      </c>
      <c r="AE566">
        <v>68.91476575231323</v>
      </c>
      <c r="AF566" t="s">
        <v>250</v>
      </c>
      <c r="AG566">
        <v>57.599676578369426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Q566">
        <v>41.283668081455808</v>
      </c>
      <c r="AR566">
        <v>1704.341250259813</v>
      </c>
      <c r="AS566">
        <v>154995.83806186906</v>
      </c>
      <c r="AT566">
        <v>26923133.498206604</v>
      </c>
      <c r="AU566">
        <v>0</v>
      </c>
      <c r="AV566">
        <v>0</v>
      </c>
      <c r="AW566">
        <v>0</v>
      </c>
      <c r="AX566">
        <f t="shared" si="8"/>
        <v>0</v>
      </c>
      <c r="BA566">
        <v>0.34776890546857153</v>
      </c>
      <c r="BB566">
        <v>0</v>
      </c>
      <c r="BC566">
        <v>0</v>
      </c>
      <c r="BD566">
        <v>0</v>
      </c>
      <c r="BE566">
        <v>0.20390317013432241</v>
      </c>
      <c r="BF566">
        <v>27.917000000000002</v>
      </c>
      <c r="BG566">
        <v>28.120903170134319</v>
      </c>
      <c r="BH566">
        <v>0.22590702036105428</v>
      </c>
      <c r="BI566">
        <v>30.929613714514652</v>
      </c>
      <c r="BJ566">
        <v>31.155520734875704</v>
      </c>
      <c r="BK566">
        <v>0</v>
      </c>
      <c r="BL566">
        <v>0</v>
      </c>
      <c r="BM566">
        <v>0</v>
      </c>
      <c r="BN566">
        <v>7.0911182299185221E-2</v>
      </c>
      <c r="BO566">
        <v>0</v>
      </c>
      <c r="BP566">
        <v>7.0911182299185221E-2</v>
      </c>
      <c r="BQ566">
        <v>0.15499583806186906</v>
      </c>
      <c r="BR566">
        <v>26.923133498206603</v>
      </c>
      <c r="BS566">
        <v>0</v>
      </c>
      <c r="BT566">
        <v>0</v>
      </c>
      <c r="BU566">
        <v>0</v>
      </c>
      <c r="BV566">
        <v>4.137788778877888</v>
      </c>
      <c r="BW566">
        <v>170.82309853836708</v>
      </c>
      <c r="BX566">
        <v>0</v>
      </c>
      <c r="BY566">
        <v>15274</v>
      </c>
      <c r="BZ566">
        <v>10.1061</v>
      </c>
      <c r="CA566">
        <v>11.117800000000001</v>
      </c>
      <c r="CB566">
        <v>22.61</v>
      </c>
      <c r="CC566">
        <v>24.873487350000001</v>
      </c>
      <c r="CD566">
        <v>5.7699847158775048</v>
      </c>
      <c r="CE566">
        <v>24.2793216576875</v>
      </c>
      <c r="CF566">
        <v>0</v>
      </c>
      <c r="CG566">
        <v>0</v>
      </c>
      <c r="CH566">
        <v>0</v>
      </c>
      <c r="CI566">
        <v>0</v>
      </c>
      <c r="CJ566">
        <v>6.006600660066006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1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1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</row>
    <row r="567" spans="1:229" x14ac:dyDescent="0.3">
      <c r="A567">
        <v>18</v>
      </c>
      <c r="B567">
        <v>47</v>
      </c>
      <c r="C567">
        <v>450352</v>
      </c>
      <c r="D567">
        <v>18047</v>
      </c>
      <c r="E567">
        <v>2008</v>
      </c>
      <c r="F567" t="s">
        <v>32</v>
      </c>
      <c r="G567" t="s">
        <v>159</v>
      </c>
      <c r="H567" t="s">
        <v>651</v>
      </c>
      <c r="I567">
        <v>90</v>
      </c>
      <c r="J567" t="s">
        <v>198</v>
      </c>
      <c r="K567">
        <v>4688000</v>
      </c>
      <c r="L567">
        <v>46578000</v>
      </c>
      <c r="M567">
        <v>51266000</v>
      </c>
      <c r="N567">
        <v>5193897.2344322344</v>
      </c>
      <c r="O567">
        <v>51604382.548076928</v>
      </c>
      <c r="P567">
        <v>56798279.782509163</v>
      </c>
      <c r="Q567">
        <v>5.5006000000000004</v>
      </c>
      <c r="R567">
        <v>5</v>
      </c>
      <c r="S567">
        <v>5.4900333333333338</v>
      </c>
      <c r="T567">
        <v>4.9904500000000001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1011103.7326566428</v>
      </c>
      <c r="AB567">
        <v>0</v>
      </c>
      <c r="AC567">
        <v>1011103.7326566428</v>
      </c>
      <c r="AE567">
        <v>52.079817411955503</v>
      </c>
      <c r="AF567" t="s">
        <v>250</v>
      </c>
      <c r="AG567">
        <v>74.301110623779849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Q567">
        <v>52.079817411955503</v>
      </c>
      <c r="AR567">
        <v>2712.3073816626234</v>
      </c>
      <c r="AS567">
        <v>4182793.5017755916</v>
      </c>
      <c r="AT567">
        <v>39368401.697303779</v>
      </c>
      <c r="AU567">
        <v>0</v>
      </c>
      <c r="AV567">
        <v>0</v>
      </c>
      <c r="AW567">
        <v>0</v>
      </c>
      <c r="AX567">
        <f t="shared" si="8"/>
        <v>0</v>
      </c>
      <c r="BA567">
        <v>0.21567912386020538</v>
      </c>
      <c r="BB567">
        <v>0</v>
      </c>
      <c r="BC567">
        <v>0</v>
      </c>
      <c r="BD567">
        <v>0</v>
      </c>
      <c r="BE567">
        <v>4.6879999999999997</v>
      </c>
      <c r="BF567">
        <v>46.578000000000003</v>
      </c>
      <c r="BG567">
        <v>51.265999999999998</v>
      </c>
      <c r="BH567">
        <v>5.1938972344322343</v>
      </c>
      <c r="BI567">
        <v>51.604382548076927</v>
      </c>
      <c r="BJ567">
        <v>56.798279782509162</v>
      </c>
      <c r="BK567">
        <v>0</v>
      </c>
      <c r="BL567">
        <v>0</v>
      </c>
      <c r="BM567">
        <v>0</v>
      </c>
      <c r="BN567">
        <v>1.0111037326566428</v>
      </c>
      <c r="BO567">
        <v>0</v>
      </c>
      <c r="BP567">
        <v>1.0111037326566428</v>
      </c>
      <c r="BQ567">
        <v>4.1827935017755919</v>
      </c>
      <c r="BR567">
        <v>39.368401697303781</v>
      </c>
      <c r="BS567">
        <v>0</v>
      </c>
      <c r="BT567">
        <v>0</v>
      </c>
      <c r="BU567">
        <v>0</v>
      </c>
      <c r="BV567">
        <v>4.137788778877888</v>
      </c>
      <c r="BW567">
        <v>215.49528409319873</v>
      </c>
      <c r="BX567">
        <v>0</v>
      </c>
      <c r="BY567">
        <v>23330</v>
      </c>
      <c r="BZ567">
        <v>10.1061</v>
      </c>
      <c r="CA567">
        <v>11.117800000000001</v>
      </c>
      <c r="CB567">
        <v>22.61</v>
      </c>
      <c r="CC567">
        <v>24.873487350000001</v>
      </c>
      <c r="CD567">
        <v>2.430092736911273</v>
      </c>
      <c r="CE567">
        <v>56.923262437687491</v>
      </c>
      <c r="CF567">
        <v>0</v>
      </c>
      <c r="CG567">
        <v>0</v>
      </c>
      <c r="CH567">
        <v>0</v>
      </c>
      <c r="CI567">
        <v>0</v>
      </c>
      <c r="CJ567">
        <v>6.006600660066006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1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1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</row>
    <row r="568" spans="1:229" x14ac:dyDescent="0.3">
      <c r="A568">
        <v>18</v>
      </c>
      <c r="B568">
        <v>25</v>
      </c>
      <c r="C568">
        <v>451674</v>
      </c>
      <c r="D568">
        <v>18025</v>
      </c>
      <c r="E568">
        <v>2008</v>
      </c>
      <c r="F568" t="s">
        <v>32</v>
      </c>
      <c r="G568" t="s">
        <v>679</v>
      </c>
      <c r="H568" t="s">
        <v>652</v>
      </c>
      <c r="I568">
        <v>80</v>
      </c>
      <c r="J568" t="s">
        <v>115</v>
      </c>
      <c r="K568">
        <v>374096.82986567769</v>
      </c>
      <c r="L568">
        <v>22554000</v>
      </c>
      <c r="M568">
        <v>22928096.829865679</v>
      </c>
      <c r="N568">
        <v>414466.82808216923</v>
      </c>
      <c r="O568">
        <v>24987875.04807692</v>
      </c>
      <c r="P568">
        <v>25402341.876159091</v>
      </c>
      <c r="Q568">
        <v>5.1919000000000004</v>
      </c>
      <c r="R568">
        <v>4.7194000000000003</v>
      </c>
      <c r="S568">
        <v>5.1919199999999996</v>
      </c>
      <c r="T568">
        <v>4.7194600000000007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189499.63863657799</v>
      </c>
      <c r="AB568">
        <v>0</v>
      </c>
      <c r="AC568">
        <v>189499.63863657799</v>
      </c>
      <c r="AE568">
        <v>124.69190023253157</v>
      </c>
      <c r="AF568" t="s">
        <v>250</v>
      </c>
      <c r="AG568">
        <v>42.282153740093527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Q568">
        <v>44.122660902639986</v>
      </c>
      <c r="AR568">
        <v>1946.8092051293552</v>
      </c>
      <c r="AS568">
        <v>224967.18944559124</v>
      </c>
      <c r="AT568">
        <v>5226956.8741070442</v>
      </c>
      <c r="AU568">
        <v>0</v>
      </c>
      <c r="AV568">
        <v>0</v>
      </c>
      <c r="AW568">
        <v>0</v>
      </c>
      <c r="AX568">
        <f t="shared" si="8"/>
        <v>0</v>
      </c>
      <c r="BA568">
        <v>0.50655237764142313</v>
      </c>
      <c r="BB568">
        <v>0</v>
      </c>
      <c r="BC568">
        <v>0</v>
      </c>
      <c r="BD568">
        <v>0</v>
      </c>
      <c r="BE568">
        <v>0.37409682986567772</v>
      </c>
      <c r="BF568">
        <v>22.553999999999998</v>
      </c>
      <c r="BG568">
        <v>22.92809682986568</v>
      </c>
      <c r="BH568">
        <v>0.41446682808216923</v>
      </c>
      <c r="BI568">
        <v>24.987875048076919</v>
      </c>
      <c r="BJ568">
        <v>25.402341876159092</v>
      </c>
      <c r="BK568">
        <v>0</v>
      </c>
      <c r="BL568">
        <v>0</v>
      </c>
      <c r="BM568">
        <v>0</v>
      </c>
      <c r="BN568">
        <v>0.18949963863657798</v>
      </c>
      <c r="BO568">
        <v>0</v>
      </c>
      <c r="BP568">
        <v>0.18949963863657798</v>
      </c>
      <c r="BQ568">
        <v>0.22496718944559124</v>
      </c>
      <c r="BR568">
        <v>5.226956874107044</v>
      </c>
      <c r="BS568">
        <v>0</v>
      </c>
      <c r="BT568">
        <v>0</v>
      </c>
      <c r="BU568">
        <v>0</v>
      </c>
      <c r="BV568">
        <v>4.137788778877888</v>
      </c>
      <c r="BW568">
        <v>182.57025117717782</v>
      </c>
      <c r="BX568">
        <v>0</v>
      </c>
      <c r="BY568">
        <v>10792</v>
      </c>
      <c r="BZ568">
        <v>10.1061</v>
      </c>
      <c r="CA568">
        <v>11.117800000000001</v>
      </c>
      <c r="CB568">
        <v>22.61</v>
      </c>
      <c r="CC568">
        <v>24.873487350000001</v>
      </c>
      <c r="CD568">
        <v>2.7966369486666602</v>
      </c>
      <c r="CE568">
        <v>42.286101656</v>
      </c>
      <c r="CF568">
        <v>0</v>
      </c>
      <c r="CG568">
        <v>0</v>
      </c>
      <c r="CH568">
        <v>0</v>
      </c>
      <c r="CI568">
        <v>0</v>
      </c>
      <c r="CJ568">
        <v>6.006600660066006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1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1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</row>
    <row r="569" spans="1:229" x14ac:dyDescent="0.3">
      <c r="A569">
        <v>18</v>
      </c>
      <c r="B569">
        <v>95</v>
      </c>
      <c r="C569">
        <v>450370</v>
      </c>
      <c r="D569">
        <v>18095</v>
      </c>
      <c r="E569">
        <v>2008</v>
      </c>
      <c r="F569" t="s">
        <v>32</v>
      </c>
      <c r="G569" t="s">
        <v>261</v>
      </c>
      <c r="H569" t="s">
        <v>269</v>
      </c>
      <c r="I569">
        <v>50</v>
      </c>
      <c r="J569" t="s">
        <v>52</v>
      </c>
      <c r="K569">
        <v>14066000</v>
      </c>
      <c r="L569">
        <v>65674000</v>
      </c>
      <c r="M569">
        <v>79740000</v>
      </c>
      <c r="N569">
        <v>15583907.529761905</v>
      </c>
      <c r="O569">
        <v>72761093.637820512</v>
      </c>
      <c r="P569">
        <v>88345001.167582422</v>
      </c>
      <c r="Q569">
        <v>5.5766</v>
      </c>
      <c r="R569">
        <v>5.0690999999999997</v>
      </c>
      <c r="S569">
        <v>5.5893333333333333</v>
      </c>
      <c r="T569">
        <v>5.080683333333333</v>
      </c>
      <c r="U569">
        <v>1</v>
      </c>
      <c r="V569">
        <v>1</v>
      </c>
      <c r="W569">
        <v>68</v>
      </c>
      <c r="X569">
        <v>50</v>
      </c>
      <c r="Y569">
        <v>2</v>
      </c>
      <c r="Z569">
        <v>118</v>
      </c>
      <c r="AA569">
        <v>665340.0415034492</v>
      </c>
      <c r="AB569">
        <v>0</v>
      </c>
      <c r="AC569">
        <v>665340.0415034492</v>
      </c>
      <c r="AD569" t="s">
        <v>269</v>
      </c>
      <c r="AE569">
        <v>0</v>
      </c>
      <c r="AF569" t="s">
        <v>150</v>
      </c>
      <c r="AG569">
        <v>115.02018287782542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1</v>
      </c>
      <c r="AN569">
        <v>25.185185185185183</v>
      </c>
      <c r="AO569">
        <v>18.518518518518519</v>
      </c>
      <c r="AP569" t="s">
        <v>269</v>
      </c>
      <c r="AQ569">
        <v>0</v>
      </c>
      <c r="AR569">
        <v>0</v>
      </c>
      <c r="AS569">
        <v>14918567.488258455</v>
      </c>
      <c r="AT569">
        <v>65884039.837593123</v>
      </c>
      <c r="AU569">
        <v>1.7905008662864483</v>
      </c>
      <c r="AV569">
        <v>0</v>
      </c>
      <c r="AW569">
        <v>1.7905008662864483</v>
      </c>
      <c r="AX569">
        <f t="shared" si="8"/>
        <v>1.7905008662864483</v>
      </c>
      <c r="BA569">
        <v>4.7301296850806855E-2</v>
      </c>
      <c r="BB569">
        <v>0</v>
      </c>
      <c r="BC569">
        <v>0</v>
      </c>
      <c r="BD569">
        <v>0</v>
      </c>
      <c r="BE569">
        <v>14.066000000000001</v>
      </c>
      <c r="BF569">
        <v>65.674000000000007</v>
      </c>
      <c r="BG569">
        <v>79.739999999999995</v>
      </c>
      <c r="BH569">
        <v>15.583907529761905</v>
      </c>
      <c r="BI569">
        <v>72.761093637820508</v>
      </c>
      <c r="BJ569">
        <v>88.345001167582424</v>
      </c>
      <c r="BK569">
        <v>25.185185185185183</v>
      </c>
      <c r="BL569">
        <v>18.518518518518519</v>
      </c>
      <c r="BM569">
        <v>43.703703703703702</v>
      </c>
      <c r="BN569">
        <v>0.66534004150344916</v>
      </c>
      <c r="BO569">
        <v>0</v>
      </c>
      <c r="BP569">
        <v>0.66534004150344916</v>
      </c>
      <c r="BQ569">
        <v>14.918567488258455</v>
      </c>
      <c r="BR569">
        <v>65.884039837593122</v>
      </c>
      <c r="BS569">
        <v>43.703703703703702</v>
      </c>
      <c r="BT569">
        <v>2</v>
      </c>
      <c r="BU569">
        <v>0</v>
      </c>
      <c r="BV569">
        <v>4.137788778877888</v>
      </c>
      <c r="BW569">
        <v>0</v>
      </c>
      <c r="BX569">
        <v>0</v>
      </c>
      <c r="BY569">
        <v>131537</v>
      </c>
      <c r="BZ569">
        <v>10.1061</v>
      </c>
      <c r="CA569">
        <v>11.117800000000001</v>
      </c>
      <c r="CB569">
        <v>22.61</v>
      </c>
      <c r="CC569">
        <v>24.873487350000001</v>
      </c>
      <c r="CD569">
        <v>0.34311817800415673</v>
      </c>
      <c r="CE569">
        <v>109.69833125937501</v>
      </c>
      <c r="CF569">
        <v>68</v>
      </c>
      <c r="CG569">
        <v>50.000000000000007</v>
      </c>
      <c r="CH569">
        <v>118</v>
      </c>
      <c r="CI569">
        <v>58.146924979190061</v>
      </c>
      <c r="CJ569">
        <v>6.006600660066006</v>
      </c>
      <c r="CK569">
        <v>0</v>
      </c>
      <c r="CL569">
        <v>1</v>
      </c>
      <c r="CM569">
        <v>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1</v>
      </c>
      <c r="DB569">
        <v>0</v>
      </c>
      <c r="DC569">
        <v>0</v>
      </c>
      <c r="DD569">
        <v>0</v>
      </c>
      <c r="DE569">
        <v>58.146924979190061</v>
      </c>
      <c r="DF569">
        <v>58.146924979190061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116.62556625423935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1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1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</row>
    <row r="570" spans="1:229" x14ac:dyDescent="0.3">
      <c r="A570">
        <v>18</v>
      </c>
      <c r="B570">
        <v>91</v>
      </c>
      <c r="C570">
        <v>450507</v>
      </c>
      <c r="D570">
        <v>18091</v>
      </c>
      <c r="E570">
        <v>2008</v>
      </c>
      <c r="F570" t="s">
        <v>32</v>
      </c>
      <c r="G570" t="s">
        <v>81</v>
      </c>
      <c r="H570" t="s">
        <v>82</v>
      </c>
      <c r="I570">
        <v>10</v>
      </c>
      <c r="J570" t="s">
        <v>62</v>
      </c>
      <c r="K570">
        <v>15682000</v>
      </c>
      <c r="L570">
        <v>57208000</v>
      </c>
      <c r="M570">
        <v>72890000</v>
      </c>
      <c r="N570">
        <v>17374295.313644689</v>
      </c>
      <c r="O570">
        <v>63381500.210622713</v>
      </c>
      <c r="P570">
        <v>80755795.524267405</v>
      </c>
      <c r="Q570">
        <v>5.4132999999999996</v>
      </c>
      <c r="R570">
        <v>4.9207000000000001</v>
      </c>
      <c r="S570">
        <v>5.3318250000000003</v>
      </c>
      <c r="T570">
        <v>4.8466249999999995</v>
      </c>
      <c r="U570">
        <v>0</v>
      </c>
      <c r="V570">
        <v>2</v>
      </c>
      <c r="W570">
        <v>0</v>
      </c>
      <c r="X570">
        <v>142</v>
      </c>
      <c r="Y570">
        <v>2</v>
      </c>
      <c r="Z570">
        <v>142</v>
      </c>
      <c r="AA570">
        <v>3237126.5813270123</v>
      </c>
      <c r="AB570">
        <v>0</v>
      </c>
      <c r="AC570">
        <v>3237126.5813270123</v>
      </c>
      <c r="AE570">
        <v>23.808800707530366</v>
      </c>
      <c r="AF570" t="s">
        <v>150</v>
      </c>
      <c r="AG570">
        <v>17.961635922785771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2</v>
      </c>
      <c r="AN570">
        <v>0</v>
      </c>
      <c r="AO570">
        <v>52.592592592592588</v>
      </c>
      <c r="AQ570">
        <v>23.808800707530366</v>
      </c>
      <c r="AR570">
        <v>566.85899113089852</v>
      </c>
      <c r="AS570">
        <v>14137168.732317677</v>
      </c>
      <c r="AT570">
        <v>58435183.80740764</v>
      </c>
      <c r="AU570">
        <v>0</v>
      </c>
      <c r="AV570">
        <v>0</v>
      </c>
      <c r="AW570">
        <v>0</v>
      </c>
      <c r="AX570">
        <f t="shared" si="8"/>
        <v>0</v>
      </c>
      <c r="BA570">
        <v>0.2064230698461301</v>
      </c>
      <c r="BB570">
        <v>0</v>
      </c>
      <c r="BC570">
        <v>0</v>
      </c>
      <c r="BD570">
        <v>0</v>
      </c>
      <c r="BE570">
        <v>15.682</v>
      </c>
      <c r="BF570">
        <v>57.207999999999998</v>
      </c>
      <c r="BG570">
        <v>72.89</v>
      </c>
      <c r="BH570">
        <v>17.374295313644687</v>
      </c>
      <c r="BI570">
        <v>63.381500210622711</v>
      </c>
      <c r="BJ570">
        <v>80.755795524267398</v>
      </c>
      <c r="BK570">
        <v>0</v>
      </c>
      <c r="BL570">
        <v>52.592592592592588</v>
      </c>
      <c r="BM570">
        <v>52.592592592592588</v>
      </c>
      <c r="BN570">
        <v>3.2371265813270123</v>
      </c>
      <c r="BO570">
        <v>0</v>
      </c>
      <c r="BP570">
        <v>3.2371265813270123</v>
      </c>
      <c r="BQ570">
        <v>14.137168732317678</v>
      </c>
      <c r="BR570">
        <v>58.43518380740764</v>
      </c>
      <c r="BS570">
        <v>52.592592592592588</v>
      </c>
      <c r="BT570">
        <v>2</v>
      </c>
      <c r="BU570">
        <v>0</v>
      </c>
      <c r="BV570">
        <v>4.137788778877888</v>
      </c>
      <c r="BW570">
        <v>98.515788406159075</v>
      </c>
      <c r="BX570">
        <v>0</v>
      </c>
      <c r="BY570">
        <v>111267</v>
      </c>
      <c r="BZ570">
        <v>10.1061</v>
      </c>
      <c r="CA570">
        <v>11.117800000000001</v>
      </c>
      <c r="CB570">
        <v>22.61</v>
      </c>
      <c r="CC570">
        <v>24.873487350000001</v>
      </c>
      <c r="CD570">
        <v>2.4070819483319061</v>
      </c>
      <c r="CE570">
        <v>298.49376189937499</v>
      </c>
      <c r="CF570">
        <v>0</v>
      </c>
      <c r="CG570">
        <v>142</v>
      </c>
      <c r="CH570">
        <v>142</v>
      </c>
      <c r="CI570">
        <v>4.4703833645429238</v>
      </c>
      <c r="CJ570">
        <v>6.006600660066006</v>
      </c>
      <c r="CK570">
        <v>0</v>
      </c>
      <c r="CL570">
        <v>1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4.4703833645429238</v>
      </c>
      <c r="DF570">
        <v>0</v>
      </c>
      <c r="DG570">
        <v>0</v>
      </c>
      <c r="DH570">
        <v>0</v>
      </c>
      <c r="DI570">
        <v>0</v>
      </c>
      <c r="DJ570">
        <v>106.43446661266155</v>
      </c>
      <c r="DK570">
        <v>2534.0770039931535</v>
      </c>
      <c r="DL570">
        <v>106.43446661266155</v>
      </c>
      <c r="DM570">
        <v>0</v>
      </c>
      <c r="DN570">
        <v>0</v>
      </c>
      <c r="DO570">
        <v>0</v>
      </c>
      <c r="DP570">
        <v>0</v>
      </c>
      <c r="DQ570">
        <v>2534.0770039931535</v>
      </c>
      <c r="DR570">
        <v>0</v>
      </c>
      <c r="DS570">
        <v>0</v>
      </c>
      <c r="DT570">
        <v>0</v>
      </c>
      <c r="DU570">
        <v>0</v>
      </c>
      <c r="DV570">
        <v>9.351425397024677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1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1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</row>
    <row r="571" spans="1:229" x14ac:dyDescent="0.3">
      <c r="A571">
        <v>18</v>
      </c>
      <c r="B571">
        <v>19</v>
      </c>
      <c r="C571">
        <v>450340</v>
      </c>
      <c r="D571">
        <v>18019</v>
      </c>
      <c r="E571">
        <v>2008</v>
      </c>
      <c r="F571" t="s">
        <v>32</v>
      </c>
      <c r="G571" t="s">
        <v>249</v>
      </c>
      <c r="H571" t="s">
        <v>250</v>
      </c>
      <c r="I571">
        <v>90</v>
      </c>
      <c r="J571" t="s">
        <v>198</v>
      </c>
      <c r="K571">
        <v>2493000</v>
      </c>
      <c r="L571">
        <v>8822000</v>
      </c>
      <c r="M571">
        <v>11315000</v>
      </c>
      <c r="N571">
        <v>2762027.6888736263</v>
      </c>
      <c r="O571">
        <v>9774010.5380036626</v>
      </c>
      <c r="P571">
        <v>12536038.226877289</v>
      </c>
      <c r="Q571">
        <v>5.4463999999999997</v>
      </c>
      <c r="R571">
        <v>4.9508000000000001</v>
      </c>
      <c r="S571">
        <v>5.2290999999999999</v>
      </c>
      <c r="T571">
        <v>4.7532500000000004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367989.18382897263</v>
      </c>
      <c r="AB571">
        <v>134822.57112710789</v>
      </c>
      <c r="AC571">
        <v>502811.75495608052</v>
      </c>
      <c r="AE571">
        <v>117.97509835625938</v>
      </c>
      <c r="AF571" t="s">
        <v>250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Q571">
        <v>75.267883935217199</v>
      </c>
      <c r="AR571">
        <v>5665.2543520853269</v>
      </c>
      <c r="AS571">
        <v>2259215.9339175457</v>
      </c>
      <c r="AT571">
        <v>3093869.1789062414</v>
      </c>
      <c r="AU571">
        <v>0</v>
      </c>
      <c r="AV571">
        <v>0</v>
      </c>
      <c r="AW571">
        <v>0</v>
      </c>
      <c r="AX571">
        <f t="shared" si="8"/>
        <v>0</v>
      </c>
      <c r="BA571">
        <v>0.14760897867187028</v>
      </c>
      <c r="BB571">
        <v>0</v>
      </c>
      <c r="BC571">
        <v>0</v>
      </c>
      <c r="BD571">
        <v>0</v>
      </c>
      <c r="BE571">
        <v>2.4929999999999999</v>
      </c>
      <c r="BF571">
        <v>8.8219999999999992</v>
      </c>
      <c r="BG571">
        <v>11.315</v>
      </c>
      <c r="BH571">
        <v>2.7620276888736264</v>
      </c>
      <c r="BI571">
        <v>9.7740105380036635</v>
      </c>
      <c r="BJ571">
        <v>12.536038226877288</v>
      </c>
      <c r="BK571">
        <v>0</v>
      </c>
      <c r="BL571">
        <v>0</v>
      </c>
      <c r="BM571">
        <v>0</v>
      </c>
      <c r="BN571">
        <v>0.36798918382897261</v>
      </c>
      <c r="BO571">
        <v>0.13482257112710788</v>
      </c>
      <c r="BP571">
        <v>0.50281175495608055</v>
      </c>
      <c r="BQ571">
        <v>2.2592159339175457</v>
      </c>
      <c r="BR571">
        <v>3.0938691789062416</v>
      </c>
      <c r="BS571">
        <v>0</v>
      </c>
      <c r="BT571">
        <v>0</v>
      </c>
      <c r="BU571">
        <v>1</v>
      </c>
      <c r="BV571">
        <v>4.137788778877888</v>
      </c>
      <c r="BW571">
        <v>311.44260555702499</v>
      </c>
      <c r="BX571">
        <v>0</v>
      </c>
      <c r="BY571">
        <v>107406</v>
      </c>
      <c r="BZ571">
        <v>10.1061</v>
      </c>
      <c r="CA571">
        <v>11.117800000000001</v>
      </c>
      <c r="CB571">
        <v>22.61</v>
      </c>
      <c r="CC571">
        <v>24.873487350000001</v>
      </c>
      <c r="CD571">
        <v>2.954063314503848</v>
      </c>
      <c r="CE571">
        <v>105.05177737624999</v>
      </c>
      <c r="CF571">
        <v>0</v>
      </c>
      <c r="CG571">
        <v>0</v>
      </c>
      <c r="CH571">
        <v>0</v>
      </c>
      <c r="CI571">
        <v>0</v>
      </c>
      <c r="CJ571">
        <v>6.006600660066006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1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1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</row>
    <row r="572" spans="1:229" x14ac:dyDescent="0.3">
      <c r="A572">
        <v>18</v>
      </c>
      <c r="B572">
        <v>63</v>
      </c>
      <c r="C572">
        <v>450358</v>
      </c>
      <c r="D572">
        <v>18063</v>
      </c>
      <c r="E572">
        <v>2008</v>
      </c>
      <c r="F572" t="s">
        <v>32</v>
      </c>
      <c r="G572" t="s">
        <v>218</v>
      </c>
      <c r="H572" t="s">
        <v>219</v>
      </c>
      <c r="I572">
        <v>50</v>
      </c>
      <c r="J572" t="s">
        <v>52</v>
      </c>
      <c r="K572">
        <v>7953000</v>
      </c>
      <c r="L572">
        <v>55484000</v>
      </c>
      <c r="M572">
        <v>63437000</v>
      </c>
      <c r="N572">
        <v>8811233.9388736263</v>
      </c>
      <c r="O572">
        <v>61471457.797619045</v>
      </c>
      <c r="P572">
        <v>70282691.736492664</v>
      </c>
      <c r="Q572">
        <v>5.3124000000000002</v>
      </c>
      <c r="R572">
        <v>4.8289999999999997</v>
      </c>
      <c r="S572">
        <v>5.8320799999999995</v>
      </c>
      <c r="T572">
        <v>5.3013399999999997</v>
      </c>
      <c r="U572">
        <v>0</v>
      </c>
      <c r="V572">
        <v>1</v>
      </c>
      <c r="W572">
        <v>0</v>
      </c>
      <c r="X572">
        <v>110</v>
      </c>
      <c r="Y572">
        <v>1</v>
      </c>
      <c r="Z572">
        <v>110</v>
      </c>
      <c r="AA572">
        <v>600822.80793408782</v>
      </c>
      <c r="AB572">
        <v>0</v>
      </c>
      <c r="AC572">
        <v>600822.80793408782</v>
      </c>
      <c r="AE572">
        <v>27.782146641806648</v>
      </c>
      <c r="AF572" t="s">
        <v>250</v>
      </c>
      <c r="AG572">
        <v>100.20074964641495</v>
      </c>
      <c r="AH572">
        <v>0</v>
      </c>
      <c r="AI572">
        <v>1</v>
      </c>
      <c r="AJ572">
        <v>0</v>
      </c>
      <c r="AK572">
        <v>22</v>
      </c>
      <c r="AL572">
        <v>0</v>
      </c>
      <c r="AM572">
        <v>3</v>
      </c>
      <c r="AN572">
        <v>0</v>
      </c>
      <c r="AO572">
        <v>62.74074074074074</v>
      </c>
      <c r="AQ572">
        <v>19.728548148549052</v>
      </c>
      <c r="AR572">
        <v>389.21561204961824</v>
      </c>
      <c r="AS572">
        <v>8210411.1309395386</v>
      </c>
      <c r="AT572">
        <v>55382565.056585044</v>
      </c>
      <c r="AU572">
        <v>0</v>
      </c>
      <c r="AV572">
        <v>0</v>
      </c>
      <c r="AW572">
        <v>0</v>
      </c>
      <c r="AX572">
        <f t="shared" si="8"/>
        <v>0</v>
      </c>
      <c r="BA572">
        <v>7.5546687782483066E-2</v>
      </c>
      <c r="BB572">
        <v>0</v>
      </c>
      <c r="BC572">
        <v>0</v>
      </c>
      <c r="BD572">
        <v>0</v>
      </c>
      <c r="BE572">
        <v>7.9530000000000003</v>
      </c>
      <c r="BF572">
        <v>55.484000000000002</v>
      </c>
      <c r="BG572">
        <v>63.436999999999998</v>
      </c>
      <c r="BH572">
        <v>8.8112339388736256</v>
      </c>
      <c r="BI572">
        <v>61.471457797619045</v>
      </c>
      <c r="BJ572">
        <v>70.282691736492666</v>
      </c>
      <c r="BK572">
        <v>0</v>
      </c>
      <c r="BL572">
        <v>40.74074074074074</v>
      </c>
      <c r="BM572">
        <v>40.74074074074074</v>
      </c>
      <c r="BN572">
        <v>0.60082280793408782</v>
      </c>
      <c r="BO572">
        <v>0</v>
      </c>
      <c r="BP572">
        <v>0.60082280793408782</v>
      </c>
      <c r="BQ572">
        <v>8.2104111309395389</v>
      </c>
      <c r="BR572">
        <v>55.382565056585044</v>
      </c>
      <c r="BS572">
        <v>62.74074074074074</v>
      </c>
      <c r="BT572">
        <v>3</v>
      </c>
      <c r="BU572">
        <v>0</v>
      </c>
      <c r="BV572">
        <v>4.137788778877888</v>
      </c>
      <c r="BW572">
        <v>81.632565152618398</v>
      </c>
      <c r="BX572">
        <v>0</v>
      </c>
      <c r="BY572">
        <v>140710</v>
      </c>
      <c r="BZ572">
        <v>10.1061</v>
      </c>
      <c r="CA572">
        <v>11.117800000000001</v>
      </c>
      <c r="CB572">
        <v>22.61</v>
      </c>
      <c r="CC572">
        <v>24.873487350000001</v>
      </c>
      <c r="CD572">
        <v>1.1055401363960511</v>
      </c>
      <c r="CE572">
        <v>113.79803692749999</v>
      </c>
      <c r="CF572">
        <v>0</v>
      </c>
      <c r="CG572">
        <v>169.4</v>
      </c>
      <c r="CH572">
        <v>169.4</v>
      </c>
      <c r="CI572">
        <v>5.6297915503557423</v>
      </c>
      <c r="CJ572">
        <v>6.006600660066006</v>
      </c>
      <c r="CK572">
        <v>0</v>
      </c>
      <c r="CL572">
        <v>0</v>
      </c>
      <c r="CM572">
        <v>0</v>
      </c>
      <c r="CN572">
        <v>1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5.6297915503557423</v>
      </c>
      <c r="DG572">
        <v>0</v>
      </c>
      <c r="DH572">
        <v>0</v>
      </c>
      <c r="DI572">
        <v>0</v>
      </c>
      <c r="DJ572">
        <v>111.06761366748788</v>
      </c>
      <c r="DK572">
        <v>2191.2027639834796</v>
      </c>
      <c r="DL572">
        <v>0</v>
      </c>
      <c r="DM572">
        <v>111.06761366748788</v>
      </c>
      <c r="DN572">
        <v>0</v>
      </c>
      <c r="DO572">
        <v>0</v>
      </c>
      <c r="DP572">
        <v>0</v>
      </c>
      <c r="DQ572">
        <v>0</v>
      </c>
      <c r="DR572">
        <v>2191.2027639834796</v>
      </c>
      <c r="DS572">
        <v>0</v>
      </c>
      <c r="DT572">
        <v>0</v>
      </c>
      <c r="DU572">
        <v>0</v>
      </c>
      <c r="DV572">
        <v>28.49773650163344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1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1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</row>
    <row r="573" spans="1:229" x14ac:dyDescent="0.3">
      <c r="A573">
        <v>18</v>
      </c>
      <c r="B573">
        <v>33</v>
      </c>
      <c r="C573">
        <v>450346</v>
      </c>
      <c r="D573">
        <v>18033</v>
      </c>
      <c r="E573">
        <v>2008</v>
      </c>
      <c r="F573" t="s">
        <v>32</v>
      </c>
      <c r="G573" t="s">
        <v>341</v>
      </c>
      <c r="H573" t="s">
        <v>342</v>
      </c>
      <c r="I573">
        <v>30</v>
      </c>
      <c r="J573" t="s">
        <v>91</v>
      </c>
      <c r="K573">
        <v>5260000</v>
      </c>
      <c r="L573">
        <v>27657000</v>
      </c>
      <c r="M573">
        <v>32917000</v>
      </c>
      <c r="N573">
        <v>5827623.6034798538</v>
      </c>
      <c r="O573">
        <v>30641556.27403846</v>
      </c>
      <c r="P573">
        <v>36469179.877518311</v>
      </c>
      <c r="Q573">
        <v>5.5006000000000004</v>
      </c>
      <c r="R573">
        <v>5</v>
      </c>
      <c r="S573">
        <v>5.5064000000000002</v>
      </c>
      <c r="T573">
        <v>5.0053249999999991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738977.02593231923</v>
      </c>
      <c r="AB573">
        <v>475002.6438689428</v>
      </c>
      <c r="AC573">
        <v>1213979.669801262</v>
      </c>
      <c r="AE573">
        <v>48.191443893513686</v>
      </c>
      <c r="AF573" t="s">
        <v>150</v>
      </c>
      <c r="AG573">
        <v>107.28673446315014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Q573">
        <v>48.191443893513686</v>
      </c>
      <c r="AR573">
        <v>2322.4152645416775</v>
      </c>
      <c r="AS573">
        <v>4613643.9336785916</v>
      </c>
      <c r="AT573">
        <v>18723893.975807115</v>
      </c>
      <c r="AU573">
        <v>0</v>
      </c>
      <c r="AV573">
        <v>0</v>
      </c>
      <c r="AW573">
        <v>0</v>
      </c>
      <c r="AX573">
        <f t="shared" si="8"/>
        <v>0</v>
      </c>
      <c r="BA573">
        <v>0.14048992888447134</v>
      </c>
      <c r="BB573">
        <v>0</v>
      </c>
      <c r="BC573">
        <v>0</v>
      </c>
      <c r="BD573">
        <v>0</v>
      </c>
      <c r="BE573">
        <v>5.26</v>
      </c>
      <c r="BF573">
        <v>27.657</v>
      </c>
      <c r="BG573">
        <v>32.917000000000002</v>
      </c>
      <c r="BH573">
        <v>5.8276236034798536</v>
      </c>
      <c r="BI573">
        <v>30.641556274038461</v>
      </c>
      <c r="BJ573">
        <v>36.469179877518314</v>
      </c>
      <c r="BK573">
        <v>0</v>
      </c>
      <c r="BL573">
        <v>0</v>
      </c>
      <c r="BM573">
        <v>0</v>
      </c>
      <c r="BN573">
        <v>0.73897702593231918</v>
      </c>
      <c r="BO573">
        <v>0.47500264386894281</v>
      </c>
      <c r="BP573">
        <v>1.2139796698012619</v>
      </c>
      <c r="BQ573">
        <v>4.6136439336785919</v>
      </c>
      <c r="BR573">
        <v>18.723893975807115</v>
      </c>
      <c r="BS573">
        <v>0</v>
      </c>
      <c r="BT573">
        <v>0</v>
      </c>
      <c r="BU573">
        <v>0</v>
      </c>
      <c r="BV573">
        <v>4.137788778877888</v>
      </c>
      <c r="BW573">
        <v>199.40601578050425</v>
      </c>
      <c r="BX573">
        <v>0</v>
      </c>
      <c r="BY573">
        <v>42033</v>
      </c>
      <c r="BZ573">
        <v>10.1061</v>
      </c>
      <c r="CA573">
        <v>11.117800000000001</v>
      </c>
      <c r="CB573">
        <v>22.61</v>
      </c>
      <c r="CC573">
        <v>24.873487350000001</v>
      </c>
      <c r="CD573">
        <v>2.3124171619540625</v>
      </c>
      <c r="CE573">
        <v>164.96279856187499</v>
      </c>
      <c r="CF573">
        <v>0</v>
      </c>
      <c r="CG573">
        <v>0</v>
      </c>
      <c r="CH573">
        <v>0</v>
      </c>
      <c r="CI573">
        <v>0</v>
      </c>
      <c r="CJ573">
        <v>6.006600660066006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1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1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</row>
    <row r="574" spans="1:229" x14ac:dyDescent="0.3">
      <c r="A574">
        <v>18</v>
      </c>
      <c r="B574">
        <v>123</v>
      </c>
      <c r="C574">
        <v>451682</v>
      </c>
      <c r="D574">
        <v>18123</v>
      </c>
      <c r="E574">
        <v>2008</v>
      </c>
      <c r="F574" t="s">
        <v>32</v>
      </c>
      <c r="G574" t="s">
        <v>680</v>
      </c>
      <c r="H574" t="s">
        <v>653</v>
      </c>
      <c r="I574">
        <v>80</v>
      </c>
      <c r="J574" t="s">
        <v>115</v>
      </c>
      <c r="K574">
        <v>1477000</v>
      </c>
      <c r="L574">
        <v>17037096.829865679</v>
      </c>
      <c r="M574">
        <v>18514096.829865679</v>
      </c>
      <c r="N574">
        <v>1636387.844551282</v>
      </c>
      <c r="O574">
        <v>18875625.022908174</v>
      </c>
      <c r="P574">
        <v>20512012.867459454</v>
      </c>
      <c r="Q574">
        <v>5.5387000000000004</v>
      </c>
      <c r="R574">
        <v>5.0347</v>
      </c>
      <c r="S574">
        <v>5.4231000000000007</v>
      </c>
      <c r="T574">
        <v>4.9295999999999998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982900.28074606368</v>
      </c>
      <c r="AB574">
        <v>332190.0205901427</v>
      </c>
      <c r="AC574">
        <v>1315090.3013362065</v>
      </c>
      <c r="AE574">
        <v>138.02327046283978</v>
      </c>
      <c r="AF574" t="s">
        <v>250</v>
      </c>
      <c r="AG574">
        <v>57.588256722283163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Q574">
        <v>49.53891830501874</v>
      </c>
      <c r="AR574">
        <v>2454.1044268313208</v>
      </c>
      <c r="AS574">
        <v>321297.54321507551</v>
      </c>
      <c r="AT574">
        <v>6237590.9261890864</v>
      </c>
      <c r="AU574">
        <v>0</v>
      </c>
      <c r="AV574">
        <v>0</v>
      </c>
      <c r="AW574">
        <v>0</v>
      </c>
      <c r="AX574">
        <f t="shared" si="8"/>
        <v>0</v>
      </c>
      <c r="BA574">
        <v>0.6654707384875177</v>
      </c>
      <c r="BB574">
        <v>0</v>
      </c>
      <c r="BC574">
        <v>0</v>
      </c>
      <c r="BD574">
        <v>0</v>
      </c>
      <c r="BE574">
        <v>1.4770000000000001</v>
      </c>
      <c r="BF574">
        <v>17.037096829865678</v>
      </c>
      <c r="BG574">
        <v>18.514096829865679</v>
      </c>
      <c r="BH574">
        <v>1.6363878445512821</v>
      </c>
      <c r="BI574">
        <v>18.875625022908174</v>
      </c>
      <c r="BJ574">
        <v>20.512012867459454</v>
      </c>
      <c r="BK574">
        <v>0</v>
      </c>
      <c r="BL574">
        <v>0</v>
      </c>
      <c r="BM574">
        <v>0</v>
      </c>
      <c r="BN574">
        <v>0.98290028074606373</v>
      </c>
      <c r="BO574">
        <v>0.33219002059014269</v>
      </c>
      <c r="BP574">
        <v>1.3150903013362065</v>
      </c>
      <c r="BQ574">
        <v>0.32129754321507553</v>
      </c>
      <c r="BR574">
        <v>6.2375909261890863</v>
      </c>
      <c r="BS574">
        <v>0</v>
      </c>
      <c r="BT574">
        <v>0</v>
      </c>
      <c r="BU574">
        <v>0</v>
      </c>
      <c r="BV574">
        <v>4.137788778877888</v>
      </c>
      <c r="BW574">
        <v>204.98158028025495</v>
      </c>
      <c r="BX574">
        <v>0</v>
      </c>
      <c r="BY574">
        <v>19340</v>
      </c>
      <c r="BZ574">
        <v>10.1061</v>
      </c>
      <c r="CA574">
        <v>11.117800000000001</v>
      </c>
      <c r="CB574">
        <v>22.61</v>
      </c>
      <c r="CC574">
        <v>24.873487350000001</v>
      </c>
      <c r="CD574">
        <v>9.6954176495240585</v>
      </c>
      <c r="CE574">
        <v>29.285757893875001</v>
      </c>
      <c r="CF574">
        <v>0</v>
      </c>
      <c r="CG574">
        <v>0</v>
      </c>
      <c r="CH574">
        <v>0</v>
      </c>
      <c r="CI574">
        <v>0</v>
      </c>
      <c r="CJ574">
        <v>6.006600660066006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1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1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</row>
    <row r="575" spans="1:229" x14ac:dyDescent="0.3">
      <c r="A575">
        <v>18</v>
      </c>
      <c r="B575">
        <v>145</v>
      </c>
      <c r="C575">
        <v>450387</v>
      </c>
      <c r="D575">
        <v>18145</v>
      </c>
      <c r="E575">
        <v>2008</v>
      </c>
      <c r="F575" t="s">
        <v>32</v>
      </c>
      <c r="G575" t="s">
        <v>277</v>
      </c>
      <c r="H575" t="s">
        <v>278</v>
      </c>
      <c r="I575">
        <v>50</v>
      </c>
      <c r="J575" t="s">
        <v>52</v>
      </c>
      <c r="K575">
        <v>14374000</v>
      </c>
      <c r="L575">
        <v>55585000</v>
      </c>
      <c r="M575">
        <v>69959000</v>
      </c>
      <c r="N575">
        <v>15925144.805402931</v>
      </c>
      <c r="O575">
        <v>61583357.034111723</v>
      </c>
      <c r="P575">
        <v>77508501.839514658</v>
      </c>
      <c r="Q575">
        <v>5.5053999999999998</v>
      </c>
      <c r="R575">
        <v>5.0044000000000004</v>
      </c>
      <c r="S575">
        <v>5.5954000000000006</v>
      </c>
      <c r="T575">
        <v>5.0861999999999998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1117557.5870281903</v>
      </c>
      <c r="AB575">
        <v>0</v>
      </c>
      <c r="AC575">
        <v>1117557.5870281903</v>
      </c>
      <c r="AE575">
        <v>44.83676668612118</v>
      </c>
      <c r="AF575" t="s">
        <v>250</v>
      </c>
      <c r="AG575">
        <v>73.440298731215719</v>
      </c>
      <c r="AH575">
        <v>0</v>
      </c>
      <c r="AI575">
        <v>1</v>
      </c>
      <c r="AJ575">
        <v>0</v>
      </c>
      <c r="AK575">
        <v>22</v>
      </c>
      <c r="AL575">
        <v>0</v>
      </c>
      <c r="AM575">
        <v>1</v>
      </c>
      <c r="AN575">
        <v>0</v>
      </c>
      <c r="AO575">
        <v>22</v>
      </c>
      <c r="AQ575">
        <v>25.814047486034777</v>
      </c>
      <c r="AR575">
        <v>666.36504761125843</v>
      </c>
      <c r="AS575">
        <v>14807587.21837474</v>
      </c>
      <c r="AT575">
        <v>48669413.23481115</v>
      </c>
      <c r="AU575">
        <v>0</v>
      </c>
      <c r="AV575">
        <v>0</v>
      </c>
      <c r="AW575">
        <v>0</v>
      </c>
      <c r="AX575">
        <f t="shared" si="8"/>
        <v>0</v>
      </c>
      <c r="BA575">
        <v>7.774854508335817E-2</v>
      </c>
      <c r="BB575">
        <v>0</v>
      </c>
      <c r="BC575">
        <v>0</v>
      </c>
      <c r="BD575">
        <v>0</v>
      </c>
      <c r="BE575">
        <v>14.374000000000001</v>
      </c>
      <c r="BF575">
        <v>55.585000000000001</v>
      </c>
      <c r="BG575">
        <v>69.959000000000003</v>
      </c>
      <c r="BH575">
        <v>15.925144805402931</v>
      </c>
      <c r="BI575">
        <v>61.583357034111721</v>
      </c>
      <c r="BJ575">
        <v>77.508501839514665</v>
      </c>
      <c r="BK575">
        <v>0</v>
      </c>
      <c r="BL575">
        <v>0</v>
      </c>
      <c r="BM575">
        <v>0</v>
      </c>
      <c r="BN575">
        <v>1.1175575870281902</v>
      </c>
      <c r="BO575">
        <v>0</v>
      </c>
      <c r="BP575">
        <v>1.1175575870281902</v>
      </c>
      <c r="BQ575">
        <v>14.80758721837474</v>
      </c>
      <c r="BR575">
        <v>48.669413234811152</v>
      </c>
      <c r="BS575">
        <v>22</v>
      </c>
      <c r="BT575">
        <v>1</v>
      </c>
      <c r="BU575">
        <v>0</v>
      </c>
      <c r="BV575">
        <v>4.137788778877888</v>
      </c>
      <c r="BW575">
        <v>106.81307602513566</v>
      </c>
      <c r="BX575">
        <v>0</v>
      </c>
      <c r="BY575">
        <v>44345</v>
      </c>
      <c r="BZ575">
        <v>10.1061</v>
      </c>
      <c r="CA575">
        <v>11.117800000000001</v>
      </c>
      <c r="CB575">
        <v>22.61</v>
      </c>
      <c r="CC575">
        <v>24.873487350000001</v>
      </c>
      <c r="CD575">
        <v>0.87968913654460945</v>
      </c>
      <c r="CE575">
        <v>60.164888580687496</v>
      </c>
      <c r="CF575">
        <v>0</v>
      </c>
      <c r="CG575">
        <v>59.400000000000006</v>
      </c>
      <c r="CH575">
        <v>59.400000000000006</v>
      </c>
      <c r="CI575">
        <v>1.8421594869003879</v>
      </c>
      <c r="CJ575">
        <v>6.006600660066006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47.553592471696071</v>
      </c>
      <c r="DK575">
        <v>1227.5506941959084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1.8421594869003879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1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1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</row>
    <row r="576" spans="1:229" x14ac:dyDescent="0.3">
      <c r="A576">
        <v>18</v>
      </c>
      <c r="B576">
        <v>99</v>
      </c>
      <c r="C576">
        <v>450372</v>
      </c>
      <c r="D576">
        <v>18099</v>
      </c>
      <c r="E576">
        <v>2008</v>
      </c>
      <c r="F576" t="s">
        <v>32</v>
      </c>
      <c r="G576" t="s">
        <v>129</v>
      </c>
      <c r="H576" t="s">
        <v>130</v>
      </c>
      <c r="I576">
        <v>20</v>
      </c>
      <c r="J576" t="s">
        <v>70</v>
      </c>
      <c r="K576">
        <v>13642000</v>
      </c>
      <c r="L576">
        <v>73917000</v>
      </c>
      <c r="M576">
        <v>87559000</v>
      </c>
      <c r="N576">
        <v>15114152.319139194</v>
      </c>
      <c r="O576">
        <v>81893622.414148346</v>
      </c>
      <c r="P576">
        <v>97007774.733287543</v>
      </c>
      <c r="Q576">
        <v>5.4405999999999999</v>
      </c>
      <c r="R576">
        <v>4.9455</v>
      </c>
      <c r="S576">
        <v>5.4923833333333327</v>
      </c>
      <c r="T576">
        <v>4.9925833333333332</v>
      </c>
      <c r="U576">
        <v>0</v>
      </c>
      <c r="V576">
        <v>1</v>
      </c>
      <c r="W576">
        <v>0</v>
      </c>
      <c r="X576">
        <v>102</v>
      </c>
      <c r="Y576">
        <v>1</v>
      </c>
      <c r="Z576">
        <v>102</v>
      </c>
      <c r="AA576">
        <v>1002877.5771973188</v>
      </c>
      <c r="AB576">
        <v>1972.9389098298245</v>
      </c>
      <c r="AC576">
        <v>1004850.5161071486</v>
      </c>
      <c r="AE576">
        <v>20.470764080498213</v>
      </c>
      <c r="AF576" t="s">
        <v>150</v>
      </c>
      <c r="AG576">
        <v>42.828890877497308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37.777777777777779</v>
      </c>
      <c r="AQ576">
        <v>20.470764080498213</v>
      </c>
      <c r="AR576">
        <v>419.05218203941587</v>
      </c>
      <c r="AS576">
        <v>14109301.803032044</v>
      </c>
      <c r="AT576">
        <v>64045230.100358278</v>
      </c>
      <c r="AU576">
        <v>0</v>
      </c>
      <c r="AV576">
        <v>0</v>
      </c>
      <c r="AW576">
        <v>0</v>
      </c>
      <c r="AX576">
        <f t="shared" si="8"/>
        <v>0</v>
      </c>
      <c r="BA576">
        <v>7.3513969886916788E-2</v>
      </c>
      <c r="BB576">
        <v>0</v>
      </c>
      <c r="BC576">
        <v>0</v>
      </c>
      <c r="BD576">
        <v>0</v>
      </c>
      <c r="BE576">
        <v>13.641999999999999</v>
      </c>
      <c r="BF576">
        <v>73.917000000000002</v>
      </c>
      <c r="BG576">
        <v>87.558999999999997</v>
      </c>
      <c r="BH576">
        <v>15.114152319139194</v>
      </c>
      <c r="BI576">
        <v>81.893622414148339</v>
      </c>
      <c r="BJ576">
        <v>97.007774733287548</v>
      </c>
      <c r="BK576">
        <v>0</v>
      </c>
      <c r="BL576">
        <v>37.777777777777779</v>
      </c>
      <c r="BM576">
        <v>37.777777777777779</v>
      </c>
      <c r="BN576">
        <v>1.0028775771973188</v>
      </c>
      <c r="BO576">
        <v>1.9729389098298244E-3</v>
      </c>
      <c r="BP576">
        <v>1.0048505161071486</v>
      </c>
      <c r="BQ576">
        <v>14.109301803032045</v>
      </c>
      <c r="BR576">
        <v>64.045230100358282</v>
      </c>
      <c r="BS576">
        <v>37.777777777777779</v>
      </c>
      <c r="BT576">
        <v>1</v>
      </c>
      <c r="BU576">
        <v>0</v>
      </c>
      <c r="BV576">
        <v>4.137788778877888</v>
      </c>
      <c r="BW576">
        <v>84.703697907342033</v>
      </c>
      <c r="BX576">
        <v>0</v>
      </c>
      <c r="BY576">
        <v>47012</v>
      </c>
      <c r="BZ576">
        <v>10.1061</v>
      </c>
      <c r="CA576">
        <v>11.117800000000001</v>
      </c>
      <c r="CB576">
        <v>22.61</v>
      </c>
      <c r="CC576">
        <v>24.873487350000001</v>
      </c>
      <c r="CD576">
        <v>0.3719990314974001</v>
      </c>
      <c r="CE576">
        <v>141.49986621312499</v>
      </c>
      <c r="CF576">
        <v>0</v>
      </c>
      <c r="CG576">
        <v>102.00000000000001</v>
      </c>
      <c r="CH576">
        <v>102.00000000000001</v>
      </c>
      <c r="CI576">
        <v>3.9405528155864515</v>
      </c>
      <c r="CJ576">
        <v>6.006600660066006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80.666127034613226</v>
      </c>
      <c r="DK576">
        <v>1651.2972558130664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3.9405528155864515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1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1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</row>
    <row r="577" spans="1:229" x14ac:dyDescent="0.3">
      <c r="A577">
        <v>18</v>
      </c>
      <c r="B577">
        <v>179</v>
      </c>
      <c r="C577">
        <v>450337</v>
      </c>
      <c r="D577">
        <v>18179</v>
      </c>
      <c r="E577">
        <v>2008</v>
      </c>
      <c r="F577" t="s">
        <v>32</v>
      </c>
      <c r="G577" t="s">
        <v>401</v>
      </c>
      <c r="H577" t="s">
        <v>402</v>
      </c>
      <c r="I577">
        <v>30</v>
      </c>
      <c r="J577" t="s">
        <v>91</v>
      </c>
      <c r="K577">
        <v>11632000</v>
      </c>
      <c r="L577">
        <v>56198000</v>
      </c>
      <c r="M577">
        <v>67830000</v>
      </c>
      <c r="N577">
        <v>12887246.721611721</v>
      </c>
      <c r="O577">
        <v>62262507.845695972</v>
      </c>
      <c r="P577">
        <v>75149754.567307696</v>
      </c>
      <c r="Q577">
        <v>5.2896999999999998</v>
      </c>
      <c r="R577">
        <v>4.8083</v>
      </c>
      <c r="S577">
        <v>5.5385166666666663</v>
      </c>
      <c r="T577">
        <v>5.0345166666666676</v>
      </c>
      <c r="U577">
        <v>1</v>
      </c>
      <c r="V577">
        <v>2</v>
      </c>
      <c r="W577">
        <v>120</v>
      </c>
      <c r="X577">
        <v>118</v>
      </c>
      <c r="Y577">
        <v>3</v>
      </c>
      <c r="Z577">
        <v>238</v>
      </c>
      <c r="AA577">
        <v>3963211.992352156</v>
      </c>
      <c r="AB577">
        <v>750258.35370930936</v>
      </c>
      <c r="AC577">
        <v>4713470.3460614653</v>
      </c>
      <c r="AD577" t="s">
        <v>402</v>
      </c>
      <c r="AE577">
        <v>0</v>
      </c>
      <c r="AF577" t="s">
        <v>150</v>
      </c>
      <c r="AG577">
        <v>108.90018199273018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2</v>
      </c>
      <c r="AN577">
        <v>44.444444444444443</v>
      </c>
      <c r="AO577">
        <v>43.703703703703702</v>
      </c>
      <c r="AP577" t="s">
        <v>402</v>
      </c>
      <c r="AQ577">
        <v>0</v>
      </c>
      <c r="AR577">
        <v>0</v>
      </c>
      <c r="AS577">
        <v>8173776.3755502561</v>
      </c>
      <c r="AT577">
        <v>34310984.686935097</v>
      </c>
      <c r="AU577">
        <v>3.8208772734219778</v>
      </c>
      <c r="AV577">
        <v>0</v>
      </c>
      <c r="AW577">
        <v>3.8208772734219778</v>
      </c>
      <c r="AX577">
        <f t="shared" si="8"/>
        <v>3.8208772734219778</v>
      </c>
      <c r="BA577">
        <v>0.34071629920496527</v>
      </c>
      <c r="BB577">
        <v>0</v>
      </c>
      <c r="BC577">
        <v>0</v>
      </c>
      <c r="BD577">
        <v>0</v>
      </c>
      <c r="BE577">
        <v>11.632</v>
      </c>
      <c r="BF577">
        <v>56.198</v>
      </c>
      <c r="BG577">
        <v>67.83</v>
      </c>
      <c r="BH577">
        <v>12.887246721611721</v>
      </c>
      <c r="BI577">
        <v>62.262507845695971</v>
      </c>
      <c r="BJ577">
        <v>75.149754567307696</v>
      </c>
      <c r="BK577">
        <v>44.444444444444443</v>
      </c>
      <c r="BL577">
        <v>43.703703703703702</v>
      </c>
      <c r="BM577">
        <v>88.148148148148152</v>
      </c>
      <c r="BN577">
        <v>3.9632119923521558</v>
      </c>
      <c r="BO577">
        <v>0.75025835370930938</v>
      </c>
      <c r="BP577">
        <v>4.7134703460614658</v>
      </c>
      <c r="BQ577">
        <v>8.1737763755502559</v>
      </c>
      <c r="BR577">
        <v>34.3109846869351</v>
      </c>
      <c r="BS577">
        <v>88.148148148148152</v>
      </c>
      <c r="BT577">
        <v>3</v>
      </c>
      <c r="BU577">
        <v>0</v>
      </c>
      <c r="BV577">
        <v>4.137788778877888</v>
      </c>
      <c r="BW577">
        <v>0</v>
      </c>
      <c r="BX577">
        <v>0</v>
      </c>
      <c r="BY577">
        <v>27751</v>
      </c>
      <c r="BZ577">
        <v>10.1061</v>
      </c>
      <c r="CA577">
        <v>11.117800000000001</v>
      </c>
      <c r="CB577">
        <v>22.61</v>
      </c>
      <c r="CC577">
        <v>24.873487350000001</v>
      </c>
      <c r="CD577">
        <v>0.68079595034234119</v>
      </c>
      <c r="CE577">
        <v>50.417621720374996</v>
      </c>
      <c r="CF577">
        <v>120</v>
      </c>
      <c r="CG577">
        <v>118</v>
      </c>
      <c r="CH577">
        <v>238</v>
      </c>
      <c r="CI577">
        <v>95.837697989370611</v>
      </c>
      <c r="CJ577">
        <v>6.006600660066006</v>
      </c>
      <c r="CK577">
        <v>0</v>
      </c>
      <c r="CL577">
        <v>1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1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95.837697989370611</v>
      </c>
      <c r="DF577">
        <v>95.837697989370611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287.93688696881151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1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1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</row>
    <row r="578" spans="1:229" x14ac:dyDescent="0.3">
      <c r="A578">
        <v>18</v>
      </c>
      <c r="B578">
        <v>135</v>
      </c>
      <c r="C578">
        <v>446853</v>
      </c>
      <c r="D578">
        <v>18135</v>
      </c>
      <c r="E578">
        <v>2008</v>
      </c>
      <c r="F578" t="s">
        <v>32</v>
      </c>
      <c r="G578" t="s">
        <v>100</v>
      </c>
      <c r="H578" t="s">
        <v>101</v>
      </c>
      <c r="I578">
        <v>60</v>
      </c>
      <c r="J578" t="s">
        <v>38</v>
      </c>
      <c r="K578">
        <v>12919000</v>
      </c>
      <c r="L578">
        <v>40258000</v>
      </c>
      <c r="M578">
        <v>53177000</v>
      </c>
      <c r="N578">
        <v>14313131.051968865</v>
      </c>
      <c r="O578">
        <v>44602370.91804029</v>
      </c>
      <c r="P578">
        <v>58915501.970009156</v>
      </c>
      <c r="Q578">
        <v>5.6165000000000003</v>
      </c>
      <c r="R578">
        <v>5.1054000000000004</v>
      </c>
      <c r="S578">
        <v>5.5905750000000003</v>
      </c>
      <c r="T578">
        <v>5.0818250000000003</v>
      </c>
      <c r="U578">
        <v>1</v>
      </c>
      <c r="V578">
        <v>1</v>
      </c>
      <c r="W578">
        <v>100</v>
      </c>
      <c r="X578">
        <v>68</v>
      </c>
      <c r="Y578">
        <v>2</v>
      </c>
      <c r="Z578">
        <v>168</v>
      </c>
      <c r="AA578">
        <v>2681577.2463932261</v>
      </c>
      <c r="AB578">
        <v>891037.5592293815</v>
      </c>
      <c r="AC578">
        <v>3572614.8056226075</v>
      </c>
      <c r="AD578" t="s">
        <v>101</v>
      </c>
      <c r="AE578">
        <v>0</v>
      </c>
      <c r="AF578" t="s">
        <v>250</v>
      </c>
      <c r="AG578">
        <v>123.42931507239905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37.037037037037038</v>
      </c>
      <c r="AO578">
        <v>25.185185185185183</v>
      </c>
      <c r="AP578" t="s">
        <v>101</v>
      </c>
      <c r="AQ578">
        <v>0</v>
      </c>
      <c r="AR578">
        <v>0</v>
      </c>
      <c r="AS578">
        <v>10740516.246346258</v>
      </c>
      <c r="AT578">
        <v>30661067.313373946</v>
      </c>
      <c r="AU578">
        <v>2.8668656271411903</v>
      </c>
      <c r="AV578">
        <v>0</v>
      </c>
      <c r="AW578">
        <v>2.8668656271411903</v>
      </c>
      <c r="AX578">
        <f t="shared" si="8"/>
        <v>2.8668656271411903</v>
      </c>
      <c r="BA578">
        <v>0.20756848412363388</v>
      </c>
      <c r="BB578">
        <v>0</v>
      </c>
      <c r="BC578">
        <v>0</v>
      </c>
      <c r="BD578">
        <v>0</v>
      </c>
      <c r="BE578">
        <v>12.919</v>
      </c>
      <c r="BF578">
        <v>40.258000000000003</v>
      </c>
      <c r="BG578">
        <v>53.177</v>
      </c>
      <c r="BH578">
        <v>14.313131051968865</v>
      </c>
      <c r="BI578">
        <v>44.602370918040293</v>
      </c>
      <c r="BJ578">
        <v>58.915501970009153</v>
      </c>
      <c r="BK578">
        <v>37.037037037037038</v>
      </c>
      <c r="BL578">
        <v>25.185185185185183</v>
      </c>
      <c r="BM578">
        <v>62.222222222222221</v>
      </c>
      <c r="BN578">
        <v>2.6815772463932261</v>
      </c>
      <c r="BO578">
        <v>0.89103755922938155</v>
      </c>
      <c r="BP578">
        <v>3.5726148056226075</v>
      </c>
      <c r="BQ578">
        <v>10.740516246346258</v>
      </c>
      <c r="BR578">
        <v>30.661067313373945</v>
      </c>
      <c r="BS578">
        <v>62.222222222222221</v>
      </c>
      <c r="BT578">
        <v>2</v>
      </c>
      <c r="BU578">
        <v>0</v>
      </c>
      <c r="BV578">
        <v>4.137788778877888</v>
      </c>
      <c r="BW578">
        <v>0</v>
      </c>
      <c r="BX578">
        <v>0</v>
      </c>
      <c r="BY578">
        <v>26300</v>
      </c>
      <c r="BZ578">
        <v>10.1061</v>
      </c>
      <c r="CA578">
        <v>11.117800000000001</v>
      </c>
      <c r="CB578">
        <v>22.61</v>
      </c>
      <c r="CC578">
        <v>24.873487350000001</v>
      </c>
      <c r="CD578">
        <v>1.4181468675916256</v>
      </c>
      <c r="CE578">
        <v>44.169856611874998</v>
      </c>
      <c r="CF578">
        <v>100.00000000000001</v>
      </c>
      <c r="CG578">
        <v>68</v>
      </c>
      <c r="CH578">
        <v>168</v>
      </c>
      <c r="CI578">
        <v>87.22368316849284</v>
      </c>
      <c r="CJ578">
        <v>6.006600660066006</v>
      </c>
      <c r="CK578">
        <v>0</v>
      </c>
      <c r="CL578">
        <v>0</v>
      </c>
      <c r="CM578">
        <v>0</v>
      </c>
      <c r="CN578">
        <v>1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87.22368316849284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174.44736633698568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1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1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</row>
    <row r="579" spans="1:229" x14ac:dyDescent="0.3">
      <c r="A579">
        <v>18</v>
      </c>
      <c r="B579">
        <v>11</v>
      </c>
      <c r="C579">
        <v>450405</v>
      </c>
      <c r="D579">
        <v>18011</v>
      </c>
      <c r="E579">
        <v>2008</v>
      </c>
      <c r="F579" t="s">
        <v>32</v>
      </c>
      <c r="G579" t="s">
        <v>681</v>
      </c>
      <c r="H579" t="s">
        <v>654</v>
      </c>
      <c r="I579">
        <v>50</v>
      </c>
      <c r="J579" t="s">
        <v>52</v>
      </c>
      <c r="K579">
        <v>21004000</v>
      </c>
      <c r="L579">
        <v>56647000</v>
      </c>
      <c r="M579">
        <v>77651000</v>
      </c>
      <c r="N579">
        <v>23270609.537545789</v>
      </c>
      <c r="O579">
        <v>62759960.887133703</v>
      </c>
      <c r="P579">
        <v>86030570.424679488</v>
      </c>
      <c r="Q579">
        <v>5.5297999999999998</v>
      </c>
      <c r="R579">
        <v>5.0266000000000002</v>
      </c>
      <c r="S579">
        <v>5.5298400000000001</v>
      </c>
      <c r="T579">
        <v>5.0266199999999994</v>
      </c>
      <c r="U579">
        <v>0</v>
      </c>
      <c r="V579">
        <v>1</v>
      </c>
      <c r="W579">
        <v>0</v>
      </c>
      <c r="X579">
        <v>110</v>
      </c>
      <c r="Y579">
        <v>1</v>
      </c>
      <c r="Z579">
        <v>110</v>
      </c>
      <c r="AA579">
        <v>1102666.0126347109</v>
      </c>
      <c r="AB579">
        <v>0</v>
      </c>
      <c r="AC579">
        <v>1102666.0126347109</v>
      </c>
      <c r="AE579">
        <v>22.454523758140372</v>
      </c>
      <c r="AF579" t="s">
        <v>150</v>
      </c>
      <c r="AG579">
        <v>103.50163101131567</v>
      </c>
      <c r="AH579">
        <v>0</v>
      </c>
      <c r="AI579">
        <v>1</v>
      </c>
      <c r="AJ579">
        <v>0</v>
      </c>
      <c r="AK579">
        <v>22</v>
      </c>
      <c r="AL579">
        <v>0</v>
      </c>
      <c r="AM579">
        <v>2</v>
      </c>
      <c r="AN579">
        <v>0</v>
      </c>
      <c r="AO579">
        <v>62.74074074074074</v>
      </c>
      <c r="AQ579">
        <v>22.454523758140372</v>
      </c>
      <c r="AR579">
        <v>504.20563720489042</v>
      </c>
      <c r="AS579">
        <v>22167943.52491108</v>
      </c>
      <c r="AT579">
        <v>53905317.980588406</v>
      </c>
      <c r="AU579">
        <v>0</v>
      </c>
      <c r="AV579">
        <v>0</v>
      </c>
      <c r="AW579">
        <v>0</v>
      </c>
      <c r="AX579">
        <f t="shared" ref="AX579:AX642" si="9">(W579/2.7)/BE579</f>
        <v>0</v>
      </c>
      <c r="BA579">
        <v>5.2497905762460051E-2</v>
      </c>
      <c r="BB579">
        <v>0</v>
      </c>
      <c r="BC579">
        <v>0</v>
      </c>
      <c r="BD579">
        <v>0</v>
      </c>
      <c r="BE579">
        <v>21.004000000000001</v>
      </c>
      <c r="BF579">
        <v>56.646999999999998</v>
      </c>
      <c r="BG579">
        <v>77.650999999999996</v>
      </c>
      <c r="BH579">
        <v>23.270609537545788</v>
      </c>
      <c r="BI579">
        <v>62.759960887133701</v>
      </c>
      <c r="BJ579">
        <v>86.030570424679482</v>
      </c>
      <c r="BK579">
        <v>0</v>
      </c>
      <c r="BL579">
        <v>40.74074074074074</v>
      </c>
      <c r="BM579">
        <v>40.74074074074074</v>
      </c>
      <c r="BN579">
        <v>1.102666012634711</v>
      </c>
      <c r="BO579">
        <v>0</v>
      </c>
      <c r="BP579">
        <v>1.102666012634711</v>
      </c>
      <c r="BQ579">
        <v>22.167943524911081</v>
      </c>
      <c r="BR579">
        <v>53.905317980588407</v>
      </c>
      <c r="BS579">
        <v>62.74074074074074</v>
      </c>
      <c r="BT579">
        <v>2</v>
      </c>
      <c r="BU579">
        <v>0</v>
      </c>
      <c r="BV579">
        <v>4.137788778877888</v>
      </c>
      <c r="BW579">
        <v>92.912076441480167</v>
      </c>
      <c r="BX579">
        <v>0</v>
      </c>
      <c r="BY579">
        <v>54648</v>
      </c>
      <c r="BZ579">
        <v>10.1061</v>
      </c>
      <c r="CA579">
        <v>11.117800000000001</v>
      </c>
      <c r="CB579">
        <v>22.61</v>
      </c>
      <c r="CC579">
        <v>24.873487350000001</v>
      </c>
      <c r="CD579">
        <v>0.60005485343031972</v>
      </c>
      <c r="CE579">
        <v>68.914007083125</v>
      </c>
      <c r="CF579">
        <v>0</v>
      </c>
      <c r="CG579">
        <v>169.4</v>
      </c>
      <c r="CH579">
        <v>169.4</v>
      </c>
      <c r="CI579">
        <v>6.013799482605215</v>
      </c>
      <c r="CJ579">
        <v>6.006600660066006</v>
      </c>
      <c r="CK579">
        <v>0</v>
      </c>
      <c r="CL579">
        <v>0</v>
      </c>
      <c r="CM579">
        <v>0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6.013799482605215</v>
      </c>
      <c r="DG579">
        <v>0</v>
      </c>
      <c r="DH579">
        <v>0</v>
      </c>
      <c r="DI579">
        <v>0</v>
      </c>
      <c r="DJ579">
        <v>135.03700335885108</v>
      </c>
      <c r="DK579">
        <v>3032.1916001494028</v>
      </c>
      <c r="DL579">
        <v>0</v>
      </c>
      <c r="DM579">
        <v>135.03700335885108</v>
      </c>
      <c r="DN579">
        <v>0</v>
      </c>
      <c r="DO579">
        <v>0</v>
      </c>
      <c r="DP579">
        <v>0</v>
      </c>
      <c r="DQ579">
        <v>0</v>
      </c>
      <c r="DR579">
        <v>3032.1916001494028</v>
      </c>
      <c r="DS579">
        <v>0</v>
      </c>
      <c r="DT579">
        <v>0</v>
      </c>
      <c r="DU579">
        <v>0</v>
      </c>
      <c r="DV579">
        <v>12.02759896521043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1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1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</row>
    <row r="580" spans="1:229" x14ac:dyDescent="0.3">
      <c r="A580">
        <v>18</v>
      </c>
      <c r="B580">
        <v>41</v>
      </c>
      <c r="C580">
        <v>450349</v>
      </c>
      <c r="D580">
        <v>18041</v>
      </c>
      <c r="E580">
        <v>2008</v>
      </c>
      <c r="F580" t="s">
        <v>32</v>
      </c>
      <c r="G580" t="s">
        <v>210</v>
      </c>
      <c r="H580" t="s">
        <v>211</v>
      </c>
      <c r="I580">
        <v>60</v>
      </c>
      <c r="J580" t="s">
        <v>38</v>
      </c>
      <c r="K580">
        <v>5198000</v>
      </c>
      <c r="L580">
        <v>48232000</v>
      </c>
      <c r="M580">
        <v>53430000</v>
      </c>
      <c r="N580">
        <v>5758932.9830586081</v>
      </c>
      <c r="O580">
        <v>53436871.03479854</v>
      </c>
      <c r="P580">
        <v>59195804.017857149</v>
      </c>
      <c r="Q580">
        <v>5.5130999999999997</v>
      </c>
      <c r="R580">
        <v>5.0114000000000001</v>
      </c>
      <c r="S580">
        <v>5.5635599999999998</v>
      </c>
      <c r="T580">
        <v>5.0572800000000004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539383.60920750443</v>
      </c>
      <c r="AB580">
        <v>0</v>
      </c>
      <c r="AC580">
        <v>539383.60920750443</v>
      </c>
      <c r="AE580">
        <v>37.314871695696382</v>
      </c>
      <c r="AF580" t="s">
        <v>250</v>
      </c>
      <c r="AG580">
        <v>86.240718676797982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Q580">
        <v>37.314871695696382</v>
      </c>
      <c r="AR580">
        <v>1392.399649666283</v>
      </c>
      <c r="AS580">
        <v>5219549.3738511037</v>
      </c>
      <c r="AT580">
        <v>45764708.880463757</v>
      </c>
      <c r="AU580">
        <v>0</v>
      </c>
      <c r="AV580">
        <v>0</v>
      </c>
      <c r="AW580">
        <v>0</v>
      </c>
      <c r="AX580">
        <f t="shared" si="9"/>
        <v>0</v>
      </c>
      <c r="BA580">
        <v>0.10376752774288273</v>
      </c>
      <c r="BB580">
        <v>0</v>
      </c>
      <c r="BC580">
        <v>0</v>
      </c>
      <c r="BD580">
        <v>0</v>
      </c>
      <c r="BE580">
        <v>5.1980000000000004</v>
      </c>
      <c r="BF580">
        <v>48.231999999999999</v>
      </c>
      <c r="BG580">
        <v>53.43</v>
      </c>
      <c r="BH580">
        <v>5.7589329830586085</v>
      </c>
      <c r="BI580">
        <v>53.436871034798543</v>
      </c>
      <c r="BJ580">
        <v>59.195804017857149</v>
      </c>
      <c r="BK580">
        <v>0</v>
      </c>
      <c r="BL580">
        <v>0</v>
      </c>
      <c r="BM580">
        <v>0</v>
      </c>
      <c r="BN580">
        <v>0.53938360920750439</v>
      </c>
      <c r="BO580">
        <v>0</v>
      </c>
      <c r="BP580">
        <v>0.53938360920750439</v>
      </c>
      <c r="BQ580">
        <v>5.2195493738511036</v>
      </c>
      <c r="BR580">
        <v>45.764708880463758</v>
      </c>
      <c r="BS580">
        <v>0</v>
      </c>
      <c r="BT580">
        <v>0</v>
      </c>
      <c r="BU580">
        <v>0</v>
      </c>
      <c r="BV580">
        <v>4.137788778877888</v>
      </c>
      <c r="BW580">
        <v>154.40105738772061</v>
      </c>
      <c r="BX580">
        <v>0</v>
      </c>
      <c r="BY580">
        <v>24384</v>
      </c>
      <c r="BZ580">
        <v>10.1061</v>
      </c>
      <c r="CA580">
        <v>11.117800000000001</v>
      </c>
      <c r="CB580">
        <v>22.61</v>
      </c>
      <c r="CC580">
        <v>24.873487350000001</v>
      </c>
      <c r="CD580">
        <v>1.0432968811992775</v>
      </c>
      <c r="CE580">
        <v>38.056019641624999</v>
      </c>
      <c r="CF580">
        <v>0</v>
      </c>
      <c r="CG580">
        <v>0</v>
      </c>
      <c r="CH580">
        <v>0</v>
      </c>
      <c r="CI580">
        <v>0</v>
      </c>
      <c r="CJ580">
        <v>6.006600660066006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1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1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</row>
    <row r="581" spans="1:229" x14ac:dyDescent="0.3">
      <c r="A581">
        <v>18</v>
      </c>
      <c r="B581">
        <v>153</v>
      </c>
      <c r="C581">
        <v>450391</v>
      </c>
      <c r="D581">
        <v>18153</v>
      </c>
      <c r="E581">
        <v>2008</v>
      </c>
      <c r="F581" t="s">
        <v>32</v>
      </c>
      <c r="G581" t="s">
        <v>207</v>
      </c>
      <c r="H581" t="s">
        <v>208</v>
      </c>
      <c r="I581">
        <v>70</v>
      </c>
      <c r="J581" t="s">
        <v>109</v>
      </c>
      <c r="K581">
        <v>10857000</v>
      </c>
      <c r="L581">
        <v>32717000</v>
      </c>
      <c r="M581">
        <v>43574000</v>
      </c>
      <c r="N581">
        <v>12028613.966346154</v>
      </c>
      <c r="O581">
        <v>36247597.230998166</v>
      </c>
      <c r="P581">
        <v>48276211.197344318</v>
      </c>
      <c r="Q581">
        <v>5.5115999999999996</v>
      </c>
      <c r="R581">
        <v>5.01</v>
      </c>
      <c r="S581">
        <v>5.4697250000000004</v>
      </c>
      <c r="T581">
        <v>4.9719749999999996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518618.14785540249</v>
      </c>
      <c r="AB581">
        <v>0</v>
      </c>
      <c r="AC581">
        <v>518618.14785540249</v>
      </c>
      <c r="AE581">
        <v>72.189671176599759</v>
      </c>
      <c r="AF581" t="s">
        <v>281</v>
      </c>
      <c r="AG581">
        <v>78.655078150197369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Q581">
        <v>32.73082110493533</v>
      </c>
      <c r="AR581">
        <v>1071.30665020328</v>
      </c>
      <c r="AS581">
        <v>11509995.818490751</v>
      </c>
      <c r="AT581">
        <v>30572224.665955827</v>
      </c>
      <c r="AU581">
        <v>0</v>
      </c>
      <c r="AV581">
        <v>0</v>
      </c>
      <c r="AW581">
        <v>0</v>
      </c>
      <c r="AX581">
        <f t="shared" si="9"/>
        <v>0</v>
      </c>
      <c r="BA581">
        <v>4.7768089514175417E-2</v>
      </c>
      <c r="BB581">
        <v>0</v>
      </c>
      <c r="BC581">
        <v>0</v>
      </c>
      <c r="BD581">
        <v>0</v>
      </c>
      <c r="BE581">
        <v>10.856999999999999</v>
      </c>
      <c r="BF581">
        <v>32.716999999999999</v>
      </c>
      <c r="BG581">
        <v>43.573999999999998</v>
      </c>
      <c r="BH581">
        <v>12.028613966346153</v>
      </c>
      <c r="BI581">
        <v>36.247597230998167</v>
      </c>
      <c r="BJ581">
        <v>48.276211197344317</v>
      </c>
      <c r="BK581">
        <v>0</v>
      </c>
      <c r="BL581">
        <v>0</v>
      </c>
      <c r="BM581">
        <v>0</v>
      </c>
      <c r="BN581">
        <v>0.5186181478554025</v>
      </c>
      <c r="BO581">
        <v>0</v>
      </c>
      <c r="BP581">
        <v>0.5186181478554025</v>
      </c>
      <c r="BQ581">
        <v>11.509995818490751</v>
      </c>
      <c r="BR581">
        <v>30.572224665955826</v>
      </c>
      <c r="BS581">
        <v>0</v>
      </c>
      <c r="BT581">
        <v>0</v>
      </c>
      <c r="BU581">
        <v>0</v>
      </c>
      <c r="BV581">
        <v>4.137788778877888</v>
      </c>
      <c r="BW581">
        <v>135.43322429146096</v>
      </c>
      <c r="BX581">
        <v>0</v>
      </c>
      <c r="BY581">
        <v>21550</v>
      </c>
      <c r="BZ581">
        <v>10.1061</v>
      </c>
      <c r="CA581">
        <v>11.117800000000001</v>
      </c>
      <c r="CB581">
        <v>22.61</v>
      </c>
      <c r="CC581">
        <v>24.873487350000001</v>
      </c>
      <c r="CD581">
        <v>0.34956197674723011</v>
      </c>
      <c r="CE581">
        <v>100.91440027500001</v>
      </c>
      <c r="CF581">
        <v>0</v>
      </c>
      <c r="CG581">
        <v>0</v>
      </c>
      <c r="CH581">
        <v>0</v>
      </c>
      <c r="CI581">
        <v>0</v>
      </c>
      <c r="CJ581">
        <v>6.006600660066006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1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1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</row>
    <row r="582" spans="1:229" x14ac:dyDescent="0.3">
      <c r="A582">
        <v>18</v>
      </c>
      <c r="B582">
        <v>101</v>
      </c>
      <c r="C582">
        <v>451679</v>
      </c>
      <c r="D582">
        <v>18101</v>
      </c>
      <c r="E582">
        <v>2008</v>
      </c>
      <c r="F582" t="s">
        <v>32</v>
      </c>
      <c r="G582" t="s">
        <v>437</v>
      </c>
      <c r="H582" t="s">
        <v>438</v>
      </c>
      <c r="I582">
        <v>70</v>
      </c>
      <c r="J582" t="s">
        <v>109</v>
      </c>
      <c r="K582">
        <v>2335000</v>
      </c>
      <c r="L582">
        <v>31875000</v>
      </c>
      <c r="M582">
        <v>34210000</v>
      </c>
      <c r="N582">
        <v>2586977.3981227106</v>
      </c>
      <c r="O582">
        <v>35314734.289148346</v>
      </c>
      <c r="P582">
        <v>37901711.687271059</v>
      </c>
      <c r="Q582">
        <v>5.4009999999999998</v>
      </c>
      <c r="R582">
        <v>4.9095000000000004</v>
      </c>
      <c r="S582">
        <v>5.4051399999999994</v>
      </c>
      <c r="T582">
        <v>4.9132799999999994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2423287.4111311184</v>
      </c>
      <c r="AB582">
        <v>0</v>
      </c>
      <c r="AC582">
        <v>2423287.4111311184</v>
      </c>
      <c r="AE582">
        <v>93.452191981585145</v>
      </c>
      <c r="AF582" t="s">
        <v>250</v>
      </c>
      <c r="AG582">
        <v>61.258023089649818</v>
      </c>
      <c r="AH582">
        <v>0</v>
      </c>
      <c r="AI582">
        <v>1</v>
      </c>
      <c r="AJ582">
        <v>0</v>
      </c>
      <c r="AK582">
        <v>39.4</v>
      </c>
      <c r="AL582">
        <v>0</v>
      </c>
      <c r="AM582">
        <v>2</v>
      </c>
      <c r="AN582">
        <v>0</v>
      </c>
      <c r="AO582">
        <v>39.4</v>
      </c>
      <c r="AQ582">
        <v>14.489747659112988</v>
      </c>
      <c r="AR582">
        <v>209.9527872247703</v>
      </c>
      <c r="AS582">
        <v>163689.98699159222</v>
      </c>
      <c r="AT582">
        <v>15134131.280230559</v>
      </c>
      <c r="AU582">
        <v>0</v>
      </c>
      <c r="AV582">
        <v>0</v>
      </c>
      <c r="AW582">
        <v>0</v>
      </c>
      <c r="AX582">
        <f t="shared" si="9"/>
        <v>0</v>
      </c>
      <c r="BA582">
        <v>1.0378104544458751</v>
      </c>
      <c r="BB582">
        <v>0</v>
      </c>
      <c r="BC582">
        <v>0</v>
      </c>
      <c r="BD582">
        <v>0</v>
      </c>
      <c r="BE582">
        <v>2.335</v>
      </c>
      <c r="BF582">
        <v>31.875</v>
      </c>
      <c r="BG582">
        <v>34.21</v>
      </c>
      <c r="BH582">
        <v>2.5869773981227104</v>
      </c>
      <c r="BI582">
        <v>35.314734289148348</v>
      </c>
      <c r="BJ582">
        <v>37.90171168727106</v>
      </c>
      <c r="BK582">
        <v>0</v>
      </c>
      <c r="BL582">
        <v>0</v>
      </c>
      <c r="BM582">
        <v>0</v>
      </c>
      <c r="BN582">
        <v>2.4232874111311182</v>
      </c>
      <c r="BO582">
        <v>0</v>
      </c>
      <c r="BP582">
        <v>2.4232874111311182</v>
      </c>
      <c r="BQ582">
        <v>0.16368998699159221</v>
      </c>
      <c r="BR582">
        <v>15.134131280230559</v>
      </c>
      <c r="BS582">
        <v>39.4</v>
      </c>
      <c r="BT582">
        <v>2</v>
      </c>
      <c r="BU582">
        <v>0</v>
      </c>
      <c r="BV582">
        <v>4.137788778877888</v>
      </c>
      <c r="BW582">
        <v>59.955515272649862</v>
      </c>
      <c r="BX582">
        <v>0</v>
      </c>
      <c r="BY582">
        <v>10304</v>
      </c>
      <c r="BZ582">
        <v>10.1061</v>
      </c>
      <c r="CA582">
        <v>11.117800000000001</v>
      </c>
      <c r="CB582">
        <v>22.61</v>
      </c>
      <c r="CC582">
        <v>24.873487350000001</v>
      </c>
      <c r="CD582">
        <v>1.9693766137726989</v>
      </c>
      <c r="CE582">
        <v>46.645508884375005</v>
      </c>
      <c r="CF582">
        <v>0</v>
      </c>
      <c r="CG582">
        <v>106.38000000000001</v>
      </c>
      <c r="CH582">
        <v>106.38000000000001</v>
      </c>
      <c r="CI582">
        <v>5.8680937206169039</v>
      </c>
      <c r="CJ582">
        <v>6.006600660066006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85.027197251764406</v>
      </c>
      <c r="DK582">
        <v>1232.0226323396917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13.942652461206322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1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1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</row>
    <row r="583" spans="1:229" x14ac:dyDescent="0.3">
      <c r="A583">
        <v>18</v>
      </c>
      <c r="B583">
        <v>169</v>
      </c>
      <c r="C583">
        <v>450399</v>
      </c>
      <c r="D583">
        <v>18169</v>
      </c>
      <c r="E583">
        <v>2008</v>
      </c>
      <c r="F583" t="s">
        <v>32</v>
      </c>
      <c r="G583" t="s">
        <v>161</v>
      </c>
      <c r="H583" t="s">
        <v>164</v>
      </c>
      <c r="I583">
        <v>20</v>
      </c>
      <c r="J583" t="s">
        <v>70</v>
      </c>
      <c r="K583">
        <v>11021000</v>
      </c>
      <c r="L583">
        <v>70573000</v>
      </c>
      <c r="M583">
        <v>81594000</v>
      </c>
      <c r="N583">
        <v>12210311.736492675</v>
      </c>
      <c r="O583">
        <v>78188760.564331502</v>
      </c>
      <c r="P583">
        <v>90399072.30082418</v>
      </c>
      <c r="Q583">
        <v>5.4935999999999998</v>
      </c>
      <c r="R583">
        <v>4.9936999999999996</v>
      </c>
      <c r="S583">
        <v>5.4941666666666658</v>
      </c>
      <c r="T583">
        <v>4.9942000000000002</v>
      </c>
      <c r="U583">
        <v>1</v>
      </c>
      <c r="V583">
        <v>1</v>
      </c>
      <c r="W583">
        <v>68</v>
      </c>
      <c r="X583">
        <v>50</v>
      </c>
      <c r="Y583">
        <v>2</v>
      </c>
      <c r="Z583">
        <v>118</v>
      </c>
      <c r="AA583">
        <v>6684485.9902863177</v>
      </c>
      <c r="AB583">
        <v>0</v>
      </c>
      <c r="AC583">
        <v>6684485.9902863177</v>
      </c>
      <c r="AD583" t="s">
        <v>164</v>
      </c>
      <c r="AE583">
        <v>0</v>
      </c>
      <c r="AF583" t="s">
        <v>150</v>
      </c>
      <c r="AG583">
        <v>78.988529943694729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25.185185185185183</v>
      </c>
      <c r="AO583">
        <v>18.518518518518519</v>
      </c>
      <c r="AP583" t="s">
        <v>164</v>
      </c>
      <c r="AQ583">
        <v>0</v>
      </c>
      <c r="AR583">
        <v>0</v>
      </c>
      <c r="AS583">
        <v>5525825.7462063571</v>
      </c>
      <c r="AT583">
        <v>61287442.562646635</v>
      </c>
      <c r="AU583">
        <v>2.285199635712293</v>
      </c>
      <c r="AV583">
        <v>0</v>
      </c>
      <c r="AW583">
        <v>2.285199635712293</v>
      </c>
      <c r="AX583">
        <f t="shared" si="9"/>
        <v>2.285199635712293</v>
      </c>
      <c r="BA583">
        <v>0.6065226377176588</v>
      </c>
      <c r="BB583">
        <v>0</v>
      </c>
      <c r="BC583">
        <v>0</v>
      </c>
      <c r="BD583">
        <v>0</v>
      </c>
      <c r="BE583">
        <v>11.021000000000001</v>
      </c>
      <c r="BF583">
        <v>70.572999999999993</v>
      </c>
      <c r="BG583">
        <v>81.593999999999994</v>
      </c>
      <c r="BH583">
        <v>12.210311736492676</v>
      </c>
      <c r="BI583">
        <v>78.188760564331503</v>
      </c>
      <c r="BJ583">
        <v>90.399072300824187</v>
      </c>
      <c r="BK583">
        <v>25.185185185185183</v>
      </c>
      <c r="BL583">
        <v>18.518518518518519</v>
      </c>
      <c r="BM583">
        <v>43.703703703703702</v>
      </c>
      <c r="BN583">
        <v>6.6844859902863174</v>
      </c>
      <c r="BO583">
        <v>0</v>
      </c>
      <c r="BP583">
        <v>6.6844859902863174</v>
      </c>
      <c r="BQ583">
        <v>5.5258257462063574</v>
      </c>
      <c r="BR583">
        <v>61.287442562646632</v>
      </c>
      <c r="BS583">
        <v>43.703703703703702</v>
      </c>
      <c r="BT583">
        <v>2</v>
      </c>
      <c r="BU583">
        <v>0</v>
      </c>
      <c r="BV583">
        <v>4.137788778877888</v>
      </c>
      <c r="BW583">
        <v>0</v>
      </c>
      <c r="BX583">
        <v>0</v>
      </c>
      <c r="BY583">
        <v>33238</v>
      </c>
      <c r="BZ583">
        <v>10.1061</v>
      </c>
      <c r="CA583">
        <v>11.117800000000001</v>
      </c>
      <c r="CB583">
        <v>22.61</v>
      </c>
      <c r="CC583">
        <v>24.873487350000001</v>
      </c>
      <c r="CD583">
        <v>0.24137482680984465</v>
      </c>
      <c r="CE583">
        <v>62.0080582975</v>
      </c>
      <c r="CF583">
        <v>68</v>
      </c>
      <c r="CG583">
        <v>50.000000000000007</v>
      </c>
      <c r="CH583">
        <v>118</v>
      </c>
      <c r="CI583">
        <v>66.459532724535734</v>
      </c>
      <c r="CJ583">
        <v>6.006600660066006</v>
      </c>
      <c r="CK583">
        <v>0</v>
      </c>
      <c r="CL583">
        <v>1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66.459532724535734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132.96610005450779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1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1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</row>
    <row r="584" spans="1:229" x14ac:dyDescent="0.3">
      <c r="A584">
        <v>18</v>
      </c>
      <c r="B584">
        <v>59</v>
      </c>
      <c r="C584">
        <v>450357</v>
      </c>
      <c r="D584">
        <v>18059</v>
      </c>
      <c r="E584">
        <v>2008</v>
      </c>
      <c r="F584" t="s">
        <v>32</v>
      </c>
      <c r="G584" t="s">
        <v>682</v>
      </c>
      <c r="H584" t="s">
        <v>655</v>
      </c>
      <c r="I584">
        <v>50</v>
      </c>
      <c r="J584" t="s">
        <v>52</v>
      </c>
      <c r="K584">
        <v>10270000</v>
      </c>
      <c r="L584">
        <v>66153000</v>
      </c>
      <c r="M584">
        <v>76423000</v>
      </c>
      <c r="N584">
        <v>11378268.898809524</v>
      </c>
      <c r="O584">
        <v>73291784.076236263</v>
      </c>
      <c r="P584">
        <v>84670052.975045785</v>
      </c>
      <c r="Q584">
        <v>5.6315</v>
      </c>
      <c r="R584">
        <v>5.1189999999999998</v>
      </c>
      <c r="S584">
        <v>5.6314666666666673</v>
      </c>
      <c r="T584">
        <v>5.1190000000000007</v>
      </c>
      <c r="U584">
        <v>0</v>
      </c>
      <c r="V584">
        <v>1</v>
      </c>
      <c r="W584">
        <v>0</v>
      </c>
      <c r="X584">
        <v>68</v>
      </c>
      <c r="Y584">
        <v>1</v>
      </c>
      <c r="Z584">
        <v>68</v>
      </c>
      <c r="AA584">
        <v>1987626.2430567117</v>
      </c>
      <c r="AB584">
        <v>0</v>
      </c>
      <c r="AC584">
        <v>1987626.2430567117</v>
      </c>
      <c r="AE584">
        <v>189.43869938578194</v>
      </c>
      <c r="AF584" t="s">
        <v>250</v>
      </c>
      <c r="AG584">
        <v>159.09058286907185</v>
      </c>
      <c r="AH584">
        <v>0</v>
      </c>
      <c r="AI584">
        <v>1</v>
      </c>
      <c r="AJ584">
        <v>0</v>
      </c>
      <c r="AK584">
        <v>22</v>
      </c>
      <c r="AL584">
        <v>0</v>
      </c>
      <c r="AM584">
        <v>2</v>
      </c>
      <c r="AN584">
        <v>0</v>
      </c>
      <c r="AO584">
        <v>47.185185185185183</v>
      </c>
      <c r="AQ584">
        <v>153.77612889884134</v>
      </c>
      <c r="AR584">
        <v>23647.097819113067</v>
      </c>
      <c r="AS584">
        <v>9390642.6557528116</v>
      </c>
      <c r="AT584">
        <v>66066850.431565657</v>
      </c>
      <c r="AU584">
        <v>0</v>
      </c>
      <c r="AV584">
        <v>0</v>
      </c>
      <c r="AW584">
        <v>0</v>
      </c>
      <c r="AX584">
        <f t="shared" si="9"/>
        <v>0</v>
      </c>
      <c r="BA584">
        <v>0.19353712201136433</v>
      </c>
      <c r="BB584">
        <v>0</v>
      </c>
      <c r="BC584">
        <v>0</v>
      </c>
      <c r="BD584">
        <v>0</v>
      </c>
      <c r="BE584">
        <v>10.27</v>
      </c>
      <c r="BF584">
        <v>66.153000000000006</v>
      </c>
      <c r="BG584">
        <v>76.423000000000002</v>
      </c>
      <c r="BH584">
        <v>11.378268898809525</v>
      </c>
      <c r="BI584">
        <v>73.291784076236269</v>
      </c>
      <c r="BJ584">
        <v>84.670052975045792</v>
      </c>
      <c r="BK584">
        <v>0</v>
      </c>
      <c r="BL584">
        <v>25.185185185185183</v>
      </c>
      <c r="BM584">
        <v>25.185185185185183</v>
      </c>
      <c r="BN584">
        <v>1.9876262430567118</v>
      </c>
      <c r="BO584">
        <v>0</v>
      </c>
      <c r="BP584">
        <v>1.9876262430567118</v>
      </c>
      <c r="BQ584">
        <v>9.3906426557528118</v>
      </c>
      <c r="BR584">
        <v>66.066850431565655</v>
      </c>
      <c r="BS584">
        <v>47.185185185185183</v>
      </c>
      <c r="BT584">
        <v>2</v>
      </c>
      <c r="BU584">
        <v>0</v>
      </c>
      <c r="BV584">
        <v>4.137788778877888</v>
      </c>
      <c r="BW584">
        <v>636.29314061690536</v>
      </c>
      <c r="BX584">
        <v>0</v>
      </c>
      <c r="BY584">
        <v>68107</v>
      </c>
      <c r="BZ584">
        <v>10.1061</v>
      </c>
      <c r="CA584">
        <v>11.117800000000001</v>
      </c>
      <c r="CB584">
        <v>22.61</v>
      </c>
      <c r="CC584">
        <v>24.873487350000001</v>
      </c>
      <c r="CD584">
        <v>8.5805366284622675</v>
      </c>
      <c r="CE584">
        <v>60.072011727000003</v>
      </c>
      <c r="CF584">
        <v>0</v>
      </c>
      <c r="CG584">
        <v>127.4</v>
      </c>
      <c r="CH584">
        <v>127.4</v>
      </c>
      <c r="CI584">
        <v>0.72117366592054388</v>
      </c>
      <c r="CJ584">
        <v>6.006600660066006</v>
      </c>
      <c r="CK584">
        <v>0</v>
      </c>
      <c r="CL584">
        <v>0</v>
      </c>
      <c r="CM584">
        <v>0</v>
      </c>
      <c r="CN584">
        <v>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0.72117366592054388</v>
      </c>
      <c r="DG584">
        <v>0</v>
      </c>
      <c r="DH584">
        <v>0</v>
      </c>
      <c r="DI584">
        <v>0</v>
      </c>
      <c r="DJ584">
        <v>110.8992946090475</v>
      </c>
      <c r="DK584">
        <v>17053.664222591469</v>
      </c>
      <c r="DL584">
        <v>0</v>
      </c>
      <c r="DM584">
        <v>110.8992946090475</v>
      </c>
      <c r="DN584">
        <v>0</v>
      </c>
      <c r="DO584">
        <v>0</v>
      </c>
      <c r="DP584">
        <v>0</v>
      </c>
      <c r="DQ584">
        <v>0</v>
      </c>
      <c r="DR584">
        <v>17053.664222591469</v>
      </c>
      <c r="DS584">
        <v>0</v>
      </c>
      <c r="DT584">
        <v>0</v>
      </c>
      <c r="DU584">
        <v>0</v>
      </c>
      <c r="DV584">
        <v>1.4423473318410878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1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1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</row>
    <row r="585" spans="1:229" x14ac:dyDescent="0.3">
      <c r="A585">
        <v>18</v>
      </c>
      <c r="B585">
        <v>151</v>
      </c>
      <c r="C585">
        <v>450390</v>
      </c>
      <c r="D585">
        <v>18151</v>
      </c>
      <c r="E585">
        <v>2008</v>
      </c>
      <c r="F585" t="s">
        <v>32</v>
      </c>
      <c r="G585" t="s">
        <v>683</v>
      </c>
      <c r="H585" t="s">
        <v>656</v>
      </c>
      <c r="I585">
        <v>30</v>
      </c>
      <c r="J585" t="s">
        <v>91</v>
      </c>
      <c r="K585">
        <v>4107000</v>
      </c>
      <c r="L585">
        <v>17831000</v>
      </c>
      <c r="M585">
        <v>21938000</v>
      </c>
      <c r="N585">
        <v>4550199.6462912085</v>
      </c>
      <c r="O585">
        <v>19755200.850503664</v>
      </c>
      <c r="P585">
        <v>24305400.496794872</v>
      </c>
      <c r="Q585">
        <v>5.4965000000000002</v>
      </c>
      <c r="R585">
        <v>4.9962999999999997</v>
      </c>
      <c r="S585">
        <v>5.4965666666666664</v>
      </c>
      <c r="T585">
        <v>4.9963666666666668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343582.55357506266</v>
      </c>
      <c r="AB585">
        <v>604290.92933402036</v>
      </c>
      <c r="AC585">
        <v>947873.48290908302</v>
      </c>
      <c r="AE585">
        <v>65.028873307208954</v>
      </c>
      <c r="AF585" t="s">
        <v>150</v>
      </c>
      <c r="AG585">
        <v>107.69207187575924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Q585">
        <v>65.028873307208954</v>
      </c>
      <c r="AR585">
        <v>4228.7543636050332</v>
      </c>
      <c r="AS585">
        <v>3602326.1633821256</v>
      </c>
      <c r="AT585">
        <v>9270250.4642514214</v>
      </c>
      <c r="AU585">
        <v>0</v>
      </c>
      <c r="AV585">
        <v>0</v>
      </c>
      <c r="AW585">
        <v>0</v>
      </c>
      <c r="AX585">
        <f t="shared" si="9"/>
        <v>0</v>
      </c>
      <c r="BA585">
        <v>8.3657792445839457E-2</v>
      </c>
      <c r="BB585">
        <v>0</v>
      </c>
      <c r="BC585">
        <v>0</v>
      </c>
      <c r="BD585">
        <v>0</v>
      </c>
      <c r="BE585">
        <v>4.1070000000000002</v>
      </c>
      <c r="BF585">
        <v>17.831</v>
      </c>
      <c r="BG585">
        <v>21.937999999999999</v>
      </c>
      <c r="BH585">
        <v>4.5501996462912082</v>
      </c>
      <c r="BI585">
        <v>19.755200850503666</v>
      </c>
      <c r="BJ585">
        <v>24.305400496794871</v>
      </c>
      <c r="BK585">
        <v>0</v>
      </c>
      <c r="BL585">
        <v>0</v>
      </c>
      <c r="BM585">
        <v>0</v>
      </c>
      <c r="BN585">
        <v>0.34358255357506268</v>
      </c>
      <c r="BO585">
        <v>0.6042909293340204</v>
      </c>
      <c r="BP585">
        <v>0.94787348290908302</v>
      </c>
      <c r="BQ585">
        <v>3.6023261633821257</v>
      </c>
      <c r="BR585">
        <v>9.2702504642514221</v>
      </c>
      <c r="BS585">
        <v>0</v>
      </c>
      <c r="BT585">
        <v>0</v>
      </c>
      <c r="BU585">
        <v>0</v>
      </c>
      <c r="BV585">
        <v>4.137788778877888</v>
      </c>
      <c r="BW585">
        <v>269.07574227364103</v>
      </c>
      <c r="BX585">
        <v>0</v>
      </c>
      <c r="BY585">
        <v>34055</v>
      </c>
      <c r="BZ585">
        <v>10.1061</v>
      </c>
      <c r="CA585">
        <v>11.117800000000001</v>
      </c>
      <c r="CB585">
        <v>22.61</v>
      </c>
      <c r="CC585">
        <v>24.873487350000001</v>
      </c>
      <c r="CD585">
        <v>3.0371931248594733E-2</v>
      </c>
      <c r="CE585">
        <v>39.43774420175</v>
      </c>
      <c r="CF585">
        <v>0</v>
      </c>
      <c r="CG585">
        <v>0</v>
      </c>
      <c r="CH585">
        <v>0</v>
      </c>
      <c r="CI585">
        <v>0</v>
      </c>
      <c r="CJ585">
        <v>6.006600660066006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1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1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</row>
    <row r="586" spans="1:229" x14ac:dyDescent="0.3">
      <c r="A586">
        <v>18</v>
      </c>
      <c r="B586">
        <v>141</v>
      </c>
      <c r="C586">
        <v>452855</v>
      </c>
      <c r="D586">
        <v>18141</v>
      </c>
      <c r="E586">
        <v>2008</v>
      </c>
      <c r="F586" t="s">
        <v>32</v>
      </c>
      <c r="G586" t="s">
        <v>39</v>
      </c>
      <c r="H586" t="s">
        <v>40</v>
      </c>
      <c r="I586">
        <v>20</v>
      </c>
      <c r="J586" t="s">
        <v>70</v>
      </c>
      <c r="K586">
        <v>10147000</v>
      </c>
      <c r="L586">
        <v>44742000</v>
      </c>
      <c r="M586">
        <v>54889000</v>
      </c>
      <c r="N586">
        <v>11241995.571199633</v>
      </c>
      <c r="O586">
        <v>49570253.853021979</v>
      </c>
      <c r="P586">
        <v>60812249.424221613</v>
      </c>
      <c r="Q586">
        <v>5.4908999999999999</v>
      </c>
      <c r="R586">
        <v>4.9912000000000001</v>
      </c>
      <c r="S586">
        <v>5.4744999999999999</v>
      </c>
      <c r="T586">
        <v>4.9763250000000001</v>
      </c>
      <c r="U586">
        <v>1</v>
      </c>
      <c r="V586">
        <v>0</v>
      </c>
      <c r="W586">
        <v>102</v>
      </c>
      <c r="X586">
        <v>0</v>
      </c>
      <c r="Y586">
        <v>1</v>
      </c>
      <c r="Z586">
        <v>102</v>
      </c>
      <c r="AA586">
        <v>926815.27610666957</v>
      </c>
      <c r="AB586">
        <v>2497.8842170860225</v>
      </c>
      <c r="AC586">
        <v>929313.16032375558</v>
      </c>
      <c r="AD586" t="s">
        <v>40</v>
      </c>
      <c r="AE586">
        <v>0</v>
      </c>
      <c r="AF586" t="s">
        <v>150</v>
      </c>
      <c r="AG586">
        <v>41.689403129195291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37.777777777777779</v>
      </c>
      <c r="AO586">
        <v>0</v>
      </c>
      <c r="AP586" t="s">
        <v>40</v>
      </c>
      <c r="AQ586">
        <v>0</v>
      </c>
      <c r="AR586">
        <v>0</v>
      </c>
      <c r="AS586">
        <v>10312682.410875877</v>
      </c>
      <c r="AT586">
        <v>37883097.317591906</v>
      </c>
      <c r="AU586">
        <v>3.7230489580937989</v>
      </c>
      <c r="AV586">
        <v>0</v>
      </c>
      <c r="AW586">
        <v>3.7230489580937989</v>
      </c>
      <c r="AX586">
        <f t="shared" si="9"/>
        <v>3.7230489580937989</v>
      </c>
      <c r="BA586">
        <v>9.1338846566144632E-2</v>
      </c>
      <c r="BB586">
        <v>0</v>
      </c>
      <c r="BC586">
        <v>0</v>
      </c>
      <c r="BD586">
        <v>0</v>
      </c>
      <c r="BE586">
        <v>10.147</v>
      </c>
      <c r="BF586">
        <v>44.741999999999997</v>
      </c>
      <c r="BG586">
        <v>54.889000000000003</v>
      </c>
      <c r="BH586">
        <v>11.241995571199633</v>
      </c>
      <c r="BI586">
        <v>49.570253853021981</v>
      </c>
      <c r="BJ586">
        <v>60.812249424221612</v>
      </c>
      <c r="BK586">
        <v>37.777777777777779</v>
      </c>
      <c r="BL586">
        <v>0</v>
      </c>
      <c r="BM586">
        <v>37.777777777777779</v>
      </c>
      <c r="BN586">
        <v>0.92681527610666958</v>
      </c>
      <c r="BO586">
        <v>2.4978842170860225E-3</v>
      </c>
      <c r="BP586">
        <v>0.92931316032375555</v>
      </c>
      <c r="BQ586">
        <v>10.312682410875878</v>
      </c>
      <c r="BR586">
        <v>37.883097317591904</v>
      </c>
      <c r="BS586">
        <v>37.777777777777779</v>
      </c>
      <c r="BT586">
        <v>1</v>
      </c>
      <c r="BU586">
        <v>0</v>
      </c>
      <c r="BV586">
        <v>4.137788778877888</v>
      </c>
      <c r="BW586">
        <v>0</v>
      </c>
      <c r="BX586">
        <v>0</v>
      </c>
      <c r="BY586">
        <v>267282</v>
      </c>
      <c r="BZ586">
        <v>10.1061</v>
      </c>
      <c r="CA586">
        <v>11.117800000000001</v>
      </c>
      <c r="CB586">
        <v>22.61</v>
      </c>
      <c r="CC586">
        <v>24.873487350000001</v>
      </c>
      <c r="CD586">
        <v>2.9321721672487215</v>
      </c>
      <c r="CE586">
        <v>184.41699719374998</v>
      </c>
      <c r="CF586">
        <v>102.00000000000001</v>
      </c>
      <c r="CG586">
        <v>0</v>
      </c>
      <c r="CH586">
        <v>102.00000000000001</v>
      </c>
      <c r="CI586">
        <v>87.2508815453658</v>
      </c>
      <c r="CJ586">
        <v>6.006600660066006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87.2508815453658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1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1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</row>
    <row r="587" spans="1:229" x14ac:dyDescent="0.3">
      <c r="A587">
        <v>18</v>
      </c>
      <c r="B587">
        <v>79</v>
      </c>
      <c r="C587">
        <v>450364</v>
      </c>
      <c r="D587">
        <v>18079</v>
      </c>
      <c r="E587">
        <v>2008</v>
      </c>
      <c r="F587" t="s">
        <v>32</v>
      </c>
      <c r="G587" t="s">
        <v>292</v>
      </c>
      <c r="H587" t="s">
        <v>293</v>
      </c>
      <c r="I587">
        <v>90</v>
      </c>
      <c r="J587" t="s">
        <v>198</v>
      </c>
      <c r="K587">
        <v>4340000</v>
      </c>
      <c r="L587">
        <v>35596000</v>
      </c>
      <c r="M587">
        <v>39936000</v>
      </c>
      <c r="N587">
        <v>4808343.429487179</v>
      </c>
      <c r="O587">
        <v>39437279.427655675</v>
      </c>
      <c r="P587">
        <v>44245622.857142851</v>
      </c>
      <c r="Q587">
        <v>5.3655999999999997</v>
      </c>
      <c r="R587">
        <v>4.8773</v>
      </c>
      <c r="S587">
        <v>5.4302166666666665</v>
      </c>
      <c r="T587">
        <v>4.9360500000000007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537298.1320490028</v>
      </c>
      <c r="AB587">
        <v>82428.610398835124</v>
      </c>
      <c r="AC587">
        <v>619726.74244783795</v>
      </c>
      <c r="AE587">
        <v>81.712022378561315</v>
      </c>
      <c r="AF587" t="s">
        <v>250</v>
      </c>
      <c r="AG587">
        <v>36.654376337313259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Q587">
        <v>61.341216993316387</v>
      </c>
      <c r="AR587">
        <v>3762.7449022211272</v>
      </c>
      <c r="AS587">
        <v>4188616.6870393408</v>
      </c>
      <c r="AT587">
        <v>29416313.760956652</v>
      </c>
      <c r="AU587">
        <v>0</v>
      </c>
      <c r="AV587">
        <v>0</v>
      </c>
      <c r="AW587">
        <v>0</v>
      </c>
      <c r="AX587">
        <f t="shared" si="9"/>
        <v>0</v>
      </c>
      <c r="BA587">
        <v>0.12380141291451678</v>
      </c>
      <c r="BB587">
        <v>0</v>
      </c>
      <c r="BC587">
        <v>0</v>
      </c>
      <c r="BD587">
        <v>0</v>
      </c>
      <c r="BE587">
        <v>4.34</v>
      </c>
      <c r="BF587">
        <v>35.595999999999997</v>
      </c>
      <c r="BG587">
        <v>39.936</v>
      </c>
      <c r="BH587">
        <v>4.808343429487179</v>
      </c>
      <c r="BI587">
        <v>39.437279427655675</v>
      </c>
      <c r="BJ587">
        <v>44.245622857142848</v>
      </c>
      <c r="BK587">
        <v>0</v>
      </c>
      <c r="BL587">
        <v>0</v>
      </c>
      <c r="BM587">
        <v>0</v>
      </c>
      <c r="BN587">
        <v>0.53729813204900279</v>
      </c>
      <c r="BO587">
        <v>8.2428610398835131E-2</v>
      </c>
      <c r="BP587">
        <v>0.61972674244783799</v>
      </c>
      <c r="BQ587">
        <v>4.1886166870393406</v>
      </c>
      <c r="BR587">
        <v>29.416313760956651</v>
      </c>
      <c r="BS587">
        <v>0</v>
      </c>
      <c r="BT587">
        <v>0</v>
      </c>
      <c r="BU587">
        <v>0</v>
      </c>
      <c r="BV587">
        <v>4.137788778877888</v>
      </c>
      <c r="BW587">
        <v>253.81699935765818</v>
      </c>
      <c r="BX587">
        <v>0</v>
      </c>
      <c r="BY587">
        <v>28480</v>
      </c>
      <c r="BZ587">
        <v>10.1061</v>
      </c>
      <c r="CA587">
        <v>11.117800000000001</v>
      </c>
      <c r="CB587">
        <v>22.61</v>
      </c>
      <c r="CC587">
        <v>24.873487350000001</v>
      </c>
      <c r="CD587">
        <v>0.60702085325941824</v>
      </c>
      <c r="CE587">
        <v>35.134954003124996</v>
      </c>
      <c r="CF587">
        <v>0</v>
      </c>
      <c r="CG587">
        <v>0</v>
      </c>
      <c r="CH587">
        <v>0</v>
      </c>
      <c r="CI587">
        <v>0</v>
      </c>
      <c r="CJ587">
        <v>6.006600660066006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1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1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</row>
    <row r="588" spans="1:229" x14ac:dyDescent="0.3">
      <c r="A588">
        <v>18</v>
      </c>
      <c r="B588">
        <v>113</v>
      </c>
      <c r="C588">
        <v>450377</v>
      </c>
      <c r="D588">
        <v>18113</v>
      </c>
      <c r="E588">
        <v>2008</v>
      </c>
      <c r="F588" t="s">
        <v>32</v>
      </c>
      <c r="G588" t="s">
        <v>187</v>
      </c>
      <c r="H588" t="s">
        <v>188</v>
      </c>
      <c r="I588">
        <v>30</v>
      </c>
      <c r="J588" t="s">
        <v>91</v>
      </c>
      <c r="K588">
        <v>7552000</v>
      </c>
      <c r="L588">
        <v>53453000</v>
      </c>
      <c r="M588">
        <v>61005000</v>
      </c>
      <c r="N588">
        <v>8366960.7326007327</v>
      </c>
      <c r="O588">
        <v>59221286.02220697</v>
      </c>
      <c r="P588">
        <v>67588246.754807696</v>
      </c>
      <c r="Q588">
        <v>5.5019999999999998</v>
      </c>
      <c r="R588">
        <v>5.0012999999999996</v>
      </c>
      <c r="S588">
        <v>5.5011999999999999</v>
      </c>
      <c r="T588">
        <v>5.0006000000000004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2929664.6363246366</v>
      </c>
      <c r="AB588">
        <v>780689.56570326677</v>
      </c>
      <c r="AC588">
        <v>3710354.2020279034</v>
      </c>
      <c r="AE588">
        <v>43.382281981870271</v>
      </c>
      <c r="AF588" t="s">
        <v>150</v>
      </c>
      <c r="AG588">
        <v>85.619954056167927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Q588">
        <v>43.382281981870271</v>
      </c>
      <c r="AR588">
        <v>1882.022389954506</v>
      </c>
      <c r="AS588">
        <v>4656606.5305728298</v>
      </c>
      <c r="AT588">
        <v>33445403.459835242</v>
      </c>
      <c r="AU588">
        <v>0</v>
      </c>
      <c r="AV588">
        <v>0</v>
      </c>
      <c r="AW588">
        <v>0</v>
      </c>
      <c r="AX588">
        <f t="shared" si="9"/>
        <v>0</v>
      </c>
      <c r="BA588">
        <v>0.38793228764891907</v>
      </c>
      <c r="BB588">
        <v>0</v>
      </c>
      <c r="BC588">
        <v>0</v>
      </c>
      <c r="BD588">
        <v>0</v>
      </c>
      <c r="BE588">
        <v>7.5519999999999996</v>
      </c>
      <c r="BF588">
        <v>53.453000000000003</v>
      </c>
      <c r="BG588">
        <v>61.005000000000003</v>
      </c>
      <c r="BH588">
        <v>8.3669607326007327</v>
      </c>
      <c r="BI588">
        <v>59.221286022206968</v>
      </c>
      <c r="BJ588">
        <v>67.588246754807699</v>
      </c>
      <c r="BK588">
        <v>0</v>
      </c>
      <c r="BL588">
        <v>0</v>
      </c>
      <c r="BM588">
        <v>0</v>
      </c>
      <c r="BN588">
        <v>2.9296646363246368</v>
      </c>
      <c r="BO588">
        <v>0.78068956570326675</v>
      </c>
      <c r="BP588">
        <v>3.7103542020279034</v>
      </c>
      <c r="BQ588">
        <v>4.6566065305728301</v>
      </c>
      <c r="BR588">
        <v>33.445403459835241</v>
      </c>
      <c r="BS588">
        <v>0</v>
      </c>
      <c r="BT588">
        <v>0</v>
      </c>
      <c r="BU588">
        <v>0</v>
      </c>
      <c r="BV588">
        <v>4.137788778877888</v>
      </c>
      <c r="BW588">
        <v>179.50671958669921</v>
      </c>
      <c r="BX588">
        <v>0</v>
      </c>
      <c r="BY588">
        <v>47561</v>
      </c>
      <c r="BZ588">
        <v>10.1061</v>
      </c>
      <c r="CA588">
        <v>11.117800000000001</v>
      </c>
      <c r="CB588">
        <v>22.61</v>
      </c>
      <c r="CC588">
        <v>24.873487350000001</v>
      </c>
      <c r="CD588">
        <v>0.54841279209051585</v>
      </c>
      <c r="CE588">
        <v>101.85771371562498</v>
      </c>
      <c r="CF588">
        <v>0</v>
      </c>
      <c r="CG588">
        <v>0</v>
      </c>
      <c r="CH588">
        <v>0</v>
      </c>
      <c r="CI588">
        <v>0</v>
      </c>
      <c r="CJ588">
        <v>6.006600660066006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1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1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</row>
    <row r="589" spans="1:229" x14ac:dyDescent="0.3">
      <c r="A589">
        <v>18</v>
      </c>
      <c r="B589">
        <v>177</v>
      </c>
      <c r="C589">
        <v>450336</v>
      </c>
      <c r="D589">
        <v>18177</v>
      </c>
      <c r="E589">
        <v>2008</v>
      </c>
      <c r="F589" t="s">
        <v>32</v>
      </c>
      <c r="G589" t="s">
        <v>95</v>
      </c>
      <c r="H589" t="s">
        <v>96</v>
      </c>
      <c r="I589">
        <v>60</v>
      </c>
      <c r="J589" t="s">
        <v>38</v>
      </c>
      <c r="K589">
        <v>8906000</v>
      </c>
      <c r="L589">
        <v>34921000</v>
      </c>
      <c r="M589">
        <v>43827000</v>
      </c>
      <c r="N589">
        <v>9867075.2495421246</v>
      </c>
      <c r="O589">
        <v>38689437.995650187</v>
      </c>
      <c r="P589">
        <v>48556513.245192312</v>
      </c>
      <c r="Q589">
        <v>5.5669000000000004</v>
      </c>
      <c r="R589">
        <v>5.0602999999999998</v>
      </c>
      <c r="S589">
        <v>5.5781249999999991</v>
      </c>
      <c r="T589">
        <v>5.0705249999999999</v>
      </c>
      <c r="U589">
        <v>0</v>
      </c>
      <c r="V589">
        <v>1</v>
      </c>
      <c r="W589">
        <v>0</v>
      </c>
      <c r="X589">
        <v>100</v>
      </c>
      <c r="Y589">
        <v>1</v>
      </c>
      <c r="Z589">
        <v>100</v>
      </c>
      <c r="AA589">
        <v>1129863.2091024762</v>
      </c>
      <c r="AB589">
        <v>0</v>
      </c>
      <c r="AC589">
        <v>1129863.2091024762</v>
      </c>
      <c r="AE589">
        <v>20.533197737279966</v>
      </c>
      <c r="AF589" t="s">
        <v>250</v>
      </c>
      <c r="AG589">
        <v>104.08738102493952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37.037037037037038</v>
      </c>
      <c r="AQ589">
        <v>20.533197737279966</v>
      </c>
      <c r="AR589">
        <v>421.61220931823914</v>
      </c>
      <c r="AS589">
        <v>8737212.0404396486</v>
      </c>
      <c r="AT589">
        <v>33365046.160321176</v>
      </c>
      <c r="AU589">
        <v>0</v>
      </c>
      <c r="AV589">
        <v>0</v>
      </c>
      <c r="AW589">
        <v>0</v>
      </c>
      <c r="AX589">
        <f t="shared" si="9"/>
        <v>0</v>
      </c>
      <c r="BA589">
        <v>0.12686539513838718</v>
      </c>
      <c r="BB589">
        <v>0</v>
      </c>
      <c r="BC589">
        <v>0</v>
      </c>
      <c r="BD589">
        <v>0</v>
      </c>
      <c r="BE589">
        <v>8.9060000000000006</v>
      </c>
      <c r="BF589">
        <v>34.920999999999999</v>
      </c>
      <c r="BG589">
        <v>43.826999999999998</v>
      </c>
      <c r="BH589">
        <v>9.8670752495421254</v>
      </c>
      <c r="BI589">
        <v>38.689437995650188</v>
      </c>
      <c r="BJ589">
        <v>48.556513245192313</v>
      </c>
      <c r="BK589">
        <v>0</v>
      </c>
      <c r="BL589">
        <v>37.037037037037038</v>
      </c>
      <c r="BM589">
        <v>37.037037037037038</v>
      </c>
      <c r="BN589">
        <v>1.1298632091024763</v>
      </c>
      <c r="BO589">
        <v>0</v>
      </c>
      <c r="BP589">
        <v>1.1298632091024763</v>
      </c>
      <c r="BQ589">
        <v>8.7372120404396494</v>
      </c>
      <c r="BR589">
        <v>33.365046160321178</v>
      </c>
      <c r="BS589">
        <v>37.037037037037038</v>
      </c>
      <c r="BT589">
        <v>1</v>
      </c>
      <c r="BU589">
        <v>0</v>
      </c>
      <c r="BV589">
        <v>4.137788778877888</v>
      </c>
      <c r="BW589">
        <v>84.962035191797881</v>
      </c>
      <c r="BX589">
        <v>0</v>
      </c>
      <c r="BY589">
        <v>69093</v>
      </c>
      <c r="BZ589">
        <v>10.1061</v>
      </c>
      <c r="CA589">
        <v>11.117800000000001</v>
      </c>
      <c r="CB589">
        <v>22.61</v>
      </c>
      <c r="CC589">
        <v>24.873487350000001</v>
      </c>
      <c r="CD589">
        <v>1.0244888343798697</v>
      </c>
      <c r="CE589">
        <v>66.586576683125003</v>
      </c>
      <c r="CF589">
        <v>0</v>
      </c>
      <c r="CG589">
        <v>100.00000000000001</v>
      </c>
      <c r="CH589">
        <v>100.00000000000001</v>
      </c>
      <c r="CI589">
        <v>4.0271419918352338</v>
      </c>
      <c r="CJ589">
        <v>6.006600660066006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82.690102834456354</v>
      </c>
      <c r="DK589">
        <v>1697.8922324159071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4.0271419918352338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1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1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</row>
    <row r="590" spans="1:229" x14ac:dyDescent="0.3">
      <c r="A590">
        <v>18</v>
      </c>
      <c r="B590">
        <v>121</v>
      </c>
      <c r="C590">
        <v>450380</v>
      </c>
      <c r="D590">
        <v>18121</v>
      </c>
      <c r="E590">
        <v>2008</v>
      </c>
      <c r="F590" t="s">
        <v>32</v>
      </c>
      <c r="G590" t="s">
        <v>684</v>
      </c>
      <c r="H590" t="s">
        <v>657</v>
      </c>
      <c r="I590">
        <v>40</v>
      </c>
      <c r="J590" t="s">
        <v>45</v>
      </c>
      <c r="K590">
        <v>8674000</v>
      </c>
      <c r="L590">
        <v>64926000</v>
      </c>
      <c r="M590">
        <v>73600000</v>
      </c>
      <c r="N590">
        <v>9610039.3795787543</v>
      </c>
      <c r="O590">
        <v>71932374.53983517</v>
      </c>
      <c r="P590">
        <v>81542413.919413924</v>
      </c>
      <c r="Q590">
        <v>5.5274999999999999</v>
      </c>
      <c r="R590">
        <v>5.0244999999999997</v>
      </c>
      <c r="S590">
        <v>5.5274833333333335</v>
      </c>
      <c r="T590">
        <v>5.0244666666666671</v>
      </c>
      <c r="U590">
        <v>0</v>
      </c>
      <c r="V590">
        <v>1</v>
      </c>
      <c r="W590">
        <v>0</v>
      </c>
      <c r="X590">
        <v>110</v>
      </c>
      <c r="Y590">
        <v>1</v>
      </c>
      <c r="Z590">
        <v>110</v>
      </c>
      <c r="AA590">
        <v>406360.47568912507</v>
      </c>
      <c r="AB590">
        <v>0</v>
      </c>
      <c r="AC590">
        <v>406360.47568912507</v>
      </c>
      <c r="AE590">
        <v>24.975759484542685</v>
      </c>
      <c r="AF590" t="s">
        <v>150</v>
      </c>
      <c r="AG590">
        <v>118.29328216673382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0</v>
      </c>
      <c r="AO590">
        <v>40.74074074074074</v>
      </c>
      <c r="AQ590">
        <v>24.975759484542685</v>
      </c>
      <c r="AR590">
        <v>623.7885618297239</v>
      </c>
      <c r="AS590">
        <v>9203678.90388963</v>
      </c>
      <c r="AT590">
        <v>66023231.091626465</v>
      </c>
      <c r="AU590">
        <v>0</v>
      </c>
      <c r="AV590">
        <v>0</v>
      </c>
      <c r="AW590">
        <v>0</v>
      </c>
      <c r="AX590">
        <f t="shared" si="9"/>
        <v>0</v>
      </c>
      <c r="BA590">
        <v>4.6848106489408008E-2</v>
      </c>
      <c r="BB590">
        <v>0</v>
      </c>
      <c r="BC590">
        <v>0</v>
      </c>
      <c r="BD590">
        <v>0</v>
      </c>
      <c r="BE590">
        <v>8.6739999999999995</v>
      </c>
      <c r="BF590">
        <v>64.926000000000002</v>
      </c>
      <c r="BG590">
        <v>73.599999999999994</v>
      </c>
      <c r="BH590">
        <v>9.6100393795787546</v>
      </c>
      <c r="BI590">
        <v>71.932374539835166</v>
      </c>
      <c r="BJ590">
        <v>81.542413919413917</v>
      </c>
      <c r="BK590">
        <v>0</v>
      </c>
      <c r="BL590">
        <v>40.74074074074074</v>
      </c>
      <c r="BM590">
        <v>40.74074074074074</v>
      </c>
      <c r="BN590">
        <v>0.40636047568912509</v>
      </c>
      <c r="BO590">
        <v>0</v>
      </c>
      <c r="BP590">
        <v>0.40636047568912509</v>
      </c>
      <c r="BQ590">
        <v>9.2036789038896298</v>
      </c>
      <c r="BR590">
        <v>66.023231091626471</v>
      </c>
      <c r="BS590">
        <v>40.74074074074074</v>
      </c>
      <c r="BT590">
        <v>2</v>
      </c>
      <c r="BU590">
        <v>0</v>
      </c>
      <c r="BV590">
        <v>4.137788778877888</v>
      </c>
      <c r="BW590">
        <v>103.34441733909371</v>
      </c>
      <c r="BX590">
        <v>0</v>
      </c>
      <c r="BY590">
        <v>17488</v>
      </c>
      <c r="BZ590">
        <v>10.1061</v>
      </c>
      <c r="CA590">
        <v>11.117800000000001</v>
      </c>
      <c r="CB590">
        <v>22.61</v>
      </c>
      <c r="CC590">
        <v>24.873487350000001</v>
      </c>
      <c r="CD590">
        <v>9.496663856962746</v>
      </c>
      <c r="CE590">
        <v>44.331325681437498</v>
      </c>
      <c r="CF590">
        <v>0</v>
      </c>
      <c r="CG590">
        <v>110</v>
      </c>
      <c r="CH590">
        <v>110</v>
      </c>
      <c r="CI590">
        <v>3.4604690857164582</v>
      </c>
      <c r="CJ590">
        <v>6.006600660066006</v>
      </c>
      <c r="CK590">
        <v>0</v>
      </c>
      <c r="CL590">
        <v>0</v>
      </c>
      <c r="CM590">
        <v>0</v>
      </c>
      <c r="CN590">
        <v>1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1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3.4604690857164582</v>
      </c>
      <c r="DG590">
        <v>0</v>
      </c>
      <c r="DH590">
        <v>0</v>
      </c>
      <c r="DI590">
        <v>0</v>
      </c>
      <c r="DJ590">
        <v>86.427843588549578</v>
      </c>
      <c r="DK590">
        <v>2158.6010342352888</v>
      </c>
      <c r="DL590">
        <v>0</v>
      </c>
      <c r="DM590">
        <v>86.427843588549578</v>
      </c>
      <c r="DN590">
        <v>0</v>
      </c>
      <c r="DO590">
        <v>0</v>
      </c>
      <c r="DP590">
        <v>0</v>
      </c>
      <c r="DQ590">
        <v>0</v>
      </c>
      <c r="DR590">
        <v>2158.6010342352888</v>
      </c>
      <c r="DS590">
        <v>0</v>
      </c>
      <c r="DT590">
        <v>0</v>
      </c>
      <c r="DU590">
        <v>0</v>
      </c>
      <c r="DV590">
        <v>13.936402955170234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1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1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</row>
    <row r="591" spans="1:229" x14ac:dyDescent="0.3">
      <c r="A591">
        <v>18</v>
      </c>
      <c r="B591">
        <v>73</v>
      </c>
      <c r="C591">
        <v>450494</v>
      </c>
      <c r="D591">
        <v>18073</v>
      </c>
      <c r="E591">
        <v>2008</v>
      </c>
      <c r="F591" t="s">
        <v>32</v>
      </c>
      <c r="G591" t="s">
        <v>60</v>
      </c>
      <c r="H591" t="s">
        <v>61</v>
      </c>
      <c r="I591">
        <v>10</v>
      </c>
      <c r="J591" t="s">
        <v>62</v>
      </c>
      <c r="K591">
        <v>27614000</v>
      </c>
      <c r="L591">
        <v>136816000</v>
      </c>
      <c r="M591">
        <v>164430000</v>
      </c>
      <c r="N591">
        <v>30593916.00503663</v>
      </c>
      <c r="O591">
        <v>151580256.83150184</v>
      </c>
      <c r="P591">
        <v>182174172.83653846</v>
      </c>
      <c r="Q591">
        <v>5.1081000000000003</v>
      </c>
      <c r="R591">
        <v>4.6433</v>
      </c>
      <c r="S591">
        <v>5.4187249999999993</v>
      </c>
      <c r="T591">
        <v>4.9256124999999997</v>
      </c>
      <c r="U591">
        <v>1</v>
      </c>
      <c r="V591">
        <v>0</v>
      </c>
      <c r="W591">
        <v>40</v>
      </c>
      <c r="X591">
        <v>0</v>
      </c>
      <c r="Y591">
        <v>1</v>
      </c>
      <c r="Z591">
        <v>40</v>
      </c>
      <c r="AA591">
        <v>3518689.8133866186</v>
      </c>
      <c r="AB591">
        <v>0</v>
      </c>
      <c r="AC591">
        <v>3518689.8133866186</v>
      </c>
      <c r="AD591" t="s">
        <v>61</v>
      </c>
      <c r="AE591">
        <v>0</v>
      </c>
      <c r="AF591" t="s">
        <v>150</v>
      </c>
      <c r="AG591">
        <v>30.714170247242151</v>
      </c>
      <c r="AH591">
        <v>0</v>
      </c>
      <c r="AI591">
        <v>1</v>
      </c>
      <c r="AJ591">
        <v>0</v>
      </c>
      <c r="AK591">
        <v>67</v>
      </c>
      <c r="AL591">
        <v>1</v>
      </c>
      <c r="AM591">
        <v>1</v>
      </c>
      <c r="AN591">
        <v>14.814814814814813</v>
      </c>
      <c r="AO591">
        <v>67</v>
      </c>
      <c r="AP591" t="s">
        <v>61</v>
      </c>
      <c r="AQ591">
        <v>0</v>
      </c>
      <c r="AR591">
        <v>0</v>
      </c>
      <c r="AS591">
        <v>27075226.191650011</v>
      </c>
      <c r="AT591">
        <v>138669166.81474981</v>
      </c>
      <c r="AU591">
        <v>0.53649651679636468</v>
      </c>
      <c r="AV591">
        <v>0</v>
      </c>
      <c r="AW591">
        <v>0.53649651679636468</v>
      </c>
      <c r="AX591">
        <f t="shared" si="9"/>
        <v>0.53649651679636468</v>
      </c>
      <c r="BA591">
        <v>0.12742412592839206</v>
      </c>
      <c r="BB591">
        <v>0</v>
      </c>
      <c r="BC591">
        <v>0</v>
      </c>
      <c r="BD591">
        <v>0</v>
      </c>
      <c r="BE591">
        <v>27.614000000000001</v>
      </c>
      <c r="BF591">
        <v>136.816</v>
      </c>
      <c r="BG591">
        <v>164.43</v>
      </c>
      <c r="BH591">
        <v>30.593916005036629</v>
      </c>
      <c r="BI591">
        <v>151.58025683150183</v>
      </c>
      <c r="BJ591">
        <v>182.17417283653847</v>
      </c>
      <c r="BK591">
        <v>14.814814814814813</v>
      </c>
      <c r="BL591">
        <v>0</v>
      </c>
      <c r="BM591">
        <v>14.814814814814813</v>
      </c>
      <c r="BN591">
        <v>3.5186898133866187</v>
      </c>
      <c r="BO591">
        <v>0</v>
      </c>
      <c r="BP591">
        <v>3.5186898133866187</v>
      </c>
      <c r="BQ591">
        <v>27.07522619165001</v>
      </c>
      <c r="BR591">
        <v>138.66916681474981</v>
      </c>
      <c r="BS591">
        <v>81.81481481481481</v>
      </c>
      <c r="BT591">
        <v>2</v>
      </c>
      <c r="BU591">
        <v>0</v>
      </c>
      <c r="BV591">
        <v>4.137788778877888</v>
      </c>
      <c r="BW591">
        <v>0</v>
      </c>
      <c r="BX591">
        <v>0</v>
      </c>
      <c r="BY591">
        <v>33155</v>
      </c>
      <c r="BZ591">
        <v>10.1061</v>
      </c>
      <c r="CA591">
        <v>11.117800000000001</v>
      </c>
      <c r="CB591">
        <v>22.61</v>
      </c>
      <c r="CC591">
        <v>24.873487350000001</v>
      </c>
      <c r="CD591">
        <v>4.7507297611574533</v>
      </c>
      <c r="CE591">
        <v>63.97138546875</v>
      </c>
      <c r="CF591">
        <v>40</v>
      </c>
      <c r="CG591">
        <v>180.9</v>
      </c>
      <c r="CH591">
        <v>220.9</v>
      </c>
      <c r="CI591">
        <v>35.058429186846041</v>
      </c>
      <c r="CJ591">
        <v>6.006600660066006</v>
      </c>
      <c r="CK591">
        <v>1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0</v>
      </c>
      <c r="CW591">
        <v>0</v>
      </c>
      <c r="CX591">
        <v>0</v>
      </c>
      <c r="CY591">
        <v>0</v>
      </c>
      <c r="CZ591">
        <v>1</v>
      </c>
      <c r="DA591">
        <v>0</v>
      </c>
      <c r="DB591">
        <v>0</v>
      </c>
      <c r="DC591">
        <v>0</v>
      </c>
      <c r="DD591">
        <v>0</v>
      </c>
      <c r="DE591">
        <v>35.058429186846041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85.402687599872934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1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1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</row>
    <row r="592" spans="1:229" x14ac:dyDescent="0.3">
      <c r="A592">
        <v>18</v>
      </c>
      <c r="B592">
        <v>27</v>
      </c>
      <c r="C592">
        <v>450343</v>
      </c>
      <c r="D592">
        <v>18027</v>
      </c>
      <c r="E592">
        <v>2008</v>
      </c>
      <c r="F592" t="s">
        <v>32</v>
      </c>
      <c r="G592" t="s">
        <v>107</v>
      </c>
      <c r="H592" t="s">
        <v>108</v>
      </c>
      <c r="I592">
        <v>70</v>
      </c>
      <c r="J592" t="s">
        <v>109</v>
      </c>
      <c r="K592">
        <v>13392000</v>
      </c>
      <c r="L592">
        <v>35896000</v>
      </c>
      <c r="M592">
        <v>49288000</v>
      </c>
      <c r="N592">
        <v>14837174.01098901</v>
      </c>
      <c r="O592">
        <v>39769653.397435896</v>
      </c>
      <c r="P592">
        <v>54606827.408424906</v>
      </c>
      <c r="Q592">
        <v>5.3617999999999997</v>
      </c>
      <c r="R592">
        <v>4.8738999999999999</v>
      </c>
      <c r="S592">
        <v>5.4709399999999997</v>
      </c>
      <c r="T592">
        <v>4.9730800000000004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5811595.5091375336</v>
      </c>
      <c r="AB592">
        <v>306590.13216628396</v>
      </c>
      <c r="AC592">
        <v>6118185.6413038177</v>
      </c>
      <c r="AD592" t="s">
        <v>108</v>
      </c>
      <c r="AE592">
        <v>94.202673559836512</v>
      </c>
      <c r="AF592" t="s">
        <v>281</v>
      </c>
      <c r="AG592">
        <v>64.258901275035129</v>
      </c>
      <c r="AH592">
        <v>1</v>
      </c>
      <c r="AI592">
        <v>0</v>
      </c>
      <c r="AJ592">
        <v>39.4</v>
      </c>
      <c r="AK592">
        <v>0</v>
      </c>
      <c r="AL592">
        <v>1</v>
      </c>
      <c r="AM592">
        <v>0</v>
      </c>
      <c r="AN592">
        <v>39.4</v>
      </c>
      <c r="AO592">
        <v>0</v>
      </c>
      <c r="AP592" t="s">
        <v>108</v>
      </c>
      <c r="AQ592">
        <v>0</v>
      </c>
      <c r="AR592">
        <v>0</v>
      </c>
      <c r="AS592">
        <v>8718988.3696851917</v>
      </c>
      <c r="AT592">
        <v>21295488.924653113</v>
      </c>
      <c r="AU592">
        <v>0</v>
      </c>
      <c r="AV592">
        <v>2.9420549581839905</v>
      </c>
      <c r="AW592">
        <v>2.9420549581839905</v>
      </c>
      <c r="AX592">
        <f t="shared" si="9"/>
        <v>0</v>
      </c>
      <c r="BA592">
        <v>0.43396023813751</v>
      </c>
      <c r="BB592">
        <v>0</v>
      </c>
      <c r="BC592">
        <v>0</v>
      </c>
      <c r="BD592">
        <v>0</v>
      </c>
      <c r="BE592">
        <v>13.391999999999999</v>
      </c>
      <c r="BF592">
        <v>35.896000000000001</v>
      </c>
      <c r="BG592">
        <v>49.287999999999997</v>
      </c>
      <c r="BH592">
        <v>14.83717401098901</v>
      </c>
      <c r="BI592">
        <v>39.769653397435896</v>
      </c>
      <c r="BJ592">
        <v>54.606827408424905</v>
      </c>
      <c r="BK592">
        <v>0</v>
      </c>
      <c r="BL592">
        <v>0</v>
      </c>
      <c r="BM592">
        <v>0</v>
      </c>
      <c r="BN592">
        <v>5.8115955091375335</v>
      </c>
      <c r="BO592">
        <v>0.30659013216628395</v>
      </c>
      <c r="BP592">
        <v>6.1181856413038176</v>
      </c>
      <c r="BQ592">
        <v>8.7189883696851922</v>
      </c>
      <c r="BR592">
        <v>21.295488924653114</v>
      </c>
      <c r="BS592">
        <v>39.4</v>
      </c>
      <c r="BT592">
        <v>1</v>
      </c>
      <c r="BU592">
        <v>0</v>
      </c>
      <c r="BV592">
        <v>4.137788778877888</v>
      </c>
      <c r="BW592">
        <v>0</v>
      </c>
      <c r="BX592">
        <v>0</v>
      </c>
      <c r="BY592">
        <v>30947</v>
      </c>
      <c r="BZ592">
        <v>10.1061</v>
      </c>
      <c r="CA592">
        <v>11.117800000000001</v>
      </c>
      <c r="CB592">
        <v>22.61</v>
      </c>
      <c r="CC592">
        <v>24.873487350000001</v>
      </c>
      <c r="CD592">
        <v>2.6968426353713464</v>
      </c>
      <c r="CE592">
        <v>64.111972425624998</v>
      </c>
      <c r="CF592">
        <v>106.38000000000001</v>
      </c>
      <c r="CG592">
        <v>0</v>
      </c>
      <c r="CH592">
        <v>106.38000000000001</v>
      </c>
      <c r="CI592">
        <v>85.35904855114596</v>
      </c>
      <c r="CJ592">
        <v>6.006600660066006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202.81399804274912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1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1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</row>
    <row r="593" spans="1:229" x14ac:dyDescent="0.3">
      <c r="A593">
        <v>18</v>
      </c>
      <c r="B593">
        <v>119</v>
      </c>
      <c r="C593">
        <v>450379</v>
      </c>
      <c r="D593">
        <v>18119</v>
      </c>
      <c r="E593">
        <v>2008</v>
      </c>
      <c r="F593" t="s">
        <v>32</v>
      </c>
      <c r="G593" t="s">
        <v>685</v>
      </c>
      <c r="H593" t="s">
        <v>658</v>
      </c>
      <c r="I593">
        <v>40</v>
      </c>
      <c r="J593" t="s">
        <v>45</v>
      </c>
      <c r="K593">
        <v>1722000</v>
      </c>
      <c r="L593">
        <v>25360000</v>
      </c>
      <c r="M593">
        <v>27082000</v>
      </c>
      <c r="N593">
        <v>1907826.5865384615</v>
      </c>
      <c r="O593">
        <v>28096679.578754574</v>
      </c>
      <c r="P593">
        <v>30004506.165293034</v>
      </c>
      <c r="Q593">
        <v>5.9291999999999998</v>
      </c>
      <c r="R593">
        <v>5.3895999999999997</v>
      </c>
      <c r="S593">
        <v>5.7988800000000005</v>
      </c>
      <c r="T593">
        <v>5.2711600000000001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311570.41514159925</v>
      </c>
      <c r="AB593">
        <v>0</v>
      </c>
      <c r="AC593">
        <v>311570.41514159925</v>
      </c>
      <c r="AE593">
        <v>51.040405473554365</v>
      </c>
      <c r="AF593" t="s">
        <v>250</v>
      </c>
      <c r="AG593">
        <v>84.327177589144156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Q593">
        <v>44.571706246652823</v>
      </c>
      <c r="AR593">
        <v>1986.6369977379104</v>
      </c>
      <c r="AS593">
        <v>1596256.1713968622</v>
      </c>
      <c r="AT593">
        <v>23301590.561823621</v>
      </c>
      <c r="AU593">
        <v>0</v>
      </c>
      <c r="AV593">
        <v>0</v>
      </c>
      <c r="AW593">
        <v>0</v>
      </c>
      <c r="AX593">
        <f t="shared" si="9"/>
        <v>0</v>
      </c>
      <c r="BA593">
        <v>0.18093520043066158</v>
      </c>
      <c r="BB593">
        <v>0</v>
      </c>
      <c r="BC593">
        <v>0</v>
      </c>
      <c r="BD593">
        <v>0</v>
      </c>
      <c r="BE593">
        <v>1.722</v>
      </c>
      <c r="BF593">
        <v>25.36</v>
      </c>
      <c r="BG593">
        <v>27.082000000000001</v>
      </c>
      <c r="BH593">
        <v>1.9078265865384616</v>
      </c>
      <c r="BI593">
        <v>28.096679578754575</v>
      </c>
      <c r="BJ593">
        <v>30.004506165293034</v>
      </c>
      <c r="BK593">
        <v>0</v>
      </c>
      <c r="BL593">
        <v>0</v>
      </c>
      <c r="BM593">
        <v>0</v>
      </c>
      <c r="BN593">
        <v>0.31157041514159928</v>
      </c>
      <c r="BO593">
        <v>0</v>
      </c>
      <c r="BP593">
        <v>0.31157041514159928</v>
      </c>
      <c r="BQ593">
        <v>1.5962561713968622</v>
      </c>
      <c r="BR593">
        <v>23.30159056182362</v>
      </c>
      <c r="BS593">
        <v>0</v>
      </c>
      <c r="BT593">
        <v>1</v>
      </c>
      <c r="BU593">
        <v>0</v>
      </c>
      <c r="BV593">
        <v>4.137788778877888</v>
      </c>
      <c r="BW593">
        <v>184.42830596284151</v>
      </c>
      <c r="BX593">
        <v>0</v>
      </c>
      <c r="BY593">
        <v>21763</v>
      </c>
      <c r="BZ593">
        <v>10.1061</v>
      </c>
      <c r="CA593">
        <v>11.117800000000001</v>
      </c>
      <c r="CB593">
        <v>22.61</v>
      </c>
      <c r="CC593">
        <v>24.873487350000001</v>
      </c>
      <c r="CD593">
        <v>3.9371867732274146</v>
      </c>
      <c r="CE593">
        <v>24.1673999819375</v>
      </c>
      <c r="CF593">
        <v>0</v>
      </c>
      <c r="CG593">
        <v>0</v>
      </c>
      <c r="CH593">
        <v>0</v>
      </c>
      <c r="CI593">
        <v>0</v>
      </c>
      <c r="CJ593">
        <v>6.006600660066006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2.987080151683509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1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1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</row>
    <row r="594" spans="1:229" x14ac:dyDescent="0.3">
      <c r="A594">
        <v>18</v>
      </c>
      <c r="B594">
        <v>53</v>
      </c>
      <c r="C594">
        <v>450355</v>
      </c>
      <c r="D594">
        <v>18053</v>
      </c>
      <c r="E594">
        <v>2008</v>
      </c>
      <c r="F594" t="s">
        <v>32</v>
      </c>
      <c r="G594" t="s">
        <v>265</v>
      </c>
      <c r="H594" t="s">
        <v>266</v>
      </c>
      <c r="I594">
        <v>50</v>
      </c>
      <c r="J594" t="s">
        <v>52</v>
      </c>
      <c r="K594">
        <v>12183000</v>
      </c>
      <c r="L594">
        <v>98396000</v>
      </c>
      <c r="M594">
        <v>110579000</v>
      </c>
      <c r="N594">
        <v>13497706.912774725</v>
      </c>
      <c r="O594">
        <v>109014230.43498169</v>
      </c>
      <c r="P594">
        <v>122511937.34775642</v>
      </c>
      <c r="Q594">
        <v>5.6060999999999996</v>
      </c>
      <c r="R594">
        <v>5.0959000000000003</v>
      </c>
      <c r="S594">
        <v>5.5061333333333335</v>
      </c>
      <c r="T594">
        <v>5.005066666666667</v>
      </c>
      <c r="U594">
        <v>1</v>
      </c>
      <c r="V594">
        <v>3</v>
      </c>
      <c r="W594">
        <v>50</v>
      </c>
      <c r="X594">
        <v>256</v>
      </c>
      <c r="Y594">
        <v>4</v>
      </c>
      <c r="Z594">
        <v>306</v>
      </c>
      <c r="AA594">
        <v>610068.70633428148</v>
      </c>
      <c r="AB594">
        <v>506445.49293405534</v>
      </c>
      <c r="AC594">
        <v>1116514.1992683369</v>
      </c>
      <c r="AD594" t="s">
        <v>266</v>
      </c>
      <c r="AE594">
        <v>0</v>
      </c>
      <c r="AF594" t="s">
        <v>150</v>
      </c>
      <c r="AG594">
        <v>98.970882064022334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3</v>
      </c>
      <c r="AN594">
        <v>18.518518518518519</v>
      </c>
      <c r="AO594">
        <v>94.81481481481481</v>
      </c>
      <c r="AP594" t="s">
        <v>266</v>
      </c>
      <c r="AQ594">
        <v>0</v>
      </c>
      <c r="AR594">
        <v>0</v>
      </c>
      <c r="AS594">
        <v>12381192.713506388</v>
      </c>
      <c r="AT594">
        <v>84456525.351255476</v>
      </c>
      <c r="AU594">
        <v>1.5200294277697217</v>
      </c>
      <c r="AV594">
        <v>0</v>
      </c>
      <c r="AW594">
        <v>1.5200294277697217</v>
      </c>
      <c r="AX594">
        <f t="shared" si="9"/>
        <v>1.5200294277697217</v>
      </c>
      <c r="BA594">
        <v>5.0075408875833657E-2</v>
      </c>
      <c r="BB594">
        <v>1</v>
      </c>
      <c r="BC594">
        <v>4</v>
      </c>
      <c r="BD594">
        <v>0.32832635639825986</v>
      </c>
      <c r="BE594">
        <v>12.183</v>
      </c>
      <c r="BF594">
        <v>98.396000000000001</v>
      </c>
      <c r="BG594">
        <v>110.57899999999999</v>
      </c>
      <c r="BH594">
        <v>13.497706912774724</v>
      </c>
      <c r="BI594">
        <v>109.01423043498168</v>
      </c>
      <c r="BJ594">
        <v>122.51193734775642</v>
      </c>
      <c r="BK594">
        <v>18.518518518518519</v>
      </c>
      <c r="BL594">
        <v>94.81481481481481</v>
      </c>
      <c r="BM594">
        <v>113.33333333333333</v>
      </c>
      <c r="BN594">
        <v>0.61006870633428145</v>
      </c>
      <c r="BO594">
        <v>0.50644549293405539</v>
      </c>
      <c r="BP594">
        <v>1.1165141992683369</v>
      </c>
      <c r="BQ594">
        <v>12.381192713506387</v>
      </c>
      <c r="BR594">
        <v>84.456525351255479</v>
      </c>
      <c r="BS594">
        <v>113.33333333333333</v>
      </c>
      <c r="BT594">
        <v>4</v>
      </c>
      <c r="BU594">
        <v>0</v>
      </c>
      <c r="BV594">
        <v>4.137788778877888</v>
      </c>
      <c r="BW594">
        <v>0</v>
      </c>
      <c r="BX594">
        <v>0</v>
      </c>
      <c r="BY594">
        <v>70250</v>
      </c>
      <c r="BZ594">
        <v>10.1061</v>
      </c>
      <c r="CA594">
        <v>11.117800000000001</v>
      </c>
      <c r="CB594">
        <v>22.61</v>
      </c>
      <c r="CC594">
        <v>24.873487350000001</v>
      </c>
      <c r="CD594">
        <v>0.29922484688678075</v>
      </c>
      <c r="CE594">
        <v>101.57582109812499</v>
      </c>
      <c r="CF594">
        <v>50.000000000000007</v>
      </c>
      <c r="CG594">
        <v>256</v>
      </c>
      <c r="CH594">
        <v>306</v>
      </c>
      <c r="CI594">
        <v>42.899271504550249</v>
      </c>
      <c r="CJ594">
        <v>6.006600660066006</v>
      </c>
      <c r="CK594">
        <v>1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0</v>
      </c>
      <c r="CX594">
        <v>0</v>
      </c>
      <c r="CY594">
        <v>0</v>
      </c>
      <c r="CZ594">
        <v>1</v>
      </c>
      <c r="DA594">
        <v>0</v>
      </c>
      <c r="DB594">
        <v>0</v>
      </c>
      <c r="DC594">
        <v>0</v>
      </c>
      <c r="DD594">
        <v>0</v>
      </c>
      <c r="DE594">
        <v>42.899271504550249</v>
      </c>
      <c r="DF594">
        <v>42.899271504550249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186.52971002055719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1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1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</row>
    <row r="595" spans="1:229" x14ac:dyDescent="0.3">
      <c r="A595">
        <v>18</v>
      </c>
      <c r="B595">
        <v>87</v>
      </c>
      <c r="C595">
        <v>450368</v>
      </c>
      <c r="D595">
        <v>18087</v>
      </c>
      <c r="E595">
        <v>2008</v>
      </c>
      <c r="F595" t="s">
        <v>32</v>
      </c>
      <c r="G595" t="s">
        <v>365</v>
      </c>
      <c r="H595" t="s">
        <v>366</v>
      </c>
      <c r="I595">
        <v>30</v>
      </c>
      <c r="J595" t="s">
        <v>91</v>
      </c>
      <c r="K595">
        <v>5019000</v>
      </c>
      <c r="L595">
        <v>23559000</v>
      </c>
      <c r="M595">
        <v>28578000</v>
      </c>
      <c r="N595">
        <v>5560616.514423077</v>
      </c>
      <c r="O595">
        <v>26101327.846840657</v>
      </c>
      <c r="P595">
        <v>31661944.361263733</v>
      </c>
      <c r="Q595">
        <v>5.4870999999999999</v>
      </c>
      <c r="R595">
        <v>4.9878</v>
      </c>
      <c r="S595">
        <v>5.5168749999999998</v>
      </c>
      <c r="T595">
        <v>5.0148250000000001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7793614.2819704078</v>
      </c>
      <c r="AB595">
        <v>0</v>
      </c>
      <c r="AC595">
        <v>7793614.2819704078</v>
      </c>
      <c r="AE595">
        <v>44.663591580877821</v>
      </c>
      <c r="AF595" t="s">
        <v>150</v>
      </c>
      <c r="AG595">
        <v>85.848497641164855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Q595">
        <v>44.663591580877821</v>
      </c>
      <c r="AR595">
        <v>1994.8364129034601</v>
      </c>
      <c r="AS595">
        <v>0</v>
      </c>
      <c r="AT595">
        <v>12872576.627633547</v>
      </c>
      <c r="AU595">
        <v>0</v>
      </c>
      <c r="AV595">
        <v>0</v>
      </c>
      <c r="AW595">
        <v>0</v>
      </c>
      <c r="AX595">
        <f t="shared" si="9"/>
        <v>0</v>
      </c>
      <c r="BA595">
        <v>1.5528221322913744</v>
      </c>
      <c r="BB595">
        <v>0</v>
      </c>
      <c r="BC595">
        <v>0</v>
      </c>
      <c r="BD595">
        <v>0</v>
      </c>
      <c r="BE595">
        <v>5.0190000000000001</v>
      </c>
      <c r="BF595">
        <v>23.559000000000001</v>
      </c>
      <c r="BG595">
        <v>28.577999999999999</v>
      </c>
      <c r="BH595">
        <v>5.560616514423077</v>
      </c>
      <c r="BI595">
        <v>26.101327846840658</v>
      </c>
      <c r="BJ595">
        <v>31.661944361263732</v>
      </c>
      <c r="BK595">
        <v>0</v>
      </c>
      <c r="BL595">
        <v>0</v>
      </c>
      <c r="BM595">
        <v>0</v>
      </c>
      <c r="BN595">
        <v>7.7936142819704077</v>
      </c>
      <c r="BO595">
        <v>0</v>
      </c>
      <c r="BP595">
        <v>7.7936142819704077</v>
      </c>
      <c r="BQ595">
        <v>0</v>
      </c>
      <c r="BR595">
        <v>12.872576627633547</v>
      </c>
      <c r="BS595">
        <v>0</v>
      </c>
      <c r="BT595">
        <v>0</v>
      </c>
      <c r="BU595">
        <v>0</v>
      </c>
      <c r="BV595">
        <v>4.137788778877888</v>
      </c>
      <c r="BW595">
        <v>184.80850806774114</v>
      </c>
      <c r="BX595">
        <v>0</v>
      </c>
      <c r="BY595">
        <v>37181</v>
      </c>
      <c r="BZ595">
        <v>10.1061</v>
      </c>
      <c r="CA595">
        <v>11.117800000000001</v>
      </c>
      <c r="CB595">
        <v>22.61</v>
      </c>
      <c r="CC595">
        <v>24.873487350000001</v>
      </c>
      <c r="CD595">
        <v>10.211665819122395</v>
      </c>
      <c r="CE595">
        <v>15.511072268562499</v>
      </c>
      <c r="CF595">
        <v>0</v>
      </c>
      <c r="CG595">
        <v>0</v>
      </c>
      <c r="CH595">
        <v>0</v>
      </c>
      <c r="CI595">
        <v>0</v>
      </c>
      <c r="CJ595">
        <v>6.006600660066006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1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1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</row>
    <row r="596" spans="1:229" x14ac:dyDescent="0.3">
      <c r="A596">
        <v>18</v>
      </c>
      <c r="B596">
        <v>21</v>
      </c>
      <c r="C596">
        <v>450341</v>
      </c>
      <c r="D596">
        <v>18021</v>
      </c>
      <c r="E596">
        <v>2008</v>
      </c>
      <c r="F596" t="s">
        <v>32</v>
      </c>
      <c r="G596" t="s">
        <v>43</v>
      </c>
      <c r="H596" t="s">
        <v>44</v>
      </c>
      <c r="I596">
        <v>40</v>
      </c>
      <c r="J596" t="s">
        <v>45</v>
      </c>
      <c r="K596">
        <v>6619000</v>
      </c>
      <c r="L596">
        <v>40137000</v>
      </c>
      <c r="M596">
        <v>46756000</v>
      </c>
      <c r="N596">
        <v>7333277.6865842491</v>
      </c>
      <c r="O596">
        <v>44468313.416895598</v>
      </c>
      <c r="P596">
        <v>51801591.103479847</v>
      </c>
      <c r="Q596">
        <v>5.3914999999999997</v>
      </c>
      <c r="R596">
        <v>4.9009</v>
      </c>
      <c r="S596">
        <v>5.6964166666666651</v>
      </c>
      <c r="T596">
        <v>5.1780166666666663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488512.55464929383</v>
      </c>
      <c r="AB596">
        <v>0</v>
      </c>
      <c r="AC596">
        <v>488512.55464929383</v>
      </c>
      <c r="AE596">
        <v>46.878259524898176</v>
      </c>
      <c r="AF596" t="s">
        <v>250</v>
      </c>
      <c r="AG596">
        <v>99.128073967996571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Q596">
        <v>46.878259524898176</v>
      </c>
      <c r="AR596">
        <v>2197.5712160837065</v>
      </c>
      <c r="AS596">
        <v>6844765.1319349557</v>
      </c>
      <c r="AT596">
        <v>39481660.198383123</v>
      </c>
      <c r="AU596">
        <v>0</v>
      </c>
      <c r="AV596">
        <v>0</v>
      </c>
      <c r="AW596">
        <v>0</v>
      </c>
      <c r="AX596">
        <f t="shared" si="9"/>
        <v>0</v>
      </c>
      <c r="BA596">
        <v>7.3804585987202576E-2</v>
      </c>
      <c r="BB596">
        <v>0</v>
      </c>
      <c r="BC596">
        <v>0</v>
      </c>
      <c r="BD596">
        <v>0</v>
      </c>
      <c r="BE596">
        <v>6.6189999999999998</v>
      </c>
      <c r="BF596">
        <v>40.137</v>
      </c>
      <c r="BG596">
        <v>46.756</v>
      </c>
      <c r="BH596">
        <v>7.3332776865842488</v>
      </c>
      <c r="BI596">
        <v>44.468313416895597</v>
      </c>
      <c r="BJ596">
        <v>51.801591103479851</v>
      </c>
      <c r="BK596">
        <v>0</v>
      </c>
      <c r="BL596">
        <v>0</v>
      </c>
      <c r="BM596">
        <v>0</v>
      </c>
      <c r="BN596">
        <v>0.48851255464929383</v>
      </c>
      <c r="BO596">
        <v>0</v>
      </c>
      <c r="BP596">
        <v>0.48851255464929383</v>
      </c>
      <c r="BQ596">
        <v>6.8447651319349561</v>
      </c>
      <c r="BR596">
        <v>39.481660198383125</v>
      </c>
      <c r="BS596">
        <v>0</v>
      </c>
      <c r="BT596">
        <v>1</v>
      </c>
      <c r="BU596">
        <v>0</v>
      </c>
      <c r="BV596">
        <v>4.137788778877888</v>
      </c>
      <c r="BW596">
        <v>193.97233623544915</v>
      </c>
      <c r="BX596">
        <v>0</v>
      </c>
      <c r="BY596">
        <v>27058</v>
      </c>
      <c r="BZ596">
        <v>10.1061</v>
      </c>
      <c r="CA596">
        <v>11.117800000000001</v>
      </c>
      <c r="CB596">
        <v>22.61</v>
      </c>
      <c r="CC596">
        <v>24.873487350000001</v>
      </c>
      <c r="CD596">
        <v>4.4894801427090805</v>
      </c>
      <c r="CE596">
        <v>39.287745705062498</v>
      </c>
      <c r="CF596">
        <v>0</v>
      </c>
      <c r="CG596">
        <v>0</v>
      </c>
      <c r="CH596">
        <v>0</v>
      </c>
      <c r="CI596">
        <v>0</v>
      </c>
      <c r="CJ596">
        <v>6.006600660066006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2.9867453148846947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1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1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</row>
    <row r="597" spans="1:229" x14ac:dyDescent="0.3">
      <c r="A597">
        <v>18</v>
      </c>
      <c r="B597">
        <v>23</v>
      </c>
      <c r="C597">
        <v>450342</v>
      </c>
      <c r="D597">
        <v>18023</v>
      </c>
      <c r="E597">
        <v>2008</v>
      </c>
      <c r="F597" t="s">
        <v>32</v>
      </c>
      <c r="G597" t="s">
        <v>50</v>
      </c>
      <c r="H597" t="s">
        <v>51</v>
      </c>
      <c r="I597">
        <v>50</v>
      </c>
      <c r="J597" t="s">
        <v>52</v>
      </c>
      <c r="K597">
        <v>20763000</v>
      </c>
      <c r="L597">
        <v>114172000</v>
      </c>
      <c r="M597">
        <v>134935000</v>
      </c>
      <c r="N597">
        <v>23003602.44848901</v>
      </c>
      <c r="O597">
        <v>126492669.59249085</v>
      </c>
      <c r="P597">
        <v>149496272.04097986</v>
      </c>
      <c r="Q597">
        <v>5.4935999999999998</v>
      </c>
      <c r="R597">
        <v>4.9936999999999996</v>
      </c>
      <c r="S597">
        <v>5.5033571428571424</v>
      </c>
      <c r="T597">
        <v>5.0025428571428572</v>
      </c>
      <c r="U597">
        <v>0</v>
      </c>
      <c r="V597">
        <v>1</v>
      </c>
      <c r="W597">
        <v>0</v>
      </c>
      <c r="X597">
        <v>110</v>
      </c>
      <c r="Y597">
        <v>1</v>
      </c>
      <c r="Z597">
        <v>110</v>
      </c>
      <c r="AA597">
        <v>4484922.3095653858</v>
      </c>
      <c r="AB597">
        <v>0</v>
      </c>
      <c r="AC597">
        <v>4484922.3095653858</v>
      </c>
      <c r="AE597">
        <v>28.667209103780834</v>
      </c>
      <c r="AF597" t="s">
        <v>150</v>
      </c>
      <c r="AG597">
        <v>86.779552717991251</v>
      </c>
      <c r="AH597">
        <v>0</v>
      </c>
      <c r="AI597">
        <v>2</v>
      </c>
      <c r="AJ597">
        <v>0</v>
      </c>
      <c r="AK597">
        <v>92</v>
      </c>
      <c r="AL597">
        <v>0</v>
      </c>
      <c r="AM597">
        <v>3</v>
      </c>
      <c r="AN597">
        <v>0</v>
      </c>
      <c r="AO597">
        <v>132.74074074074073</v>
      </c>
      <c r="AQ597">
        <v>22.874475897163109</v>
      </c>
      <c r="AR597">
        <v>523.24164756989603</v>
      </c>
      <c r="AS597">
        <v>18518680.138923623</v>
      </c>
      <c r="AT597">
        <v>109356683.79452148</v>
      </c>
      <c r="AU597">
        <v>0</v>
      </c>
      <c r="AV597">
        <v>0</v>
      </c>
      <c r="AW597">
        <v>0</v>
      </c>
      <c r="AX597">
        <f t="shared" si="9"/>
        <v>0</v>
      </c>
      <c r="BA597">
        <v>0.21600550544552261</v>
      </c>
      <c r="BB597">
        <v>0</v>
      </c>
      <c r="BC597">
        <v>0</v>
      </c>
      <c r="BD597">
        <v>0</v>
      </c>
      <c r="BE597">
        <v>20.763000000000002</v>
      </c>
      <c r="BF597">
        <v>114.172</v>
      </c>
      <c r="BG597">
        <v>134.935</v>
      </c>
      <c r="BH597">
        <v>23.003602448489012</v>
      </c>
      <c r="BI597">
        <v>126.49266959249086</v>
      </c>
      <c r="BJ597">
        <v>149.49627204097987</v>
      </c>
      <c r="BK597">
        <v>0</v>
      </c>
      <c r="BL597">
        <v>40.74074074074074</v>
      </c>
      <c r="BM597">
        <v>40.74074074074074</v>
      </c>
      <c r="BN597">
        <v>4.4849223095653858</v>
      </c>
      <c r="BO597">
        <v>0</v>
      </c>
      <c r="BP597">
        <v>4.4849223095653858</v>
      </c>
      <c r="BQ597">
        <v>18.518680138923624</v>
      </c>
      <c r="BR597">
        <v>109.35668379452149</v>
      </c>
      <c r="BS597">
        <v>132.74074074074073</v>
      </c>
      <c r="BT597">
        <v>3</v>
      </c>
      <c r="BU597">
        <v>0</v>
      </c>
      <c r="BV597">
        <v>4.137788778877888</v>
      </c>
      <c r="BW597">
        <v>94.649749689994223</v>
      </c>
      <c r="BX597">
        <v>0</v>
      </c>
      <c r="BY597">
        <v>33352</v>
      </c>
      <c r="BZ597">
        <v>10.1061</v>
      </c>
      <c r="CA597">
        <v>11.117800000000001</v>
      </c>
      <c r="CB597">
        <v>22.61</v>
      </c>
      <c r="CC597">
        <v>24.873487350000001</v>
      </c>
      <c r="CD597">
        <v>0.35342778349306664</v>
      </c>
      <c r="CE597">
        <v>78.989475866250004</v>
      </c>
      <c r="CF597">
        <v>0</v>
      </c>
      <c r="CG597">
        <v>358.4</v>
      </c>
      <c r="CH597">
        <v>358.4</v>
      </c>
      <c r="CI597">
        <v>11.473796144338248</v>
      </c>
      <c r="CJ597">
        <v>6.006600660066006</v>
      </c>
      <c r="CK597">
        <v>0</v>
      </c>
      <c r="CL597">
        <v>0</v>
      </c>
      <c r="CM597">
        <v>0</v>
      </c>
      <c r="CN597">
        <v>1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1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11.473796144338248</v>
      </c>
      <c r="DG597">
        <v>0</v>
      </c>
      <c r="DH597">
        <v>0</v>
      </c>
      <c r="DI597">
        <v>0</v>
      </c>
      <c r="DJ597">
        <v>262.45707335262824</v>
      </c>
      <c r="DK597">
        <v>6003.5679984446651</v>
      </c>
      <c r="DL597">
        <v>0</v>
      </c>
      <c r="DM597">
        <v>262.45707335262824</v>
      </c>
      <c r="DN597">
        <v>0</v>
      </c>
      <c r="DO597">
        <v>0</v>
      </c>
      <c r="DP597">
        <v>0</v>
      </c>
      <c r="DQ597">
        <v>0</v>
      </c>
      <c r="DR597">
        <v>6003.5679984446651</v>
      </c>
      <c r="DS597">
        <v>0</v>
      </c>
      <c r="DT597">
        <v>0</v>
      </c>
      <c r="DU597">
        <v>0</v>
      </c>
      <c r="DV597">
        <v>34.421388433014741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1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1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</row>
    <row r="598" spans="1:229" x14ac:dyDescent="0.3">
      <c r="A598">
        <v>18</v>
      </c>
      <c r="B598">
        <v>107</v>
      </c>
      <c r="C598">
        <v>450374</v>
      </c>
      <c r="D598">
        <v>18107</v>
      </c>
      <c r="E598">
        <v>2008</v>
      </c>
      <c r="F598" t="s">
        <v>32</v>
      </c>
      <c r="G598" t="s">
        <v>167</v>
      </c>
      <c r="H598" t="s">
        <v>168</v>
      </c>
      <c r="I598">
        <v>40</v>
      </c>
      <c r="J598" t="s">
        <v>45</v>
      </c>
      <c r="K598">
        <v>19590000</v>
      </c>
      <c r="L598">
        <v>103762000</v>
      </c>
      <c r="M598">
        <v>123352000</v>
      </c>
      <c r="N598">
        <v>21704020.226648353</v>
      </c>
      <c r="O598">
        <v>114959292.84111722</v>
      </c>
      <c r="P598">
        <v>136663313.06776556</v>
      </c>
      <c r="Q598">
        <v>5.3468</v>
      </c>
      <c r="R598">
        <v>4.8601999999999999</v>
      </c>
      <c r="S598">
        <v>5.5440428571428564</v>
      </c>
      <c r="T598">
        <v>5.0395428571428562</v>
      </c>
      <c r="U598">
        <v>1</v>
      </c>
      <c r="V598">
        <v>0</v>
      </c>
      <c r="W598">
        <v>110</v>
      </c>
      <c r="X598">
        <v>0</v>
      </c>
      <c r="Y598">
        <v>1</v>
      </c>
      <c r="Z598">
        <v>110</v>
      </c>
      <c r="AA598">
        <v>3413228.4687861628</v>
      </c>
      <c r="AB598">
        <v>0</v>
      </c>
      <c r="AC598">
        <v>3413228.4687861628</v>
      </c>
      <c r="AD598" t="s">
        <v>168</v>
      </c>
      <c r="AE598">
        <v>0</v>
      </c>
      <c r="AF598" t="s">
        <v>150</v>
      </c>
      <c r="AG598">
        <v>99.8019927142808</v>
      </c>
      <c r="AH598">
        <v>0</v>
      </c>
      <c r="AI598">
        <v>2</v>
      </c>
      <c r="AJ598">
        <v>0</v>
      </c>
      <c r="AK598">
        <v>92</v>
      </c>
      <c r="AL598">
        <v>1</v>
      </c>
      <c r="AM598">
        <v>3</v>
      </c>
      <c r="AN598">
        <v>40.74074074074074</v>
      </c>
      <c r="AO598">
        <v>92</v>
      </c>
      <c r="AP598" t="s">
        <v>168</v>
      </c>
      <c r="AQ598">
        <v>0</v>
      </c>
      <c r="AR598">
        <v>0</v>
      </c>
      <c r="AS598">
        <v>18290791.757862192</v>
      </c>
      <c r="AT598">
        <v>105190094.6012632</v>
      </c>
      <c r="AU598">
        <v>2.0796702777305125</v>
      </c>
      <c r="AV598">
        <v>0</v>
      </c>
      <c r="AW598">
        <v>2.0796702777305125</v>
      </c>
      <c r="AX598">
        <f t="shared" si="9"/>
        <v>2.0796702777305125</v>
      </c>
      <c r="BA598">
        <v>0.17423320412384699</v>
      </c>
      <c r="BB598">
        <v>0</v>
      </c>
      <c r="BC598">
        <v>0</v>
      </c>
      <c r="BD598">
        <v>0</v>
      </c>
      <c r="BE598">
        <v>19.59</v>
      </c>
      <c r="BF598">
        <v>103.762</v>
      </c>
      <c r="BG598">
        <v>123.352</v>
      </c>
      <c r="BH598">
        <v>21.704020226648353</v>
      </c>
      <c r="BI598">
        <v>114.95929284111722</v>
      </c>
      <c r="BJ598">
        <v>136.66331306776556</v>
      </c>
      <c r="BK598">
        <v>40.74074074074074</v>
      </c>
      <c r="BL598">
        <v>0</v>
      </c>
      <c r="BM598">
        <v>40.74074074074074</v>
      </c>
      <c r="BN598">
        <v>3.4132284687861629</v>
      </c>
      <c r="BO598">
        <v>0</v>
      </c>
      <c r="BP598">
        <v>3.4132284687861629</v>
      </c>
      <c r="BQ598">
        <v>18.290791757862191</v>
      </c>
      <c r="BR598">
        <v>105.1900946012632</v>
      </c>
      <c r="BS598">
        <v>132.74074074074073</v>
      </c>
      <c r="BT598">
        <v>4</v>
      </c>
      <c r="BU598">
        <v>0</v>
      </c>
      <c r="BV598">
        <v>4.137788778877888</v>
      </c>
      <c r="BW598">
        <v>0</v>
      </c>
      <c r="BX598">
        <v>0</v>
      </c>
      <c r="BY598">
        <v>38204</v>
      </c>
      <c r="BZ598">
        <v>10.1061</v>
      </c>
      <c r="CA598">
        <v>11.117800000000001</v>
      </c>
      <c r="CB598">
        <v>22.61</v>
      </c>
      <c r="CC598">
        <v>24.873487350000001</v>
      </c>
      <c r="CD598">
        <v>3.0685722288604268E-2</v>
      </c>
      <c r="CE598">
        <v>51.171829832749992</v>
      </c>
      <c r="CF598">
        <v>110</v>
      </c>
      <c r="CG598">
        <v>248.4</v>
      </c>
      <c r="CH598">
        <v>358.4</v>
      </c>
      <c r="CI598">
        <v>93.433093044597641</v>
      </c>
      <c r="CJ598">
        <v>6.006600660066006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1</v>
      </c>
      <c r="CW598">
        <v>0</v>
      </c>
      <c r="CX598">
        <v>0</v>
      </c>
      <c r="CY598">
        <v>0</v>
      </c>
      <c r="CZ598">
        <v>0</v>
      </c>
      <c r="DA598">
        <v>1</v>
      </c>
      <c r="DB598">
        <v>0</v>
      </c>
      <c r="DC598">
        <v>0</v>
      </c>
      <c r="DD598">
        <v>0</v>
      </c>
      <c r="DE598">
        <v>0</v>
      </c>
      <c r="DF598">
        <v>93.433093044597641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384.5980434398366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1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1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</row>
    <row r="599" spans="1:229" x14ac:dyDescent="0.3">
      <c r="A599">
        <v>18</v>
      </c>
      <c r="B599">
        <v>17</v>
      </c>
      <c r="C599">
        <v>450339</v>
      </c>
      <c r="D599">
        <v>18017</v>
      </c>
      <c r="E599">
        <v>2008</v>
      </c>
      <c r="F599" t="s">
        <v>32</v>
      </c>
      <c r="G599" t="s">
        <v>259</v>
      </c>
      <c r="H599" t="s">
        <v>260</v>
      </c>
      <c r="I599">
        <v>20</v>
      </c>
      <c r="J599" t="s">
        <v>70</v>
      </c>
      <c r="K599">
        <v>19432000</v>
      </c>
      <c r="L599">
        <v>108836000</v>
      </c>
      <c r="M599">
        <v>128268000</v>
      </c>
      <c r="N599">
        <v>21528969.935897436</v>
      </c>
      <c r="O599">
        <v>120580844.58333331</v>
      </c>
      <c r="P599">
        <v>142109814.51923075</v>
      </c>
      <c r="Q599">
        <v>5.5751999999999997</v>
      </c>
      <c r="R599">
        <v>5.0678999999999998</v>
      </c>
      <c r="S599">
        <v>5.4985500000000007</v>
      </c>
      <c r="T599">
        <v>4.9981833333333325</v>
      </c>
      <c r="U599">
        <v>1</v>
      </c>
      <c r="V599">
        <v>0</v>
      </c>
      <c r="W599">
        <v>110</v>
      </c>
      <c r="X599">
        <v>0</v>
      </c>
      <c r="Y599">
        <v>1</v>
      </c>
      <c r="Z599">
        <v>110</v>
      </c>
      <c r="AA599">
        <v>2427048.3365791892</v>
      </c>
      <c r="AB599">
        <v>0</v>
      </c>
      <c r="AC599">
        <v>2427048.3365791892</v>
      </c>
      <c r="AD599" t="s">
        <v>260</v>
      </c>
      <c r="AE599">
        <v>0</v>
      </c>
      <c r="AF599" t="s">
        <v>150</v>
      </c>
      <c r="AG599">
        <v>61.656502127849507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40.74074074074074</v>
      </c>
      <c r="AO599">
        <v>0</v>
      </c>
      <c r="AP599" t="s">
        <v>260</v>
      </c>
      <c r="AQ599">
        <v>0</v>
      </c>
      <c r="AR599">
        <v>0</v>
      </c>
      <c r="AS599">
        <v>19101921.599318247</v>
      </c>
      <c r="AT599">
        <v>99784965.160071298</v>
      </c>
      <c r="AU599">
        <v>2.0965799063781776</v>
      </c>
      <c r="AV599">
        <v>0</v>
      </c>
      <c r="AW599">
        <v>2.0965799063781776</v>
      </c>
      <c r="AX599">
        <f t="shared" si="9"/>
        <v>2.0965799063781776</v>
      </c>
      <c r="BA599">
        <v>0.12489956445961245</v>
      </c>
      <c r="BB599">
        <v>0</v>
      </c>
      <c r="BC599">
        <v>0</v>
      </c>
      <c r="BD599">
        <v>0</v>
      </c>
      <c r="BE599">
        <v>19.431999999999999</v>
      </c>
      <c r="BF599">
        <v>108.836</v>
      </c>
      <c r="BG599">
        <v>128.268</v>
      </c>
      <c r="BH599">
        <v>21.528969935897436</v>
      </c>
      <c r="BI599">
        <v>120.58084458333332</v>
      </c>
      <c r="BJ599">
        <v>142.10981451923075</v>
      </c>
      <c r="BK599">
        <v>40.74074074074074</v>
      </c>
      <c r="BL599">
        <v>0</v>
      </c>
      <c r="BM599">
        <v>40.74074074074074</v>
      </c>
      <c r="BN599">
        <v>2.4270483365791891</v>
      </c>
      <c r="BO599">
        <v>0</v>
      </c>
      <c r="BP599">
        <v>2.4270483365791891</v>
      </c>
      <c r="BQ599">
        <v>19.101921599318246</v>
      </c>
      <c r="BR599">
        <v>99.784965160071295</v>
      </c>
      <c r="BS599">
        <v>40.74074074074074</v>
      </c>
      <c r="BT599">
        <v>1</v>
      </c>
      <c r="BU599">
        <v>0</v>
      </c>
      <c r="BV599">
        <v>4.137788778877888</v>
      </c>
      <c r="BW599">
        <v>0</v>
      </c>
      <c r="BX599">
        <v>0</v>
      </c>
      <c r="BY599">
        <v>39070</v>
      </c>
      <c r="BZ599">
        <v>10.1061</v>
      </c>
      <c r="CA599">
        <v>11.117800000000001</v>
      </c>
      <c r="CB599">
        <v>22.61</v>
      </c>
      <c r="CC599">
        <v>24.873487350000001</v>
      </c>
      <c r="CD599">
        <v>0.65401498906337319</v>
      </c>
      <c r="CE599">
        <v>79.015714577499992</v>
      </c>
      <c r="CF599">
        <v>110</v>
      </c>
      <c r="CG599">
        <v>0</v>
      </c>
      <c r="CH599">
        <v>110</v>
      </c>
      <c r="CI599">
        <v>85.327138521361562</v>
      </c>
      <c r="CJ599">
        <v>6.006600660066006</v>
      </c>
      <c r="CK599">
        <v>1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0</v>
      </c>
      <c r="CW599">
        <v>0</v>
      </c>
      <c r="CX599">
        <v>0</v>
      </c>
      <c r="CY599">
        <v>0</v>
      </c>
      <c r="CZ599">
        <v>1</v>
      </c>
      <c r="DA599">
        <v>0</v>
      </c>
      <c r="DB599">
        <v>0</v>
      </c>
      <c r="DC599">
        <v>0</v>
      </c>
      <c r="DD599">
        <v>0</v>
      </c>
      <c r="DE599">
        <v>85.327138521361562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85.327138521361562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1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1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</row>
    <row r="600" spans="1:229" x14ac:dyDescent="0.3">
      <c r="A600">
        <v>18</v>
      </c>
      <c r="B600">
        <v>171</v>
      </c>
      <c r="C600">
        <v>450400</v>
      </c>
      <c r="D600">
        <v>18171</v>
      </c>
      <c r="E600">
        <v>2008</v>
      </c>
      <c r="F600" t="s">
        <v>32</v>
      </c>
      <c r="G600" t="s">
        <v>144</v>
      </c>
      <c r="H600" t="s">
        <v>397</v>
      </c>
      <c r="I600">
        <v>40</v>
      </c>
      <c r="J600" t="s">
        <v>45</v>
      </c>
      <c r="K600">
        <v>16750000</v>
      </c>
      <c r="L600">
        <v>65549000</v>
      </c>
      <c r="M600">
        <v>82299000</v>
      </c>
      <c r="N600">
        <v>18557546.64606227</v>
      </c>
      <c r="O600">
        <v>72622604.483745426</v>
      </c>
      <c r="P600">
        <v>91180151.129807696</v>
      </c>
      <c r="Q600">
        <v>5.4638999999999998</v>
      </c>
      <c r="R600">
        <v>4.9667000000000003</v>
      </c>
      <c r="S600">
        <v>5.4204749999999997</v>
      </c>
      <c r="T600">
        <v>4.9272000000000009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125240.21164737333</v>
      </c>
      <c r="AB600">
        <v>0</v>
      </c>
      <c r="AC600">
        <v>125240.21164737333</v>
      </c>
      <c r="AE600">
        <v>32.401919873980134</v>
      </c>
      <c r="AF600" t="s">
        <v>150</v>
      </c>
      <c r="AG600">
        <v>79.341972838502883</v>
      </c>
      <c r="AH600">
        <v>0</v>
      </c>
      <c r="AI600">
        <v>2</v>
      </c>
      <c r="AJ600">
        <v>0</v>
      </c>
      <c r="AK600">
        <v>92</v>
      </c>
      <c r="AL600">
        <v>0</v>
      </c>
      <c r="AM600">
        <v>2</v>
      </c>
      <c r="AN600">
        <v>0</v>
      </c>
      <c r="AO600">
        <v>92</v>
      </c>
      <c r="AQ600">
        <v>24.345462065165737</v>
      </c>
      <c r="AR600">
        <v>592.70152316642395</v>
      </c>
      <c r="AS600">
        <v>18432306.434414897</v>
      </c>
      <c r="AT600">
        <v>69826735.837414369</v>
      </c>
      <c r="AU600">
        <v>0</v>
      </c>
      <c r="AV600">
        <v>0</v>
      </c>
      <c r="AW600">
        <v>0</v>
      </c>
      <c r="AX600">
        <f t="shared" si="9"/>
        <v>0</v>
      </c>
      <c r="BA600">
        <v>7.4770275610372139E-3</v>
      </c>
      <c r="BB600">
        <v>0</v>
      </c>
      <c r="BC600">
        <v>0</v>
      </c>
      <c r="BD600">
        <v>0</v>
      </c>
      <c r="BE600">
        <v>16.75</v>
      </c>
      <c r="BF600">
        <v>65.549000000000007</v>
      </c>
      <c r="BG600">
        <v>82.299000000000007</v>
      </c>
      <c r="BH600">
        <v>18.557546646062271</v>
      </c>
      <c r="BI600">
        <v>72.62260448374542</v>
      </c>
      <c r="BJ600">
        <v>91.180151129807697</v>
      </c>
      <c r="BK600">
        <v>0</v>
      </c>
      <c r="BL600">
        <v>0</v>
      </c>
      <c r="BM600">
        <v>0</v>
      </c>
      <c r="BN600">
        <v>0.12524021164737334</v>
      </c>
      <c r="BO600">
        <v>0</v>
      </c>
      <c r="BP600">
        <v>0.12524021164737334</v>
      </c>
      <c r="BQ600">
        <v>18.432306434414897</v>
      </c>
      <c r="BR600">
        <v>69.826735837414375</v>
      </c>
      <c r="BS600">
        <v>92</v>
      </c>
      <c r="BT600">
        <v>2</v>
      </c>
      <c r="BU600">
        <v>0</v>
      </c>
      <c r="BV600">
        <v>4.137788778877888</v>
      </c>
      <c r="BW600">
        <v>100.73637974984008</v>
      </c>
      <c r="BX600">
        <v>0</v>
      </c>
      <c r="BY600">
        <v>8602</v>
      </c>
      <c r="BZ600">
        <v>10.1061</v>
      </c>
      <c r="CA600">
        <v>11.117800000000001</v>
      </c>
      <c r="CB600">
        <v>22.61</v>
      </c>
      <c r="CC600">
        <v>24.873487350000001</v>
      </c>
      <c r="CD600">
        <v>5.0622792001882333</v>
      </c>
      <c r="CE600">
        <v>33.461089180875</v>
      </c>
      <c r="CF600">
        <v>0</v>
      </c>
      <c r="CG600">
        <v>248.4</v>
      </c>
      <c r="CH600">
        <v>248.4</v>
      </c>
      <c r="CI600">
        <v>8.6211943339687966</v>
      </c>
      <c r="CJ600">
        <v>6.006600660066006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209.88695961405912</v>
      </c>
      <c r="DK600">
        <v>5109.7950132570495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17.242388667937593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1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1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</row>
    <row r="601" spans="1:229" x14ac:dyDescent="0.3">
      <c r="A601">
        <v>18</v>
      </c>
      <c r="B601">
        <v>49</v>
      </c>
      <c r="C601">
        <v>450353</v>
      </c>
      <c r="D601">
        <v>18049</v>
      </c>
      <c r="E601">
        <v>2008</v>
      </c>
      <c r="F601" t="s">
        <v>32</v>
      </c>
      <c r="G601" t="s">
        <v>132</v>
      </c>
      <c r="H601" t="s">
        <v>133</v>
      </c>
      <c r="I601">
        <v>20</v>
      </c>
      <c r="J601" t="s">
        <v>70</v>
      </c>
      <c r="K601">
        <v>15664000</v>
      </c>
      <c r="L601">
        <v>96937000</v>
      </c>
      <c r="M601">
        <v>112601000</v>
      </c>
      <c r="N601">
        <v>17354352.875457875</v>
      </c>
      <c r="O601">
        <v>107397785.02861722</v>
      </c>
      <c r="P601">
        <v>124752137.90407509</v>
      </c>
      <c r="Q601">
        <v>5.4824999999999999</v>
      </c>
      <c r="R601">
        <v>4.9836</v>
      </c>
      <c r="S601">
        <v>5.5001571428571419</v>
      </c>
      <c r="T601">
        <v>4.999657142857143</v>
      </c>
      <c r="U601">
        <v>0</v>
      </c>
      <c r="V601">
        <v>2</v>
      </c>
      <c r="W601">
        <v>0</v>
      </c>
      <c r="X601">
        <v>178</v>
      </c>
      <c r="Y601">
        <v>2</v>
      </c>
      <c r="Z601">
        <v>178</v>
      </c>
      <c r="AA601">
        <v>1094826.5107452441</v>
      </c>
      <c r="AB601">
        <v>0</v>
      </c>
      <c r="AC601">
        <v>1094826.5107452441</v>
      </c>
      <c r="AE601">
        <v>20.440823620548212</v>
      </c>
      <c r="AF601" t="s">
        <v>150</v>
      </c>
      <c r="AG601">
        <v>50.788067473967281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2</v>
      </c>
      <c r="AN601">
        <v>0</v>
      </c>
      <c r="AO601">
        <v>65.925925925925924</v>
      </c>
      <c r="AQ601">
        <v>20.440823620548212</v>
      </c>
      <c r="AR601">
        <v>417.82727028636168</v>
      </c>
      <c r="AS601">
        <v>16259526.364712631</v>
      </c>
      <c r="AT601">
        <v>85277799.515090436</v>
      </c>
      <c r="AU601">
        <v>0</v>
      </c>
      <c r="AV601">
        <v>0</v>
      </c>
      <c r="AW601">
        <v>0</v>
      </c>
      <c r="AX601">
        <f t="shared" si="9"/>
        <v>0</v>
      </c>
      <c r="BA601">
        <v>6.9894440165043675E-2</v>
      </c>
      <c r="BB601">
        <v>1</v>
      </c>
      <c r="BC601">
        <v>4</v>
      </c>
      <c r="BD601">
        <v>0.25536261491317669</v>
      </c>
      <c r="BE601">
        <v>15.664</v>
      </c>
      <c r="BF601">
        <v>96.936999999999998</v>
      </c>
      <c r="BG601">
        <v>112.601</v>
      </c>
      <c r="BH601">
        <v>17.354352875457874</v>
      </c>
      <c r="BI601">
        <v>107.39778502861722</v>
      </c>
      <c r="BJ601">
        <v>124.75213790407508</v>
      </c>
      <c r="BK601">
        <v>0</v>
      </c>
      <c r="BL601">
        <v>65.925925925925924</v>
      </c>
      <c r="BM601">
        <v>65.925925925925924</v>
      </c>
      <c r="BN601">
        <v>1.0948265107452442</v>
      </c>
      <c r="BO601">
        <v>0</v>
      </c>
      <c r="BP601">
        <v>1.0948265107452442</v>
      </c>
      <c r="BQ601">
        <v>16.259526364712631</v>
      </c>
      <c r="BR601">
        <v>85.277799515090436</v>
      </c>
      <c r="BS601">
        <v>65.925925925925924</v>
      </c>
      <c r="BT601">
        <v>2</v>
      </c>
      <c r="BU601">
        <v>0</v>
      </c>
      <c r="BV601">
        <v>4.137788778877888</v>
      </c>
      <c r="BW601">
        <v>84.579810608126479</v>
      </c>
      <c r="BX601">
        <v>0</v>
      </c>
      <c r="BY601">
        <v>20670</v>
      </c>
      <c r="BZ601">
        <v>10.1061</v>
      </c>
      <c r="CA601">
        <v>11.117800000000001</v>
      </c>
      <c r="CB601">
        <v>22.61</v>
      </c>
      <c r="CC601">
        <v>24.873487350000001</v>
      </c>
      <c r="CD601">
        <v>3.2898692492630532</v>
      </c>
      <c r="CE601">
        <v>7.2283979127500002</v>
      </c>
      <c r="CF601">
        <v>0</v>
      </c>
      <c r="CG601">
        <v>178</v>
      </c>
      <c r="CH601">
        <v>178</v>
      </c>
      <c r="CI601">
        <v>4.4674478426537556</v>
      </c>
      <c r="CJ601">
        <v>6.006600660066006</v>
      </c>
      <c r="CK601">
        <v>0</v>
      </c>
      <c r="CL601">
        <v>1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4.4674478426537556</v>
      </c>
      <c r="DF601">
        <v>0</v>
      </c>
      <c r="DG601">
        <v>0</v>
      </c>
      <c r="DH601">
        <v>0</v>
      </c>
      <c r="DI601">
        <v>0</v>
      </c>
      <c r="DJ601">
        <v>91.318313385684036</v>
      </c>
      <c r="DK601">
        <v>1866.6215372427141</v>
      </c>
      <c r="DL601">
        <v>91.318313385684036</v>
      </c>
      <c r="DM601">
        <v>0</v>
      </c>
      <c r="DN601">
        <v>0</v>
      </c>
      <c r="DO601">
        <v>0</v>
      </c>
      <c r="DP601">
        <v>0</v>
      </c>
      <c r="DQ601">
        <v>1866.6215372427141</v>
      </c>
      <c r="DR601">
        <v>0</v>
      </c>
      <c r="DS601">
        <v>0</v>
      </c>
      <c r="DT601">
        <v>0</v>
      </c>
      <c r="DU601">
        <v>0</v>
      </c>
      <c r="DV601">
        <v>8.9348956853075112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1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1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</row>
    <row r="602" spans="1:229" x14ac:dyDescent="0.3">
      <c r="A602">
        <v>18</v>
      </c>
      <c r="B602">
        <v>165</v>
      </c>
      <c r="C602">
        <v>450397</v>
      </c>
      <c r="D602">
        <v>18165</v>
      </c>
      <c r="E602">
        <v>2008</v>
      </c>
      <c r="F602" t="s">
        <v>32</v>
      </c>
      <c r="G602" t="s">
        <v>214</v>
      </c>
      <c r="H602" t="s">
        <v>215</v>
      </c>
      <c r="I602">
        <v>40</v>
      </c>
      <c r="J602" t="s">
        <v>45</v>
      </c>
      <c r="K602">
        <v>4856000</v>
      </c>
      <c r="L602">
        <v>50226000</v>
      </c>
      <c r="M602">
        <v>55082000</v>
      </c>
      <c r="N602">
        <v>5380026.6575091574</v>
      </c>
      <c r="O602">
        <v>55646050.020604394</v>
      </c>
      <c r="P602">
        <v>61026076.67811355</v>
      </c>
      <c r="Q602">
        <v>5.4996</v>
      </c>
      <c r="R602">
        <v>4.9991000000000003</v>
      </c>
      <c r="S602">
        <v>5.4379499999999998</v>
      </c>
      <c r="T602">
        <v>4.9431000000000003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402649.36629612069</v>
      </c>
      <c r="AB602">
        <v>0</v>
      </c>
      <c r="AC602">
        <v>402649.36629612069</v>
      </c>
      <c r="AE602">
        <v>32.914468818628201</v>
      </c>
      <c r="AF602" t="s">
        <v>150</v>
      </c>
      <c r="AG602">
        <v>114.37460024877151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Q602">
        <v>32.914468818628201</v>
      </c>
      <c r="AR602">
        <v>1083.362257612448</v>
      </c>
      <c r="AS602">
        <v>4977377.2912130365</v>
      </c>
      <c r="AT602">
        <v>54631287.849121839</v>
      </c>
      <c r="AU602">
        <v>0</v>
      </c>
      <c r="AV602">
        <v>0</v>
      </c>
      <c r="AW602">
        <v>0</v>
      </c>
      <c r="AX602">
        <f t="shared" si="9"/>
        <v>0</v>
      </c>
      <c r="BA602">
        <v>8.2917909039563573E-2</v>
      </c>
      <c r="BB602">
        <v>0</v>
      </c>
      <c r="BC602">
        <v>0</v>
      </c>
      <c r="BD602">
        <v>0</v>
      </c>
      <c r="BE602">
        <v>4.8559999999999999</v>
      </c>
      <c r="BF602">
        <v>50.225999999999999</v>
      </c>
      <c r="BG602">
        <v>55.082000000000001</v>
      </c>
      <c r="BH602">
        <v>5.3800266575091573</v>
      </c>
      <c r="BI602">
        <v>55.646050020604392</v>
      </c>
      <c r="BJ602">
        <v>61.026076678113547</v>
      </c>
      <c r="BK602">
        <v>0</v>
      </c>
      <c r="BL602">
        <v>0</v>
      </c>
      <c r="BM602">
        <v>0</v>
      </c>
      <c r="BN602">
        <v>0.40264936629612069</v>
      </c>
      <c r="BO602">
        <v>0</v>
      </c>
      <c r="BP602">
        <v>0.40264936629612069</v>
      </c>
      <c r="BQ602">
        <v>4.9773772912130365</v>
      </c>
      <c r="BR602">
        <v>54.63128784912184</v>
      </c>
      <c r="BS602">
        <v>0</v>
      </c>
      <c r="BT602">
        <v>0</v>
      </c>
      <c r="BU602">
        <v>0</v>
      </c>
      <c r="BV602">
        <v>4.137788778877888</v>
      </c>
      <c r="BW602">
        <v>136.19311974044589</v>
      </c>
      <c r="BX602">
        <v>0</v>
      </c>
      <c r="BY602">
        <v>16387</v>
      </c>
      <c r="BZ602">
        <v>10.1061</v>
      </c>
      <c r="CA602">
        <v>11.117800000000001</v>
      </c>
      <c r="CB602">
        <v>22.61</v>
      </c>
      <c r="CC602">
        <v>24.873487350000001</v>
      </c>
      <c r="CD602">
        <v>3.4350629879348427</v>
      </c>
      <c r="CE602">
        <v>50.065085525187499</v>
      </c>
      <c r="CF602">
        <v>0</v>
      </c>
      <c r="CG602">
        <v>0</v>
      </c>
      <c r="CH602">
        <v>0</v>
      </c>
      <c r="CI602">
        <v>0</v>
      </c>
      <c r="CJ602">
        <v>6.006600660066006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1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1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</row>
    <row r="603" spans="1:229" x14ac:dyDescent="0.3">
      <c r="A603">
        <v>18</v>
      </c>
      <c r="B603">
        <v>29</v>
      </c>
      <c r="C603">
        <v>450344</v>
      </c>
      <c r="D603">
        <v>18029</v>
      </c>
      <c r="E603">
        <v>2008</v>
      </c>
      <c r="F603" t="s">
        <v>32</v>
      </c>
      <c r="G603" t="s">
        <v>196</v>
      </c>
      <c r="H603" t="s">
        <v>197</v>
      </c>
      <c r="I603">
        <v>90</v>
      </c>
      <c r="J603" t="s">
        <v>198</v>
      </c>
      <c r="K603">
        <v>859000</v>
      </c>
      <c r="L603">
        <v>10827000</v>
      </c>
      <c r="M603">
        <v>11686000</v>
      </c>
      <c r="N603">
        <v>951697.4668040293</v>
      </c>
      <c r="O603">
        <v>11995376.569368131</v>
      </c>
      <c r="P603">
        <v>12947074.036172161</v>
      </c>
      <c r="Q603">
        <v>5.4519000000000002</v>
      </c>
      <c r="R603">
        <v>4.9558</v>
      </c>
      <c r="S603">
        <v>5.4609666666666667</v>
      </c>
      <c r="T603">
        <v>4.9640000000000004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286000.8229964546</v>
      </c>
      <c r="AB603">
        <v>0</v>
      </c>
      <c r="AC603">
        <v>286000.8229964546</v>
      </c>
      <c r="AE603">
        <v>70.942319489779536</v>
      </c>
      <c r="AF603" t="s">
        <v>250</v>
      </c>
      <c r="AG603">
        <v>61.209828159013476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Q603">
        <v>70.942319489779536</v>
      </c>
      <c r="AR603">
        <v>5032.812694589953</v>
      </c>
      <c r="AS603">
        <v>665696.64380757464</v>
      </c>
      <c r="AT603">
        <v>9618265.7581177168</v>
      </c>
      <c r="AU603">
        <v>0</v>
      </c>
      <c r="AV603">
        <v>0</v>
      </c>
      <c r="AW603">
        <v>0</v>
      </c>
      <c r="AX603">
        <f t="shared" si="9"/>
        <v>0</v>
      </c>
      <c r="BA603">
        <v>0.33294624330204259</v>
      </c>
      <c r="BB603">
        <v>0</v>
      </c>
      <c r="BC603">
        <v>0</v>
      </c>
      <c r="BD603">
        <v>0</v>
      </c>
      <c r="BE603">
        <v>0.85899999999999999</v>
      </c>
      <c r="BF603">
        <v>10.827</v>
      </c>
      <c r="BG603">
        <v>11.686</v>
      </c>
      <c r="BH603">
        <v>0.95169746680402934</v>
      </c>
      <c r="BI603">
        <v>11.995376569368132</v>
      </c>
      <c r="BJ603">
        <v>12.947074036172161</v>
      </c>
      <c r="BK603">
        <v>0</v>
      </c>
      <c r="BL603">
        <v>0</v>
      </c>
      <c r="BM603">
        <v>0</v>
      </c>
      <c r="BN603">
        <v>0.28600082299645463</v>
      </c>
      <c r="BO603">
        <v>0</v>
      </c>
      <c r="BP603">
        <v>0.28600082299645463</v>
      </c>
      <c r="BQ603">
        <v>0.66569664380757465</v>
      </c>
      <c r="BR603">
        <v>9.6182657581177171</v>
      </c>
      <c r="BS603">
        <v>0</v>
      </c>
      <c r="BT603">
        <v>0</v>
      </c>
      <c r="BU603">
        <v>0</v>
      </c>
      <c r="BV603">
        <v>4.137788778877888</v>
      </c>
      <c r="BW603">
        <v>293.54433353237988</v>
      </c>
      <c r="BX603">
        <v>0</v>
      </c>
      <c r="BY603">
        <v>49643</v>
      </c>
      <c r="BZ603">
        <v>10.1061</v>
      </c>
      <c r="CA603">
        <v>11.117800000000001</v>
      </c>
      <c r="CB603">
        <v>22.61</v>
      </c>
      <c r="CC603">
        <v>24.873487350000001</v>
      </c>
      <c r="CD603">
        <v>1.4278341816654632</v>
      </c>
      <c r="CE603">
        <v>50.693670887437499</v>
      </c>
      <c r="CF603">
        <v>0</v>
      </c>
      <c r="CG603">
        <v>0</v>
      </c>
      <c r="CH603">
        <v>0</v>
      </c>
      <c r="CI603">
        <v>0</v>
      </c>
      <c r="CJ603">
        <v>6.006600660066006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1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1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</row>
    <row r="604" spans="1:229" x14ac:dyDescent="0.3">
      <c r="A604">
        <v>18</v>
      </c>
      <c r="B604">
        <v>147</v>
      </c>
      <c r="C604">
        <v>450388</v>
      </c>
      <c r="D604">
        <v>18147</v>
      </c>
      <c r="E604">
        <v>2008</v>
      </c>
      <c r="F604" t="s">
        <v>32</v>
      </c>
      <c r="G604" t="s">
        <v>414</v>
      </c>
      <c r="H604" t="s">
        <v>415</v>
      </c>
      <c r="I604">
        <v>70</v>
      </c>
      <c r="J604" t="s">
        <v>109</v>
      </c>
      <c r="K604">
        <v>7621000</v>
      </c>
      <c r="L604">
        <v>15852000</v>
      </c>
      <c r="M604">
        <v>23473000</v>
      </c>
      <c r="N604">
        <v>8443406.7456501834</v>
      </c>
      <c r="O604">
        <v>17562640.563186813</v>
      </c>
      <c r="P604">
        <v>26006047.308836997</v>
      </c>
      <c r="Q604">
        <v>5.5727000000000002</v>
      </c>
      <c r="R604">
        <v>5.0655999999999999</v>
      </c>
      <c r="S604">
        <v>5.5423666666666662</v>
      </c>
      <c r="T604">
        <v>5.0380333333333329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2119905.5560481912</v>
      </c>
      <c r="AB604">
        <v>310877.45285849751</v>
      </c>
      <c r="AC604">
        <v>2430783.0089066885</v>
      </c>
      <c r="AE604">
        <v>142.06959825816611</v>
      </c>
      <c r="AF604" t="s">
        <v>281</v>
      </c>
      <c r="AG604">
        <v>46.779538668831485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Q604">
        <v>48.342969900257565</v>
      </c>
      <c r="AR604">
        <v>2337.0427387772088</v>
      </c>
      <c r="AS604">
        <v>6012623.7367434949</v>
      </c>
      <c r="AT604">
        <v>5648865.2402836699</v>
      </c>
      <c r="AU604">
        <v>0</v>
      </c>
      <c r="AV604">
        <v>0</v>
      </c>
      <c r="AW604">
        <v>0</v>
      </c>
      <c r="AX604">
        <f t="shared" si="9"/>
        <v>0</v>
      </c>
      <c r="BA604">
        <v>0.27816632411077169</v>
      </c>
      <c r="BB604">
        <v>0</v>
      </c>
      <c r="BC604">
        <v>0</v>
      </c>
      <c r="BD604">
        <v>0</v>
      </c>
      <c r="BE604">
        <v>7.6210000000000004</v>
      </c>
      <c r="BF604">
        <v>15.852</v>
      </c>
      <c r="BG604">
        <v>23.472999999999999</v>
      </c>
      <c r="BH604">
        <v>8.4434067456501829</v>
      </c>
      <c r="BI604">
        <v>17.562640563186815</v>
      </c>
      <c r="BJ604">
        <v>26.006047308836997</v>
      </c>
      <c r="BK604">
        <v>0</v>
      </c>
      <c r="BL604">
        <v>0</v>
      </c>
      <c r="BM604">
        <v>0</v>
      </c>
      <c r="BN604">
        <v>2.1199055560481912</v>
      </c>
      <c r="BO604">
        <v>0.31087745285849749</v>
      </c>
      <c r="BP604">
        <v>2.4307830089066886</v>
      </c>
      <c r="BQ604">
        <v>6.0126237367434952</v>
      </c>
      <c r="BR604">
        <v>5.6488652402836701</v>
      </c>
      <c r="BS604">
        <v>0</v>
      </c>
      <c r="BT604">
        <v>0</v>
      </c>
      <c r="BU604">
        <v>0</v>
      </c>
      <c r="BV604">
        <v>4.137788778877888</v>
      </c>
      <c r="BW604">
        <v>200.03299839091724</v>
      </c>
      <c r="BX604">
        <v>0</v>
      </c>
      <c r="BY604">
        <v>20978</v>
      </c>
      <c r="BZ604">
        <v>10.1061</v>
      </c>
      <c r="CA604">
        <v>11.117800000000001</v>
      </c>
      <c r="CB604">
        <v>22.61</v>
      </c>
      <c r="CC604">
        <v>24.873487350000001</v>
      </c>
      <c r="CD604">
        <v>1.6106673414152222</v>
      </c>
      <c r="CE604">
        <v>41.231432981375001</v>
      </c>
      <c r="CF604">
        <v>0</v>
      </c>
      <c r="CG604">
        <v>0</v>
      </c>
      <c r="CH604">
        <v>0</v>
      </c>
      <c r="CI604">
        <v>0</v>
      </c>
      <c r="CJ604">
        <v>6.006600660066006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1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1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</row>
    <row r="605" spans="1:229" x14ac:dyDescent="0.3">
      <c r="A605">
        <v>18</v>
      </c>
      <c r="B605">
        <v>15</v>
      </c>
      <c r="C605">
        <v>450406</v>
      </c>
      <c r="D605">
        <v>18015</v>
      </c>
      <c r="E605">
        <v>2008</v>
      </c>
      <c r="F605" t="s">
        <v>32</v>
      </c>
      <c r="G605" t="s">
        <v>68</v>
      </c>
      <c r="H605" t="s">
        <v>69</v>
      </c>
      <c r="I605">
        <v>20</v>
      </c>
      <c r="J605" t="s">
        <v>70</v>
      </c>
      <c r="K605">
        <v>21512000</v>
      </c>
      <c r="L605">
        <v>99403000</v>
      </c>
      <c r="M605">
        <v>120915000</v>
      </c>
      <c r="N605">
        <v>23833429.459706958</v>
      </c>
      <c r="O605">
        <v>110129899.06021062</v>
      </c>
      <c r="P605">
        <v>133963328.51991758</v>
      </c>
      <c r="Q605">
        <v>5.4682000000000004</v>
      </c>
      <c r="R605">
        <v>4.9706000000000001</v>
      </c>
      <c r="S605">
        <v>5.5196800000000001</v>
      </c>
      <c r="T605">
        <v>5.0173999999999994</v>
      </c>
      <c r="U605">
        <v>0</v>
      </c>
      <c r="V605">
        <v>1</v>
      </c>
      <c r="W605">
        <v>0</v>
      </c>
      <c r="X605">
        <v>110</v>
      </c>
      <c r="Y605">
        <v>1</v>
      </c>
      <c r="Z605">
        <v>110</v>
      </c>
      <c r="AA605">
        <v>6815045.841327643</v>
      </c>
      <c r="AB605">
        <v>0</v>
      </c>
      <c r="AC605">
        <v>6815045.841327643</v>
      </c>
      <c r="AE605">
        <v>16.919739884009964</v>
      </c>
      <c r="AF605" t="s">
        <v>150</v>
      </c>
      <c r="AG605">
        <v>66.780873846331872</v>
      </c>
      <c r="AH605">
        <v>0</v>
      </c>
      <c r="AI605">
        <v>2</v>
      </c>
      <c r="AJ605">
        <v>0</v>
      </c>
      <c r="AK605">
        <v>92</v>
      </c>
      <c r="AL605">
        <v>0</v>
      </c>
      <c r="AM605">
        <v>3</v>
      </c>
      <c r="AN605">
        <v>0</v>
      </c>
      <c r="AO605">
        <v>132.74074074074073</v>
      </c>
      <c r="AQ605">
        <v>16.919739884009964</v>
      </c>
      <c r="AR605">
        <v>286.27759774255748</v>
      </c>
      <c r="AS605">
        <v>17018383.618379317</v>
      </c>
      <c r="AT605">
        <v>93524098.79567723</v>
      </c>
      <c r="AU605">
        <v>0</v>
      </c>
      <c r="AV605">
        <v>0</v>
      </c>
      <c r="AW605">
        <v>0</v>
      </c>
      <c r="AX605">
        <f t="shared" si="9"/>
        <v>0</v>
      </c>
      <c r="BA605">
        <v>0.31680205658830618</v>
      </c>
      <c r="BB605">
        <v>0</v>
      </c>
      <c r="BC605">
        <v>0</v>
      </c>
      <c r="BD605">
        <v>0</v>
      </c>
      <c r="BE605">
        <v>21.512</v>
      </c>
      <c r="BF605">
        <v>99.403000000000006</v>
      </c>
      <c r="BG605">
        <v>120.91500000000001</v>
      </c>
      <c r="BH605">
        <v>23.833429459706959</v>
      </c>
      <c r="BI605">
        <v>110.12989906021062</v>
      </c>
      <c r="BJ605">
        <v>133.96332851991758</v>
      </c>
      <c r="BK605">
        <v>0</v>
      </c>
      <c r="BL605">
        <v>40.74074074074074</v>
      </c>
      <c r="BM605">
        <v>40.74074074074074</v>
      </c>
      <c r="BN605">
        <v>6.8150458413276427</v>
      </c>
      <c r="BO605">
        <v>0</v>
      </c>
      <c r="BP605">
        <v>6.8150458413276427</v>
      </c>
      <c r="BQ605">
        <v>17.018383618379318</v>
      </c>
      <c r="BR605">
        <v>93.524098795677233</v>
      </c>
      <c r="BS605">
        <v>132.74074074074073</v>
      </c>
      <c r="BT605">
        <v>3</v>
      </c>
      <c r="BU605">
        <v>0</v>
      </c>
      <c r="BV605">
        <v>4.137788778877888</v>
      </c>
      <c r="BW605">
        <v>70.010309833589091</v>
      </c>
      <c r="BX605">
        <v>0</v>
      </c>
      <c r="BY605">
        <v>20114</v>
      </c>
      <c r="BZ605">
        <v>10.1061</v>
      </c>
      <c r="CA605">
        <v>11.117800000000001</v>
      </c>
      <c r="CB605">
        <v>22.61</v>
      </c>
      <c r="CC605">
        <v>24.873487350000001</v>
      </c>
      <c r="CD605">
        <v>1.7254433742627062</v>
      </c>
      <c r="CE605">
        <v>29.670473162937501</v>
      </c>
      <c r="CF605">
        <v>0</v>
      </c>
      <c r="CG605">
        <v>358.4</v>
      </c>
      <c r="CH605">
        <v>358.4</v>
      </c>
      <c r="CI605">
        <v>14.258433711018444</v>
      </c>
      <c r="CJ605">
        <v>6.006600660066006</v>
      </c>
      <c r="CK605">
        <v>0</v>
      </c>
      <c r="CL605">
        <v>1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14.258433711018444</v>
      </c>
      <c r="DF605">
        <v>0</v>
      </c>
      <c r="DG605">
        <v>0</v>
      </c>
      <c r="DH605">
        <v>0</v>
      </c>
      <c r="DI605">
        <v>0</v>
      </c>
      <c r="DJ605">
        <v>241.24898954383096</v>
      </c>
      <c r="DK605">
        <v>4081.870150361859</v>
      </c>
      <c r="DL605">
        <v>241.24898954383096</v>
      </c>
      <c r="DM605">
        <v>0</v>
      </c>
      <c r="DN605">
        <v>0</v>
      </c>
      <c r="DO605">
        <v>0</v>
      </c>
      <c r="DP605">
        <v>0</v>
      </c>
      <c r="DQ605">
        <v>4081.870150361859</v>
      </c>
      <c r="DR605">
        <v>0</v>
      </c>
      <c r="DS605">
        <v>0</v>
      </c>
      <c r="DT605">
        <v>0</v>
      </c>
      <c r="DU605">
        <v>0</v>
      </c>
      <c r="DV605">
        <v>42.775301133055336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1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1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</row>
    <row r="606" spans="1:229" x14ac:dyDescent="0.3">
      <c r="A606">
        <v>18</v>
      </c>
      <c r="B606">
        <v>69</v>
      </c>
      <c r="C606">
        <v>450361</v>
      </c>
      <c r="D606">
        <v>18069</v>
      </c>
      <c r="E606">
        <v>2008</v>
      </c>
      <c r="F606" t="s">
        <v>32</v>
      </c>
      <c r="G606" t="s">
        <v>146</v>
      </c>
      <c r="H606" t="s">
        <v>147</v>
      </c>
      <c r="I606">
        <v>30</v>
      </c>
      <c r="J606" t="s">
        <v>91</v>
      </c>
      <c r="K606">
        <v>9902000</v>
      </c>
      <c r="L606">
        <v>53306000</v>
      </c>
      <c r="M606">
        <v>63208000</v>
      </c>
      <c r="N606">
        <v>10970556.829212455</v>
      </c>
      <c r="O606">
        <v>59058422.77701465</v>
      </c>
      <c r="P606">
        <v>70028979.6062271</v>
      </c>
      <c r="Q606">
        <v>5.3814000000000002</v>
      </c>
      <c r="R606">
        <v>4.8917000000000002</v>
      </c>
      <c r="S606">
        <v>5.47912</v>
      </c>
      <c r="T606">
        <v>4.9805200000000003</v>
      </c>
      <c r="U606">
        <v>0</v>
      </c>
      <c r="V606">
        <v>3</v>
      </c>
      <c r="W606">
        <v>0</v>
      </c>
      <c r="X606">
        <v>238</v>
      </c>
      <c r="Y606">
        <v>3</v>
      </c>
      <c r="Z606">
        <v>238</v>
      </c>
      <c r="AA606">
        <v>2156034.4674712149</v>
      </c>
      <c r="AB606">
        <v>0</v>
      </c>
      <c r="AC606">
        <v>2156034.4674712149</v>
      </c>
      <c r="AE606">
        <v>15.620543603692528</v>
      </c>
      <c r="AF606" t="s">
        <v>150</v>
      </c>
      <c r="AG606">
        <v>93.289228072703779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3</v>
      </c>
      <c r="AN606">
        <v>0</v>
      </c>
      <c r="AO606">
        <v>88.148148148148138</v>
      </c>
      <c r="AQ606">
        <v>15.620543603692528</v>
      </c>
      <c r="AR606">
        <v>244.00138247485955</v>
      </c>
      <c r="AS606">
        <v>8814522.3617412411</v>
      </c>
      <c r="AT606">
        <v>42910792.711863115</v>
      </c>
      <c r="AU606">
        <v>0</v>
      </c>
      <c r="AV606">
        <v>0</v>
      </c>
      <c r="AW606">
        <v>0</v>
      </c>
      <c r="AX606">
        <f t="shared" si="9"/>
        <v>0</v>
      </c>
      <c r="BA606">
        <v>0.2177372720128474</v>
      </c>
      <c r="BB606">
        <v>0</v>
      </c>
      <c r="BC606">
        <v>0</v>
      </c>
      <c r="BD606">
        <v>0</v>
      </c>
      <c r="BE606">
        <v>9.9019999999999992</v>
      </c>
      <c r="BF606">
        <v>53.305999999999997</v>
      </c>
      <c r="BG606">
        <v>63.207999999999998</v>
      </c>
      <c r="BH606">
        <v>10.970556829212455</v>
      </c>
      <c r="BI606">
        <v>59.058422777014648</v>
      </c>
      <c r="BJ606">
        <v>70.028979606227097</v>
      </c>
      <c r="BK606">
        <v>0</v>
      </c>
      <c r="BL606">
        <v>88.148148148148138</v>
      </c>
      <c r="BM606">
        <v>88.148148148148138</v>
      </c>
      <c r="BN606">
        <v>2.1560344674712151</v>
      </c>
      <c r="BO606">
        <v>0</v>
      </c>
      <c r="BP606">
        <v>2.1560344674712151</v>
      </c>
      <c r="BQ606">
        <v>8.8145223617412416</v>
      </c>
      <c r="BR606">
        <v>42.910792711863117</v>
      </c>
      <c r="BS606">
        <v>88.148148148148138</v>
      </c>
      <c r="BT606">
        <v>3</v>
      </c>
      <c r="BU606">
        <v>0</v>
      </c>
      <c r="BV606">
        <v>4.137788778877888</v>
      </c>
      <c r="BW606">
        <v>64.634510043331716</v>
      </c>
      <c r="BX606">
        <v>0</v>
      </c>
      <c r="BY606">
        <v>37244</v>
      </c>
      <c r="BZ606">
        <v>10.1061</v>
      </c>
      <c r="CA606">
        <v>11.117800000000001</v>
      </c>
      <c r="CB606">
        <v>22.61</v>
      </c>
      <c r="CC606">
        <v>24.873487350000001</v>
      </c>
      <c r="CD606">
        <v>3.3758622606981628</v>
      </c>
      <c r="CE606">
        <v>39.291482563062502</v>
      </c>
      <c r="CF606">
        <v>0</v>
      </c>
      <c r="CG606">
        <v>238</v>
      </c>
      <c r="CH606">
        <v>238</v>
      </c>
      <c r="CI606">
        <v>8.4803450937238267</v>
      </c>
      <c r="CJ606">
        <v>6.006600660066006</v>
      </c>
      <c r="CK606">
        <v>0</v>
      </c>
      <c r="CL606">
        <v>1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8.4803450937238267</v>
      </c>
      <c r="DF606">
        <v>0</v>
      </c>
      <c r="DG606">
        <v>0</v>
      </c>
      <c r="DH606">
        <v>0</v>
      </c>
      <c r="DI606">
        <v>0</v>
      </c>
      <c r="DJ606">
        <v>132.46760031087302</v>
      </c>
      <c r="DK606">
        <v>2069.215926732506</v>
      </c>
      <c r="DL606">
        <v>132.46760031087302</v>
      </c>
      <c r="DM606">
        <v>0</v>
      </c>
      <c r="DN606">
        <v>0</v>
      </c>
      <c r="DO606">
        <v>0</v>
      </c>
      <c r="DP606">
        <v>0</v>
      </c>
      <c r="DQ606">
        <v>2069.215926732506</v>
      </c>
      <c r="DR606">
        <v>0</v>
      </c>
      <c r="DS606">
        <v>0</v>
      </c>
      <c r="DT606">
        <v>0</v>
      </c>
      <c r="DU606">
        <v>0</v>
      </c>
      <c r="DV606">
        <v>25.974223727925928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1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1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</row>
    <row r="607" spans="1:229" x14ac:dyDescent="0.3">
      <c r="A607">
        <v>18</v>
      </c>
      <c r="B607">
        <v>103</v>
      </c>
      <c r="C607">
        <v>450373</v>
      </c>
      <c r="D607">
        <v>18103</v>
      </c>
      <c r="E607">
        <v>2008</v>
      </c>
      <c r="F607" t="s">
        <v>32</v>
      </c>
      <c r="G607" t="s">
        <v>192</v>
      </c>
      <c r="H607" t="s">
        <v>193</v>
      </c>
      <c r="I607">
        <v>20</v>
      </c>
      <c r="J607" t="s">
        <v>70</v>
      </c>
      <c r="K607">
        <v>11376000</v>
      </c>
      <c r="L607">
        <v>71013000</v>
      </c>
      <c r="M607">
        <v>82389000</v>
      </c>
      <c r="N607">
        <v>12603620.934065934</v>
      </c>
      <c r="O607">
        <v>78676242.38667582</v>
      </c>
      <c r="P607">
        <v>91279863.320741758</v>
      </c>
      <c r="Q607">
        <v>5.5792000000000002</v>
      </c>
      <c r="R607">
        <v>5.0715000000000003</v>
      </c>
      <c r="S607">
        <v>5.5331400000000004</v>
      </c>
      <c r="T607">
        <v>5.0296200000000004</v>
      </c>
      <c r="U607">
        <v>0</v>
      </c>
      <c r="V607">
        <v>3</v>
      </c>
      <c r="W607">
        <v>0</v>
      </c>
      <c r="X607">
        <v>228</v>
      </c>
      <c r="Y607">
        <v>3</v>
      </c>
      <c r="Z607">
        <v>228</v>
      </c>
      <c r="AA607">
        <v>3535891.8923019166</v>
      </c>
      <c r="AB607">
        <v>0</v>
      </c>
      <c r="AC607">
        <v>3535891.8923019166</v>
      </c>
      <c r="AE607">
        <v>14.168738806564862</v>
      </c>
      <c r="AF607" t="s">
        <v>150</v>
      </c>
      <c r="AG607">
        <v>71.901510316795566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</v>
      </c>
      <c r="AN607">
        <v>0</v>
      </c>
      <c r="AO607">
        <v>84.444444444444443</v>
      </c>
      <c r="AQ607">
        <v>14.168738806564862</v>
      </c>
      <c r="AR607">
        <v>200.75315936865707</v>
      </c>
      <c r="AS607">
        <v>9067729.0417640172</v>
      </c>
      <c r="AT607">
        <v>65058552.143139698</v>
      </c>
      <c r="AU607">
        <v>0</v>
      </c>
      <c r="AV607">
        <v>0</v>
      </c>
      <c r="AW607">
        <v>0</v>
      </c>
      <c r="AX607">
        <f t="shared" si="9"/>
        <v>0</v>
      </c>
      <c r="BA607">
        <v>0.31082031402091392</v>
      </c>
      <c r="BB607">
        <v>0</v>
      </c>
      <c r="BC607">
        <v>0</v>
      </c>
      <c r="BD607">
        <v>0</v>
      </c>
      <c r="BE607">
        <v>11.375999999999999</v>
      </c>
      <c r="BF607">
        <v>71.013000000000005</v>
      </c>
      <c r="BG607">
        <v>82.388999999999996</v>
      </c>
      <c r="BH607">
        <v>12.603620934065935</v>
      </c>
      <c r="BI607">
        <v>78.676242386675824</v>
      </c>
      <c r="BJ607">
        <v>91.279863320741754</v>
      </c>
      <c r="BK607">
        <v>0</v>
      </c>
      <c r="BL607">
        <v>84.444444444444443</v>
      </c>
      <c r="BM607">
        <v>84.444444444444443</v>
      </c>
      <c r="BN607">
        <v>3.5358918923019167</v>
      </c>
      <c r="BO607">
        <v>0</v>
      </c>
      <c r="BP607">
        <v>3.5358918923019167</v>
      </c>
      <c r="BQ607">
        <v>9.0677290417640179</v>
      </c>
      <c r="BR607">
        <v>65.058552143139693</v>
      </c>
      <c r="BS607">
        <v>84.444444444444443</v>
      </c>
      <c r="BT607">
        <v>3</v>
      </c>
      <c r="BU607">
        <v>0</v>
      </c>
      <c r="BV607">
        <v>4.137788778877888</v>
      </c>
      <c r="BW607">
        <v>58.627248444655763</v>
      </c>
      <c r="BX607">
        <v>0</v>
      </c>
      <c r="BY607">
        <v>37281</v>
      </c>
      <c r="BZ607">
        <v>10.1061</v>
      </c>
      <c r="CA607">
        <v>11.117800000000001</v>
      </c>
      <c r="CB607">
        <v>22.61</v>
      </c>
      <c r="CC607">
        <v>24.873487350000001</v>
      </c>
      <c r="CD607">
        <v>0.28319423140956457</v>
      </c>
      <c r="CE607">
        <v>21.317390008499999</v>
      </c>
      <c r="CF607">
        <v>0</v>
      </c>
      <c r="CG607">
        <v>228</v>
      </c>
      <c r="CH607">
        <v>228</v>
      </c>
      <c r="CI607">
        <v>7.6477692600876352</v>
      </c>
      <c r="CJ607">
        <v>6.006600660066006</v>
      </c>
      <c r="CK607">
        <v>0</v>
      </c>
      <c r="CL607">
        <v>2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7.6477692600876352</v>
      </c>
      <c r="DF607">
        <v>0</v>
      </c>
      <c r="DG607">
        <v>0</v>
      </c>
      <c r="DH607">
        <v>0</v>
      </c>
      <c r="DI607">
        <v>0</v>
      </c>
      <c r="DJ607">
        <v>108.35924509905752</v>
      </c>
      <c r="DK607">
        <v>1535.3138410850895</v>
      </c>
      <c r="DL607">
        <v>108.35924509905752</v>
      </c>
      <c r="DM607">
        <v>0</v>
      </c>
      <c r="DN607">
        <v>0</v>
      </c>
      <c r="DO607">
        <v>0</v>
      </c>
      <c r="DP607">
        <v>0</v>
      </c>
      <c r="DQ607">
        <v>1535.3138410850895</v>
      </c>
      <c r="DR607">
        <v>0</v>
      </c>
      <c r="DS607">
        <v>0</v>
      </c>
      <c r="DT607">
        <v>0</v>
      </c>
      <c r="DU607">
        <v>0</v>
      </c>
      <c r="DV607">
        <v>23.405347149885813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1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1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</row>
    <row r="608" spans="1:229" x14ac:dyDescent="0.3">
      <c r="A608">
        <v>18</v>
      </c>
      <c r="B608">
        <v>65</v>
      </c>
      <c r="C608">
        <v>450359</v>
      </c>
      <c r="D608">
        <v>18065</v>
      </c>
      <c r="E608">
        <v>2008</v>
      </c>
      <c r="F608" t="s">
        <v>32</v>
      </c>
      <c r="G608" t="s">
        <v>36</v>
      </c>
      <c r="H608" t="s">
        <v>37</v>
      </c>
      <c r="I608">
        <v>60</v>
      </c>
      <c r="J608" t="s">
        <v>38</v>
      </c>
      <c r="K608">
        <v>11538000</v>
      </c>
      <c r="L608">
        <v>79178000</v>
      </c>
      <c r="M608">
        <v>90716000</v>
      </c>
      <c r="N608">
        <v>12783102.877747253</v>
      </c>
      <c r="O608">
        <v>87722353.930860817</v>
      </c>
      <c r="P608">
        <v>100505456.80860807</v>
      </c>
      <c r="Q608">
        <v>5.6429999999999998</v>
      </c>
      <c r="R608">
        <v>5.1295000000000002</v>
      </c>
      <c r="S608">
        <v>5.5731999999999999</v>
      </c>
      <c r="T608">
        <v>5.0660285714285704</v>
      </c>
      <c r="U608">
        <v>0</v>
      </c>
      <c r="V608">
        <v>2</v>
      </c>
      <c r="W608">
        <v>0</v>
      </c>
      <c r="X608">
        <v>168</v>
      </c>
      <c r="Y608">
        <v>2</v>
      </c>
      <c r="Z608">
        <v>168</v>
      </c>
      <c r="AA608">
        <v>767564.90380255133</v>
      </c>
      <c r="AB608">
        <v>0</v>
      </c>
      <c r="AC608">
        <v>767564.90380255133</v>
      </c>
      <c r="AE608">
        <v>23.489188308334128</v>
      </c>
      <c r="AF608" t="s">
        <v>250</v>
      </c>
      <c r="AG608">
        <v>103.18259367578996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2</v>
      </c>
      <c r="AN608">
        <v>0</v>
      </c>
      <c r="AO608">
        <v>62.222222222222221</v>
      </c>
      <c r="AQ608">
        <v>23.489188308334128</v>
      </c>
      <c r="AR608">
        <v>551.7419673843807</v>
      </c>
      <c r="AS608">
        <v>12015537.973944701</v>
      </c>
      <c r="AT608">
        <v>74354527.901762575</v>
      </c>
      <c r="AU608">
        <v>0</v>
      </c>
      <c r="AV608">
        <v>0</v>
      </c>
      <c r="AW608">
        <v>0</v>
      </c>
      <c r="AX608">
        <f t="shared" si="9"/>
        <v>0</v>
      </c>
      <c r="BA608">
        <v>6.6524952660994216E-2</v>
      </c>
      <c r="BB608">
        <v>0</v>
      </c>
      <c r="BC608">
        <v>0</v>
      </c>
      <c r="BD608">
        <v>0</v>
      </c>
      <c r="BE608">
        <v>11.538</v>
      </c>
      <c r="BF608">
        <v>79.177999999999997</v>
      </c>
      <c r="BG608">
        <v>90.715999999999994</v>
      </c>
      <c r="BH608">
        <v>12.783102877747252</v>
      </c>
      <c r="BI608">
        <v>87.72235393086082</v>
      </c>
      <c r="BJ608">
        <v>100.50545680860807</v>
      </c>
      <c r="BK608">
        <v>0</v>
      </c>
      <c r="BL608">
        <v>62.222222222222221</v>
      </c>
      <c r="BM608">
        <v>62.222222222222221</v>
      </c>
      <c r="BN608">
        <v>0.76756490380255138</v>
      </c>
      <c r="BO608">
        <v>0</v>
      </c>
      <c r="BP608">
        <v>0.76756490380255138</v>
      </c>
      <c r="BQ608">
        <v>12.015537973944701</v>
      </c>
      <c r="BR608">
        <v>74.35452790176258</v>
      </c>
      <c r="BS608">
        <v>62.222222222222221</v>
      </c>
      <c r="BT608">
        <v>2</v>
      </c>
      <c r="BU608">
        <v>0</v>
      </c>
      <c r="BV608">
        <v>4.137788778877888</v>
      </c>
      <c r="BW608">
        <v>97.19329980717464</v>
      </c>
      <c r="BX608">
        <v>0</v>
      </c>
      <c r="BY608">
        <v>49420</v>
      </c>
      <c r="BZ608">
        <v>10.1061</v>
      </c>
      <c r="CA608">
        <v>11.117800000000001</v>
      </c>
      <c r="CB608">
        <v>22.61</v>
      </c>
      <c r="CC608">
        <v>24.873487350000001</v>
      </c>
      <c r="CD608">
        <v>1.5208327437150184</v>
      </c>
      <c r="CE608">
        <v>31.484478033062498</v>
      </c>
      <c r="CF608">
        <v>0</v>
      </c>
      <c r="CG608">
        <v>168</v>
      </c>
      <c r="CH608">
        <v>168</v>
      </c>
      <c r="CI608">
        <v>5.3274015048550645</v>
      </c>
      <c r="CJ608">
        <v>6.006600660066006</v>
      </c>
      <c r="CK608">
        <v>0</v>
      </c>
      <c r="CL608">
        <v>0</v>
      </c>
      <c r="CM608">
        <v>0</v>
      </c>
      <c r="CN608">
        <v>1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5.3274015048550645</v>
      </c>
      <c r="DG608">
        <v>0</v>
      </c>
      <c r="DH608">
        <v>0</v>
      </c>
      <c r="DI608">
        <v>0</v>
      </c>
      <c r="DJ608">
        <v>125.13633714164322</v>
      </c>
      <c r="DK608">
        <v>2939.3509873352436</v>
      </c>
      <c r="DL608">
        <v>0</v>
      </c>
      <c r="DM608">
        <v>125.13633714164322</v>
      </c>
      <c r="DN608">
        <v>0</v>
      </c>
      <c r="DO608">
        <v>0</v>
      </c>
      <c r="DP608">
        <v>0</v>
      </c>
      <c r="DQ608">
        <v>0</v>
      </c>
      <c r="DR608">
        <v>2939.3509873352436</v>
      </c>
      <c r="DS608">
        <v>0</v>
      </c>
      <c r="DT608">
        <v>0</v>
      </c>
      <c r="DU608">
        <v>0</v>
      </c>
      <c r="DV608">
        <v>10.654803009710129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1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1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</row>
    <row r="609" spans="1:229" x14ac:dyDescent="0.3">
      <c r="A609">
        <v>18</v>
      </c>
      <c r="B609">
        <v>57</v>
      </c>
      <c r="C609">
        <v>450356</v>
      </c>
      <c r="D609">
        <v>18057</v>
      </c>
      <c r="E609">
        <v>2008</v>
      </c>
      <c r="F609" t="s">
        <v>32</v>
      </c>
      <c r="G609" t="s">
        <v>317</v>
      </c>
      <c r="H609" t="s">
        <v>318</v>
      </c>
      <c r="I609">
        <v>50</v>
      </c>
      <c r="J609" t="s">
        <v>52</v>
      </c>
      <c r="K609">
        <v>7844000</v>
      </c>
      <c r="L609">
        <v>80454000</v>
      </c>
      <c r="M609">
        <v>88298000</v>
      </c>
      <c r="N609">
        <v>8690471.3965201471</v>
      </c>
      <c r="O609">
        <v>89136051.215659335</v>
      </c>
      <c r="P609">
        <v>97826522.612179488</v>
      </c>
      <c r="Q609">
        <v>5.6086</v>
      </c>
      <c r="R609">
        <v>5.0982000000000003</v>
      </c>
      <c r="S609">
        <v>5.6042833333333322</v>
      </c>
      <c r="T609">
        <v>5.0942833333333333</v>
      </c>
      <c r="U609">
        <v>0</v>
      </c>
      <c r="V609">
        <v>1</v>
      </c>
      <c r="W609">
        <v>0</v>
      </c>
      <c r="X609">
        <v>68</v>
      </c>
      <c r="Y609">
        <v>1</v>
      </c>
      <c r="Z609">
        <v>68</v>
      </c>
      <c r="AA609">
        <v>317526.82514029031</v>
      </c>
      <c r="AB609">
        <v>0</v>
      </c>
      <c r="AC609">
        <v>317526.82514029031</v>
      </c>
      <c r="AE609">
        <v>96.894718831221354</v>
      </c>
      <c r="AF609" t="s">
        <v>250</v>
      </c>
      <c r="AG609">
        <v>186.79611831510493</v>
      </c>
      <c r="AH609">
        <v>0</v>
      </c>
      <c r="AI609">
        <v>1</v>
      </c>
      <c r="AJ609">
        <v>0</v>
      </c>
      <c r="AK609">
        <v>22</v>
      </c>
      <c r="AL609">
        <v>0</v>
      </c>
      <c r="AM609">
        <v>2</v>
      </c>
      <c r="AN609">
        <v>0</v>
      </c>
      <c r="AO609">
        <v>47.185185185185183</v>
      </c>
      <c r="AQ609">
        <v>96.894718831221354</v>
      </c>
      <c r="AR609">
        <v>9388.5865373814413</v>
      </c>
      <c r="AS609">
        <v>8372944.5713798571</v>
      </c>
      <c r="AT609">
        <v>79323728.813348934</v>
      </c>
      <c r="AU609">
        <v>0</v>
      </c>
      <c r="AV609">
        <v>0</v>
      </c>
      <c r="AW609">
        <v>0</v>
      </c>
      <c r="AX609">
        <f t="shared" si="9"/>
        <v>0</v>
      </c>
      <c r="BA609">
        <v>4.0480217381475052E-2</v>
      </c>
      <c r="BB609">
        <v>0</v>
      </c>
      <c r="BC609">
        <v>0</v>
      </c>
      <c r="BD609">
        <v>0</v>
      </c>
      <c r="BE609">
        <v>7.8440000000000003</v>
      </c>
      <c r="BF609">
        <v>80.453999999999994</v>
      </c>
      <c r="BG609">
        <v>88.298000000000002</v>
      </c>
      <c r="BH609">
        <v>8.690471396520147</v>
      </c>
      <c r="BI609">
        <v>89.136051215659336</v>
      </c>
      <c r="BJ609">
        <v>97.826522612179488</v>
      </c>
      <c r="BK609">
        <v>0</v>
      </c>
      <c r="BL609">
        <v>25.185185185185183</v>
      </c>
      <c r="BM609">
        <v>25.185185185185183</v>
      </c>
      <c r="BN609">
        <v>0.31752682514029029</v>
      </c>
      <c r="BO609">
        <v>0</v>
      </c>
      <c r="BP609">
        <v>0.31752682514029029</v>
      </c>
      <c r="BQ609">
        <v>8.3729445713798576</v>
      </c>
      <c r="BR609">
        <v>79.323728813348936</v>
      </c>
      <c r="BS609">
        <v>47.185185185185183</v>
      </c>
      <c r="BT609">
        <v>2</v>
      </c>
      <c r="BU609">
        <v>0</v>
      </c>
      <c r="BV609">
        <v>4.137788778877888</v>
      </c>
      <c r="BW609">
        <v>400.92988031235569</v>
      </c>
      <c r="BX609">
        <v>0</v>
      </c>
      <c r="BY609">
        <v>261974</v>
      </c>
      <c r="BZ609">
        <v>10.1061</v>
      </c>
      <c r="CA609">
        <v>11.117800000000001</v>
      </c>
      <c r="CB609">
        <v>22.61</v>
      </c>
      <c r="CC609">
        <v>24.873487350000001</v>
      </c>
      <c r="CD609">
        <v>1.6262804544689464</v>
      </c>
      <c r="CE609">
        <v>30.149052327562497</v>
      </c>
      <c r="CF609">
        <v>0</v>
      </c>
      <c r="CG609">
        <v>127.4</v>
      </c>
      <c r="CH609">
        <v>127.4</v>
      </c>
      <c r="CI609">
        <v>1.2406768034366735</v>
      </c>
      <c r="CJ609">
        <v>6.006600660066006</v>
      </c>
      <c r="CK609">
        <v>0</v>
      </c>
      <c r="CL609">
        <v>0</v>
      </c>
      <c r="CM609">
        <v>0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1.2406768034366735</v>
      </c>
      <c r="DG609">
        <v>0</v>
      </c>
      <c r="DH609">
        <v>0</v>
      </c>
      <c r="DI609">
        <v>0</v>
      </c>
      <c r="DJ609">
        <v>120.21503002941496</v>
      </c>
      <c r="DK609">
        <v>11648.201533986994</v>
      </c>
      <c r="DL609">
        <v>0</v>
      </c>
      <c r="DM609">
        <v>120.21503002941496</v>
      </c>
      <c r="DN609">
        <v>0</v>
      </c>
      <c r="DO609">
        <v>0</v>
      </c>
      <c r="DP609">
        <v>0</v>
      </c>
      <c r="DQ609">
        <v>0</v>
      </c>
      <c r="DR609">
        <v>11648.201533986994</v>
      </c>
      <c r="DS609">
        <v>0</v>
      </c>
      <c r="DT609">
        <v>0</v>
      </c>
      <c r="DU609">
        <v>0</v>
      </c>
      <c r="DV609">
        <v>2.4813536068733471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1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1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</row>
    <row r="610" spans="1:229" x14ac:dyDescent="0.3">
      <c r="A610">
        <v>18</v>
      </c>
      <c r="B610">
        <v>109</v>
      </c>
      <c r="C610">
        <v>450375</v>
      </c>
      <c r="D610">
        <v>18109</v>
      </c>
      <c r="E610">
        <v>2008</v>
      </c>
      <c r="F610" t="s">
        <v>32</v>
      </c>
      <c r="G610" t="s">
        <v>467</v>
      </c>
      <c r="H610" t="s">
        <v>468</v>
      </c>
      <c r="I610">
        <v>50</v>
      </c>
      <c r="J610" t="s">
        <v>52</v>
      </c>
      <c r="K610">
        <v>5334000</v>
      </c>
      <c r="L610">
        <v>27127903.170134321</v>
      </c>
      <c r="M610">
        <v>32461903.170134321</v>
      </c>
      <c r="N610">
        <v>5909609.182692308</v>
      </c>
      <c r="O610">
        <v>30055362.894903176</v>
      </c>
      <c r="P610">
        <v>35964972.077595487</v>
      </c>
      <c r="Q610">
        <v>6.2294</v>
      </c>
      <c r="R610">
        <v>5.6624999999999996</v>
      </c>
      <c r="S610">
        <v>5.7454857142857145</v>
      </c>
      <c r="T610">
        <v>5.2226285714285714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413264.1901627233</v>
      </c>
      <c r="AB610">
        <v>0</v>
      </c>
      <c r="AC610">
        <v>413264.1901627233</v>
      </c>
      <c r="AE610">
        <v>45.763691031135814</v>
      </c>
      <c r="AF610" t="s">
        <v>250</v>
      </c>
      <c r="AG610">
        <v>80.749191944308848</v>
      </c>
      <c r="AH610">
        <v>0</v>
      </c>
      <c r="AI610">
        <v>1</v>
      </c>
      <c r="AJ610">
        <v>0</v>
      </c>
      <c r="AK610">
        <v>22</v>
      </c>
      <c r="AL610">
        <v>0</v>
      </c>
      <c r="AM610">
        <v>2</v>
      </c>
      <c r="AN610">
        <v>0</v>
      </c>
      <c r="AO610">
        <v>22</v>
      </c>
      <c r="AQ610">
        <v>26.637635443859921</v>
      </c>
      <c r="AR610">
        <v>709.56362203998231</v>
      </c>
      <c r="AS610">
        <v>5496344.992529585</v>
      </c>
      <c r="AT610">
        <v>27103395.454454839</v>
      </c>
      <c r="AU610">
        <v>0</v>
      </c>
      <c r="AV610">
        <v>0</v>
      </c>
      <c r="AW610">
        <v>0</v>
      </c>
      <c r="AX610">
        <f t="shared" si="9"/>
        <v>0</v>
      </c>
      <c r="BA610">
        <v>7.7477350986637286E-2</v>
      </c>
      <c r="BB610">
        <v>0</v>
      </c>
      <c r="BC610">
        <v>0</v>
      </c>
      <c r="BD610">
        <v>0</v>
      </c>
      <c r="BE610">
        <v>5.3339999999999996</v>
      </c>
      <c r="BF610">
        <v>27.127903170134321</v>
      </c>
      <c r="BG610">
        <v>32.46190317013432</v>
      </c>
      <c r="BH610">
        <v>5.9096091826923081</v>
      </c>
      <c r="BI610">
        <v>30.055362894903176</v>
      </c>
      <c r="BJ610">
        <v>35.96497207759549</v>
      </c>
      <c r="BK610">
        <v>0</v>
      </c>
      <c r="BL610">
        <v>0</v>
      </c>
      <c r="BM610">
        <v>0</v>
      </c>
      <c r="BN610">
        <v>0.41326419016272331</v>
      </c>
      <c r="BO610">
        <v>0</v>
      </c>
      <c r="BP610">
        <v>0.41326419016272331</v>
      </c>
      <c r="BQ610">
        <v>5.4963449925295853</v>
      </c>
      <c r="BR610">
        <v>27.103395454454841</v>
      </c>
      <c r="BS610">
        <v>22</v>
      </c>
      <c r="BT610">
        <v>2</v>
      </c>
      <c r="BU610">
        <v>0</v>
      </c>
      <c r="BV610">
        <v>4.137788778877888</v>
      </c>
      <c r="BW610">
        <v>110.22090903544348</v>
      </c>
      <c r="BX610">
        <v>0</v>
      </c>
      <c r="BY610">
        <v>68964</v>
      </c>
      <c r="BZ610">
        <v>10.1061</v>
      </c>
      <c r="CA610">
        <v>11.117800000000001</v>
      </c>
      <c r="CB610">
        <v>22.61</v>
      </c>
      <c r="CC610">
        <v>24.873487350000001</v>
      </c>
      <c r="CD610">
        <v>1.1285061516766957</v>
      </c>
      <c r="CE610">
        <v>87.719574574374988</v>
      </c>
      <c r="CF610">
        <v>0</v>
      </c>
      <c r="CG610">
        <v>59.400000000000006</v>
      </c>
      <c r="CH610">
        <v>59.400000000000006</v>
      </c>
      <c r="CI610">
        <v>1.7024922662972295</v>
      </c>
      <c r="CJ610">
        <v>6.006600660066006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45.35036833561648</v>
      </c>
      <c r="DK610">
        <v>1208.0265789689201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9.0591350110539892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1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1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</row>
    <row r="611" spans="1:229" x14ac:dyDescent="0.3">
      <c r="A611">
        <v>18</v>
      </c>
      <c r="B611">
        <v>77</v>
      </c>
      <c r="C611">
        <v>450363</v>
      </c>
      <c r="D611">
        <v>18077</v>
      </c>
      <c r="E611">
        <v>2008</v>
      </c>
      <c r="F611" t="s">
        <v>32</v>
      </c>
      <c r="G611" t="s">
        <v>262</v>
      </c>
      <c r="H611" t="s">
        <v>263</v>
      </c>
      <c r="I611">
        <v>90</v>
      </c>
      <c r="J611" t="s">
        <v>198</v>
      </c>
      <c r="K611">
        <v>1788000</v>
      </c>
      <c r="L611">
        <v>14803000</v>
      </c>
      <c r="M611">
        <v>16591000</v>
      </c>
      <c r="N611">
        <v>1980948.8598901099</v>
      </c>
      <c r="O611">
        <v>16400439.582188645</v>
      </c>
      <c r="P611">
        <v>18381388.442078754</v>
      </c>
      <c r="Q611">
        <v>5.4391999999999996</v>
      </c>
      <c r="R611">
        <v>4.9442000000000004</v>
      </c>
      <c r="S611">
        <v>5.4191199999999995</v>
      </c>
      <c r="T611">
        <v>4.92598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336767.16915686149</v>
      </c>
      <c r="AB611">
        <v>0</v>
      </c>
      <c r="AC611">
        <v>336767.16915686149</v>
      </c>
      <c r="AE611">
        <v>97.506364212968293</v>
      </c>
      <c r="AF611" t="s">
        <v>250</v>
      </c>
      <c r="AG611">
        <v>26.022870398984924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Q611">
        <v>79.140572621561518</v>
      </c>
      <c r="AR611">
        <v>6263.2302348686526</v>
      </c>
      <c r="AS611">
        <v>1644181.6907332484</v>
      </c>
      <c r="AT611">
        <v>13556138.806833996</v>
      </c>
      <c r="AU611">
        <v>0</v>
      </c>
      <c r="AV611">
        <v>0</v>
      </c>
      <c r="AW611">
        <v>0</v>
      </c>
      <c r="AX611">
        <f t="shared" si="9"/>
        <v>0</v>
      </c>
      <c r="BA611">
        <v>0.18834852861122006</v>
      </c>
      <c r="BB611">
        <v>0</v>
      </c>
      <c r="BC611">
        <v>0</v>
      </c>
      <c r="BD611">
        <v>0</v>
      </c>
      <c r="BE611">
        <v>1.788</v>
      </c>
      <c r="BF611">
        <v>14.803000000000001</v>
      </c>
      <c r="BG611">
        <v>16.591000000000001</v>
      </c>
      <c r="BH611">
        <v>1.9809488598901099</v>
      </c>
      <c r="BI611">
        <v>16.400439582188646</v>
      </c>
      <c r="BJ611">
        <v>18.381388442078755</v>
      </c>
      <c r="BK611">
        <v>0</v>
      </c>
      <c r="BL611">
        <v>0</v>
      </c>
      <c r="BM611">
        <v>0</v>
      </c>
      <c r="BN611">
        <v>0.3367671691568615</v>
      </c>
      <c r="BO611">
        <v>0</v>
      </c>
      <c r="BP611">
        <v>0.3367671691568615</v>
      </c>
      <c r="BQ611">
        <v>1.6441816907332483</v>
      </c>
      <c r="BR611">
        <v>13.556138806833996</v>
      </c>
      <c r="BS611">
        <v>0</v>
      </c>
      <c r="BT611">
        <v>0</v>
      </c>
      <c r="BU611">
        <v>0</v>
      </c>
      <c r="BV611">
        <v>4.137788778877888</v>
      </c>
      <c r="BW611">
        <v>327.46697334746784</v>
      </c>
      <c r="BX611">
        <v>0</v>
      </c>
      <c r="BY611">
        <v>32586</v>
      </c>
      <c r="BZ611">
        <v>10.1061</v>
      </c>
      <c r="CA611">
        <v>11.117800000000001</v>
      </c>
      <c r="CB611">
        <v>22.61</v>
      </c>
      <c r="CC611">
        <v>24.873487350000001</v>
      </c>
      <c r="CD611">
        <v>0.8981319207218269</v>
      </c>
      <c r="CE611">
        <v>23.944904733499996</v>
      </c>
      <c r="CF611">
        <v>0</v>
      </c>
      <c r="CG611">
        <v>0</v>
      </c>
      <c r="CH611">
        <v>0</v>
      </c>
      <c r="CI611">
        <v>0</v>
      </c>
      <c r="CJ611">
        <v>6.006600660066006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1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1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</row>
    <row r="612" spans="1:229" x14ac:dyDescent="0.3">
      <c r="A612">
        <v>18</v>
      </c>
      <c r="B612">
        <v>163</v>
      </c>
      <c r="C612">
        <v>450396</v>
      </c>
      <c r="D612">
        <v>18163</v>
      </c>
      <c r="E612">
        <v>2008</v>
      </c>
      <c r="F612" t="s">
        <v>32</v>
      </c>
      <c r="G612" t="s">
        <v>228</v>
      </c>
      <c r="H612" t="s">
        <v>229</v>
      </c>
      <c r="I612">
        <v>70</v>
      </c>
      <c r="J612" t="s">
        <v>109</v>
      </c>
      <c r="K612">
        <v>5376000</v>
      </c>
      <c r="L612">
        <v>32275000</v>
      </c>
      <c r="M612">
        <v>37651000</v>
      </c>
      <c r="N612">
        <v>5956141.538461538</v>
      </c>
      <c r="O612">
        <v>35757899.582188644</v>
      </c>
      <c r="P612">
        <v>41714041.12065018</v>
      </c>
      <c r="Q612">
        <v>5.5705999999999998</v>
      </c>
      <c r="R612">
        <v>5.0636999999999999</v>
      </c>
      <c r="S612">
        <v>5.5428333333333333</v>
      </c>
      <c r="T612">
        <v>5.0384666666666664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210382.55651974503</v>
      </c>
      <c r="AB612">
        <v>0</v>
      </c>
      <c r="AC612">
        <v>210382.55651974503</v>
      </c>
      <c r="AE612">
        <v>145.95668008697248</v>
      </c>
      <c r="AF612" t="s">
        <v>281</v>
      </c>
      <c r="AG612">
        <v>15.369587984954919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Q612">
        <v>54.979857702168083</v>
      </c>
      <c r="AR612">
        <v>3022.7847529506512</v>
      </c>
      <c r="AS612">
        <v>5745758.9819417931</v>
      </c>
      <c r="AT612">
        <v>33428792.416201394</v>
      </c>
      <c r="AU612">
        <v>0</v>
      </c>
      <c r="AV612">
        <v>0</v>
      </c>
      <c r="AW612">
        <v>0</v>
      </c>
      <c r="AX612">
        <f t="shared" si="9"/>
        <v>0</v>
      </c>
      <c r="BA612">
        <v>3.9133660066916862E-2</v>
      </c>
      <c r="BB612">
        <v>2</v>
      </c>
      <c r="BC612">
        <v>8.4</v>
      </c>
      <c r="BD612">
        <v>1.5625</v>
      </c>
      <c r="BE612">
        <v>5.3760000000000003</v>
      </c>
      <c r="BF612">
        <v>32.274999999999999</v>
      </c>
      <c r="BG612">
        <v>37.651000000000003</v>
      </c>
      <c r="BH612">
        <v>5.9561415384615382</v>
      </c>
      <c r="BI612">
        <v>35.757899582188642</v>
      </c>
      <c r="BJ612">
        <v>41.71404112065018</v>
      </c>
      <c r="BK612">
        <v>0</v>
      </c>
      <c r="BL612">
        <v>0</v>
      </c>
      <c r="BM612">
        <v>0</v>
      </c>
      <c r="BN612">
        <v>0.21038255651974502</v>
      </c>
      <c r="BO612">
        <v>0</v>
      </c>
      <c r="BP612">
        <v>0.21038255651974502</v>
      </c>
      <c r="BQ612">
        <v>5.7457589819417931</v>
      </c>
      <c r="BR612">
        <v>33.428792416201397</v>
      </c>
      <c r="BS612">
        <v>0</v>
      </c>
      <c r="BT612">
        <v>0</v>
      </c>
      <c r="BU612">
        <v>0</v>
      </c>
      <c r="BV612">
        <v>4.137788778877888</v>
      </c>
      <c r="BW612">
        <v>227.49503826433411</v>
      </c>
      <c r="BX612">
        <v>0</v>
      </c>
      <c r="BY612">
        <v>178053</v>
      </c>
      <c r="BZ612">
        <v>10.1061</v>
      </c>
      <c r="CA612">
        <v>11.117800000000001</v>
      </c>
      <c r="CB612">
        <v>22.61</v>
      </c>
      <c r="CC612">
        <v>24.873487350000001</v>
      </c>
      <c r="CD612">
        <v>0.11075705994236414</v>
      </c>
      <c r="CE612">
        <v>93.170140974375002</v>
      </c>
      <c r="CF612">
        <v>0</v>
      </c>
      <c r="CG612">
        <v>0</v>
      </c>
      <c r="CH612">
        <v>0</v>
      </c>
      <c r="CI612">
        <v>0</v>
      </c>
      <c r="CJ612">
        <v>6.006600660066006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1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1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</row>
    <row r="613" spans="1:229" x14ac:dyDescent="0.3">
      <c r="A613">
        <v>18</v>
      </c>
      <c r="B613">
        <v>37</v>
      </c>
      <c r="C613">
        <v>451675</v>
      </c>
      <c r="D613">
        <v>18037</v>
      </c>
      <c r="E613">
        <v>2008</v>
      </c>
      <c r="F613" t="s">
        <v>32</v>
      </c>
      <c r="G613" t="s">
        <v>118</v>
      </c>
      <c r="H613" t="s">
        <v>119</v>
      </c>
      <c r="I613">
        <v>70</v>
      </c>
      <c r="J613" t="s">
        <v>109</v>
      </c>
      <c r="K613">
        <v>9042000</v>
      </c>
      <c r="L613">
        <v>38686096.829865679</v>
      </c>
      <c r="M613">
        <v>47728096.829865679</v>
      </c>
      <c r="N613">
        <v>10017751.449175823</v>
      </c>
      <c r="O613">
        <v>42860838.59548144</v>
      </c>
      <c r="P613">
        <v>52878590.04465726</v>
      </c>
      <c r="Q613">
        <v>5.5046999999999997</v>
      </c>
      <c r="R613">
        <v>5.0038</v>
      </c>
      <c r="S613">
        <v>5.4364999999999997</v>
      </c>
      <c r="T613">
        <v>4.9417875000000002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12199879.135163855</v>
      </c>
      <c r="AB613">
        <v>0</v>
      </c>
      <c r="AC613">
        <v>12199879.135163855</v>
      </c>
      <c r="AE613">
        <v>117.40349409021395</v>
      </c>
      <c r="AF613" t="s">
        <v>281</v>
      </c>
      <c r="AG613">
        <v>58.733475173241544</v>
      </c>
      <c r="AH613">
        <v>0</v>
      </c>
      <c r="AI613">
        <v>1</v>
      </c>
      <c r="AJ613">
        <v>0</v>
      </c>
      <c r="AK613">
        <v>39.4</v>
      </c>
      <c r="AL613">
        <v>0</v>
      </c>
      <c r="AM613">
        <v>2</v>
      </c>
      <c r="AN613">
        <v>0</v>
      </c>
      <c r="AO613">
        <v>39.4</v>
      </c>
      <c r="AQ613">
        <v>25.856132231115939</v>
      </c>
      <c r="AR613">
        <v>668.53957395295254</v>
      </c>
      <c r="AS613">
        <v>0</v>
      </c>
      <c r="AT613">
        <v>28109316.518877346</v>
      </c>
      <c r="AU613">
        <v>0</v>
      </c>
      <c r="AV613">
        <v>0</v>
      </c>
      <c r="AW613">
        <v>0</v>
      </c>
      <c r="AX613">
        <f t="shared" si="9"/>
        <v>0</v>
      </c>
      <c r="BA613">
        <v>1.3492456464459031</v>
      </c>
      <c r="BB613">
        <v>0</v>
      </c>
      <c r="BC613">
        <v>0</v>
      </c>
      <c r="BD613">
        <v>0</v>
      </c>
      <c r="BE613">
        <v>9.0419999999999998</v>
      </c>
      <c r="BF613">
        <v>38.686096829865676</v>
      </c>
      <c r="BG613">
        <v>47.728096829865677</v>
      </c>
      <c r="BH613">
        <v>10.017751449175824</v>
      </c>
      <c r="BI613">
        <v>42.860838595481439</v>
      </c>
      <c r="BJ613">
        <v>52.878590044657258</v>
      </c>
      <c r="BK613">
        <v>0</v>
      </c>
      <c r="BL613">
        <v>0</v>
      </c>
      <c r="BM613">
        <v>0</v>
      </c>
      <c r="BN613">
        <v>12.199879135163854</v>
      </c>
      <c r="BO613">
        <v>0</v>
      </c>
      <c r="BP613">
        <v>12.199879135163854</v>
      </c>
      <c r="BQ613">
        <v>0</v>
      </c>
      <c r="BR613">
        <v>28.109316518877346</v>
      </c>
      <c r="BS613">
        <v>39.4</v>
      </c>
      <c r="BT613">
        <v>2</v>
      </c>
      <c r="BU613">
        <v>0</v>
      </c>
      <c r="BV613">
        <v>4.137788778877888</v>
      </c>
      <c r="BW613">
        <v>106.98721381109442</v>
      </c>
      <c r="BX613">
        <v>0</v>
      </c>
      <c r="BY613">
        <v>41955</v>
      </c>
      <c r="BZ613">
        <v>10.1061</v>
      </c>
      <c r="CA613">
        <v>11.117800000000001</v>
      </c>
      <c r="CB613">
        <v>22.61</v>
      </c>
      <c r="CC613">
        <v>24.873487350000001</v>
      </c>
      <c r="CD613">
        <v>3.0555607318733569</v>
      </c>
      <c r="CE613">
        <v>70.272654926875006</v>
      </c>
      <c r="CF613">
        <v>0</v>
      </c>
      <c r="CG613">
        <v>106.38000000000001</v>
      </c>
      <c r="CH613">
        <v>106.38000000000001</v>
      </c>
      <c r="CI613">
        <v>3.0904803267587897</v>
      </c>
      <c r="CJ613">
        <v>6.006600660066006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79.907867986337664</v>
      </c>
      <c r="DK613">
        <v>2066.1084009613028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7.3430137938668141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1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1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</row>
    <row r="614" spans="1:229" x14ac:dyDescent="0.3">
      <c r="A614">
        <v>18</v>
      </c>
      <c r="B614">
        <v>161</v>
      </c>
      <c r="C614">
        <v>450395</v>
      </c>
      <c r="D614">
        <v>18161</v>
      </c>
      <c r="E614">
        <v>2008</v>
      </c>
      <c r="F614" t="s">
        <v>32</v>
      </c>
      <c r="G614" t="s">
        <v>686</v>
      </c>
      <c r="H614" t="s">
        <v>659</v>
      </c>
      <c r="I614">
        <v>60</v>
      </c>
      <c r="J614" t="s">
        <v>38</v>
      </c>
      <c r="K614">
        <v>5266000</v>
      </c>
      <c r="L614">
        <v>18792000</v>
      </c>
      <c r="M614">
        <v>24058000</v>
      </c>
      <c r="N614">
        <v>5834271.0828754576</v>
      </c>
      <c r="O614">
        <v>20819905.467032969</v>
      </c>
      <c r="P614">
        <v>26654176.549908426</v>
      </c>
      <c r="Q614">
        <v>5.5399000000000003</v>
      </c>
      <c r="R614">
        <v>5.0358000000000001</v>
      </c>
      <c r="S614">
        <v>5.5268666666666668</v>
      </c>
      <c r="T614">
        <v>5.0239000000000003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444828.51669634558</v>
      </c>
      <c r="AB614">
        <v>0</v>
      </c>
      <c r="AC614">
        <v>444828.51669634558</v>
      </c>
      <c r="AE614">
        <v>37.540561662100657</v>
      </c>
      <c r="AF614" t="s">
        <v>250</v>
      </c>
      <c r="AG614">
        <v>90.706358393390929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Q614">
        <v>37.540561662100657</v>
      </c>
      <c r="AR614">
        <v>1409.2937699059817</v>
      </c>
      <c r="AS614">
        <v>5389442.5661791116</v>
      </c>
      <c r="AT614">
        <v>18139554.916066341</v>
      </c>
      <c r="AU614">
        <v>0</v>
      </c>
      <c r="AV614">
        <v>0</v>
      </c>
      <c r="AW614">
        <v>0</v>
      </c>
      <c r="AX614">
        <f t="shared" si="9"/>
        <v>0</v>
      </c>
      <c r="BA614">
        <v>8.4471803398470491E-2</v>
      </c>
      <c r="BB614">
        <v>0</v>
      </c>
      <c r="BC614">
        <v>0</v>
      </c>
      <c r="BD614">
        <v>0</v>
      </c>
      <c r="BE614">
        <v>5.266</v>
      </c>
      <c r="BF614">
        <v>18.792000000000002</v>
      </c>
      <c r="BG614">
        <v>24.058</v>
      </c>
      <c r="BH614">
        <v>5.8342710828754578</v>
      </c>
      <c r="BI614">
        <v>20.819905467032967</v>
      </c>
      <c r="BJ614">
        <v>26.654176549908424</v>
      </c>
      <c r="BK614">
        <v>0</v>
      </c>
      <c r="BL614">
        <v>0</v>
      </c>
      <c r="BM614">
        <v>0</v>
      </c>
      <c r="BN614">
        <v>0.4448285166963456</v>
      </c>
      <c r="BO614">
        <v>0</v>
      </c>
      <c r="BP614">
        <v>0.4448285166963456</v>
      </c>
      <c r="BQ614">
        <v>5.3894425661791114</v>
      </c>
      <c r="BR614">
        <v>18.139554916066341</v>
      </c>
      <c r="BS614">
        <v>0</v>
      </c>
      <c r="BT614">
        <v>0</v>
      </c>
      <c r="BU614">
        <v>0</v>
      </c>
      <c r="BV614">
        <v>4.137788778877888</v>
      </c>
      <c r="BW614">
        <v>155.33491479821353</v>
      </c>
      <c r="BX614">
        <v>0</v>
      </c>
      <c r="BY614">
        <v>7428</v>
      </c>
      <c r="BZ614">
        <v>10.1061</v>
      </c>
      <c r="CA614">
        <v>11.117800000000001</v>
      </c>
      <c r="CB614">
        <v>22.61</v>
      </c>
      <c r="CC614">
        <v>24.873487350000001</v>
      </c>
      <c r="CD614">
        <v>0.27358817116117445</v>
      </c>
      <c r="CE614">
        <v>44.219943218937495</v>
      </c>
      <c r="CF614">
        <v>0</v>
      </c>
      <c r="CG614">
        <v>0</v>
      </c>
      <c r="CH614">
        <v>0</v>
      </c>
      <c r="CI614">
        <v>0</v>
      </c>
      <c r="CJ614">
        <v>6.006600660066006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1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1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</row>
    <row r="615" spans="1:229" x14ac:dyDescent="0.3">
      <c r="A615">
        <v>18</v>
      </c>
      <c r="B615">
        <v>157</v>
      </c>
      <c r="C615">
        <v>450393</v>
      </c>
      <c r="D615">
        <v>18157</v>
      </c>
      <c r="E615">
        <v>2008</v>
      </c>
      <c r="F615" t="s">
        <v>32</v>
      </c>
      <c r="G615" t="s">
        <v>178</v>
      </c>
      <c r="H615" t="s">
        <v>179</v>
      </c>
      <c r="I615">
        <v>40</v>
      </c>
      <c r="J615" t="s">
        <v>45</v>
      </c>
      <c r="K615">
        <v>17655000</v>
      </c>
      <c r="L615">
        <v>150493000</v>
      </c>
      <c r="M615">
        <v>168148000</v>
      </c>
      <c r="N615">
        <v>19560208.121565934</v>
      </c>
      <c r="O615">
        <v>166733186.11378205</v>
      </c>
      <c r="P615">
        <v>186293394.23534799</v>
      </c>
      <c r="Q615">
        <v>5.5553999999999997</v>
      </c>
      <c r="R615">
        <v>5.0499000000000001</v>
      </c>
      <c r="S615">
        <v>5.4093285714285715</v>
      </c>
      <c r="T615">
        <v>4.9170714285714281</v>
      </c>
      <c r="U615">
        <v>0</v>
      </c>
      <c r="V615">
        <v>1</v>
      </c>
      <c r="W615">
        <v>0</v>
      </c>
      <c r="X615">
        <v>110</v>
      </c>
      <c r="Y615">
        <v>1</v>
      </c>
      <c r="Z615">
        <v>110</v>
      </c>
      <c r="AA615">
        <v>1659078.1429927452</v>
      </c>
      <c r="AB615">
        <v>0</v>
      </c>
      <c r="AC615">
        <v>1659078.1429927452</v>
      </c>
      <c r="AE615">
        <v>24.384191093268839</v>
      </c>
      <c r="AF615" t="s">
        <v>150</v>
      </c>
      <c r="AG615">
        <v>75.544374039818166</v>
      </c>
      <c r="AH615">
        <v>2</v>
      </c>
      <c r="AI615">
        <v>0</v>
      </c>
      <c r="AJ615">
        <v>92</v>
      </c>
      <c r="AK615">
        <v>0</v>
      </c>
      <c r="AL615">
        <v>2</v>
      </c>
      <c r="AM615">
        <v>1</v>
      </c>
      <c r="AN615">
        <v>92</v>
      </c>
      <c r="AO615">
        <v>40.74074074074074</v>
      </c>
      <c r="AP615" t="s">
        <v>179</v>
      </c>
      <c r="AQ615">
        <v>0</v>
      </c>
      <c r="AR615">
        <v>0</v>
      </c>
      <c r="AS615">
        <v>17901129.978573188</v>
      </c>
      <c r="AT615">
        <v>145420671.87667426</v>
      </c>
      <c r="AU615">
        <v>0</v>
      </c>
      <c r="AV615">
        <v>5.2109883885584818</v>
      </c>
      <c r="AW615">
        <v>5.2109883885584818</v>
      </c>
      <c r="AX615">
        <f t="shared" si="9"/>
        <v>0</v>
      </c>
      <c r="BA615">
        <v>9.3972140639634397E-2</v>
      </c>
      <c r="BB615">
        <v>0</v>
      </c>
      <c r="BC615">
        <v>0</v>
      </c>
      <c r="BD615">
        <v>0</v>
      </c>
      <c r="BE615">
        <v>17.655000000000001</v>
      </c>
      <c r="BF615">
        <v>150.49299999999999</v>
      </c>
      <c r="BG615">
        <v>168.148</v>
      </c>
      <c r="BH615">
        <v>19.560208121565935</v>
      </c>
      <c r="BI615">
        <v>166.73318611378204</v>
      </c>
      <c r="BJ615">
        <v>186.29339423534799</v>
      </c>
      <c r="BK615">
        <v>0</v>
      </c>
      <c r="BL615">
        <v>40.74074074074074</v>
      </c>
      <c r="BM615">
        <v>40.74074074074074</v>
      </c>
      <c r="BN615">
        <v>1.6590781429927453</v>
      </c>
      <c r="BO615">
        <v>0</v>
      </c>
      <c r="BP615">
        <v>1.6590781429927453</v>
      </c>
      <c r="BQ615">
        <v>17.901129978573188</v>
      </c>
      <c r="BR615">
        <v>145.42067187667428</v>
      </c>
      <c r="BS615">
        <v>132.74074074074073</v>
      </c>
      <c r="BT615">
        <v>3</v>
      </c>
      <c r="BU615">
        <v>0</v>
      </c>
      <c r="BV615">
        <v>4.137788778877888</v>
      </c>
      <c r="BW615">
        <v>0</v>
      </c>
      <c r="BX615">
        <v>0</v>
      </c>
      <c r="BY615">
        <v>169039</v>
      </c>
      <c r="BZ615">
        <v>10.1061</v>
      </c>
      <c r="CA615">
        <v>11.117800000000001</v>
      </c>
      <c r="CB615">
        <v>22.61</v>
      </c>
      <c r="CC615">
        <v>24.873487350000001</v>
      </c>
      <c r="CD615">
        <v>7.6612793731082266E-3</v>
      </c>
      <c r="CE615">
        <v>129.20326427874997</v>
      </c>
      <c r="CF615">
        <v>248.4</v>
      </c>
      <c r="CG615">
        <v>110</v>
      </c>
      <c r="CH615">
        <v>358.4</v>
      </c>
      <c r="CI615">
        <v>196.63026659420294</v>
      </c>
      <c r="CJ615">
        <v>6.006600660066006</v>
      </c>
      <c r="CK615">
        <v>0</v>
      </c>
      <c r="CL615">
        <v>0</v>
      </c>
      <c r="CM615">
        <v>0</v>
      </c>
      <c r="CN615">
        <v>1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1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196.63026659420294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589.89079978260884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1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1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</row>
    <row r="616" spans="1:229" x14ac:dyDescent="0.3">
      <c r="A616">
        <v>18</v>
      </c>
      <c r="B616">
        <v>31</v>
      </c>
      <c r="C616">
        <v>450345</v>
      </c>
      <c r="D616">
        <v>18031</v>
      </c>
      <c r="E616">
        <v>2008</v>
      </c>
      <c r="F616" t="s">
        <v>32</v>
      </c>
      <c r="G616" t="s">
        <v>73</v>
      </c>
      <c r="H616" t="s">
        <v>74</v>
      </c>
      <c r="I616">
        <v>50</v>
      </c>
      <c r="J616" t="s">
        <v>52</v>
      </c>
      <c r="K616">
        <v>11544000</v>
      </c>
      <c r="L616">
        <v>55531000</v>
      </c>
      <c r="M616">
        <v>67075000</v>
      </c>
      <c r="N616">
        <v>12789750.357142856</v>
      </c>
      <c r="O616">
        <v>61523529.71955128</v>
      </c>
      <c r="P616">
        <v>74313280.076694131</v>
      </c>
      <c r="Q616">
        <v>5.4303999999999997</v>
      </c>
      <c r="R616">
        <v>4.9362000000000004</v>
      </c>
      <c r="S616">
        <v>5.4790000000000001</v>
      </c>
      <c r="T616">
        <v>4.9804000000000004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5357146.0639510956</v>
      </c>
      <c r="AB616">
        <v>0</v>
      </c>
      <c r="AC616">
        <v>5357146.0639510956</v>
      </c>
      <c r="AE616">
        <v>60.95646468243271</v>
      </c>
      <c r="AF616" t="s">
        <v>250</v>
      </c>
      <c r="AG616">
        <v>59.171397650067213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Q616">
        <v>47.496416507255198</v>
      </c>
      <c r="AR616">
        <v>2255.909581030664</v>
      </c>
      <c r="AS616">
        <v>7432604.2931917608</v>
      </c>
      <c r="AT616">
        <v>52530608.920291528</v>
      </c>
      <c r="AU616">
        <v>0</v>
      </c>
      <c r="AV616">
        <v>0</v>
      </c>
      <c r="AW616">
        <v>0</v>
      </c>
      <c r="AX616">
        <f t="shared" si="9"/>
        <v>0</v>
      </c>
      <c r="BA616">
        <v>0.46406324185300551</v>
      </c>
      <c r="BB616">
        <v>0</v>
      </c>
      <c r="BC616">
        <v>0</v>
      </c>
      <c r="BD616">
        <v>0</v>
      </c>
      <c r="BE616">
        <v>11.544</v>
      </c>
      <c r="BF616">
        <v>55.530999999999999</v>
      </c>
      <c r="BG616">
        <v>67.075000000000003</v>
      </c>
      <c r="BH616">
        <v>12.789750357142855</v>
      </c>
      <c r="BI616">
        <v>61.523529719551277</v>
      </c>
      <c r="BJ616">
        <v>74.313280076694127</v>
      </c>
      <c r="BK616">
        <v>0</v>
      </c>
      <c r="BL616">
        <v>0</v>
      </c>
      <c r="BM616">
        <v>0</v>
      </c>
      <c r="BN616">
        <v>5.3571460639510953</v>
      </c>
      <c r="BO616">
        <v>0</v>
      </c>
      <c r="BP616">
        <v>5.3571460639510953</v>
      </c>
      <c r="BQ616">
        <v>7.4326042931917611</v>
      </c>
      <c r="BR616">
        <v>52.530608920291527</v>
      </c>
      <c r="BS616">
        <v>0</v>
      </c>
      <c r="BT616">
        <v>0</v>
      </c>
      <c r="BU616">
        <v>0</v>
      </c>
      <c r="BV616">
        <v>4.137788778877888</v>
      </c>
      <c r="BW616">
        <v>196.53013926063105</v>
      </c>
      <c r="BX616">
        <v>0</v>
      </c>
      <c r="BY616">
        <v>25600</v>
      </c>
      <c r="BZ616">
        <v>10.1061</v>
      </c>
      <c r="CA616">
        <v>11.117800000000001</v>
      </c>
      <c r="CB616">
        <v>22.61</v>
      </c>
      <c r="CC616">
        <v>24.873487350000001</v>
      </c>
      <c r="CD616">
        <v>2.0208484997466987</v>
      </c>
      <c r="CE616">
        <v>23.997879484124997</v>
      </c>
      <c r="CF616">
        <v>0</v>
      </c>
      <c r="CG616">
        <v>0</v>
      </c>
      <c r="CH616">
        <v>0</v>
      </c>
      <c r="CI616">
        <v>0</v>
      </c>
      <c r="CJ616">
        <v>6.006600660066006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1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1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</row>
    <row r="617" spans="1:229" x14ac:dyDescent="0.3">
      <c r="A617">
        <v>18</v>
      </c>
      <c r="B617">
        <v>155</v>
      </c>
      <c r="C617">
        <v>450392</v>
      </c>
      <c r="D617">
        <v>18155</v>
      </c>
      <c r="E617">
        <v>2008</v>
      </c>
      <c r="F617" t="s">
        <v>32</v>
      </c>
      <c r="G617" t="s">
        <v>687</v>
      </c>
      <c r="H617" t="s">
        <v>660</v>
      </c>
      <c r="I617">
        <v>90</v>
      </c>
      <c r="J617" t="s">
        <v>198</v>
      </c>
      <c r="K617">
        <v>596000</v>
      </c>
      <c r="L617">
        <v>7927000</v>
      </c>
      <c r="M617">
        <v>8523000</v>
      </c>
      <c r="N617">
        <v>660316.28663003666</v>
      </c>
      <c r="O617">
        <v>8782428.1948260069</v>
      </c>
      <c r="P617">
        <v>9442744.4814560432</v>
      </c>
      <c r="Q617">
        <v>5.4405000000000001</v>
      </c>
      <c r="R617">
        <v>4.9454000000000002</v>
      </c>
      <c r="S617">
        <v>5.4405000000000001</v>
      </c>
      <c r="T617">
        <v>4.9454000000000002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178996.90488193982</v>
      </c>
      <c r="AB617">
        <v>0</v>
      </c>
      <c r="AC617">
        <v>178996.90488193982</v>
      </c>
      <c r="AE617">
        <v>93.263805089279685</v>
      </c>
      <c r="AF617" t="s">
        <v>250</v>
      </c>
      <c r="AG617">
        <v>43.615198107420206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Q617">
        <v>89.099852259231938</v>
      </c>
      <c r="AR617">
        <v>7938.7836726169589</v>
      </c>
      <c r="AS617">
        <v>481319.38174809684</v>
      </c>
      <c r="AT617">
        <v>7079653.9470753744</v>
      </c>
      <c r="AU617">
        <v>0</v>
      </c>
      <c r="AV617">
        <v>0</v>
      </c>
      <c r="AW617">
        <v>0</v>
      </c>
      <c r="AX617">
        <f t="shared" si="9"/>
        <v>0</v>
      </c>
      <c r="BA617">
        <v>0.30033037731869094</v>
      </c>
      <c r="BB617">
        <v>0</v>
      </c>
      <c r="BC617">
        <v>0</v>
      </c>
      <c r="BD617">
        <v>0</v>
      </c>
      <c r="BE617">
        <v>0.59599999999999997</v>
      </c>
      <c r="BF617">
        <v>7.9269999999999996</v>
      </c>
      <c r="BG617">
        <v>8.5229999999999997</v>
      </c>
      <c r="BH617">
        <v>0.66031628663003661</v>
      </c>
      <c r="BI617">
        <v>8.7824281948260072</v>
      </c>
      <c r="BJ617">
        <v>9.4427444814560424</v>
      </c>
      <c r="BK617">
        <v>0</v>
      </c>
      <c r="BL617">
        <v>0</v>
      </c>
      <c r="BM617">
        <v>0</v>
      </c>
      <c r="BN617">
        <v>0.17899690488193981</v>
      </c>
      <c r="BO617">
        <v>0</v>
      </c>
      <c r="BP617">
        <v>0.17899690488193981</v>
      </c>
      <c r="BQ617">
        <v>0.48131938174809685</v>
      </c>
      <c r="BR617">
        <v>7.0796539470753741</v>
      </c>
      <c r="BS617">
        <v>0</v>
      </c>
      <c r="BT617">
        <v>0</v>
      </c>
      <c r="BU617">
        <v>0</v>
      </c>
      <c r="BV617">
        <v>4.137788778877888</v>
      </c>
      <c r="BW617">
        <v>368.67636887792753</v>
      </c>
      <c r="BX617">
        <v>0</v>
      </c>
      <c r="BY617">
        <v>10387</v>
      </c>
      <c r="BZ617">
        <v>10.1061</v>
      </c>
      <c r="CA617">
        <v>11.117800000000001</v>
      </c>
      <c r="CB617">
        <v>22.61</v>
      </c>
      <c r="CC617">
        <v>24.873487350000001</v>
      </c>
      <c r="CD617">
        <v>14.282831123698712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6.006600660066006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1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1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</row>
    <row r="618" spans="1:229" x14ac:dyDescent="0.3">
      <c r="A618">
        <v>18</v>
      </c>
      <c r="B618">
        <v>181</v>
      </c>
      <c r="C618">
        <v>450338</v>
      </c>
      <c r="D618">
        <v>18181</v>
      </c>
      <c r="E618">
        <v>2008</v>
      </c>
      <c r="F618" t="s">
        <v>32</v>
      </c>
      <c r="G618" t="s">
        <v>85</v>
      </c>
      <c r="H618" t="s">
        <v>86</v>
      </c>
      <c r="I618">
        <v>10</v>
      </c>
      <c r="J618" t="s">
        <v>62</v>
      </c>
      <c r="K618">
        <v>28840000</v>
      </c>
      <c r="L618">
        <v>129328000</v>
      </c>
      <c r="M618">
        <v>158168000</v>
      </c>
      <c r="N618">
        <v>31952217.628205128</v>
      </c>
      <c r="O618">
        <v>143284202.54578754</v>
      </c>
      <c r="P618">
        <v>175236420.17399266</v>
      </c>
      <c r="Q618">
        <v>5.4659000000000004</v>
      </c>
      <c r="R618">
        <v>4.9684999999999997</v>
      </c>
      <c r="S618">
        <v>5.4329999999999998</v>
      </c>
      <c r="T618">
        <v>4.9386166666666664</v>
      </c>
      <c r="U618">
        <v>0</v>
      </c>
      <c r="V618">
        <v>2</v>
      </c>
      <c r="W618">
        <v>0</v>
      </c>
      <c r="X618">
        <v>150</v>
      </c>
      <c r="Y618">
        <v>2</v>
      </c>
      <c r="Z618">
        <v>150</v>
      </c>
      <c r="AA618">
        <v>5739936.2687390363</v>
      </c>
      <c r="AB618">
        <v>0</v>
      </c>
      <c r="AC618">
        <v>5739936.2687390363</v>
      </c>
      <c r="AE618">
        <v>23.1622868641855</v>
      </c>
      <c r="AF618" t="s">
        <v>150</v>
      </c>
      <c r="AG618">
        <v>50.812754898895363</v>
      </c>
      <c r="AH618">
        <v>0</v>
      </c>
      <c r="AI618">
        <v>2</v>
      </c>
      <c r="AJ618">
        <v>0</v>
      </c>
      <c r="AK618">
        <v>92</v>
      </c>
      <c r="AL618">
        <v>0</v>
      </c>
      <c r="AM618">
        <v>4</v>
      </c>
      <c r="AN618">
        <v>0</v>
      </c>
      <c r="AO618">
        <v>147.55555555555554</v>
      </c>
      <c r="AQ618">
        <v>23.1622868641855</v>
      </c>
      <c r="AR618">
        <v>536.49153277882021</v>
      </c>
      <c r="AS618">
        <v>26212281.359466091</v>
      </c>
      <c r="AT618">
        <v>127208592.48767492</v>
      </c>
      <c r="AU618">
        <v>0</v>
      </c>
      <c r="AV618">
        <v>0</v>
      </c>
      <c r="AW618">
        <v>0</v>
      </c>
      <c r="AX618">
        <f t="shared" si="9"/>
        <v>0</v>
      </c>
      <c r="BA618">
        <v>0.19902691639178349</v>
      </c>
      <c r="BB618">
        <v>0</v>
      </c>
      <c r="BC618">
        <v>0</v>
      </c>
      <c r="BD618">
        <v>0</v>
      </c>
      <c r="BE618">
        <v>28.84</v>
      </c>
      <c r="BF618">
        <v>129.328</v>
      </c>
      <c r="BG618">
        <v>158.16800000000001</v>
      </c>
      <c r="BH618">
        <v>31.95221762820513</v>
      </c>
      <c r="BI618">
        <v>143.28420254578754</v>
      </c>
      <c r="BJ618">
        <v>175.23642017399266</v>
      </c>
      <c r="BK618">
        <v>0</v>
      </c>
      <c r="BL618">
        <v>55.55555555555555</v>
      </c>
      <c r="BM618">
        <v>55.55555555555555</v>
      </c>
      <c r="BN618">
        <v>5.7399362687390365</v>
      </c>
      <c r="BO618">
        <v>0</v>
      </c>
      <c r="BP618">
        <v>5.7399362687390365</v>
      </c>
      <c r="BQ618">
        <v>26.21228135946609</v>
      </c>
      <c r="BR618">
        <v>127.20859248767492</v>
      </c>
      <c r="BS618">
        <v>147.55555555555554</v>
      </c>
      <c r="BT618">
        <v>4</v>
      </c>
      <c r="BU618">
        <v>0</v>
      </c>
      <c r="BV618">
        <v>4.137788778877888</v>
      </c>
      <c r="BW618">
        <v>95.840650679777468</v>
      </c>
      <c r="BX618">
        <v>0</v>
      </c>
      <c r="BY618">
        <v>24871</v>
      </c>
      <c r="BZ618">
        <v>10.1061</v>
      </c>
      <c r="CA618">
        <v>11.117800000000001</v>
      </c>
      <c r="CB618">
        <v>22.61</v>
      </c>
      <c r="CC618">
        <v>24.873487350000001</v>
      </c>
      <c r="CD618">
        <v>0.20434458874938138</v>
      </c>
      <c r="CE618">
        <v>92.143554383749986</v>
      </c>
      <c r="CF618">
        <v>0</v>
      </c>
      <c r="CG618">
        <v>398.4</v>
      </c>
      <c r="CH618">
        <v>398.4</v>
      </c>
      <c r="CI618">
        <v>12.415270945817216</v>
      </c>
      <c r="CJ618">
        <v>6.006600660066006</v>
      </c>
      <c r="CK618">
        <v>0</v>
      </c>
      <c r="CL618">
        <v>2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12.415270945817216</v>
      </c>
      <c r="DF618">
        <v>0</v>
      </c>
      <c r="DG618">
        <v>0</v>
      </c>
      <c r="DH618">
        <v>0</v>
      </c>
      <c r="DI618">
        <v>0</v>
      </c>
      <c r="DJ618">
        <v>287.56606714360601</v>
      </c>
      <c r="DK618">
        <v>6660.687739585831</v>
      </c>
      <c r="DL618">
        <v>287.56606714360601</v>
      </c>
      <c r="DM618">
        <v>0</v>
      </c>
      <c r="DN618">
        <v>0</v>
      </c>
      <c r="DO618">
        <v>0</v>
      </c>
      <c r="DP618">
        <v>0</v>
      </c>
      <c r="DQ618">
        <v>6660.687739585831</v>
      </c>
      <c r="DR618">
        <v>0</v>
      </c>
      <c r="DS618">
        <v>0</v>
      </c>
      <c r="DT618">
        <v>0</v>
      </c>
      <c r="DU618">
        <v>0</v>
      </c>
      <c r="DV618">
        <v>51.037589509838426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1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1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</row>
    <row r="619" spans="1:229" x14ac:dyDescent="0.3">
      <c r="A619">
        <v>18</v>
      </c>
      <c r="B619">
        <v>43</v>
      </c>
      <c r="C619">
        <v>450350</v>
      </c>
      <c r="D619">
        <v>18043</v>
      </c>
      <c r="E619">
        <v>2008</v>
      </c>
      <c r="F619" t="s">
        <v>32</v>
      </c>
      <c r="G619" t="s">
        <v>688</v>
      </c>
      <c r="H619" t="s">
        <v>661</v>
      </c>
      <c r="I619">
        <v>80</v>
      </c>
      <c r="J619" t="s">
        <v>115</v>
      </c>
      <c r="K619">
        <v>262000</v>
      </c>
      <c r="L619">
        <v>10943000</v>
      </c>
      <c r="M619">
        <v>11205000</v>
      </c>
      <c r="N619">
        <v>290273.26694139192</v>
      </c>
      <c r="O619">
        <v>12123894.504349817</v>
      </c>
      <c r="P619">
        <v>12414167.771291209</v>
      </c>
      <c r="Q619">
        <v>4.9476000000000004</v>
      </c>
      <c r="R619">
        <v>4.4973999999999998</v>
      </c>
      <c r="S619">
        <v>5.0064666666666655</v>
      </c>
      <c r="T619">
        <v>4.5508666666666668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107059.81442078059</v>
      </c>
      <c r="AB619">
        <v>139126.74632710093</v>
      </c>
      <c r="AC619">
        <v>246186.56074788154</v>
      </c>
      <c r="AE619">
        <v>129.4497848127566</v>
      </c>
      <c r="AF619" t="s">
        <v>250</v>
      </c>
      <c r="AG619">
        <v>15.467917681471809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Q619">
        <v>68.402252853372232</v>
      </c>
      <c r="AR619">
        <v>4678.8681954166696</v>
      </c>
      <c r="AS619">
        <v>44086.706193510385</v>
      </c>
      <c r="AT619">
        <v>3951078.6593125109</v>
      </c>
      <c r="AU619">
        <v>0</v>
      </c>
      <c r="AV619">
        <v>0</v>
      </c>
      <c r="AW619">
        <v>0</v>
      </c>
      <c r="AX619">
        <f t="shared" si="9"/>
        <v>0</v>
      </c>
      <c r="BA619">
        <v>0.40862524588084193</v>
      </c>
      <c r="BB619">
        <v>0</v>
      </c>
      <c r="BC619">
        <v>0</v>
      </c>
      <c r="BD619">
        <v>0</v>
      </c>
      <c r="BE619">
        <v>0.26200000000000001</v>
      </c>
      <c r="BF619">
        <v>10.943</v>
      </c>
      <c r="BG619">
        <v>11.205</v>
      </c>
      <c r="BH619">
        <v>0.29027326694139194</v>
      </c>
      <c r="BI619">
        <v>12.123894504349817</v>
      </c>
      <c r="BJ619">
        <v>12.41416777129121</v>
      </c>
      <c r="BK619">
        <v>0</v>
      </c>
      <c r="BL619">
        <v>0</v>
      </c>
      <c r="BM619">
        <v>0</v>
      </c>
      <c r="BN619">
        <v>0.10705981442078059</v>
      </c>
      <c r="BO619">
        <v>0.13912674632710093</v>
      </c>
      <c r="BP619">
        <v>0.24618656074788153</v>
      </c>
      <c r="BQ619">
        <v>4.4086706193510385E-2</v>
      </c>
      <c r="BR619">
        <v>3.9510786593125107</v>
      </c>
      <c r="BS619">
        <v>0</v>
      </c>
      <c r="BT619">
        <v>0</v>
      </c>
      <c r="BU619">
        <v>0</v>
      </c>
      <c r="BV619">
        <v>4.137788778877888</v>
      </c>
      <c r="BW619">
        <v>283.03407430665163</v>
      </c>
      <c r="BX619">
        <v>0</v>
      </c>
      <c r="BY619">
        <v>73775</v>
      </c>
      <c r="BZ619">
        <v>10.1061</v>
      </c>
      <c r="CA619">
        <v>11.117800000000001</v>
      </c>
      <c r="CB619">
        <v>22.61</v>
      </c>
      <c r="CC619">
        <v>24.873487350000001</v>
      </c>
      <c r="CD619">
        <v>2.0828287280763891</v>
      </c>
      <c r="CE619">
        <v>44.158690987062499</v>
      </c>
      <c r="CF619">
        <v>0</v>
      </c>
      <c r="CG619">
        <v>0</v>
      </c>
      <c r="CH619">
        <v>0</v>
      </c>
      <c r="CI619">
        <v>0</v>
      </c>
      <c r="CJ619">
        <v>6.006600660066006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1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1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</row>
    <row r="620" spans="1:229" x14ac:dyDescent="0.3">
      <c r="A620">
        <v>18</v>
      </c>
      <c r="B620">
        <v>93</v>
      </c>
      <c r="C620">
        <v>451703</v>
      </c>
      <c r="D620">
        <v>18093</v>
      </c>
      <c r="E620">
        <v>2008</v>
      </c>
      <c r="F620" t="s">
        <v>32</v>
      </c>
      <c r="G620" t="s">
        <v>689</v>
      </c>
      <c r="H620" t="s">
        <v>662</v>
      </c>
      <c r="I620">
        <v>80</v>
      </c>
      <c r="J620" t="s">
        <v>115</v>
      </c>
      <c r="K620">
        <v>2179000</v>
      </c>
      <c r="L620">
        <v>22015000</v>
      </c>
      <c r="M620">
        <v>24194000</v>
      </c>
      <c r="N620">
        <v>2414142.9338369966</v>
      </c>
      <c r="O620">
        <v>24390709.815705128</v>
      </c>
      <c r="P620">
        <v>26804852.749542125</v>
      </c>
      <c r="Q620">
        <v>5.3098000000000001</v>
      </c>
      <c r="R620">
        <v>4.8266</v>
      </c>
      <c r="S620">
        <v>5.4077000000000011</v>
      </c>
      <c r="T620">
        <v>4.9155833333333332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629587.47015466425</v>
      </c>
      <c r="AB620">
        <v>117898.07685072378</v>
      </c>
      <c r="AC620">
        <v>747485.54700538807</v>
      </c>
      <c r="AE620">
        <v>86.787500471154303</v>
      </c>
      <c r="AF620" t="s">
        <v>250</v>
      </c>
      <c r="AG620">
        <v>48.973316020572746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Q620">
        <v>33.124953911096483</v>
      </c>
      <c r="AR620">
        <v>1097.2625716122661</v>
      </c>
      <c r="AS620">
        <v>1666657.3868316086</v>
      </c>
      <c r="AT620">
        <v>10445010.9101237</v>
      </c>
      <c r="AU620">
        <v>0</v>
      </c>
      <c r="AV620">
        <v>0</v>
      </c>
      <c r="AW620">
        <v>0</v>
      </c>
      <c r="AX620">
        <f t="shared" si="9"/>
        <v>0</v>
      </c>
      <c r="BA620">
        <v>0.28893413040599553</v>
      </c>
      <c r="BB620">
        <v>0</v>
      </c>
      <c r="BC620">
        <v>0</v>
      </c>
      <c r="BD620">
        <v>0</v>
      </c>
      <c r="BE620">
        <v>2.1789999999999998</v>
      </c>
      <c r="BF620">
        <v>22.015000000000001</v>
      </c>
      <c r="BG620">
        <v>24.193999999999999</v>
      </c>
      <c r="BH620">
        <v>2.4141429338369966</v>
      </c>
      <c r="BI620">
        <v>24.390709815705129</v>
      </c>
      <c r="BJ620">
        <v>26.804852749542125</v>
      </c>
      <c r="BK620">
        <v>0</v>
      </c>
      <c r="BL620">
        <v>0</v>
      </c>
      <c r="BM620">
        <v>0</v>
      </c>
      <c r="BN620">
        <v>0.62958747015466421</v>
      </c>
      <c r="BO620">
        <v>0.11789807685072379</v>
      </c>
      <c r="BP620">
        <v>0.74748554700538805</v>
      </c>
      <c r="BQ620">
        <v>1.6666573868316086</v>
      </c>
      <c r="BR620">
        <v>10.445010910123701</v>
      </c>
      <c r="BS620">
        <v>0</v>
      </c>
      <c r="BT620">
        <v>0</v>
      </c>
      <c r="BU620">
        <v>0</v>
      </c>
      <c r="BV620">
        <v>4.137788778877888</v>
      </c>
      <c r="BW620">
        <v>137.06406259418225</v>
      </c>
      <c r="BX620">
        <v>0</v>
      </c>
      <c r="BY620">
        <v>46233</v>
      </c>
      <c r="BZ620">
        <v>10.1061</v>
      </c>
      <c r="CA620">
        <v>11.117800000000001</v>
      </c>
      <c r="CB620">
        <v>22.61</v>
      </c>
      <c r="CC620">
        <v>24.873487350000001</v>
      </c>
      <c r="CD620">
        <v>0.44827909293792628</v>
      </c>
      <c r="CE620">
        <v>66.791445931874989</v>
      </c>
      <c r="CF620">
        <v>0</v>
      </c>
      <c r="CG620">
        <v>0</v>
      </c>
      <c r="CH620">
        <v>0</v>
      </c>
      <c r="CI620">
        <v>0</v>
      </c>
      <c r="CJ620">
        <v>6.006600660066006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1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1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</row>
    <row r="621" spans="1:229" x14ac:dyDescent="0.3">
      <c r="A621">
        <v>18</v>
      </c>
      <c r="B621">
        <v>159</v>
      </c>
      <c r="C621">
        <v>450394</v>
      </c>
      <c r="D621">
        <v>18159</v>
      </c>
      <c r="E621">
        <v>2008</v>
      </c>
      <c r="F621" t="s">
        <v>32</v>
      </c>
      <c r="G621" t="s">
        <v>56</v>
      </c>
      <c r="H621" t="s">
        <v>57</v>
      </c>
      <c r="I621">
        <v>50</v>
      </c>
      <c r="J621" t="s">
        <v>52</v>
      </c>
      <c r="K621">
        <v>13854000</v>
      </c>
      <c r="L621">
        <v>67569000</v>
      </c>
      <c r="M621">
        <v>81423000</v>
      </c>
      <c r="N621">
        <v>15349029.92445055</v>
      </c>
      <c r="O621">
        <v>74860589.213598907</v>
      </c>
      <c r="P621">
        <v>90209619.138049453</v>
      </c>
      <c r="Q621">
        <v>5.5064000000000002</v>
      </c>
      <c r="R621">
        <v>5.0053000000000001</v>
      </c>
      <c r="S621">
        <v>5.5586399999999996</v>
      </c>
      <c r="T621">
        <v>5.0527800000000003</v>
      </c>
      <c r="U621">
        <v>0</v>
      </c>
      <c r="V621">
        <v>2</v>
      </c>
      <c r="W621">
        <v>0</v>
      </c>
      <c r="X621">
        <v>118</v>
      </c>
      <c r="Y621">
        <v>2</v>
      </c>
      <c r="Z621">
        <v>118</v>
      </c>
      <c r="AA621">
        <v>1533625.300430784</v>
      </c>
      <c r="AB621">
        <v>0</v>
      </c>
      <c r="AC621">
        <v>1533625.300430784</v>
      </c>
      <c r="AE621">
        <v>20.430700436718627</v>
      </c>
      <c r="AF621" t="s">
        <v>150</v>
      </c>
      <c r="AG621">
        <v>96.319209682614286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2</v>
      </c>
      <c r="AN621">
        <v>0</v>
      </c>
      <c r="AO621">
        <v>43.703703703703702</v>
      </c>
      <c r="AQ621">
        <v>20.430700436718627</v>
      </c>
      <c r="AR621">
        <v>417.41352033493473</v>
      </c>
      <c r="AS621">
        <v>13815404.624019766</v>
      </c>
      <c r="AT621">
        <v>65981470.631464392</v>
      </c>
      <c r="AU621">
        <v>0</v>
      </c>
      <c r="AV621">
        <v>0</v>
      </c>
      <c r="AW621">
        <v>0</v>
      </c>
      <c r="AX621">
        <f t="shared" si="9"/>
        <v>0</v>
      </c>
      <c r="BA621">
        <v>0.11069909776460113</v>
      </c>
      <c r="BB621">
        <v>0</v>
      </c>
      <c r="BC621">
        <v>0</v>
      </c>
      <c r="BD621">
        <v>0</v>
      </c>
      <c r="BE621">
        <v>13.853999999999999</v>
      </c>
      <c r="BF621">
        <v>67.569000000000003</v>
      </c>
      <c r="BG621">
        <v>81.423000000000002</v>
      </c>
      <c r="BH621">
        <v>15.34902992445055</v>
      </c>
      <c r="BI621">
        <v>74.860589213598914</v>
      </c>
      <c r="BJ621">
        <v>90.209619138049447</v>
      </c>
      <c r="BK621">
        <v>0</v>
      </c>
      <c r="BL621">
        <v>43.703703703703702</v>
      </c>
      <c r="BM621">
        <v>43.703703703703702</v>
      </c>
      <c r="BN621">
        <v>1.533625300430784</v>
      </c>
      <c r="BO621">
        <v>0</v>
      </c>
      <c r="BP621">
        <v>1.533625300430784</v>
      </c>
      <c r="BQ621">
        <v>13.815404624019767</v>
      </c>
      <c r="BR621">
        <v>65.98147063146439</v>
      </c>
      <c r="BS621">
        <v>43.703703703703702</v>
      </c>
      <c r="BT621">
        <v>2</v>
      </c>
      <c r="BU621">
        <v>0</v>
      </c>
      <c r="BV621">
        <v>4.137788778877888</v>
      </c>
      <c r="BW621">
        <v>84.537923011669903</v>
      </c>
      <c r="BX621">
        <v>0</v>
      </c>
      <c r="BY621">
        <v>16137</v>
      </c>
      <c r="BZ621">
        <v>10.1061</v>
      </c>
      <c r="CA621">
        <v>11.117800000000001</v>
      </c>
      <c r="CB621">
        <v>22.61</v>
      </c>
      <c r="CC621">
        <v>24.873487350000001</v>
      </c>
      <c r="CD621">
        <v>1.2603084604818507E-2</v>
      </c>
      <c r="CE621">
        <v>44.975282230749997</v>
      </c>
      <c r="CF621">
        <v>0</v>
      </c>
      <c r="CG621">
        <v>118</v>
      </c>
      <c r="CH621">
        <v>118</v>
      </c>
      <c r="CI621">
        <v>4.3405206711146072</v>
      </c>
      <c r="CJ621">
        <v>6.006600660066006</v>
      </c>
      <c r="CK621">
        <v>0</v>
      </c>
      <c r="CL621">
        <v>1</v>
      </c>
      <c r="CM621">
        <v>0</v>
      </c>
      <c r="CN621">
        <v>1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1</v>
      </c>
      <c r="CV621">
        <v>1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4.3405206711146072</v>
      </c>
      <c r="DF621">
        <v>4.3405206711146072</v>
      </c>
      <c r="DG621">
        <v>0</v>
      </c>
      <c r="DH621">
        <v>0</v>
      </c>
      <c r="DI621">
        <v>0</v>
      </c>
      <c r="DJ621">
        <v>88.679877570927431</v>
      </c>
      <c r="DK621">
        <v>1811.7920134165015</v>
      </c>
      <c r="DL621">
        <v>88.679877570927431</v>
      </c>
      <c r="DM621">
        <v>88.679877570927431</v>
      </c>
      <c r="DN621">
        <v>0</v>
      </c>
      <c r="DO621">
        <v>0</v>
      </c>
      <c r="DP621">
        <v>0</v>
      </c>
      <c r="DQ621">
        <v>1811.7920134165015</v>
      </c>
      <c r="DR621">
        <v>1811.7920134165015</v>
      </c>
      <c r="DS621">
        <v>0</v>
      </c>
      <c r="DT621">
        <v>0</v>
      </c>
      <c r="DU621">
        <v>0</v>
      </c>
      <c r="DV621">
        <v>9.0043148863075562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1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1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</row>
    <row r="622" spans="1:229" x14ac:dyDescent="0.3">
      <c r="A622">
        <v>18</v>
      </c>
      <c r="B622">
        <v>183</v>
      </c>
      <c r="C622">
        <v>450369</v>
      </c>
      <c r="D622">
        <v>18183</v>
      </c>
      <c r="E622">
        <v>2008</v>
      </c>
      <c r="F622" t="s">
        <v>32</v>
      </c>
      <c r="G622" t="s">
        <v>369</v>
      </c>
      <c r="H622" t="s">
        <v>370</v>
      </c>
      <c r="I622">
        <v>30</v>
      </c>
      <c r="J622" t="s">
        <v>91</v>
      </c>
      <c r="K622">
        <v>7491000</v>
      </c>
      <c r="L622">
        <v>53411000</v>
      </c>
      <c r="M622">
        <v>60902000</v>
      </c>
      <c r="N622">
        <v>8299378.0254120883</v>
      </c>
      <c r="O622">
        <v>59174753.66643773</v>
      </c>
      <c r="P622">
        <v>67474131.691849813</v>
      </c>
      <c r="Q622">
        <v>5.4661999999999997</v>
      </c>
      <c r="R622">
        <v>4.9687999999999999</v>
      </c>
      <c r="S622">
        <v>5.4733200000000002</v>
      </c>
      <c r="T622">
        <v>4.9752600000000005</v>
      </c>
      <c r="U622">
        <v>0</v>
      </c>
      <c r="V622">
        <v>1</v>
      </c>
      <c r="W622">
        <v>0</v>
      </c>
      <c r="X622">
        <v>68</v>
      </c>
      <c r="Y622">
        <v>1</v>
      </c>
      <c r="Z622">
        <v>68</v>
      </c>
      <c r="AA622">
        <v>1557730.4326797544</v>
      </c>
      <c r="AB622">
        <v>376610.99798437802</v>
      </c>
      <c r="AC622">
        <v>1934341.4306641323</v>
      </c>
      <c r="AE622">
        <v>25.489824208015026</v>
      </c>
      <c r="AF622" t="s">
        <v>150</v>
      </c>
      <c r="AG622">
        <v>84.164696285409107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25.185185185185183</v>
      </c>
      <c r="AQ622">
        <v>25.489824208015026</v>
      </c>
      <c r="AR622">
        <v>649.7311381555088</v>
      </c>
      <c r="AS622">
        <v>6365036.5947479559</v>
      </c>
      <c r="AT622">
        <v>37861351.406546995</v>
      </c>
      <c r="AU622">
        <v>0</v>
      </c>
      <c r="AV622">
        <v>0</v>
      </c>
      <c r="AW622">
        <v>0</v>
      </c>
      <c r="AX622">
        <f t="shared" si="9"/>
        <v>0</v>
      </c>
      <c r="BA622">
        <v>0.20794692733677139</v>
      </c>
      <c r="BB622">
        <v>0</v>
      </c>
      <c r="BC622">
        <v>0</v>
      </c>
      <c r="BD622">
        <v>0</v>
      </c>
      <c r="BE622">
        <v>7.4909999999999997</v>
      </c>
      <c r="BF622">
        <v>53.411000000000001</v>
      </c>
      <c r="BG622">
        <v>60.902000000000001</v>
      </c>
      <c r="BH622">
        <v>8.2993780254120875</v>
      </c>
      <c r="BI622">
        <v>59.174753666437731</v>
      </c>
      <c r="BJ622">
        <v>67.47413169184982</v>
      </c>
      <c r="BK622">
        <v>0</v>
      </c>
      <c r="BL622">
        <v>25.185185185185183</v>
      </c>
      <c r="BM622">
        <v>25.185185185185183</v>
      </c>
      <c r="BN622">
        <v>1.5577304326797545</v>
      </c>
      <c r="BO622">
        <v>0.37661099798437803</v>
      </c>
      <c r="BP622">
        <v>1.9343414306641324</v>
      </c>
      <c r="BQ622">
        <v>6.3650365947479557</v>
      </c>
      <c r="BR622">
        <v>37.861351406546994</v>
      </c>
      <c r="BS622">
        <v>25.185185185185183</v>
      </c>
      <c r="BT622">
        <v>1</v>
      </c>
      <c r="BU622">
        <v>0</v>
      </c>
      <c r="BV622">
        <v>4.137788778877888</v>
      </c>
      <c r="BW622">
        <v>105.47150858349453</v>
      </c>
      <c r="BX622">
        <v>0</v>
      </c>
      <c r="BY622">
        <v>33047</v>
      </c>
      <c r="BZ622">
        <v>10.1061</v>
      </c>
      <c r="CA622">
        <v>11.117800000000001</v>
      </c>
      <c r="CB622">
        <v>22.61</v>
      </c>
      <c r="CC622">
        <v>24.873487350000001</v>
      </c>
      <c r="CD622">
        <v>0.97760370638641825</v>
      </c>
      <c r="CE622">
        <v>59.228142167499996</v>
      </c>
      <c r="CF622">
        <v>0</v>
      </c>
      <c r="CG622">
        <v>68</v>
      </c>
      <c r="CH622">
        <v>68</v>
      </c>
      <c r="CI622">
        <v>0.22871593217948699</v>
      </c>
      <c r="CJ622">
        <v>6.006600660066006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5.8299289048274101</v>
      </c>
      <c r="DK622">
        <v>148.60386292927623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0.22871593217948699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1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1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</row>
    <row r="623" spans="1:229" x14ac:dyDescent="0.3">
      <c r="A623">
        <v>18</v>
      </c>
      <c r="B623">
        <v>89</v>
      </c>
      <c r="C623">
        <v>450495</v>
      </c>
      <c r="D623">
        <v>18089</v>
      </c>
      <c r="E623">
        <v>2008</v>
      </c>
      <c r="F623" t="s">
        <v>32</v>
      </c>
      <c r="G623" t="s">
        <v>243</v>
      </c>
      <c r="H623" t="s">
        <v>244</v>
      </c>
      <c r="I623">
        <v>10</v>
      </c>
      <c r="J623" t="s">
        <v>62</v>
      </c>
      <c r="K623">
        <v>9722000</v>
      </c>
      <c r="L623">
        <v>58293000</v>
      </c>
      <c r="M623">
        <v>68015000</v>
      </c>
      <c r="N623">
        <v>10771132.447344322</v>
      </c>
      <c r="O623">
        <v>64583586.067994505</v>
      </c>
      <c r="P623">
        <v>75354718.515338823</v>
      </c>
      <c r="Q623">
        <v>5.6406000000000001</v>
      </c>
      <c r="R623">
        <v>5.1273</v>
      </c>
      <c r="S623">
        <v>5.1904333333333339</v>
      </c>
      <c r="T623">
        <v>4.7180999999999997</v>
      </c>
      <c r="U623">
        <v>0</v>
      </c>
      <c r="V623">
        <v>1</v>
      </c>
      <c r="W623">
        <v>0</v>
      </c>
      <c r="X623">
        <v>40</v>
      </c>
      <c r="Y623">
        <v>1</v>
      </c>
      <c r="Z623">
        <v>40</v>
      </c>
      <c r="AA623">
        <v>100891.78210941116</v>
      </c>
      <c r="AB623">
        <v>0</v>
      </c>
      <c r="AC623">
        <v>100891.78210941116</v>
      </c>
      <c r="AE623">
        <v>30.815108132930995</v>
      </c>
      <c r="AF623" t="s">
        <v>150</v>
      </c>
      <c r="AG623">
        <v>16.612071133746159</v>
      </c>
      <c r="AH623">
        <v>1</v>
      </c>
      <c r="AI623">
        <v>0</v>
      </c>
      <c r="AJ623">
        <v>67</v>
      </c>
      <c r="AK623">
        <v>0</v>
      </c>
      <c r="AL623">
        <v>1</v>
      </c>
      <c r="AM623">
        <v>1</v>
      </c>
      <c r="AN623">
        <v>67</v>
      </c>
      <c r="AO623">
        <v>14.814814814814813</v>
      </c>
      <c r="AP623" t="s">
        <v>244</v>
      </c>
      <c r="AQ623">
        <v>0</v>
      </c>
      <c r="AR623">
        <v>0</v>
      </c>
      <c r="AS623">
        <v>10670240.66523491</v>
      </c>
      <c r="AT623">
        <v>58976144.367384799</v>
      </c>
      <c r="AU623">
        <v>0</v>
      </c>
      <c r="AV623">
        <v>6.8915860933964206</v>
      </c>
      <c r="AW623">
        <v>6.8915860933964206</v>
      </c>
      <c r="AX623">
        <f t="shared" si="9"/>
        <v>0</v>
      </c>
      <c r="BA623">
        <v>1.0377677649599995E-2</v>
      </c>
      <c r="BB623">
        <v>0</v>
      </c>
      <c r="BC623">
        <v>0</v>
      </c>
      <c r="BD623">
        <v>0</v>
      </c>
      <c r="BE623">
        <v>9.7219999999999995</v>
      </c>
      <c r="BF623">
        <v>58.292999999999999</v>
      </c>
      <c r="BG623">
        <v>68.015000000000001</v>
      </c>
      <c r="BH623">
        <v>10.771132447344321</v>
      </c>
      <c r="BI623">
        <v>64.583586067994503</v>
      </c>
      <c r="BJ623">
        <v>75.354718515338817</v>
      </c>
      <c r="BK623">
        <v>0</v>
      </c>
      <c r="BL623">
        <v>14.814814814814813</v>
      </c>
      <c r="BM623">
        <v>14.814814814814813</v>
      </c>
      <c r="BN623">
        <v>0.10089178210941116</v>
      </c>
      <c r="BO623">
        <v>0</v>
      </c>
      <c r="BP623">
        <v>0.10089178210941116</v>
      </c>
      <c r="BQ623">
        <v>10.67024066523491</v>
      </c>
      <c r="BR623">
        <v>58.976144367384798</v>
      </c>
      <c r="BS623">
        <v>81.81481481481481</v>
      </c>
      <c r="BT623">
        <v>2</v>
      </c>
      <c r="BU623">
        <v>0</v>
      </c>
      <c r="BV623">
        <v>4.137788778877888</v>
      </c>
      <c r="BW623">
        <v>0</v>
      </c>
      <c r="BX623">
        <v>0</v>
      </c>
      <c r="BY623">
        <v>495479</v>
      </c>
      <c r="BZ623">
        <v>10.1061</v>
      </c>
      <c r="CA623">
        <v>11.117800000000001</v>
      </c>
      <c r="CB623">
        <v>22.61</v>
      </c>
      <c r="CC623">
        <v>24.873487350000001</v>
      </c>
      <c r="CD623">
        <v>3.5804292242764935</v>
      </c>
      <c r="CE623">
        <v>397.49908369124995</v>
      </c>
      <c r="CF623">
        <v>180.9</v>
      </c>
      <c r="CG623">
        <v>40</v>
      </c>
      <c r="CH623">
        <v>220.9</v>
      </c>
      <c r="CI623">
        <v>162.14701406205251</v>
      </c>
      <c r="CJ623">
        <v>6.006600660066006</v>
      </c>
      <c r="CK623">
        <v>0</v>
      </c>
      <c r="CL623">
        <v>1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162.14701406205251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324.87163385806775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1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1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</row>
    <row r="624" spans="1:229" x14ac:dyDescent="0.3">
      <c r="A624">
        <v>18</v>
      </c>
      <c r="B624">
        <v>1</v>
      </c>
      <c r="C624">
        <v>450401</v>
      </c>
      <c r="D624">
        <v>18001</v>
      </c>
      <c r="E624">
        <v>2008</v>
      </c>
      <c r="F624" t="s">
        <v>32</v>
      </c>
      <c r="G624" t="s">
        <v>89</v>
      </c>
      <c r="H624" t="s">
        <v>90</v>
      </c>
      <c r="I624">
        <v>30</v>
      </c>
      <c r="J624" t="s">
        <v>91</v>
      </c>
      <c r="K624">
        <v>9458000</v>
      </c>
      <c r="L624">
        <v>32440000</v>
      </c>
      <c r="M624">
        <v>41898000</v>
      </c>
      <c r="N624">
        <v>10478643.353937728</v>
      </c>
      <c r="O624">
        <v>35940705.265567765</v>
      </c>
      <c r="P624">
        <v>46419348.619505495</v>
      </c>
      <c r="Q624">
        <v>5.4119999999999999</v>
      </c>
      <c r="R624">
        <v>4.9195000000000002</v>
      </c>
      <c r="S624">
        <v>5.4805666666666673</v>
      </c>
      <c r="T624">
        <v>4.9818333333333333</v>
      </c>
      <c r="U624">
        <v>0</v>
      </c>
      <c r="V624">
        <v>2</v>
      </c>
      <c r="W624">
        <v>0</v>
      </c>
      <c r="X624">
        <v>188</v>
      </c>
      <c r="Y624">
        <v>2</v>
      </c>
      <c r="Z624">
        <v>188</v>
      </c>
      <c r="AA624">
        <v>10270631.719432121</v>
      </c>
      <c r="AB624">
        <v>0</v>
      </c>
      <c r="AC624">
        <v>10270631.719432121</v>
      </c>
      <c r="AE624">
        <v>14.94348942480512</v>
      </c>
      <c r="AF624" t="s">
        <v>150</v>
      </c>
      <c r="AG624">
        <v>121.69405755920005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</v>
      </c>
      <c r="AO624">
        <v>69.629629629629619</v>
      </c>
      <c r="AQ624">
        <v>14.94348942480512</v>
      </c>
      <c r="AR624">
        <v>223.30787618926246</v>
      </c>
      <c r="AS624">
        <v>208011.63450560719</v>
      </c>
      <c r="AT624">
        <v>18638737.657402415</v>
      </c>
      <c r="AU624">
        <v>0</v>
      </c>
      <c r="AV624">
        <v>0</v>
      </c>
      <c r="AW624">
        <v>0</v>
      </c>
      <c r="AX624">
        <f t="shared" si="9"/>
        <v>0</v>
      </c>
      <c r="BA624">
        <v>1.0859200380029732</v>
      </c>
      <c r="BB624">
        <v>0</v>
      </c>
      <c r="BC624">
        <v>0</v>
      </c>
      <c r="BD624">
        <v>0</v>
      </c>
      <c r="BE624">
        <v>9.4580000000000002</v>
      </c>
      <c r="BF624">
        <v>32.44</v>
      </c>
      <c r="BG624">
        <v>41.898000000000003</v>
      </c>
      <c r="BH624">
        <v>10.478643353937729</v>
      </c>
      <c r="BI624">
        <v>35.940705265567765</v>
      </c>
      <c r="BJ624">
        <v>46.419348619505492</v>
      </c>
      <c r="BK624">
        <v>0</v>
      </c>
      <c r="BL624">
        <v>69.629629629629619</v>
      </c>
      <c r="BM624">
        <v>69.629629629629619</v>
      </c>
      <c r="BN624">
        <v>10.270631719432121</v>
      </c>
      <c r="BO624">
        <v>0</v>
      </c>
      <c r="BP624">
        <v>10.270631719432121</v>
      </c>
      <c r="BQ624">
        <v>0.2080116345056072</v>
      </c>
      <c r="BR624">
        <v>18.638737657402416</v>
      </c>
      <c r="BS624">
        <v>69.629629629629619</v>
      </c>
      <c r="BT624">
        <v>2</v>
      </c>
      <c r="BU624">
        <v>0</v>
      </c>
      <c r="BV624">
        <v>4.137788778877888</v>
      </c>
      <c r="BW624">
        <v>61.833002859239009</v>
      </c>
      <c r="BX624">
        <v>0</v>
      </c>
      <c r="BY624">
        <v>34214</v>
      </c>
      <c r="BZ624">
        <v>10.1061</v>
      </c>
      <c r="CA624">
        <v>11.117800000000001</v>
      </c>
      <c r="CB624">
        <v>22.61</v>
      </c>
      <c r="CC624">
        <v>24.873487350000001</v>
      </c>
      <c r="CD624">
        <v>5.5922162411363079</v>
      </c>
      <c r="CE624">
        <v>10.88172157</v>
      </c>
      <c r="CF624">
        <v>0</v>
      </c>
      <c r="CG624">
        <v>187.99999999999997</v>
      </c>
      <c r="CH624">
        <v>187.99999999999997</v>
      </c>
      <c r="CI624">
        <v>9.6690176331483162</v>
      </c>
      <c r="CJ624">
        <v>6.006600660066006</v>
      </c>
      <c r="CK624">
        <v>0</v>
      </c>
      <c r="CL624">
        <v>0</v>
      </c>
      <c r="CM624">
        <v>0</v>
      </c>
      <c r="CN624">
        <v>1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9.6690176331483162</v>
      </c>
      <c r="DG624">
        <v>0</v>
      </c>
      <c r="DH624">
        <v>0</v>
      </c>
      <c r="DI624">
        <v>0</v>
      </c>
      <c r="DJ624">
        <v>144.48886274920611</v>
      </c>
      <c r="DK624">
        <v>2159.1677924948799</v>
      </c>
      <c r="DL624">
        <v>0</v>
      </c>
      <c r="DM624">
        <v>144.48886274920611</v>
      </c>
      <c r="DN624">
        <v>0</v>
      </c>
      <c r="DO624">
        <v>0</v>
      </c>
      <c r="DP624">
        <v>0</v>
      </c>
      <c r="DQ624">
        <v>0</v>
      </c>
      <c r="DR624">
        <v>2159.1677924948799</v>
      </c>
      <c r="DS624">
        <v>0</v>
      </c>
      <c r="DT624">
        <v>0</v>
      </c>
      <c r="DU624">
        <v>0</v>
      </c>
      <c r="DV624">
        <v>19.338035266296632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1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1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</row>
    <row r="625" spans="1:229" x14ac:dyDescent="0.3">
      <c r="A625">
        <v>18</v>
      </c>
      <c r="B625">
        <v>35</v>
      </c>
      <c r="C625">
        <v>450347</v>
      </c>
      <c r="D625">
        <v>18035</v>
      </c>
      <c r="E625">
        <v>2008</v>
      </c>
      <c r="F625" t="s">
        <v>32</v>
      </c>
      <c r="G625" t="s">
        <v>384</v>
      </c>
      <c r="H625" t="s">
        <v>385</v>
      </c>
      <c r="I625">
        <v>60</v>
      </c>
      <c r="J625" t="s">
        <v>38</v>
      </c>
      <c r="K625">
        <v>9985000</v>
      </c>
      <c r="L625">
        <v>64382000</v>
      </c>
      <c r="M625">
        <v>74367000</v>
      </c>
      <c r="N625">
        <v>11062513.627518315</v>
      </c>
      <c r="O625">
        <v>71329669.741300374</v>
      </c>
      <c r="P625">
        <v>82392183.368818685</v>
      </c>
      <c r="Q625">
        <v>5.5404</v>
      </c>
      <c r="R625">
        <v>5.0362</v>
      </c>
      <c r="S625">
        <v>5.6223000000000001</v>
      </c>
      <c r="T625">
        <v>5.110666666666666</v>
      </c>
      <c r="U625">
        <v>0</v>
      </c>
      <c r="V625">
        <v>4</v>
      </c>
      <c r="W625">
        <v>0</v>
      </c>
      <c r="X625">
        <v>286</v>
      </c>
      <c r="Y625">
        <v>4</v>
      </c>
      <c r="Z625">
        <v>286</v>
      </c>
      <c r="AA625">
        <v>463554.73307445913</v>
      </c>
      <c r="AB625">
        <v>690641.59545425803</v>
      </c>
      <c r="AC625">
        <v>1154196.3285287172</v>
      </c>
      <c r="AE625">
        <v>17.62468509545225</v>
      </c>
      <c r="AF625" t="s">
        <v>150</v>
      </c>
      <c r="AG625">
        <v>122.73719595388232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4</v>
      </c>
      <c r="AN625">
        <v>0</v>
      </c>
      <c r="AO625">
        <v>105.92592592592592</v>
      </c>
      <c r="AQ625">
        <v>17.62468509545225</v>
      </c>
      <c r="AR625">
        <v>310.62952471385671</v>
      </c>
      <c r="AS625">
        <v>9908317.2989895977</v>
      </c>
      <c r="AT625">
        <v>52498111.117385507</v>
      </c>
      <c r="AU625">
        <v>0</v>
      </c>
      <c r="AV625">
        <v>0</v>
      </c>
      <c r="AW625">
        <v>0</v>
      </c>
      <c r="AX625">
        <f t="shared" si="9"/>
        <v>0</v>
      </c>
      <c r="BA625">
        <v>4.6425110973906773E-2</v>
      </c>
      <c r="BB625">
        <v>0</v>
      </c>
      <c r="BC625">
        <v>0</v>
      </c>
      <c r="BD625">
        <v>0</v>
      </c>
      <c r="BE625">
        <v>9.9849999999999994</v>
      </c>
      <c r="BF625">
        <v>64.382000000000005</v>
      </c>
      <c r="BG625">
        <v>74.367000000000004</v>
      </c>
      <c r="BH625">
        <v>11.062513627518316</v>
      </c>
      <c r="BI625">
        <v>71.329669741300378</v>
      </c>
      <c r="BJ625">
        <v>82.392183368818692</v>
      </c>
      <c r="BK625">
        <v>0</v>
      </c>
      <c r="BL625">
        <v>105.92592592592592</v>
      </c>
      <c r="BM625">
        <v>105.92592592592592</v>
      </c>
      <c r="BN625">
        <v>0.46355473307445916</v>
      </c>
      <c r="BO625">
        <v>0.69064159545425807</v>
      </c>
      <c r="BP625">
        <v>1.1541963285287171</v>
      </c>
      <c r="BQ625">
        <v>9.9083172989895978</v>
      </c>
      <c r="BR625">
        <v>52.498111117385506</v>
      </c>
      <c r="BS625">
        <v>105.92592592592592</v>
      </c>
      <c r="BT625">
        <v>4</v>
      </c>
      <c r="BU625">
        <v>0</v>
      </c>
      <c r="BV625">
        <v>4.137788778877888</v>
      </c>
      <c r="BW625">
        <v>72.927224219218672</v>
      </c>
      <c r="BX625">
        <v>0</v>
      </c>
      <c r="BY625">
        <v>117007</v>
      </c>
      <c r="BZ625">
        <v>10.1061</v>
      </c>
      <c r="CA625">
        <v>11.117800000000001</v>
      </c>
      <c r="CB625">
        <v>22.61</v>
      </c>
      <c r="CC625">
        <v>24.873487350000001</v>
      </c>
      <c r="CD625">
        <v>1.3522388421472209</v>
      </c>
      <c r="CE625">
        <v>146.69504247</v>
      </c>
      <c r="CF625">
        <v>0</v>
      </c>
      <c r="CG625">
        <v>286</v>
      </c>
      <c r="CH625">
        <v>286</v>
      </c>
      <c r="CI625">
        <v>10.37180227009175</v>
      </c>
      <c r="CJ625">
        <v>6.006600660066006</v>
      </c>
      <c r="CK625">
        <v>0</v>
      </c>
      <c r="CL625">
        <v>1</v>
      </c>
      <c r="CM625">
        <v>0</v>
      </c>
      <c r="CN625">
        <v>2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10.37180227009175</v>
      </c>
      <c r="DF625">
        <v>10.37180227009175</v>
      </c>
      <c r="DG625">
        <v>0</v>
      </c>
      <c r="DH625">
        <v>0</v>
      </c>
      <c r="DI625">
        <v>0</v>
      </c>
      <c r="DJ625">
        <v>182.79974888266389</v>
      </c>
      <c r="DK625">
        <v>3221.7880095847004</v>
      </c>
      <c r="DL625">
        <v>182.79974888266389</v>
      </c>
      <c r="DM625">
        <v>182.79974888266389</v>
      </c>
      <c r="DN625">
        <v>0</v>
      </c>
      <c r="DO625">
        <v>0</v>
      </c>
      <c r="DP625">
        <v>0</v>
      </c>
      <c r="DQ625">
        <v>3221.7880095847004</v>
      </c>
      <c r="DR625">
        <v>3221.7880095847004</v>
      </c>
      <c r="DS625">
        <v>0</v>
      </c>
      <c r="DT625">
        <v>0</v>
      </c>
      <c r="DU625">
        <v>0</v>
      </c>
      <c r="DV625">
        <v>42.124624011825802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1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1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</row>
    <row r="626" spans="1:229" x14ac:dyDescent="0.3">
      <c r="A626">
        <v>18</v>
      </c>
      <c r="B626">
        <v>85</v>
      </c>
      <c r="C626">
        <v>450367</v>
      </c>
      <c r="D626">
        <v>18085</v>
      </c>
      <c r="E626">
        <v>2008</v>
      </c>
      <c r="F626" t="s">
        <v>32</v>
      </c>
      <c r="G626" t="s">
        <v>336</v>
      </c>
      <c r="H626" t="s">
        <v>337</v>
      </c>
      <c r="I626">
        <v>20</v>
      </c>
      <c r="J626" t="s">
        <v>70</v>
      </c>
      <c r="K626">
        <v>13957000</v>
      </c>
      <c r="L626">
        <v>62010000</v>
      </c>
      <c r="M626">
        <v>75967000</v>
      </c>
      <c r="N626">
        <v>15463144.987408426</v>
      </c>
      <c r="O626">
        <v>68701699.553571433</v>
      </c>
      <c r="P626">
        <v>84164844.540979862</v>
      </c>
      <c r="Q626">
        <v>5.4496000000000002</v>
      </c>
      <c r="R626">
        <v>4.9537000000000004</v>
      </c>
      <c r="S626">
        <v>5.4922166666666667</v>
      </c>
      <c r="T626">
        <v>4.9924333333333335</v>
      </c>
      <c r="U626">
        <v>0</v>
      </c>
      <c r="V626">
        <v>1</v>
      </c>
      <c r="W626">
        <v>0</v>
      </c>
      <c r="X626">
        <v>68</v>
      </c>
      <c r="Y626">
        <v>1</v>
      </c>
      <c r="Z626">
        <v>68</v>
      </c>
      <c r="AA626">
        <v>7061452.7931729695</v>
      </c>
      <c r="AB626">
        <v>2256.7080610464941</v>
      </c>
      <c r="AC626">
        <v>7063709.5012340164</v>
      </c>
      <c r="AE626">
        <v>28.098237687514093</v>
      </c>
      <c r="AF626" t="s">
        <v>150</v>
      </c>
      <c r="AG626">
        <v>64.404172758033724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25.185185185185183</v>
      </c>
      <c r="AQ626">
        <v>28.098237687514093</v>
      </c>
      <c r="AR626">
        <v>789.51096114403731</v>
      </c>
      <c r="AS626">
        <v>8399435.4861744083</v>
      </c>
      <c r="AT626">
        <v>46916297.039271817</v>
      </c>
      <c r="AU626">
        <v>0</v>
      </c>
      <c r="AV626">
        <v>0</v>
      </c>
      <c r="AW626">
        <v>0</v>
      </c>
      <c r="AX626">
        <f t="shared" si="9"/>
        <v>0</v>
      </c>
      <c r="BA626">
        <v>0.50594345440803679</v>
      </c>
      <c r="BB626">
        <v>0</v>
      </c>
      <c r="BC626">
        <v>0</v>
      </c>
      <c r="BD626">
        <v>0</v>
      </c>
      <c r="BE626">
        <v>13.957000000000001</v>
      </c>
      <c r="BF626">
        <v>62.01</v>
      </c>
      <c r="BG626">
        <v>75.966999999999999</v>
      </c>
      <c r="BH626">
        <v>15.463144987408425</v>
      </c>
      <c r="BI626">
        <v>68.70169955357143</v>
      </c>
      <c r="BJ626">
        <v>84.164844540979857</v>
      </c>
      <c r="BK626">
        <v>0</v>
      </c>
      <c r="BL626">
        <v>25.185185185185183</v>
      </c>
      <c r="BM626">
        <v>25.185185185185183</v>
      </c>
      <c r="BN626">
        <v>7.0614527931729691</v>
      </c>
      <c r="BO626">
        <v>2.2567080610464939E-3</v>
      </c>
      <c r="BP626">
        <v>7.0637095012340163</v>
      </c>
      <c r="BQ626">
        <v>8.3994354861744078</v>
      </c>
      <c r="BR626">
        <v>46.916297039271818</v>
      </c>
      <c r="BS626">
        <v>25.185185185185183</v>
      </c>
      <c r="BT626">
        <v>1</v>
      </c>
      <c r="BU626">
        <v>0</v>
      </c>
      <c r="BV626">
        <v>4.137788778877888</v>
      </c>
      <c r="BW626">
        <v>116.26457260963959</v>
      </c>
      <c r="BX626">
        <v>0</v>
      </c>
      <c r="BY626">
        <v>77091</v>
      </c>
      <c r="BZ626">
        <v>10.1061</v>
      </c>
      <c r="CA626">
        <v>11.117800000000001</v>
      </c>
      <c r="CB626">
        <v>22.61</v>
      </c>
      <c r="CC626">
        <v>24.873487350000001</v>
      </c>
      <c r="CD626">
        <v>0.45999517334738288</v>
      </c>
      <c r="CE626">
        <v>126.44248564499999</v>
      </c>
      <c r="CF626">
        <v>0</v>
      </c>
      <c r="CG626">
        <v>68</v>
      </c>
      <c r="CH626">
        <v>68</v>
      </c>
      <c r="CI626">
        <v>0.22479674977414249</v>
      </c>
      <c r="CJ626">
        <v>6.006600660066006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6.3163925065344859</v>
      </c>
      <c r="DK626">
        <v>177.47949797623889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0.22479674977414249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1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1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</row>
    <row r="627" spans="1:229" x14ac:dyDescent="0.3">
      <c r="A627">
        <v>18</v>
      </c>
      <c r="B627">
        <v>129</v>
      </c>
      <c r="C627">
        <v>450383</v>
      </c>
      <c r="D627">
        <v>18129</v>
      </c>
      <c r="E627">
        <v>2008</v>
      </c>
      <c r="F627" t="s">
        <v>32</v>
      </c>
      <c r="G627" t="s">
        <v>280</v>
      </c>
      <c r="H627" t="s">
        <v>281</v>
      </c>
      <c r="I627">
        <v>70</v>
      </c>
      <c r="J627" t="s">
        <v>109</v>
      </c>
      <c r="K627">
        <v>12302000</v>
      </c>
      <c r="L627">
        <v>20016000</v>
      </c>
      <c r="M627">
        <v>32318000</v>
      </c>
      <c r="N627">
        <v>13629548.587454213</v>
      </c>
      <c r="O627">
        <v>22175991.263736263</v>
      </c>
      <c r="P627">
        <v>35805539.851190478</v>
      </c>
      <c r="Q627">
        <v>5.5541999999999998</v>
      </c>
      <c r="R627">
        <v>5.0488</v>
      </c>
      <c r="S627">
        <v>5.5305999999999997</v>
      </c>
      <c r="T627">
        <v>5.0273500000000002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799530.14459148585</v>
      </c>
      <c r="AB627">
        <v>0</v>
      </c>
      <c r="AC627">
        <v>799530.14459148585</v>
      </c>
      <c r="AE627">
        <v>150.74538596689158</v>
      </c>
      <c r="AF627" t="s">
        <v>281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Q627">
        <v>64.258901275035129</v>
      </c>
      <c r="AR627">
        <v>4129.2063930747117</v>
      </c>
      <c r="AS627">
        <v>12830018.442862727</v>
      </c>
      <c r="AT627">
        <v>21016965.258211866</v>
      </c>
      <c r="AU627">
        <v>0</v>
      </c>
      <c r="AV627">
        <v>0</v>
      </c>
      <c r="AW627">
        <v>0</v>
      </c>
      <c r="AX627">
        <f t="shared" si="9"/>
        <v>0</v>
      </c>
      <c r="BA627">
        <v>6.4991882993942929E-2</v>
      </c>
      <c r="BB627">
        <v>0</v>
      </c>
      <c r="BC627">
        <v>0</v>
      </c>
      <c r="BD627">
        <v>0</v>
      </c>
      <c r="BE627">
        <v>12.302</v>
      </c>
      <c r="BF627">
        <v>20.015999999999998</v>
      </c>
      <c r="BG627">
        <v>32.317999999999998</v>
      </c>
      <c r="BH627">
        <v>13.629548587454213</v>
      </c>
      <c r="BI627">
        <v>22.175991263736265</v>
      </c>
      <c r="BJ627">
        <v>35.805539851190474</v>
      </c>
      <c r="BK627">
        <v>0</v>
      </c>
      <c r="BL627">
        <v>0</v>
      </c>
      <c r="BM627">
        <v>0</v>
      </c>
      <c r="BN627">
        <v>0.79953014459148586</v>
      </c>
      <c r="BO627">
        <v>0</v>
      </c>
      <c r="BP627">
        <v>0.79953014459148586</v>
      </c>
      <c r="BQ627">
        <v>12.830018442862727</v>
      </c>
      <c r="BR627">
        <v>21.016965258211865</v>
      </c>
      <c r="BS627">
        <v>0</v>
      </c>
      <c r="BT627">
        <v>0</v>
      </c>
      <c r="BU627">
        <v>1</v>
      </c>
      <c r="BV627">
        <v>4.137788778877888</v>
      </c>
      <c r="BW627">
        <v>265.88976063886236</v>
      </c>
      <c r="BX627">
        <v>0</v>
      </c>
      <c r="BY627">
        <v>26080</v>
      </c>
      <c r="BZ627">
        <v>10.1061</v>
      </c>
      <c r="CA627">
        <v>11.117800000000001</v>
      </c>
      <c r="CB627">
        <v>22.61</v>
      </c>
      <c r="CC627">
        <v>24.873487350000001</v>
      </c>
      <c r="CD627">
        <v>5.2880367048688601</v>
      </c>
      <c r="CE627">
        <v>48.018218506624997</v>
      </c>
      <c r="CF627">
        <v>0</v>
      </c>
      <c r="CG627">
        <v>0</v>
      </c>
      <c r="CH627">
        <v>0</v>
      </c>
      <c r="CI627">
        <v>0</v>
      </c>
      <c r="CJ627">
        <v>6.006600660066006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1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1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</row>
    <row r="628" spans="1:229" x14ac:dyDescent="0.3">
      <c r="A628">
        <v>18</v>
      </c>
      <c r="B628">
        <v>117</v>
      </c>
      <c r="C628">
        <v>451681</v>
      </c>
      <c r="D628">
        <v>18117</v>
      </c>
      <c r="E628">
        <v>2008</v>
      </c>
      <c r="F628" t="s">
        <v>32</v>
      </c>
      <c r="G628" t="s">
        <v>690</v>
      </c>
      <c r="H628" t="s">
        <v>663</v>
      </c>
      <c r="I628">
        <v>80</v>
      </c>
      <c r="J628" t="s">
        <v>115</v>
      </c>
      <c r="K628">
        <v>3585000</v>
      </c>
      <c r="L628">
        <v>19205096.829865679</v>
      </c>
      <c r="M628">
        <v>22790096.829865679</v>
      </c>
      <c r="N628">
        <v>3971868.9388736263</v>
      </c>
      <c r="O628">
        <v>21277580.911186565</v>
      </c>
      <c r="P628">
        <v>25249449.850060191</v>
      </c>
      <c r="Q628">
        <v>5.3432000000000004</v>
      </c>
      <c r="R628">
        <v>4.8570000000000002</v>
      </c>
      <c r="S628">
        <v>5.3062799999999992</v>
      </c>
      <c r="T628">
        <v>4.8234000000000012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285181.16809112544</v>
      </c>
      <c r="AB628">
        <v>472891.1652854979</v>
      </c>
      <c r="AC628">
        <v>758072.33337662334</v>
      </c>
      <c r="AE628">
        <v>107.09949058784953</v>
      </c>
      <c r="AF628" t="s">
        <v>250</v>
      </c>
      <c r="AG628">
        <v>42.766120224178742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Q628">
        <v>33.075606203220978</v>
      </c>
      <c r="AR628">
        <v>1093.99572571055</v>
      </c>
      <c r="AS628">
        <v>3213796.6054970031</v>
      </c>
      <c r="AT628">
        <v>2055314.5632687921</v>
      </c>
      <c r="AU628">
        <v>0</v>
      </c>
      <c r="AV628">
        <v>0</v>
      </c>
      <c r="AW628">
        <v>0</v>
      </c>
      <c r="AX628">
        <f t="shared" si="9"/>
        <v>0</v>
      </c>
      <c r="BA628">
        <v>7.9548442982182832E-2</v>
      </c>
      <c r="BB628">
        <v>0</v>
      </c>
      <c r="BC628">
        <v>0</v>
      </c>
      <c r="BD628">
        <v>0</v>
      </c>
      <c r="BE628">
        <v>3.585</v>
      </c>
      <c r="BF628">
        <v>19.205096829865678</v>
      </c>
      <c r="BG628">
        <v>22.790096829865679</v>
      </c>
      <c r="BH628">
        <v>3.9718689388736261</v>
      </c>
      <c r="BI628">
        <v>21.277580911186565</v>
      </c>
      <c r="BJ628">
        <v>25.249449850060191</v>
      </c>
      <c r="BK628">
        <v>0</v>
      </c>
      <c r="BL628">
        <v>0</v>
      </c>
      <c r="BM628">
        <v>0</v>
      </c>
      <c r="BN628">
        <v>0.28518116809112543</v>
      </c>
      <c r="BO628">
        <v>0.47289116528549791</v>
      </c>
      <c r="BP628">
        <v>0.75807233337662339</v>
      </c>
      <c r="BQ628">
        <v>3.2137966054970031</v>
      </c>
      <c r="BR628">
        <v>2.0553145632687921</v>
      </c>
      <c r="BS628">
        <v>0</v>
      </c>
      <c r="BT628">
        <v>0</v>
      </c>
      <c r="BU628">
        <v>0</v>
      </c>
      <c r="BV628">
        <v>4.137788778877888</v>
      </c>
      <c r="BW628">
        <v>136.85987220227162</v>
      </c>
      <c r="BX628">
        <v>0</v>
      </c>
      <c r="BY628">
        <v>19837</v>
      </c>
      <c r="BZ628">
        <v>10.1061</v>
      </c>
      <c r="CA628">
        <v>11.117800000000001</v>
      </c>
      <c r="CB628">
        <v>22.61</v>
      </c>
      <c r="CC628">
        <v>24.873487350000001</v>
      </c>
      <c r="CD628">
        <v>6.2855487797694041</v>
      </c>
      <c r="CE628">
        <v>32.4877708954375</v>
      </c>
      <c r="CF628">
        <v>0</v>
      </c>
      <c r="CG628">
        <v>0</v>
      </c>
      <c r="CH628">
        <v>0</v>
      </c>
      <c r="CI628">
        <v>0</v>
      </c>
      <c r="CJ628">
        <v>6.006600660066006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1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1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</row>
    <row r="629" spans="1:229" x14ac:dyDescent="0.3">
      <c r="A629">
        <v>18</v>
      </c>
      <c r="B629">
        <v>61</v>
      </c>
      <c r="C629">
        <v>451677</v>
      </c>
      <c r="D629">
        <v>18061</v>
      </c>
      <c r="E629">
        <v>2008</v>
      </c>
      <c r="F629" t="s">
        <v>32</v>
      </c>
      <c r="G629" t="s">
        <v>304</v>
      </c>
      <c r="H629" t="s">
        <v>305</v>
      </c>
      <c r="I629">
        <v>80</v>
      </c>
      <c r="J629" t="s">
        <v>115</v>
      </c>
      <c r="K629">
        <v>3175000</v>
      </c>
      <c r="L629">
        <v>5911096.8298656773</v>
      </c>
      <c r="M629">
        <v>9086096.8298656773</v>
      </c>
      <c r="N629">
        <v>3517624.5135073261</v>
      </c>
      <c r="O629">
        <v>6548982.3969924254</v>
      </c>
      <c r="P629">
        <v>10066606.910499752</v>
      </c>
      <c r="Q629">
        <v>4.4489999999999998</v>
      </c>
      <c r="R629">
        <v>4.0441000000000003</v>
      </c>
      <c r="S629">
        <v>5.0878333333333332</v>
      </c>
      <c r="T629">
        <v>4.6248333333333331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1715818.1691360627</v>
      </c>
      <c r="AB629">
        <v>109943.61897629793</v>
      </c>
      <c r="AC629">
        <v>1825761.7881123608</v>
      </c>
      <c r="AE629">
        <v>135.868774491621</v>
      </c>
      <c r="AF629" t="s">
        <v>250</v>
      </c>
      <c r="AG629">
        <v>29.46977988128927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Q629">
        <v>62.915880614911195</v>
      </c>
      <c r="AR629">
        <v>3958.4080335497583</v>
      </c>
      <c r="AS629">
        <v>1691862.7253949654</v>
      </c>
      <c r="AT629">
        <v>269053.89563910163</v>
      </c>
      <c r="AU629">
        <v>0</v>
      </c>
      <c r="AV629">
        <v>0</v>
      </c>
      <c r="AW629">
        <v>0</v>
      </c>
      <c r="AX629">
        <f t="shared" si="9"/>
        <v>0</v>
      </c>
      <c r="BA629">
        <v>0.54041517138143713</v>
      </c>
      <c r="BB629">
        <v>0</v>
      </c>
      <c r="BC629">
        <v>0</v>
      </c>
      <c r="BD629">
        <v>0</v>
      </c>
      <c r="BE629">
        <v>3.1749999999999998</v>
      </c>
      <c r="BF629">
        <v>5.9110968298656772</v>
      </c>
      <c r="BG629">
        <v>9.0860968298656779</v>
      </c>
      <c r="BH629">
        <v>3.5176245135073261</v>
      </c>
      <c r="BI629">
        <v>6.5489823969924252</v>
      </c>
      <c r="BJ629">
        <v>10.066606910499752</v>
      </c>
      <c r="BK629">
        <v>0</v>
      </c>
      <c r="BL629">
        <v>0</v>
      </c>
      <c r="BM629">
        <v>0</v>
      </c>
      <c r="BN629">
        <v>1.7158181691360628</v>
      </c>
      <c r="BO629">
        <v>0.10994361897629794</v>
      </c>
      <c r="BP629">
        <v>1.8257617881123607</v>
      </c>
      <c r="BQ629">
        <v>1.6918627253949654</v>
      </c>
      <c r="BR629">
        <v>0.26905389563910165</v>
      </c>
      <c r="BS629">
        <v>0</v>
      </c>
      <c r="BT629">
        <v>0</v>
      </c>
      <c r="BU629">
        <v>0</v>
      </c>
      <c r="BV629">
        <v>4.137788778877888</v>
      </c>
      <c r="BW629">
        <v>260.3326248216004</v>
      </c>
      <c r="BX629">
        <v>0</v>
      </c>
      <c r="BY629">
        <v>38628</v>
      </c>
      <c r="BZ629">
        <v>10.1061</v>
      </c>
      <c r="CA629">
        <v>11.117800000000001</v>
      </c>
      <c r="CB629">
        <v>22.61</v>
      </c>
      <c r="CC629">
        <v>24.873487350000001</v>
      </c>
      <c r="CD629">
        <v>1.5828607698318942</v>
      </c>
      <c r="CE629">
        <v>44.26222665625</v>
      </c>
      <c r="CF629">
        <v>0</v>
      </c>
      <c r="CG629">
        <v>0</v>
      </c>
      <c r="CH629">
        <v>0</v>
      </c>
      <c r="CI629">
        <v>0</v>
      </c>
      <c r="CJ629">
        <v>6.006600660066006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1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1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</row>
    <row r="630" spans="1:229" x14ac:dyDescent="0.3">
      <c r="A630">
        <v>18</v>
      </c>
      <c r="B630">
        <v>143</v>
      </c>
      <c r="C630">
        <v>450386</v>
      </c>
      <c r="D630">
        <v>18143</v>
      </c>
      <c r="E630">
        <v>2008</v>
      </c>
      <c r="F630" t="s">
        <v>32</v>
      </c>
      <c r="G630" t="s">
        <v>691</v>
      </c>
      <c r="H630" t="s">
        <v>664</v>
      </c>
      <c r="I630">
        <v>90</v>
      </c>
      <c r="J630" t="s">
        <v>198</v>
      </c>
      <c r="K630">
        <v>1497000</v>
      </c>
      <c r="L630">
        <v>20368000</v>
      </c>
      <c r="M630">
        <v>21865000</v>
      </c>
      <c r="N630">
        <v>1658546.1092032967</v>
      </c>
      <c r="O630">
        <v>22565976.721611723</v>
      </c>
      <c r="P630">
        <v>24224522.830815021</v>
      </c>
      <c r="Q630">
        <v>5.4055999999999997</v>
      </c>
      <c r="R630">
        <v>4.9137000000000004</v>
      </c>
      <c r="S630">
        <v>5.3492599999999992</v>
      </c>
      <c r="T630">
        <v>4.8624600000000004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98435.3933094737</v>
      </c>
      <c r="AB630">
        <v>154509.93391434065</v>
      </c>
      <c r="AC630">
        <v>252945.32722381435</v>
      </c>
      <c r="AE630">
        <v>103.42223085031361</v>
      </c>
      <c r="AF630" t="s">
        <v>250</v>
      </c>
      <c r="AG630">
        <v>14.721791463847451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Q630">
        <v>71.343292822184864</v>
      </c>
      <c r="AR630">
        <v>5089.8654307120141</v>
      </c>
      <c r="AS630">
        <v>1405600.7819794824</v>
      </c>
      <c r="AT630">
        <v>13114052.591765137</v>
      </c>
      <c r="AU630">
        <v>0</v>
      </c>
      <c r="AV630">
        <v>0</v>
      </c>
      <c r="AW630">
        <v>0</v>
      </c>
      <c r="AX630">
        <f t="shared" si="9"/>
        <v>0</v>
      </c>
      <c r="BA630">
        <v>6.5755105751151441E-2</v>
      </c>
      <c r="BB630">
        <v>0</v>
      </c>
      <c r="BC630">
        <v>0</v>
      </c>
      <c r="BD630">
        <v>0</v>
      </c>
      <c r="BE630">
        <v>1.4970000000000001</v>
      </c>
      <c r="BF630">
        <v>20.367999999999999</v>
      </c>
      <c r="BG630">
        <v>21.864999999999998</v>
      </c>
      <c r="BH630">
        <v>1.6585461092032967</v>
      </c>
      <c r="BI630">
        <v>22.565976721611722</v>
      </c>
      <c r="BJ630">
        <v>24.224522830815022</v>
      </c>
      <c r="BK630">
        <v>0</v>
      </c>
      <c r="BL630">
        <v>0</v>
      </c>
      <c r="BM630">
        <v>0</v>
      </c>
      <c r="BN630">
        <v>9.8435393309473707E-2</v>
      </c>
      <c r="BO630">
        <v>0.15450993391434065</v>
      </c>
      <c r="BP630">
        <v>0.25294532722381435</v>
      </c>
      <c r="BQ630">
        <v>1.4056007819794825</v>
      </c>
      <c r="BR630">
        <v>13.114052591765137</v>
      </c>
      <c r="BS630">
        <v>0</v>
      </c>
      <c r="BT630">
        <v>0</v>
      </c>
      <c r="BU630">
        <v>0</v>
      </c>
      <c r="BV630">
        <v>4.137788778877888</v>
      </c>
      <c r="BW630">
        <v>295.20347648783587</v>
      </c>
      <c r="BX630">
        <v>0</v>
      </c>
      <c r="BY630">
        <v>24089</v>
      </c>
      <c r="BZ630">
        <v>10.1061</v>
      </c>
      <c r="CA630">
        <v>11.117800000000001</v>
      </c>
      <c r="CB630">
        <v>22.61</v>
      </c>
      <c r="CC630">
        <v>24.873487350000001</v>
      </c>
      <c r="CD630">
        <v>1.2970078678403736</v>
      </c>
      <c r="CE630">
        <v>40.988814214187492</v>
      </c>
      <c r="CF630">
        <v>0</v>
      </c>
      <c r="CG630">
        <v>0</v>
      </c>
      <c r="CH630">
        <v>0</v>
      </c>
      <c r="CI630">
        <v>0</v>
      </c>
      <c r="CJ630">
        <v>6.006600660066006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1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1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</row>
    <row r="631" spans="1:229" x14ac:dyDescent="0.3">
      <c r="A631">
        <v>18</v>
      </c>
      <c r="B631">
        <v>173</v>
      </c>
      <c r="C631">
        <v>450335</v>
      </c>
      <c r="D631">
        <v>18173</v>
      </c>
      <c r="E631">
        <v>2008</v>
      </c>
      <c r="F631" t="s">
        <v>32</v>
      </c>
      <c r="G631" t="s">
        <v>287</v>
      </c>
      <c r="H631" t="s">
        <v>288</v>
      </c>
      <c r="I631">
        <v>70</v>
      </c>
      <c r="J631" t="s">
        <v>109</v>
      </c>
      <c r="K631">
        <v>5333000</v>
      </c>
      <c r="L631">
        <v>41248000</v>
      </c>
      <c r="M631">
        <v>46581000</v>
      </c>
      <c r="N631">
        <v>5908501.2694597067</v>
      </c>
      <c r="O631">
        <v>45699205.018315017</v>
      </c>
      <c r="P631">
        <v>51607706.287774727</v>
      </c>
      <c r="Q631">
        <v>5.5837000000000003</v>
      </c>
      <c r="R631">
        <v>5.0755999999999997</v>
      </c>
      <c r="S631">
        <v>5.52752</v>
      </c>
      <c r="T631">
        <v>5.02454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303314.62067391508</v>
      </c>
      <c r="AB631">
        <v>277618.95171719714</v>
      </c>
      <c r="AC631">
        <v>580933.57239111222</v>
      </c>
      <c r="AE631">
        <v>137.96364058989644</v>
      </c>
      <c r="AF631" t="s">
        <v>281</v>
      </c>
      <c r="AG631">
        <v>32.772486132950043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Q631">
        <v>44.091474263116595</v>
      </c>
      <c r="AR631">
        <v>1944.0581026950731</v>
      </c>
      <c r="AS631">
        <v>5327567.6970685944</v>
      </c>
      <c r="AT631">
        <v>31155974.385186162</v>
      </c>
      <c r="AU631">
        <v>0</v>
      </c>
      <c r="AV631">
        <v>0</v>
      </c>
      <c r="AW631">
        <v>0</v>
      </c>
      <c r="AX631">
        <f t="shared" si="9"/>
        <v>0</v>
      </c>
      <c r="BA631">
        <v>5.6875046066738245E-2</v>
      </c>
      <c r="BB631">
        <v>0</v>
      </c>
      <c r="BC631">
        <v>0</v>
      </c>
      <c r="BD631">
        <v>0</v>
      </c>
      <c r="BE631">
        <v>5.3330000000000002</v>
      </c>
      <c r="BF631">
        <v>41.247999999999998</v>
      </c>
      <c r="BG631">
        <v>46.581000000000003</v>
      </c>
      <c r="BH631">
        <v>5.9085012694597063</v>
      </c>
      <c r="BI631">
        <v>45.69920501831502</v>
      </c>
      <c r="BJ631">
        <v>51.607706287774725</v>
      </c>
      <c r="BK631">
        <v>0</v>
      </c>
      <c r="BL631">
        <v>0</v>
      </c>
      <c r="BM631">
        <v>0</v>
      </c>
      <c r="BN631">
        <v>0.30331462067391507</v>
      </c>
      <c r="BO631">
        <v>0.27761895171719714</v>
      </c>
      <c r="BP631">
        <v>0.58093357239111221</v>
      </c>
      <c r="BQ631">
        <v>5.3275676970685941</v>
      </c>
      <c r="BR631">
        <v>31.155974385186163</v>
      </c>
      <c r="BS631">
        <v>0</v>
      </c>
      <c r="BT631">
        <v>0</v>
      </c>
      <c r="BU631">
        <v>0</v>
      </c>
      <c r="BV631">
        <v>4.137788778877888</v>
      </c>
      <c r="BW631">
        <v>182.44120745010704</v>
      </c>
      <c r="BX631">
        <v>0</v>
      </c>
      <c r="BY631">
        <v>58435</v>
      </c>
      <c r="BZ631">
        <v>10.1061</v>
      </c>
      <c r="CA631">
        <v>11.117800000000001</v>
      </c>
      <c r="CB631">
        <v>22.61</v>
      </c>
      <c r="CC631">
        <v>24.873487350000001</v>
      </c>
      <c r="CD631">
        <v>1.5806039563046526</v>
      </c>
      <c r="CE631">
        <v>60.1292596555</v>
      </c>
      <c r="CF631">
        <v>0</v>
      </c>
      <c r="CG631">
        <v>0</v>
      </c>
      <c r="CH631">
        <v>0</v>
      </c>
      <c r="CI631">
        <v>0</v>
      </c>
      <c r="CJ631">
        <v>6.006600660066006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1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1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</row>
    <row r="632" spans="1:229" x14ac:dyDescent="0.3">
      <c r="A632">
        <v>18</v>
      </c>
      <c r="B632">
        <v>3</v>
      </c>
      <c r="C632">
        <v>450402</v>
      </c>
      <c r="D632">
        <v>18003</v>
      </c>
      <c r="E632">
        <v>2008</v>
      </c>
      <c r="F632" t="s">
        <v>32</v>
      </c>
      <c r="G632" t="s">
        <v>346</v>
      </c>
      <c r="H632" t="s">
        <v>347</v>
      </c>
      <c r="I632">
        <v>30</v>
      </c>
      <c r="J632" t="s">
        <v>91</v>
      </c>
      <c r="K632">
        <v>10979000</v>
      </c>
      <c r="L632">
        <v>51295000</v>
      </c>
      <c r="M632">
        <v>62274000</v>
      </c>
      <c r="N632">
        <v>12163779.380723443</v>
      </c>
      <c r="O632">
        <v>56830409.266254582</v>
      </c>
      <c r="P632">
        <v>68994188.646978021</v>
      </c>
      <c r="Q632">
        <v>5.54</v>
      </c>
      <c r="R632">
        <v>5.0358999999999998</v>
      </c>
      <c r="S632">
        <v>5.4253166666666663</v>
      </c>
      <c r="T632">
        <v>4.9315999999999995</v>
      </c>
      <c r="U632">
        <v>0</v>
      </c>
      <c r="V632">
        <v>1</v>
      </c>
      <c r="W632">
        <v>0</v>
      </c>
      <c r="X632">
        <v>120</v>
      </c>
      <c r="Y632">
        <v>1</v>
      </c>
      <c r="Z632">
        <v>120</v>
      </c>
      <c r="AA632">
        <v>1698818.0988712828</v>
      </c>
      <c r="AB632">
        <v>0</v>
      </c>
      <c r="AC632">
        <v>1698818.0988712828</v>
      </c>
      <c r="AE632">
        <v>26.575914394712491</v>
      </c>
      <c r="AF632" t="s">
        <v>150</v>
      </c>
      <c r="AG632">
        <v>107.08979833808873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44.444444444444443</v>
      </c>
      <c r="AQ632">
        <v>26.575914394712491</v>
      </c>
      <c r="AR632">
        <v>706.27922591508661</v>
      </c>
      <c r="AS632">
        <v>10464961.28185216</v>
      </c>
      <c r="AT632">
        <v>32831597.430796482</v>
      </c>
      <c r="AU632">
        <v>0</v>
      </c>
      <c r="AV632">
        <v>0</v>
      </c>
      <c r="AW632">
        <v>0</v>
      </c>
      <c r="AX632">
        <f t="shared" si="9"/>
        <v>0</v>
      </c>
      <c r="BA632">
        <v>0.1547334091330069</v>
      </c>
      <c r="BB632">
        <v>0</v>
      </c>
      <c r="BC632">
        <v>0</v>
      </c>
      <c r="BD632">
        <v>0</v>
      </c>
      <c r="BE632">
        <v>10.978999999999999</v>
      </c>
      <c r="BF632">
        <v>51.295000000000002</v>
      </c>
      <c r="BG632">
        <v>62.274000000000001</v>
      </c>
      <c r="BH632">
        <v>12.163779380723442</v>
      </c>
      <c r="BI632">
        <v>56.830409266254584</v>
      </c>
      <c r="BJ632">
        <v>68.994188646978017</v>
      </c>
      <c r="BK632">
        <v>0</v>
      </c>
      <c r="BL632">
        <v>44.444444444444443</v>
      </c>
      <c r="BM632">
        <v>44.444444444444443</v>
      </c>
      <c r="BN632">
        <v>1.6988180988712829</v>
      </c>
      <c r="BO632">
        <v>0</v>
      </c>
      <c r="BP632">
        <v>1.6988180988712829</v>
      </c>
      <c r="BQ632">
        <v>10.46496128185216</v>
      </c>
      <c r="BR632">
        <v>32.831597430796485</v>
      </c>
      <c r="BS632">
        <v>44.444444444444443</v>
      </c>
      <c r="BT632">
        <v>1</v>
      </c>
      <c r="BU632">
        <v>0</v>
      </c>
      <c r="BV632">
        <v>4.137788778877888</v>
      </c>
      <c r="BW632">
        <v>109.96552037086069</v>
      </c>
      <c r="BX632">
        <v>0</v>
      </c>
      <c r="BY632">
        <v>351264</v>
      </c>
      <c r="BZ632">
        <v>10.1061</v>
      </c>
      <c r="CA632">
        <v>11.117800000000001</v>
      </c>
      <c r="CB632">
        <v>22.61</v>
      </c>
      <c r="CC632">
        <v>24.873487350000001</v>
      </c>
      <c r="CD632">
        <v>1.1280751708898673</v>
      </c>
      <c r="CE632">
        <v>165.8445196925</v>
      </c>
      <c r="CF632">
        <v>0</v>
      </c>
      <c r="CG632">
        <v>120</v>
      </c>
      <c r="CH632">
        <v>120</v>
      </c>
      <c r="CI632">
        <v>3.6498300263942811</v>
      </c>
      <c r="CJ632">
        <v>6.006600660066006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96.99757033670565</v>
      </c>
      <c r="DK632">
        <v>2577.799125763393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3.6498300263942811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1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1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</row>
    <row r="633" spans="1:229" x14ac:dyDescent="0.3">
      <c r="A633">
        <v>18</v>
      </c>
      <c r="B633">
        <v>5</v>
      </c>
      <c r="C633">
        <v>451683</v>
      </c>
      <c r="D633">
        <v>18005</v>
      </c>
      <c r="E633">
        <v>2008</v>
      </c>
      <c r="F633" t="s">
        <v>32</v>
      </c>
      <c r="G633" t="s">
        <v>153</v>
      </c>
      <c r="H633" t="s">
        <v>154</v>
      </c>
      <c r="I633">
        <v>50</v>
      </c>
      <c r="J633" t="s">
        <v>52</v>
      </c>
      <c r="K633">
        <v>8418000</v>
      </c>
      <c r="L633">
        <v>43955903.170134321</v>
      </c>
      <c r="M633">
        <v>52373903.170134321</v>
      </c>
      <c r="N633">
        <v>9326413.5920329671</v>
      </c>
      <c r="O633">
        <v>48699326.773108304</v>
      </c>
      <c r="P633">
        <v>58025740.365141273</v>
      </c>
      <c r="Q633">
        <v>5.4974999999999996</v>
      </c>
      <c r="R633">
        <v>4.9972000000000003</v>
      </c>
      <c r="S633">
        <v>5.4823666666666675</v>
      </c>
      <c r="T633">
        <v>4.9834500000000004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635910.89920533763</v>
      </c>
      <c r="AB633">
        <v>0</v>
      </c>
      <c r="AC633">
        <v>635910.89920533763</v>
      </c>
      <c r="AE633">
        <v>67.590300227675698</v>
      </c>
      <c r="AF633" t="s">
        <v>250</v>
      </c>
      <c r="AG633">
        <v>52.064309169806478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Q633">
        <v>42.316919692124998</v>
      </c>
      <c r="AR633">
        <v>1790.7216922297564</v>
      </c>
      <c r="AS633">
        <v>8690502.6928276289</v>
      </c>
      <c r="AT633">
        <v>38809292.730173752</v>
      </c>
      <c r="AU633">
        <v>0</v>
      </c>
      <c r="AV633">
        <v>0</v>
      </c>
      <c r="AW633">
        <v>0</v>
      </c>
      <c r="AX633">
        <f t="shared" si="9"/>
        <v>0</v>
      </c>
      <c r="BA633">
        <v>7.5541803184288145E-2</v>
      </c>
      <c r="BB633">
        <v>0</v>
      </c>
      <c r="BC633">
        <v>0</v>
      </c>
      <c r="BD633">
        <v>0</v>
      </c>
      <c r="BE633">
        <v>8.4179999999999993</v>
      </c>
      <c r="BF633">
        <v>43.95590317013432</v>
      </c>
      <c r="BG633">
        <v>52.373903170134319</v>
      </c>
      <c r="BH633">
        <v>9.3264135920329672</v>
      </c>
      <c r="BI633">
        <v>48.699326773108304</v>
      </c>
      <c r="BJ633">
        <v>58.025740365141274</v>
      </c>
      <c r="BK633">
        <v>0</v>
      </c>
      <c r="BL633">
        <v>0</v>
      </c>
      <c r="BM633">
        <v>0</v>
      </c>
      <c r="BN633">
        <v>0.63591089920533761</v>
      </c>
      <c r="BO633">
        <v>0</v>
      </c>
      <c r="BP633">
        <v>0.63591089920533761</v>
      </c>
      <c r="BQ633">
        <v>8.6905026928276286</v>
      </c>
      <c r="BR633">
        <v>38.809292730173752</v>
      </c>
      <c r="BS633">
        <v>0</v>
      </c>
      <c r="BT633">
        <v>0</v>
      </c>
      <c r="BU633">
        <v>0</v>
      </c>
      <c r="BV633">
        <v>4.137788778877888</v>
      </c>
      <c r="BW633">
        <v>175.09847545875155</v>
      </c>
      <c r="BX633">
        <v>0</v>
      </c>
      <c r="BY633">
        <v>76080</v>
      </c>
      <c r="BZ633">
        <v>10.1061</v>
      </c>
      <c r="CA633">
        <v>11.117800000000001</v>
      </c>
      <c r="CB633">
        <v>22.61</v>
      </c>
      <c r="CC633">
        <v>24.873487350000001</v>
      </c>
      <c r="CD633">
        <v>1.4738899744359826</v>
      </c>
      <c r="CE633">
        <v>24.785270829750001</v>
      </c>
      <c r="CF633">
        <v>0</v>
      </c>
      <c r="CG633">
        <v>0</v>
      </c>
      <c r="CH633">
        <v>0</v>
      </c>
      <c r="CI633">
        <v>0</v>
      </c>
      <c r="CJ633">
        <v>6.006600660066006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1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1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</row>
    <row r="634" spans="1:229" x14ac:dyDescent="0.3">
      <c r="A634">
        <v>18</v>
      </c>
      <c r="B634">
        <v>167</v>
      </c>
      <c r="C634">
        <v>450398</v>
      </c>
      <c r="D634">
        <v>18167</v>
      </c>
      <c r="E634">
        <v>2008</v>
      </c>
      <c r="F634" t="s">
        <v>32</v>
      </c>
      <c r="G634" t="s">
        <v>326</v>
      </c>
      <c r="H634" t="s">
        <v>327</v>
      </c>
      <c r="I634">
        <v>40</v>
      </c>
      <c r="J634" t="s">
        <v>45</v>
      </c>
      <c r="K634">
        <v>6148000</v>
      </c>
      <c r="L634">
        <v>31006000</v>
      </c>
      <c r="M634">
        <v>37154000</v>
      </c>
      <c r="N634">
        <v>6811450.5540293036</v>
      </c>
      <c r="O634">
        <v>34351957.690018311</v>
      </c>
      <c r="P634">
        <v>41163408.244047612</v>
      </c>
      <c r="Q634">
        <v>5.5373999999999999</v>
      </c>
      <c r="R634">
        <v>5.0335000000000001</v>
      </c>
      <c r="S634">
        <v>5.4825499999999998</v>
      </c>
      <c r="T634">
        <v>4.983625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89404.567439155187</v>
      </c>
      <c r="AB634">
        <v>0</v>
      </c>
      <c r="AC634">
        <v>89404.567439155187</v>
      </c>
      <c r="AE634">
        <v>50.190024122782702</v>
      </c>
      <c r="AF634" t="s">
        <v>281</v>
      </c>
      <c r="AG634">
        <v>101.99259241023663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Q634">
        <v>50.190024122782702</v>
      </c>
      <c r="AR634">
        <v>2519.0385214455096</v>
      </c>
      <c r="AS634">
        <v>6722045.9865901489</v>
      </c>
      <c r="AT634">
        <v>32535817.145528372</v>
      </c>
      <c r="AU634">
        <v>0</v>
      </c>
      <c r="AV634">
        <v>0</v>
      </c>
      <c r="AW634">
        <v>0</v>
      </c>
      <c r="AX634">
        <f t="shared" si="9"/>
        <v>0</v>
      </c>
      <c r="BA634">
        <v>1.4542057163167726E-2</v>
      </c>
      <c r="BB634">
        <v>0</v>
      </c>
      <c r="BC634">
        <v>0</v>
      </c>
      <c r="BD634">
        <v>0</v>
      </c>
      <c r="BE634">
        <v>6.1479999999999997</v>
      </c>
      <c r="BF634">
        <v>31.006</v>
      </c>
      <c r="BG634">
        <v>37.154000000000003</v>
      </c>
      <c r="BH634">
        <v>6.811450554029304</v>
      </c>
      <c r="BI634">
        <v>34.35195769001831</v>
      </c>
      <c r="BJ634">
        <v>41.163408244047609</v>
      </c>
      <c r="BK634">
        <v>0</v>
      </c>
      <c r="BL634">
        <v>0</v>
      </c>
      <c r="BM634">
        <v>0</v>
      </c>
      <c r="BN634">
        <v>8.9404567439155189E-2</v>
      </c>
      <c r="BO634">
        <v>0</v>
      </c>
      <c r="BP634">
        <v>8.9404567439155189E-2</v>
      </c>
      <c r="BQ634">
        <v>6.7220459865901487</v>
      </c>
      <c r="BR634">
        <v>32.53581714552837</v>
      </c>
      <c r="BS634">
        <v>0</v>
      </c>
      <c r="BT634">
        <v>0</v>
      </c>
      <c r="BU634">
        <v>0</v>
      </c>
      <c r="BV634">
        <v>4.137788778877888</v>
      </c>
      <c r="BW634">
        <v>207.67571862686077</v>
      </c>
      <c r="BX634">
        <v>0</v>
      </c>
      <c r="BY634">
        <v>106972</v>
      </c>
      <c r="BZ634">
        <v>10.1061</v>
      </c>
      <c r="CA634">
        <v>11.117800000000001</v>
      </c>
      <c r="CB634">
        <v>22.61</v>
      </c>
      <c r="CC634">
        <v>24.873487350000001</v>
      </c>
      <c r="CD634">
        <v>0.11851070725936007</v>
      </c>
      <c r="CE634">
        <v>182.42504074812496</v>
      </c>
      <c r="CF634">
        <v>0</v>
      </c>
      <c r="CG634">
        <v>0</v>
      </c>
      <c r="CH634">
        <v>0</v>
      </c>
      <c r="CI634">
        <v>0</v>
      </c>
      <c r="CJ634">
        <v>6.006600660066006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1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1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</row>
    <row r="635" spans="1:229" x14ac:dyDescent="0.3">
      <c r="A635">
        <v>18</v>
      </c>
      <c r="B635">
        <v>125</v>
      </c>
      <c r="C635">
        <v>450381</v>
      </c>
      <c r="D635">
        <v>18125</v>
      </c>
      <c r="E635">
        <v>2008</v>
      </c>
      <c r="F635" t="s">
        <v>32</v>
      </c>
      <c r="G635" t="s">
        <v>373</v>
      </c>
      <c r="H635" t="s">
        <v>374</v>
      </c>
      <c r="I635">
        <v>70</v>
      </c>
      <c r="J635" t="s">
        <v>109</v>
      </c>
      <c r="K635">
        <v>4569000</v>
      </c>
      <c r="L635">
        <v>58680000</v>
      </c>
      <c r="M635">
        <v>63249000</v>
      </c>
      <c r="N635">
        <v>5062055.5597527474</v>
      </c>
      <c r="O635">
        <v>65012348.48901099</v>
      </c>
      <c r="P635">
        <v>70074404.048763737</v>
      </c>
      <c r="Q635">
        <v>5.4989999999999997</v>
      </c>
      <c r="R635">
        <v>4.9985999999999997</v>
      </c>
      <c r="S635">
        <v>5.4769199999999998</v>
      </c>
      <c r="T635">
        <v>4.9785399999999997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522866.77796696732</v>
      </c>
      <c r="AB635">
        <v>412803.39155497833</v>
      </c>
      <c r="AC635">
        <v>935670.16952194565</v>
      </c>
      <c r="AE635">
        <v>116.40240694655304</v>
      </c>
      <c r="AF635" t="s">
        <v>281</v>
      </c>
      <c r="AG635">
        <v>43.448678737504913</v>
      </c>
      <c r="AH635">
        <v>0</v>
      </c>
      <c r="AI635">
        <v>1</v>
      </c>
      <c r="AJ635">
        <v>0</v>
      </c>
      <c r="AK635">
        <v>39.4</v>
      </c>
      <c r="AL635">
        <v>0</v>
      </c>
      <c r="AM635">
        <v>2</v>
      </c>
      <c r="AN635">
        <v>0</v>
      </c>
      <c r="AO635">
        <v>39.4</v>
      </c>
      <c r="AQ635">
        <v>22.951675956855439</v>
      </c>
      <c r="AR635">
        <v>526.77942922849604</v>
      </c>
      <c r="AS635">
        <v>4126385.3902308019</v>
      </c>
      <c r="AT635">
        <v>44788486.972237825</v>
      </c>
      <c r="AU635">
        <v>0</v>
      </c>
      <c r="AV635">
        <v>0</v>
      </c>
      <c r="AW635">
        <v>0</v>
      </c>
      <c r="AX635">
        <f t="shared" si="9"/>
        <v>0</v>
      </c>
      <c r="BA635">
        <v>0.11443790281614517</v>
      </c>
      <c r="BB635">
        <v>0</v>
      </c>
      <c r="BC635">
        <v>0</v>
      </c>
      <c r="BD635">
        <v>0</v>
      </c>
      <c r="BE635">
        <v>4.569</v>
      </c>
      <c r="BF635">
        <v>58.68</v>
      </c>
      <c r="BG635">
        <v>63.249000000000002</v>
      </c>
      <c r="BH635">
        <v>5.0620555597527472</v>
      </c>
      <c r="BI635">
        <v>65.012348489010989</v>
      </c>
      <c r="BJ635">
        <v>70.074404048763739</v>
      </c>
      <c r="BK635">
        <v>0</v>
      </c>
      <c r="BL635">
        <v>0</v>
      </c>
      <c r="BM635">
        <v>0</v>
      </c>
      <c r="BN635">
        <v>0.52286677796696734</v>
      </c>
      <c r="BO635">
        <v>0.41280339155497831</v>
      </c>
      <c r="BP635">
        <v>0.93567016952194559</v>
      </c>
      <c r="BQ635">
        <v>4.1263853902308023</v>
      </c>
      <c r="BR635">
        <v>44.788486972237827</v>
      </c>
      <c r="BS635">
        <v>39.4</v>
      </c>
      <c r="BT635">
        <v>2</v>
      </c>
      <c r="BU635">
        <v>0</v>
      </c>
      <c r="BV635">
        <v>4.137788778877888</v>
      </c>
      <c r="BW635">
        <v>94.96918723071785</v>
      </c>
      <c r="BX635">
        <v>0</v>
      </c>
      <c r="BY635">
        <v>13047</v>
      </c>
      <c r="BZ635">
        <v>10.1061</v>
      </c>
      <c r="CA635">
        <v>11.117800000000001</v>
      </c>
      <c r="CB635">
        <v>22.61</v>
      </c>
      <c r="CC635">
        <v>24.873487350000001</v>
      </c>
      <c r="CD635">
        <v>0.19515907436712254</v>
      </c>
      <c r="CE635">
        <v>79.555037503749986</v>
      </c>
      <c r="CF635">
        <v>0</v>
      </c>
      <c r="CG635">
        <v>106.38000000000001</v>
      </c>
      <c r="CH635">
        <v>106.38000000000001</v>
      </c>
      <c r="CI635">
        <v>3.7499241904257636</v>
      </c>
      <c r="CJ635">
        <v>6.006600660066006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86.067044881425602</v>
      </c>
      <c r="DK635">
        <v>1975.382924682614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8.9098593567589397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1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1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</row>
    <row r="636" spans="1:229" x14ac:dyDescent="0.3">
      <c r="A636">
        <v>18</v>
      </c>
      <c r="B636">
        <v>127</v>
      </c>
      <c r="C636">
        <v>450382</v>
      </c>
      <c r="D636">
        <v>18127</v>
      </c>
      <c r="E636">
        <v>2008</v>
      </c>
      <c r="F636" t="s">
        <v>32</v>
      </c>
      <c r="G636" t="s">
        <v>149</v>
      </c>
      <c r="H636" t="s">
        <v>150</v>
      </c>
      <c r="I636">
        <v>10</v>
      </c>
      <c r="J636" t="s">
        <v>62</v>
      </c>
      <c r="K636">
        <v>10669000</v>
      </c>
      <c r="L636">
        <v>61796000</v>
      </c>
      <c r="M636">
        <v>72465000</v>
      </c>
      <c r="N636">
        <v>11820326.278617216</v>
      </c>
      <c r="O636">
        <v>68464606.121794879</v>
      </c>
      <c r="P636">
        <v>80284932.400412098</v>
      </c>
      <c r="Q636">
        <v>5.2526000000000002</v>
      </c>
      <c r="R636">
        <v>4.7746000000000004</v>
      </c>
      <c r="S636">
        <v>5.4094249999999997</v>
      </c>
      <c r="T636">
        <v>4.9171750000000003</v>
      </c>
      <c r="U636">
        <v>0</v>
      </c>
      <c r="V636">
        <v>1</v>
      </c>
      <c r="W636">
        <v>0</v>
      </c>
      <c r="X636">
        <v>40</v>
      </c>
      <c r="Y636">
        <v>1</v>
      </c>
      <c r="Z636">
        <v>40</v>
      </c>
      <c r="AA636">
        <v>409677.85597765038</v>
      </c>
      <c r="AB636">
        <v>0</v>
      </c>
      <c r="AC636">
        <v>409677.85597765038</v>
      </c>
      <c r="AE636">
        <v>30.714170247242151</v>
      </c>
      <c r="AF636" t="s">
        <v>150</v>
      </c>
      <c r="AG636">
        <v>0</v>
      </c>
      <c r="AH636">
        <v>0</v>
      </c>
      <c r="AI636">
        <v>1</v>
      </c>
      <c r="AJ636">
        <v>0</v>
      </c>
      <c r="AK636">
        <v>67</v>
      </c>
      <c r="AL636">
        <v>0</v>
      </c>
      <c r="AM636">
        <v>2</v>
      </c>
      <c r="AN636">
        <v>0</v>
      </c>
      <c r="AO636">
        <v>81.81481481481481</v>
      </c>
      <c r="AQ636">
        <v>16.612071133746159</v>
      </c>
      <c r="AR636">
        <v>275.96090735264238</v>
      </c>
      <c r="AS636">
        <v>11410648.422639566</v>
      </c>
      <c r="AT636">
        <v>61519262.371444784</v>
      </c>
      <c r="AU636">
        <v>0</v>
      </c>
      <c r="AV636">
        <v>0</v>
      </c>
      <c r="AW636">
        <v>0</v>
      </c>
      <c r="AX636">
        <f t="shared" si="9"/>
        <v>0</v>
      </c>
      <c r="BA636">
        <v>3.8398899238696257E-2</v>
      </c>
      <c r="BB636">
        <v>0</v>
      </c>
      <c r="BC636">
        <v>0</v>
      </c>
      <c r="BD636">
        <v>0</v>
      </c>
      <c r="BE636">
        <v>10.669</v>
      </c>
      <c r="BF636">
        <v>61.795999999999999</v>
      </c>
      <c r="BG636">
        <v>72.465000000000003</v>
      </c>
      <c r="BH636">
        <v>11.820326278617216</v>
      </c>
      <c r="BI636">
        <v>68.464606121794873</v>
      </c>
      <c r="BJ636">
        <v>80.284932400412103</v>
      </c>
      <c r="BK636">
        <v>0</v>
      </c>
      <c r="BL636">
        <v>14.814814814814813</v>
      </c>
      <c r="BM636">
        <v>14.814814814814813</v>
      </c>
      <c r="BN636">
        <v>0.40967785597765038</v>
      </c>
      <c r="BO636">
        <v>0</v>
      </c>
      <c r="BP636">
        <v>0.40967785597765038</v>
      </c>
      <c r="BQ636">
        <v>11.410648422639566</v>
      </c>
      <c r="BR636">
        <v>61.519262371444782</v>
      </c>
      <c r="BS636">
        <v>81.81481481481481</v>
      </c>
      <c r="BT636">
        <v>2</v>
      </c>
      <c r="BU636">
        <v>1</v>
      </c>
      <c r="BV636">
        <v>4.137788778877888</v>
      </c>
      <c r="BW636">
        <v>68.737241531136135</v>
      </c>
      <c r="BX636">
        <v>0</v>
      </c>
      <c r="BY636">
        <v>162538</v>
      </c>
      <c r="BZ636">
        <v>10.1061</v>
      </c>
      <c r="CA636">
        <v>11.117800000000001</v>
      </c>
      <c r="CB636">
        <v>22.61</v>
      </c>
      <c r="CC636">
        <v>24.873487350000001</v>
      </c>
      <c r="CD636">
        <v>0.17625929210722086</v>
      </c>
      <c r="CE636">
        <v>220.63521617124997</v>
      </c>
      <c r="CF636">
        <v>0</v>
      </c>
      <c r="CG636">
        <v>220.9</v>
      </c>
      <c r="CH636">
        <v>220.9</v>
      </c>
      <c r="CI636">
        <v>10.260473467800852</v>
      </c>
      <c r="CJ636">
        <v>6.006600660066006</v>
      </c>
      <c r="CK636">
        <v>0</v>
      </c>
      <c r="CL636">
        <v>1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10.260473467800852</v>
      </c>
      <c r="DF636">
        <v>0</v>
      </c>
      <c r="DG636">
        <v>0</v>
      </c>
      <c r="DH636">
        <v>0</v>
      </c>
      <c r="DI636">
        <v>0</v>
      </c>
      <c r="DJ636">
        <v>170.44771511302287</v>
      </c>
      <c r="DK636">
        <v>2831.4895680420359</v>
      </c>
      <c r="DL636">
        <v>170.44771511302287</v>
      </c>
      <c r="DM636">
        <v>0</v>
      </c>
      <c r="DN636">
        <v>0</v>
      </c>
      <c r="DO636">
        <v>0</v>
      </c>
      <c r="DP636">
        <v>0</v>
      </c>
      <c r="DQ636">
        <v>2831.4895680420359</v>
      </c>
      <c r="DR636">
        <v>0</v>
      </c>
      <c r="DS636">
        <v>0</v>
      </c>
      <c r="DT636">
        <v>0</v>
      </c>
      <c r="DU636">
        <v>0</v>
      </c>
      <c r="DV636">
        <v>21.068950748861532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1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1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</row>
    <row r="637" spans="1:229" x14ac:dyDescent="0.3">
      <c r="A637">
        <v>18</v>
      </c>
      <c r="B637">
        <v>7</v>
      </c>
      <c r="C637">
        <v>450403</v>
      </c>
      <c r="D637">
        <v>18007</v>
      </c>
      <c r="E637">
        <v>2008</v>
      </c>
      <c r="F637" t="s">
        <v>32</v>
      </c>
      <c r="G637" t="s">
        <v>231</v>
      </c>
      <c r="H637" t="s">
        <v>232</v>
      </c>
      <c r="I637">
        <v>10</v>
      </c>
      <c r="J637" t="s">
        <v>62</v>
      </c>
      <c r="K637">
        <v>24384000</v>
      </c>
      <c r="L637">
        <v>110869000</v>
      </c>
      <c r="M637">
        <v>135253000</v>
      </c>
      <c r="N637">
        <v>27015356.263736263</v>
      </c>
      <c r="O637">
        <v>122833232.18521062</v>
      </c>
      <c r="P637">
        <v>149848588.44894689</v>
      </c>
      <c r="Q637">
        <v>5.4039000000000001</v>
      </c>
      <c r="R637">
        <v>4.9120999999999997</v>
      </c>
      <c r="S637">
        <v>5.3607800000000001</v>
      </c>
      <c r="T637">
        <v>4.87296</v>
      </c>
      <c r="U637">
        <v>0</v>
      </c>
      <c r="V637">
        <v>1</v>
      </c>
      <c r="W637">
        <v>0</v>
      </c>
      <c r="X637">
        <v>40</v>
      </c>
      <c r="Y637">
        <v>1</v>
      </c>
      <c r="Z637">
        <v>40</v>
      </c>
      <c r="AA637">
        <v>340384.22033528617</v>
      </c>
      <c r="AB637">
        <v>0</v>
      </c>
      <c r="AC637">
        <v>340384.22033528617</v>
      </c>
      <c r="AE637">
        <v>30.879153977759078</v>
      </c>
      <c r="AF637" t="s">
        <v>150</v>
      </c>
      <c r="AG637">
        <v>61.096728662680796</v>
      </c>
      <c r="AH637">
        <v>0</v>
      </c>
      <c r="AI637">
        <v>2</v>
      </c>
      <c r="AJ637">
        <v>0</v>
      </c>
      <c r="AK637">
        <v>92</v>
      </c>
      <c r="AL637">
        <v>0</v>
      </c>
      <c r="AM637">
        <v>3</v>
      </c>
      <c r="AN637">
        <v>0</v>
      </c>
      <c r="AO637">
        <v>106.81481481481481</v>
      </c>
      <c r="AQ637">
        <v>26.675258957518388</v>
      </c>
      <c r="AR637">
        <v>711.56944045066496</v>
      </c>
      <c r="AS637">
        <v>26674972.043400977</v>
      </c>
      <c r="AT637">
        <v>110111213.71719941</v>
      </c>
      <c r="AU637">
        <v>0</v>
      </c>
      <c r="AV637">
        <v>0</v>
      </c>
      <c r="AW637">
        <v>0</v>
      </c>
      <c r="AX637">
        <f t="shared" si="9"/>
        <v>0</v>
      </c>
      <c r="BA637">
        <v>1.3959326621361802E-2</v>
      </c>
      <c r="BB637">
        <v>0</v>
      </c>
      <c r="BC637">
        <v>0</v>
      </c>
      <c r="BD637">
        <v>0</v>
      </c>
      <c r="BE637">
        <v>24.384</v>
      </c>
      <c r="BF637">
        <v>110.869</v>
      </c>
      <c r="BG637">
        <v>135.25299999999999</v>
      </c>
      <c r="BH637">
        <v>27.015356263736262</v>
      </c>
      <c r="BI637">
        <v>122.83323218521062</v>
      </c>
      <c r="BJ637">
        <v>149.84858844894688</v>
      </c>
      <c r="BK637">
        <v>0</v>
      </c>
      <c r="BL637">
        <v>14.814814814814813</v>
      </c>
      <c r="BM637">
        <v>14.814814814814813</v>
      </c>
      <c r="BN637">
        <v>0.34038422033528615</v>
      </c>
      <c r="BO637">
        <v>0</v>
      </c>
      <c r="BP637">
        <v>0.34038422033528615</v>
      </c>
      <c r="BQ637">
        <v>26.674972043400977</v>
      </c>
      <c r="BR637">
        <v>110.11121371719942</v>
      </c>
      <c r="BS637">
        <v>106.81481481481481</v>
      </c>
      <c r="BT637">
        <v>3</v>
      </c>
      <c r="BU637">
        <v>0</v>
      </c>
      <c r="BV637">
        <v>4.137788778877888</v>
      </c>
      <c r="BW637">
        <v>110.37658718808146</v>
      </c>
      <c r="BX637">
        <v>0</v>
      </c>
      <c r="BY637">
        <v>8801</v>
      </c>
      <c r="BZ637">
        <v>10.1061</v>
      </c>
      <c r="CA637">
        <v>11.117800000000001</v>
      </c>
      <c r="CB637">
        <v>22.61</v>
      </c>
      <c r="CC637">
        <v>24.873487350000001</v>
      </c>
      <c r="CD637">
        <v>9.0598960964213576E-2</v>
      </c>
      <c r="CE637">
        <v>78.012810076249991</v>
      </c>
      <c r="CF637">
        <v>0</v>
      </c>
      <c r="CG637">
        <v>288.39999999999998</v>
      </c>
      <c r="CH637">
        <v>288.39999999999998</v>
      </c>
      <c r="CI637">
        <v>8.8093343861392803</v>
      </c>
      <c r="CJ637">
        <v>6.006600660066006</v>
      </c>
      <c r="CK637">
        <v>0</v>
      </c>
      <c r="CL637">
        <v>1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8.8093343861392803</v>
      </c>
      <c r="DF637">
        <v>0</v>
      </c>
      <c r="DG637">
        <v>0</v>
      </c>
      <c r="DH637">
        <v>0</v>
      </c>
      <c r="DI637">
        <v>0</v>
      </c>
      <c r="DJ637">
        <v>234.99127599363658</v>
      </c>
      <c r="DK637">
        <v>6268.4531398879299</v>
      </c>
      <c r="DL637">
        <v>234.99127599363658</v>
      </c>
      <c r="DM637">
        <v>0</v>
      </c>
      <c r="DN637">
        <v>0</v>
      </c>
      <c r="DO637">
        <v>0</v>
      </c>
      <c r="DP637">
        <v>0</v>
      </c>
      <c r="DQ637">
        <v>6268.4531398879299</v>
      </c>
      <c r="DR637">
        <v>0</v>
      </c>
      <c r="DS637">
        <v>0</v>
      </c>
      <c r="DT637">
        <v>0</v>
      </c>
      <c r="DU637">
        <v>0</v>
      </c>
      <c r="DV637">
        <v>27.234850111524125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1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1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</row>
    <row r="638" spans="1:229" x14ac:dyDescent="0.3">
      <c r="A638">
        <v>18</v>
      </c>
      <c r="B638">
        <v>115</v>
      </c>
      <c r="C638">
        <v>450378</v>
      </c>
      <c r="D638">
        <v>18115</v>
      </c>
      <c r="E638">
        <v>2008</v>
      </c>
      <c r="F638" t="s">
        <v>32</v>
      </c>
      <c r="G638" t="s">
        <v>692</v>
      </c>
      <c r="H638" t="s">
        <v>665</v>
      </c>
      <c r="I638">
        <v>90</v>
      </c>
      <c r="J638" t="s">
        <v>198</v>
      </c>
      <c r="K638">
        <v>262000</v>
      </c>
      <c r="L638">
        <v>7332000</v>
      </c>
      <c r="M638">
        <v>7594000</v>
      </c>
      <c r="N638">
        <v>290273.26694139192</v>
      </c>
      <c r="O638">
        <v>8123219.8214285709</v>
      </c>
      <c r="P638">
        <v>8413493.0883699637</v>
      </c>
      <c r="Q638">
        <v>5.4447999999999999</v>
      </c>
      <c r="R638">
        <v>4.9493</v>
      </c>
      <c r="S638">
        <v>5.4433000000000007</v>
      </c>
      <c r="T638">
        <v>4.9479666666666668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76187.032748795187</v>
      </c>
      <c r="AB638">
        <v>0</v>
      </c>
      <c r="AC638">
        <v>76187.032748795187</v>
      </c>
      <c r="AE638">
        <v>84.607938270977968</v>
      </c>
      <c r="AF638" t="s">
        <v>250</v>
      </c>
      <c r="AG638">
        <v>51.910250410759836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Q638">
        <v>84.607938270977968</v>
      </c>
      <c r="AR638">
        <v>7158.5032184656184</v>
      </c>
      <c r="AS638">
        <v>214086.23419259675</v>
      </c>
      <c r="AT638">
        <v>6368402.0477052014</v>
      </c>
      <c r="AU638">
        <v>0</v>
      </c>
      <c r="AV638">
        <v>0</v>
      </c>
      <c r="AW638">
        <v>0</v>
      </c>
      <c r="AX638">
        <f t="shared" si="9"/>
        <v>0</v>
      </c>
      <c r="BA638">
        <v>0.29079020133127936</v>
      </c>
      <c r="BB638">
        <v>0</v>
      </c>
      <c r="BC638">
        <v>0</v>
      </c>
      <c r="BD638">
        <v>0</v>
      </c>
      <c r="BE638">
        <v>0.26200000000000001</v>
      </c>
      <c r="BF638">
        <v>7.3319999999999999</v>
      </c>
      <c r="BG638">
        <v>7.5940000000000003</v>
      </c>
      <c r="BH638">
        <v>0.29027326694139194</v>
      </c>
      <c r="BI638">
        <v>8.1232198214285702</v>
      </c>
      <c r="BJ638">
        <v>8.4134930883699646</v>
      </c>
      <c r="BK638">
        <v>0</v>
      </c>
      <c r="BL638">
        <v>0</v>
      </c>
      <c r="BM638">
        <v>0</v>
      </c>
      <c r="BN638">
        <v>7.618703274879518E-2</v>
      </c>
      <c r="BO638">
        <v>0</v>
      </c>
      <c r="BP638">
        <v>7.618703274879518E-2</v>
      </c>
      <c r="BQ638">
        <v>0.21408623419259676</v>
      </c>
      <c r="BR638">
        <v>6.3684020477052012</v>
      </c>
      <c r="BS638">
        <v>0</v>
      </c>
      <c r="BT638">
        <v>0</v>
      </c>
      <c r="BU638">
        <v>0</v>
      </c>
      <c r="BV638">
        <v>4.137788778877888</v>
      </c>
      <c r="BW638">
        <v>350.08977758164565</v>
      </c>
      <c r="BX638">
        <v>0</v>
      </c>
      <c r="BY638">
        <v>6069</v>
      </c>
      <c r="BZ638">
        <v>10.1061</v>
      </c>
      <c r="CA638">
        <v>11.117800000000001</v>
      </c>
      <c r="CB638">
        <v>22.61</v>
      </c>
      <c r="CC638">
        <v>24.873487350000001</v>
      </c>
      <c r="CD638">
        <v>6.4882227928814151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6.006600660066006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1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1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</row>
    <row r="639" spans="1:229" x14ac:dyDescent="0.3">
      <c r="A639">
        <v>18</v>
      </c>
      <c r="B639">
        <v>71</v>
      </c>
      <c r="C639">
        <v>451678</v>
      </c>
      <c r="D639">
        <v>18071</v>
      </c>
      <c r="E639">
        <v>2008</v>
      </c>
      <c r="F639" t="s">
        <v>32</v>
      </c>
      <c r="G639" t="s">
        <v>113</v>
      </c>
      <c r="H639" t="s">
        <v>114</v>
      </c>
      <c r="I639">
        <v>80</v>
      </c>
      <c r="J639" t="s">
        <v>115</v>
      </c>
      <c r="K639">
        <v>6472000</v>
      </c>
      <c r="L639">
        <v>22583903.170134321</v>
      </c>
      <c r="M639">
        <v>29055903.170134321</v>
      </c>
      <c r="N639">
        <v>7170414.4413919412</v>
      </c>
      <c r="O639">
        <v>25021005.165965449</v>
      </c>
      <c r="P639">
        <v>32191419.60735739</v>
      </c>
      <c r="Q639">
        <v>5.3711000000000002</v>
      </c>
      <c r="R639">
        <v>4.8822999999999999</v>
      </c>
      <c r="S639">
        <v>5.4381571428571434</v>
      </c>
      <c r="T639">
        <v>4.9432714285714283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2005165.3878112279</v>
      </c>
      <c r="AB639">
        <v>143210.77350571202</v>
      </c>
      <c r="AC639">
        <v>2148376.1613169401</v>
      </c>
      <c r="AE639">
        <v>89.521056771893242</v>
      </c>
      <c r="AF639" t="s">
        <v>250</v>
      </c>
      <c r="AG639">
        <v>34.932038372219438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Q639">
        <v>57.438032224773501</v>
      </c>
      <c r="AR639">
        <v>3299.127545854119</v>
      </c>
      <c r="AS639">
        <v>5022038.2800750006</v>
      </c>
      <c r="AT639">
        <v>16617170.506083282</v>
      </c>
      <c r="AU639">
        <v>0</v>
      </c>
      <c r="AV639">
        <v>0</v>
      </c>
      <c r="AW639">
        <v>0</v>
      </c>
      <c r="AX639">
        <f t="shared" si="9"/>
        <v>0</v>
      </c>
      <c r="BA639">
        <v>0.30982159885834792</v>
      </c>
      <c r="BB639">
        <v>0</v>
      </c>
      <c r="BC639">
        <v>0</v>
      </c>
      <c r="BD639">
        <v>0</v>
      </c>
      <c r="BE639">
        <v>6.4720000000000004</v>
      </c>
      <c r="BF639">
        <v>22.58390317013432</v>
      </c>
      <c r="BG639">
        <v>29.055903170134322</v>
      </c>
      <c r="BH639">
        <v>7.1704144413919408</v>
      </c>
      <c r="BI639">
        <v>25.021005165965448</v>
      </c>
      <c r="BJ639">
        <v>32.191419607357389</v>
      </c>
      <c r="BK639">
        <v>0</v>
      </c>
      <c r="BL639">
        <v>0</v>
      </c>
      <c r="BM639">
        <v>0</v>
      </c>
      <c r="BN639">
        <v>2.0051653878112279</v>
      </c>
      <c r="BO639">
        <v>0.14321077350571201</v>
      </c>
      <c r="BP639">
        <v>2.1483761613169401</v>
      </c>
      <c r="BQ639">
        <v>5.0220382800750007</v>
      </c>
      <c r="BR639">
        <v>16.61717050608328</v>
      </c>
      <c r="BS639">
        <v>0</v>
      </c>
      <c r="BT639">
        <v>0</v>
      </c>
      <c r="BU639">
        <v>0</v>
      </c>
      <c r="BV639">
        <v>4.137788778877888</v>
      </c>
      <c r="BW639">
        <v>237.66644522049432</v>
      </c>
      <c r="BX639">
        <v>0</v>
      </c>
      <c r="BY639">
        <v>41705</v>
      </c>
      <c r="BZ639">
        <v>10.1061</v>
      </c>
      <c r="CA639">
        <v>11.117800000000001</v>
      </c>
      <c r="CB639">
        <v>22.61</v>
      </c>
      <c r="CC639">
        <v>24.873487350000001</v>
      </c>
      <c r="CD639">
        <v>0.7597713787445205</v>
      </c>
      <c r="CE639">
        <v>79.544711809375002</v>
      </c>
      <c r="CF639">
        <v>0</v>
      </c>
      <c r="CG639">
        <v>0</v>
      </c>
      <c r="CH639">
        <v>0</v>
      </c>
      <c r="CI639">
        <v>0</v>
      </c>
      <c r="CJ639">
        <v>6.006600660066006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1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1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</row>
    <row r="640" spans="1:229" x14ac:dyDescent="0.3">
      <c r="A640">
        <v>18</v>
      </c>
      <c r="B640">
        <v>97</v>
      </c>
      <c r="C640">
        <v>450371</v>
      </c>
      <c r="D640">
        <v>18097</v>
      </c>
      <c r="E640">
        <v>2008</v>
      </c>
      <c r="F640" t="s">
        <v>32</v>
      </c>
      <c r="G640" t="s">
        <v>201</v>
      </c>
      <c r="H640" t="s">
        <v>202</v>
      </c>
      <c r="I640">
        <v>50</v>
      </c>
      <c r="J640" t="s">
        <v>52</v>
      </c>
      <c r="K640">
        <v>497000</v>
      </c>
      <c r="L640">
        <v>73801000</v>
      </c>
      <c r="M640">
        <v>74298000</v>
      </c>
      <c r="N640">
        <v>550632.87660256412</v>
      </c>
      <c r="O640">
        <v>81765104.479166672</v>
      </c>
      <c r="P640">
        <v>82315737.355769232</v>
      </c>
      <c r="Q640">
        <v>5.8878000000000004</v>
      </c>
      <c r="R640">
        <v>5.3520000000000003</v>
      </c>
      <c r="S640">
        <v>5.6249857142857147</v>
      </c>
      <c r="T640">
        <v>5.1131000000000011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38142.495119356732</v>
      </c>
      <c r="AB640">
        <v>0</v>
      </c>
      <c r="AC640">
        <v>38142.495119356732</v>
      </c>
      <c r="AE640">
        <v>34.629468000379347</v>
      </c>
      <c r="AF640" t="s">
        <v>250</v>
      </c>
      <c r="AG640">
        <v>94.245176963275625</v>
      </c>
      <c r="AH640">
        <v>1</v>
      </c>
      <c r="AI640">
        <v>0</v>
      </c>
      <c r="AJ640">
        <v>22</v>
      </c>
      <c r="AK640">
        <v>0</v>
      </c>
      <c r="AL640">
        <v>1</v>
      </c>
      <c r="AM640">
        <v>0</v>
      </c>
      <c r="AN640">
        <v>22</v>
      </c>
      <c r="AO640">
        <v>0</v>
      </c>
      <c r="AP640" t="s">
        <v>202</v>
      </c>
      <c r="AQ640">
        <v>0</v>
      </c>
      <c r="AR640">
        <v>0</v>
      </c>
      <c r="AS640">
        <v>512490.3814832074</v>
      </c>
      <c r="AT640">
        <v>75649324.507318646</v>
      </c>
      <c r="AU640">
        <v>0</v>
      </c>
      <c r="AV640">
        <v>44.265593561368206</v>
      </c>
      <c r="AW640">
        <v>44.265593561368206</v>
      </c>
      <c r="AX640">
        <f t="shared" si="9"/>
        <v>0</v>
      </c>
      <c r="BA640">
        <v>7.6745463016814355E-2</v>
      </c>
      <c r="BB640">
        <v>1</v>
      </c>
      <c r="BC640">
        <v>12.1</v>
      </c>
      <c r="BD640">
        <v>24.346076458752513</v>
      </c>
      <c r="BE640">
        <v>0.497</v>
      </c>
      <c r="BF640">
        <v>73.801000000000002</v>
      </c>
      <c r="BG640">
        <v>74.298000000000002</v>
      </c>
      <c r="BH640">
        <v>0.5506328766025641</v>
      </c>
      <c r="BI640">
        <v>81.765104479166666</v>
      </c>
      <c r="BJ640">
        <v>82.31573735576923</v>
      </c>
      <c r="BK640">
        <v>0</v>
      </c>
      <c r="BL640">
        <v>0</v>
      </c>
      <c r="BM640">
        <v>0</v>
      </c>
      <c r="BN640">
        <v>3.8142495119356731E-2</v>
      </c>
      <c r="BO640">
        <v>0</v>
      </c>
      <c r="BP640">
        <v>3.8142495119356731E-2</v>
      </c>
      <c r="BQ640">
        <v>0.51249038148320736</v>
      </c>
      <c r="BR640">
        <v>75.649324507318639</v>
      </c>
      <c r="BS640">
        <v>22</v>
      </c>
      <c r="BT640">
        <v>1</v>
      </c>
      <c r="BU640">
        <v>0</v>
      </c>
      <c r="BV640">
        <v>4.137788778877888</v>
      </c>
      <c r="BW640">
        <v>0</v>
      </c>
      <c r="BX640">
        <v>0</v>
      </c>
      <c r="BY640">
        <v>889504</v>
      </c>
      <c r="BZ640">
        <v>10.1061</v>
      </c>
      <c r="CA640">
        <v>11.117800000000001</v>
      </c>
      <c r="CB640">
        <v>22.61</v>
      </c>
      <c r="CC640">
        <v>24.873487350000001</v>
      </c>
      <c r="CD640">
        <v>2.3955108368301437E-2</v>
      </c>
      <c r="CE640">
        <v>281.94049394812498</v>
      </c>
      <c r="CF640">
        <v>59.400000000000006</v>
      </c>
      <c r="CG640">
        <v>0</v>
      </c>
      <c r="CH640">
        <v>59.400000000000006</v>
      </c>
      <c r="CI640">
        <v>48.248330592752779</v>
      </c>
      <c r="CJ640">
        <v>6.006600660066006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48.248330592752779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1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1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</row>
    <row r="641" spans="1:229" x14ac:dyDescent="0.3">
      <c r="A641">
        <v>18</v>
      </c>
      <c r="B641">
        <v>55</v>
      </c>
      <c r="C641">
        <v>451676</v>
      </c>
      <c r="D641">
        <v>18055</v>
      </c>
      <c r="E641">
        <v>2008</v>
      </c>
      <c r="F641" t="s">
        <v>32</v>
      </c>
      <c r="G641" t="s">
        <v>508</v>
      </c>
      <c r="H641" t="s">
        <v>509</v>
      </c>
      <c r="I641">
        <v>70</v>
      </c>
      <c r="J641" t="s">
        <v>109</v>
      </c>
      <c r="K641">
        <v>3677000</v>
      </c>
      <c r="L641">
        <v>54048000</v>
      </c>
      <c r="M641">
        <v>57725000</v>
      </c>
      <c r="N641">
        <v>4073796.9562728936</v>
      </c>
      <c r="O641">
        <v>59880494.395604402</v>
      </c>
      <c r="P641">
        <v>63954291.351877294</v>
      </c>
      <c r="Q641">
        <v>5.5061999999999998</v>
      </c>
      <c r="R641">
        <v>5.0050999999999997</v>
      </c>
      <c r="S641">
        <v>5.5061749999999998</v>
      </c>
      <c r="T641">
        <v>5.0050999999999997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2539108.0380561389</v>
      </c>
      <c r="AB641">
        <v>0</v>
      </c>
      <c r="AC641">
        <v>2539108.0380561389</v>
      </c>
      <c r="AE641">
        <v>70.411620768246422</v>
      </c>
      <c r="AF641" t="s">
        <v>250</v>
      </c>
      <c r="AG641">
        <v>78.049408749713322</v>
      </c>
      <c r="AH641">
        <v>0</v>
      </c>
      <c r="AI641">
        <v>1</v>
      </c>
      <c r="AJ641">
        <v>0</v>
      </c>
      <c r="AK641">
        <v>39.4</v>
      </c>
      <c r="AL641">
        <v>0</v>
      </c>
      <c r="AM641">
        <v>2</v>
      </c>
      <c r="AN641">
        <v>0</v>
      </c>
      <c r="AO641">
        <v>39.4</v>
      </c>
      <c r="AQ641">
        <v>24.137292775615585</v>
      </c>
      <c r="AR641">
        <v>582.6089025357843</v>
      </c>
      <c r="AS641">
        <v>1534688.9182167547</v>
      </c>
      <c r="AT641">
        <v>46481874.613888279</v>
      </c>
      <c r="AU641">
        <v>0</v>
      </c>
      <c r="AV641">
        <v>0</v>
      </c>
      <c r="AW641">
        <v>0</v>
      </c>
      <c r="AX641">
        <f t="shared" si="9"/>
        <v>0</v>
      </c>
      <c r="BA641">
        <v>0.69053794888663012</v>
      </c>
      <c r="BB641">
        <v>0</v>
      </c>
      <c r="BC641">
        <v>0</v>
      </c>
      <c r="BD641">
        <v>0</v>
      </c>
      <c r="BE641">
        <v>3.677</v>
      </c>
      <c r="BF641">
        <v>54.048000000000002</v>
      </c>
      <c r="BG641">
        <v>57.725000000000001</v>
      </c>
      <c r="BH641">
        <v>4.0737969562728935</v>
      </c>
      <c r="BI641">
        <v>59.880494395604401</v>
      </c>
      <c r="BJ641">
        <v>63.954291351877295</v>
      </c>
      <c r="BK641">
        <v>0</v>
      </c>
      <c r="BL641">
        <v>0</v>
      </c>
      <c r="BM641">
        <v>0</v>
      </c>
      <c r="BN641">
        <v>2.5391080380561388</v>
      </c>
      <c r="BO641">
        <v>0</v>
      </c>
      <c r="BP641">
        <v>2.5391080380561388</v>
      </c>
      <c r="BQ641">
        <v>1.5346889182167547</v>
      </c>
      <c r="BR641">
        <v>46.48187461388828</v>
      </c>
      <c r="BS641">
        <v>39.4</v>
      </c>
      <c r="BT641">
        <v>2</v>
      </c>
      <c r="BU641">
        <v>0</v>
      </c>
      <c r="BV641">
        <v>4.137788778877888</v>
      </c>
      <c r="BW641">
        <v>99.875019199432472</v>
      </c>
      <c r="BX641">
        <v>0</v>
      </c>
      <c r="BY641">
        <v>32977</v>
      </c>
      <c r="BZ641">
        <v>10.1061</v>
      </c>
      <c r="CA641">
        <v>11.117800000000001</v>
      </c>
      <c r="CB641">
        <v>22.61</v>
      </c>
      <c r="CC641">
        <v>24.873487350000001</v>
      </c>
      <c r="CD641">
        <v>0.79351508818741268</v>
      </c>
      <c r="CE641">
        <v>128.17346734374999</v>
      </c>
      <c r="CF641">
        <v>0</v>
      </c>
      <c r="CG641">
        <v>106.38000000000001</v>
      </c>
      <c r="CH641">
        <v>106.38000000000001</v>
      </c>
      <c r="CI641">
        <v>3.3565136215431957</v>
      </c>
      <c r="CJ641">
        <v>6.006600660066006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81.017151988529875</v>
      </c>
      <c r="DK641">
        <v>1955.5347173936921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7.975111703151514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1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1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</row>
    <row r="642" spans="1:229" x14ac:dyDescent="0.3">
      <c r="A642">
        <v>18</v>
      </c>
      <c r="B642">
        <v>149</v>
      </c>
      <c r="C642">
        <v>450389</v>
      </c>
      <c r="D642">
        <v>18149</v>
      </c>
      <c r="E642">
        <v>2008</v>
      </c>
      <c r="F642" t="s">
        <v>32</v>
      </c>
      <c r="G642" t="s">
        <v>77</v>
      </c>
      <c r="H642" t="s">
        <v>78</v>
      </c>
      <c r="I642">
        <v>10</v>
      </c>
      <c r="J642" t="s">
        <v>62</v>
      </c>
      <c r="K642">
        <v>8778000</v>
      </c>
      <c r="L642">
        <v>112149000</v>
      </c>
      <c r="M642">
        <v>120927000</v>
      </c>
      <c r="N642">
        <v>9725262.3557692301</v>
      </c>
      <c r="O642">
        <v>124251361.12293956</v>
      </c>
      <c r="P642">
        <v>133976623.47870879</v>
      </c>
      <c r="Q642">
        <v>5.4756999999999998</v>
      </c>
      <c r="R642">
        <v>4.9774000000000003</v>
      </c>
      <c r="S642">
        <v>5.3821714285714295</v>
      </c>
      <c r="T642">
        <v>4.8924000000000003</v>
      </c>
      <c r="U642">
        <v>0</v>
      </c>
      <c r="V642">
        <v>2</v>
      </c>
      <c r="W642">
        <v>0</v>
      </c>
      <c r="X642">
        <v>142</v>
      </c>
      <c r="Y642">
        <v>2</v>
      </c>
      <c r="Z642">
        <v>142</v>
      </c>
      <c r="AA642">
        <v>88635.573527042434</v>
      </c>
      <c r="AB642">
        <v>0</v>
      </c>
      <c r="AC642">
        <v>88635.573527042434</v>
      </c>
      <c r="AE642">
        <v>29.928055022765847</v>
      </c>
      <c r="AF642" t="s">
        <v>150</v>
      </c>
      <c r="AG642">
        <v>25.113135627418988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2</v>
      </c>
      <c r="AN642">
        <v>0</v>
      </c>
      <c r="AO642">
        <v>52.592592592592588</v>
      </c>
      <c r="AQ642">
        <v>29.928055022765847</v>
      </c>
      <c r="AR642">
        <v>895.68847744570007</v>
      </c>
      <c r="AS642">
        <v>9636626.7822421882</v>
      </c>
      <c r="AT642">
        <v>112741512.98158097</v>
      </c>
      <c r="AU642">
        <v>0</v>
      </c>
      <c r="AV642">
        <v>0</v>
      </c>
      <c r="AW642">
        <v>0</v>
      </c>
      <c r="AX642">
        <f t="shared" si="9"/>
        <v>0</v>
      </c>
      <c r="BA642">
        <v>1.0097467934272322E-2</v>
      </c>
      <c r="BB642">
        <v>0</v>
      </c>
      <c r="BC642">
        <v>0</v>
      </c>
      <c r="BD642">
        <v>0</v>
      </c>
      <c r="BE642">
        <v>8.7780000000000005</v>
      </c>
      <c r="BF642">
        <v>112.149</v>
      </c>
      <c r="BG642">
        <v>120.92700000000001</v>
      </c>
      <c r="BH642">
        <v>9.7252623557692299</v>
      </c>
      <c r="BI642">
        <v>124.25136112293956</v>
      </c>
      <c r="BJ642">
        <v>133.9766234787088</v>
      </c>
      <c r="BK642">
        <v>0</v>
      </c>
      <c r="BL642">
        <v>52.592592592592588</v>
      </c>
      <c r="BM642">
        <v>52.592592592592588</v>
      </c>
      <c r="BN642">
        <v>8.8635573527042433E-2</v>
      </c>
      <c r="BO642">
        <v>0</v>
      </c>
      <c r="BP642">
        <v>8.8635573527042433E-2</v>
      </c>
      <c r="BQ642">
        <v>9.6366267822421889</v>
      </c>
      <c r="BR642">
        <v>112.74151298158097</v>
      </c>
      <c r="BS642">
        <v>52.592592592592588</v>
      </c>
      <c r="BT642">
        <v>2</v>
      </c>
      <c r="BU642">
        <v>0</v>
      </c>
      <c r="BV642">
        <v>4.137788778877888</v>
      </c>
      <c r="BW642">
        <v>123.83597024684053</v>
      </c>
      <c r="BX642">
        <v>0</v>
      </c>
      <c r="BY642">
        <v>23379</v>
      </c>
      <c r="BZ642">
        <v>10.1061</v>
      </c>
      <c r="CA642">
        <v>11.117800000000001</v>
      </c>
      <c r="CB642">
        <v>22.61</v>
      </c>
      <c r="CC642">
        <v>24.873487350000001</v>
      </c>
      <c r="CD642">
        <v>1.5335537078829691</v>
      </c>
      <c r="CE642">
        <v>44.5349261476875</v>
      </c>
      <c r="CF642">
        <v>0</v>
      </c>
      <c r="CG642">
        <v>142</v>
      </c>
      <c r="CH642">
        <v>142</v>
      </c>
      <c r="CI642">
        <v>3.6204408619987793</v>
      </c>
      <c r="CJ642">
        <v>6.006600660066006</v>
      </c>
      <c r="CK642">
        <v>0</v>
      </c>
      <c r="CL642">
        <v>1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1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3.6204408619987793</v>
      </c>
      <c r="DF642">
        <v>0</v>
      </c>
      <c r="DG642">
        <v>0</v>
      </c>
      <c r="DH642">
        <v>0</v>
      </c>
      <c r="DI642">
        <v>0</v>
      </c>
      <c r="DJ642">
        <v>108.35275332456928</v>
      </c>
      <c r="DK642">
        <v>3242.7871633658847</v>
      </c>
      <c r="DL642">
        <v>108.35275332456928</v>
      </c>
      <c r="DM642">
        <v>0</v>
      </c>
      <c r="DN642">
        <v>0</v>
      </c>
      <c r="DO642">
        <v>0</v>
      </c>
      <c r="DP642">
        <v>0</v>
      </c>
      <c r="DQ642">
        <v>3242.7871633658847</v>
      </c>
      <c r="DR642">
        <v>0</v>
      </c>
      <c r="DS642">
        <v>0</v>
      </c>
      <c r="DT642">
        <v>0</v>
      </c>
      <c r="DU642">
        <v>0</v>
      </c>
      <c r="DV642">
        <v>7.7457884314277212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1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1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</row>
    <row r="643" spans="1:229" x14ac:dyDescent="0.3">
      <c r="A643">
        <v>18</v>
      </c>
      <c r="B643">
        <v>139</v>
      </c>
      <c r="C643">
        <v>446854</v>
      </c>
      <c r="D643">
        <v>18139</v>
      </c>
      <c r="E643">
        <v>2008</v>
      </c>
      <c r="F643" t="s">
        <v>32</v>
      </c>
      <c r="G643" t="s">
        <v>310</v>
      </c>
      <c r="H643" t="s">
        <v>311</v>
      </c>
      <c r="I643">
        <v>50</v>
      </c>
      <c r="J643" t="s">
        <v>52</v>
      </c>
      <c r="K643">
        <v>17834000</v>
      </c>
      <c r="L643">
        <v>57612000</v>
      </c>
      <c r="M643">
        <v>75446000</v>
      </c>
      <c r="N643">
        <v>19758524.590201464</v>
      </c>
      <c r="O643">
        <v>63829097.156593412</v>
      </c>
      <c r="P643">
        <v>83587621.746794879</v>
      </c>
      <c r="Q643">
        <v>5.5674000000000001</v>
      </c>
      <c r="R643">
        <v>5.0608000000000004</v>
      </c>
      <c r="S643">
        <v>5.5373333333333328</v>
      </c>
      <c r="T643">
        <v>5.0334166666666667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4318801.7920767609</v>
      </c>
      <c r="AB643">
        <v>0</v>
      </c>
      <c r="AC643">
        <v>4318801.7920767609</v>
      </c>
      <c r="AE643">
        <v>40.237782333376536</v>
      </c>
      <c r="AF643" t="s">
        <v>250</v>
      </c>
      <c r="AG643">
        <v>81.084191417472269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Q643">
        <v>37.482077000272298</v>
      </c>
      <c r="AR643">
        <v>1404.9060962543415</v>
      </c>
      <c r="AS643">
        <v>15439722.798124703</v>
      </c>
      <c r="AT643">
        <v>53048715.016890705</v>
      </c>
      <c r="AU643">
        <v>0</v>
      </c>
      <c r="AV643">
        <v>0</v>
      </c>
      <c r="AW643">
        <v>0</v>
      </c>
      <c r="AX643">
        <f t="shared" ref="AX643:AX706" si="10">(W643/2.7)/BE643</f>
        <v>0</v>
      </c>
      <c r="BA643">
        <v>0.24216674846230576</v>
      </c>
      <c r="BB643">
        <v>0</v>
      </c>
      <c r="BC643">
        <v>0</v>
      </c>
      <c r="BD643">
        <v>0</v>
      </c>
      <c r="BE643">
        <v>17.834</v>
      </c>
      <c r="BF643">
        <v>57.612000000000002</v>
      </c>
      <c r="BG643">
        <v>75.445999999999998</v>
      </c>
      <c r="BH643">
        <v>19.758524590201464</v>
      </c>
      <c r="BI643">
        <v>63.829097156593413</v>
      </c>
      <c r="BJ643">
        <v>83.587621746794881</v>
      </c>
      <c r="BK643">
        <v>0</v>
      </c>
      <c r="BL643">
        <v>0</v>
      </c>
      <c r="BM643">
        <v>0</v>
      </c>
      <c r="BN643">
        <v>4.3188017920767612</v>
      </c>
      <c r="BO643">
        <v>0</v>
      </c>
      <c r="BP643">
        <v>4.3188017920767612</v>
      </c>
      <c r="BQ643">
        <v>15.439722798124702</v>
      </c>
      <c r="BR643">
        <v>53.048715016890704</v>
      </c>
      <c r="BS643">
        <v>0</v>
      </c>
      <c r="BT643">
        <v>0</v>
      </c>
      <c r="BU643">
        <v>0</v>
      </c>
      <c r="BV643">
        <v>4.137788778877888</v>
      </c>
      <c r="BW643">
        <v>155.09291762076367</v>
      </c>
      <c r="BX643">
        <v>0</v>
      </c>
      <c r="BY643">
        <v>17543</v>
      </c>
      <c r="BZ643">
        <v>10.1061</v>
      </c>
      <c r="CA643">
        <v>11.117800000000001</v>
      </c>
      <c r="CB643">
        <v>22.61</v>
      </c>
      <c r="CC643">
        <v>24.873487350000001</v>
      </c>
      <c r="CD643">
        <v>0.38888032674200335</v>
      </c>
      <c r="CE643">
        <v>34.106983378437498</v>
      </c>
      <c r="CF643">
        <v>0</v>
      </c>
      <c r="CG643">
        <v>0</v>
      </c>
      <c r="CH643">
        <v>0</v>
      </c>
      <c r="CI643">
        <v>0</v>
      </c>
      <c r="CJ643">
        <v>6.006600660066006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1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1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</row>
    <row r="644" spans="1:229" x14ac:dyDescent="0.3">
      <c r="A644">
        <v>18</v>
      </c>
      <c r="B644">
        <v>133</v>
      </c>
      <c r="C644">
        <v>450384</v>
      </c>
      <c r="D644">
        <v>18133</v>
      </c>
      <c r="E644">
        <v>2008</v>
      </c>
      <c r="F644" t="s">
        <v>32</v>
      </c>
      <c r="G644" t="s">
        <v>411</v>
      </c>
      <c r="H644" t="s">
        <v>412</v>
      </c>
      <c r="I644">
        <v>40</v>
      </c>
      <c r="J644" t="s">
        <v>45</v>
      </c>
      <c r="K644">
        <v>9059000</v>
      </c>
      <c r="L644">
        <v>49892000</v>
      </c>
      <c r="M644">
        <v>58951000</v>
      </c>
      <c r="N644">
        <v>10036585.974130036</v>
      </c>
      <c r="O644">
        <v>55276007.000915751</v>
      </c>
      <c r="P644">
        <v>65312592.975045785</v>
      </c>
      <c r="Q644">
        <v>6.1665999999999999</v>
      </c>
      <c r="R644">
        <v>5.6054000000000004</v>
      </c>
      <c r="S644">
        <v>5.6228000000000007</v>
      </c>
      <c r="T644">
        <v>5.1111166666666668</v>
      </c>
      <c r="U644">
        <v>0</v>
      </c>
      <c r="V644">
        <v>1</v>
      </c>
      <c r="W644">
        <v>0</v>
      </c>
      <c r="X644">
        <v>110</v>
      </c>
      <c r="Y644">
        <v>1</v>
      </c>
      <c r="Z644">
        <v>110</v>
      </c>
      <c r="AA644">
        <v>1121591.5743310598</v>
      </c>
      <c r="AB644">
        <v>0</v>
      </c>
      <c r="AC644">
        <v>1121591.5743310598</v>
      </c>
      <c r="AD644" t="s">
        <v>412</v>
      </c>
      <c r="AE644">
        <v>26.32902328425941</v>
      </c>
      <c r="AF644" t="s">
        <v>250</v>
      </c>
      <c r="AG644">
        <v>103.20089595929701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40.74074074074074</v>
      </c>
      <c r="AP644" t="s">
        <v>412</v>
      </c>
      <c r="AQ644">
        <v>26.32902328425941</v>
      </c>
      <c r="AR644">
        <v>693.21746710307423</v>
      </c>
      <c r="AS644">
        <v>8914994.3997989763</v>
      </c>
      <c r="AT644">
        <v>49642248.088552758</v>
      </c>
      <c r="AU644">
        <v>0</v>
      </c>
      <c r="AV644">
        <v>0</v>
      </c>
      <c r="AW644">
        <v>0</v>
      </c>
      <c r="AX644">
        <f t="shared" si="10"/>
        <v>0</v>
      </c>
      <c r="BA644">
        <v>0.12380964503047354</v>
      </c>
      <c r="BB644">
        <v>0</v>
      </c>
      <c r="BC644">
        <v>0</v>
      </c>
      <c r="BD644">
        <v>0</v>
      </c>
      <c r="BE644">
        <v>9.0589999999999993</v>
      </c>
      <c r="BF644">
        <v>49.892000000000003</v>
      </c>
      <c r="BG644">
        <v>58.951000000000001</v>
      </c>
      <c r="BH644">
        <v>10.036585974130036</v>
      </c>
      <c r="BI644">
        <v>55.276007000915747</v>
      </c>
      <c r="BJ644">
        <v>65.312592975045789</v>
      </c>
      <c r="BK644">
        <v>0</v>
      </c>
      <c r="BL644">
        <v>40.74074074074074</v>
      </c>
      <c r="BM644">
        <v>40.74074074074074</v>
      </c>
      <c r="BN644">
        <v>1.1215915743310598</v>
      </c>
      <c r="BO644">
        <v>0</v>
      </c>
      <c r="BP644">
        <v>1.1215915743310598</v>
      </c>
      <c r="BQ644">
        <v>8.9149943997989762</v>
      </c>
      <c r="BR644">
        <v>49.642248088552755</v>
      </c>
      <c r="BS644">
        <v>40.74074074074074</v>
      </c>
      <c r="BT644">
        <v>1</v>
      </c>
      <c r="BU644">
        <v>0</v>
      </c>
      <c r="BV644">
        <v>4.137788778877888</v>
      </c>
      <c r="BW644">
        <v>108.94393710442323</v>
      </c>
      <c r="BX644">
        <v>0</v>
      </c>
      <c r="BY644">
        <v>38325</v>
      </c>
      <c r="BZ644">
        <v>10.1061</v>
      </c>
      <c r="CA644">
        <v>11.117800000000001</v>
      </c>
      <c r="CB644">
        <v>22.61</v>
      </c>
      <c r="CC644">
        <v>24.873487350000001</v>
      </c>
      <c r="CD644">
        <v>2.5123213918101572E-2</v>
      </c>
      <c r="CE644">
        <v>66.354130413749999</v>
      </c>
      <c r="CF644">
        <v>0</v>
      </c>
      <c r="CG644">
        <v>110</v>
      </c>
      <c r="CH644">
        <v>110</v>
      </c>
      <c r="CI644">
        <v>3.3133443764675667</v>
      </c>
      <c r="CJ644">
        <v>6.006600660066006</v>
      </c>
      <c r="CK644">
        <v>0</v>
      </c>
      <c r="CL644">
        <v>0</v>
      </c>
      <c r="CM644">
        <v>0</v>
      </c>
      <c r="CN644">
        <v>1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1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3.3133443764675667</v>
      </c>
      <c r="DG644">
        <v>0</v>
      </c>
      <c r="DH644">
        <v>0</v>
      </c>
      <c r="DI644">
        <v>0</v>
      </c>
      <c r="DJ644">
        <v>87.237121236784546</v>
      </c>
      <c r="DK644">
        <v>2296.8681962950614</v>
      </c>
      <c r="DL644">
        <v>0</v>
      </c>
      <c r="DM644">
        <v>87.237121236784546</v>
      </c>
      <c r="DN644">
        <v>0</v>
      </c>
      <c r="DO644">
        <v>0</v>
      </c>
      <c r="DP644">
        <v>0</v>
      </c>
      <c r="DQ644">
        <v>0</v>
      </c>
      <c r="DR644">
        <v>2296.8681962950614</v>
      </c>
      <c r="DS644">
        <v>0</v>
      </c>
      <c r="DT644">
        <v>0</v>
      </c>
      <c r="DU644">
        <v>0</v>
      </c>
      <c r="DV644">
        <v>152.55060063992016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1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1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</row>
    <row r="645" spans="1:229" x14ac:dyDescent="0.3">
      <c r="A645">
        <v>18</v>
      </c>
      <c r="B645">
        <v>9</v>
      </c>
      <c r="C645">
        <v>450404</v>
      </c>
      <c r="D645">
        <v>18009</v>
      </c>
      <c r="E645">
        <v>2008</v>
      </c>
      <c r="F645" t="s">
        <v>32</v>
      </c>
      <c r="G645" t="s">
        <v>273</v>
      </c>
      <c r="H645" t="s">
        <v>274</v>
      </c>
      <c r="I645">
        <v>60</v>
      </c>
      <c r="J645" t="s">
        <v>38</v>
      </c>
      <c r="K645">
        <v>3847000</v>
      </c>
      <c r="L645">
        <v>43629000</v>
      </c>
      <c r="M645">
        <v>47476000</v>
      </c>
      <c r="N645">
        <v>4262142.2058150182</v>
      </c>
      <c r="O645">
        <v>48337146.425137363</v>
      </c>
      <c r="P645">
        <v>52599288.630952381</v>
      </c>
      <c r="Q645">
        <v>5.6795999999999998</v>
      </c>
      <c r="R645">
        <v>5.1627999999999998</v>
      </c>
      <c r="S645">
        <v>5.5120499999999995</v>
      </c>
      <c r="T645">
        <v>5.0104250000000006</v>
      </c>
      <c r="U645">
        <v>0</v>
      </c>
      <c r="V645">
        <v>3</v>
      </c>
      <c r="W645">
        <v>0</v>
      </c>
      <c r="X645">
        <v>238</v>
      </c>
      <c r="Y645">
        <v>3</v>
      </c>
      <c r="Z645">
        <v>238</v>
      </c>
      <c r="AA645">
        <v>788522.6959909884</v>
      </c>
      <c r="AB645">
        <v>1031322.8144943246</v>
      </c>
      <c r="AC645">
        <v>1819845.5104853129</v>
      </c>
      <c r="AE645">
        <v>16.958730497165234</v>
      </c>
      <c r="AF645" t="s">
        <v>150</v>
      </c>
      <c r="AG645">
        <v>114.15378809416342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3</v>
      </c>
      <c r="AN645">
        <v>0</v>
      </c>
      <c r="AO645">
        <v>88.148148148148138</v>
      </c>
      <c r="AQ645">
        <v>16.958730497165234</v>
      </c>
      <c r="AR645">
        <v>287.59854007548222</v>
      </c>
      <c r="AS645">
        <v>2442296.6953297053</v>
      </c>
      <c r="AT645">
        <v>30463286.388046242</v>
      </c>
      <c r="AU645">
        <v>0</v>
      </c>
      <c r="AV645">
        <v>0</v>
      </c>
      <c r="AW645">
        <v>0</v>
      </c>
      <c r="AX645">
        <f t="shared" si="10"/>
        <v>0</v>
      </c>
      <c r="BA645">
        <v>0.20497080738003337</v>
      </c>
      <c r="BB645">
        <v>0</v>
      </c>
      <c r="BC645">
        <v>0</v>
      </c>
      <c r="BD645">
        <v>0</v>
      </c>
      <c r="BE645">
        <v>3.847</v>
      </c>
      <c r="BF645">
        <v>43.628999999999998</v>
      </c>
      <c r="BG645">
        <v>47.475999999999999</v>
      </c>
      <c r="BH645">
        <v>4.2621422058150182</v>
      </c>
      <c r="BI645">
        <v>48.337146425137362</v>
      </c>
      <c r="BJ645">
        <v>52.59928863095238</v>
      </c>
      <c r="BK645">
        <v>0</v>
      </c>
      <c r="BL645">
        <v>88.148148148148138</v>
      </c>
      <c r="BM645">
        <v>88.148148148148138</v>
      </c>
      <c r="BN645">
        <v>0.78852269599098845</v>
      </c>
      <c r="BO645">
        <v>1.0313228144943247</v>
      </c>
      <c r="BP645">
        <v>1.8198455104853128</v>
      </c>
      <c r="BQ645">
        <v>2.4422966953297052</v>
      </c>
      <c r="BR645">
        <v>30.463286388046242</v>
      </c>
      <c r="BS645">
        <v>88.148148148148138</v>
      </c>
      <c r="BT645">
        <v>3</v>
      </c>
      <c r="BU645">
        <v>0</v>
      </c>
      <c r="BV645">
        <v>4.137788778877888</v>
      </c>
      <c r="BW645">
        <v>70.171644755184531</v>
      </c>
      <c r="BX645">
        <v>0</v>
      </c>
      <c r="BY645">
        <v>12971</v>
      </c>
      <c r="BZ645">
        <v>10.1061</v>
      </c>
      <c r="CA645">
        <v>11.117800000000001</v>
      </c>
      <c r="CB645">
        <v>22.61</v>
      </c>
      <c r="CC645">
        <v>24.873487350000001</v>
      </c>
      <c r="CD645">
        <v>0.7617777480247423</v>
      </c>
      <c r="CE645">
        <v>62.118112296124991</v>
      </c>
      <c r="CF645">
        <v>0</v>
      </c>
      <c r="CG645">
        <v>238</v>
      </c>
      <c r="CH645">
        <v>238</v>
      </c>
      <c r="CI645">
        <v>10.827056251146054</v>
      </c>
      <c r="CJ645">
        <v>6.006600660066006</v>
      </c>
      <c r="CK645">
        <v>0</v>
      </c>
      <c r="CL645">
        <v>1</v>
      </c>
      <c r="CM645">
        <v>0</v>
      </c>
      <c r="CN645">
        <v>1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1</v>
      </c>
      <c r="CV645">
        <v>1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10.827056251146054</v>
      </c>
      <c r="DF645">
        <v>10.827056251146054</v>
      </c>
      <c r="DG645">
        <v>0</v>
      </c>
      <c r="DH645">
        <v>0</v>
      </c>
      <c r="DI645">
        <v>0</v>
      </c>
      <c r="DJ645">
        <v>183.61312904083408</v>
      </c>
      <c r="DK645">
        <v>3113.8455711447286</v>
      </c>
      <c r="DL645">
        <v>183.61312904083408</v>
      </c>
      <c r="DM645">
        <v>183.61312904083408</v>
      </c>
      <c r="DN645">
        <v>0</v>
      </c>
      <c r="DO645">
        <v>0</v>
      </c>
      <c r="DP645">
        <v>0</v>
      </c>
      <c r="DQ645">
        <v>3113.8455711447286</v>
      </c>
      <c r="DR645">
        <v>3113.8455711447286</v>
      </c>
      <c r="DS645">
        <v>0</v>
      </c>
      <c r="DT645">
        <v>0</v>
      </c>
      <c r="DU645">
        <v>0</v>
      </c>
      <c r="DV645">
        <v>33.177167597457057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1</v>
      </c>
      <c r="HK645">
        <v>0</v>
      </c>
      <c r="HL645">
        <v>0</v>
      </c>
      <c r="HM645">
        <v>0</v>
      </c>
      <c r="HN645">
        <v>0</v>
      </c>
      <c r="HO645">
        <v>1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</row>
    <row r="646" spans="1:229" x14ac:dyDescent="0.3">
      <c r="A646">
        <v>18</v>
      </c>
      <c r="B646">
        <v>83</v>
      </c>
      <c r="C646">
        <v>450366</v>
      </c>
      <c r="D646">
        <v>18083</v>
      </c>
      <c r="E646">
        <v>2007</v>
      </c>
      <c r="F646" t="s">
        <v>32</v>
      </c>
      <c r="G646" t="s">
        <v>79</v>
      </c>
      <c r="H646" t="s">
        <v>380</v>
      </c>
      <c r="I646">
        <v>70</v>
      </c>
      <c r="J646" t="s">
        <v>109</v>
      </c>
      <c r="K646">
        <v>23638300</v>
      </c>
      <c r="L646">
        <v>63611900</v>
      </c>
      <c r="M646">
        <v>87250200</v>
      </c>
      <c r="N646">
        <v>25285086.948051952</v>
      </c>
      <c r="O646">
        <v>68043489.693877563</v>
      </c>
      <c r="P646">
        <v>93328576.641929507</v>
      </c>
      <c r="Q646">
        <v>4.1356000000000002</v>
      </c>
      <c r="R646">
        <v>3.6227999999999998</v>
      </c>
      <c r="S646">
        <v>4.2093599999999993</v>
      </c>
      <c r="T646">
        <v>3.6873999999999993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2566524.1160181416</v>
      </c>
      <c r="AB646">
        <v>356407.06873178657</v>
      </c>
      <c r="AC646">
        <v>2922931.1847499283</v>
      </c>
      <c r="AE646">
        <v>98.712075701392692</v>
      </c>
      <c r="AF646" t="s">
        <v>281</v>
      </c>
      <c r="AG646">
        <v>52.705642040343271</v>
      </c>
      <c r="AH646">
        <v>0</v>
      </c>
      <c r="AI646">
        <v>1</v>
      </c>
      <c r="AJ646">
        <v>0</v>
      </c>
      <c r="AK646">
        <v>39.4</v>
      </c>
      <c r="AL646">
        <v>0</v>
      </c>
      <c r="AM646">
        <v>2</v>
      </c>
      <c r="AN646">
        <v>0</v>
      </c>
      <c r="AO646">
        <v>39.4</v>
      </c>
      <c r="AQ646">
        <v>18.665166690079786</v>
      </c>
      <c r="AR646">
        <v>348.38844756846402</v>
      </c>
      <c r="AS646">
        <v>22362155.763302024</v>
      </c>
      <c r="AT646">
        <v>56454856.054425769</v>
      </c>
      <c r="AU646">
        <v>0</v>
      </c>
      <c r="AV646">
        <v>0</v>
      </c>
      <c r="AW646">
        <v>0</v>
      </c>
      <c r="AX646">
        <f t="shared" si="10"/>
        <v>0</v>
      </c>
      <c r="BA646">
        <v>0.10857481781761555</v>
      </c>
      <c r="BB646">
        <v>0</v>
      </c>
      <c r="BC646">
        <v>0</v>
      </c>
      <c r="BD646">
        <v>0</v>
      </c>
      <c r="BE646">
        <v>23.638300000000001</v>
      </c>
      <c r="BF646">
        <v>63.611899999999999</v>
      </c>
      <c r="BG646">
        <v>87.250200000000007</v>
      </c>
      <c r="BH646">
        <v>25.285086948051951</v>
      </c>
      <c r="BI646">
        <v>68.043489693877561</v>
      </c>
      <c r="BJ646">
        <v>93.328576641929502</v>
      </c>
      <c r="BK646">
        <v>0</v>
      </c>
      <c r="BL646">
        <v>0</v>
      </c>
      <c r="BM646">
        <v>0</v>
      </c>
      <c r="BN646">
        <v>2.5665241160181416</v>
      </c>
      <c r="BO646">
        <v>0.35640706873178657</v>
      </c>
      <c r="BP646">
        <v>2.9229311847499284</v>
      </c>
      <c r="BQ646">
        <v>22.362155763302024</v>
      </c>
      <c r="BR646">
        <v>56.454856054425768</v>
      </c>
      <c r="BS646">
        <v>39.4</v>
      </c>
      <c r="BT646">
        <v>2</v>
      </c>
      <c r="BU646">
        <v>0</v>
      </c>
      <c r="BV646">
        <v>3.2634132420091326</v>
      </c>
      <c r="BW646">
        <v>60.912152140714149</v>
      </c>
      <c r="BX646">
        <v>0</v>
      </c>
      <c r="BY646">
        <v>38325</v>
      </c>
      <c r="BZ646">
        <v>8.1485000000000003</v>
      </c>
      <c r="CA646">
        <v>9.3018999999999998</v>
      </c>
      <c r="CB646">
        <v>22.74</v>
      </c>
      <c r="CC646">
        <v>25.958904109999999</v>
      </c>
      <c r="CD646">
        <v>0.52231055978599494</v>
      </c>
      <c r="CE646">
        <v>58.683129297312497</v>
      </c>
      <c r="CF646">
        <v>0</v>
      </c>
      <c r="CG646">
        <v>106.38000000000001</v>
      </c>
      <c r="CH646">
        <v>106.38000000000001</v>
      </c>
      <c r="CI646">
        <v>4.7567587432178247</v>
      </c>
      <c r="CJ646">
        <v>5.5821917808219172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88.785694846655133</v>
      </c>
      <c r="DK646">
        <v>1657.1997940073759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11.302108854443855</v>
      </c>
      <c r="DW646">
        <v>1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1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</row>
    <row r="647" spans="1:229" x14ac:dyDescent="0.3">
      <c r="A647">
        <v>18</v>
      </c>
      <c r="B647">
        <v>175</v>
      </c>
      <c r="C647">
        <v>451665</v>
      </c>
      <c r="D647">
        <v>18175</v>
      </c>
      <c r="E647">
        <v>2007</v>
      </c>
      <c r="F647" t="s">
        <v>32</v>
      </c>
      <c r="G647" t="s">
        <v>105</v>
      </c>
      <c r="H647" t="s">
        <v>647</v>
      </c>
      <c r="I647">
        <v>80</v>
      </c>
      <c r="J647" t="s">
        <v>115</v>
      </c>
      <c r="K647">
        <v>6618500</v>
      </c>
      <c r="L647">
        <v>23419200.424463488</v>
      </c>
      <c r="M647">
        <v>30037700.424463488</v>
      </c>
      <c r="N647">
        <v>7079584.7402597405</v>
      </c>
      <c r="O647">
        <v>25050723.570917305</v>
      </c>
      <c r="P647">
        <v>32130308.311177045</v>
      </c>
      <c r="Q647">
        <v>4.0685000000000002</v>
      </c>
      <c r="R647">
        <v>3.5640000000000001</v>
      </c>
      <c r="S647">
        <v>4.0812375000000003</v>
      </c>
      <c r="T647">
        <v>3.5751749999999998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6755605.7595986053</v>
      </c>
      <c r="AB647">
        <v>0</v>
      </c>
      <c r="AC647">
        <v>6755605.7595986053</v>
      </c>
      <c r="AE647">
        <v>109.30930326205424</v>
      </c>
      <c r="AF647" t="s">
        <v>250</v>
      </c>
      <c r="AG647">
        <v>23.13396892579075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Q647">
        <v>52.58362427215517</v>
      </c>
      <c r="AR647">
        <v>2765.0375415951862</v>
      </c>
      <c r="AS647">
        <v>323978.98066113517</v>
      </c>
      <c r="AT647">
        <v>18216923.784596108</v>
      </c>
      <c r="AU647">
        <v>0</v>
      </c>
      <c r="AV647">
        <v>0</v>
      </c>
      <c r="AW647">
        <v>0</v>
      </c>
      <c r="AX647">
        <f t="shared" si="10"/>
        <v>0</v>
      </c>
      <c r="BA647">
        <v>1.0207155336705607</v>
      </c>
      <c r="BB647">
        <v>0</v>
      </c>
      <c r="BC647">
        <v>0</v>
      </c>
      <c r="BD647">
        <v>0</v>
      </c>
      <c r="BE647">
        <v>6.6185</v>
      </c>
      <c r="BF647">
        <v>23.419200424463487</v>
      </c>
      <c r="BG647">
        <v>30.037700424463488</v>
      </c>
      <c r="BH647">
        <v>7.0795847402597403</v>
      </c>
      <c r="BI647">
        <v>25.050723570917306</v>
      </c>
      <c r="BJ647">
        <v>32.130308311177046</v>
      </c>
      <c r="BK647">
        <v>0</v>
      </c>
      <c r="BL647">
        <v>0</v>
      </c>
      <c r="BM647">
        <v>0</v>
      </c>
      <c r="BN647">
        <v>6.7556057595986054</v>
      </c>
      <c r="BO647">
        <v>0</v>
      </c>
      <c r="BP647">
        <v>6.7556057595986054</v>
      </c>
      <c r="BQ647">
        <v>0.32397898066113517</v>
      </c>
      <c r="BR647">
        <v>18.216923784596109</v>
      </c>
      <c r="BS647">
        <v>0</v>
      </c>
      <c r="BT647">
        <v>0</v>
      </c>
      <c r="BU647">
        <v>0</v>
      </c>
      <c r="BV647">
        <v>3.2634132420091326</v>
      </c>
      <c r="BW647">
        <v>171.60209576258401</v>
      </c>
      <c r="BX647">
        <v>0</v>
      </c>
      <c r="BY647">
        <v>28236</v>
      </c>
      <c r="BZ647">
        <v>8.1485000000000003</v>
      </c>
      <c r="CA647">
        <v>9.3018999999999998</v>
      </c>
      <c r="CB647">
        <v>22.74</v>
      </c>
      <c r="CC647">
        <v>25.958904109999999</v>
      </c>
      <c r="CD647">
        <v>7.2082636940862151E-3</v>
      </c>
      <c r="CE647">
        <v>35.174088569749998</v>
      </c>
      <c r="CF647">
        <v>0</v>
      </c>
      <c r="CG647">
        <v>0</v>
      </c>
      <c r="CH647">
        <v>0</v>
      </c>
      <c r="CI647">
        <v>0</v>
      </c>
      <c r="CJ647">
        <v>5.5821917808219172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1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1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</row>
    <row r="648" spans="1:229" x14ac:dyDescent="0.3">
      <c r="A648">
        <v>18</v>
      </c>
      <c r="B648">
        <v>81</v>
      </c>
      <c r="C648">
        <v>450365</v>
      </c>
      <c r="D648">
        <v>18081</v>
      </c>
      <c r="E648">
        <v>2007</v>
      </c>
      <c r="F648" t="s">
        <v>32</v>
      </c>
      <c r="G648" t="s">
        <v>157</v>
      </c>
      <c r="H648" t="s">
        <v>158</v>
      </c>
      <c r="I648">
        <v>50</v>
      </c>
      <c r="J648" t="s">
        <v>52</v>
      </c>
      <c r="K648">
        <v>7864900</v>
      </c>
      <c r="L648">
        <v>33190499.575536512</v>
      </c>
      <c r="M648">
        <v>41055399.575536512</v>
      </c>
      <c r="N648">
        <v>8412816.5027829316</v>
      </c>
      <c r="O648">
        <v>35502750.519991793</v>
      </c>
      <c r="P648">
        <v>43915567.022774726</v>
      </c>
      <c r="Q648">
        <v>4.1517999999999997</v>
      </c>
      <c r="R648">
        <v>3.637</v>
      </c>
      <c r="S648">
        <v>4.1694200000000006</v>
      </c>
      <c r="T648">
        <v>3.6524200000000002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718494.11855624372</v>
      </c>
      <c r="AB648">
        <v>0</v>
      </c>
      <c r="AC648">
        <v>718494.11855624372</v>
      </c>
      <c r="AE648">
        <v>57.012288554425915</v>
      </c>
      <c r="AF648" t="s">
        <v>250</v>
      </c>
      <c r="AG648">
        <v>74.026757598171457</v>
      </c>
      <c r="AH648">
        <v>0</v>
      </c>
      <c r="AI648">
        <v>1</v>
      </c>
      <c r="AJ648">
        <v>0</v>
      </c>
      <c r="AK648">
        <v>22</v>
      </c>
      <c r="AL648">
        <v>0</v>
      </c>
      <c r="AM648">
        <v>1</v>
      </c>
      <c r="AN648">
        <v>0</v>
      </c>
      <c r="AO648">
        <v>22</v>
      </c>
      <c r="AQ648">
        <v>20.528051988934138</v>
      </c>
      <c r="AR648">
        <v>421.4009184603828</v>
      </c>
      <c r="AS648">
        <v>7694322.3842266882</v>
      </c>
      <c r="AT648">
        <v>33151912.99344261</v>
      </c>
      <c r="AU648">
        <v>0</v>
      </c>
      <c r="AV648">
        <v>0</v>
      </c>
      <c r="AW648">
        <v>0</v>
      </c>
      <c r="AX648">
        <f t="shared" si="10"/>
        <v>0</v>
      </c>
      <c r="BA648">
        <v>9.1354514177706486E-2</v>
      </c>
      <c r="BB648">
        <v>0</v>
      </c>
      <c r="BC648">
        <v>0</v>
      </c>
      <c r="BD648">
        <v>0</v>
      </c>
      <c r="BE648">
        <v>7.8648999999999996</v>
      </c>
      <c r="BF648">
        <v>33.190499575536514</v>
      </c>
      <c r="BG648">
        <v>41.055399575536512</v>
      </c>
      <c r="BH648">
        <v>8.4128165027829311</v>
      </c>
      <c r="BI648">
        <v>35.502750519991793</v>
      </c>
      <c r="BJ648">
        <v>43.915567022774724</v>
      </c>
      <c r="BK648">
        <v>0</v>
      </c>
      <c r="BL648">
        <v>0</v>
      </c>
      <c r="BM648">
        <v>0</v>
      </c>
      <c r="BN648">
        <v>0.71849411855624368</v>
      </c>
      <c r="BO648">
        <v>0</v>
      </c>
      <c r="BP648">
        <v>0.71849411855624368</v>
      </c>
      <c r="BQ648">
        <v>7.6943223842266883</v>
      </c>
      <c r="BR648">
        <v>33.151912993442608</v>
      </c>
      <c r="BS648">
        <v>22</v>
      </c>
      <c r="BT648">
        <v>1</v>
      </c>
      <c r="BU648">
        <v>0</v>
      </c>
      <c r="BV648">
        <v>3.2634132420091326</v>
      </c>
      <c r="BW648">
        <v>66.991516693339577</v>
      </c>
      <c r="BX648">
        <v>0</v>
      </c>
      <c r="BY648">
        <v>133933</v>
      </c>
      <c r="BZ648">
        <v>8.1485000000000003</v>
      </c>
      <c r="CA648">
        <v>9.3018999999999998</v>
      </c>
      <c r="CB648">
        <v>22.74</v>
      </c>
      <c r="CC648">
        <v>25.958904109999999</v>
      </c>
      <c r="CD648">
        <v>2.4084554266482909</v>
      </c>
      <c r="CE648">
        <v>90.725036591874996</v>
      </c>
      <c r="CF648">
        <v>0</v>
      </c>
      <c r="CG648">
        <v>59.400000000000006</v>
      </c>
      <c r="CH648">
        <v>59.400000000000006</v>
      </c>
      <c r="CI648">
        <v>2.3085149572917181</v>
      </c>
      <c r="CJ648">
        <v>5.5821917808219172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47.389315060516459</v>
      </c>
      <c r="DK648">
        <v>972.81032328226138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2.3085149572917181</v>
      </c>
      <c r="DW648">
        <v>0</v>
      </c>
      <c r="DX648">
        <v>0</v>
      </c>
      <c r="DY648">
        <v>1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1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</row>
    <row r="649" spans="1:229" x14ac:dyDescent="0.3">
      <c r="A649">
        <v>18</v>
      </c>
      <c r="B649">
        <v>75</v>
      </c>
      <c r="C649">
        <v>450362</v>
      </c>
      <c r="D649">
        <v>18075</v>
      </c>
      <c r="E649">
        <v>2007</v>
      </c>
      <c r="F649" t="s">
        <v>32</v>
      </c>
      <c r="G649" t="s">
        <v>222</v>
      </c>
      <c r="H649" t="s">
        <v>223</v>
      </c>
      <c r="I649">
        <v>60</v>
      </c>
      <c r="J649" t="s">
        <v>38</v>
      </c>
      <c r="K649">
        <v>11578200</v>
      </c>
      <c r="L649">
        <v>50108300</v>
      </c>
      <c r="M649">
        <v>61686500</v>
      </c>
      <c r="N649">
        <v>12384807.439703155</v>
      </c>
      <c r="O649">
        <v>53599147.244897962</v>
      </c>
      <c r="P649">
        <v>65983954.684601113</v>
      </c>
      <c r="Q649">
        <v>4.0982000000000003</v>
      </c>
      <c r="R649">
        <v>3.59</v>
      </c>
      <c r="S649">
        <v>4.1600400000000004</v>
      </c>
      <c r="T649">
        <v>3.6441999999999992</v>
      </c>
      <c r="U649">
        <v>1</v>
      </c>
      <c r="V649">
        <v>0</v>
      </c>
      <c r="W649">
        <v>68</v>
      </c>
      <c r="X649">
        <v>0</v>
      </c>
      <c r="Y649">
        <v>1</v>
      </c>
      <c r="Z649">
        <v>68</v>
      </c>
      <c r="AA649">
        <v>13496668.35878766</v>
      </c>
      <c r="AB649">
        <v>0</v>
      </c>
      <c r="AC649">
        <v>13496668.35878766</v>
      </c>
      <c r="AD649" t="s">
        <v>223</v>
      </c>
      <c r="AE649">
        <v>0</v>
      </c>
      <c r="AF649" t="s">
        <v>150</v>
      </c>
      <c r="AG649">
        <v>129.20129184252198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25.185185185185183</v>
      </c>
      <c r="AO649">
        <v>0</v>
      </c>
      <c r="AP649" t="s">
        <v>223</v>
      </c>
      <c r="AQ649">
        <v>0</v>
      </c>
      <c r="AR649">
        <v>0</v>
      </c>
      <c r="AS649">
        <v>0</v>
      </c>
      <c r="AT649">
        <v>35106096.00944785</v>
      </c>
      <c r="AU649">
        <v>2.1752245759431674</v>
      </c>
      <c r="AV649">
        <v>0</v>
      </c>
      <c r="AW649">
        <v>2.1752245759431674</v>
      </c>
      <c r="AX649">
        <f t="shared" si="10"/>
        <v>2.1752245759431674</v>
      </c>
      <c r="BA649">
        <v>1.1656965986757579</v>
      </c>
      <c r="BB649">
        <v>0</v>
      </c>
      <c r="BC649">
        <v>0</v>
      </c>
      <c r="BD649">
        <v>0</v>
      </c>
      <c r="BE649">
        <v>11.578200000000001</v>
      </c>
      <c r="BF649">
        <v>50.1083</v>
      </c>
      <c r="BG649">
        <v>61.686500000000002</v>
      </c>
      <c r="BH649">
        <v>12.384807439703156</v>
      </c>
      <c r="BI649">
        <v>53.599147244897964</v>
      </c>
      <c r="BJ649">
        <v>65.983954684601116</v>
      </c>
      <c r="BK649">
        <v>25.185185185185183</v>
      </c>
      <c r="BL649">
        <v>0</v>
      </c>
      <c r="BM649">
        <v>25.185185185185183</v>
      </c>
      <c r="BN649">
        <v>13.496668358787659</v>
      </c>
      <c r="BO649">
        <v>0</v>
      </c>
      <c r="BP649">
        <v>13.496668358787659</v>
      </c>
      <c r="BQ649">
        <v>0</v>
      </c>
      <c r="BR649">
        <v>35.106096009447853</v>
      </c>
      <c r="BS649">
        <v>25.185185185185183</v>
      </c>
      <c r="BT649">
        <v>1</v>
      </c>
      <c r="BU649">
        <v>0</v>
      </c>
      <c r="BV649">
        <v>3.2634132420091326</v>
      </c>
      <c r="BW649">
        <v>0</v>
      </c>
      <c r="BX649">
        <v>0</v>
      </c>
      <c r="BY649">
        <v>21580</v>
      </c>
      <c r="BZ649">
        <v>8.1485000000000003</v>
      </c>
      <c r="CA649">
        <v>9.3018999999999998</v>
      </c>
      <c r="CB649">
        <v>22.74</v>
      </c>
      <c r="CC649">
        <v>25.958904109999999</v>
      </c>
      <c r="CD649">
        <v>0.73227378046218017</v>
      </c>
      <c r="CE649">
        <v>39.328721234</v>
      </c>
      <c r="CF649">
        <v>68</v>
      </c>
      <c r="CG649">
        <v>0</v>
      </c>
      <c r="CH649">
        <v>68</v>
      </c>
      <c r="CI649">
        <v>54.92340085917165</v>
      </c>
      <c r="CJ649">
        <v>5.5821917808219172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54.92340085917165</v>
      </c>
      <c r="DW649">
        <v>0</v>
      </c>
      <c r="DX649">
        <v>0</v>
      </c>
      <c r="DY649">
        <v>0</v>
      </c>
      <c r="DZ649">
        <v>1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1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</row>
    <row r="650" spans="1:229" x14ac:dyDescent="0.3">
      <c r="A650">
        <v>18</v>
      </c>
      <c r="B650">
        <v>39</v>
      </c>
      <c r="C650">
        <v>450348</v>
      </c>
      <c r="D650">
        <v>18039</v>
      </c>
      <c r="E650">
        <v>2007</v>
      </c>
      <c r="F650" t="s">
        <v>32</v>
      </c>
      <c r="G650" t="s">
        <v>237</v>
      </c>
      <c r="H650" t="s">
        <v>238</v>
      </c>
      <c r="I650">
        <v>20</v>
      </c>
      <c r="J650" t="s">
        <v>70</v>
      </c>
      <c r="K650">
        <v>8612000</v>
      </c>
      <c r="L650">
        <v>59549700</v>
      </c>
      <c r="M650">
        <v>68161700</v>
      </c>
      <c r="N650">
        <v>9211964.0074211508</v>
      </c>
      <c r="O650">
        <v>63698292.272727281</v>
      </c>
      <c r="P650">
        <v>72910256.280148432</v>
      </c>
      <c r="Q650">
        <v>4.0312000000000001</v>
      </c>
      <c r="R650">
        <v>3.5312999999999999</v>
      </c>
      <c r="S650">
        <v>4.0586399999999996</v>
      </c>
      <c r="T650">
        <v>3.5553600000000003</v>
      </c>
      <c r="U650">
        <v>0</v>
      </c>
      <c r="V650">
        <v>1</v>
      </c>
      <c r="W650">
        <v>0</v>
      </c>
      <c r="X650">
        <v>102</v>
      </c>
      <c r="Y650">
        <v>1</v>
      </c>
      <c r="Z650">
        <v>102</v>
      </c>
      <c r="AA650">
        <v>6088030.9563421328</v>
      </c>
      <c r="AB650">
        <v>49518.829378412927</v>
      </c>
      <c r="AC650">
        <v>6137549.7857205458</v>
      </c>
      <c r="AE650">
        <v>22.332527738224915</v>
      </c>
      <c r="AF650" t="s">
        <v>150</v>
      </c>
      <c r="AG650">
        <v>63.27925459108247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37.777777777777779</v>
      </c>
      <c r="AQ650">
        <v>22.332527738224915</v>
      </c>
      <c r="AR650">
        <v>498.74179517858522</v>
      </c>
      <c r="AS650">
        <v>3074414.221700605</v>
      </c>
      <c r="AT650">
        <v>45295065.297085389</v>
      </c>
      <c r="AU650">
        <v>0</v>
      </c>
      <c r="AV650">
        <v>0</v>
      </c>
      <c r="AW650">
        <v>0</v>
      </c>
      <c r="AX650">
        <f t="shared" si="10"/>
        <v>0</v>
      </c>
      <c r="BA650">
        <v>0.70692417049955092</v>
      </c>
      <c r="BB650">
        <v>0</v>
      </c>
      <c r="BC650">
        <v>0</v>
      </c>
      <c r="BD650">
        <v>0</v>
      </c>
      <c r="BE650">
        <v>8.6120000000000001</v>
      </c>
      <c r="BF650">
        <v>59.549700000000001</v>
      </c>
      <c r="BG650">
        <v>68.161699999999996</v>
      </c>
      <c r="BH650">
        <v>9.21196400742115</v>
      </c>
      <c r="BI650">
        <v>63.698292272727279</v>
      </c>
      <c r="BJ650">
        <v>72.910256280148431</v>
      </c>
      <c r="BK650">
        <v>0</v>
      </c>
      <c r="BL650">
        <v>37.777777777777779</v>
      </c>
      <c r="BM650">
        <v>37.777777777777779</v>
      </c>
      <c r="BN650">
        <v>6.0880309563421324</v>
      </c>
      <c r="BO650">
        <v>4.9518829378412926E-2</v>
      </c>
      <c r="BP650">
        <v>6.1375497857205454</v>
      </c>
      <c r="BQ650">
        <v>3.074414221700605</v>
      </c>
      <c r="BR650">
        <v>45.295065297085387</v>
      </c>
      <c r="BS650">
        <v>37.777777777777779</v>
      </c>
      <c r="BT650">
        <v>1</v>
      </c>
      <c r="BU650">
        <v>0</v>
      </c>
      <c r="BV650">
        <v>3.2634132420091326</v>
      </c>
      <c r="BW650">
        <v>72.880266748459448</v>
      </c>
      <c r="BX650">
        <v>0</v>
      </c>
      <c r="BY650">
        <v>196304</v>
      </c>
      <c r="BZ650">
        <v>8.1485000000000003</v>
      </c>
      <c r="CA650">
        <v>9.3018999999999998</v>
      </c>
      <c r="CB650">
        <v>22.74</v>
      </c>
      <c r="CC650">
        <v>25.958904109999999</v>
      </c>
      <c r="CD650">
        <v>3.6833985351402E-3</v>
      </c>
      <c r="CE650">
        <v>146.13981978812498</v>
      </c>
      <c r="CF650">
        <v>0</v>
      </c>
      <c r="CG650">
        <v>102.00000000000001</v>
      </c>
      <c r="CH650">
        <v>102.00000000000001</v>
      </c>
      <c r="CI650">
        <v>3.7988505181475785</v>
      </c>
      <c r="CJ650">
        <v>5.5821917808219172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84.837934569900881</v>
      </c>
      <c r="DK650">
        <v>1894.6455270360218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3.7988505181475785</v>
      </c>
      <c r="DW650">
        <v>0</v>
      </c>
      <c r="DX650">
        <v>0</v>
      </c>
      <c r="DY650">
        <v>0</v>
      </c>
      <c r="DZ650">
        <v>0</v>
      </c>
      <c r="EA650">
        <v>1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1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</row>
    <row r="651" spans="1:229" x14ac:dyDescent="0.3">
      <c r="A651">
        <v>18</v>
      </c>
      <c r="B651">
        <v>45</v>
      </c>
      <c r="C651">
        <v>450351</v>
      </c>
      <c r="D651">
        <v>18045</v>
      </c>
      <c r="E651">
        <v>2007</v>
      </c>
      <c r="F651" t="s">
        <v>32</v>
      </c>
      <c r="G651" t="s">
        <v>173</v>
      </c>
      <c r="H651" t="s">
        <v>174</v>
      </c>
      <c r="I651">
        <v>40</v>
      </c>
      <c r="J651" t="s">
        <v>45</v>
      </c>
      <c r="K651">
        <v>19384900</v>
      </c>
      <c r="L651">
        <v>75908700</v>
      </c>
      <c r="M651">
        <v>95293600</v>
      </c>
      <c r="N651">
        <v>20735369.378478665</v>
      </c>
      <c r="O651">
        <v>81196959.155844167</v>
      </c>
      <c r="P651">
        <v>101932328.53432283</v>
      </c>
      <c r="Q651">
        <v>4.0434999999999999</v>
      </c>
      <c r="R651">
        <v>3.5421</v>
      </c>
      <c r="S651">
        <v>4.0871599999999999</v>
      </c>
      <c r="T651">
        <v>3.5803600000000002</v>
      </c>
      <c r="U651">
        <v>0</v>
      </c>
      <c r="V651">
        <v>1</v>
      </c>
      <c r="W651">
        <v>0</v>
      </c>
      <c r="X651">
        <v>110</v>
      </c>
      <c r="Y651">
        <v>1</v>
      </c>
      <c r="Z651">
        <v>110</v>
      </c>
      <c r="AA651">
        <v>400610.0883383223</v>
      </c>
      <c r="AB651">
        <v>0</v>
      </c>
      <c r="AC651">
        <v>400610.0883383223</v>
      </c>
      <c r="AE651">
        <v>19.267667307401084</v>
      </c>
      <c r="AF651" t="s">
        <v>150</v>
      </c>
      <c r="AG651">
        <v>94.197202004793567</v>
      </c>
      <c r="AH651">
        <v>0</v>
      </c>
      <c r="AI651">
        <v>2</v>
      </c>
      <c r="AJ651">
        <v>0</v>
      </c>
      <c r="AK651">
        <v>92</v>
      </c>
      <c r="AL651">
        <v>0</v>
      </c>
      <c r="AM651">
        <v>3</v>
      </c>
      <c r="AN651">
        <v>0</v>
      </c>
      <c r="AO651">
        <v>132.74074074074073</v>
      </c>
      <c r="AQ651">
        <v>19.267667307401084</v>
      </c>
      <c r="AR651">
        <v>371.24300346869251</v>
      </c>
      <c r="AS651">
        <v>20334759.290140342</v>
      </c>
      <c r="AT651">
        <v>75227736.821787506</v>
      </c>
      <c r="AU651">
        <v>0</v>
      </c>
      <c r="AV651">
        <v>0</v>
      </c>
      <c r="AW651">
        <v>0</v>
      </c>
      <c r="AX651">
        <f t="shared" si="10"/>
        <v>0</v>
      </c>
      <c r="BA651">
        <v>2.066609001533783E-2</v>
      </c>
      <c r="BB651">
        <v>0</v>
      </c>
      <c r="BC651">
        <v>0</v>
      </c>
      <c r="BD651">
        <v>0</v>
      </c>
      <c r="BE651">
        <v>19.384899999999998</v>
      </c>
      <c r="BF651">
        <v>75.908699999999996</v>
      </c>
      <c r="BG651">
        <v>95.293599999999998</v>
      </c>
      <c r="BH651">
        <v>20.735369378478666</v>
      </c>
      <c r="BI651">
        <v>81.196959155844169</v>
      </c>
      <c r="BJ651">
        <v>101.93232853432283</v>
      </c>
      <c r="BK651">
        <v>0</v>
      </c>
      <c r="BL651">
        <v>40.74074074074074</v>
      </c>
      <c r="BM651">
        <v>40.74074074074074</v>
      </c>
      <c r="BN651">
        <v>0.40061008833832229</v>
      </c>
      <c r="BO651">
        <v>0</v>
      </c>
      <c r="BP651">
        <v>0.40061008833832229</v>
      </c>
      <c r="BQ651">
        <v>20.33475929014034</v>
      </c>
      <c r="BR651">
        <v>75.227736821787502</v>
      </c>
      <c r="BS651">
        <v>132.74074074074073</v>
      </c>
      <c r="BT651">
        <v>3</v>
      </c>
      <c r="BU651">
        <v>0</v>
      </c>
      <c r="BV651">
        <v>3.2634132420091326</v>
      </c>
      <c r="BW651">
        <v>62.878360633599144</v>
      </c>
      <c r="BX651">
        <v>0</v>
      </c>
      <c r="BY651">
        <v>17396</v>
      </c>
      <c r="BZ651">
        <v>8.1485000000000003</v>
      </c>
      <c r="CA651">
        <v>9.3018999999999998</v>
      </c>
      <c r="CB651">
        <v>22.74</v>
      </c>
      <c r="CC651">
        <v>25.958904109999999</v>
      </c>
      <c r="CD651">
        <v>11.009758636084834</v>
      </c>
      <c r="CE651">
        <v>35.663683310437499</v>
      </c>
      <c r="CF651">
        <v>0</v>
      </c>
      <c r="CG651">
        <v>358.4</v>
      </c>
      <c r="CH651">
        <v>358.4</v>
      </c>
      <c r="CI651">
        <v>12.286634335843202</v>
      </c>
      <c r="CJ651">
        <v>5.5821917808219172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236.73478271071767</v>
      </c>
      <c r="DK651">
        <v>4561.3270333599939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36.859903007529603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1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1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</row>
    <row r="652" spans="1:229" x14ac:dyDescent="0.3">
      <c r="A652">
        <v>18</v>
      </c>
      <c r="B652">
        <v>137</v>
      </c>
      <c r="C652">
        <v>450385</v>
      </c>
      <c r="D652">
        <v>18137</v>
      </c>
      <c r="E652">
        <v>2007</v>
      </c>
      <c r="F652" t="s">
        <v>32</v>
      </c>
      <c r="G652" t="s">
        <v>677</v>
      </c>
      <c r="H652" t="s">
        <v>648</v>
      </c>
      <c r="I652">
        <v>90</v>
      </c>
      <c r="J652" t="s">
        <v>198</v>
      </c>
      <c r="K652">
        <v>6633700</v>
      </c>
      <c r="L652">
        <v>29411800</v>
      </c>
      <c r="M652">
        <v>36045500</v>
      </c>
      <c r="N652">
        <v>7095843.6641929504</v>
      </c>
      <c r="O652">
        <v>31460803.877551027</v>
      </c>
      <c r="P652">
        <v>38556647.541743979</v>
      </c>
      <c r="Q652">
        <v>4.1025</v>
      </c>
      <c r="R652">
        <v>3.5937999999999999</v>
      </c>
      <c r="S652">
        <v>4.1065571428571426</v>
      </c>
      <c r="T652">
        <v>3.597342857142857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1397043.6752590544</v>
      </c>
      <c r="AB652">
        <v>0</v>
      </c>
      <c r="AC652">
        <v>1397043.6752590544</v>
      </c>
      <c r="AE652">
        <v>94.452967965379273</v>
      </c>
      <c r="AF652" t="s">
        <v>250</v>
      </c>
      <c r="AG652">
        <v>49.965028572486162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Q652">
        <v>66.613836962961642</v>
      </c>
      <c r="AR652">
        <v>4437.403274928035</v>
      </c>
      <c r="AS652">
        <v>5698799.9889338957</v>
      </c>
      <c r="AT652">
        <v>23311430.403164674</v>
      </c>
      <c r="AU652">
        <v>0</v>
      </c>
      <c r="AV652">
        <v>0</v>
      </c>
      <c r="AW652">
        <v>0</v>
      </c>
      <c r="AX652">
        <f t="shared" si="10"/>
        <v>0</v>
      </c>
      <c r="BA652">
        <v>0.21059795819211818</v>
      </c>
      <c r="BB652">
        <v>0</v>
      </c>
      <c r="BC652">
        <v>0</v>
      </c>
      <c r="BD652">
        <v>0</v>
      </c>
      <c r="BE652">
        <v>6.6337000000000002</v>
      </c>
      <c r="BF652">
        <v>29.411799999999999</v>
      </c>
      <c r="BG652">
        <v>36.045499999999997</v>
      </c>
      <c r="BH652">
        <v>7.0958436641929508</v>
      </c>
      <c r="BI652">
        <v>31.460803877551026</v>
      </c>
      <c r="BJ652">
        <v>38.556647541743978</v>
      </c>
      <c r="BK652">
        <v>0</v>
      </c>
      <c r="BL652">
        <v>0</v>
      </c>
      <c r="BM652">
        <v>0</v>
      </c>
      <c r="BN652">
        <v>1.3970436752590545</v>
      </c>
      <c r="BO652">
        <v>0</v>
      </c>
      <c r="BP652">
        <v>1.3970436752590545</v>
      </c>
      <c r="BQ652">
        <v>5.6987999889338958</v>
      </c>
      <c r="BR652">
        <v>23.311430403164675</v>
      </c>
      <c r="BS652">
        <v>0</v>
      </c>
      <c r="BT652">
        <v>0</v>
      </c>
      <c r="BU652">
        <v>0</v>
      </c>
      <c r="BV652">
        <v>3.2634132420091326</v>
      </c>
      <c r="BW652">
        <v>217.38847764596645</v>
      </c>
      <c r="BX652">
        <v>0</v>
      </c>
      <c r="BY652">
        <v>28361</v>
      </c>
      <c r="BZ652">
        <v>8.1485000000000003</v>
      </c>
      <c r="CA652">
        <v>9.3018999999999998</v>
      </c>
      <c r="CB652">
        <v>22.74</v>
      </c>
      <c r="CC652">
        <v>25.958904109999999</v>
      </c>
      <c r="CD652">
        <v>2.3633652834427106</v>
      </c>
      <c r="CE652">
        <v>76.008812550624995</v>
      </c>
      <c r="CF652">
        <v>0</v>
      </c>
      <c r="CG652">
        <v>0</v>
      </c>
      <c r="CH652">
        <v>0</v>
      </c>
      <c r="CI652">
        <v>0</v>
      </c>
      <c r="CJ652">
        <v>5.5821917808219172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1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1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</row>
    <row r="653" spans="1:229" x14ac:dyDescent="0.3">
      <c r="A653">
        <v>18</v>
      </c>
      <c r="B653">
        <v>131</v>
      </c>
      <c r="C653">
        <v>446852</v>
      </c>
      <c r="D653">
        <v>18131</v>
      </c>
      <c r="E653">
        <v>2007</v>
      </c>
      <c r="F653" t="s">
        <v>32</v>
      </c>
      <c r="G653" t="s">
        <v>125</v>
      </c>
      <c r="H653" t="s">
        <v>126</v>
      </c>
      <c r="I653">
        <v>10</v>
      </c>
      <c r="J653" t="s">
        <v>62</v>
      </c>
      <c r="K653">
        <v>18634800</v>
      </c>
      <c r="L653">
        <v>115944400</v>
      </c>
      <c r="M653">
        <v>134579200</v>
      </c>
      <c r="N653">
        <v>19933012.875695735</v>
      </c>
      <c r="O653">
        <v>124021788.16326532</v>
      </c>
      <c r="P653">
        <v>143954801.03896105</v>
      </c>
      <c r="Q653">
        <v>4.0435999999999996</v>
      </c>
      <c r="R653">
        <v>3.5421999999999998</v>
      </c>
      <c r="S653">
        <v>4.0487666666666664</v>
      </c>
      <c r="T653">
        <v>3.5467333333333335</v>
      </c>
      <c r="U653">
        <v>0</v>
      </c>
      <c r="V653">
        <v>2</v>
      </c>
      <c r="W653">
        <v>0</v>
      </c>
      <c r="X653">
        <v>150</v>
      </c>
      <c r="Y653">
        <v>2</v>
      </c>
      <c r="Z653">
        <v>150</v>
      </c>
      <c r="AA653">
        <v>1346500.73336876</v>
      </c>
      <c r="AB653">
        <v>0</v>
      </c>
      <c r="AC653">
        <v>1346500.73336876</v>
      </c>
      <c r="AE653">
        <v>21.800090245972569</v>
      </c>
      <c r="AF653" t="s">
        <v>150</v>
      </c>
      <c r="AG653">
        <v>34.975494429134827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2</v>
      </c>
      <c r="AN653">
        <v>0</v>
      </c>
      <c r="AO653">
        <v>55.55555555555555</v>
      </c>
      <c r="AQ653">
        <v>21.800090245972569</v>
      </c>
      <c r="AR653">
        <v>475.24393473254838</v>
      </c>
      <c r="AS653">
        <v>18586512.142326973</v>
      </c>
      <c r="AT653">
        <v>110616272.72654167</v>
      </c>
      <c r="AU653">
        <v>0</v>
      </c>
      <c r="AV653">
        <v>0</v>
      </c>
      <c r="AW653">
        <v>0</v>
      </c>
      <c r="AX653">
        <f t="shared" si="10"/>
        <v>0</v>
      </c>
      <c r="BA653">
        <v>7.2257321429194832E-2</v>
      </c>
      <c r="BB653">
        <v>0</v>
      </c>
      <c r="BC653">
        <v>0</v>
      </c>
      <c r="BD653">
        <v>0</v>
      </c>
      <c r="BE653">
        <v>18.634799999999998</v>
      </c>
      <c r="BF653">
        <v>115.9444</v>
      </c>
      <c r="BG653">
        <v>134.57919999999999</v>
      </c>
      <c r="BH653">
        <v>19.933012875695734</v>
      </c>
      <c r="BI653">
        <v>124.02178816326531</v>
      </c>
      <c r="BJ653">
        <v>143.95480103896105</v>
      </c>
      <c r="BK653">
        <v>0</v>
      </c>
      <c r="BL653">
        <v>55.55555555555555</v>
      </c>
      <c r="BM653">
        <v>55.55555555555555</v>
      </c>
      <c r="BN653">
        <v>1.34650073336876</v>
      </c>
      <c r="BO653">
        <v>0</v>
      </c>
      <c r="BP653">
        <v>1.34650073336876</v>
      </c>
      <c r="BQ653">
        <v>18.586512142326974</v>
      </c>
      <c r="BR653">
        <v>110.61627272654167</v>
      </c>
      <c r="BS653">
        <v>55.55555555555555</v>
      </c>
      <c r="BT653">
        <v>2</v>
      </c>
      <c r="BU653">
        <v>0</v>
      </c>
      <c r="BV653">
        <v>3.2634132420091326</v>
      </c>
      <c r="BW653">
        <v>71.142703185701009</v>
      </c>
      <c r="BX653">
        <v>0</v>
      </c>
      <c r="BY653">
        <v>13724</v>
      </c>
      <c r="BZ653">
        <v>8.1485000000000003</v>
      </c>
      <c r="CA653">
        <v>9.3018999999999998</v>
      </c>
      <c r="CB653">
        <v>22.74</v>
      </c>
      <c r="CC653">
        <v>25.958904109999999</v>
      </c>
      <c r="CD653">
        <v>9.6984898085103435</v>
      </c>
      <c r="CE653">
        <v>11.559024879875</v>
      </c>
      <c r="CF653">
        <v>0</v>
      </c>
      <c r="CG653">
        <v>150</v>
      </c>
      <c r="CH653">
        <v>150</v>
      </c>
      <c r="CI653">
        <v>4.6827946547022288</v>
      </c>
      <c r="CJ653">
        <v>5.5821917808219172</v>
      </c>
      <c r="CK653">
        <v>0</v>
      </c>
      <c r="CL653">
        <v>2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4.6827946547022288</v>
      </c>
      <c r="DF653">
        <v>0</v>
      </c>
      <c r="DG653">
        <v>0</v>
      </c>
      <c r="DH653">
        <v>0</v>
      </c>
      <c r="DI653">
        <v>0</v>
      </c>
      <c r="DJ653">
        <v>102.08534607586654</v>
      </c>
      <c r="DK653">
        <v>2225.4697572452324</v>
      </c>
      <c r="DL653">
        <v>102.08534607586654</v>
      </c>
      <c r="DM653">
        <v>0</v>
      </c>
      <c r="DN653">
        <v>0</v>
      </c>
      <c r="DO653">
        <v>0</v>
      </c>
      <c r="DP653">
        <v>0</v>
      </c>
      <c r="DQ653">
        <v>2225.4697572452324</v>
      </c>
      <c r="DR653">
        <v>0</v>
      </c>
      <c r="DS653">
        <v>0</v>
      </c>
      <c r="DT653">
        <v>0</v>
      </c>
      <c r="DU653">
        <v>0</v>
      </c>
      <c r="DV653">
        <v>10.091230095050131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1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1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</row>
    <row r="654" spans="1:229" x14ac:dyDescent="0.3">
      <c r="A654">
        <v>18</v>
      </c>
      <c r="B654">
        <v>105</v>
      </c>
      <c r="C654">
        <v>451680</v>
      </c>
      <c r="D654">
        <v>18105</v>
      </c>
      <c r="E654">
        <v>2007</v>
      </c>
      <c r="F654" t="s">
        <v>32</v>
      </c>
      <c r="G654" t="s">
        <v>87</v>
      </c>
      <c r="H654" t="s">
        <v>649</v>
      </c>
      <c r="I654">
        <v>80</v>
      </c>
      <c r="J654" t="s">
        <v>115</v>
      </c>
      <c r="K654">
        <v>962300</v>
      </c>
      <c r="L654">
        <v>29816199.575536508</v>
      </c>
      <c r="M654">
        <v>30778499.575536508</v>
      </c>
      <c r="N654">
        <v>1029339.6382189241</v>
      </c>
      <c r="O654">
        <v>31893376.373424076</v>
      </c>
      <c r="P654">
        <v>32922716.011643</v>
      </c>
      <c r="Q654">
        <v>4.0419</v>
      </c>
      <c r="R654">
        <v>3.5407000000000002</v>
      </c>
      <c r="S654">
        <v>4.0655000000000001</v>
      </c>
      <c r="T654">
        <v>3.5613833333333331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320481.62208029628</v>
      </c>
      <c r="AB654">
        <v>0</v>
      </c>
      <c r="AC654">
        <v>320481.62208029628</v>
      </c>
      <c r="AE654">
        <v>64.66806329440584</v>
      </c>
      <c r="AF654" t="s">
        <v>250</v>
      </c>
      <c r="AG654">
        <v>64.935246043916308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Q654">
        <v>43.589385385369056</v>
      </c>
      <c r="AR654">
        <v>1900.0345182742253</v>
      </c>
      <c r="AS654">
        <v>708858.01613862778</v>
      </c>
      <c r="AT654">
        <v>25163186.604878835</v>
      </c>
      <c r="AU654">
        <v>0</v>
      </c>
      <c r="AV654">
        <v>0</v>
      </c>
      <c r="AW654">
        <v>0</v>
      </c>
      <c r="AX654">
        <f t="shared" si="10"/>
        <v>0</v>
      </c>
      <c r="BA654">
        <v>0.33303712156323007</v>
      </c>
      <c r="BB654">
        <v>0</v>
      </c>
      <c r="BC654">
        <v>0</v>
      </c>
      <c r="BD654">
        <v>0</v>
      </c>
      <c r="BE654">
        <v>0.96230000000000004</v>
      </c>
      <c r="BF654">
        <v>29.816199575536508</v>
      </c>
      <c r="BG654">
        <v>30.778499575536507</v>
      </c>
      <c r="BH654">
        <v>1.0293396382189242</v>
      </c>
      <c r="BI654">
        <v>31.893376373424076</v>
      </c>
      <c r="BJ654">
        <v>32.922716011642997</v>
      </c>
      <c r="BK654">
        <v>0</v>
      </c>
      <c r="BL654">
        <v>0</v>
      </c>
      <c r="BM654">
        <v>0</v>
      </c>
      <c r="BN654">
        <v>0.32048162208029629</v>
      </c>
      <c r="BO654">
        <v>0</v>
      </c>
      <c r="BP654">
        <v>0.32048162208029629</v>
      </c>
      <c r="BQ654">
        <v>0.70885801613862776</v>
      </c>
      <c r="BR654">
        <v>25.163186604878835</v>
      </c>
      <c r="BS654">
        <v>0</v>
      </c>
      <c r="BT654">
        <v>0</v>
      </c>
      <c r="BU654">
        <v>0</v>
      </c>
      <c r="BV654">
        <v>3.2634132420091326</v>
      </c>
      <c r="BW654">
        <v>142.25017747765273</v>
      </c>
      <c r="BX654">
        <v>0</v>
      </c>
      <c r="BY654">
        <v>132514</v>
      </c>
      <c r="BZ654">
        <v>8.1485000000000003</v>
      </c>
      <c r="CA654">
        <v>9.3018999999999998</v>
      </c>
      <c r="CB654">
        <v>22.74</v>
      </c>
      <c r="CC654">
        <v>25.958904109999999</v>
      </c>
      <c r="CD654">
        <v>0.70066497959019014</v>
      </c>
      <c r="CE654">
        <v>32.774181333625002</v>
      </c>
      <c r="CF654">
        <v>0</v>
      </c>
      <c r="CG654">
        <v>0</v>
      </c>
      <c r="CH654">
        <v>0</v>
      </c>
      <c r="CI654">
        <v>0</v>
      </c>
      <c r="CJ654">
        <v>5.5821917808219172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1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1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</row>
    <row r="655" spans="1:229" x14ac:dyDescent="0.3">
      <c r="A655">
        <v>18</v>
      </c>
      <c r="B655">
        <v>111</v>
      </c>
      <c r="C655">
        <v>450376</v>
      </c>
      <c r="D655">
        <v>18111</v>
      </c>
      <c r="E655">
        <v>2007</v>
      </c>
      <c r="F655" t="s">
        <v>32</v>
      </c>
      <c r="G655" t="s">
        <v>64</v>
      </c>
      <c r="H655" t="s">
        <v>65</v>
      </c>
      <c r="I655">
        <v>10</v>
      </c>
      <c r="J655" t="s">
        <v>62</v>
      </c>
      <c r="K655">
        <v>20300000</v>
      </c>
      <c r="L655">
        <v>62006200</v>
      </c>
      <c r="M655">
        <v>82306200</v>
      </c>
      <c r="N655">
        <v>21714220.779220782</v>
      </c>
      <c r="O655">
        <v>66325926.92022264</v>
      </c>
      <c r="P655">
        <v>88040147.69944343</v>
      </c>
      <c r="Q655">
        <v>4.0233999999999996</v>
      </c>
      <c r="R655">
        <v>3.5245000000000002</v>
      </c>
      <c r="S655">
        <v>4.0637333333333334</v>
      </c>
      <c r="T655">
        <v>3.5598333333333336</v>
      </c>
      <c r="U655">
        <v>0</v>
      </c>
      <c r="V655">
        <v>1</v>
      </c>
      <c r="W655">
        <v>0</v>
      </c>
      <c r="X655">
        <v>40</v>
      </c>
      <c r="Y655">
        <v>1</v>
      </c>
      <c r="Z655">
        <v>40</v>
      </c>
      <c r="AA655">
        <v>1550799.1992008921</v>
      </c>
      <c r="AB655">
        <v>0</v>
      </c>
      <c r="AC655">
        <v>1550799.1992008921</v>
      </c>
      <c r="AE655">
        <v>15.408785894987261</v>
      </c>
      <c r="AF655" t="s">
        <v>150</v>
      </c>
      <c r="AG655">
        <v>39.264189039050699</v>
      </c>
      <c r="AH655">
        <v>0</v>
      </c>
      <c r="AI655">
        <v>1</v>
      </c>
      <c r="AJ655">
        <v>0</v>
      </c>
      <c r="AK655">
        <v>67</v>
      </c>
      <c r="AL655">
        <v>0</v>
      </c>
      <c r="AM655">
        <v>2</v>
      </c>
      <c r="AN655">
        <v>0</v>
      </c>
      <c r="AO655">
        <v>81.81481481481481</v>
      </c>
      <c r="AQ655">
        <v>15.408785894987261</v>
      </c>
      <c r="AR655">
        <v>237.43068275755837</v>
      </c>
      <c r="AS655">
        <v>20163421.580019891</v>
      </c>
      <c r="AT655">
        <v>62581579.867741078</v>
      </c>
      <c r="AU655">
        <v>0</v>
      </c>
      <c r="AV655">
        <v>0</v>
      </c>
      <c r="AW655">
        <v>0</v>
      </c>
      <c r="AX655">
        <f t="shared" si="10"/>
        <v>0</v>
      </c>
      <c r="BA655">
        <v>7.6394049221718829E-2</v>
      </c>
      <c r="BB655">
        <v>0</v>
      </c>
      <c r="BC655">
        <v>0</v>
      </c>
      <c r="BD655">
        <v>0</v>
      </c>
      <c r="BE655">
        <v>20.3</v>
      </c>
      <c r="BF655">
        <v>62.0062</v>
      </c>
      <c r="BG655">
        <v>82.306200000000004</v>
      </c>
      <c r="BH655">
        <v>21.714220779220781</v>
      </c>
      <c r="BI655">
        <v>66.325926920222642</v>
      </c>
      <c r="BJ655">
        <v>88.040147699443423</v>
      </c>
      <c r="BK655">
        <v>0</v>
      </c>
      <c r="BL655">
        <v>14.814814814814813</v>
      </c>
      <c r="BM655">
        <v>14.814814814814813</v>
      </c>
      <c r="BN655">
        <v>1.550799199200892</v>
      </c>
      <c r="BO655">
        <v>0</v>
      </c>
      <c r="BP655">
        <v>1.550799199200892</v>
      </c>
      <c r="BQ655">
        <v>20.163421580019889</v>
      </c>
      <c r="BR655">
        <v>62.581579867741077</v>
      </c>
      <c r="BS655">
        <v>81.81481481481481</v>
      </c>
      <c r="BT655">
        <v>2</v>
      </c>
      <c r="BU655">
        <v>0</v>
      </c>
      <c r="BV655">
        <v>3.2634132420091326</v>
      </c>
      <c r="BW655">
        <v>50.285235932984975</v>
      </c>
      <c r="BX655">
        <v>0</v>
      </c>
      <c r="BY655">
        <v>14374</v>
      </c>
      <c r="BZ655">
        <v>8.1485000000000003</v>
      </c>
      <c r="CA655">
        <v>9.3018999999999998</v>
      </c>
      <c r="CB655">
        <v>22.74</v>
      </c>
      <c r="CC655">
        <v>25.958904109999999</v>
      </c>
      <c r="CD655">
        <v>10.456356022455317</v>
      </c>
      <c r="CE655">
        <v>56.678691207812491</v>
      </c>
      <c r="CF655">
        <v>0</v>
      </c>
      <c r="CG655">
        <v>220.9</v>
      </c>
      <c r="CH655">
        <v>220.9</v>
      </c>
      <c r="CI655">
        <v>7.2226762056819638</v>
      </c>
      <c r="CJ655">
        <v>5.5821917808219172</v>
      </c>
      <c r="CK655">
        <v>0</v>
      </c>
      <c r="CL655">
        <v>1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1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7.2226762056819638</v>
      </c>
      <c r="DF655">
        <v>0</v>
      </c>
      <c r="DG655">
        <v>0</v>
      </c>
      <c r="DH655">
        <v>0</v>
      </c>
      <c r="DI655">
        <v>0</v>
      </c>
      <c r="DJ655">
        <v>111.29267124217236</v>
      </c>
      <c r="DK655">
        <v>1714.8849428518397</v>
      </c>
      <c r="DL655">
        <v>111.29267124217236</v>
      </c>
      <c r="DM655">
        <v>0</v>
      </c>
      <c r="DN655">
        <v>0</v>
      </c>
      <c r="DO655">
        <v>0</v>
      </c>
      <c r="DP655">
        <v>0</v>
      </c>
      <c r="DQ655">
        <v>1714.8849428518397</v>
      </c>
      <c r="DR655">
        <v>0</v>
      </c>
      <c r="DS655">
        <v>0</v>
      </c>
      <c r="DT655">
        <v>0</v>
      </c>
      <c r="DU655">
        <v>0</v>
      </c>
      <c r="DV655">
        <v>15.587807711882945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1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1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</row>
    <row r="656" spans="1:229" x14ac:dyDescent="0.3">
      <c r="A656">
        <v>18</v>
      </c>
      <c r="B656">
        <v>67</v>
      </c>
      <c r="C656">
        <v>450360</v>
      </c>
      <c r="D656">
        <v>18067</v>
      </c>
      <c r="E656">
        <v>2007</v>
      </c>
      <c r="F656" t="s">
        <v>32</v>
      </c>
      <c r="G656" t="s">
        <v>240</v>
      </c>
      <c r="H656" t="s">
        <v>241</v>
      </c>
      <c r="I656">
        <v>50</v>
      </c>
      <c r="J656" t="s">
        <v>52</v>
      </c>
      <c r="K656">
        <v>12960000</v>
      </c>
      <c r="L656">
        <v>101856300</v>
      </c>
      <c r="M656">
        <v>114816300</v>
      </c>
      <c r="N656">
        <v>13862871.9851577</v>
      </c>
      <c r="O656">
        <v>108952225.90909091</v>
      </c>
      <c r="P656">
        <v>122815097.8942486</v>
      </c>
      <c r="Q656">
        <v>4.0816999999999997</v>
      </c>
      <c r="R656">
        <v>3.5756000000000001</v>
      </c>
      <c r="S656">
        <v>4.1486166666666664</v>
      </c>
      <c r="T656">
        <v>3.6341999999999999</v>
      </c>
      <c r="U656">
        <v>0</v>
      </c>
      <c r="V656">
        <v>2</v>
      </c>
      <c r="W656">
        <v>0</v>
      </c>
      <c r="X656">
        <v>160</v>
      </c>
      <c r="Y656">
        <v>2</v>
      </c>
      <c r="Z656">
        <v>160</v>
      </c>
      <c r="AA656">
        <v>2277169.4514651839</v>
      </c>
      <c r="AB656">
        <v>0</v>
      </c>
      <c r="AC656">
        <v>2277169.4514651839</v>
      </c>
      <c r="AE656">
        <v>22.850652789679337</v>
      </c>
      <c r="AF656" t="s">
        <v>150</v>
      </c>
      <c r="AG656">
        <v>84.428779665443884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2</v>
      </c>
      <c r="AN656">
        <v>0</v>
      </c>
      <c r="AO656">
        <v>59.259259259259252</v>
      </c>
      <c r="AQ656">
        <v>22.850652789679337</v>
      </c>
      <c r="AR656">
        <v>522.1523329144801</v>
      </c>
      <c r="AS656">
        <v>11585702.533692516</v>
      </c>
      <c r="AT656">
        <v>90346150.228459463</v>
      </c>
      <c r="AU656">
        <v>0</v>
      </c>
      <c r="AV656">
        <v>0</v>
      </c>
      <c r="AW656">
        <v>0</v>
      </c>
      <c r="AX656">
        <f t="shared" si="10"/>
        <v>0</v>
      </c>
      <c r="BA656">
        <v>0.17570751940317778</v>
      </c>
      <c r="BB656">
        <v>0</v>
      </c>
      <c r="BC656">
        <v>0</v>
      </c>
      <c r="BD656">
        <v>0</v>
      </c>
      <c r="BE656">
        <v>12.96</v>
      </c>
      <c r="BF656">
        <v>101.8563</v>
      </c>
      <c r="BG656">
        <v>114.8163</v>
      </c>
      <c r="BH656">
        <v>13.8628719851577</v>
      </c>
      <c r="BI656">
        <v>108.95222590909091</v>
      </c>
      <c r="BJ656">
        <v>122.81509789424861</v>
      </c>
      <c r="BK656">
        <v>0</v>
      </c>
      <c r="BL656">
        <v>59.259259259259252</v>
      </c>
      <c r="BM656">
        <v>59.259259259259252</v>
      </c>
      <c r="BN656">
        <v>2.2771694514651837</v>
      </c>
      <c r="BO656">
        <v>0</v>
      </c>
      <c r="BP656">
        <v>2.2771694514651837</v>
      </c>
      <c r="BQ656">
        <v>11.585702533692517</v>
      </c>
      <c r="BR656">
        <v>90.346150228459464</v>
      </c>
      <c r="BS656">
        <v>59.259259259259252</v>
      </c>
      <c r="BT656">
        <v>2</v>
      </c>
      <c r="BU656">
        <v>0</v>
      </c>
      <c r="BV656">
        <v>3.2634132420091326</v>
      </c>
      <c r="BW656">
        <v>74.571122902392474</v>
      </c>
      <c r="BX656">
        <v>0</v>
      </c>
      <c r="BY656">
        <v>83743</v>
      </c>
      <c r="BZ656">
        <v>8.1485000000000003</v>
      </c>
      <c r="CA656">
        <v>9.3018999999999998</v>
      </c>
      <c r="CB656">
        <v>22.74</v>
      </c>
      <c r="CC656">
        <v>25.958904109999999</v>
      </c>
      <c r="CD656">
        <v>0.67144976882314422</v>
      </c>
      <c r="CE656">
        <v>105.61059218249999</v>
      </c>
      <c r="CF656">
        <v>0</v>
      </c>
      <c r="CG656">
        <v>160</v>
      </c>
      <c r="CH656">
        <v>160</v>
      </c>
      <c r="CI656">
        <v>5.2864581467978935</v>
      </c>
      <c r="CJ656">
        <v>5.5821917808219172</v>
      </c>
      <c r="CK656">
        <v>0</v>
      </c>
      <c r="CL656">
        <v>2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1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5.2864581467978935</v>
      </c>
      <c r="DF656">
        <v>0</v>
      </c>
      <c r="DG656">
        <v>0</v>
      </c>
      <c r="DH656">
        <v>0</v>
      </c>
      <c r="DI656">
        <v>0</v>
      </c>
      <c r="DJ656">
        <v>120.79901959965035</v>
      </c>
      <c r="DK656">
        <v>2760.3364542052791</v>
      </c>
      <c r="DL656">
        <v>120.79901959965035</v>
      </c>
      <c r="DM656">
        <v>0</v>
      </c>
      <c r="DN656">
        <v>0</v>
      </c>
      <c r="DO656">
        <v>0</v>
      </c>
      <c r="DP656">
        <v>0</v>
      </c>
      <c r="DQ656">
        <v>2760.3364542052791</v>
      </c>
      <c r="DR656">
        <v>0</v>
      </c>
      <c r="DS656">
        <v>0</v>
      </c>
      <c r="DT656">
        <v>0</v>
      </c>
      <c r="DU656">
        <v>0</v>
      </c>
      <c r="DV656">
        <v>10.888786863878057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1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1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</row>
    <row r="657" spans="1:229" x14ac:dyDescent="0.3">
      <c r="A657">
        <v>18</v>
      </c>
      <c r="B657">
        <v>51</v>
      </c>
      <c r="C657">
        <v>450354</v>
      </c>
      <c r="D657">
        <v>18051</v>
      </c>
      <c r="E657">
        <v>2007</v>
      </c>
      <c r="F657" t="s">
        <v>32</v>
      </c>
      <c r="G657" t="s">
        <v>296</v>
      </c>
      <c r="H657" t="s">
        <v>297</v>
      </c>
      <c r="I657">
        <v>70</v>
      </c>
      <c r="J657" t="s">
        <v>109</v>
      </c>
      <c r="K657">
        <v>18098600</v>
      </c>
      <c r="L657">
        <v>57889200</v>
      </c>
      <c r="M657">
        <v>75987800</v>
      </c>
      <c r="N657">
        <v>19359457.940630801</v>
      </c>
      <c r="O657">
        <v>61922111.799628951</v>
      </c>
      <c r="P657">
        <v>81281569.740259752</v>
      </c>
      <c r="Q657">
        <v>4.1409000000000002</v>
      </c>
      <c r="R657">
        <v>3.6274000000000002</v>
      </c>
      <c r="S657">
        <v>4.1955200000000001</v>
      </c>
      <c r="T657">
        <v>3.6752799999999999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1040588.2976345886</v>
      </c>
      <c r="AB657">
        <v>0</v>
      </c>
      <c r="AC657">
        <v>1040588.2976345886</v>
      </c>
      <c r="AE657">
        <v>126.59383802395354</v>
      </c>
      <c r="AF657" t="s">
        <v>281</v>
      </c>
      <c r="AG657">
        <v>25.49721418368194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Q657">
        <v>38.909232988895376</v>
      </c>
      <c r="AR657">
        <v>1513.9284117841441</v>
      </c>
      <c r="AS657">
        <v>18318869.642996214</v>
      </c>
      <c r="AT657">
        <v>56280520.367664889</v>
      </c>
      <c r="AU657">
        <v>0</v>
      </c>
      <c r="AV657">
        <v>0</v>
      </c>
      <c r="AW657">
        <v>0</v>
      </c>
      <c r="AX657">
        <f t="shared" si="10"/>
        <v>0</v>
      </c>
      <c r="BA657">
        <v>5.7495513334434076E-2</v>
      </c>
      <c r="BB657">
        <v>0</v>
      </c>
      <c r="BC657">
        <v>0</v>
      </c>
      <c r="BD657">
        <v>0</v>
      </c>
      <c r="BE657">
        <v>18.098600000000001</v>
      </c>
      <c r="BF657">
        <v>57.889200000000002</v>
      </c>
      <c r="BG657">
        <v>75.987799999999993</v>
      </c>
      <c r="BH657">
        <v>19.359457940630801</v>
      </c>
      <c r="BI657">
        <v>61.922111799628951</v>
      </c>
      <c r="BJ657">
        <v>81.281569740259755</v>
      </c>
      <c r="BK657">
        <v>0</v>
      </c>
      <c r="BL657">
        <v>0</v>
      </c>
      <c r="BM657">
        <v>0</v>
      </c>
      <c r="BN657">
        <v>1.0405882976345886</v>
      </c>
      <c r="BO657">
        <v>0</v>
      </c>
      <c r="BP657">
        <v>1.0405882976345886</v>
      </c>
      <c r="BQ657">
        <v>18.318869642996216</v>
      </c>
      <c r="BR657">
        <v>56.280520367664892</v>
      </c>
      <c r="BS657">
        <v>0</v>
      </c>
      <c r="BT657">
        <v>0</v>
      </c>
      <c r="BU657">
        <v>0</v>
      </c>
      <c r="BV657">
        <v>3.2634132420091326</v>
      </c>
      <c r="BW657">
        <v>126.97690617237976</v>
      </c>
      <c r="BX657">
        <v>0</v>
      </c>
      <c r="BY657">
        <v>33290</v>
      </c>
      <c r="BZ657">
        <v>8.1485000000000003</v>
      </c>
      <c r="CA657">
        <v>9.3018999999999998</v>
      </c>
      <c r="CB657">
        <v>22.74</v>
      </c>
      <c r="CC657">
        <v>25.958904109999999</v>
      </c>
      <c r="CD657">
        <v>0.49628429077040875</v>
      </c>
      <c r="CE657">
        <v>149.69578805437499</v>
      </c>
      <c r="CF657">
        <v>0</v>
      </c>
      <c r="CG657">
        <v>0</v>
      </c>
      <c r="CH657">
        <v>0</v>
      </c>
      <c r="CI657">
        <v>0</v>
      </c>
      <c r="CJ657">
        <v>5.5821917808219172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1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1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</row>
    <row r="658" spans="1:229" x14ac:dyDescent="0.3">
      <c r="A658">
        <v>18</v>
      </c>
      <c r="B658">
        <v>13</v>
      </c>
      <c r="C658">
        <v>451684</v>
      </c>
      <c r="D658">
        <v>18013</v>
      </c>
      <c r="E658">
        <v>2007</v>
      </c>
      <c r="F658" t="s">
        <v>32</v>
      </c>
      <c r="G658" t="s">
        <v>678</v>
      </c>
      <c r="H658" t="s">
        <v>650</v>
      </c>
      <c r="I658">
        <v>80</v>
      </c>
      <c r="J658" t="s">
        <v>115</v>
      </c>
      <c r="K658">
        <v>257099.57553650919</v>
      </c>
      <c r="L658">
        <v>35475400</v>
      </c>
      <c r="M658">
        <v>35732499.575536512</v>
      </c>
      <c r="N658">
        <v>275010.68696767045</v>
      </c>
      <c r="O658">
        <v>37946830.927643783</v>
      </c>
      <c r="P658">
        <v>38221841.614611454</v>
      </c>
      <c r="Q658">
        <v>4.0617999999999999</v>
      </c>
      <c r="R658">
        <v>3.5581</v>
      </c>
      <c r="S658">
        <v>4.0671200000000001</v>
      </c>
      <c r="T658">
        <v>3.5628199999999999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90224.21841839976</v>
      </c>
      <c r="AB658">
        <v>0</v>
      </c>
      <c r="AC658">
        <v>90224.21841839976</v>
      </c>
      <c r="AE658">
        <v>68.91476575231323</v>
      </c>
      <c r="AF658" t="s">
        <v>250</v>
      </c>
      <c r="AG658">
        <v>57.599676578369426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Q658">
        <v>41.283668081455808</v>
      </c>
      <c r="AR658">
        <v>1704.341250259813</v>
      </c>
      <c r="AS658">
        <v>184786.46854927071</v>
      </c>
      <c r="AT658">
        <v>33811466.990114085</v>
      </c>
      <c r="AU658">
        <v>0</v>
      </c>
      <c r="AV658">
        <v>0</v>
      </c>
      <c r="AW658">
        <v>0</v>
      </c>
      <c r="AX658">
        <f t="shared" si="10"/>
        <v>0</v>
      </c>
      <c r="BA658">
        <v>0.3509310282995296</v>
      </c>
      <c r="BB658">
        <v>0</v>
      </c>
      <c r="BC658">
        <v>0</v>
      </c>
      <c r="BD658">
        <v>0</v>
      </c>
      <c r="BE658">
        <v>0.2570995755365092</v>
      </c>
      <c r="BF658">
        <v>35.4754</v>
      </c>
      <c r="BG658">
        <v>35.732499575536515</v>
      </c>
      <c r="BH658">
        <v>0.27501068696767045</v>
      </c>
      <c r="BI658">
        <v>37.946830927643781</v>
      </c>
      <c r="BJ658">
        <v>38.221841614611456</v>
      </c>
      <c r="BK658">
        <v>0</v>
      </c>
      <c r="BL658">
        <v>0</v>
      </c>
      <c r="BM658">
        <v>0</v>
      </c>
      <c r="BN658">
        <v>9.0224218418399754E-2</v>
      </c>
      <c r="BO658">
        <v>0</v>
      </c>
      <c r="BP658">
        <v>9.0224218418399754E-2</v>
      </c>
      <c r="BQ658">
        <v>0.18478646854927069</v>
      </c>
      <c r="BR658">
        <v>33.811466990114084</v>
      </c>
      <c r="BS658">
        <v>0</v>
      </c>
      <c r="BT658">
        <v>0</v>
      </c>
      <c r="BU658">
        <v>0</v>
      </c>
      <c r="BV658">
        <v>3.2634132420091326</v>
      </c>
      <c r="BW658">
        <v>134.72566909573266</v>
      </c>
      <c r="BX658">
        <v>0</v>
      </c>
      <c r="BY658">
        <v>15274</v>
      </c>
      <c r="BZ658">
        <v>8.1485000000000003</v>
      </c>
      <c r="CA658">
        <v>9.3018999999999998</v>
      </c>
      <c r="CB658">
        <v>22.74</v>
      </c>
      <c r="CC658">
        <v>25.958904109999999</v>
      </c>
      <c r="CD658">
        <v>5.7699847158775048</v>
      </c>
      <c r="CE658">
        <v>24.2793216576875</v>
      </c>
      <c r="CF658">
        <v>0</v>
      </c>
      <c r="CG658">
        <v>0</v>
      </c>
      <c r="CH658">
        <v>0</v>
      </c>
      <c r="CI658">
        <v>0</v>
      </c>
      <c r="CJ658">
        <v>5.5821917808219172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1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1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</row>
    <row r="659" spans="1:229" x14ac:dyDescent="0.3">
      <c r="A659">
        <v>18</v>
      </c>
      <c r="B659">
        <v>47</v>
      </c>
      <c r="C659">
        <v>450352</v>
      </c>
      <c r="D659">
        <v>18047</v>
      </c>
      <c r="E659">
        <v>2007</v>
      </c>
      <c r="F659" t="s">
        <v>32</v>
      </c>
      <c r="G659" t="s">
        <v>159</v>
      </c>
      <c r="H659" t="s">
        <v>651</v>
      </c>
      <c r="I659">
        <v>90</v>
      </c>
      <c r="J659" t="s">
        <v>198</v>
      </c>
      <c r="K659">
        <v>5075200</v>
      </c>
      <c r="L659">
        <v>46285700</v>
      </c>
      <c r="M659">
        <v>51360900</v>
      </c>
      <c r="N659">
        <v>5428769.128014843</v>
      </c>
      <c r="O659">
        <v>49510241.808905378</v>
      </c>
      <c r="P659">
        <v>54939010.936920218</v>
      </c>
      <c r="Q659">
        <v>4.0990000000000002</v>
      </c>
      <c r="R659">
        <v>3.5907</v>
      </c>
      <c r="S659">
        <v>4.0995833333333334</v>
      </c>
      <c r="T659">
        <v>3.5912333333333333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1079340.2868945661</v>
      </c>
      <c r="AB659">
        <v>0</v>
      </c>
      <c r="AC659">
        <v>1079340.2868945661</v>
      </c>
      <c r="AE659">
        <v>71.699809212672506</v>
      </c>
      <c r="AF659" t="s">
        <v>250</v>
      </c>
      <c r="AG659">
        <v>74.301110623779849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Q659">
        <v>62.834321263300801</v>
      </c>
      <c r="AR659">
        <v>3948.1519286196954</v>
      </c>
      <c r="AS659">
        <v>4349428.8411202766</v>
      </c>
      <c r="AT659">
        <v>37048871.575254068</v>
      </c>
      <c r="AU659">
        <v>0</v>
      </c>
      <c r="AV659">
        <v>0</v>
      </c>
      <c r="AW659">
        <v>0</v>
      </c>
      <c r="AX659">
        <f t="shared" si="10"/>
        <v>0</v>
      </c>
      <c r="BA659">
        <v>0.2126695079789104</v>
      </c>
      <c r="BB659">
        <v>0</v>
      </c>
      <c r="BC659">
        <v>0</v>
      </c>
      <c r="BD659">
        <v>0</v>
      </c>
      <c r="BE659">
        <v>5.0751999999999997</v>
      </c>
      <c r="BF659">
        <v>46.285699999999999</v>
      </c>
      <c r="BG659">
        <v>51.360900000000001</v>
      </c>
      <c r="BH659">
        <v>5.4287691280148431</v>
      </c>
      <c r="BI659">
        <v>49.510241808905377</v>
      </c>
      <c r="BJ659">
        <v>54.939010936920219</v>
      </c>
      <c r="BK659">
        <v>0</v>
      </c>
      <c r="BL659">
        <v>0</v>
      </c>
      <c r="BM659">
        <v>0</v>
      </c>
      <c r="BN659">
        <v>1.0793402868945661</v>
      </c>
      <c r="BO659">
        <v>0</v>
      </c>
      <c r="BP659">
        <v>1.0793402868945661</v>
      </c>
      <c r="BQ659">
        <v>4.3494288411202762</v>
      </c>
      <c r="BR659">
        <v>37.048871575254068</v>
      </c>
      <c r="BS659">
        <v>0</v>
      </c>
      <c r="BT659">
        <v>0</v>
      </c>
      <c r="BU659">
        <v>0</v>
      </c>
      <c r="BV659">
        <v>3.2634132420091326</v>
      </c>
      <c r="BW659">
        <v>205.05435606331184</v>
      </c>
      <c r="BX659">
        <v>0</v>
      </c>
      <c r="BY659">
        <v>23276</v>
      </c>
      <c r="BZ659">
        <v>8.1485000000000003</v>
      </c>
      <c r="CA659">
        <v>9.3018999999999998</v>
      </c>
      <c r="CB659">
        <v>22.74</v>
      </c>
      <c r="CC659">
        <v>25.958904109999999</v>
      </c>
      <c r="CD659">
        <v>2.430092736911273</v>
      </c>
      <c r="CE659">
        <v>56.923262437687491</v>
      </c>
      <c r="CF659">
        <v>0</v>
      </c>
      <c r="CG659">
        <v>0</v>
      </c>
      <c r="CH659">
        <v>0</v>
      </c>
      <c r="CI659">
        <v>0</v>
      </c>
      <c r="CJ659">
        <v>5.5821917808219172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1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1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</row>
    <row r="660" spans="1:229" x14ac:dyDescent="0.3">
      <c r="A660">
        <v>18</v>
      </c>
      <c r="B660">
        <v>25</v>
      </c>
      <c r="C660">
        <v>451674</v>
      </c>
      <c r="D660">
        <v>18025</v>
      </c>
      <c r="E660">
        <v>2007</v>
      </c>
      <c r="F660" t="s">
        <v>32</v>
      </c>
      <c r="G660" t="s">
        <v>679</v>
      </c>
      <c r="H660" t="s">
        <v>652</v>
      </c>
      <c r="I660">
        <v>80</v>
      </c>
      <c r="J660" t="s">
        <v>115</v>
      </c>
      <c r="K660">
        <v>471695.14875448094</v>
      </c>
      <c r="L660">
        <v>24116100</v>
      </c>
      <c r="M660">
        <v>24587795.148754481</v>
      </c>
      <c r="N660">
        <v>504556.28574099444</v>
      </c>
      <c r="O660">
        <v>25796173.385899816</v>
      </c>
      <c r="P660">
        <v>26300729.67164081</v>
      </c>
      <c r="Q660">
        <v>4.1622000000000003</v>
      </c>
      <c r="R660">
        <v>3.6461000000000001</v>
      </c>
      <c r="S660">
        <v>4.1432000000000002</v>
      </c>
      <c r="T660">
        <v>3.6294600000000004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294057.2</v>
      </c>
      <c r="AB660">
        <v>0</v>
      </c>
      <c r="AC660">
        <v>294057.2</v>
      </c>
      <c r="AE660">
        <v>124.69190023253157</v>
      </c>
      <c r="AF660" t="s">
        <v>250</v>
      </c>
      <c r="AG660">
        <v>42.282153740093527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Q660">
        <v>44.122660902639986</v>
      </c>
      <c r="AR660">
        <v>1946.8092051293552</v>
      </c>
      <c r="AS660">
        <v>210499.08574099443</v>
      </c>
      <c r="AT660">
        <v>4529480.1505286209</v>
      </c>
      <c r="AU660">
        <v>0</v>
      </c>
      <c r="AV660">
        <v>0</v>
      </c>
      <c r="AW660">
        <v>0</v>
      </c>
      <c r="AX660">
        <f t="shared" si="10"/>
        <v>0</v>
      </c>
      <c r="BA660">
        <v>0.6234051818774542</v>
      </c>
      <c r="BB660">
        <v>0</v>
      </c>
      <c r="BC660">
        <v>0</v>
      </c>
      <c r="BD660">
        <v>0</v>
      </c>
      <c r="BE660">
        <v>0.47169514875448093</v>
      </c>
      <c r="BF660">
        <v>24.116099999999999</v>
      </c>
      <c r="BG660">
        <v>24.587795148754481</v>
      </c>
      <c r="BH660">
        <v>0.50455628574099443</v>
      </c>
      <c r="BI660">
        <v>25.796173385899817</v>
      </c>
      <c r="BJ660">
        <v>26.300729671640809</v>
      </c>
      <c r="BK660">
        <v>0</v>
      </c>
      <c r="BL660">
        <v>0</v>
      </c>
      <c r="BM660">
        <v>0</v>
      </c>
      <c r="BN660">
        <v>0.29405720000000002</v>
      </c>
      <c r="BO660">
        <v>0</v>
      </c>
      <c r="BP660">
        <v>0.29405720000000002</v>
      </c>
      <c r="BQ660">
        <v>0.21049908574099443</v>
      </c>
      <c r="BR660">
        <v>4.5294801505286211</v>
      </c>
      <c r="BS660">
        <v>0</v>
      </c>
      <c r="BT660">
        <v>0</v>
      </c>
      <c r="BU660">
        <v>0</v>
      </c>
      <c r="BV660">
        <v>3.2634132420091326</v>
      </c>
      <c r="BW660">
        <v>143.99047586235395</v>
      </c>
      <c r="BX660">
        <v>0</v>
      </c>
      <c r="BY660">
        <v>10933</v>
      </c>
      <c r="BZ660">
        <v>8.1485000000000003</v>
      </c>
      <c r="CA660">
        <v>9.3018999999999998</v>
      </c>
      <c r="CB660">
        <v>22.74</v>
      </c>
      <c r="CC660">
        <v>25.958904109999999</v>
      </c>
      <c r="CD660">
        <v>2.7966369486666602</v>
      </c>
      <c r="CE660">
        <v>42.286101656</v>
      </c>
      <c r="CF660">
        <v>0</v>
      </c>
      <c r="CG660">
        <v>0</v>
      </c>
      <c r="CH660">
        <v>0</v>
      </c>
      <c r="CI660">
        <v>0</v>
      </c>
      <c r="CJ660">
        <v>5.5821917808219172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1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1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</row>
    <row r="661" spans="1:229" x14ac:dyDescent="0.3">
      <c r="A661">
        <v>18</v>
      </c>
      <c r="B661">
        <v>95</v>
      </c>
      <c r="C661">
        <v>450370</v>
      </c>
      <c r="D661">
        <v>18095</v>
      </c>
      <c r="E661">
        <v>2007</v>
      </c>
      <c r="F661" t="s">
        <v>32</v>
      </c>
      <c r="G661" t="s">
        <v>261</v>
      </c>
      <c r="H661" t="s">
        <v>269</v>
      </c>
      <c r="I661">
        <v>50</v>
      </c>
      <c r="J661" t="s">
        <v>52</v>
      </c>
      <c r="K661">
        <v>14721500</v>
      </c>
      <c r="L661">
        <v>69962500</v>
      </c>
      <c r="M661">
        <v>84684000</v>
      </c>
      <c r="N661">
        <v>15747088.729128016</v>
      </c>
      <c r="O661">
        <v>74836510.899814472</v>
      </c>
      <c r="P661">
        <v>90583599.62894249</v>
      </c>
      <c r="Q661">
        <v>4.0815999999999999</v>
      </c>
      <c r="R661">
        <v>3.5754999999999999</v>
      </c>
      <c r="S661">
        <v>4.1244500000000004</v>
      </c>
      <c r="T661">
        <v>3.6130333333333335</v>
      </c>
      <c r="U661">
        <v>0</v>
      </c>
      <c r="V661">
        <v>1</v>
      </c>
      <c r="W661">
        <v>0</v>
      </c>
      <c r="X661">
        <v>50</v>
      </c>
      <c r="Y661">
        <v>1</v>
      </c>
      <c r="Z661">
        <v>50</v>
      </c>
      <c r="AA661">
        <v>631361.99741842085</v>
      </c>
      <c r="AB661">
        <v>0</v>
      </c>
      <c r="AC661">
        <v>631361.99741842085</v>
      </c>
      <c r="AE661">
        <v>25.042813518407989</v>
      </c>
      <c r="AF661" t="s">
        <v>150</v>
      </c>
      <c r="AG661">
        <v>115.02018287782542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18.518518518518519</v>
      </c>
      <c r="AQ661">
        <v>25.042813518407989</v>
      </c>
      <c r="AR661">
        <v>627.14250891775794</v>
      </c>
      <c r="AS661">
        <v>15115726.731709596</v>
      </c>
      <c r="AT661">
        <v>68755519.989713043</v>
      </c>
      <c r="AU661">
        <v>0</v>
      </c>
      <c r="AV661">
        <v>0</v>
      </c>
      <c r="AW661">
        <v>0</v>
      </c>
      <c r="AX661">
        <f t="shared" si="10"/>
        <v>0</v>
      </c>
      <c r="BA661">
        <v>4.2887069756371354E-2</v>
      </c>
      <c r="BB661">
        <v>0</v>
      </c>
      <c r="BC661">
        <v>0</v>
      </c>
      <c r="BD661">
        <v>0</v>
      </c>
      <c r="BE661">
        <v>14.721500000000001</v>
      </c>
      <c r="BF661">
        <v>69.962500000000006</v>
      </c>
      <c r="BG661">
        <v>84.683999999999997</v>
      </c>
      <c r="BH661">
        <v>15.747088729128016</v>
      </c>
      <c r="BI661">
        <v>74.836510899814471</v>
      </c>
      <c r="BJ661">
        <v>90.583599628942494</v>
      </c>
      <c r="BK661">
        <v>0</v>
      </c>
      <c r="BL661">
        <v>18.518518518518519</v>
      </c>
      <c r="BM661">
        <v>18.518518518518519</v>
      </c>
      <c r="BN661">
        <v>0.63136199741842081</v>
      </c>
      <c r="BO661">
        <v>0</v>
      </c>
      <c r="BP661">
        <v>0.63136199741842081</v>
      </c>
      <c r="BQ661">
        <v>15.115726731709596</v>
      </c>
      <c r="BR661">
        <v>68.755519989713036</v>
      </c>
      <c r="BS661">
        <v>18.518518518518519</v>
      </c>
      <c r="BT661">
        <v>1</v>
      </c>
      <c r="BU661">
        <v>0</v>
      </c>
      <c r="BV661">
        <v>3.2634132420091326</v>
      </c>
      <c r="BW661">
        <v>81.725049253137954</v>
      </c>
      <c r="BX661">
        <v>0</v>
      </c>
      <c r="BY661">
        <v>131203</v>
      </c>
      <c r="BZ661">
        <v>8.1485000000000003</v>
      </c>
      <c r="CA661">
        <v>9.3018999999999998</v>
      </c>
      <c r="CB661">
        <v>22.74</v>
      </c>
      <c r="CC661">
        <v>25.958904109999999</v>
      </c>
      <c r="CD661">
        <v>0.34311817800415673</v>
      </c>
      <c r="CE661">
        <v>109.69833125937501</v>
      </c>
      <c r="CF661">
        <v>0</v>
      </c>
      <c r="CG661">
        <v>50.000000000000007</v>
      </c>
      <c r="CH661">
        <v>50.000000000000007</v>
      </c>
      <c r="CI661">
        <v>1.6585814792961391</v>
      </c>
      <c r="CJ661">
        <v>5.5821917808219172</v>
      </c>
      <c r="CK661">
        <v>0</v>
      </c>
      <c r="CL661">
        <v>1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1.6585814792961391</v>
      </c>
      <c r="DF661">
        <v>0</v>
      </c>
      <c r="DG661">
        <v>0</v>
      </c>
      <c r="DH661">
        <v>0</v>
      </c>
      <c r="DI661">
        <v>0</v>
      </c>
      <c r="DJ661">
        <v>41.535546691098475</v>
      </c>
      <c r="DK661">
        <v>1040.166950170307</v>
      </c>
      <c r="DL661">
        <v>41.535546691098475</v>
      </c>
      <c r="DM661">
        <v>0</v>
      </c>
      <c r="DN661">
        <v>0</v>
      </c>
      <c r="DO661">
        <v>0</v>
      </c>
      <c r="DP661">
        <v>0</v>
      </c>
      <c r="DQ661">
        <v>1040.166950170307</v>
      </c>
      <c r="DR661">
        <v>0</v>
      </c>
      <c r="DS661">
        <v>0</v>
      </c>
      <c r="DT661">
        <v>0</v>
      </c>
      <c r="DU661">
        <v>0</v>
      </c>
      <c r="DV661">
        <v>1.8244396272257528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1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1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</row>
    <row r="662" spans="1:229" x14ac:dyDescent="0.3">
      <c r="A662">
        <v>18</v>
      </c>
      <c r="B662">
        <v>91</v>
      </c>
      <c r="C662">
        <v>450507</v>
      </c>
      <c r="D662">
        <v>18091</v>
      </c>
      <c r="E662">
        <v>2007</v>
      </c>
      <c r="F662" t="s">
        <v>32</v>
      </c>
      <c r="G662" t="s">
        <v>81</v>
      </c>
      <c r="H662" t="s">
        <v>82</v>
      </c>
      <c r="I662">
        <v>10</v>
      </c>
      <c r="J662" t="s">
        <v>62</v>
      </c>
      <c r="K662">
        <v>17964300</v>
      </c>
      <c r="L662">
        <v>59941300</v>
      </c>
      <c r="M662">
        <v>77905600</v>
      </c>
      <c r="N662">
        <v>19215801.790352505</v>
      </c>
      <c r="O662">
        <v>64117173.497217081</v>
      </c>
      <c r="P662">
        <v>83332975.287569582</v>
      </c>
      <c r="Q662">
        <v>4.0294999999999996</v>
      </c>
      <c r="R662">
        <v>3.5297999999999998</v>
      </c>
      <c r="S662">
        <v>4.0293000000000001</v>
      </c>
      <c r="T662">
        <v>3.5296750000000001</v>
      </c>
      <c r="U662">
        <v>0</v>
      </c>
      <c r="V662">
        <v>2</v>
      </c>
      <c r="W662">
        <v>0</v>
      </c>
      <c r="X662">
        <v>142</v>
      </c>
      <c r="Y662">
        <v>2</v>
      </c>
      <c r="Z662">
        <v>142</v>
      </c>
      <c r="AA662">
        <v>2412832.7811383447</v>
      </c>
      <c r="AB662">
        <v>0</v>
      </c>
      <c r="AC662">
        <v>2412832.7811383447</v>
      </c>
      <c r="AE662">
        <v>23.808800707530366</v>
      </c>
      <c r="AF662" t="s">
        <v>150</v>
      </c>
      <c r="AG662">
        <v>17.961635922785771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2</v>
      </c>
      <c r="AN662">
        <v>0</v>
      </c>
      <c r="AO662">
        <v>52.592592592592588</v>
      </c>
      <c r="AQ662">
        <v>23.808800707530366</v>
      </c>
      <c r="AR662">
        <v>566.85899113089852</v>
      </c>
      <c r="AS662">
        <v>16802969.009214159</v>
      </c>
      <c r="AT662">
        <v>59175321.713722564</v>
      </c>
      <c r="AU662">
        <v>0</v>
      </c>
      <c r="AV662">
        <v>0</v>
      </c>
      <c r="AW662">
        <v>0</v>
      </c>
      <c r="AX662">
        <f t="shared" si="10"/>
        <v>0</v>
      </c>
      <c r="BA662">
        <v>0.13431265237934931</v>
      </c>
      <c r="BB662">
        <v>0</v>
      </c>
      <c r="BC662">
        <v>0</v>
      </c>
      <c r="BD662">
        <v>0</v>
      </c>
      <c r="BE662">
        <v>17.964300000000001</v>
      </c>
      <c r="BF662">
        <v>59.941299999999998</v>
      </c>
      <c r="BG662">
        <v>77.905600000000007</v>
      </c>
      <c r="BH662">
        <v>19.215801790352504</v>
      </c>
      <c r="BI662">
        <v>64.117173497217081</v>
      </c>
      <c r="BJ662">
        <v>83.332975287569582</v>
      </c>
      <c r="BK662">
        <v>0</v>
      </c>
      <c r="BL662">
        <v>52.592592592592588</v>
      </c>
      <c r="BM662">
        <v>52.592592592592588</v>
      </c>
      <c r="BN662">
        <v>2.4128327811383445</v>
      </c>
      <c r="BO662">
        <v>0</v>
      </c>
      <c r="BP662">
        <v>2.4128327811383445</v>
      </c>
      <c r="BQ662">
        <v>16.802969009214159</v>
      </c>
      <c r="BR662">
        <v>59.175321713722568</v>
      </c>
      <c r="BS662">
        <v>52.592592592592588</v>
      </c>
      <c r="BT662">
        <v>2</v>
      </c>
      <c r="BU662">
        <v>0</v>
      </c>
      <c r="BV662">
        <v>3.2634132420091326</v>
      </c>
      <c r="BW662">
        <v>77.697955505311</v>
      </c>
      <c r="BX662">
        <v>0</v>
      </c>
      <c r="BY662">
        <v>110846</v>
      </c>
      <c r="BZ662">
        <v>8.1485000000000003</v>
      </c>
      <c r="CA662">
        <v>9.3018999999999998</v>
      </c>
      <c r="CB662">
        <v>22.74</v>
      </c>
      <c r="CC662">
        <v>25.958904109999999</v>
      </c>
      <c r="CD662">
        <v>2.4070819483319061</v>
      </c>
      <c r="CE662">
        <v>298.49376189937499</v>
      </c>
      <c r="CF662">
        <v>0</v>
      </c>
      <c r="CG662">
        <v>142</v>
      </c>
      <c r="CH662">
        <v>142</v>
      </c>
      <c r="CI662">
        <v>4.4703833645429238</v>
      </c>
      <c r="CJ662">
        <v>5.5821917808219172</v>
      </c>
      <c r="CK662">
        <v>0</v>
      </c>
      <c r="CL662">
        <v>1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4.4703833645429238</v>
      </c>
      <c r="DF662">
        <v>0</v>
      </c>
      <c r="DG662">
        <v>0</v>
      </c>
      <c r="DH662">
        <v>0</v>
      </c>
      <c r="DI662">
        <v>0</v>
      </c>
      <c r="DJ662">
        <v>106.43446661266155</v>
      </c>
      <c r="DK662">
        <v>2534.0770039931535</v>
      </c>
      <c r="DL662">
        <v>106.43446661266155</v>
      </c>
      <c r="DM662">
        <v>0</v>
      </c>
      <c r="DN662">
        <v>0</v>
      </c>
      <c r="DO662">
        <v>0</v>
      </c>
      <c r="DP662">
        <v>0</v>
      </c>
      <c r="DQ662">
        <v>2534.0770039931535</v>
      </c>
      <c r="DR662">
        <v>0</v>
      </c>
      <c r="DS662">
        <v>0</v>
      </c>
      <c r="DT662">
        <v>0</v>
      </c>
      <c r="DU662">
        <v>0</v>
      </c>
      <c r="DV662">
        <v>9.351425397024677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1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1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</row>
    <row r="663" spans="1:229" x14ac:dyDescent="0.3">
      <c r="A663">
        <v>18</v>
      </c>
      <c r="B663">
        <v>19</v>
      </c>
      <c r="C663">
        <v>450340</v>
      </c>
      <c r="D663">
        <v>18019</v>
      </c>
      <c r="E663">
        <v>2007</v>
      </c>
      <c r="F663" t="s">
        <v>32</v>
      </c>
      <c r="G663" t="s">
        <v>249</v>
      </c>
      <c r="H663" t="s">
        <v>250</v>
      </c>
      <c r="I663">
        <v>90</v>
      </c>
      <c r="J663" t="s">
        <v>198</v>
      </c>
      <c r="K663">
        <v>2589100</v>
      </c>
      <c r="L663">
        <v>12561805.275709011</v>
      </c>
      <c r="M663">
        <v>15150905.275709011</v>
      </c>
      <c r="N663">
        <v>2769472.3654916515</v>
      </c>
      <c r="O663">
        <v>13436936.607996345</v>
      </c>
      <c r="P663">
        <v>16206408.973487996</v>
      </c>
      <c r="Q663">
        <v>4.1376999999999997</v>
      </c>
      <c r="R663">
        <v>3.6246</v>
      </c>
      <c r="S663">
        <v>4.0783750000000003</v>
      </c>
      <c r="T663">
        <v>3.5726500000000003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411183.96995770413</v>
      </c>
      <c r="AB663">
        <v>0</v>
      </c>
      <c r="AC663">
        <v>411183.96995770413</v>
      </c>
      <c r="AE663">
        <v>126.50322368607945</v>
      </c>
      <c r="AF663" t="s">
        <v>250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Q663">
        <v>75.267883935217199</v>
      </c>
      <c r="AR663">
        <v>5665.2543520853269</v>
      </c>
      <c r="AS663">
        <v>2358288.3955339473</v>
      </c>
      <c r="AT663">
        <v>5950556.0508128963</v>
      </c>
      <c r="AU663">
        <v>0</v>
      </c>
      <c r="AV663">
        <v>0</v>
      </c>
      <c r="AW663">
        <v>0</v>
      </c>
      <c r="AX663">
        <f t="shared" si="10"/>
        <v>0</v>
      </c>
      <c r="BA663">
        <v>0.15881347570881932</v>
      </c>
      <c r="BB663">
        <v>0</v>
      </c>
      <c r="BC663">
        <v>0</v>
      </c>
      <c r="BD663">
        <v>0</v>
      </c>
      <c r="BE663">
        <v>2.5891000000000002</v>
      </c>
      <c r="BF663">
        <v>12.561805275709011</v>
      </c>
      <c r="BG663">
        <v>15.150905275709011</v>
      </c>
      <c r="BH663">
        <v>2.7694723654916515</v>
      </c>
      <c r="BI663">
        <v>13.436936607996344</v>
      </c>
      <c r="BJ663">
        <v>16.206408973487996</v>
      </c>
      <c r="BK663">
        <v>0</v>
      </c>
      <c r="BL663">
        <v>0</v>
      </c>
      <c r="BM663">
        <v>0</v>
      </c>
      <c r="BN663">
        <v>0.41118396995770412</v>
      </c>
      <c r="BO663">
        <v>0</v>
      </c>
      <c r="BP663">
        <v>0.41118396995770412</v>
      </c>
      <c r="BQ663">
        <v>2.3582883955339473</v>
      </c>
      <c r="BR663">
        <v>5.9505560508128967</v>
      </c>
      <c r="BS663">
        <v>0</v>
      </c>
      <c r="BT663">
        <v>0</v>
      </c>
      <c r="BU663">
        <v>1</v>
      </c>
      <c r="BV663">
        <v>3.2634132420091326</v>
      </c>
      <c r="BW663">
        <v>245.63020913219427</v>
      </c>
      <c r="BX663">
        <v>0</v>
      </c>
      <c r="BY663">
        <v>105672</v>
      </c>
      <c r="BZ663">
        <v>8.1485000000000003</v>
      </c>
      <c r="CA663">
        <v>9.3018999999999998</v>
      </c>
      <c r="CB663">
        <v>22.74</v>
      </c>
      <c r="CC663">
        <v>25.958904109999999</v>
      </c>
      <c r="CD663">
        <v>2.954063314503848</v>
      </c>
      <c r="CE663">
        <v>105.05177737624999</v>
      </c>
      <c r="CF663">
        <v>0</v>
      </c>
      <c r="CG663">
        <v>0</v>
      </c>
      <c r="CH663">
        <v>0</v>
      </c>
      <c r="CI663">
        <v>0</v>
      </c>
      <c r="CJ663">
        <v>5.5821917808219172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1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1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</row>
    <row r="664" spans="1:229" x14ac:dyDescent="0.3">
      <c r="A664">
        <v>18</v>
      </c>
      <c r="B664">
        <v>63</v>
      </c>
      <c r="C664">
        <v>450358</v>
      </c>
      <c r="D664">
        <v>18063</v>
      </c>
      <c r="E664">
        <v>2007</v>
      </c>
      <c r="F664" t="s">
        <v>32</v>
      </c>
      <c r="G664" t="s">
        <v>218</v>
      </c>
      <c r="H664" t="s">
        <v>219</v>
      </c>
      <c r="I664">
        <v>50</v>
      </c>
      <c r="J664" t="s">
        <v>52</v>
      </c>
      <c r="K664">
        <v>9982500</v>
      </c>
      <c r="L664">
        <v>63927600</v>
      </c>
      <c r="M664">
        <v>73910100</v>
      </c>
      <c r="N664">
        <v>10677941.326530613</v>
      </c>
      <c r="O664">
        <v>68381183.26530613</v>
      </c>
      <c r="P664">
        <v>79059124.591836751</v>
      </c>
      <c r="Q664">
        <v>4.0994000000000002</v>
      </c>
      <c r="R664">
        <v>3.5911</v>
      </c>
      <c r="S664">
        <v>4.0970600000000008</v>
      </c>
      <c r="T664">
        <v>3.5890399999999998</v>
      </c>
      <c r="U664">
        <v>0</v>
      </c>
      <c r="V664">
        <v>1</v>
      </c>
      <c r="W664">
        <v>0</v>
      </c>
      <c r="X664">
        <v>110</v>
      </c>
      <c r="Y664">
        <v>1</v>
      </c>
      <c r="Z664">
        <v>110</v>
      </c>
      <c r="AA664">
        <v>645418.03464499919</v>
      </c>
      <c r="AB664">
        <v>0</v>
      </c>
      <c r="AC664">
        <v>645418.03464499919</v>
      </c>
      <c r="AE664">
        <v>27.782146641806648</v>
      </c>
      <c r="AF664" t="s">
        <v>250</v>
      </c>
      <c r="AG664">
        <v>100.20074964641495</v>
      </c>
      <c r="AH664">
        <v>0</v>
      </c>
      <c r="AI664">
        <v>1</v>
      </c>
      <c r="AJ664">
        <v>0</v>
      </c>
      <c r="AK664">
        <v>22</v>
      </c>
      <c r="AL664">
        <v>0</v>
      </c>
      <c r="AM664">
        <v>2</v>
      </c>
      <c r="AN664">
        <v>0</v>
      </c>
      <c r="AO664">
        <v>62.74074074074074</v>
      </c>
      <c r="AQ664">
        <v>19.728548148549052</v>
      </c>
      <c r="AR664">
        <v>389.21561204961824</v>
      </c>
      <c r="AS664">
        <v>10032523.291885614</v>
      </c>
      <c r="AT664">
        <v>61943766.748930514</v>
      </c>
      <c r="AU664">
        <v>0</v>
      </c>
      <c r="AV664">
        <v>0</v>
      </c>
      <c r="AW664">
        <v>0</v>
      </c>
      <c r="AX664">
        <f t="shared" si="10"/>
        <v>0</v>
      </c>
      <c r="BA664">
        <v>6.465494962634602E-2</v>
      </c>
      <c r="BB664">
        <v>0</v>
      </c>
      <c r="BC664">
        <v>0</v>
      </c>
      <c r="BD664">
        <v>0</v>
      </c>
      <c r="BE664">
        <v>9.9824999999999999</v>
      </c>
      <c r="BF664">
        <v>63.927599999999998</v>
      </c>
      <c r="BG664">
        <v>73.9101</v>
      </c>
      <c r="BH664">
        <v>10.677941326530613</v>
      </c>
      <c r="BI664">
        <v>68.381183265306134</v>
      </c>
      <c r="BJ664">
        <v>79.059124591836749</v>
      </c>
      <c r="BK664">
        <v>0</v>
      </c>
      <c r="BL664">
        <v>40.74074074074074</v>
      </c>
      <c r="BM664">
        <v>40.74074074074074</v>
      </c>
      <c r="BN664">
        <v>0.64541803464499914</v>
      </c>
      <c r="BO664">
        <v>0</v>
      </c>
      <c r="BP664">
        <v>0.64541803464499914</v>
      </c>
      <c r="BQ664">
        <v>10.032523291885614</v>
      </c>
      <c r="BR664">
        <v>61.943766748930514</v>
      </c>
      <c r="BS664">
        <v>62.74074074074074</v>
      </c>
      <c r="BT664">
        <v>2</v>
      </c>
      <c r="BU664">
        <v>0</v>
      </c>
      <c r="BV664">
        <v>3.2634132420091326</v>
      </c>
      <c r="BW664">
        <v>64.38240527358974</v>
      </c>
      <c r="BX664">
        <v>0</v>
      </c>
      <c r="BY664">
        <v>137267</v>
      </c>
      <c r="BZ664">
        <v>8.1485000000000003</v>
      </c>
      <c r="CA664">
        <v>9.3018999999999998</v>
      </c>
      <c r="CB664">
        <v>22.74</v>
      </c>
      <c r="CC664">
        <v>25.958904109999999</v>
      </c>
      <c r="CD664">
        <v>1.1055401363960511</v>
      </c>
      <c r="CE664">
        <v>113.79803692749999</v>
      </c>
      <c r="CF664">
        <v>0</v>
      </c>
      <c r="CG664">
        <v>169.4</v>
      </c>
      <c r="CH664">
        <v>169.4</v>
      </c>
      <c r="CI664">
        <v>5.6297915503557423</v>
      </c>
      <c r="CJ664">
        <v>5.5821917808219172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111.06761366748788</v>
      </c>
      <c r="DK664">
        <v>2191.2027639834796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11.259583100711485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1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1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</row>
    <row r="665" spans="1:229" x14ac:dyDescent="0.3">
      <c r="A665">
        <v>18</v>
      </c>
      <c r="B665">
        <v>33</v>
      </c>
      <c r="C665">
        <v>450346</v>
      </c>
      <c r="D665">
        <v>18033</v>
      </c>
      <c r="E665">
        <v>2007</v>
      </c>
      <c r="F665" t="s">
        <v>32</v>
      </c>
      <c r="G665" t="s">
        <v>341</v>
      </c>
      <c r="H665" t="s">
        <v>342</v>
      </c>
      <c r="I665">
        <v>30</v>
      </c>
      <c r="J665" t="s">
        <v>91</v>
      </c>
      <c r="K665">
        <v>7762500</v>
      </c>
      <c r="L665">
        <v>35352000</v>
      </c>
      <c r="M665">
        <v>43114500</v>
      </c>
      <c r="N665">
        <v>8303282.6994434148</v>
      </c>
      <c r="O665">
        <v>37814834.137291282</v>
      </c>
      <c r="P665">
        <v>46118116.836734697</v>
      </c>
      <c r="Q665">
        <v>4.0540000000000003</v>
      </c>
      <c r="R665">
        <v>3.5512999999999999</v>
      </c>
      <c r="S665">
        <v>4.0645500000000006</v>
      </c>
      <c r="T665">
        <v>3.5605500000000001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795550.55793241365</v>
      </c>
      <c r="AB665">
        <v>39928.747350537647</v>
      </c>
      <c r="AC665">
        <v>835479.30528295133</v>
      </c>
      <c r="AE665">
        <v>67.1644870117088</v>
      </c>
      <c r="AF665" t="s">
        <v>150</v>
      </c>
      <c r="AG665">
        <v>107.28673446315014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Q665">
        <v>67.1644870117088</v>
      </c>
      <c r="AR665">
        <v>4511.0683155460001</v>
      </c>
      <c r="AS665">
        <v>7467803.3941604635</v>
      </c>
      <c r="AT665">
        <v>26285633.884804185</v>
      </c>
      <c r="AU665">
        <v>0</v>
      </c>
      <c r="AV665">
        <v>0</v>
      </c>
      <c r="AW665">
        <v>0</v>
      </c>
      <c r="AX665">
        <f t="shared" si="10"/>
        <v>0</v>
      </c>
      <c r="BA665">
        <v>0.10248638427470708</v>
      </c>
      <c r="BB665">
        <v>0</v>
      </c>
      <c r="BC665">
        <v>0</v>
      </c>
      <c r="BD665">
        <v>0</v>
      </c>
      <c r="BE665">
        <v>7.7625000000000002</v>
      </c>
      <c r="BF665">
        <v>35.351999999999997</v>
      </c>
      <c r="BG665">
        <v>43.1145</v>
      </c>
      <c r="BH665">
        <v>8.3032826994434146</v>
      </c>
      <c r="BI665">
        <v>37.814834137291285</v>
      </c>
      <c r="BJ665">
        <v>46.1181168367347</v>
      </c>
      <c r="BK665">
        <v>0</v>
      </c>
      <c r="BL665">
        <v>0</v>
      </c>
      <c r="BM665">
        <v>0</v>
      </c>
      <c r="BN665">
        <v>0.79555055793241369</v>
      </c>
      <c r="BO665">
        <v>3.9928747350537648E-2</v>
      </c>
      <c r="BP665">
        <v>0.83547930528295133</v>
      </c>
      <c r="BQ665">
        <v>7.4678033941604633</v>
      </c>
      <c r="BR665">
        <v>26.285633884804184</v>
      </c>
      <c r="BS665">
        <v>0</v>
      </c>
      <c r="BT665">
        <v>0</v>
      </c>
      <c r="BU665">
        <v>0</v>
      </c>
      <c r="BV665">
        <v>3.2634132420091326</v>
      </c>
      <c r="BW665">
        <v>219.1854763067609</v>
      </c>
      <c r="BX665">
        <v>0</v>
      </c>
      <c r="BY665">
        <v>41876</v>
      </c>
      <c r="BZ665">
        <v>8.1485000000000003</v>
      </c>
      <c r="CA665">
        <v>9.3018999999999998</v>
      </c>
      <c r="CB665">
        <v>22.74</v>
      </c>
      <c r="CC665">
        <v>25.958904109999999</v>
      </c>
      <c r="CD665">
        <v>2.3124171619540625</v>
      </c>
      <c r="CE665">
        <v>164.96279856187499</v>
      </c>
      <c r="CF665">
        <v>0</v>
      </c>
      <c r="CG665">
        <v>0</v>
      </c>
      <c r="CH665">
        <v>0</v>
      </c>
      <c r="CI665">
        <v>0</v>
      </c>
      <c r="CJ665">
        <v>5.5821917808219172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1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1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</row>
    <row r="666" spans="1:229" x14ac:dyDescent="0.3">
      <c r="A666">
        <v>18</v>
      </c>
      <c r="B666">
        <v>123</v>
      </c>
      <c r="C666">
        <v>451682</v>
      </c>
      <c r="D666">
        <v>18123</v>
      </c>
      <c r="E666">
        <v>2007</v>
      </c>
      <c r="F666" t="s">
        <v>32</v>
      </c>
      <c r="G666" t="s">
        <v>680</v>
      </c>
      <c r="H666" t="s">
        <v>653</v>
      </c>
      <c r="I666">
        <v>80</v>
      </c>
      <c r="J666" t="s">
        <v>115</v>
      </c>
      <c r="K666">
        <v>1647800</v>
      </c>
      <c r="L666">
        <v>19468395.148754481</v>
      </c>
      <c r="M666">
        <v>21116195.148754481</v>
      </c>
      <c r="N666">
        <v>1762595.7142857146</v>
      </c>
      <c r="O666">
        <v>20824681.304293871</v>
      </c>
      <c r="P666">
        <v>22587277.018579587</v>
      </c>
      <c r="Q666">
        <v>4.2233000000000001</v>
      </c>
      <c r="R666">
        <v>3.6996000000000002</v>
      </c>
      <c r="S666">
        <v>4.2029000000000005</v>
      </c>
      <c r="T666">
        <v>3.6817666666666669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1062516.9599920656</v>
      </c>
      <c r="AB666">
        <v>551186.9161061052</v>
      </c>
      <c r="AC666">
        <v>1613703.8760981709</v>
      </c>
      <c r="AE666">
        <v>138.02327046283978</v>
      </c>
      <c r="AF666" t="s">
        <v>250</v>
      </c>
      <c r="AG666">
        <v>57.588256722283163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Q666">
        <v>49.53891830501874</v>
      </c>
      <c r="AR666">
        <v>2454.1044268313208</v>
      </c>
      <c r="AS666">
        <v>148891.83818754368</v>
      </c>
      <c r="AT666">
        <v>7941012.9073800948</v>
      </c>
      <c r="AU666">
        <v>0</v>
      </c>
      <c r="AV666">
        <v>0</v>
      </c>
      <c r="AW666">
        <v>0</v>
      </c>
      <c r="AX666">
        <f t="shared" si="10"/>
        <v>0</v>
      </c>
      <c r="BA666">
        <v>0.64480941861394925</v>
      </c>
      <c r="BB666">
        <v>0</v>
      </c>
      <c r="BC666">
        <v>0</v>
      </c>
      <c r="BD666">
        <v>0</v>
      </c>
      <c r="BE666">
        <v>1.6477999999999999</v>
      </c>
      <c r="BF666">
        <v>19.468395148754482</v>
      </c>
      <c r="BG666">
        <v>21.116195148754482</v>
      </c>
      <c r="BH666">
        <v>1.7625957142857145</v>
      </c>
      <c r="BI666">
        <v>20.824681304293872</v>
      </c>
      <c r="BJ666">
        <v>22.587277018579588</v>
      </c>
      <c r="BK666">
        <v>0</v>
      </c>
      <c r="BL666">
        <v>0</v>
      </c>
      <c r="BM666">
        <v>0</v>
      </c>
      <c r="BN666">
        <v>1.0625169599920656</v>
      </c>
      <c r="BO666">
        <v>0.55118691610610515</v>
      </c>
      <c r="BP666">
        <v>1.6137038760981708</v>
      </c>
      <c r="BQ666">
        <v>0.14889183818754367</v>
      </c>
      <c r="BR666">
        <v>7.9410129073800944</v>
      </c>
      <c r="BS666">
        <v>0</v>
      </c>
      <c r="BT666">
        <v>0</v>
      </c>
      <c r="BU666">
        <v>0</v>
      </c>
      <c r="BV666">
        <v>3.2634132420091326</v>
      </c>
      <c r="BW666">
        <v>161.66596199140676</v>
      </c>
      <c r="BX666">
        <v>0</v>
      </c>
      <c r="BY666">
        <v>19379</v>
      </c>
      <c r="BZ666">
        <v>8.1485000000000003</v>
      </c>
      <c r="CA666">
        <v>9.3018999999999998</v>
      </c>
      <c r="CB666">
        <v>22.74</v>
      </c>
      <c r="CC666">
        <v>25.958904109999999</v>
      </c>
      <c r="CD666">
        <v>9.6954176495240585</v>
      </c>
      <c r="CE666">
        <v>29.285757893875001</v>
      </c>
      <c r="CF666">
        <v>0</v>
      </c>
      <c r="CG666">
        <v>0</v>
      </c>
      <c r="CH666">
        <v>0</v>
      </c>
      <c r="CI666">
        <v>0</v>
      </c>
      <c r="CJ666">
        <v>5.5821917808219172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1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1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</row>
    <row r="667" spans="1:229" x14ac:dyDescent="0.3">
      <c r="A667">
        <v>18</v>
      </c>
      <c r="B667">
        <v>145</v>
      </c>
      <c r="C667">
        <v>450387</v>
      </c>
      <c r="D667">
        <v>18145</v>
      </c>
      <c r="E667">
        <v>2007</v>
      </c>
      <c r="F667" t="s">
        <v>32</v>
      </c>
      <c r="G667" t="s">
        <v>277</v>
      </c>
      <c r="H667" t="s">
        <v>278</v>
      </c>
      <c r="I667">
        <v>50</v>
      </c>
      <c r="J667" t="s">
        <v>52</v>
      </c>
      <c r="K667">
        <v>13640600</v>
      </c>
      <c r="L667">
        <v>59786000</v>
      </c>
      <c r="M667">
        <v>73426600</v>
      </c>
      <c r="N667">
        <v>14590886.697588127</v>
      </c>
      <c r="O667">
        <v>63951054.359925792</v>
      </c>
      <c r="P667">
        <v>78541941.057513922</v>
      </c>
      <c r="Q667">
        <v>4.4162999999999997</v>
      </c>
      <c r="R667">
        <v>3.8687</v>
      </c>
      <c r="S667">
        <v>4.118733333333334</v>
      </c>
      <c r="T667">
        <v>3.6080166666666664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1102720.2027079815</v>
      </c>
      <c r="AB667">
        <v>0</v>
      </c>
      <c r="AC667">
        <v>1102720.2027079815</v>
      </c>
      <c r="AE667">
        <v>68.735958361391411</v>
      </c>
      <c r="AF667" t="s">
        <v>250</v>
      </c>
      <c r="AG667">
        <v>73.440298731215719</v>
      </c>
      <c r="AH667">
        <v>0</v>
      </c>
      <c r="AI667">
        <v>1</v>
      </c>
      <c r="AJ667">
        <v>0</v>
      </c>
      <c r="AK667">
        <v>22</v>
      </c>
      <c r="AL667">
        <v>0</v>
      </c>
      <c r="AM667">
        <v>1</v>
      </c>
      <c r="AN667">
        <v>0</v>
      </c>
      <c r="AO667">
        <v>22</v>
      </c>
      <c r="AQ667">
        <v>25.814047486034777</v>
      </c>
      <c r="AR667">
        <v>666.36504761125843</v>
      </c>
      <c r="AS667">
        <v>13488166.494880145</v>
      </c>
      <c r="AT667">
        <v>50900720.225347877</v>
      </c>
      <c r="AU667">
        <v>0</v>
      </c>
      <c r="AV667">
        <v>0</v>
      </c>
      <c r="AW667">
        <v>0</v>
      </c>
      <c r="AX667">
        <f t="shared" si="10"/>
        <v>0</v>
      </c>
      <c r="BA667">
        <v>8.0841033584151831E-2</v>
      </c>
      <c r="BB667">
        <v>0</v>
      </c>
      <c r="BC667">
        <v>0</v>
      </c>
      <c r="BD667">
        <v>0</v>
      </c>
      <c r="BE667">
        <v>13.640599999999999</v>
      </c>
      <c r="BF667">
        <v>59.786000000000001</v>
      </c>
      <c r="BG667">
        <v>73.426599999999993</v>
      </c>
      <c r="BH667">
        <v>14.590886697588127</v>
      </c>
      <c r="BI667">
        <v>63.951054359925791</v>
      </c>
      <c r="BJ667">
        <v>78.541941057513924</v>
      </c>
      <c r="BK667">
        <v>0</v>
      </c>
      <c r="BL667">
        <v>0</v>
      </c>
      <c r="BM667">
        <v>0</v>
      </c>
      <c r="BN667">
        <v>1.1027202027079814</v>
      </c>
      <c r="BO667">
        <v>0</v>
      </c>
      <c r="BP667">
        <v>1.1027202027079814</v>
      </c>
      <c r="BQ667">
        <v>13.488166494880145</v>
      </c>
      <c r="BR667">
        <v>50.900720225347875</v>
      </c>
      <c r="BS667">
        <v>22</v>
      </c>
      <c r="BT667">
        <v>1</v>
      </c>
      <c r="BU667">
        <v>0</v>
      </c>
      <c r="BV667">
        <v>3.2634132420091326</v>
      </c>
      <c r="BW667">
        <v>84.241904395778448</v>
      </c>
      <c r="BX667">
        <v>0</v>
      </c>
      <c r="BY667">
        <v>44086</v>
      </c>
      <c r="BZ667">
        <v>8.1485000000000003</v>
      </c>
      <c r="CA667">
        <v>9.3018999999999998</v>
      </c>
      <c r="CB667">
        <v>22.74</v>
      </c>
      <c r="CC667">
        <v>25.958904109999999</v>
      </c>
      <c r="CD667">
        <v>0.87968913654460945</v>
      </c>
      <c r="CE667">
        <v>60.164888580687496</v>
      </c>
      <c r="CF667">
        <v>0</v>
      </c>
      <c r="CG667">
        <v>59.400000000000006</v>
      </c>
      <c r="CH667">
        <v>59.400000000000006</v>
      </c>
      <c r="CI667">
        <v>1.8421594869003879</v>
      </c>
      <c r="CJ667">
        <v>5.5821917808219172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47.553592471696071</v>
      </c>
      <c r="DK667">
        <v>1227.5506941959084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1.8421594869003879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1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1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</row>
    <row r="668" spans="1:229" x14ac:dyDescent="0.3">
      <c r="A668">
        <v>18</v>
      </c>
      <c r="B668">
        <v>99</v>
      </c>
      <c r="C668">
        <v>450372</v>
      </c>
      <c r="D668">
        <v>18099</v>
      </c>
      <c r="E668">
        <v>2007</v>
      </c>
      <c r="F668" t="s">
        <v>32</v>
      </c>
      <c r="G668" t="s">
        <v>129</v>
      </c>
      <c r="H668" t="s">
        <v>130</v>
      </c>
      <c r="I668">
        <v>20</v>
      </c>
      <c r="J668" t="s">
        <v>70</v>
      </c>
      <c r="K668">
        <v>14550400</v>
      </c>
      <c r="L668">
        <v>82022400</v>
      </c>
      <c r="M668">
        <v>96572800</v>
      </c>
      <c r="N668">
        <v>15564068.868274584</v>
      </c>
      <c r="O668">
        <v>87736576.474953622</v>
      </c>
      <c r="P668">
        <v>103300645.34322821</v>
      </c>
      <c r="Q668">
        <v>4.0896999999999997</v>
      </c>
      <c r="R668">
        <v>3.5825999999999998</v>
      </c>
      <c r="S668">
        <v>4.0359999999999996</v>
      </c>
      <c r="T668">
        <v>3.535533333333333</v>
      </c>
      <c r="U668">
        <v>0</v>
      </c>
      <c r="V668">
        <v>1</v>
      </c>
      <c r="W668">
        <v>0</v>
      </c>
      <c r="X668">
        <v>102</v>
      </c>
      <c r="Y668">
        <v>1</v>
      </c>
      <c r="Z668">
        <v>102</v>
      </c>
      <c r="AA668">
        <v>1023190.38566755</v>
      </c>
      <c r="AB668">
        <v>0</v>
      </c>
      <c r="AC668">
        <v>1023190.38566755</v>
      </c>
      <c r="AE668">
        <v>20.470764080498213</v>
      </c>
      <c r="AF668" t="s">
        <v>150</v>
      </c>
      <c r="AG668">
        <v>42.828890877497308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0</v>
      </c>
      <c r="AO668">
        <v>37.777777777777779</v>
      </c>
      <c r="AQ668">
        <v>20.470764080498213</v>
      </c>
      <c r="AR668">
        <v>419.05218203941587</v>
      </c>
      <c r="AS668">
        <v>14540878.482607035</v>
      </c>
      <c r="AT668">
        <v>71040828.404050484</v>
      </c>
      <c r="AU668">
        <v>0</v>
      </c>
      <c r="AV668">
        <v>0</v>
      </c>
      <c r="AW668">
        <v>0</v>
      </c>
      <c r="AX668">
        <f t="shared" si="10"/>
        <v>0</v>
      </c>
      <c r="BA668">
        <v>7.03204300684208E-2</v>
      </c>
      <c r="BB668">
        <v>0</v>
      </c>
      <c r="BC668">
        <v>0</v>
      </c>
      <c r="BD668">
        <v>0</v>
      </c>
      <c r="BE668">
        <v>14.5504</v>
      </c>
      <c r="BF668">
        <v>82.022400000000005</v>
      </c>
      <c r="BG668">
        <v>96.572800000000001</v>
      </c>
      <c r="BH668">
        <v>15.564068868274584</v>
      </c>
      <c r="BI668">
        <v>87.736576474953623</v>
      </c>
      <c r="BJ668">
        <v>103.30064534322821</v>
      </c>
      <c r="BK668">
        <v>0</v>
      </c>
      <c r="BL668">
        <v>37.777777777777779</v>
      </c>
      <c r="BM668">
        <v>37.777777777777779</v>
      </c>
      <c r="BN668">
        <v>1.0231903856675499</v>
      </c>
      <c r="BO668">
        <v>0</v>
      </c>
      <c r="BP668">
        <v>1.0231903856675499</v>
      </c>
      <c r="BQ668">
        <v>14.540878482607035</v>
      </c>
      <c r="BR668">
        <v>71.040828404050487</v>
      </c>
      <c r="BS668">
        <v>37.777777777777779</v>
      </c>
      <c r="BT668">
        <v>1</v>
      </c>
      <c r="BU668">
        <v>0</v>
      </c>
      <c r="BV668">
        <v>3.2634132420091326</v>
      </c>
      <c r="BW668">
        <v>66.804562574342782</v>
      </c>
      <c r="BX668">
        <v>0</v>
      </c>
      <c r="BY668">
        <v>46871</v>
      </c>
      <c r="BZ668">
        <v>8.1485000000000003</v>
      </c>
      <c r="CA668">
        <v>9.3018999999999998</v>
      </c>
      <c r="CB668">
        <v>22.74</v>
      </c>
      <c r="CC668">
        <v>25.958904109999999</v>
      </c>
      <c r="CD668">
        <v>0.3719990314974001</v>
      </c>
      <c r="CE668">
        <v>141.49986621312499</v>
      </c>
      <c r="CF668">
        <v>0</v>
      </c>
      <c r="CG668">
        <v>102.00000000000001</v>
      </c>
      <c r="CH668">
        <v>102.00000000000001</v>
      </c>
      <c r="CI668">
        <v>3.9405528155864515</v>
      </c>
      <c r="CJ668">
        <v>5.5821917808219172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80.666127034613226</v>
      </c>
      <c r="DK668">
        <v>1651.2972558130664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3.9405528155864515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1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1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</row>
    <row r="669" spans="1:229" x14ac:dyDescent="0.3">
      <c r="A669">
        <v>18</v>
      </c>
      <c r="B669">
        <v>179</v>
      </c>
      <c r="C669">
        <v>450337</v>
      </c>
      <c r="D669">
        <v>18179</v>
      </c>
      <c r="E669">
        <v>2007</v>
      </c>
      <c r="F669" t="s">
        <v>32</v>
      </c>
      <c r="G669" t="s">
        <v>401</v>
      </c>
      <c r="H669" t="s">
        <v>402</v>
      </c>
      <c r="I669">
        <v>30</v>
      </c>
      <c r="J669" t="s">
        <v>91</v>
      </c>
      <c r="K669">
        <v>12031800</v>
      </c>
      <c r="L669">
        <v>63050700</v>
      </c>
      <c r="M669">
        <v>75082500</v>
      </c>
      <c r="N669">
        <v>12870007.959183674</v>
      </c>
      <c r="O669">
        <v>67443193.107606679</v>
      </c>
      <c r="P669">
        <v>80313201.066790357</v>
      </c>
      <c r="Q669">
        <v>4.0460000000000003</v>
      </c>
      <c r="R669">
        <v>3.5442999999999998</v>
      </c>
      <c r="S669">
        <v>4.1664500000000002</v>
      </c>
      <c r="T669">
        <v>3.6498166666666667</v>
      </c>
      <c r="U669">
        <v>0</v>
      </c>
      <c r="V669">
        <v>2</v>
      </c>
      <c r="W669">
        <v>0</v>
      </c>
      <c r="X669">
        <v>118</v>
      </c>
      <c r="Y669">
        <v>2</v>
      </c>
      <c r="Z669">
        <v>118</v>
      </c>
      <c r="AA669">
        <v>3731085.593097847</v>
      </c>
      <c r="AB669">
        <v>200325.37256182957</v>
      </c>
      <c r="AC669">
        <v>3931410.9656596766</v>
      </c>
      <c r="AE669">
        <v>23.311870789366946</v>
      </c>
      <c r="AF669" t="s">
        <v>150</v>
      </c>
      <c r="AG669">
        <v>108.90018199273018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2</v>
      </c>
      <c r="AN669">
        <v>0</v>
      </c>
      <c r="AO669">
        <v>43.703703703703702</v>
      </c>
      <c r="AQ669">
        <v>23.311870789366946</v>
      </c>
      <c r="AR669">
        <v>543.44331970013991</v>
      </c>
      <c r="AS669">
        <v>8938596.9935239982</v>
      </c>
      <c r="AT669">
        <v>38975712.945697732</v>
      </c>
      <c r="AU669">
        <v>0</v>
      </c>
      <c r="AV669">
        <v>0</v>
      </c>
      <c r="AW669">
        <v>0</v>
      </c>
      <c r="AX669">
        <f t="shared" si="10"/>
        <v>0</v>
      </c>
      <c r="BA669">
        <v>0.31010202904784379</v>
      </c>
      <c r="BB669">
        <v>0</v>
      </c>
      <c r="BC669">
        <v>0</v>
      </c>
      <c r="BD669">
        <v>0</v>
      </c>
      <c r="BE669">
        <v>12.0318</v>
      </c>
      <c r="BF669">
        <v>63.050699999999999</v>
      </c>
      <c r="BG669">
        <v>75.082499999999996</v>
      </c>
      <c r="BH669">
        <v>12.870007959183674</v>
      </c>
      <c r="BI669">
        <v>67.443193107606675</v>
      </c>
      <c r="BJ669">
        <v>80.313201066790356</v>
      </c>
      <c r="BK669">
        <v>0</v>
      </c>
      <c r="BL669">
        <v>43.703703703703702</v>
      </c>
      <c r="BM669">
        <v>43.703703703703702</v>
      </c>
      <c r="BN669">
        <v>3.731085593097847</v>
      </c>
      <c r="BO669">
        <v>0.20032537256182958</v>
      </c>
      <c r="BP669">
        <v>3.9314109656596767</v>
      </c>
      <c r="BQ669">
        <v>8.9385969935239977</v>
      </c>
      <c r="BR669">
        <v>38.97571294569773</v>
      </c>
      <c r="BS669">
        <v>43.703703703703702</v>
      </c>
      <c r="BT669">
        <v>2</v>
      </c>
      <c r="BU669">
        <v>0</v>
      </c>
      <c r="BV669">
        <v>3.2634132420091326</v>
      </c>
      <c r="BW669">
        <v>76.076267830025984</v>
      </c>
      <c r="BX669">
        <v>0</v>
      </c>
      <c r="BY669">
        <v>27836</v>
      </c>
      <c r="BZ669">
        <v>8.1485000000000003</v>
      </c>
      <c r="CA669">
        <v>9.3018999999999998</v>
      </c>
      <c r="CB669">
        <v>22.74</v>
      </c>
      <c r="CC669">
        <v>25.958904109999999</v>
      </c>
      <c r="CD669">
        <v>0.68079595034234119</v>
      </c>
      <c r="CE669">
        <v>50.417621720374996</v>
      </c>
      <c r="CF669">
        <v>0</v>
      </c>
      <c r="CG669">
        <v>118</v>
      </c>
      <c r="CH669">
        <v>118</v>
      </c>
      <c r="CI669">
        <v>3.6534644524928783</v>
      </c>
      <c r="CJ669">
        <v>5.5821917808219172</v>
      </c>
      <c r="CK669">
        <v>0</v>
      </c>
      <c r="CL669">
        <v>1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1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3.6534644524928783</v>
      </c>
      <c r="DF669">
        <v>0</v>
      </c>
      <c r="DG669">
        <v>0</v>
      </c>
      <c r="DH669">
        <v>0</v>
      </c>
      <c r="DI669">
        <v>0</v>
      </c>
      <c r="DJ669">
        <v>85.169091250059239</v>
      </c>
      <c r="DK669">
        <v>1985.4508504691839</v>
      </c>
      <c r="DL669">
        <v>85.169091250059239</v>
      </c>
      <c r="DM669">
        <v>0</v>
      </c>
      <c r="DN669">
        <v>0</v>
      </c>
      <c r="DO669">
        <v>0</v>
      </c>
      <c r="DP669">
        <v>0</v>
      </c>
      <c r="DQ669">
        <v>1985.4508504691839</v>
      </c>
      <c r="DR669">
        <v>0</v>
      </c>
      <c r="DS669">
        <v>0</v>
      </c>
      <c r="DT669">
        <v>0</v>
      </c>
      <c r="DU669">
        <v>0</v>
      </c>
      <c r="DV669">
        <v>7.5894575721188637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1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1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</row>
    <row r="670" spans="1:229" x14ac:dyDescent="0.3">
      <c r="A670">
        <v>18</v>
      </c>
      <c r="B670">
        <v>135</v>
      </c>
      <c r="C670">
        <v>446853</v>
      </c>
      <c r="D670">
        <v>18135</v>
      </c>
      <c r="E670">
        <v>2007</v>
      </c>
      <c r="F670" t="s">
        <v>32</v>
      </c>
      <c r="G670" t="s">
        <v>100</v>
      </c>
      <c r="H670" t="s">
        <v>101</v>
      </c>
      <c r="I670">
        <v>60</v>
      </c>
      <c r="J670" t="s">
        <v>38</v>
      </c>
      <c r="K670">
        <v>13070000</v>
      </c>
      <c r="L670">
        <v>43149400</v>
      </c>
      <c r="M670">
        <v>56219400</v>
      </c>
      <c r="N670">
        <v>13980535.250463823</v>
      </c>
      <c r="O670">
        <v>46155448.181818187</v>
      </c>
      <c r="P670">
        <v>60135983.432282008</v>
      </c>
      <c r="Q670">
        <v>4.0486000000000004</v>
      </c>
      <c r="R670">
        <v>3.5466000000000002</v>
      </c>
      <c r="S670">
        <v>4.0665000000000004</v>
      </c>
      <c r="T670">
        <v>3.5622500000000001</v>
      </c>
      <c r="U670">
        <v>0</v>
      </c>
      <c r="V670">
        <v>1</v>
      </c>
      <c r="W670">
        <v>0</v>
      </c>
      <c r="X670">
        <v>68</v>
      </c>
      <c r="Y670">
        <v>1</v>
      </c>
      <c r="Z670">
        <v>68</v>
      </c>
      <c r="AA670">
        <v>1921915.8586096694</v>
      </c>
      <c r="AB670">
        <v>237914.61985955932</v>
      </c>
      <c r="AC670">
        <v>2159830.4784692288</v>
      </c>
      <c r="AE670">
        <v>19.628718825786617</v>
      </c>
      <c r="AF670" t="s">
        <v>250</v>
      </c>
      <c r="AG670">
        <v>123.42931507239905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0</v>
      </c>
      <c r="AO670">
        <v>25.185185185185183</v>
      </c>
      <c r="AQ670">
        <v>19.628718825786617</v>
      </c>
      <c r="AR670">
        <v>385.28660274178992</v>
      </c>
      <c r="AS670">
        <v>11820704.771994594</v>
      </c>
      <c r="AT670">
        <v>31032825.097222939</v>
      </c>
      <c r="AU670">
        <v>0</v>
      </c>
      <c r="AV670">
        <v>0</v>
      </c>
      <c r="AW670">
        <v>0</v>
      </c>
      <c r="AX670">
        <f t="shared" si="10"/>
        <v>0</v>
      </c>
      <c r="BA670">
        <v>0.14704788512698311</v>
      </c>
      <c r="BB670">
        <v>0</v>
      </c>
      <c r="BC670">
        <v>0</v>
      </c>
      <c r="BD670">
        <v>0</v>
      </c>
      <c r="BE670">
        <v>13.07</v>
      </c>
      <c r="BF670">
        <v>43.1494</v>
      </c>
      <c r="BG670">
        <v>56.2194</v>
      </c>
      <c r="BH670">
        <v>13.980535250463824</v>
      </c>
      <c r="BI670">
        <v>46.155448181818187</v>
      </c>
      <c r="BJ670">
        <v>60.135983432282011</v>
      </c>
      <c r="BK670">
        <v>0</v>
      </c>
      <c r="BL670">
        <v>25.185185185185183</v>
      </c>
      <c r="BM670">
        <v>25.185185185185183</v>
      </c>
      <c r="BN670">
        <v>1.9219158586096694</v>
      </c>
      <c r="BO670">
        <v>0.23791461985955931</v>
      </c>
      <c r="BP670">
        <v>2.159830478469229</v>
      </c>
      <c r="BQ670">
        <v>11.820704771994594</v>
      </c>
      <c r="BR670">
        <v>31.03282509722294</v>
      </c>
      <c r="BS670">
        <v>25.185185185185183</v>
      </c>
      <c r="BT670">
        <v>1</v>
      </c>
      <c r="BU670">
        <v>0</v>
      </c>
      <c r="BV670">
        <v>3.2634132420091326</v>
      </c>
      <c r="BW670">
        <v>64.056620939745997</v>
      </c>
      <c r="BX670">
        <v>0</v>
      </c>
      <c r="BY670">
        <v>26223</v>
      </c>
      <c r="BZ670">
        <v>8.1485000000000003</v>
      </c>
      <c r="CA670">
        <v>9.3018999999999998</v>
      </c>
      <c r="CB670">
        <v>22.74</v>
      </c>
      <c r="CC670">
        <v>25.958904109999999</v>
      </c>
      <c r="CD670">
        <v>1.4181468675916256</v>
      </c>
      <c r="CE670">
        <v>44.169856611874998</v>
      </c>
      <c r="CF670">
        <v>0</v>
      </c>
      <c r="CG670">
        <v>68</v>
      </c>
      <c r="CH670">
        <v>68</v>
      </c>
      <c r="CI670">
        <v>2.9205241878313215</v>
      </c>
      <c r="CJ670">
        <v>5.5821917808219172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57.326148106849828</v>
      </c>
      <c r="DK670">
        <v>1125.2388425547549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2.9205241878313215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1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1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</row>
    <row r="671" spans="1:229" x14ac:dyDescent="0.3">
      <c r="A671">
        <v>18</v>
      </c>
      <c r="B671">
        <v>11</v>
      </c>
      <c r="C671">
        <v>450405</v>
      </c>
      <c r="D671">
        <v>18011</v>
      </c>
      <c r="E671">
        <v>2007</v>
      </c>
      <c r="F671" t="s">
        <v>32</v>
      </c>
      <c r="G671" t="s">
        <v>681</v>
      </c>
      <c r="H671" t="s">
        <v>654</v>
      </c>
      <c r="I671">
        <v>50</v>
      </c>
      <c r="J671" t="s">
        <v>52</v>
      </c>
      <c r="K671">
        <v>20574800</v>
      </c>
      <c r="L671">
        <v>66311300</v>
      </c>
      <c r="M671">
        <v>86886100</v>
      </c>
      <c r="N671">
        <v>22008165.009276439</v>
      </c>
      <c r="O671">
        <v>70930946.224489808</v>
      </c>
      <c r="P671">
        <v>92939111.233766243</v>
      </c>
      <c r="Q671">
        <v>4.1082999999999998</v>
      </c>
      <c r="R671">
        <v>3.5989</v>
      </c>
      <c r="S671">
        <v>4.1066000000000003</v>
      </c>
      <c r="T671">
        <v>3.5973799999999998</v>
      </c>
      <c r="U671">
        <v>0</v>
      </c>
      <c r="V671">
        <v>1</v>
      </c>
      <c r="W671">
        <v>0</v>
      </c>
      <c r="X671">
        <v>110</v>
      </c>
      <c r="Y671">
        <v>1</v>
      </c>
      <c r="Z671">
        <v>110</v>
      </c>
      <c r="AA671">
        <v>1205177.5644696346</v>
      </c>
      <c r="AB671">
        <v>0</v>
      </c>
      <c r="AC671">
        <v>1205177.5644696346</v>
      </c>
      <c r="AE671">
        <v>22.454523758140372</v>
      </c>
      <c r="AF671" t="s">
        <v>150</v>
      </c>
      <c r="AG671">
        <v>103.50163101131567</v>
      </c>
      <c r="AH671">
        <v>0</v>
      </c>
      <c r="AI671">
        <v>1</v>
      </c>
      <c r="AJ671">
        <v>0</v>
      </c>
      <c r="AK671">
        <v>22</v>
      </c>
      <c r="AL671">
        <v>0</v>
      </c>
      <c r="AM671">
        <v>2</v>
      </c>
      <c r="AN671">
        <v>0</v>
      </c>
      <c r="AO671">
        <v>62.74074074074074</v>
      </c>
      <c r="AQ671">
        <v>22.454523758140372</v>
      </c>
      <c r="AR671">
        <v>504.20563720489042</v>
      </c>
      <c r="AS671">
        <v>20802987.444806803</v>
      </c>
      <c r="AT671">
        <v>62091280.109137803</v>
      </c>
      <c r="AU671">
        <v>0</v>
      </c>
      <c r="AV671">
        <v>0</v>
      </c>
      <c r="AW671">
        <v>0</v>
      </c>
      <c r="AX671">
        <f t="shared" si="10"/>
        <v>0</v>
      </c>
      <c r="BA671">
        <v>5.8575420634447699E-2</v>
      </c>
      <c r="BB671">
        <v>0</v>
      </c>
      <c r="BC671">
        <v>0</v>
      </c>
      <c r="BD671">
        <v>0</v>
      </c>
      <c r="BE671">
        <v>20.5748</v>
      </c>
      <c r="BF671">
        <v>66.311300000000003</v>
      </c>
      <c r="BG671">
        <v>86.886099999999999</v>
      </c>
      <c r="BH671">
        <v>22.008165009276439</v>
      </c>
      <c r="BI671">
        <v>70.930946224489801</v>
      </c>
      <c r="BJ671">
        <v>92.939111233766241</v>
      </c>
      <c r="BK671">
        <v>0</v>
      </c>
      <c r="BL671">
        <v>40.74074074074074</v>
      </c>
      <c r="BM671">
        <v>40.74074074074074</v>
      </c>
      <c r="BN671">
        <v>1.2051775644696345</v>
      </c>
      <c r="BO671">
        <v>0</v>
      </c>
      <c r="BP671">
        <v>1.2051775644696345</v>
      </c>
      <c r="BQ671">
        <v>20.802987444806803</v>
      </c>
      <c r="BR671">
        <v>62.091280109137806</v>
      </c>
      <c r="BS671">
        <v>62.74074074074074</v>
      </c>
      <c r="BT671">
        <v>2</v>
      </c>
      <c r="BU671">
        <v>0</v>
      </c>
      <c r="BV671">
        <v>3.2634132420091326</v>
      </c>
      <c r="BW671">
        <v>73.278390175323963</v>
      </c>
      <c r="BX671">
        <v>0</v>
      </c>
      <c r="BY671">
        <v>53778</v>
      </c>
      <c r="BZ671">
        <v>8.1485000000000003</v>
      </c>
      <c r="CA671">
        <v>9.3018999999999998</v>
      </c>
      <c r="CB671">
        <v>22.74</v>
      </c>
      <c r="CC671">
        <v>25.958904109999999</v>
      </c>
      <c r="CD671">
        <v>0.60005485343031972</v>
      </c>
      <c r="CE671">
        <v>68.914007083125</v>
      </c>
      <c r="CF671">
        <v>0</v>
      </c>
      <c r="CG671">
        <v>169.4</v>
      </c>
      <c r="CH671">
        <v>169.4</v>
      </c>
      <c r="CI671">
        <v>6.013799482605215</v>
      </c>
      <c r="CJ671">
        <v>5.5821917808219172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135.03700335885108</v>
      </c>
      <c r="DK671">
        <v>3032.1916001494028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12.02759896521043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1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1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</row>
    <row r="672" spans="1:229" x14ac:dyDescent="0.3">
      <c r="A672">
        <v>18</v>
      </c>
      <c r="B672">
        <v>41</v>
      </c>
      <c r="C672">
        <v>450349</v>
      </c>
      <c r="D672">
        <v>18041</v>
      </c>
      <c r="E672">
        <v>2007</v>
      </c>
      <c r="F672" t="s">
        <v>32</v>
      </c>
      <c r="G672" t="s">
        <v>210</v>
      </c>
      <c r="H672" t="s">
        <v>211</v>
      </c>
      <c r="I672">
        <v>60</v>
      </c>
      <c r="J672" t="s">
        <v>38</v>
      </c>
      <c r="K672">
        <v>4989900</v>
      </c>
      <c r="L672">
        <v>46734600</v>
      </c>
      <c r="M672">
        <v>51724500</v>
      </c>
      <c r="N672">
        <v>5337526.6141001862</v>
      </c>
      <c r="O672">
        <v>49990414.897959188</v>
      </c>
      <c r="P672">
        <v>55327941.512059376</v>
      </c>
      <c r="Q672">
        <v>4.1001000000000003</v>
      </c>
      <c r="R672">
        <v>3.5916999999999999</v>
      </c>
      <c r="S672">
        <v>4.05952</v>
      </c>
      <c r="T672">
        <v>3.5561199999999999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627706.98474940215</v>
      </c>
      <c r="AB672">
        <v>0</v>
      </c>
      <c r="AC672">
        <v>627706.98474940215</v>
      </c>
      <c r="AE672">
        <v>56.616801034901499</v>
      </c>
      <c r="AF672" t="s">
        <v>250</v>
      </c>
      <c r="AG672">
        <v>86.240718676797982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Q672">
        <v>51.923222833656745</v>
      </c>
      <c r="AR672">
        <v>2696.0210694335733</v>
      </c>
      <c r="AS672">
        <v>4709819.6293507842</v>
      </c>
      <c r="AT672">
        <v>42232000.577558808</v>
      </c>
      <c r="AU672">
        <v>0</v>
      </c>
      <c r="AV672">
        <v>0</v>
      </c>
      <c r="AW672">
        <v>0</v>
      </c>
      <c r="AX672">
        <f t="shared" si="10"/>
        <v>0</v>
      </c>
      <c r="BA672">
        <v>0.12579550386769317</v>
      </c>
      <c r="BB672">
        <v>0</v>
      </c>
      <c r="BC672">
        <v>0</v>
      </c>
      <c r="BD672">
        <v>0</v>
      </c>
      <c r="BE672">
        <v>4.9898999999999996</v>
      </c>
      <c r="BF672">
        <v>46.7346</v>
      </c>
      <c r="BG672">
        <v>51.724499999999999</v>
      </c>
      <c r="BH672">
        <v>5.3375266141001863</v>
      </c>
      <c r="BI672">
        <v>49.990414897959191</v>
      </c>
      <c r="BJ672">
        <v>55.327941512059375</v>
      </c>
      <c r="BK672">
        <v>0</v>
      </c>
      <c r="BL672">
        <v>0</v>
      </c>
      <c r="BM672">
        <v>0</v>
      </c>
      <c r="BN672">
        <v>0.62770698474940212</v>
      </c>
      <c r="BO672">
        <v>0</v>
      </c>
      <c r="BP672">
        <v>0.62770698474940212</v>
      </c>
      <c r="BQ672">
        <v>4.7098196293507844</v>
      </c>
      <c r="BR672">
        <v>42.232000577558807</v>
      </c>
      <c r="BS672">
        <v>0</v>
      </c>
      <c r="BT672">
        <v>0</v>
      </c>
      <c r="BU672">
        <v>0</v>
      </c>
      <c r="BV672">
        <v>3.2634132420091326</v>
      </c>
      <c r="BW672">
        <v>169.44693296314637</v>
      </c>
      <c r="BX672">
        <v>0</v>
      </c>
      <c r="BY672">
        <v>24413</v>
      </c>
      <c r="BZ672">
        <v>8.1485000000000003</v>
      </c>
      <c r="CA672">
        <v>9.3018999999999998</v>
      </c>
      <c r="CB672">
        <v>22.74</v>
      </c>
      <c r="CC672">
        <v>25.958904109999999</v>
      </c>
      <c r="CD672">
        <v>1.0432968811992775</v>
      </c>
      <c r="CE672">
        <v>38.056019641624999</v>
      </c>
      <c r="CF672">
        <v>0</v>
      </c>
      <c r="CG672">
        <v>0</v>
      </c>
      <c r="CH672">
        <v>0</v>
      </c>
      <c r="CI672">
        <v>0</v>
      </c>
      <c r="CJ672">
        <v>5.5821917808219172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1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1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</row>
    <row r="673" spans="1:229" x14ac:dyDescent="0.3">
      <c r="A673">
        <v>18</v>
      </c>
      <c r="B673">
        <v>153</v>
      </c>
      <c r="C673">
        <v>450391</v>
      </c>
      <c r="D673">
        <v>18153</v>
      </c>
      <c r="E673">
        <v>2007</v>
      </c>
      <c r="F673" t="s">
        <v>32</v>
      </c>
      <c r="G673" t="s">
        <v>207</v>
      </c>
      <c r="H673" t="s">
        <v>208</v>
      </c>
      <c r="I673">
        <v>70</v>
      </c>
      <c r="J673" t="s">
        <v>109</v>
      </c>
      <c r="K673">
        <v>14187600</v>
      </c>
      <c r="L673">
        <v>52447600</v>
      </c>
      <c r="M673">
        <v>66635200</v>
      </c>
      <c r="N673">
        <v>15175994.025974028</v>
      </c>
      <c r="O673">
        <v>56101417.031539895</v>
      </c>
      <c r="P673">
        <v>71277411.057513922</v>
      </c>
      <c r="Q673">
        <v>4.1695000000000002</v>
      </c>
      <c r="R673">
        <v>3.6524999999999999</v>
      </c>
      <c r="S673">
        <v>4.2086500000000004</v>
      </c>
      <c r="T673">
        <v>3.6867749999999999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279709.93357371062</v>
      </c>
      <c r="AB673">
        <v>0</v>
      </c>
      <c r="AC673">
        <v>279709.93357371062</v>
      </c>
      <c r="AE673">
        <v>72.189671176599759</v>
      </c>
      <c r="AF673" t="s">
        <v>281</v>
      </c>
      <c r="AG673">
        <v>78.655078150197369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Q673">
        <v>32.73082110493533</v>
      </c>
      <c r="AR673">
        <v>1071.30665020328</v>
      </c>
      <c r="AS673">
        <v>14896284.092400318</v>
      </c>
      <c r="AT673">
        <v>49622150.653999902</v>
      </c>
      <c r="AU673">
        <v>0</v>
      </c>
      <c r="AV673">
        <v>0</v>
      </c>
      <c r="AW673">
        <v>0</v>
      </c>
      <c r="AX673">
        <f t="shared" si="10"/>
        <v>0</v>
      </c>
      <c r="BA673">
        <v>1.9715098647671955E-2</v>
      </c>
      <c r="BB673">
        <v>0</v>
      </c>
      <c r="BC673">
        <v>0</v>
      </c>
      <c r="BD673">
        <v>0</v>
      </c>
      <c r="BE673">
        <v>14.1876</v>
      </c>
      <c r="BF673">
        <v>52.447600000000001</v>
      </c>
      <c r="BG673">
        <v>66.635199999999998</v>
      </c>
      <c r="BH673">
        <v>15.175994025974028</v>
      </c>
      <c r="BI673">
        <v>56.101417031539896</v>
      </c>
      <c r="BJ673">
        <v>71.277411057513916</v>
      </c>
      <c r="BK673">
        <v>0</v>
      </c>
      <c r="BL673">
        <v>0</v>
      </c>
      <c r="BM673">
        <v>0</v>
      </c>
      <c r="BN673">
        <v>0.2797099335737106</v>
      </c>
      <c r="BO673">
        <v>0</v>
      </c>
      <c r="BP673">
        <v>0.2797099335737106</v>
      </c>
      <c r="BQ673">
        <v>14.896284092400318</v>
      </c>
      <c r="BR673">
        <v>49.622150653999903</v>
      </c>
      <c r="BS673">
        <v>0</v>
      </c>
      <c r="BT673">
        <v>0</v>
      </c>
      <c r="BU673">
        <v>0</v>
      </c>
      <c r="BV673">
        <v>3.2634132420091326</v>
      </c>
      <c r="BW673">
        <v>106.81419501567795</v>
      </c>
      <c r="BX673">
        <v>0</v>
      </c>
      <c r="BY673">
        <v>21558</v>
      </c>
      <c r="BZ673">
        <v>8.1485000000000003</v>
      </c>
      <c r="CA673">
        <v>9.3018999999999998</v>
      </c>
      <c r="CB673">
        <v>22.74</v>
      </c>
      <c r="CC673">
        <v>25.958904109999999</v>
      </c>
      <c r="CD673">
        <v>0.34956197674723011</v>
      </c>
      <c r="CE673">
        <v>100.91440027500001</v>
      </c>
      <c r="CF673">
        <v>0</v>
      </c>
      <c r="CG673">
        <v>0</v>
      </c>
      <c r="CH673">
        <v>0</v>
      </c>
      <c r="CI673">
        <v>0</v>
      </c>
      <c r="CJ673">
        <v>5.5821917808219172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1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1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</row>
    <row r="674" spans="1:229" x14ac:dyDescent="0.3">
      <c r="A674">
        <v>18</v>
      </c>
      <c r="B674">
        <v>101</v>
      </c>
      <c r="C674">
        <v>451679</v>
      </c>
      <c r="D674">
        <v>18101</v>
      </c>
      <c r="E674">
        <v>2007</v>
      </c>
      <c r="F674" t="s">
        <v>32</v>
      </c>
      <c r="G674" t="s">
        <v>437</v>
      </c>
      <c r="H674" t="s">
        <v>438</v>
      </c>
      <c r="I674">
        <v>70</v>
      </c>
      <c r="J674" t="s">
        <v>109</v>
      </c>
      <c r="K674">
        <v>2744400</v>
      </c>
      <c r="L674">
        <v>40907300</v>
      </c>
      <c r="M674">
        <v>43651700</v>
      </c>
      <c r="N674">
        <v>2935591.5027829316</v>
      </c>
      <c r="O674">
        <v>43757149.935064942</v>
      </c>
      <c r="P674">
        <v>46692741.437847875</v>
      </c>
      <c r="Q674">
        <v>4.1970999999999998</v>
      </c>
      <c r="R674">
        <v>3.6766999999999999</v>
      </c>
      <c r="S674">
        <v>4.2088400000000004</v>
      </c>
      <c r="T674">
        <v>3.68696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2630616.5524235256</v>
      </c>
      <c r="AB674">
        <v>0</v>
      </c>
      <c r="AC674">
        <v>2630616.5524235256</v>
      </c>
      <c r="AE674">
        <v>93.452191981585145</v>
      </c>
      <c r="AF674" t="s">
        <v>250</v>
      </c>
      <c r="AG674">
        <v>61.258023089649818</v>
      </c>
      <c r="AH674">
        <v>0</v>
      </c>
      <c r="AI674">
        <v>1</v>
      </c>
      <c r="AJ674">
        <v>0</v>
      </c>
      <c r="AK674">
        <v>39.4</v>
      </c>
      <c r="AL674">
        <v>0</v>
      </c>
      <c r="AM674">
        <v>2</v>
      </c>
      <c r="AN674">
        <v>0</v>
      </c>
      <c r="AO674">
        <v>39.4</v>
      </c>
      <c r="AQ674">
        <v>14.489747659112988</v>
      </c>
      <c r="AR674">
        <v>209.9527872247703</v>
      </c>
      <c r="AS674">
        <v>304974.95035940595</v>
      </c>
      <c r="AT674">
        <v>22764802.751662355</v>
      </c>
      <c r="AU674">
        <v>0</v>
      </c>
      <c r="AV674">
        <v>0</v>
      </c>
      <c r="AW674">
        <v>0</v>
      </c>
      <c r="AX674">
        <f t="shared" si="10"/>
        <v>0</v>
      </c>
      <c r="BA674">
        <v>0.95853977278222036</v>
      </c>
      <c r="BB674">
        <v>0</v>
      </c>
      <c r="BC674">
        <v>0</v>
      </c>
      <c r="BD674">
        <v>0</v>
      </c>
      <c r="BE674">
        <v>2.7444000000000002</v>
      </c>
      <c r="BF674">
        <v>40.907299999999999</v>
      </c>
      <c r="BG674">
        <v>43.651699999999998</v>
      </c>
      <c r="BH674">
        <v>2.9355915027829314</v>
      </c>
      <c r="BI674">
        <v>43.757149935064945</v>
      </c>
      <c r="BJ674">
        <v>46.692741437847872</v>
      </c>
      <c r="BK674">
        <v>0</v>
      </c>
      <c r="BL674">
        <v>0</v>
      </c>
      <c r="BM674">
        <v>0</v>
      </c>
      <c r="BN674">
        <v>2.6306165524235254</v>
      </c>
      <c r="BO674">
        <v>0</v>
      </c>
      <c r="BP674">
        <v>2.6306165524235254</v>
      </c>
      <c r="BQ674">
        <v>0.30497495035940597</v>
      </c>
      <c r="BR674">
        <v>22.764802751662355</v>
      </c>
      <c r="BS674">
        <v>39.4</v>
      </c>
      <c r="BT674">
        <v>2</v>
      </c>
      <c r="BU674">
        <v>0</v>
      </c>
      <c r="BV674">
        <v>3.2634132420091326</v>
      </c>
      <c r="BW674">
        <v>47.286034384120157</v>
      </c>
      <c r="BX674">
        <v>0</v>
      </c>
      <c r="BY674">
        <v>10334</v>
      </c>
      <c r="BZ674">
        <v>8.1485000000000003</v>
      </c>
      <c r="CA674">
        <v>9.3018999999999998</v>
      </c>
      <c r="CB674">
        <v>22.74</v>
      </c>
      <c r="CC674">
        <v>25.958904109999999</v>
      </c>
      <c r="CD674">
        <v>1.9693766137726989</v>
      </c>
      <c r="CE674">
        <v>46.645508884375005</v>
      </c>
      <c r="CF674">
        <v>0</v>
      </c>
      <c r="CG674">
        <v>106.38000000000001</v>
      </c>
      <c r="CH674">
        <v>106.38000000000001</v>
      </c>
      <c r="CI674">
        <v>5.8680937206169039</v>
      </c>
      <c r="CJ674">
        <v>5.5821917808219172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85.027197251764406</v>
      </c>
      <c r="DK674">
        <v>1232.0226323396917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13.942652461206322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1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1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</row>
    <row r="675" spans="1:229" x14ac:dyDescent="0.3">
      <c r="A675">
        <v>18</v>
      </c>
      <c r="B675">
        <v>169</v>
      </c>
      <c r="C675">
        <v>450399</v>
      </c>
      <c r="D675">
        <v>18169</v>
      </c>
      <c r="E675">
        <v>2007</v>
      </c>
      <c r="F675" t="s">
        <v>32</v>
      </c>
      <c r="G675" t="s">
        <v>161</v>
      </c>
      <c r="H675" t="s">
        <v>164</v>
      </c>
      <c r="I675">
        <v>20</v>
      </c>
      <c r="J675" t="s">
        <v>70</v>
      </c>
      <c r="K675">
        <v>12347000</v>
      </c>
      <c r="L675">
        <v>77617300</v>
      </c>
      <c r="M675">
        <v>89964300</v>
      </c>
      <c r="N675">
        <v>13207166.697588127</v>
      </c>
      <c r="O675">
        <v>83024590.565862715</v>
      </c>
      <c r="P675">
        <v>96231757.263450846</v>
      </c>
      <c r="Q675">
        <v>4.3174000000000001</v>
      </c>
      <c r="R675">
        <v>3.782</v>
      </c>
      <c r="S675">
        <v>4.0776000000000003</v>
      </c>
      <c r="T675">
        <v>3.5719833333333333</v>
      </c>
      <c r="U675">
        <v>0</v>
      </c>
      <c r="V675">
        <v>1</v>
      </c>
      <c r="W675">
        <v>0</v>
      </c>
      <c r="X675">
        <v>50</v>
      </c>
      <c r="Y675">
        <v>1</v>
      </c>
      <c r="Z675">
        <v>50</v>
      </c>
      <c r="AA675">
        <v>6263151.2493214617</v>
      </c>
      <c r="AB675">
        <v>0</v>
      </c>
      <c r="AC675">
        <v>6263151.2493214617</v>
      </c>
      <c r="AE675">
        <v>24.206494113504728</v>
      </c>
      <c r="AF675" t="s">
        <v>150</v>
      </c>
      <c r="AG675">
        <v>78.988529943694729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18.518518518518519</v>
      </c>
      <c r="AQ675">
        <v>24.206494113504728</v>
      </c>
      <c r="AR675">
        <v>585.95435726713902</v>
      </c>
      <c r="AS675">
        <v>6944015.4482666655</v>
      </c>
      <c r="AT675">
        <v>67209967.682853729</v>
      </c>
      <c r="AU675">
        <v>0</v>
      </c>
      <c r="AV675">
        <v>0</v>
      </c>
      <c r="AW675">
        <v>0</v>
      </c>
      <c r="AX675">
        <f t="shared" si="10"/>
        <v>0</v>
      </c>
      <c r="BA675">
        <v>0.50726097427079142</v>
      </c>
      <c r="BB675">
        <v>0</v>
      </c>
      <c r="BC675">
        <v>0</v>
      </c>
      <c r="BD675">
        <v>0</v>
      </c>
      <c r="BE675">
        <v>12.347</v>
      </c>
      <c r="BF675">
        <v>77.6173</v>
      </c>
      <c r="BG675">
        <v>89.964299999999994</v>
      </c>
      <c r="BH675">
        <v>13.207166697588127</v>
      </c>
      <c r="BI675">
        <v>83.024590565862709</v>
      </c>
      <c r="BJ675">
        <v>96.231757263450845</v>
      </c>
      <c r="BK675">
        <v>0</v>
      </c>
      <c r="BL675">
        <v>18.518518518518519</v>
      </c>
      <c r="BM675">
        <v>18.518518518518519</v>
      </c>
      <c r="BN675">
        <v>6.2631512493214618</v>
      </c>
      <c r="BO675">
        <v>0</v>
      </c>
      <c r="BP675">
        <v>6.2631512493214618</v>
      </c>
      <c r="BQ675">
        <v>6.9440154482666658</v>
      </c>
      <c r="BR675">
        <v>67.20996768285373</v>
      </c>
      <c r="BS675">
        <v>18.518518518518519</v>
      </c>
      <c r="BT675">
        <v>1</v>
      </c>
      <c r="BU675">
        <v>0</v>
      </c>
      <c r="BV675">
        <v>3.2634132420091326</v>
      </c>
      <c r="BW675">
        <v>78.995793432627451</v>
      </c>
      <c r="BX675">
        <v>0</v>
      </c>
      <c r="BY675">
        <v>33361</v>
      </c>
      <c r="BZ675">
        <v>8.1485000000000003</v>
      </c>
      <c r="CA675">
        <v>9.3018999999999998</v>
      </c>
      <c r="CB675">
        <v>22.74</v>
      </c>
      <c r="CC675">
        <v>25.958904109999999</v>
      </c>
      <c r="CD675">
        <v>0.24137482680984465</v>
      </c>
      <c r="CE675">
        <v>62.0080582975</v>
      </c>
      <c r="CF675">
        <v>0</v>
      </c>
      <c r="CG675">
        <v>50.000000000000007</v>
      </c>
      <c r="CH675">
        <v>50.000000000000007</v>
      </c>
      <c r="CI675">
        <v>0.23517302718162769</v>
      </c>
      <c r="CJ675">
        <v>5.5821917808219172</v>
      </c>
      <c r="CK675">
        <v>0</v>
      </c>
      <c r="CL675">
        <v>1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0.23517302718162769</v>
      </c>
      <c r="DF675">
        <v>0</v>
      </c>
      <c r="DG675">
        <v>0</v>
      </c>
      <c r="DH675">
        <v>0</v>
      </c>
      <c r="DI675">
        <v>0</v>
      </c>
      <c r="DJ675">
        <v>5.6927144981271578</v>
      </c>
      <c r="DK675">
        <v>137.80065998877808</v>
      </c>
      <c r="DL675">
        <v>5.6927144981271578</v>
      </c>
      <c r="DM675">
        <v>0</v>
      </c>
      <c r="DN675">
        <v>0</v>
      </c>
      <c r="DO675">
        <v>0</v>
      </c>
      <c r="DP675">
        <v>0</v>
      </c>
      <c r="DQ675">
        <v>137.80065998877808</v>
      </c>
      <c r="DR675">
        <v>0</v>
      </c>
      <c r="DS675">
        <v>0</v>
      </c>
      <c r="DT675">
        <v>0</v>
      </c>
      <c r="DU675">
        <v>0</v>
      </c>
      <c r="DV675">
        <v>0.25869032989979046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1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1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</row>
    <row r="676" spans="1:229" x14ac:dyDescent="0.3">
      <c r="A676">
        <v>18</v>
      </c>
      <c r="B676">
        <v>59</v>
      </c>
      <c r="C676">
        <v>450357</v>
      </c>
      <c r="D676">
        <v>18059</v>
      </c>
      <c r="E676">
        <v>2007</v>
      </c>
      <c r="F676" t="s">
        <v>32</v>
      </c>
      <c r="G676" t="s">
        <v>682</v>
      </c>
      <c r="H676" t="s">
        <v>655</v>
      </c>
      <c r="I676">
        <v>50</v>
      </c>
      <c r="J676" t="s">
        <v>52</v>
      </c>
      <c r="K676">
        <v>11877800</v>
      </c>
      <c r="L676">
        <v>66935700</v>
      </c>
      <c r="M676">
        <v>78813500</v>
      </c>
      <c r="N676">
        <v>12705279.387755103</v>
      </c>
      <c r="O676">
        <v>71598845.705009282</v>
      </c>
      <c r="P676">
        <v>84304125.092764378</v>
      </c>
      <c r="Q676">
        <v>4.1380999999999997</v>
      </c>
      <c r="R676">
        <v>3.625</v>
      </c>
      <c r="S676">
        <v>4.1381333333333332</v>
      </c>
      <c r="T676">
        <v>3.625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2035235.9374305585</v>
      </c>
      <c r="AB676">
        <v>0</v>
      </c>
      <c r="AC676">
        <v>2035235.9374305585</v>
      </c>
      <c r="AE676">
        <v>211.30061380403583</v>
      </c>
      <c r="AF676" t="s">
        <v>250</v>
      </c>
      <c r="AG676">
        <v>159.09058286907185</v>
      </c>
      <c r="AH676">
        <v>0</v>
      </c>
      <c r="AI676">
        <v>1</v>
      </c>
      <c r="AJ676">
        <v>0</v>
      </c>
      <c r="AK676">
        <v>22</v>
      </c>
      <c r="AL676">
        <v>0</v>
      </c>
      <c r="AM676">
        <v>1</v>
      </c>
      <c r="AN676">
        <v>0</v>
      </c>
      <c r="AO676">
        <v>22</v>
      </c>
      <c r="AQ676">
        <v>153.77612889884134</v>
      </c>
      <c r="AR676">
        <v>23647.097819113067</v>
      </c>
      <c r="AS676">
        <v>10670043.450324545</v>
      </c>
      <c r="AT676">
        <v>64454855.722871579</v>
      </c>
      <c r="AU676">
        <v>0</v>
      </c>
      <c r="AV676">
        <v>0</v>
      </c>
      <c r="AW676">
        <v>0</v>
      </c>
      <c r="AX676">
        <f t="shared" si="10"/>
        <v>0</v>
      </c>
      <c r="BA676">
        <v>0.17134788743964022</v>
      </c>
      <c r="BB676">
        <v>0</v>
      </c>
      <c r="BC676">
        <v>0</v>
      </c>
      <c r="BD676">
        <v>0</v>
      </c>
      <c r="BE676">
        <v>11.877800000000001</v>
      </c>
      <c r="BF676">
        <v>66.935699999999997</v>
      </c>
      <c r="BG676">
        <v>78.813500000000005</v>
      </c>
      <c r="BH676">
        <v>12.705279387755104</v>
      </c>
      <c r="BI676">
        <v>71.598845705009282</v>
      </c>
      <c r="BJ676">
        <v>84.30412509276438</v>
      </c>
      <c r="BK676">
        <v>0</v>
      </c>
      <c r="BL676">
        <v>0</v>
      </c>
      <c r="BM676">
        <v>0</v>
      </c>
      <c r="BN676">
        <v>2.0352359374305586</v>
      </c>
      <c r="BO676">
        <v>0</v>
      </c>
      <c r="BP676">
        <v>2.0352359374305586</v>
      </c>
      <c r="BQ676">
        <v>10.670043450324545</v>
      </c>
      <c r="BR676">
        <v>64.454855722871585</v>
      </c>
      <c r="BS676">
        <v>22</v>
      </c>
      <c r="BT676">
        <v>1</v>
      </c>
      <c r="BU676">
        <v>0</v>
      </c>
      <c r="BV676">
        <v>3.2634132420091326</v>
      </c>
      <c r="BW676">
        <v>501.83505535338207</v>
      </c>
      <c r="BX676">
        <v>0</v>
      </c>
      <c r="BY676">
        <v>67115</v>
      </c>
      <c r="BZ676">
        <v>8.1485000000000003</v>
      </c>
      <c r="CA676">
        <v>9.3018999999999998</v>
      </c>
      <c r="CB676">
        <v>22.74</v>
      </c>
      <c r="CC676">
        <v>25.958904109999999</v>
      </c>
      <c r="CD676">
        <v>8.5805366284622675</v>
      </c>
      <c r="CE676">
        <v>60.072011727000003</v>
      </c>
      <c r="CF676">
        <v>0</v>
      </c>
      <c r="CG676">
        <v>59.400000000000006</v>
      </c>
      <c r="CH676">
        <v>59.400000000000006</v>
      </c>
      <c r="CI676">
        <v>0.37380617999880561</v>
      </c>
      <c r="CJ676">
        <v>5.5821917808219172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57.482467318679817</v>
      </c>
      <c r="DK676">
        <v>8839.431303820742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0.37380617999880561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1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1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</row>
    <row r="677" spans="1:229" x14ac:dyDescent="0.3">
      <c r="A677">
        <v>18</v>
      </c>
      <c r="B677">
        <v>151</v>
      </c>
      <c r="C677">
        <v>450390</v>
      </c>
      <c r="D677">
        <v>18151</v>
      </c>
      <c r="E677">
        <v>2007</v>
      </c>
      <c r="F677" t="s">
        <v>32</v>
      </c>
      <c r="G677" t="s">
        <v>683</v>
      </c>
      <c r="H677" t="s">
        <v>656</v>
      </c>
      <c r="I677">
        <v>30</v>
      </c>
      <c r="J677" t="s">
        <v>91</v>
      </c>
      <c r="K677">
        <v>5025900</v>
      </c>
      <c r="L677">
        <v>23894700</v>
      </c>
      <c r="M677">
        <v>28920600</v>
      </c>
      <c r="N677">
        <v>5376034.5918367356</v>
      </c>
      <c r="O677">
        <v>25559349.322820038</v>
      </c>
      <c r="P677">
        <v>30935383.914656773</v>
      </c>
      <c r="Q677">
        <v>4.0510000000000002</v>
      </c>
      <c r="R677">
        <v>3.5487000000000002</v>
      </c>
      <c r="S677">
        <v>4.0510000000000002</v>
      </c>
      <c r="T677">
        <v>3.5486666666666671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478488</v>
      </c>
      <c r="AB677">
        <v>50796.727460441201</v>
      </c>
      <c r="AC677">
        <v>529284.72746044118</v>
      </c>
      <c r="AE677">
        <v>66.658531572084428</v>
      </c>
      <c r="AF677" t="s">
        <v>150</v>
      </c>
      <c r="AG677">
        <v>107.69207187575924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Q677">
        <v>66.658531572084428</v>
      </c>
      <c r="AR677">
        <v>4443.3598313465764</v>
      </c>
      <c r="AS677">
        <v>4846749.8643762944</v>
      </c>
      <c r="AT677">
        <v>15401692.561588112</v>
      </c>
      <c r="AU677">
        <v>0</v>
      </c>
      <c r="AV677">
        <v>0</v>
      </c>
      <c r="AW677">
        <v>0</v>
      </c>
      <c r="AX677">
        <f t="shared" si="10"/>
        <v>0</v>
      </c>
      <c r="BA677">
        <v>9.520444099564257E-2</v>
      </c>
      <c r="BB677">
        <v>0</v>
      </c>
      <c r="BC677">
        <v>0</v>
      </c>
      <c r="BD677">
        <v>0</v>
      </c>
      <c r="BE677">
        <v>5.0259</v>
      </c>
      <c r="BF677">
        <v>23.8947</v>
      </c>
      <c r="BG677">
        <v>28.9206</v>
      </c>
      <c r="BH677">
        <v>5.3760345918367358</v>
      </c>
      <c r="BI677">
        <v>25.559349322820037</v>
      </c>
      <c r="BJ677">
        <v>30.935383914656772</v>
      </c>
      <c r="BK677">
        <v>0</v>
      </c>
      <c r="BL677">
        <v>0</v>
      </c>
      <c r="BM677">
        <v>0</v>
      </c>
      <c r="BN677">
        <v>0.47848800000000002</v>
      </c>
      <c r="BO677">
        <v>5.0796727460441199E-2</v>
      </c>
      <c r="BP677">
        <v>0.5292847274604412</v>
      </c>
      <c r="BQ677">
        <v>4.8467498643762941</v>
      </c>
      <c r="BR677">
        <v>15.401692561588112</v>
      </c>
      <c r="BS677">
        <v>0</v>
      </c>
      <c r="BT677">
        <v>0</v>
      </c>
      <c r="BU677">
        <v>0</v>
      </c>
      <c r="BV677">
        <v>3.2634132420091326</v>
      </c>
      <c r="BW677">
        <v>217.53433462522418</v>
      </c>
      <c r="BX677">
        <v>0</v>
      </c>
      <c r="BY677">
        <v>34004</v>
      </c>
      <c r="BZ677">
        <v>8.1485000000000003</v>
      </c>
      <c r="CA677">
        <v>9.3018999999999998</v>
      </c>
      <c r="CB677">
        <v>22.74</v>
      </c>
      <c r="CC677">
        <v>25.958904109999999</v>
      </c>
      <c r="CD677">
        <v>3.0371931248594733E-2</v>
      </c>
      <c r="CE677">
        <v>39.43774420175</v>
      </c>
      <c r="CF677">
        <v>0</v>
      </c>
      <c r="CG677">
        <v>0</v>
      </c>
      <c r="CH677">
        <v>0</v>
      </c>
      <c r="CI677">
        <v>0</v>
      </c>
      <c r="CJ677">
        <v>5.5821917808219172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1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1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</row>
    <row r="678" spans="1:229" x14ac:dyDescent="0.3">
      <c r="A678">
        <v>18</v>
      </c>
      <c r="B678">
        <v>141</v>
      </c>
      <c r="C678">
        <v>452855</v>
      </c>
      <c r="D678">
        <v>18141</v>
      </c>
      <c r="E678">
        <v>2007</v>
      </c>
      <c r="F678" t="s">
        <v>32</v>
      </c>
      <c r="G678" t="s">
        <v>39</v>
      </c>
      <c r="H678" t="s">
        <v>40</v>
      </c>
      <c r="I678">
        <v>20</v>
      </c>
      <c r="J678" t="s">
        <v>70</v>
      </c>
      <c r="K678">
        <v>11647900</v>
      </c>
      <c r="L678">
        <v>51352100</v>
      </c>
      <c r="M678">
        <v>63000000</v>
      </c>
      <c r="N678">
        <v>12459363.163265307</v>
      </c>
      <c r="O678">
        <v>54929597.875695743</v>
      </c>
      <c r="P678">
        <v>67388961.038961053</v>
      </c>
      <c r="Q678">
        <v>4.0159000000000002</v>
      </c>
      <c r="R678">
        <v>3.5179</v>
      </c>
      <c r="S678">
        <v>4.0517500000000002</v>
      </c>
      <c r="T678">
        <v>3.5493249999999996</v>
      </c>
      <c r="U678">
        <v>1</v>
      </c>
      <c r="V678">
        <v>0</v>
      </c>
      <c r="W678">
        <v>102</v>
      </c>
      <c r="X678">
        <v>0</v>
      </c>
      <c r="Y678">
        <v>1</v>
      </c>
      <c r="Z678">
        <v>102</v>
      </c>
      <c r="AA678">
        <v>945981.31143866968</v>
      </c>
      <c r="AB678">
        <v>0</v>
      </c>
      <c r="AC678">
        <v>945981.31143866968</v>
      </c>
      <c r="AD678" t="s">
        <v>40</v>
      </c>
      <c r="AE678">
        <v>0</v>
      </c>
      <c r="AF678" t="s">
        <v>150</v>
      </c>
      <c r="AG678">
        <v>41.689403129195291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37.777777777777779</v>
      </c>
      <c r="AO678">
        <v>0</v>
      </c>
      <c r="AP678" t="s">
        <v>40</v>
      </c>
      <c r="AQ678">
        <v>0</v>
      </c>
      <c r="AR678">
        <v>0</v>
      </c>
      <c r="AS678">
        <v>11513381.851826636</v>
      </c>
      <c r="AT678">
        <v>45229558.590142012</v>
      </c>
      <c r="AU678">
        <v>3.243312337655524</v>
      </c>
      <c r="AV678">
        <v>0</v>
      </c>
      <c r="AW678">
        <v>3.243312337655524</v>
      </c>
      <c r="AX678">
        <f t="shared" si="10"/>
        <v>3.243312337655524</v>
      </c>
      <c r="BA678">
        <v>8.1214752138897978E-2</v>
      </c>
      <c r="BB678">
        <v>0</v>
      </c>
      <c r="BC678">
        <v>0</v>
      </c>
      <c r="BD678">
        <v>0</v>
      </c>
      <c r="BE678">
        <v>11.6479</v>
      </c>
      <c r="BF678">
        <v>51.3521</v>
      </c>
      <c r="BG678">
        <v>63</v>
      </c>
      <c r="BH678">
        <v>12.459363163265307</v>
      </c>
      <c r="BI678">
        <v>54.929597875695741</v>
      </c>
      <c r="BJ678">
        <v>67.388961038961057</v>
      </c>
      <c r="BK678">
        <v>37.777777777777779</v>
      </c>
      <c r="BL678">
        <v>0</v>
      </c>
      <c r="BM678">
        <v>37.777777777777779</v>
      </c>
      <c r="BN678">
        <v>0.9459813114386697</v>
      </c>
      <c r="BO678">
        <v>0</v>
      </c>
      <c r="BP678">
        <v>0.9459813114386697</v>
      </c>
      <c r="BQ678">
        <v>11.513381851826637</v>
      </c>
      <c r="BR678">
        <v>45.229558590142013</v>
      </c>
      <c r="BS678">
        <v>37.777777777777779</v>
      </c>
      <c r="BT678">
        <v>1</v>
      </c>
      <c r="BU678">
        <v>0</v>
      </c>
      <c r="BV678">
        <v>3.2634132420091326</v>
      </c>
      <c r="BW678">
        <v>0</v>
      </c>
      <c r="BX678">
        <v>0</v>
      </c>
      <c r="BY678">
        <v>266045</v>
      </c>
      <c r="BZ678">
        <v>8.1485000000000003</v>
      </c>
      <c r="CA678">
        <v>9.3018999999999998</v>
      </c>
      <c r="CB678">
        <v>22.74</v>
      </c>
      <c r="CC678">
        <v>25.958904109999999</v>
      </c>
      <c r="CD678">
        <v>2.9321721672487215</v>
      </c>
      <c r="CE678">
        <v>184.41699719374998</v>
      </c>
      <c r="CF678">
        <v>102.00000000000001</v>
      </c>
      <c r="CG678">
        <v>0</v>
      </c>
      <c r="CH678">
        <v>102.00000000000001</v>
      </c>
      <c r="CI678">
        <v>87.2508815453658</v>
      </c>
      <c r="CJ678">
        <v>5.5821917808219172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87.2508815453658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1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1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</row>
    <row r="679" spans="1:229" x14ac:dyDescent="0.3">
      <c r="A679">
        <v>18</v>
      </c>
      <c r="B679">
        <v>79</v>
      </c>
      <c r="C679">
        <v>450364</v>
      </c>
      <c r="D679">
        <v>18079</v>
      </c>
      <c r="E679">
        <v>2007</v>
      </c>
      <c r="F679" t="s">
        <v>32</v>
      </c>
      <c r="G679" t="s">
        <v>292</v>
      </c>
      <c r="H679" t="s">
        <v>293</v>
      </c>
      <c r="I679">
        <v>90</v>
      </c>
      <c r="J679" t="s">
        <v>198</v>
      </c>
      <c r="K679">
        <v>6161200</v>
      </c>
      <c r="L679">
        <v>43955900</v>
      </c>
      <c r="M679">
        <v>50117100</v>
      </c>
      <c r="N679">
        <v>6590426.4564007428</v>
      </c>
      <c r="O679">
        <v>47018133.849721715</v>
      </c>
      <c r="P679">
        <v>53608560.306122459</v>
      </c>
      <c r="Q679">
        <v>4.0199999999999996</v>
      </c>
      <c r="R679">
        <v>3.5215000000000001</v>
      </c>
      <c r="S679">
        <v>4.0722500000000004</v>
      </c>
      <c r="T679">
        <v>3.5672999999999995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544397.11856877967</v>
      </c>
      <c r="AB679">
        <v>0</v>
      </c>
      <c r="AC679">
        <v>544397.11856877967</v>
      </c>
      <c r="AE679">
        <v>99.390411473540695</v>
      </c>
      <c r="AF679" t="s">
        <v>250</v>
      </c>
      <c r="AG679">
        <v>36.654376337313259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Q679">
        <v>61.341216993316387</v>
      </c>
      <c r="AR679">
        <v>3762.7449022211272</v>
      </c>
      <c r="AS679">
        <v>6046029.3378319629</v>
      </c>
      <c r="AT679">
        <v>36908426.446864195</v>
      </c>
      <c r="AU679">
        <v>0</v>
      </c>
      <c r="AV679">
        <v>0</v>
      </c>
      <c r="AW679">
        <v>0</v>
      </c>
      <c r="AX679">
        <f t="shared" si="10"/>
        <v>0</v>
      </c>
      <c r="BA679">
        <v>8.8358942830743956E-2</v>
      </c>
      <c r="BB679">
        <v>0</v>
      </c>
      <c r="BC679">
        <v>0</v>
      </c>
      <c r="BD679">
        <v>0</v>
      </c>
      <c r="BE679">
        <v>6.1612</v>
      </c>
      <c r="BF679">
        <v>43.9559</v>
      </c>
      <c r="BG679">
        <v>50.117100000000001</v>
      </c>
      <c r="BH679">
        <v>6.5904264564007429</v>
      </c>
      <c r="BI679">
        <v>47.018133849721714</v>
      </c>
      <c r="BJ679">
        <v>53.608560306122456</v>
      </c>
      <c r="BK679">
        <v>0</v>
      </c>
      <c r="BL679">
        <v>0</v>
      </c>
      <c r="BM679">
        <v>0</v>
      </c>
      <c r="BN679">
        <v>0.5443971185687797</v>
      </c>
      <c r="BO679">
        <v>0</v>
      </c>
      <c r="BP679">
        <v>0.5443971185687797</v>
      </c>
      <c r="BQ679">
        <v>6.0460293378319632</v>
      </c>
      <c r="BR679">
        <v>36.908426446864198</v>
      </c>
      <c r="BS679">
        <v>0</v>
      </c>
      <c r="BT679">
        <v>0</v>
      </c>
      <c r="BU679">
        <v>0</v>
      </c>
      <c r="BV679">
        <v>3.2634132420091326</v>
      </c>
      <c r="BW679">
        <v>200.18173981694432</v>
      </c>
      <c r="BX679">
        <v>0</v>
      </c>
      <c r="BY679">
        <v>28502</v>
      </c>
      <c r="BZ679">
        <v>8.1485000000000003</v>
      </c>
      <c r="CA679">
        <v>9.3018999999999998</v>
      </c>
      <c r="CB679">
        <v>22.74</v>
      </c>
      <c r="CC679">
        <v>25.958904109999999</v>
      </c>
      <c r="CD679">
        <v>0.60702085325941824</v>
      </c>
      <c r="CE679">
        <v>35.134954003124996</v>
      </c>
      <c r="CF679">
        <v>0</v>
      </c>
      <c r="CG679">
        <v>0</v>
      </c>
      <c r="CH679">
        <v>0</v>
      </c>
      <c r="CI679">
        <v>0</v>
      </c>
      <c r="CJ679">
        <v>5.5821917808219172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1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1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</row>
    <row r="680" spans="1:229" x14ac:dyDescent="0.3">
      <c r="A680">
        <v>18</v>
      </c>
      <c r="B680">
        <v>113</v>
      </c>
      <c r="C680">
        <v>450377</v>
      </c>
      <c r="D680">
        <v>18113</v>
      </c>
      <c r="E680">
        <v>2007</v>
      </c>
      <c r="F680" t="s">
        <v>32</v>
      </c>
      <c r="G680" t="s">
        <v>187</v>
      </c>
      <c r="H680" t="s">
        <v>188</v>
      </c>
      <c r="I680">
        <v>30</v>
      </c>
      <c r="J680" t="s">
        <v>91</v>
      </c>
      <c r="K680">
        <v>9817800</v>
      </c>
      <c r="L680">
        <v>68960700</v>
      </c>
      <c r="M680">
        <v>78778500</v>
      </c>
      <c r="N680">
        <v>10501767.328385901</v>
      </c>
      <c r="O680">
        <v>73764919.452690184</v>
      </c>
      <c r="P680">
        <v>84266686.781076089</v>
      </c>
      <c r="Q680">
        <v>4.0692000000000004</v>
      </c>
      <c r="R680">
        <v>3.5646</v>
      </c>
      <c r="S680">
        <v>4.0665714285714287</v>
      </c>
      <c r="T680">
        <v>3.5623142857142858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2502428.6604172131</v>
      </c>
      <c r="AB680">
        <v>65449.500541037523</v>
      </c>
      <c r="AC680">
        <v>2567878.1609582505</v>
      </c>
      <c r="AE680">
        <v>47.679331194587533</v>
      </c>
      <c r="AF680" t="s">
        <v>150</v>
      </c>
      <c r="AG680">
        <v>85.619954056167927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Q680">
        <v>47.679331194587533</v>
      </c>
      <c r="AR680">
        <v>2273.318623163168</v>
      </c>
      <c r="AS680">
        <v>7933889.1674276497</v>
      </c>
      <c r="AT680">
        <v>49241351.642898031</v>
      </c>
      <c r="AU680">
        <v>0</v>
      </c>
      <c r="AV680">
        <v>0</v>
      </c>
      <c r="AW680">
        <v>0</v>
      </c>
      <c r="AX680">
        <f t="shared" si="10"/>
        <v>0</v>
      </c>
      <c r="BA680">
        <v>0.25488690545918768</v>
      </c>
      <c r="BB680">
        <v>0</v>
      </c>
      <c r="BC680">
        <v>0</v>
      </c>
      <c r="BD680">
        <v>0</v>
      </c>
      <c r="BE680">
        <v>9.8178000000000001</v>
      </c>
      <c r="BF680">
        <v>68.960700000000003</v>
      </c>
      <c r="BG680">
        <v>78.778499999999994</v>
      </c>
      <c r="BH680">
        <v>10.501767328385901</v>
      </c>
      <c r="BI680">
        <v>73.764919452690179</v>
      </c>
      <c r="BJ680">
        <v>84.266686781076089</v>
      </c>
      <c r="BK680">
        <v>0</v>
      </c>
      <c r="BL680">
        <v>0</v>
      </c>
      <c r="BM680">
        <v>0</v>
      </c>
      <c r="BN680">
        <v>2.502428660417213</v>
      </c>
      <c r="BO680">
        <v>6.5449500541037528E-2</v>
      </c>
      <c r="BP680">
        <v>2.5678781609582506</v>
      </c>
      <c r="BQ680">
        <v>7.9338891674276502</v>
      </c>
      <c r="BR680">
        <v>49.241351642898032</v>
      </c>
      <c r="BS680">
        <v>0</v>
      </c>
      <c r="BT680">
        <v>0</v>
      </c>
      <c r="BU680">
        <v>0</v>
      </c>
      <c r="BV680">
        <v>3.2634132420091326</v>
      </c>
      <c r="BW680">
        <v>155.59736079055608</v>
      </c>
      <c r="BX680">
        <v>0</v>
      </c>
      <c r="BY680">
        <v>47419</v>
      </c>
      <c r="BZ680">
        <v>8.1485000000000003</v>
      </c>
      <c r="CA680">
        <v>9.3018999999999998</v>
      </c>
      <c r="CB680">
        <v>22.74</v>
      </c>
      <c r="CC680">
        <v>25.958904109999999</v>
      </c>
      <c r="CD680">
        <v>0.54841279209051585</v>
      </c>
      <c r="CE680">
        <v>101.85771371562498</v>
      </c>
      <c r="CF680">
        <v>0</v>
      </c>
      <c r="CG680">
        <v>0</v>
      </c>
      <c r="CH680">
        <v>0</v>
      </c>
      <c r="CI680">
        <v>0</v>
      </c>
      <c r="CJ680">
        <v>5.5821917808219172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1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1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</row>
    <row r="681" spans="1:229" x14ac:dyDescent="0.3">
      <c r="A681">
        <v>18</v>
      </c>
      <c r="B681">
        <v>177</v>
      </c>
      <c r="C681">
        <v>450336</v>
      </c>
      <c r="D681">
        <v>18177</v>
      </c>
      <c r="E681">
        <v>2007</v>
      </c>
      <c r="F681" t="s">
        <v>32</v>
      </c>
      <c r="G681" t="s">
        <v>95</v>
      </c>
      <c r="H681" t="s">
        <v>96</v>
      </c>
      <c r="I681">
        <v>60</v>
      </c>
      <c r="J681" t="s">
        <v>38</v>
      </c>
      <c r="K681">
        <v>8299100</v>
      </c>
      <c r="L681">
        <v>35676700</v>
      </c>
      <c r="M681">
        <v>43975800</v>
      </c>
      <c r="N681">
        <v>8877265.5009276439</v>
      </c>
      <c r="O681">
        <v>38162154.703153998</v>
      </c>
      <c r="P681">
        <v>47039420.20408164</v>
      </c>
      <c r="Q681">
        <v>4.0797999999999996</v>
      </c>
      <c r="R681">
        <v>3.5739000000000001</v>
      </c>
      <c r="S681">
        <v>4.0627250000000004</v>
      </c>
      <c r="T681">
        <v>3.5589500000000003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1157630.9535414507</v>
      </c>
      <c r="AB681">
        <v>0</v>
      </c>
      <c r="AC681">
        <v>1157630.9535414507</v>
      </c>
      <c r="AE681">
        <v>40.16013054616441</v>
      </c>
      <c r="AF681" t="s">
        <v>250</v>
      </c>
      <c r="AG681">
        <v>104.08738102493952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Q681">
        <v>40.16013054616441</v>
      </c>
      <c r="AR681">
        <v>1612.8360854849677</v>
      </c>
      <c r="AS681">
        <v>7719634.5473861936</v>
      </c>
      <c r="AT681">
        <v>33969133.770459041</v>
      </c>
      <c r="AU681">
        <v>0</v>
      </c>
      <c r="AV681">
        <v>0</v>
      </c>
      <c r="AW681">
        <v>0</v>
      </c>
      <c r="AX681">
        <f t="shared" si="10"/>
        <v>0</v>
      </c>
      <c r="BA681">
        <v>0.13948873414484109</v>
      </c>
      <c r="BB681">
        <v>0</v>
      </c>
      <c r="BC681">
        <v>0</v>
      </c>
      <c r="BD681">
        <v>0</v>
      </c>
      <c r="BE681">
        <v>8.2990999999999993</v>
      </c>
      <c r="BF681">
        <v>35.676699999999997</v>
      </c>
      <c r="BG681">
        <v>43.9758</v>
      </c>
      <c r="BH681">
        <v>8.8772655009276438</v>
      </c>
      <c r="BI681">
        <v>38.162154703153995</v>
      </c>
      <c r="BJ681">
        <v>47.039420204081637</v>
      </c>
      <c r="BK681">
        <v>0</v>
      </c>
      <c r="BL681">
        <v>0</v>
      </c>
      <c r="BM681">
        <v>0</v>
      </c>
      <c r="BN681">
        <v>1.1576309535414506</v>
      </c>
      <c r="BO681">
        <v>0</v>
      </c>
      <c r="BP681">
        <v>1.1576309535414506</v>
      </c>
      <c r="BQ681">
        <v>7.7196345473861934</v>
      </c>
      <c r="BR681">
        <v>33.969133770459038</v>
      </c>
      <c r="BS681">
        <v>0</v>
      </c>
      <c r="BT681">
        <v>0</v>
      </c>
      <c r="BU681">
        <v>0</v>
      </c>
      <c r="BV681">
        <v>3.2634132420091326</v>
      </c>
      <c r="BW681">
        <v>131.0591018251684</v>
      </c>
      <c r="BX681">
        <v>0</v>
      </c>
      <c r="BY681">
        <v>69365</v>
      </c>
      <c r="BZ681">
        <v>8.1485000000000003</v>
      </c>
      <c r="CA681">
        <v>9.3018999999999998</v>
      </c>
      <c r="CB681">
        <v>22.74</v>
      </c>
      <c r="CC681">
        <v>25.958904109999999</v>
      </c>
      <c r="CD681">
        <v>1.0244888343798697</v>
      </c>
      <c r="CE681">
        <v>66.586576683125003</v>
      </c>
      <c r="CF681">
        <v>0</v>
      </c>
      <c r="CG681">
        <v>0</v>
      </c>
      <c r="CH681">
        <v>0</v>
      </c>
      <c r="CI681">
        <v>0</v>
      </c>
      <c r="CJ681">
        <v>5.5821917808219172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1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1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</row>
    <row r="682" spans="1:229" x14ac:dyDescent="0.3">
      <c r="A682">
        <v>18</v>
      </c>
      <c r="B682">
        <v>121</v>
      </c>
      <c r="C682">
        <v>450380</v>
      </c>
      <c r="D682">
        <v>18121</v>
      </c>
      <c r="E682">
        <v>2007</v>
      </c>
      <c r="F682" t="s">
        <v>32</v>
      </c>
      <c r="G682" t="s">
        <v>684</v>
      </c>
      <c r="H682" t="s">
        <v>657</v>
      </c>
      <c r="I682">
        <v>40</v>
      </c>
      <c r="J682" t="s">
        <v>45</v>
      </c>
      <c r="K682">
        <v>11687900</v>
      </c>
      <c r="L682">
        <v>81974600</v>
      </c>
      <c r="M682">
        <v>93662500</v>
      </c>
      <c r="N682">
        <v>12502149.805194806</v>
      </c>
      <c r="O682">
        <v>87685446.437847883</v>
      </c>
      <c r="P682">
        <v>100187596.24304269</v>
      </c>
      <c r="Q682">
        <v>4.1398000000000001</v>
      </c>
      <c r="R682">
        <v>3.6265000000000001</v>
      </c>
      <c r="S682">
        <v>4.1296000000000008</v>
      </c>
      <c r="T682">
        <v>3.6175333333333337</v>
      </c>
      <c r="U682">
        <v>0</v>
      </c>
      <c r="V682">
        <v>1</v>
      </c>
      <c r="W682">
        <v>0</v>
      </c>
      <c r="X682">
        <v>110</v>
      </c>
      <c r="Y682">
        <v>1</v>
      </c>
      <c r="Z682">
        <v>110</v>
      </c>
      <c r="AA682">
        <v>365885.92919436336</v>
      </c>
      <c r="AB682">
        <v>0</v>
      </c>
      <c r="AC682">
        <v>365885.92919436336</v>
      </c>
      <c r="AE682">
        <v>24.975759484542685</v>
      </c>
      <c r="AF682" t="s">
        <v>150</v>
      </c>
      <c r="AG682">
        <v>118.29328216673382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40.74074074074074</v>
      </c>
      <c r="AQ682">
        <v>24.975759484542685</v>
      </c>
      <c r="AR682">
        <v>623.7885618297239</v>
      </c>
      <c r="AS682">
        <v>12136263.876000443</v>
      </c>
      <c r="AT682">
        <v>81749280.566686258</v>
      </c>
      <c r="AU682">
        <v>0</v>
      </c>
      <c r="AV682">
        <v>0</v>
      </c>
      <c r="AW682">
        <v>0</v>
      </c>
      <c r="AX682">
        <f t="shared" si="10"/>
        <v>0</v>
      </c>
      <c r="BA682">
        <v>3.1304676562458895E-2</v>
      </c>
      <c r="BB682">
        <v>0</v>
      </c>
      <c r="BC682">
        <v>0</v>
      </c>
      <c r="BD682">
        <v>0</v>
      </c>
      <c r="BE682">
        <v>11.687900000000001</v>
      </c>
      <c r="BF682">
        <v>81.974599999999995</v>
      </c>
      <c r="BG682">
        <v>93.662499999999994</v>
      </c>
      <c r="BH682">
        <v>12.502149805194806</v>
      </c>
      <c r="BI682">
        <v>87.685446437847887</v>
      </c>
      <c r="BJ682">
        <v>100.18759624304269</v>
      </c>
      <c r="BK682">
        <v>0</v>
      </c>
      <c r="BL682">
        <v>40.74074074074074</v>
      </c>
      <c r="BM682">
        <v>40.74074074074074</v>
      </c>
      <c r="BN682">
        <v>0.36588592919436336</v>
      </c>
      <c r="BO682">
        <v>0</v>
      </c>
      <c r="BP682">
        <v>0.36588592919436336</v>
      </c>
      <c r="BQ682">
        <v>12.136263876000443</v>
      </c>
      <c r="BR682">
        <v>81.749280566686252</v>
      </c>
      <c r="BS682">
        <v>40.74074074074074</v>
      </c>
      <c r="BT682">
        <v>1</v>
      </c>
      <c r="BU682">
        <v>0</v>
      </c>
      <c r="BV682">
        <v>3.2634132420091326</v>
      </c>
      <c r="BW682">
        <v>81.506224231091792</v>
      </c>
      <c r="BX682">
        <v>0</v>
      </c>
      <c r="BY682">
        <v>17449</v>
      </c>
      <c r="BZ682">
        <v>8.1485000000000003</v>
      </c>
      <c r="CA682">
        <v>9.3018999999999998</v>
      </c>
      <c r="CB682">
        <v>22.74</v>
      </c>
      <c r="CC682">
        <v>25.958904109999999</v>
      </c>
      <c r="CD682">
        <v>9.496663856962746</v>
      </c>
      <c r="CE682">
        <v>44.331325681437498</v>
      </c>
      <c r="CF682">
        <v>0</v>
      </c>
      <c r="CG682">
        <v>110</v>
      </c>
      <c r="CH682">
        <v>110</v>
      </c>
      <c r="CI682">
        <v>3.4604690857164582</v>
      </c>
      <c r="CJ682">
        <v>5.5821917808219172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86.427843588549578</v>
      </c>
      <c r="DK682">
        <v>2158.6010342352888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3.4604690857164582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1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1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</row>
    <row r="683" spans="1:229" x14ac:dyDescent="0.3">
      <c r="A683">
        <v>18</v>
      </c>
      <c r="B683">
        <v>73</v>
      </c>
      <c r="C683">
        <v>450494</v>
      </c>
      <c r="D683">
        <v>18073</v>
      </c>
      <c r="E683">
        <v>2007</v>
      </c>
      <c r="F683" t="s">
        <v>32</v>
      </c>
      <c r="G683" t="s">
        <v>60</v>
      </c>
      <c r="H683" t="s">
        <v>61</v>
      </c>
      <c r="I683">
        <v>10</v>
      </c>
      <c r="J683" t="s">
        <v>62</v>
      </c>
      <c r="K683">
        <v>27333600</v>
      </c>
      <c r="L683">
        <v>140950400</v>
      </c>
      <c r="M683">
        <v>168284000</v>
      </c>
      <c r="N683">
        <v>29237823.8961039</v>
      </c>
      <c r="O683">
        <v>150769857.36549166</v>
      </c>
      <c r="P683">
        <v>180007681.26159555</v>
      </c>
      <c r="Q683">
        <v>4.0049000000000001</v>
      </c>
      <c r="R683">
        <v>3.5083000000000002</v>
      </c>
      <c r="S683">
        <v>4.0550499999999996</v>
      </c>
      <c r="T683">
        <v>3.5522250000000004</v>
      </c>
      <c r="U683">
        <v>1</v>
      </c>
      <c r="V683">
        <v>0</v>
      </c>
      <c r="W683">
        <v>40</v>
      </c>
      <c r="X683">
        <v>0</v>
      </c>
      <c r="Y683">
        <v>1</v>
      </c>
      <c r="Z683">
        <v>40</v>
      </c>
      <c r="AA683">
        <v>3360557.6507342774</v>
      </c>
      <c r="AB683">
        <v>0</v>
      </c>
      <c r="AC683">
        <v>3360557.6507342774</v>
      </c>
      <c r="AD683" t="s">
        <v>61</v>
      </c>
      <c r="AE683">
        <v>0</v>
      </c>
      <c r="AF683" t="s">
        <v>150</v>
      </c>
      <c r="AG683">
        <v>30.714170247242151</v>
      </c>
      <c r="AH683">
        <v>0</v>
      </c>
      <c r="AI683">
        <v>1</v>
      </c>
      <c r="AJ683">
        <v>0</v>
      </c>
      <c r="AK683">
        <v>67</v>
      </c>
      <c r="AL683">
        <v>1</v>
      </c>
      <c r="AM683">
        <v>1</v>
      </c>
      <c r="AN683">
        <v>14.814814814814813</v>
      </c>
      <c r="AO683">
        <v>67</v>
      </c>
      <c r="AP683" t="s">
        <v>61</v>
      </c>
      <c r="AQ683">
        <v>0</v>
      </c>
      <c r="AR683">
        <v>0</v>
      </c>
      <c r="AS683">
        <v>25877266.245369621</v>
      </c>
      <c r="AT683">
        <v>139084475.55058035</v>
      </c>
      <c r="AU683">
        <v>0.54200013224803223</v>
      </c>
      <c r="AV683">
        <v>0</v>
      </c>
      <c r="AW683">
        <v>0.54200013224803223</v>
      </c>
      <c r="AX683">
        <f t="shared" si="10"/>
        <v>0.54200013224803223</v>
      </c>
      <c r="BA683">
        <v>0.12294603165094527</v>
      </c>
      <c r="BB683">
        <v>0</v>
      </c>
      <c r="BC683">
        <v>0</v>
      </c>
      <c r="BD683">
        <v>0</v>
      </c>
      <c r="BE683">
        <v>27.333600000000001</v>
      </c>
      <c r="BF683">
        <v>140.9504</v>
      </c>
      <c r="BG683">
        <v>168.28399999999999</v>
      </c>
      <c r="BH683">
        <v>29.237823896103901</v>
      </c>
      <c r="BI683">
        <v>150.76985736549165</v>
      </c>
      <c r="BJ683">
        <v>180.00768126159554</v>
      </c>
      <c r="BK683">
        <v>14.814814814814813</v>
      </c>
      <c r="BL683">
        <v>0</v>
      </c>
      <c r="BM683">
        <v>14.814814814814813</v>
      </c>
      <c r="BN683">
        <v>3.3605576507342776</v>
      </c>
      <c r="BO683">
        <v>0</v>
      </c>
      <c r="BP683">
        <v>3.3605576507342776</v>
      </c>
      <c r="BQ683">
        <v>25.877266245369622</v>
      </c>
      <c r="BR683">
        <v>139.08447555058035</v>
      </c>
      <c r="BS683">
        <v>81.81481481481481</v>
      </c>
      <c r="BT683">
        <v>2</v>
      </c>
      <c r="BU683">
        <v>0</v>
      </c>
      <c r="BV683">
        <v>3.2634132420091326</v>
      </c>
      <c r="BW683">
        <v>0</v>
      </c>
      <c r="BX683">
        <v>0</v>
      </c>
      <c r="BY683">
        <v>32894</v>
      </c>
      <c r="BZ683">
        <v>8.1485000000000003</v>
      </c>
      <c r="CA683">
        <v>9.3018999999999998</v>
      </c>
      <c r="CB683">
        <v>22.74</v>
      </c>
      <c r="CC683">
        <v>25.958904109999999</v>
      </c>
      <c r="CD683">
        <v>4.7507297611574533</v>
      </c>
      <c r="CE683">
        <v>63.97138546875</v>
      </c>
      <c r="CF683">
        <v>40</v>
      </c>
      <c r="CG683">
        <v>180.9</v>
      </c>
      <c r="CH683">
        <v>220.9</v>
      </c>
      <c r="CI683">
        <v>35.058429186846041</v>
      </c>
      <c r="CJ683">
        <v>5.5821917808219172</v>
      </c>
      <c r="CK683">
        <v>1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0</v>
      </c>
      <c r="CW683">
        <v>0</v>
      </c>
      <c r="CX683">
        <v>0</v>
      </c>
      <c r="CY683">
        <v>0</v>
      </c>
      <c r="CZ683">
        <v>1</v>
      </c>
      <c r="DA683">
        <v>0</v>
      </c>
      <c r="DB683">
        <v>0</v>
      </c>
      <c r="DC683">
        <v>0</v>
      </c>
      <c r="DD683">
        <v>0</v>
      </c>
      <c r="DE683">
        <v>35.058429186846041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85.402687599872934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1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1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</row>
    <row r="684" spans="1:229" x14ac:dyDescent="0.3">
      <c r="A684">
        <v>18</v>
      </c>
      <c r="B684">
        <v>27</v>
      </c>
      <c r="C684">
        <v>450343</v>
      </c>
      <c r="D684">
        <v>18027</v>
      </c>
      <c r="E684">
        <v>2007</v>
      </c>
      <c r="F684" t="s">
        <v>32</v>
      </c>
      <c r="G684" t="s">
        <v>107</v>
      </c>
      <c r="H684" t="s">
        <v>108</v>
      </c>
      <c r="I684">
        <v>70</v>
      </c>
      <c r="J684" t="s">
        <v>109</v>
      </c>
      <c r="K684">
        <v>17769400</v>
      </c>
      <c r="L684">
        <v>49230400</v>
      </c>
      <c r="M684">
        <v>66999800</v>
      </c>
      <c r="N684">
        <v>19007323.877551023</v>
      </c>
      <c r="O684">
        <v>52660087.421150289</v>
      </c>
      <c r="P684">
        <v>71667411.298701316</v>
      </c>
      <c r="Q684">
        <v>4.4425999999999997</v>
      </c>
      <c r="R684">
        <v>3.8917000000000002</v>
      </c>
      <c r="S684">
        <v>4.1684200000000002</v>
      </c>
      <c r="T684">
        <v>3.6515599999999999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5754695.0439902646</v>
      </c>
      <c r="AB684">
        <v>508710.25311683235</v>
      </c>
      <c r="AC684">
        <v>6263405.2971070968</v>
      </c>
      <c r="AD684" t="s">
        <v>108</v>
      </c>
      <c r="AE684">
        <v>94.202673559836512</v>
      </c>
      <c r="AF684" t="s">
        <v>281</v>
      </c>
      <c r="AG684">
        <v>64.258901275035129</v>
      </c>
      <c r="AH684">
        <v>1</v>
      </c>
      <c r="AI684">
        <v>0</v>
      </c>
      <c r="AJ684">
        <v>39.4</v>
      </c>
      <c r="AK684">
        <v>0</v>
      </c>
      <c r="AL684">
        <v>1</v>
      </c>
      <c r="AM684">
        <v>0</v>
      </c>
      <c r="AN684">
        <v>39.4</v>
      </c>
      <c r="AO684">
        <v>0</v>
      </c>
      <c r="AP684" t="s">
        <v>108</v>
      </c>
      <c r="AQ684">
        <v>0</v>
      </c>
      <c r="AR684">
        <v>0</v>
      </c>
      <c r="AS684">
        <v>12743918.580443926</v>
      </c>
      <c r="AT684">
        <v>33162914.452246744</v>
      </c>
      <c r="AU684">
        <v>0</v>
      </c>
      <c r="AV684">
        <v>2.2172949002217295</v>
      </c>
      <c r="AW684">
        <v>2.2172949002217295</v>
      </c>
      <c r="AX684">
        <f t="shared" si="10"/>
        <v>0</v>
      </c>
      <c r="BA684">
        <v>0.32385421252210345</v>
      </c>
      <c r="BB684">
        <v>0</v>
      </c>
      <c r="BC684">
        <v>0</v>
      </c>
      <c r="BD684">
        <v>0</v>
      </c>
      <c r="BE684">
        <v>17.769400000000001</v>
      </c>
      <c r="BF684">
        <v>49.230400000000003</v>
      </c>
      <c r="BG684">
        <v>66.999799999999993</v>
      </c>
      <c r="BH684">
        <v>19.007323877551023</v>
      </c>
      <c r="BI684">
        <v>52.660087421150287</v>
      </c>
      <c r="BJ684">
        <v>71.66741129870131</v>
      </c>
      <c r="BK684">
        <v>0</v>
      </c>
      <c r="BL684">
        <v>0</v>
      </c>
      <c r="BM684">
        <v>0</v>
      </c>
      <c r="BN684">
        <v>5.7546950439902647</v>
      </c>
      <c r="BO684">
        <v>0.50871025311683238</v>
      </c>
      <c r="BP684">
        <v>6.2634052971070968</v>
      </c>
      <c r="BQ684">
        <v>12.743918580443927</v>
      </c>
      <c r="BR684">
        <v>33.162914452246746</v>
      </c>
      <c r="BS684">
        <v>39.4</v>
      </c>
      <c r="BT684">
        <v>1</v>
      </c>
      <c r="BU684">
        <v>0</v>
      </c>
      <c r="BV684">
        <v>3.2634132420091326</v>
      </c>
      <c r="BW684">
        <v>0</v>
      </c>
      <c r="BX684">
        <v>0</v>
      </c>
      <c r="BY684">
        <v>30702</v>
      </c>
      <c r="BZ684">
        <v>8.1485000000000003</v>
      </c>
      <c r="CA684">
        <v>9.3018999999999998</v>
      </c>
      <c r="CB684">
        <v>22.74</v>
      </c>
      <c r="CC684">
        <v>25.958904109999999</v>
      </c>
      <c r="CD684">
        <v>2.6968426353713464</v>
      </c>
      <c r="CE684">
        <v>64.111972425624998</v>
      </c>
      <c r="CF684">
        <v>106.38000000000001</v>
      </c>
      <c r="CG684">
        <v>0</v>
      </c>
      <c r="CH684">
        <v>106.38000000000001</v>
      </c>
      <c r="CI684">
        <v>85.35904855114596</v>
      </c>
      <c r="CJ684">
        <v>5.5821917808219172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202.81399804274912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1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1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</row>
    <row r="685" spans="1:229" x14ac:dyDescent="0.3">
      <c r="A685">
        <v>18</v>
      </c>
      <c r="B685">
        <v>119</v>
      </c>
      <c r="C685">
        <v>450379</v>
      </c>
      <c r="D685">
        <v>18119</v>
      </c>
      <c r="E685">
        <v>2007</v>
      </c>
      <c r="F685" t="s">
        <v>32</v>
      </c>
      <c r="G685" t="s">
        <v>685</v>
      </c>
      <c r="H685" t="s">
        <v>658</v>
      </c>
      <c r="I685">
        <v>40</v>
      </c>
      <c r="J685" t="s">
        <v>45</v>
      </c>
      <c r="K685">
        <v>3103700</v>
      </c>
      <c r="L685">
        <v>39960400</v>
      </c>
      <c r="M685">
        <v>43064100</v>
      </c>
      <c r="N685">
        <v>3319922.5139146573</v>
      </c>
      <c r="O685">
        <v>42744283.153988875</v>
      </c>
      <c r="P685">
        <v>46064205.667903535</v>
      </c>
      <c r="Q685">
        <v>4.0740999999999996</v>
      </c>
      <c r="R685">
        <v>3.5689000000000002</v>
      </c>
      <c r="S685">
        <v>4.0821799999999993</v>
      </c>
      <c r="T685">
        <v>3.5760000000000005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454037.93678372132</v>
      </c>
      <c r="AB685">
        <v>0</v>
      </c>
      <c r="AC685">
        <v>454037.93678372132</v>
      </c>
      <c r="AE685">
        <v>51.040405473554365</v>
      </c>
      <c r="AF685" t="s">
        <v>250</v>
      </c>
      <c r="AG685">
        <v>84.327177589144156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Q685">
        <v>44.571706246652823</v>
      </c>
      <c r="AR685">
        <v>1986.6369977379104</v>
      </c>
      <c r="AS685">
        <v>2865884.5771309361</v>
      </c>
      <c r="AT685">
        <v>37418677.412701815</v>
      </c>
      <c r="AU685">
        <v>0</v>
      </c>
      <c r="AV685">
        <v>0</v>
      </c>
      <c r="AW685">
        <v>0</v>
      </c>
      <c r="AX685">
        <f t="shared" si="10"/>
        <v>0</v>
      </c>
      <c r="BA685">
        <v>0.14628924728025303</v>
      </c>
      <c r="BB685">
        <v>0</v>
      </c>
      <c r="BC685">
        <v>0</v>
      </c>
      <c r="BD685">
        <v>0</v>
      </c>
      <c r="BE685">
        <v>3.1036999999999999</v>
      </c>
      <c r="BF685">
        <v>39.9604</v>
      </c>
      <c r="BG685">
        <v>43.064100000000003</v>
      </c>
      <c r="BH685">
        <v>3.3199225139146571</v>
      </c>
      <c r="BI685">
        <v>42.744283153988874</v>
      </c>
      <c r="BJ685">
        <v>46.064205667903536</v>
      </c>
      <c r="BK685">
        <v>0</v>
      </c>
      <c r="BL685">
        <v>0</v>
      </c>
      <c r="BM685">
        <v>0</v>
      </c>
      <c r="BN685">
        <v>0.45403793678372134</v>
      </c>
      <c r="BO685">
        <v>0</v>
      </c>
      <c r="BP685">
        <v>0.45403793678372134</v>
      </c>
      <c r="BQ685">
        <v>2.8658845771309363</v>
      </c>
      <c r="BR685">
        <v>37.418677412701818</v>
      </c>
      <c r="BS685">
        <v>0</v>
      </c>
      <c r="BT685">
        <v>0</v>
      </c>
      <c r="BU685">
        <v>0</v>
      </c>
      <c r="BV685">
        <v>3.2634132420091326</v>
      </c>
      <c r="BW685">
        <v>145.45589638426799</v>
      </c>
      <c r="BX685">
        <v>0</v>
      </c>
      <c r="BY685">
        <v>21838</v>
      </c>
      <c r="BZ685">
        <v>8.1485000000000003</v>
      </c>
      <c r="CA685">
        <v>9.3018999999999998</v>
      </c>
      <c r="CB685">
        <v>22.74</v>
      </c>
      <c r="CC685">
        <v>25.958904109999999</v>
      </c>
      <c r="CD685">
        <v>3.9371867732274146</v>
      </c>
      <c r="CE685">
        <v>24.1673999819375</v>
      </c>
      <c r="CF685">
        <v>0</v>
      </c>
      <c r="CG685">
        <v>0</v>
      </c>
      <c r="CH685">
        <v>0</v>
      </c>
      <c r="CI685">
        <v>0</v>
      </c>
      <c r="CJ685">
        <v>5.5821917808219172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1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1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</row>
    <row r="686" spans="1:229" x14ac:dyDescent="0.3">
      <c r="A686">
        <v>18</v>
      </c>
      <c r="B686">
        <v>53</v>
      </c>
      <c r="C686">
        <v>450355</v>
      </c>
      <c r="D686">
        <v>18053</v>
      </c>
      <c r="E686">
        <v>2007</v>
      </c>
      <c r="F686" t="s">
        <v>32</v>
      </c>
      <c r="G686" t="s">
        <v>265</v>
      </c>
      <c r="H686" t="s">
        <v>266</v>
      </c>
      <c r="I686">
        <v>50</v>
      </c>
      <c r="J686" t="s">
        <v>52</v>
      </c>
      <c r="K686">
        <v>11313700</v>
      </c>
      <c r="L686">
        <v>104695400</v>
      </c>
      <c r="M686">
        <v>116009100</v>
      </c>
      <c r="N686">
        <v>12101880.769944342</v>
      </c>
      <c r="O686">
        <v>111989114.78664194</v>
      </c>
      <c r="P686">
        <v>124090995.55658628</v>
      </c>
      <c r="Q686">
        <v>4.2640000000000002</v>
      </c>
      <c r="R686">
        <v>3.7353000000000001</v>
      </c>
      <c r="S686">
        <v>4.1450555555555546</v>
      </c>
      <c r="T686">
        <v>3.6310666666666669</v>
      </c>
      <c r="U686">
        <v>1</v>
      </c>
      <c r="V686">
        <v>0</v>
      </c>
      <c r="W686">
        <v>50</v>
      </c>
      <c r="X686">
        <v>0</v>
      </c>
      <c r="Y686">
        <v>1</v>
      </c>
      <c r="Z686">
        <v>50</v>
      </c>
      <c r="AA686">
        <v>632861.79299410398</v>
      </c>
      <c r="AB686">
        <v>0</v>
      </c>
      <c r="AC686">
        <v>632861.79299410398</v>
      </c>
      <c r="AD686" t="s">
        <v>266</v>
      </c>
      <c r="AE686">
        <v>0</v>
      </c>
      <c r="AF686" t="s">
        <v>150</v>
      </c>
      <c r="AG686">
        <v>98.970882064022334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18.518518518518519</v>
      </c>
      <c r="AO686">
        <v>0</v>
      </c>
      <c r="AP686" t="s">
        <v>266</v>
      </c>
      <c r="AQ686">
        <v>0</v>
      </c>
      <c r="AR686">
        <v>0</v>
      </c>
      <c r="AS686">
        <v>11469018.976950238</v>
      </c>
      <c r="AT686">
        <v>90146061.998265624</v>
      </c>
      <c r="AU686">
        <v>1.6368224823460511</v>
      </c>
      <c r="AV686">
        <v>0</v>
      </c>
      <c r="AW686">
        <v>1.6368224823460511</v>
      </c>
      <c r="AX686">
        <f t="shared" si="10"/>
        <v>1.6368224823460511</v>
      </c>
      <c r="BA686">
        <v>5.593765019349143E-2</v>
      </c>
      <c r="BB686">
        <v>1</v>
      </c>
      <c r="BC686">
        <v>4</v>
      </c>
      <c r="BD686">
        <v>0.35355365618674706</v>
      </c>
      <c r="BE686">
        <v>11.313700000000001</v>
      </c>
      <c r="BF686">
        <v>104.69540000000001</v>
      </c>
      <c r="BG686">
        <v>116.0091</v>
      </c>
      <c r="BH686">
        <v>12.101880769944342</v>
      </c>
      <c r="BI686">
        <v>111.98911478664193</v>
      </c>
      <c r="BJ686">
        <v>124.09099555658628</v>
      </c>
      <c r="BK686">
        <v>18.518518518518519</v>
      </c>
      <c r="BL686">
        <v>0</v>
      </c>
      <c r="BM686">
        <v>18.518518518518519</v>
      </c>
      <c r="BN686">
        <v>0.63286179299410394</v>
      </c>
      <c r="BO686">
        <v>0</v>
      </c>
      <c r="BP686">
        <v>0.63286179299410394</v>
      </c>
      <c r="BQ686">
        <v>11.469018976950238</v>
      </c>
      <c r="BR686">
        <v>90.146061998265623</v>
      </c>
      <c r="BS686">
        <v>18.518518518518519</v>
      </c>
      <c r="BT686">
        <v>1</v>
      </c>
      <c r="BU686">
        <v>0</v>
      </c>
      <c r="BV686">
        <v>3.2634132420091326</v>
      </c>
      <c r="BW686">
        <v>0</v>
      </c>
      <c r="BX686">
        <v>0</v>
      </c>
      <c r="BY686">
        <v>70012</v>
      </c>
      <c r="BZ686">
        <v>8.1485000000000003</v>
      </c>
      <c r="CA686">
        <v>9.3018999999999998</v>
      </c>
      <c r="CB686">
        <v>22.74</v>
      </c>
      <c r="CC686">
        <v>25.958904109999999</v>
      </c>
      <c r="CD686">
        <v>0.29922484688678075</v>
      </c>
      <c r="CE686">
        <v>101.57582109812499</v>
      </c>
      <c r="CF686">
        <v>50.000000000000007</v>
      </c>
      <c r="CG686">
        <v>0</v>
      </c>
      <c r="CH686">
        <v>50.000000000000007</v>
      </c>
      <c r="CI686">
        <v>37.331560005890452</v>
      </c>
      <c r="CJ686">
        <v>5.5821917808219172</v>
      </c>
      <c r="CK686">
        <v>1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0</v>
      </c>
      <c r="CW686">
        <v>0</v>
      </c>
      <c r="CX686">
        <v>0</v>
      </c>
      <c r="CY686">
        <v>0</v>
      </c>
      <c r="CZ686">
        <v>1</v>
      </c>
      <c r="DA686">
        <v>0</v>
      </c>
      <c r="DB686">
        <v>0</v>
      </c>
      <c r="DC686">
        <v>0</v>
      </c>
      <c r="DD686">
        <v>0</v>
      </c>
      <c r="DE686">
        <v>37.331560005890452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41.0647160064795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1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1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</row>
    <row r="687" spans="1:229" x14ac:dyDescent="0.3">
      <c r="A687">
        <v>18</v>
      </c>
      <c r="B687">
        <v>87</v>
      </c>
      <c r="C687">
        <v>450368</v>
      </c>
      <c r="D687">
        <v>18087</v>
      </c>
      <c r="E687">
        <v>2007</v>
      </c>
      <c r="F687" t="s">
        <v>32</v>
      </c>
      <c r="G687" t="s">
        <v>365</v>
      </c>
      <c r="H687" t="s">
        <v>366</v>
      </c>
      <c r="I687">
        <v>30</v>
      </c>
      <c r="J687" t="s">
        <v>91</v>
      </c>
      <c r="K687">
        <v>6314400</v>
      </c>
      <c r="L687">
        <v>31218200</v>
      </c>
      <c r="M687">
        <v>37532600</v>
      </c>
      <c r="N687">
        <v>6754299.294990724</v>
      </c>
      <c r="O687">
        <v>33393048.627087202</v>
      </c>
      <c r="P687">
        <v>40147347.922077924</v>
      </c>
      <c r="Q687">
        <v>4.0297999999999998</v>
      </c>
      <c r="R687">
        <v>3.5301</v>
      </c>
      <c r="S687">
        <v>4.0513500000000002</v>
      </c>
      <c r="T687">
        <v>3.548975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6959993.0997211533</v>
      </c>
      <c r="AB687">
        <v>0</v>
      </c>
      <c r="AC687">
        <v>6959993.0997211533</v>
      </c>
      <c r="AE687">
        <v>44.663591580877821</v>
      </c>
      <c r="AF687" t="s">
        <v>150</v>
      </c>
      <c r="AG687">
        <v>85.848497641164855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Q687">
        <v>44.663591580877821</v>
      </c>
      <c r="AR687">
        <v>1994.8364129034601</v>
      </c>
      <c r="AS687">
        <v>0</v>
      </c>
      <c r="AT687">
        <v>23322856.647665013</v>
      </c>
      <c r="AU687">
        <v>0</v>
      </c>
      <c r="AV687">
        <v>0</v>
      </c>
      <c r="AW687">
        <v>0</v>
      </c>
      <c r="AX687">
        <f t="shared" si="10"/>
        <v>0</v>
      </c>
      <c r="BA687">
        <v>1.1022414005639734</v>
      </c>
      <c r="BB687">
        <v>0</v>
      </c>
      <c r="BC687">
        <v>0</v>
      </c>
      <c r="BD687">
        <v>0</v>
      </c>
      <c r="BE687">
        <v>6.3144</v>
      </c>
      <c r="BF687">
        <v>31.2182</v>
      </c>
      <c r="BG687">
        <v>37.532600000000002</v>
      </c>
      <c r="BH687">
        <v>6.7542992949907239</v>
      </c>
      <c r="BI687">
        <v>33.393048627087204</v>
      </c>
      <c r="BJ687">
        <v>40.147347922077927</v>
      </c>
      <c r="BK687">
        <v>0</v>
      </c>
      <c r="BL687">
        <v>0</v>
      </c>
      <c r="BM687">
        <v>0</v>
      </c>
      <c r="BN687">
        <v>6.959993099721153</v>
      </c>
      <c r="BO687">
        <v>0</v>
      </c>
      <c r="BP687">
        <v>6.959993099721153</v>
      </c>
      <c r="BQ687">
        <v>0</v>
      </c>
      <c r="BR687">
        <v>23.322856647665013</v>
      </c>
      <c r="BS687">
        <v>0</v>
      </c>
      <c r="BT687">
        <v>0</v>
      </c>
      <c r="BU687">
        <v>0</v>
      </c>
      <c r="BV687">
        <v>3.2634132420091326</v>
      </c>
      <c r="BW687">
        <v>145.75575620072428</v>
      </c>
      <c r="BX687">
        <v>0</v>
      </c>
      <c r="BY687">
        <v>36931</v>
      </c>
      <c r="BZ687">
        <v>8.1485000000000003</v>
      </c>
      <c r="CA687">
        <v>9.3018999999999998</v>
      </c>
      <c r="CB687">
        <v>22.74</v>
      </c>
      <c r="CC687">
        <v>25.958904109999999</v>
      </c>
      <c r="CD687">
        <v>10.211665819122395</v>
      </c>
      <c r="CE687">
        <v>15.511072268562499</v>
      </c>
      <c r="CF687">
        <v>0</v>
      </c>
      <c r="CG687">
        <v>0</v>
      </c>
      <c r="CH687">
        <v>0</v>
      </c>
      <c r="CI687">
        <v>0</v>
      </c>
      <c r="CJ687">
        <v>5.5821917808219172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1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1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</row>
    <row r="688" spans="1:229" x14ac:dyDescent="0.3">
      <c r="A688">
        <v>18</v>
      </c>
      <c r="B688">
        <v>21</v>
      </c>
      <c r="C688">
        <v>450341</v>
      </c>
      <c r="D688">
        <v>18021</v>
      </c>
      <c r="E688">
        <v>2007</v>
      </c>
      <c r="F688" t="s">
        <v>32</v>
      </c>
      <c r="G688" t="s">
        <v>43</v>
      </c>
      <c r="H688" t="s">
        <v>44</v>
      </c>
      <c r="I688">
        <v>40</v>
      </c>
      <c r="J688" t="s">
        <v>45</v>
      </c>
      <c r="K688">
        <v>11662100</v>
      </c>
      <c r="L688">
        <v>57906900</v>
      </c>
      <c r="M688">
        <v>69569000</v>
      </c>
      <c r="N688">
        <v>12474552.42115028</v>
      </c>
      <c r="O688">
        <v>61941044.888682753</v>
      </c>
      <c r="P688">
        <v>74415597.309833035</v>
      </c>
      <c r="Q688">
        <v>4.0353000000000003</v>
      </c>
      <c r="R688">
        <v>3.5348999999999999</v>
      </c>
      <c r="S688">
        <v>4.1875999999999998</v>
      </c>
      <c r="T688">
        <v>3.6683500000000002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521514.20506804524</v>
      </c>
      <c r="AB688">
        <v>0</v>
      </c>
      <c r="AC688">
        <v>521514.20506804524</v>
      </c>
      <c r="AE688">
        <v>46.878259524898176</v>
      </c>
      <c r="AF688" t="s">
        <v>250</v>
      </c>
      <c r="AG688">
        <v>99.128073967996571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Q688">
        <v>46.878259524898176</v>
      </c>
      <c r="AR688">
        <v>2197.5712160837065</v>
      </c>
      <c r="AS688">
        <v>11953038.216082236</v>
      </c>
      <c r="AT688">
        <v>56643500.300915413</v>
      </c>
      <c r="AU688">
        <v>0</v>
      </c>
      <c r="AV688">
        <v>0</v>
      </c>
      <c r="AW688">
        <v>0</v>
      </c>
      <c r="AX688">
        <f t="shared" si="10"/>
        <v>0</v>
      </c>
      <c r="BA688">
        <v>4.4718721762636679E-2</v>
      </c>
      <c r="BB688">
        <v>0</v>
      </c>
      <c r="BC688">
        <v>0</v>
      </c>
      <c r="BD688">
        <v>0</v>
      </c>
      <c r="BE688">
        <v>11.662100000000001</v>
      </c>
      <c r="BF688">
        <v>57.9069</v>
      </c>
      <c r="BG688">
        <v>69.569000000000003</v>
      </c>
      <c r="BH688">
        <v>12.47455242115028</v>
      </c>
      <c r="BI688">
        <v>61.941044888682754</v>
      </c>
      <c r="BJ688">
        <v>74.415597309833032</v>
      </c>
      <c r="BK688">
        <v>0</v>
      </c>
      <c r="BL688">
        <v>0</v>
      </c>
      <c r="BM688">
        <v>0</v>
      </c>
      <c r="BN688">
        <v>0.52151420506804524</v>
      </c>
      <c r="BO688">
        <v>0</v>
      </c>
      <c r="BP688">
        <v>0.52151420506804524</v>
      </c>
      <c r="BQ688">
        <v>11.953038216082236</v>
      </c>
      <c r="BR688">
        <v>56.643500300915413</v>
      </c>
      <c r="BS688">
        <v>0</v>
      </c>
      <c r="BT688">
        <v>0</v>
      </c>
      <c r="BU688">
        <v>0</v>
      </c>
      <c r="BV688">
        <v>3.2634132420091326</v>
      </c>
      <c r="BW688">
        <v>152.98313289589345</v>
      </c>
      <c r="BX688">
        <v>0</v>
      </c>
      <c r="BY688">
        <v>26983</v>
      </c>
      <c r="BZ688">
        <v>8.1485000000000003</v>
      </c>
      <c r="CA688">
        <v>9.3018999999999998</v>
      </c>
      <c r="CB688">
        <v>22.74</v>
      </c>
      <c r="CC688">
        <v>25.958904109999999</v>
      </c>
      <c r="CD688">
        <v>4.4894801427090805</v>
      </c>
      <c r="CE688">
        <v>39.287745705062498</v>
      </c>
      <c r="CF688">
        <v>0</v>
      </c>
      <c r="CG688">
        <v>0</v>
      </c>
      <c r="CH688">
        <v>0</v>
      </c>
      <c r="CI688">
        <v>0</v>
      </c>
      <c r="CJ688">
        <v>5.5821917808219172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1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1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</row>
    <row r="689" spans="1:229" x14ac:dyDescent="0.3">
      <c r="A689">
        <v>18</v>
      </c>
      <c r="B689">
        <v>23</v>
      </c>
      <c r="C689">
        <v>450342</v>
      </c>
      <c r="D689">
        <v>18023</v>
      </c>
      <c r="E689">
        <v>2007</v>
      </c>
      <c r="F689" t="s">
        <v>32</v>
      </c>
      <c r="G689" t="s">
        <v>50</v>
      </c>
      <c r="H689" t="s">
        <v>51</v>
      </c>
      <c r="I689">
        <v>50</v>
      </c>
      <c r="J689" t="s">
        <v>52</v>
      </c>
      <c r="K689">
        <v>23309600</v>
      </c>
      <c r="L689">
        <v>118647300</v>
      </c>
      <c r="M689">
        <v>141956900</v>
      </c>
      <c r="N689">
        <v>24933487.717996292</v>
      </c>
      <c r="O689">
        <v>126912988.52504638</v>
      </c>
      <c r="P689">
        <v>151846476.24304268</v>
      </c>
      <c r="Q689">
        <v>4.0919999999999996</v>
      </c>
      <c r="R689">
        <v>3.5846</v>
      </c>
      <c r="S689">
        <v>4.1137857142857142</v>
      </c>
      <c r="T689">
        <v>3.6036857142857142</v>
      </c>
      <c r="U689">
        <v>0</v>
      </c>
      <c r="V689">
        <v>1</v>
      </c>
      <c r="W689">
        <v>0</v>
      </c>
      <c r="X689">
        <v>110</v>
      </c>
      <c r="Y689">
        <v>1</v>
      </c>
      <c r="Z689">
        <v>110</v>
      </c>
      <c r="AA689">
        <v>4127940.7273924649</v>
      </c>
      <c r="AB689">
        <v>0</v>
      </c>
      <c r="AC689">
        <v>4127940.7273924649</v>
      </c>
      <c r="AE689">
        <v>28.667209103780834</v>
      </c>
      <c r="AF689" t="s">
        <v>150</v>
      </c>
      <c r="AG689">
        <v>86.779552717991251</v>
      </c>
      <c r="AH689">
        <v>0</v>
      </c>
      <c r="AI689">
        <v>2</v>
      </c>
      <c r="AJ689">
        <v>0</v>
      </c>
      <c r="AK689">
        <v>92</v>
      </c>
      <c r="AL689">
        <v>0</v>
      </c>
      <c r="AM689">
        <v>3</v>
      </c>
      <c r="AN689">
        <v>0</v>
      </c>
      <c r="AO689">
        <v>132.74074074074073</v>
      </c>
      <c r="AQ689">
        <v>22.874475897163109</v>
      </c>
      <c r="AR689">
        <v>523.24164756989603</v>
      </c>
      <c r="AS689">
        <v>20805546.990603827</v>
      </c>
      <c r="AT689">
        <v>109807946.81387888</v>
      </c>
      <c r="AU689">
        <v>0</v>
      </c>
      <c r="AV689">
        <v>0</v>
      </c>
      <c r="AW689">
        <v>0</v>
      </c>
      <c r="AX689">
        <f t="shared" si="10"/>
        <v>0</v>
      </c>
      <c r="BA689">
        <v>0.17709187319355393</v>
      </c>
      <c r="BB689">
        <v>0</v>
      </c>
      <c r="BC689">
        <v>0</v>
      </c>
      <c r="BD689">
        <v>0</v>
      </c>
      <c r="BE689">
        <v>23.3096</v>
      </c>
      <c r="BF689">
        <v>118.6473</v>
      </c>
      <c r="BG689">
        <v>141.95689999999999</v>
      </c>
      <c r="BH689">
        <v>24.933487717996293</v>
      </c>
      <c r="BI689">
        <v>126.91298852504637</v>
      </c>
      <c r="BJ689">
        <v>151.84647624304267</v>
      </c>
      <c r="BK689">
        <v>0</v>
      </c>
      <c r="BL689">
        <v>40.74074074074074</v>
      </c>
      <c r="BM689">
        <v>40.74074074074074</v>
      </c>
      <c r="BN689">
        <v>4.1279407273924651</v>
      </c>
      <c r="BO689">
        <v>0</v>
      </c>
      <c r="BP689">
        <v>4.1279407273924651</v>
      </c>
      <c r="BQ689">
        <v>20.805546990603826</v>
      </c>
      <c r="BR689">
        <v>109.80794681387889</v>
      </c>
      <c r="BS689">
        <v>132.74074074074073</v>
      </c>
      <c r="BT689">
        <v>3</v>
      </c>
      <c r="BU689">
        <v>0</v>
      </c>
      <c r="BV689">
        <v>3.2634132420091326</v>
      </c>
      <c r="BW689">
        <v>74.648867546820824</v>
      </c>
      <c r="BX689">
        <v>0</v>
      </c>
      <c r="BY689">
        <v>33188</v>
      </c>
      <c r="BZ689">
        <v>8.1485000000000003</v>
      </c>
      <c r="CA689">
        <v>9.3018999999999998</v>
      </c>
      <c r="CB689">
        <v>22.74</v>
      </c>
      <c r="CC689">
        <v>25.958904109999999</v>
      </c>
      <c r="CD689">
        <v>0.35342778349306664</v>
      </c>
      <c r="CE689">
        <v>78.989475866250004</v>
      </c>
      <c r="CF689">
        <v>0</v>
      </c>
      <c r="CG689">
        <v>358.4</v>
      </c>
      <c r="CH689">
        <v>358.4</v>
      </c>
      <c r="CI689">
        <v>11.473796144338248</v>
      </c>
      <c r="CJ689">
        <v>5.5821917808219172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262.45707335262824</v>
      </c>
      <c r="DK689">
        <v>6003.5679984446651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34.421388433014741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1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1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</row>
    <row r="690" spans="1:229" x14ac:dyDescent="0.3">
      <c r="A690">
        <v>18</v>
      </c>
      <c r="B690">
        <v>107</v>
      </c>
      <c r="C690">
        <v>450374</v>
      </c>
      <c r="D690">
        <v>18107</v>
      </c>
      <c r="E690">
        <v>2007</v>
      </c>
      <c r="F690" t="s">
        <v>32</v>
      </c>
      <c r="G690" t="s">
        <v>167</v>
      </c>
      <c r="H690" t="s">
        <v>168</v>
      </c>
      <c r="I690">
        <v>40</v>
      </c>
      <c r="J690" t="s">
        <v>45</v>
      </c>
      <c r="K690">
        <v>22709200</v>
      </c>
      <c r="L690">
        <v>114233300</v>
      </c>
      <c r="M690">
        <v>136942500</v>
      </c>
      <c r="N690">
        <v>24291260.222634509</v>
      </c>
      <c r="O690">
        <v>122191482.58812617</v>
      </c>
      <c r="P690">
        <v>146482742.81076068</v>
      </c>
      <c r="Q690">
        <v>4.0395000000000003</v>
      </c>
      <c r="R690">
        <v>3.5386000000000002</v>
      </c>
      <c r="S690">
        <v>4.0960857142857146</v>
      </c>
      <c r="T690">
        <v>3.5881857142857143</v>
      </c>
      <c r="U690">
        <v>1</v>
      </c>
      <c r="V690">
        <v>0</v>
      </c>
      <c r="W690">
        <v>110</v>
      </c>
      <c r="X690">
        <v>0</v>
      </c>
      <c r="Y690">
        <v>1</v>
      </c>
      <c r="Z690">
        <v>110</v>
      </c>
      <c r="AA690">
        <v>3629992.7372617233</v>
      </c>
      <c r="AB690">
        <v>0</v>
      </c>
      <c r="AC690">
        <v>3629992.7372617233</v>
      </c>
      <c r="AD690" t="s">
        <v>168</v>
      </c>
      <c r="AE690">
        <v>0</v>
      </c>
      <c r="AF690" t="s">
        <v>150</v>
      </c>
      <c r="AG690">
        <v>99.8019927142808</v>
      </c>
      <c r="AH690">
        <v>0</v>
      </c>
      <c r="AI690">
        <v>2</v>
      </c>
      <c r="AJ690">
        <v>0</v>
      </c>
      <c r="AK690">
        <v>92</v>
      </c>
      <c r="AL690">
        <v>1</v>
      </c>
      <c r="AM690">
        <v>2</v>
      </c>
      <c r="AN690">
        <v>40.74074074074074</v>
      </c>
      <c r="AO690">
        <v>92</v>
      </c>
      <c r="AP690" t="s">
        <v>168</v>
      </c>
      <c r="AQ690">
        <v>0</v>
      </c>
      <c r="AR690">
        <v>0</v>
      </c>
      <c r="AS690">
        <v>20661267.485372785</v>
      </c>
      <c r="AT690">
        <v>112549252.2159923</v>
      </c>
      <c r="AU690">
        <v>1.794019196657775</v>
      </c>
      <c r="AV690">
        <v>0</v>
      </c>
      <c r="AW690">
        <v>1.794019196657775</v>
      </c>
      <c r="AX690">
        <f t="shared" si="10"/>
        <v>1.794019196657775</v>
      </c>
      <c r="BA690">
        <v>0.15984679060740684</v>
      </c>
      <c r="BB690">
        <v>0</v>
      </c>
      <c r="BC690">
        <v>0</v>
      </c>
      <c r="BD690">
        <v>0</v>
      </c>
      <c r="BE690">
        <v>22.709199999999999</v>
      </c>
      <c r="BF690">
        <v>114.2333</v>
      </c>
      <c r="BG690">
        <v>136.9425</v>
      </c>
      <c r="BH690">
        <v>24.291260222634509</v>
      </c>
      <c r="BI690">
        <v>122.19148258812616</v>
      </c>
      <c r="BJ690">
        <v>146.48274281076067</v>
      </c>
      <c r="BK690">
        <v>40.74074074074074</v>
      </c>
      <c r="BL690">
        <v>0</v>
      </c>
      <c r="BM690">
        <v>40.74074074074074</v>
      </c>
      <c r="BN690">
        <v>3.6299927372617233</v>
      </c>
      <c r="BO690">
        <v>0</v>
      </c>
      <c r="BP690">
        <v>3.6299927372617233</v>
      </c>
      <c r="BQ690">
        <v>20.661267485372786</v>
      </c>
      <c r="BR690">
        <v>112.5492522159923</v>
      </c>
      <c r="BS690">
        <v>132.74074074074073</v>
      </c>
      <c r="BT690">
        <v>3</v>
      </c>
      <c r="BU690">
        <v>0</v>
      </c>
      <c r="BV690">
        <v>3.2634132420091326</v>
      </c>
      <c r="BW690">
        <v>0</v>
      </c>
      <c r="BX690">
        <v>0</v>
      </c>
      <c r="BY690">
        <v>38172</v>
      </c>
      <c r="BZ690">
        <v>8.1485000000000003</v>
      </c>
      <c r="CA690">
        <v>9.3018999999999998</v>
      </c>
      <c r="CB690">
        <v>22.74</v>
      </c>
      <c r="CC690">
        <v>25.958904109999999</v>
      </c>
      <c r="CD690">
        <v>3.0685722288604268E-2</v>
      </c>
      <c r="CE690">
        <v>51.171829832749992</v>
      </c>
      <c r="CF690">
        <v>110</v>
      </c>
      <c r="CG690">
        <v>248.4</v>
      </c>
      <c r="CH690">
        <v>358.4</v>
      </c>
      <c r="CI690">
        <v>93.433093044597641</v>
      </c>
      <c r="CJ690">
        <v>5.5821917808219172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280.29927913379294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1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1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</row>
    <row r="691" spans="1:229" x14ac:dyDescent="0.3">
      <c r="A691">
        <v>18</v>
      </c>
      <c r="B691">
        <v>17</v>
      </c>
      <c r="C691">
        <v>450339</v>
      </c>
      <c r="D691">
        <v>18017</v>
      </c>
      <c r="E691">
        <v>2007</v>
      </c>
      <c r="F691" t="s">
        <v>32</v>
      </c>
      <c r="G691" t="s">
        <v>259</v>
      </c>
      <c r="H691" t="s">
        <v>260</v>
      </c>
      <c r="I691">
        <v>20</v>
      </c>
      <c r="J691" t="s">
        <v>70</v>
      </c>
      <c r="K691">
        <v>19733000</v>
      </c>
      <c r="L691">
        <v>108946200</v>
      </c>
      <c r="M691">
        <v>128679200</v>
      </c>
      <c r="N691">
        <v>21107720.129870132</v>
      </c>
      <c r="O691">
        <v>116536051.22448981</v>
      </c>
      <c r="P691">
        <v>137643771.35435992</v>
      </c>
      <c r="Q691">
        <v>4.1001000000000003</v>
      </c>
      <c r="R691">
        <v>3.5916999999999999</v>
      </c>
      <c r="S691">
        <v>4.0828499999999996</v>
      </c>
      <c r="T691">
        <v>3.5765833333333337</v>
      </c>
      <c r="U691">
        <v>1</v>
      </c>
      <c r="V691">
        <v>0</v>
      </c>
      <c r="W691">
        <v>110</v>
      </c>
      <c r="X691">
        <v>0</v>
      </c>
      <c r="Y691">
        <v>1</v>
      </c>
      <c r="Z691">
        <v>110</v>
      </c>
      <c r="AA691">
        <v>2511782.1043988471</v>
      </c>
      <c r="AB691">
        <v>0</v>
      </c>
      <c r="AC691">
        <v>2511782.1043988471</v>
      </c>
      <c r="AD691" t="s">
        <v>260</v>
      </c>
      <c r="AE691">
        <v>0</v>
      </c>
      <c r="AF691" t="s">
        <v>150</v>
      </c>
      <c r="AG691">
        <v>61.656502127849507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40.74074074074074</v>
      </c>
      <c r="AO691">
        <v>0</v>
      </c>
      <c r="AP691" t="s">
        <v>260</v>
      </c>
      <c r="AQ691">
        <v>0</v>
      </c>
      <c r="AR691">
        <v>0</v>
      </c>
      <c r="AS691">
        <v>18595938.025471285</v>
      </c>
      <c r="AT691">
        <v>96630618.661414996</v>
      </c>
      <c r="AU691">
        <v>2.0645994395550975</v>
      </c>
      <c r="AV691">
        <v>0</v>
      </c>
      <c r="AW691">
        <v>2.0645994395550975</v>
      </c>
      <c r="AX691">
        <f t="shared" si="10"/>
        <v>2.0645994395550975</v>
      </c>
      <c r="BA691">
        <v>0.12728840543246578</v>
      </c>
      <c r="BB691">
        <v>0</v>
      </c>
      <c r="BC691">
        <v>0</v>
      </c>
      <c r="BD691">
        <v>0</v>
      </c>
      <c r="BE691">
        <v>19.733000000000001</v>
      </c>
      <c r="BF691">
        <v>108.9462</v>
      </c>
      <c r="BG691">
        <v>128.67920000000001</v>
      </c>
      <c r="BH691">
        <v>21.107720129870131</v>
      </c>
      <c r="BI691">
        <v>116.53605122448981</v>
      </c>
      <c r="BJ691">
        <v>137.64377135435993</v>
      </c>
      <c r="BK691">
        <v>40.74074074074074</v>
      </c>
      <c r="BL691">
        <v>0</v>
      </c>
      <c r="BM691">
        <v>40.74074074074074</v>
      </c>
      <c r="BN691">
        <v>2.5117821043988471</v>
      </c>
      <c r="BO691">
        <v>0</v>
      </c>
      <c r="BP691">
        <v>2.5117821043988471</v>
      </c>
      <c r="BQ691">
        <v>18.595938025471284</v>
      </c>
      <c r="BR691">
        <v>96.630618661414999</v>
      </c>
      <c r="BS691">
        <v>40.74074074074074</v>
      </c>
      <c r="BT691">
        <v>1</v>
      </c>
      <c r="BU691">
        <v>0</v>
      </c>
      <c r="BV691">
        <v>3.2634132420091326</v>
      </c>
      <c r="BW691">
        <v>0</v>
      </c>
      <c r="BX691">
        <v>0</v>
      </c>
      <c r="BY691">
        <v>39033</v>
      </c>
      <c r="BZ691">
        <v>8.1485000000000003</v>
      </c>
      <c r="CA691">
        <v>9.3018999999999998</v>
      </c>
      <c r="CB691">
        <v>22.74</v>
      </c>
      <c r="CC691">
        <v>25.958904109999999</v>
      </c>
      <c r="CD691">
        <v>0.65401498906337319</v>
      </c>
      <c r="CE691">
        <v>79.015714577499992</v>
      </c>
      <c r="CF691">
        <v>110</v>
      </c>
      <c r="CG691">
        <v>0</v>
      </c>
      <c r="CH691">
        <v>110</v>
      </c>
      <c r="CI691">
        <v>85.327138521361562</v>
      </c>
      <c r="CJ691">
        <v>5.5821917808219172</v>
      </c>
      <c r="CK691">
        <v>1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0</v>
      </c>
      <c r="CW691">
        <v>0</v>
      </c>
      <c r="CX691">
        <v>0</v>
      </c>
      <c r="CY691">
        <v>0</v>
      </c>
      <c r="CZ691">
        <v>1</v>
      </c>
      <c r="DA691">
        <v>0</v>
      </c>
      <c r="DB691">
        <v>0</v>
      </c>
      <c r="DC691">
        <v>0</v>
      </c>
      <c r="DD691">
        <v>0</v>
      </c>
      <c r="DE691">
        <v>85.327138521361562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85.327138521361562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1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1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</row>
    <row r="692" spans="1:229" x14ac:dyDescent="0.3">
      <c r="A692">
        <v>18</v>
      </c>
      <c r="B692">
        <v>171</v>
      </c>
      <c r="C692">
        <v>450400</v>
      </c>
      <c r="D692">
        <v>18171</v>
      </c>
      <c r="E692">
        <v>2007</v>
      </c>
      <c r="F692" t="s">
        <v>32</v>
      </c>
      <c r="G692" t="s">
        <v>144</v>
      </c>
      <c r="H692" t="s">
        <v>397</v>
      </c>
      <c r="I692">
        <v>40</v>
      </c>
      <c r="J692" t="s">
        <v>45</v>
      </c>
      <c r="K692">
        <v>16953700</v>
      </c>
      <c r="L692">
        <v>68082200</v>
      </c>
      <c r="M692">
        <v>85035900</v>
      </c>
      <c r="N692">
        <v>18134797.282003712</v>
      </c>
      <c r="O692">
        <v>72825217.829313546</v>
      </c>
      <c r="P692">
        <v>90960015.111317262</v>
      </c>
      <c r="Q692">
        <v>4.0815000000000001</v>
      </c>
      <c r="R692">
        <v>3.5754000000000001</v>
      </c>
      <c r="S692">
        <v>4.0504250000000006</v>
      </c>
      <c r="T692">
        <v>3.5481750000000001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132879.92000000001</v>
      </c>
      <c r="AB692">
        <v>0</v>
      </c>
      <c r="AC692">
        <v>132879.92000000001</v>
      </c>
      <c r="AE692">
        <v>32.401919873980134</v>
      </c>
      <c r="AF692" t="s">
        <v>150</v>
      </c>
      <c r="AG692">
        <v>79.341972838502883</v>
      </c>
      <c r="AH692">
        <v>0</v>
      </c>
      <c r="AI692">
        <v>2</v>
      </c>
      <c r="AJ692">
        <v>0</v>
      </c>
      <c r="AK692">
        <v>92</v>
      </c>
      <c r="AL692">
        <v>0</v>
      </c>
      <c r="AM692">
        <v>2</v>
      </c>
      <c r="AN692">
        <v>0</v>
      </c>
      <c r="AO692">
        <v>92</v>
      </c>
      <c r="AQ692">
        <v>24.345462065165737</v>
      </c>
      <c r="AR692">
        <v>592.70152316642395</v>
      </c>
      <c r="AS692">
        <v>18001917.36200371</v>
      </c>
      <c r="AT692">
        <v>70296356.831627384</v>
      </c>
      <c r="AU692">
        <v>0</v>
      </c>
      <c r="AV692">
        <v>0</v>
      </c>
      <c r="AW692">
        <v>0</v>
      </c>
      <c r="AX692">
        <f t="shared" si="10"/>
        <v>0</v>
      </c>
      <c r="BA692">
        <v>7.8378123949344406E-3</v>
      </c>
      <c r="BB692">
        <v>0</v>
      </c>
      <c r="BC692">
        <v>0</v>
      </c>
      <c r="BD692">
        <v>0</v>
      </c>
      <c r="BE692">
        <v>16.953700000000001</v>
      </c>
      <c r="BF692">
        <v>68.0822</v>
      </c>
      <c r="BG692">
        <v>85.035899999999998</v>
      </c>
      <c r="BH692">
        <v>18.134797282003714</v>
      </c>
      <c r="BI692">
        <v>72.825217829313544</v>
      </c>
      <c r="BJ692">
        <v>90.960015111317261</v>
      </c>
      <c r="BK692">
        <v>0</v>
      </c>
      <c r="BL692">
        <v>0</v>
      </c>
      <c r="BM692">
        <v>0</v>
      </c>
      <c r="BN692">
        <v>0.13287992000000001</v>
      </c>
      <c r="BO692">
        <v>0</v>
      </c>
      <c r="BP692">
        <v>0.13287992000000001</v>
      </c>
      <c r="BQ692">
        <v>18.001917362003709</v>
      </c>
      <c r="BR692">
        <v>70.296356831627378</v>
      </c>
      <c r="BS692">
        <v>92</v>
      </c>
      <c r="BT692">
        <v>2</v>
      </c>
      <c r="BU692">
        <v>0</v>
      </c>
      <c r="BV692">
        <v>3.2634132420091326</v>
      </c>
      <c r="BW692">
        <v>79.449303286292874</v>
      </c>
      <c r="BX692">
        <v>0</v>
      </c>
      <c r="BY692">
        <v>8554</v>
      </c>
      <c r="BZ692">
        <v>8.1485000000000003</v>
      </c>
      <c r="CA692">
        <v>9.3018999999999998</v>
      </c>
      <c r="CB692">
        <v>22.74</v>
      </c>
      <c r="CC692">
        <v>25.958904109999999</v>
      </c>
      <c r="CD692">
        <v>5.0622792001882333</v>
      </c>
      <c r="CE692">
        <v>33.461089180875</v>
      </c>
      <c r="CF692">
        <v>0</v>
      </c>
      <c r="CG692">
        <v>248.4</v>
      </c>
      <c r="CH692">
        <v>248.4</v>
      </c>
      <c r="CI692">
        <v>8.6211943339687966</v>
      </c>
      <c r="CJ692">
        <v>5.5821917808219172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209.88695961405912</v>
      </c>
      <c r="DK692">
        <v>5109.7950132570495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17.242388667937593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1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1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</row>
    <row r="693" spans="1:229" x14ac:dyDescent="0.3">
      <c r="A693">
        <v>18</v>
      </c>
      <c r="B693">
        <v>49</v>
      </c>
      <c r="C693">
        <v>450353</v>
      </c>
      <c r="D693">
        <v>18049</v>
      </c>
      <c r="E693">
        <v>2007</v>
      </c>
      <c r="F693" t="s">
        <v>32</v>
      </c>
      <c r="G693" t="s">
        <v>132</v>
      </c>
      <c r="H693" t="s">
        <v>133</v>
      </c>
      <c r="I693">
        <v>20</v>
      </c>
      <c r="J693" t="s">
        <v>70</v>
      </c>
      <c r="K693">
        <v>15683100</v>
      </c>
      <c r="L693">
        <v>104567900</v>
      </c>
      <c r="M693">
        <v>120251000</v>
      </c>
      <c r="N693">
        <v>16775679.601113174</v>
      </c>
      <c r="O693">
        <v>111852732.36549166</v>
      </c>
      <c r="P693">
        <v>128628411.96660483</v>
      </c>
      <c r="Q693">
        <v>3.9801000000000002</v>
      </c>
      <c r="R693">
        <v>3.4866000000000001</v>
      </c>
      <c r="S693">
        <v>4.1181714285714284</v>
      </c>
      <c r="T693">
        <v>3.6075142857142852</v>
      </c>
      <c r="U693">
        <v>0</v>
      </c>
      <c r="V693">
        <v>1</v>
      </c>
      <c r="W693">
        <v>0</v>
      </c>
      <c r="X693">
        <v>110</v>
      </c>
      <c r="Y693">
        <v>1</v>
      </c>
      <c r="Z693">
        <v>110</v>
      </c>
      <c r="AA693">
        <v>1027372.0847611917</v>
      </c>
      <c r="AB693">
        <v>0</v>
      </c>
      <c r="AC693">
        <v>1027372.0847611917</v>
      </c>
      <c r="AE693">
        <v>20.440823620548212</v>
      </c>
      <c r="AF693" t="s">
        <v>150</v>
      </c>
      <c r="AG693">
        <v>50.788067473967281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40.74074074074074</v>
      </c>
      <c r="AQ693">
        <v>20.440823620548212</v>
      </c>
      <c r="AR693">
        <v>417.82727028636168</v>
      </c>
      <c r="AS693">
        <v>15748307.516351983</v>
      </c>
      <c r="AT693">
        <v>89997405.563820153</v>
      </c>
      <c r="AU693">
        <v>0</v>
      </c>
      <c r="AV693">
        <v>0</v>
      </c>
      <c r="AW693">
        <v>0</v>
      </c>
      <c r="AX693">
        <f t="shared" si="10"/>
        <v>0</v>
      </c>
      <c r="BA693">
        <v>6.5508227631092819E-2</v>
      </c>
      <c r="BB693">
        <v>1</v>
      </c>
      <c r="BC693">
        <v>4</v>
      </c>
      <c r="BD693">
        <v>0.25505161607080234</v>
      </c>
      <c r="BE693">
        <v>15.6831</v>
      </c>
      <c r="BF693">
        <v>104.56789999999999</v>
      </c>
      <c r="BG693">
        <v>120.251</v>
      </c>
      <c r="BH693">
        <v>16.775679601113175</v>
      </c>
      <c r="BI693">
        <v>111.85273236549166</v>
      </c>
      <c r="BJ693">
        <v>128.62841196660483</v>
      </c>
      <c r="BK693">
        <v>0</v>
      </c>
      <c r="BL693">
        <v>40.74074074074074</v>
      </c>
      <c r="BM693">
        <v>40.74074074074074</v>
      </c>
      <c r="BN693">
        <v>1.0273720847611918</v>
      </c>
      <c r="BO693">
        <v>0</v>
      </c>
      <c r="BP693">
        <v>1.0273720847611918</v>
      </c>
      <c r="BQ693">
        <v>15.748307516351982</v>
      </c>
      <c r="BR693">
        <v>89.997405563820152</v>
      </c>
      <c r="BS693">
        <v>40.74074074074074</v>
      </c>
      <c r="BT693">
        <v>1</v>
      </c>
      <c r="BU693">
        <v>0</v>
      </c>
      <c r="BV693">
        <v>3.2634132420091326</v>
      </c>
      <c r="BW693">
        <v>66.706854480870092</v>
      </c>
      <c r="BX693">
        <v>0</v>
      </c>
      <c r="BY693">
        <v>20571</v>
      </c>
      <c r="BZ693">
        <v>8.1485000000000003</v>
      </c>
      <c r="CA693">
        <v>9.3018999999999998</v>
      </c>
      <c r="CB693">
        <v>22.74</v>
      </c>
      <c r="CC693">
        <v>25.958904109999999</v>
      </c>
      <c r="CD693">
        <v>3.2898692492630532</v>
      </c>
      <c r="CE693">
        <v>7.2283979127500002</v>
      </c>
      <c r="CF693">
        <v>0</v>
      </c>
      <c r="CG693">
        <v>110</v>
      </c>
      <c r="CH693">
        <v>110</v>
      </c>
      <c r="CI693">
        <v>4.2313742855805456</v>
      </c>
      <c r="CJ693">
        <v>5.5821917808219172</v>
      </c>
      <c r="CK693">
        <v>0</v>
      </c>
      <c r="CL693">
        <v>1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4.2313742855805456</v>
      </c>
      <c r="DF693">
        <v>0</v>
      </c>
      <c r="DG693">
        <v>0</v>
      </c>
      <c r="DH693">
        <v>0</v>
      </c>
      <c r="DI693">
        <v>0</v>
      </c>
      <c r="DJ693">
        <v>86.492775444075136</v>
      </c>
      <c r="DK693">
        <v>1767.9835673040232</v>
      </c>
      <c r="DL693">
        <v>86.492775444075136</v>
      </c>
      <c r="DM693">
        <v>0</v>
      </c>
      <c r="DN693">
        <v>0</v>
      </c>
      <c r="DO693">
        <v>0</v>
      </c>
      <c r="DP693">
        <v>0</v>
      </c>
      <c r="DQ693">
        <v>1767.9835673040232</v>
      </c>
      <c r="DR693">
        <v>0</v>
      </c>
      <c r="DS693">
        <v>0</v>
      </c>
      <c r="DT693">
        <v>0</v>
      </c>
      <c r="DU693">
        <v>0</v>
      </c>
      <c r="DV693">
        <v>4.2313742855805456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1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1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</row>
    <row r="694" spans="1:229" x14ac:dyDescent="0.3">
      <c r="A694">
        <v>18</v>
      </c>
      <c r="B694">
        <v>165</v>
      </c>
      <c r="C694">
        <v>450397</v>
      </c>
      <c r="D694">
        <v>18165</v>
      </c>
      <c r="E694">
        <v>2007</v>
      </c>
      <c r="F694" t="s">
        <v>32</v>
      </c>
      <c r="G694" t="s">
        <v>214</v>
      </c>
      <c r="H694" t="s">
        <v>215</v>
      </c>
      <c r="I694">
        <v>40</v>
      </c>
      <c r="J694" t="s">
        <v>45</v>
      </c>
      <c r="K694">
        <v>7044800</v>
      </c>
      <c r="L694">
        <v>57419600</v>
      </c>
      <c r="M694">
        <v>64464400</v>
      </c>
      <c r="N694">
        <v>7535583.3766233772</v>
      </c>
      <c r="O694">
        <v>61419796.623376623</v>
      </c>
      <c r="P694">
        <v>68955380</v>
      </c>
      <c r="Q694">
        <v>4.0639000000000003</v>
      </c>
      <c r="R694">
        <v>3.56</v>
      </c>
      <c r="S694">
        <v>4.1954250000000002</v>
      </c>
      <c r="T694">
        <v>3.6751999999999998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106355.52</v>
      </c>
      <c r="AB694">
        <v>0</v>
      </c>
      <c r="AC694">
        <v>106355.52</v>
      </c>
      <c r="AE694">
        <v>32.914468818628201</v>
      </c>
      <c r="AF694" t="s">
        <v>150</v>
      </c>
      <c r="AG694">
        <v>114.37460024877151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Q694">
        <v>32.914468818628201</v>
      </c>
      <c r="AR694">
        <v>1083.362257612448</v>
      </c>
      <c r="AS694">
        <v>7429227.8566233777</v>
      </c>
      <c r="AT694">
        <v>60405817.165843949</v>
      </c>
      <c r="AU694">
        <v>0</v>
      </c>
      <c r="AV694">
        <v>0</v>
      </c>
      <c r="AW694">
        <v>0</v>
      </c>
      <c r="AX694">
        <f t="shared" si="10"/>
        <v>0</v>
      </c>
      <c r="BA694">
        <v>1.5097024755848286E-2</v>
      </c>
      <c r="BB694">
        <v>0</v>
      </c>
      <c r="BC694">
        <v>0</v>
      </c>
      <c r="BD694">
        <v>0</v>
      </c>
      <c r="BE694">
        <v>7.0448000000000004</v>
      </c>
      <c r="BF694">
        <v>57.419600000000003</v>
      </c>
      <c r="BG694">
        <v>64.464399999999998</v>
      </c>
      <c r="BH694">
        <v>7.5355833766233769</v>
      </c>
      <c r="BI694">
        <v>61.419796623376619</v>
      </c>
      <c r="BJ694">
        <v>68.955380000000005</v>
      </c>
      <c r="BK694">
        <v>0</v>
      </c>
      <c r="BL694">
        <v>0</v>
      </c>
      <c r="BM694">
        <v>0</v>
      </c>
      <c r="BN694">
        <v>0.10635552000000001</v>
      </c>
      <c r="BO694">
        <v>0</v>
      </c>
      <c r="BP694">
        <v>0.10635552000000001</v>
      </c>
      <c r="BQ694">
        <v>7.4292278566233776</v>
      </c>
      <c r="BR694">
        <v>60.405817165843949</v>
      </c>
      <c r="BS694">
        <v>0</v>
      </c>
      <c r="BT694">
        <v>0</v>
      </c>
      <c r="BU694">
        <v>0</v>
      </c>
      <c r="BV694">
        <v>3.2634132420091326</v>
      </c>
      <c r="BW694">
        <v>107.41351339640796</v>
      </c>
      <c r="BX694">
        <v>0</v>
      </c>
      <c r="BY694">
        <v>16561</v>
      </c>
      <c r="BZ694">
        <v>8.1485000000000003</v>
      </c>
      <c r="CA694">
        <v>9.3018999999999998</v>
      </c>
      <c r="CB694">
        <v>22.74</v>
      </c>
      <c r="CC694">
        <v>25.958904109999999</v>
      </c>
      <c r="CD694">
        <v>3.4350629879348427</v>
      </c>
      <c r="CE694">
        <v>50.065085525187499</v>
      </c>
      <c r="CF694">
        <v>0</v>
      </c>
      <c r="CG694">
        <v>0</v>
      </c>
      <c r="CH694">
        <v>0</v>
      </c>
      <c r="CI694">
        <v>0</v>
      </c>
      <c r="CJ694">
        <v>5.5821917808219172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1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1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</row>
    <row r="695" spans="1:229" x14ac:dyDescent="0.3">
      <c r="A695">
        <v>18</v>
      </c>
      <c r="B695">
        <v>29</v>
      </c>
      <c r="C695">
        <v>450344</v>
      </c>
      <c r="D695">
        <v>18029</v>
      </c>
      <c r="E695">
        <v>2007</v>
      </c>
      <c r="F695" t="s">
        <v>32</v>
      </c>
      <c r="G695" t="s">
        <v>196</v>
      </c>
      <c r="H695" t="s">
        <v>197</v>
      </c>
      <c r="I695">
        <v>90</v>
      </c>
      <c r="J695" t="s">
        <v>198</v>
      </c>
      <c r="K695">
        <v>1013500</v>
      </c>
      <c r="L695">
        <v>12087944.585825264</v>
      </c>
      <c r="M695">
        <v>13101444.585825264</v>
      </c>
      <c r="N695">
        <v>1084106.5398886828</v>
      </c>
      <c r="O695">
        <v>12930063.916433316</v>
      </c>
      <c r="P695">
        <v>14014170.456321999</v>
      </c>
      <c r="Q695">
        <v>4.1429999999999998</v>
      </c>
      <c r="R695">
        <v>3.6293000000000002</v>
      </c>
      <c r="S695">
        <v>4.1081000000000003</v>
      </c>
      <c r="T695">
        <v>3.5986999999999996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349756.04054550629</v>
      </c>
      <c r="AB695">
        <v>0</v>
      </c>
      <c r="AC695">
        <v>349756.04054550629</v>
      </c>
      <c r="AE695">
        <v>90.556273752886298</v>
      </c>
      <c r="AF695" t="s">
        <v>250</v>
      </c>
      <c r="AG695">
        <v>61.209828159013476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Q695">
        <v>76.435275950641326</v>
      </c>
      <c r="AR695">
        <v>5842.3514096506888</v>
      </c>
      <c r="AS695">
        <v>734350.49934317649</v>
      </c>
      <c r="AT695">
        <v>10358642.094505638</v>
      </c>
      <c r="AU695">
        <v>0</v>
      </c>
      <c r="AV695">
        <v>0</v>
      </c>
      <c r="AW695">
        <v>0</v>
      </c>
      <c r="AX695">
        <f t="shared" si="10"/>
        <v>0</v>
      </c>
      <c r="BA695">
        <v>0.34509722796793912</v>
      </c>
      <c r="BB695">
        <v>0</v>
      </c>
      <c r="BC695">
        <v>0</v>
      </c>
      <c r="BD695">
        <v>0</v>
      </c>
      <c r="BE695">
        <v>1.0135000000000001</v>
      </c>
      <c r="BF695">
        <v>12.087944585825264</v>
      </c>
      <c r="BG695">
        <v>13.101444585825265</v>
      </c>
      <c r="BH695">
        <v>1.0841065398886829</v>
      </c>
      <c r="BI695">
        <v>12.930063916433316</v>
      </c>
      <c r="BJ695">
        <v>14.014170456321999</v>
      </c>
      <c r="BK695">
        <v>0</v>
      </c>
      <c r="BL695">
        <v>0</v>
      </c>
      <c r="BM695">
        <v>0</v>
      </c>
      <c r="BN695">
        <v>0.3497560405455063</v>
      </c>
      <c r="BO695">
        <v>0</v>
      </c>
      <c r="BP695">
        <v>0.3497560405455063</v>
      </c>
      <c r="BQ695">
        <v>0.73435049934317653</v>
      </c>
      <c r="BR695">
        <v>10.358642094505639</v>
      </c>
      <c r="BS695">
        <v>0</v>
      </c>
      <c r="BT695">
        <v>0</v>
      </c>
      <c r="BU695">
        <v>0</v>
      </c>
      <c r="BV695">
        <v>3.2634132420091326</v>
      </c>
      <c r="BW695">
        <v>249.4398916939451</v>
      </c>
      <c r="BX695">
        <v>0</v>
      </c>
      <c r="BY695">
        <v>49348</v>
      </c>
      <c r="BZ695">
        <v>8.1485000000000003</v>
      </c>
      <c r="CA695">
        <v>9.3018999999999998</v>
      </c>
      <c r="CB695">
        <v>22.74</v>
      </c>
      <c r="CC695">
        <v>25.958904109999999</v>
      </c>
      <c r="CD695">
        <v>1.4278341816654632</v>
      </c>
      <c r="CE695">
        <v>50.693670887437499</v>
      </c>
      <c r="CF695">
        <v>0</v>
      </c>
      <c r="CG695">
        <v>0</v>
      </c>
      <c r="CH695">
        <v>0</v>
      </c>
      <c r="CI695">
        <v>0</v>
      </c>
      <c r="CJ695">
        <v>5.5821917808219172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1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1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</row>
    <row r="696" spans="1:229" x14ac:dyDescent="0.3">
      <c r="A696">
        <v>18</v>
      </c>
      <c r="B696">
        <v>147</v>
      </c>
      <c r="C696">
        <v>450388</v>
      </c>
      <c r="D696">
        <v>18147</v>
      </c>
      <c r="E696">
        <v>2007</v>
      </c>
      <c r="F696" t="s">
        <v>32</v>
      </c>
      <c r="G696" t="s">
        <v>414</v>
      </c>
      <c r="H696" t="s">
        <v>415</v>
      </c>
      <c r="I696">
        <v>70</v>
      </c>
      <c r="J696" t="s">
        <v>109</v>
      </c>
      <c r="K696">
        <v>9705300</v>
      </c>
      <c r="L696">
        <v>17372800</v>
      </c>
      <c r="M696">
        <v>27078100</v>
      </c>
      <c r="N696">
        <v>10381429.897959184</v>
      </c>
      <c r="O696">
        <v>18583094.322820038</v>
      </c>
      <c r="P696">
        <v>28964524.220779222</v>
      </c>
      <c r="Q696">
        <v>4.2309000000000001</v>
      </c>
      <c r="R696">
        <v>3.7063000000000001</v>
      </c>
      <c r="S696">
        <v>4.2271000000000001</v>
      </c>
      <c r="T696">
        <v>3.7029333333333336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2135092.0782855051</v>
      </c>
      <c r="AB696">
        <v>515823.99803457846</v>
      </c>
      <c r="AC696">
        <v>2650916.0763200833</v>
      </c>
      <c r="AE696">
        <v>142.06959825816611</v>
      </c>
      <c r="AF696" t="s">
        <v>281</v>
      </c>
      <c r="AG696">
        <v>46.779538668831485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Q696">
        <v>48.342969900257565</v>
      </c>
      <c r="AR696">
        <v>2337.0427387772088</v>
      </c>
      <c r="AS696">
        <v>7730513.8216391001</v>
      </c>
      <c r="AT696">
        <v>6234025.2811061628</v>
      </c>
      <c r="AU696">
        <v>0</v>
      </c>
      <c r="AV696">
        <v>0</v>
      </c>
      <c r="AW696">
        <v>0</v>
      </c>
      <c r="AX696">
        <f t="shared" si="10"/>
        <v>0</v>
      </c>
      <c r="BA696">
        <v>0.21999238336635704</v>
      </c>
      <c r="BB696">
        <v>0</v>
      </c>
      <c r="BC696">
        <v>0</v>
      </c>
      <c r="BD696">
        <v>0</v>
      </c>
      <c r="BE696">
        <v>9.7052999999999994</v>
      </c>
      <c r="BF696">
        <v>17.372800000000002</v>
      </c>
      <c r="BG696">
        <v>27.078099999999999</v>
      </c>
      <c r="BH696">
        <v>10.381429897959183</v>
      </c>
      <c r="BI696">
        <v>18.583094322820038</v>
      </c>
      <c r="BJ696">
        <v>28.964524220779222</v>
      </c>
      <c r="BK696">
        <v>0</v>
      </c>
      <c r="BL696">
        <v>0</v>
      </c>
      <c r="BM696">
        <v>0</v>
      </c>
      <c r="BN696">
        <v>2.135092078285505</v>
      </c>
      <c r="BO696">
        <v>0.51582399803457846</v>
      </c>
      <c r="BP696">
        <v>2.6509160763200832</v>
      </c>
      <c r="BQ696">
        <v>7.7305138216391001</v>
      </c>
      <c r="BR696">
        <v>6.2340252811061632</v>
      </c>
      <c r="BS696">
        <v>0</v>
      </c>
      <c r="BT696">
        <v>0</v>
      </c>
      <c r="BU696">
        <v>0</v>
      </c>
      <c r="BV696">
        <v>3.2634132420091326</v>
      </c>
      <c r="BW696">
        <v>157.76308813054945</v>
      </c>
      <c r="BX696">
        <v>0</v>
      </c>
      <c r="BY696">
        <v>21032</v>
      </c>
      <c r="BZ696">
        <v>8.1485000000000003</v>
      </c>
      <c r="CA696">
        <v>9.3018999999999998</v>
      </c>
      <c r="CB696">
        <v>22.74</v>
      </c>
      <c r="CC696">
        <v>25.958904109999999</v>
      </c>
      <c r="CD696">
        <v>1.6106673414152222</v>
      </c>
      <c r="CE696">
        <v>41.231432981375001</v>
      </c>
      <c r="CF696">
        <v>0</v>
      </c>
      <c r="CG696">
        <v>0</v>
      </c>
      <c r="CH696">
        <v>0</v>
      </c>
      <c r="CI696">
        <v>0</v>
      </c>
      <c r="CJ696">
        <v>5.5821917808219172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1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1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</row>
    <row r="697" spans="1:229" x14ac:dyDescent="0.3">
      <c r="A697">
        <v>18</v>
      </c>
      <c r="B697">
        <v>15</v>
      </c>
      <c r="C697">
        <v>450406</v>
      </c>
      <c r="D697">
        <v>18015</v>
      </c>
      <c r="E697">
        <v>2007</v>
      </c>
      <c r="F697" t="s">
        <v>32</v>
      </c>
      <c r="G697" t="s">
        <v>68</v>
      </c>
      <c r="H697" t="s">
        <v>69</v>
      </c>
      <c r="I697">
        <v>20</v>
      </c>
      <c r="J697" t="s">
        <v>70</v>
      </c>
      <c r="K697">
        <v>21391300</v>
      </c>
      <c r="L697">
        <v>101934600</v>
      </c>
      <c r="M697">
        <v>123325900</v>
      </c>
      <c r="N697">
        <v>22881547.337662339</v>
      </c>
      <c r="O697">
        <v>109035980.76066792</v>
      </c>
      <c r="P697">
        <v>131917528.09833026</v>
      </c>
      <c r="Q697">
        <v>4.1993</v>
      </c>
      <c r="R697">
        <v>3.6785999999999999</v>
      </c>
      <c r="S697">
        <v>4.0892200000000001</v>
      </c>
      <c r="T697">
        <v>3.5821599999999996</v>
      </c>
      <c r="U697">
        <v>0</v>
      </c>
      <c r="V697">
        <v>1</v>
      </c>
      <c r="W697">
        <v>0</v>
      </c>
      <c r="X697">
        <v>110</v>
      </c>
      <c r="Y697">
        <v>1</v>
      </c>
      <c r="Z697">
        <v>110</v>
      </c>
      <c r="AA697">
        <v>6425885.2420442561</v>
      </c>
      <c r="AB697">
        <v>0</v>
      </c>
      <c r="AC697">
        <v>6425885.2420442561</v>
      </c>
      <c r="AE697">
        <v>16.919739884009964</v>
      </c>
      <c r="AF697" t="s">
        <v>150</v>
      </c>
      <c r="AG697">
        <v>66.780873846331872</v>
      </c>
      <c r="AH697">
        <v>0</v>
      </c>
      <c r="AI697">
        <v>2</v>
      </c>
      <c r="AJ697">
        <v>0</v>
      </c>
      <c r="AK697">
        <v>92</v>
      </c>
      <c r="AL697">
        <v>0</v>
      </c>
      <c r="AM697">
        <v>3</v>
      </c>
      <c r="AN697">
        <v>0</v>
      </c>
      <c r="AO697">
        <v>132.74074074074073</v>
      </c>
      <c r="AQ697">
        <v>16.919739884009964</v>
      </c>
      <c r="AR697">
        <v>286.27759774255748</v>
      </c>
      <c r="AS697">
        <v>16455662.095618084</v>
      </c>
      <c r="AT697">
        <v>93028833.371676341</v>
      </c>
      <c r="AU697">
        <v>0</v>
      </c>
      <c r="AV697">
        <v>0</v>
      </c>
      <c r="AW697">
        <v>0</v>
      </c>
      <c r="AX697">
        <f t="shared" si="10"/>
        <v>0</v>
      </c>
      <c r="BA697">
        <v>0.30039713537953544</v>
      </c>
      <c r="BB697">
        <v>0</v>
      </c>
      <c r="BC697">
        <v>0</v>
      </c>
      <c r="BD697">
        <v>0</v>
      </c>
      <c r="BE697">
        <v>21.391300000000001</v>
      </c>
      <c r="BF697">
        <v>101.9346</v>
      </c>
      <c r="BG697">
        <v>123.3259</v>
      </c>
      <c r="BH697">
        <v>22.88154733766234</v>
      </c>
      <c r="BI697">
        <v>109.03598076066793</v>
      </c>
      <c r="BJ697">
        <v>131.91752809833025</v>
      </c>
      <c r="BK697">
        <v>0</v>
      </c>
      <c r="BL697">
        <v>40.74074074074074</v>
      </c>
      <c r="BM697">
        <v>40.74074074074074</v>
      </c>
      <c r="BN697">
        <v>6.4258852420442558</v>
      </c>
      <c r="BO697">
        <v>0</v>
      </c>
      <c r="BP697">
        <v>6.4258852420442558</v>
      </c>
      <c r="BQ697">
        <v>16.455662095618084</v>
      </c>
      <c r="BR697">
        <v>93.028833371676342</v>
      </c>
      <c r="BS697">
        <v>132.74074074074073</v>
      </c>
      <c r="BT697">
        <v>3</v>
      </c>
      <c r="BU697">
        <v>0</v>
      </c>
      <c r="BV697">
        <v>3.2634132420091326</v>
      </c>
      <c r="BW697">
        <v>55.216103188828178</v>
      </c>
      <c r="BX697">
        <v>0</v>
      </c>
      <c r="BY697">
        <v>20118</v>
      </c>
      <c r="BZ697">
        <v>8.1485000000000003</v>
      </c>
      <c r="CA697">
        <v>9.3018999999999998</v>
      </c>
      <c r="CB697">
        <v>22.74</v>
      </c>
      <c r="CC697">
        <v>25.958904109999999</v>
      </c>
      <c r="CD697">
        <v>1.7254433742627062</v>
      </c>
      <c r="CE697">
        <v>29.670473162937501</v>
      </c>
      <c r="CF697">
        <v>0</v>
      </c>
      <c r="CG697">
        <v>358.4</v>
      </c>
      <c r="CH697">
        <v>358.4</v>
      </c>
      <c r="CI697">
        <v>14.258433711018444</v>
      </c>
      <c r="CJ697">
        <v>5.5821917808219172</v>
      </c>
      <c r="CK697">
        <v>0</v>
      </c>
      <c r="CL697">
        <v>1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1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14.258433711018444</v>
      </c>
      <c r="DF697">
        <v>0</v>
      </c>
      <c r="DG697">
        <v>0</v>
      </c>
      <c r="DH697">
        <v>0</v>
      </c>
      <c r="DI697">
        <v>0</v>
      </c>
      <c r="DJ697">
        <v>241.24898954383096</v>
      </c>
      <c r="DK697">
        <v>4081.870150361859</v>
      </c>
      <c r="DL697">
        <v>241.24898954383096</v>
      </c>
      <c r="DM697">
        <v>0</v>
      </c>
      <c r="DN697">
        <v>0</v>
      </c>
      <c r="DO697">
        <v>0</v>
      </c>
      <c r="DP697">
        <v>0</v>
      </c>
      <c r="DQ697">
        <v>4081.870150361859</v>
      </c>
      <c r="DR697">
        <v>0</v>
      </c>
      <c r="DS697">
        <v>0</v>
      </c>
      <c r="DT697">
        <v>0</v>
      </c>
      <c r="DU697">
        <v>0</v>
      </c>
      <c r="DV697">
        <v>42.775301133055336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1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1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</row>
    <row r="698" spans="1:229" x14ac:dyDescent="0.3">
      <c r="A698">
        <v>18</v>
      </c>
      <c r="B698">
        <v>69</v>
      </c>
      <c r="C698">
        <v>450361</v>
      </c>
      <c r="D698">
        <v>18069</v>
      </c>
      <c r="E698">
        <v>2007</v>
      </c>
      <c r="F698" t="s">
        <v>32</v>
      </c>
      <c r="G698" t="s">
        <v>146</v>
      </c>
      <c r="H698" t="s">
        <v>147</v>
      </c>
      <c r="I698">
        <v>30</v>
      </c>
      <c r="J698" t="s">
        <v>91</v>
      </c>
      <c r="K698">
        <v>11710400</v>
      </c>
      <c r="L698">
        <v>59719200</v>
      </c>
      <c r="M698">
        <v>71429600</v>
      </c>
      <c r="N698">
        <v>12526217.29128015</v>
      </c>
      <c r="O698">
        <v>63879600.667903535</v>
      </c>
      <c r="P698">
        <v>76405817.959183693</v>
      </c>
      <c r="Q698">
        <v>3.8984999999999999</v>
      </c>
      <c r="R698">
        <v>3.4150999999999998</v>
      </c>
      <c r="S698">
        <v>4.1677599999999995</v>
      </c>
      <c r="T698">
        <v>3.65096</v>
      </c>
      <c r="U698">
        <v>0</v>
      </c>
      <c r="V698">
        <v>1</v>
      </c>
      <c r="W698">
        <v>0</v>
      </c>
      <c r="X698">
        <v>50</v>
      </c>
      <c r="Y698">
        <v>1</v>
      </c>
      <c r="Z698">
        <v>50</v>
      </c>
      <c r="AA698">
        <v>2092814.2046929905</v>
      </c>
      <c r="AB698">
        <v>0</v>
      </c>
      <c r="AC698">
        <v>2092814.2046929905</v>
      </c>
      <c r="AE698">
        <v>23.604069193607206</v>
      </c>
      <c r="AF698" t="s">
        <v>150</v>
      </c>
      <c r="AG698">
        <v>93.289228072703779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18.518518518518519</v>
      </c>
      <c r="AQ698">
        <v>23.604069193607206</v>
      </c>
      <c r="AR698">
        <v>557.15208249659668</v>
      </c>
      <c r="AS698">
        <v>10433403.086587161</v>
      </c>
      <c r="AT698">
        <v>49897099.786177509</v>
      </c>
      <c r="AU698">
        <v>0</v>
      </c>
      <c r="AV698">
        <v>0</v>
      </c>
      <c r="AW698">
        <v>0</v>
      </c>
      <c r="AX698">
        <f t="shared" si="10"/>
        <v>0</v>
      </c>
      <c r="BA698">
        <v>0.17871415192418624</v>
      </c>
      <c r="BB698">
        <v>0</v>
      </c>
      <c r="BC698">
        <v>0</v>
      </c>
      <c r="BD698">
        <v>0</v>
      </c>
      <c r="BE698">
        <v>11.7104</v>
      </c>
      <c r="BF698">
        <v>59.719200000000001</v>
      </c>
      <c r="BG698">
        <v>71.429599999999994</v>
      </c>
      <c r="BH698">
        <v>12.526217291280151</v>
      </c>
      <c r="BI698">
        <v>63.879600667903532</v>
      </c>
      <c r="BJ698">
        <v>76.405817959183693</v>
      </c>
      <c r="BK698">
        <v>0</v>
      </c>
      <c r="BL698">
        <v>18.518518518518519</v>
      </c>
      <c r="BM698">
        <v>18.518518518518519</v>
      </c>
      <c r="BN698">
        <v>2.0928142046929907</v>
      </c>
      <c r="BO698">
        <v>0</v>
      </c>
      <c r="BP698">
        <v>2.0928142046929907</v>
      </c>
      <c r="BQ698">
        <v>10.433403086587161</v>
      </c>
      <c r="BR698">
        <v>49.897099786177506</v>
      </c>
      <c r="BS698">
        <v>18.518518518518519</v>
      </c>
      <c r="BT698">
        <v>1</v>
      </c>
      <c r="BU698">
        <v>0</v>
      </c>
      <c r="BV698">
        <v>3.2634132420091326</v>
      </c>
      <c r="BW698">
        <v>77.029831971717584</v>
      </c>
      <c r="BX698">
        <v>0</v>
      </c>
      <c r="BY698">
        <v>37447</v>
      </c>
      <c r="BZ698">
        <v>8.1485000000000003</v>
      </c>
      <c r="CA698">
        <v>9.3018999999999998</v>
      </c>
      <c r="CB698">
        <v>22.74</v>
      </c>
      <c r="CC698">
        <v>25.958904109999999</v>
      </c>
      <c r="CD698">
        <v>3.3758622606981628</v>
      </c>
      <c r="CE698">
        <v>39.291482563062502</v>
      </c>
      <c r="CF698">
        <v>0</v>
      </c>
      <c r="CG698">
        <v>50.000000000000007</v>
      </c>
      <c r="CH698">
        <v>50.000000000000007</v>
      </c>
      <c r="CI698">
        <v>1.7772948225148446</v>
      </c>
      <c r="CJ698">
        <v>5.5821917808219172</v>
      </c>
      <c r="CK698">
        <v>0</v>
      </c>
      <c r="CL698">
        <v>1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1.7772948225148446</v>
      </c>
      <c r="DF698">
        <v>0</v>
      </c>
      <c r="DG698">
        <v>0</v>
      </c>
      <c r="DH698">
        <v>0</v>
      </c>
      <c r="DI698">
        <v>0</v>
      </c>
      <c r="DJ698">
        <v>41.951389968080228</v>
      </c>
      <c r="DK698">
        <v>990.2235115745649</v>
      </c>
      <c r="DL698">
        <v>41.951389968080228</v>
      </c>
      <c r="DM698">
        <v>0</v>
      </c>
      <c r="DN698">
        <v>0</v>
      </c>
      <c r="DO698">
        <v>0</v>
      </c>
      <c r="DP698">
        <v>0</v>
      </c>
      <c r="DQ698">
        <v>990.2235115745649</v>
      </c>
      <c r="DR698">
        <v>0</v>
      </c>
      <c r="DS698">
        <v>0</v>
      </c>
      <c r="DT698">
        <v>0</v>
      </c>
      <c r="DU698">
        <v>0</v>
      </c>
      <c r="DV698">
        <v>1.9550243047663292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1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1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</row>
    <row r="699" spans="1:229" x14ac:dyDescent="0.3">
      <c r="A699">
        <v>18</v>
      </c>
      <c r="B699">
        <v>103</v>
      </c>
      <c r="C699">
        <v>450373</v>
      </c>
      <c r="D699">
        <v>18103</v>
      </c>
      <c r="E699">
        <v>2007</v>
      </c>
      <c r="F699" t="s">
        <v>32</v>
      </c>
      <c r="G699" t="s">
        <v>192</v>
      </c>
      <c r="H699" t="s">
        <v>193</v>
      </c>
      <c r="I699">
        <v>20</v>
      </c>
      <c r="J699" t="s">
        <v>70</v>
      </c>
      <c r="K699">
        <v>11858100</v>
      </c>
      <c r="L699">
        <v>72036800</v>
      </c>
      <c r="M699">
        <v>83894900</v>
      </c>
      <c r="N699">
        <v>12684206.966604825</v>
      </c>
      <c r="O699">
        <v>77055319.183673471</v>
      </c>
      <c r="P699">
        <v>89739526.1502783</v>
      </c>
      <c r="Q699">
        <v>4.1311999999999998</v>
      </c>
      <c r="R699">
        <v>3.6189</v>
      </c>
      <c r="S699">
        <v>4.1486599999999996</v>
      </c>
      <c r="T699">
        <v>3.6342399999999997</v>
      </c>
      <c r="U699">
        <v>0</v>
      </c>
      <c r="V699">
        <v>2</v>
      </c>
      <c r="W699">
        <v>0</v>
      </c>
      <c r="X699">
        <v>160</v>
      </c>
      <c r="Y699">
        <v>2</v>
      </c>
      <c r="Z699">
        <v>160</v>
      </c>
      <c r="AA699">
        <v>3472358.173300907</v>
      </c>
      <c r="AB699">
        <v>0</v>
      </c>
      <c r="AC699">
        <v>3472358.173300907</v>
      </c>
      <c r="AE699">
        <v>15.752710003679493</v>
      </c>
      <c r="AF699" t="s">
        <v>150</v>
      </c>
      <c r="AG699">
        <v>71.901510316795566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</v>
      </c>
      <c r="AN699">
        <v>0</v>
      </c>
      <c r="AO699">
        <v>59.259259259259252</v>
      </c>
      <c r="AQ699">
        <v>15.752710003679493</v>
      </c>
      <c r="AR699">
        <v>248.14787246002396</v>
      </c>
      <c r="AS699">
        <v>9211848.7933039181</v>
      </c>
      <c r="AT699">
        <v>64342982.500732683</v>
      </c>
      <c r="AU699">
        <v>0</v>
      </c>
      <c r="AV699">
        <v>0</v>
      </c>
      <c r="AW699">
        <v>0</v>
      </c>
      <c r="AX699">
        <f t="shared" si="10"/>
        <v>0</v>
      </c>
      <c r="BA699">
        <v>0.29282584674618251</v>
      </c>
      <c r="BB699">
        <v>0</v>
      </c>
      <c r="BC699">
        <v>0</v>
      </c>
      <c r="BD699">
        <v>0</v>
      </c>
      <c r="BE699">
        <v>11.8581</v>
      </c>
      <c r="BF699">
        <v>72.036799999999999</v>
      </c>
      <c r="BG699">
        <v>83.894900000000007</v>
      </c>
      <c r="BH699">
        <v>12.684206966604824</v>
      </c>
      <c r="BI699">
        <v>77.055319183673475</v>
      </c>
      <c r="BJ699">
        <v>89.739526150278294</v>
      </c>
      <c r="BK699">
        <v>0</v>
      </c>
      <c r="BL699">
        <v>59.259259259259252</v>
      </c>
      <c r="BM699">
        <v>59.259259259259252</v>
      </c>
      <c r="BN699">
        <v>3.4723581733009072</v>
      </c>
      <c r="BO699">
        <v>0</v>
      </c>
      <c r="BP699">
        <v>3.4723581733009072</v>
      </c>
      <c r="BQ699">
        <v>9.2118487933039184</v>
      </c>
      <c r="BR699">
        <v>64.342982500732688</v>
      </c>
      <c r="BS699">
        <v>59.259259259259252</v>
      </c>
      <c r="BT699">
        <v>2</v>
      </c>
      <c r="BU699">
        <v>0</v>
      </c>
      <c r="BV699">
        <v>3.2634132420091326</v>
      </c>
      <c r="BW699">
        <v>51.407602423537391</v>
      </c>
      <c r="BX699">
        <v>0</v>
      </c>
      <c r="BY699">
        <v>37580</v>
      </c>
      <c r="BZ699">
        <v>8.1485000000000003</v>
      </c>
      <c r="CA699">
        <v>9.3018999999999998</v>
      </c>
      <c r="CB699">
        <v>22.74</v>
      </c>
      <c r="CC699">
        <v>25.958904109999999</v>
      </c>
      <c r="CD699">
        <v>0.28319423140956457</v>
      </c>
      <c r="CE699">
        <v>21.317390008499999</v>
      </c>
      <c r="CF699">
        <v>0</v>
      </c>
      <c r="CG699">
        <v>160</v>
      </c>
      <c r="CH699">
        <v>160</v>
      </c>
      <c r="CI699">
        <v>7.3644980239410556</v>
      </c>
      <c r="CJ699">
        <v>5.5821917808219172</v>
      </c>
      <c r="CK699">
        <v>0</v>
      </c>
      <c r="CL699">
        <v>2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1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7.3644980239410556</v>
      </c>
      <c r="DF699">
        <v>0</v>
      </c>
      <c r="DG699">
        <v>0</v>
      </c>
      <c r="DH699">
        <v>0</v>
      </c>
      <c r="DI699">
        <v>0</v>
      </c>
      <c r="DJ699">
        <v>116.01080169381412</v>
      </c>
      <c r="DK699">
        <v>1827.4845163770235</v>
      </c>
      <c r="DL699">
        <v>116.01080169381412</v>
      </c>
      <c r="DM699">
        <v>0</v>
      </c>
      <c r="DN699">
        <v>0</v>
      </c>
      <c r="DO699">
        <v>0</v>
      </c>
      <c r="DP699">
        <v>0</v>
      </c>
      <c r="DQ699">
        <v>1827.4845163770235</v>
      </c>
      <c r="DR699">
        <v>0</v>
      </c>
      <c r="DS699">
        <v>0</v>
      </c>
      <c r="DT699">
        <v>0</v>
      </c>
      <c r="DU699">
        <v>0</v>
      </c>
      <c r="DV699">
        <v>15.037022294297383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1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1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</row>
    <row r="700" spans="1:229" x14ac:dyDescent="0.3">
      <c r="A700">
        <v>18</v>
      </c>
      <c r="B700">
        <v>65</v>
      </c>
      <c r="C700">
        <v>450359</v>
      </c>
      <c r="D700">
        <v>18065</v>
      </c>
      <c r="E700">
        <v>2007</v>
      </c>
      <c r="F700" t="s">
        <v>32</v>
      </c>
      <c r="G700" t="s">
        <v>36</v>
      </c>
      <c r="H700" t="s">
        <v>37</v>
      </c>
      <c r="I700">
        <v>60</v>
      </c>
      <c r="J700" t="s">
        <v>38</v>
      </c>
      <c r="K700">
        <v>12520100</v>
      </c>
      <c r="L700">
        <v>79453800</v>
      </c>
      <c r="M700">
        <v>91973900</v>
      </c>
      <c r="N700">
        <v>13392325.890538035</v>
      </c>
      <c r="O700">
        <v>84989032.263450846</v>
      </c>
      <c r="P700">
        <v>98381358.153988883</v>
      </c>
      <c r="Q700">
        <v>4.0122</v>
      </c>
      <c r="R700">
        <v>3.5146999999999999</v>
      </c>
      <c r="S700">
        <v>4.0772285714285719</v>
      </c>
      <c r="T700">
        <v>3.5716571428571422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857633.55547044682</v>
      </c>
      <c r="AB700">
        <v>0</v>
      </c>
      <c r="AC700">
        <v>857633.55547044682</v>
      </c>
      <c r="AE700">
        <v>41.047176191066271</v>
      </c>
      <c r="AF700" t="s">
        <v>250</v>
      </c>
      <c r="AG700">
        <v>103.18259367578996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Q700">
        <v>40.690785396597789</v>
      </c>
      <c r="AR700">
        <v>1655.7400161919759</v>
      </c>
      <c r="AS700">
        <v>12534692.335067589</v>
      </c>
      <c r="AT700">
        <v>73538755.165473551</v>
      </c>
      <c r="AU700">
        <v>0</v>
      </c>
      <c r="AV700">
        <v>0</v>
      </c>
      <c r="AW700">
        <v>0</v>
      </c>
      <c r="AX700">
        <f t="shared" si="10"/>
        <v>0</v>
      </c>
      <c r="BA700">
        <v>6.850053557642885E-2</v>
      </c>
      <c r="BB700">
        <v>0</v>
      </c>
      <c r="BC700">
        <v>0</v>
      </c>
      <c r="BD700">
        <v>0</v>
      </c>
      <c r="BE700">
        <v>12.520099999999999</v>
      </c>
      <c r="BF700">
        <v>79.453800000000001</v>
      </c>
      <c r="BG700">
        <v>91.9739</v>
      </c>
      <c r="BH700">
        <v>13.392325890538036</v>
      </c>
      <c r="BI700">
        <v>84.989032263450852</v>
      </c>
      <c r="BJ700">
        <v>98.381358153988884</v>
      </c>
      <c r="BK700">
        <v>0</v>
      </c>
      <c r="BL700">
        <v>0</v>
      </c>
      <c r="BM700">
        <v>0</v>
      </c>
      <c r="BN700">
        <v>0.85763355547044684</v>
      </c>
      <c r="BO700">
        <v>0</v>
      </c>
      <c r="BP700">
        <v>0.85763355547044684</v>
      </c>
      <c r="BQ700">
        <v>12.534692335067589</v>
      </c>
      <c r="BR700">
        <v>73.538755165473546</v>
      </c>
      <c r="BS700">
        <v>0</v>
      </c>
      <c r="BT700">
        <v>0</v>
      </c>
      <c r="BU700">
        <v>0</v>
      </c>
      <c r="BV700">
        <v>3.2634132420091326</v>
      </c>
      <c r="BW700">
        <v>132.79084789100907</v>
      </c>
      <c r="BX700">
        <v>0</v>
      </c>
      <c r="BY700">
        <v>48030</v>
      </c>
      <c r="BZ700">
        <v>8.1485000000000003</v>
      </c>
      <c r="CA700">
        <v>9.3018999999999998</v>
      </c>
      <c r="CB700">
        <v>22.74</v>
      </c>
      <c r="CC700">
        <v>25.958904109999999</v>
      </c>
      <c r="CD700">
        <v>1.5208327437150184</v>
      </c>
      <c r="CE700">
        <v>31.484478033062498</v>
      </c>
      <c r="CF700">
        <v>0</v>
      </c>
      <c r="CG700">
        <v>0</v>
      </c>
      <c r="CH700">
        <v>0</v>
      </c>
      <c r="CI700">
        <v>0</v>
      </c>
      <c r="CJ700">
        <v>5.5821917808219172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1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1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</row>
    <row r="701" spans="1:229" x14ac:dyDescent="0.3">
      <c r="A701">
        <v>18</v>
      </c>
      <c r="B701">
        <v>57</v>
      </c>
      <c r="C701">
        <v>450356</v>
      </c>
      <c r="D701">
        <v>18057</v>
      </c>
      <c r="E701">
        <v>2007</v>
      </c>
      <c r="F701" t="s">
        <v>32</v>
      </c>
      <c r="G701" t="s">
        <v>317</v>
      </c>
      <c r="H701" t="s">
        <v>318</v>
      </c>
      <c r="I701">
        <v>50</v>
      </c>
      <c r="J701" t="s">
        <v>52</v>
      </c>
      <c r="K701">
        <v>9248300</v>
      </c>
      <c r="L701">
        <v>85796000</v>
      </c>
      <c r="M701">
        <v>95044300</v>
      </c>
      <c r="N701">
        <v>9892592.5139146578</v>
      </c>
      <c r="O701">
        <v>91773068.274582565</v>
      </c>
      <c r="P701">
        <v>101665660.78849722</v>
      </c>
      <c r="Q701">
        <v>4.1515000000000004</v>
      </c>
      <c r="R701">
        <v>3.6366999999999998</v>
      </c>
      <c r="S701">
        <v>4.1126166666666668</v>
      </c>
      <c r="T701">
        <v>3.6026666666666665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397460.84782524995</v>
      </c>
      <c r="AB701">
        <v>0</v>
      </c>
      <c r="AC701">
        <v>397460.84782524995</v>
      </c>
      <c r="AE701">
        <v>134.85137762417781</v>
      </c>
      <c r="AF701" t="s">
        <v>250</v>
      </c>
      <c r="AG701">
        <v>186.79611831510493</v>
      </c>
      <c r="AH701">
        <v>0</v>
      </c>
      <c r="AI701">
        <v>1</v>
      </c>
      <c r="AJ701">
        <v>0</v>
      </c>
      <c r="AK701">
        <v>22</v>
      </c>
      <c r="AL701">
        <v>0</v>
      </c>
      <c r="AM701">
        <v>1</v>
      </c>
      <c r="AN701">
        <v>0</v>
      </c>
      <c r="AO701">
        <v>22</v>
      </c>
      <c r="AQ701">
        <v>99.496954350339436</v>
      </c>
      <c r="AR701">
        <v>9899.6439249935302</v>
      </c>
      <c r="AS701">
        <v>9495131.6660894081</v>
      </c>
      <c r="AT701">
        <v>82299250.63914305</v>
      </c>
      <c r="AU701">
        <v>0</v>
      </c>
      <c r="AV701">
        <v>0</v>
      </c>
      <c r="AW701">
        <v>0</v>
      </c>
      <c r="AX701">
        <f t="shared" si="10"/>
        <v>0</v>
      </c>
      <c r="BA701">
        <v>4.2976638714709726E-2</v>
      </c>
      <c r="BB701">
        <v>0</v>
      </c>
      <c r="BC701">
        <v>0</v>
      </c>
      <c r="BD701">
        <v>0</v>
      </c>
      <c r="BE701">
        <v>9.2483000000000004</v>
      </c>
      <c r="BF701">
        <v>85.796000000000006</v>
      </c>
      <c r="BG701">
        <v>95.044300000000007</v>
      </c>
      <c r="BH701">
        <v>9.8925925139146571</v>
      </c>
      <c r="BI701">
        <v>91.77306827458257</v>
      </c>
      <c r="BJ701">
        <v>101.66566078849722</v>
      </c>
      <c r="BK701">
        <v>0</v>
      </c>
      <c r="BL701">
        <v>0</v>
      </c>
      <c r="BM701">
        <v>0</v>
      </c>
      <c r="BN701">
        <v>0.39746084782524993</v>
      </c>
      <c r="BO701">
        <v>0</v>
      </c>
      <c r="BP701">
        <v>0.39746084782524993</v>
      </c>
      <c r="BQ701">
        <v>9.4951316660894083</v>
      </c>
      <c r="BR701">
        <v>82.299250639143054</v>
      </c>
      <c r="BS701">
        <v>22</v>
      </c>
      <c r="BT701">
        <v>1</v>
      </c>
      <c r="BU701">
        <v>0</v>
      </c>
      <c r="BV701">
        <v>3.2634132420091326</v>
      </c>
      <c r="BW701">
        <v>324.69967836647589</v>
      </c>
      <c r="BX701">
        <v>0</v>
      </c>
      <c r="BY701">
        <v>253725</v>
      </c>
      <c r="BZ701">
        <v>8.1485000000000003</v>
      </c>
      <c r="CA701">
        <v>9.3018999999999998</v>
      </c>
      <c r="CB701">
        <v>22.74</v>
      </c>
      <c r="CC701">
        <v>25.958904109999999</v>
      </c>
      <c r="CD701">
        <v>1.6262804544689464</v>
      </c>
      <c r="CE701">
        <v>30.149052327562497</v>
      </c>
      <c r="CF701">
        <v>0</v>
      </c>
      <c r="CG701">
        <v>59.400000000000006</v>
      </c>
      <c r="CH701">
        <v>59.400000000000006</v>
      </c>
      <c r="CI701">
        <v>0.57028826333066795</v>
      </c>
      <c r="CJ701">
        <v>5.5821917808219172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56.741945303145826</v>
      </c>
      <c r="DK701">
        <v>5645.6507415765573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0.57028826333066795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1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1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</row>
    <row r="702" spans="1:229" x14ac:dyDescent="0.3">
      <c r="A702">
        <v>18</v>
      </c>
      <c r="B702">
        <v>109</v>
      </c>
      <c r="C702">
        <v>450375</v>
      </c>
      <c r="D702">
        <v>18109</v>
      </c>
      <c r="E702">
        <v>2007</v>
      </c>
      <c r="F702" t="s">
        <v>32</v>
      </c>
      <c r="G702" t="s">
        <v>467</v>
      </c>
      <c r="H702" t="s">
        <v>468</v>
      </c>
      <c r="I702">
        <v>50</v>
      </c>
      <c r="J702" t="s">
        <v>52</v>
      </c>
      <c r="K702">
        <v>7801400</v>
      </c>
      <c r="L702">
        <v>35012699.575536512</v>
      </c>
      <c r="M702">
        <v>42814099.575536512</v>
      </c>
      <c r="N702">
        <v>8344892.7087198524</v>
      </c>
      <c r="O702">
        <v>37451895.993090123</v>
      </c>
      <c r="P702">
        <v>45796788.701809973</v>
      </c>
      <c r="Q702">
        <v>4.1083999999999996</v>
      </c>
      <c r="R702">
        <v>3.5990000000000002</v>
      </c>
      <c r="S702">
        <v>4.0940142857142856</v>
      </c>
      <c r="T702">
        <v>3.586357142857143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400302.64592316601</v>
      </c>
      <c r="AB702">
        <v>0</v>
      </c>
      <c r="AC702">
        <v>400302.64592316601</v>
      </c>
      <c r="AE702">
        <v>45.763691031135814</v>
      </c>
      <c r="AF702" t="s">
        <v>250</v>
      </c>
      <c r="AG702">
        <v>80.749191944308848</v>
      </c>
      <c r="AH702">
        <v>0</v>
      </c>
      <c r="AI702">
        <v>1</v>
      </c>
      <c r="AJ702">
        <v>0</v>
      </c>
      <c r="AK702">
        <v>22</v>
      </c>
      <c r="AL702">
        <v>0</v>
      </c>
      <c r="AM702">
        <v>1</v>
      </c>
      <c r="AN702">
        <v>0</v>
      </c>
      <c r="AO702">
        <v>22</v>
      </c>
      <c r="AQ702">
        <v>26.637635443859921</v>
      </c>
      <c r="AR702">
        <v>709.56362203998231</v>
      </c>
      <c r="AS702">
        <v>7944590.0627966868</v>
      </c>
      <c r="AT702">
        <v>34021296.493885376</v>
      </c>
      <c r="AU702">
        <v>0</v>
      </c>
      <c r="AV702">
        <v>0</v>
      </c>
      <c r="AW702">
        <v>0</v>
      </c>
      <c r="AX702">
        <f t="shared" si="10"/>
        <v>0</v>
      </c>
      <c r="BA702">
        <v>5.1311642259487526E-2</v>
      </c>
      <c r="BB702">
        <v>0</v>
      </c>
      <c r="BC702">
        <v>0</v>
      </c>
      <c r="BD702">
        <v>0</v>
      </c>
      <c r="BE702">
        <v>7.8014000000000001</v>
      </c>
      <c r="BF702">
        <v>35.012699575536509</v>
      </c>
      <c r="BG702">
        <v>42.81409957553651</v>
      </c>
      <c r="BH702">
        <v>8.3448927087198523</v>
      </c>
      <c r="BI702">
        <v>37.451895993090126</v>
      </c>
      <c r="BJ702">
        <v>45.796788701809973</v>
      </c>
      <c r="BK702">
        <v>0</v>
      </c>
      <c r="BL702">
        <v>0</v>
      </c>
      <c r="BM702">
        <v>0</v>
      </c>
      <c r="BN702">
        <v>0.400302645923166</v>
      </c>
      <c r="BO702">
        <v>0</v>
      </c>
      <c r="BP702">
        <v>0.400302645923166</v>
      </c>
      <c r="BQ702">
        <v>7.9445900627966868</v>
      </c>
      <c r="BR702">
        <v>34.021296493885373</v>
      </c>
      <c r="BS702">
        <v>22</v>
      </c>
      <c r="BT702">
        <v>1</v>
      </c>
      <c r="BU702">
        <v>0</v>
      </c>
      <c r="BV702">
        <v>3.2634132420091326</v>
      </c>
      <c r="BW702">
        <v>86.929612243304291</v>
      </c>
      <c r="BX702">
        <v>0</v>
      </c>
      <c r="BY702">
        <v>68354</v>
      </c>
      <c r="BZ702">
        <v>8.1485000000000003</v>
      </c>
      <c r="CA702">
        <v>9.3018999999999998</v>
      </c>
      <c r="CB702">
        <v>22.74</v>
      </c>
      <c r="CC702">
        <v>25.958904109999999</v>
      </c>
      <c r="CD702">
        <v>1.1285061516766957</v>
      </c>
      <c r="CE702">
        <v>87.719574574374988</v>
      </c>
      <c r="CF702">
        <v>0</v>
      </c>
      <c r="CG702">
        <v>59.400000000000006</v>
      </c>
      <c r="CH702">
        <v>59.400000000000006</v>
      </c>
      <c r="CI702">
        <v>1.7024922662972295</v>
      </c>
      <c r="CJ702">
        <v>5.5821917808219172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45.35036833561648</v>
      </c>
      <c r="DK702">
        <v>1208.0265789689201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1.7024922662972295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1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1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</row>
    <row r="703" spans="1:229" x14ac:dyDescent="0.3">
      <c r="A703">
        <v>18</v>
      </c>
      <c r="B703">
        <v>77</v>
      </c>
      <c r="C703">
        <v>450363</v>
      </c>
      <c r="D703">
        <v>18077</v>
      </c>
      <c r="E703">
        <v>2007</v>
      </c>
      <c r="F703" t="s">
        <v>32</v>
      </c>
      <c r="G703" t="s">
        <v>262</v>
      </c>
      <c r="H703" t="s">
        <v>263</v>
      </c>
      <c r="I703">
        <v>90</v>
      </c>
      <c r="J703" t="s">
        <v>198</v>
      </c>
      <c r="K703">
        <v>3043200</v>
      </c>
      <c r="L703">
        <v>18939055.414174736</v>
      </c>
      <c r="M703">
        <v>21982255.414174736</v>
      </c>
      <c r="N703">
        <v>3255207.71799629</v>
      </c>
      <c r="O703">
        <v>20258464.562230878</v>
      </c>
      <c r="P703">
        <v>23513672.280227169</v>
      </c>
      <c r="Q703">
        <v>4.1055000000000001</v>
      </c>
      <c r="R703">
        <v>3.5964</v>
      </c>
      <c r="S703">
        <v>4.0834399999999995</v>
      </c>
      <c r="T703">
        <v>3.57708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426312.16</v>
      </c>
      <c r="AB703">
        <v>0</v>
      </c>
      <c r="AC703">
        <v>426312.16</v>
      </c>
      <c r="AE703">
        <v>117.20222474895003</v>
      </c>
      <c r="AF703" t="s">
        <v>250</v>
      </c>
      <c r="AG703">
        <v>26.022870398984924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Q703">
        <v>79.140572621561518</v>
      </c>
      <c r="AR703">
        <v>6263.2302348686526</v>
      </c>
      <c r="AS703">
        <v>2828895.5579962898</v>
      </c>
      <c r="AT703">
        <v>17507151.790420316</v>
      </c>
      <c r="AU703">
        <v>0</v>
      </c>
      <c r="AV703">
        <v>0</v>
      </c>
      <c r="AW703">
        <v>0</v>
      </c>
      <c r="AX703">
        <f t="shared" si="10"/>
        <v>0</v>
      </c>
      <c r="BA703">
        <v>0.14008680336487905</v>
      </c>
      <c r="BB703">
        <v>0</v>
      </c>
      <c r="BC703">
        <v>0</v>
      </c>
      <c r="BD703">
        <v>0</v>
      </c>
      <c r="BE703">
        <v>3.0432000000000001</v>
      </c>
      <c r="BF703">
        <v>18.939055414174735</v>
      </c>
      <c r="BG703">
        <v>21.982255414174734</v>
      </c>
      <c r="BH703">
        <v>3.2552077179962899</v>
      </c>
      <c r="BI703">
        <v>20.258464562230877</v>
      </c>
      <c r="BJ703">
        <v>23.513672280227169</v>
      </c>
      <c r="BK703">
        <v>0</v>
      </c>
      <c r="BL703">
        <v>0</v>
      </c>
      <c r="BM703">
        <v>0</v>
      </c>
      <c r="BN703">
        <v>0.42631216</v>
      </c>
      <c r="BO703">
        <v>0</v>
      </c>
      <c r="BP703">
        <v>0.42631216</v>
      </c>
      <c r="BQ703">
        <v>2.8288955579962898</v>
      </c>
      <c r="BR703">
        <v>17.507151790420316</v>
      </c>
      <c r="BS703">
        <v>0</v>
      </c>
      <c r="BT703">
        <v>0</v>
      </c>
      <c r="BU703">
        <v>0</v>
      </c>
      <c r="BV703">
        <v>3.2634132420091326</v>
      </c>
      <c r="BW703">
        <v>258.26839267338926</v>
      </c>
      <c r="BX703">
        <v>0</v>
      </c>
      <c r="BY703">
        <v>32140</v>
      </c>
      <c r="BZ703">
        <v>8.1485000000000003</v>
      </c>
      <c r="CA703">
        <v>9.3018999999999998</v>
      </c>
      <c r="CB703">
        <v>22.74</v>
      </c>
      <c r="CC703">
        <v>25.958904109999999</v>
      </c>
      <c r="CD703">
        <v>0.8981319207218269</v>
      </c>
      <c r="CE703">
        <v>23.944904733499996</v>
      </c>
      <c r="CF703">
        <v>0</v>
      </c>
      <c r="CG703">
        <v>0</v>
      </c>
      <c r="CH703">
        <v>0</v>
      </c>
      <c r="CI703">
        <v>0</v>
      </c>
      <c r="CJ703">
        <v>5.5821917808219172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1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1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</row>
    <row r="704" spans="1:229" x14ac:dyDescent="0.3">
      <c r="A704">
        <v>18</v>
      </c>
      <c r="B704">
        <v>163</v>
      </c>
      <c r="C704">
        <v>450396</v>
      </c>
      <c r="D704">
        <v>18163</v>
      </c>
      <c r="E704">
        <v>2007</v>
      </c>
      <c r="F704" t="s">
        <v>32</v>
      </c>
      <c r="G704" t="s">
        <v>228</v>
      </c>
      <c r="H704" t="s">
        <v>229</v>
      </c>
      <c r="I704">
        <v>70</v>
      </c>
      <c r="J704" t="s">
        <v>109</v>
      </c>
      <c r="K704">
        <v>5976100</v>
      </c>
      <c r="L704">
        <v>40571200</v>
      </c>
      <c r="M704">
        <v>46547300</v>
      </c>
      <c r="N704">
        <v>6392431.2708719857</v>
      </c>
      <c r="O704">
        <v>43397635.176252328</v>
      </c>
      <c r="P704">
        <v>49790066.447124317</v>
      </c>
      <c r="Q704">
        <v>4.2317</v>
      </c>
      <c r="R704">
        <v>3.7069999999999999</v>
      </c>
      <c r="S704">
        <v>4.2014000000000005</v>
      </c>
      <c r="T704">
        <v>3.6804000000000001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163203.77969757377</v>
      </c>
      <c r="AB704">
        <v>0</v>
      </c>
      <c r="AC704">
        <v>163203.77969757377</v>
      </c>
      <c r="AE704">
        <v>145.95668008697248</v>
      </c>
      <c r="AF704" t="s">
        <v>281</v>
      </c>
      <c r="AG704">
        <v>15.369587984954919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Q704">
        <v>54.979857702168083</v>
      </c>
      <c r="AR704">
        <v>3022.7847529506512</v>
      </c>
      <c r="AS704">
        <v>6229227.491174412</v>
      </c>
      <c r="AT704">
        <v>40886303.054515541</v>
      </c>
      <c r="AU704">
        <v>0</v>
      </c>
      <c r="AV704">
        <v>0</v>
      </c>
      <c r="AW704">
        <v>0</v>
      </c>
      <c r="AX704">
        <f t="shared" si="10"/>
        <v>0</v>
      </c>
      <c r="BA704">
        <v>2.7309412442491552E-2</v>
      </c>
      <c r="BB704">
        <v>2</v>
      </c>
      <c r="BC704">
        <v>8.4</v>
      </c>
      <c r="BD704">
        <v>1.4055989692274227</v>
      </c>
      <c r="BE704">
        <v>5.9760999999999997</v>
      </c>
      <c r="BF704">
        <v>40.571199999999997</v>
      </c>
      <c r="BG704">
        <v>46.5473</v>
      </c>
      <c r="BH704">
        <v>6.3924312708719855</v>
      </c>
      <c r="BI704">
        <v>43.397635176252329</v>
      </c>
      <c r="BJ704">
        <v>49.790066447124318</v>
      </c>
      <c r="BK704">
        <v>0</v>
      </c>
      <c r="BL704">
        <v>0</v>
      </c>
      <c r="BM704">
        <v>0</v>
      </c>
      <c r="BN704">
        <v>0.16320377969757377</v>
      </c>
      <c r="BO704">
        <v>0</v>
      </c>
      <c r="BP704">
        <v>0.16320377969757377</v>
      </c>
      <c r="BQ704">
        <v>6.2292274911744121</v>
      </c>
      <c r="BR704">
        <v>40.886303054515544</v>
      </c>
      <c r="BS704">
        <v>0</v>
      </c>
      <c r="BT704">
        <v>0</v>
      </c>
      <c r="BU704">
        <v>0</v>
      </c>
      <c r="BV704">
        <v>3.2634132420091326</v>
      </c>
      <c r="BW704">
        <v>179.42199566903312</v>
      </c>
      <c r="BX704">
        <v>0</v>
      </c>
      <c r="BY704">
        <v>177789</v>
      </c>
      <c r="BZ704">
        <v>8.1485000000000003</v>
      </c>
      <c r="CA704">
        <v>9.3018999999999998</v>
      </c>
      <c r="CB704">
        <v>22.74</v>
      </c>
      <c r="CC704">
        <v>25.958904109999999</v>
      </c>
      <c r="CD704">
        <v>0.11075705994236414</v>
      </c>
      <c r="CE704">
        <v>93.170140974375002</v>
      </c>
      <c r="CF704">
        <v>0</v>
      </c>
      <c r="CG704">
        <v>0</v>
      </c>
      <c r="CH704">
        <v>0</v>
      </c>
      <c r="CI704">
        <v>0</v>
      </c>
      <c r="CJ704">
        <v>5.5821917808219172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1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</row>
    <row r="705" spans="1:229" x14ac:dyDescent="0.3">
      <c r="A705">
        <v>18</v>
      </c>
      <c r="B705">
        <v>37</v>
      </c>
      <c r="C705">
        <v>451675</v>
      </c>
      <c r="D705">
        <v>18037</v>
      </c>
      <c r="E705">
        <v>2007</v>
      </c>
      <c r="F705" t="s">
        <v>32</v>
      </c>
      <c r="G705" t="s">
        <v>118</v>
      </c>
      <c r="H705" t="s">
        <v>119</v>
      </c>
      <c r="I705">
        <v>70</v>
      </c>
      <c r="J705" t="s">
        <v>109</v>
      </c>
      <c r="K705">
        <v>9291400</v>
      </c>
      <c r="L705">
        <v>48183995.148754478</v>
      </c>
      <c r="M705">
        <v>57475395.148754478</v>
      </c>
      <c r="N705">
        <v>9938695.1205936931</v>
      </c>
      <c r="O705">
        <v>51540783.679061957</v>
      </c>
      <c r="P705">
        <v>61479478.799655646</v>
      </c>
      <c r="Q705">
        <v>4.2156000000000002</v>
      </c>
      <c r="R705">
        <v>3.6928999999999998</v>
      </c>
      <c r="S705">
        <v>4.2257874999999991</v>
      </c>
      <c r="T705">
        <v>3.7018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13559394.585474562</v>
      </c>
      <c r="AB705">
        <v>0</v>
      </c>
      <c r="AC705">
        <v>13559394.585474562</v>
      </c>
      <c r="AE705">
        <v>117.40349409021395</v>
      </c>
      <c r="AF705" t="s">
        <v>281</v>
      </c>
      <c r="AG705">
        <v>58.733475173241544</v>
      </c>
      <c r="AH705">
        <v>0</v>
      </c>
      <c r="AI705">
        <v>1</v>
      </c>
      <c r="AJ705">
        <v>0</v>
      </c>
      <c r="AK705">
        <v>39.4</v>
      </c>
      <c r="AL705">
        <v>0</v>
      </c>
      <c r="AM705">
        <v>2</v>
      </c>
      <c r="AN705">
        <v>0</v>
      </c>
      <c r="AO705">
        <v>39.4</v>
      </c>
      <c r="AQ705">
        <v>25.856132231115939</v>
      </c>
      <c r="AR705">
        <v>668.53957395295254</v>
      </c>
      <c r="AS705">
        <v>0</v>
      </c>
      <c r="AT705">
        <v>35224731.33069694</v>
      </c>
      <c r="AU705">
        <v>0</v>
      </c>
      <c r="AV705">
        <v>0</v>
      </c>
      <c r="AW705">
        <v>0</v>
      </c>
      <c r="AX705">
        <f t="shared" si="10"/>
        <v>0</v>
      </c>
      <c r="BA705">
        <v>1.4593489232488712</v>
      </c>
      <c r="BB705">
        <v>0</v>
      </c>
      <c r="BC705">
        <v>0</v>
      </c>
      <c r="BD705">
        <v>0</v>
      </c>
      <c r="BE705">
        <v>9.2913999999999994</v>
      </c>
      <c r="BF705">
        <v>48.183995148754477</v>
      </c>
      <c r="BG705">
        <v>57.47539514875448</v>
      </c>
      <c r="BH705">
        <v>9.9386951205936924</v>
      </c>
      <c r="BI705">
        <v>51.54078367906196</v>
      </c>
      <c r="BJ705">
        <v>61.479478799655645</v>
      </c>
      <c r="BK705">
        <v>0</v>
      </c>
      <c r="BL705">
        <v>0</v>
      </c>
      <c r="BM705">
        <v>0</v>
      </c>
      <c r="BN705">
        <v>13.559394585474562</v>
      </c>
      <c r="BO705">
        <v>0</v>
      </c>
      <c r="BP705">
        <v>13.559394585474562</v>
      </c>
      <c r="BQ705">
        <v>0</v>
      </c>
      <c r="BR705">
        <v>35.22473133069694</v>
      </c>
      <c r="BS705">
        <v>39.4</v>
      </c>
      <c r="BT705">
        <v>2</v>
      </c>
      <c r="BU705">
        <v>0</v>
      </c>
      <c r="BV705">
        <v>3.2634132420091326</v>
      </c>
      <c r="BW705">
        <v>84.379244310162889</v>
      </c>
      <c r="BX705">
        <v>0</v>
      </c>
      <c r="BY705">
        <v>41728</v>
      </c>
      <c r="BZ705">
        <v>8.1485000000000003</v>
      </c>
      <c r="CA705">
        <v>9.3018999999999998</v>
      </c>
      <c r="CB705">
        <v>22.74</v>
      </c>
      <c r="CC705">
        <v>25.958904109999999</v>
      </c>
      <c r="CD705">
        <v>3.0555607318733569</v>
      </c>
      <c r="CE705">
        <v>70.272654926875006</v>
      </c>
      <c r="CF705">
        <v>0</v>
      </c>
      <c r="CG705">
        <v>106.38000000000001</v>
      </c>
      <c r="CH705">
        <v>106.38000000000001</v>
      </c>
      <c r="CI705">
        <v>3.0904803267587897</v>
      </c>
      <c r="CJ705">
        <v>5.5821917808219172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79.907867986337664</v>
      </c>
      <c r="DK705">
        <v>2066.1084009613028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7.3430137938668141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1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1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</row>
    <row r="706" spans="1:229" x14ac:dyDescent="0.3">
      <c r="A706">
        <v>18</v>
      </c>
      <c r="B706">
        <v>161</v>
      </c>
      <c r="C706">
        <v>450395</v>
      </c>
      <c r="D706">
        <v>18161</v>
      </c>
      <c r="E706">
        <v>2007</v>
      </c>
      <c r="F706" t="s">
        <v>32</v>
      </c>
      <c r="G706" t="s">
        <v>686</v>
      </c>
      <c r="H706" t="s">
        <v>659</v>
      </c>
      <c r="I706">
        <v>60</v>
      </c>
      <c r="J706" t="s">
        <v>38</v>
      </c>
      <c r="K706">
        <v>5096700</v>
      </c>
      <c r="L706">
        <v>18364200</v>
      </c>
      <c r="M706">
        <v>23460900</v>
      </c>
      <c r="N706">
        <v>5451766.9480519481</v>
      </c>
      <c r="O706">
        <v>19643561.24304267</v>
      </c>
      <c r="P706">
        <v>25095328.191094618</v>
      </c>
      <c r="Q706">
        <v>4.09</v>
      </c>
      <c r="R706">
        <v>3.5828000000000002</v>
      </c>
      <c r="S706">
        <v>4.0929666666666664</v>
      </c>
      <c r="T706">
        <v>3.585433333333333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547849.91400587233</v>
      </c>
      <c r="AB706">
        <v>0</v>
      </c>
      <c r="AC706">
        <v>547849.91400587233</v>
      </c>
      <c r="AE706">
        <v>57.047468487606302</v>
      </c>
      <c r="AF706" t="s">
        <v>250</v>
      </c>
      <c r="AG706">
        <v>90.706358393390929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Q706">
        <v>57.047468487606302</v>
      </c>
      <c r="AR706">
        <v>3254.4136608444342</v>
      </c>
      <c r="AS706">
        <v>4903917.0340460762</v>
      </c>
      <c r="AT706">
        <v>16778883.017857254</v>
      </c>
      <c r="AU706">
        <v>0</v>
      </c>
      <c r="AV706">
        <v>0</v>
      </c>
      <c r="AW706">
        <v>0</v>
      </c>
      <c r="AX706">
        <f t="shared" si="10"/>
        <v>0</v>
      </c>
      <c r="BA706">
        <v>0.10749110483369088</v>
      </c>
      <c r="BB706">
        <v>0</v>
      </c>
      <c r="BC706">
        <v>0</v>
      </c>
      <c r="BD706">
        <v>0</v>
      </c>
      <c r="BE706">
        <v>5.0967000000000002</v>
      </c>
      <c r="BF706">
        <v>18.3642</v>
      </c>
      <c r="BG706">
        <v>23.460899999999999</v>
      </c>
      <c r="BH706">
        <v>5.4517669480519482</v>
      </c>
      <c r="BI706">
        <v>19.643561243042669</v>
      </c>
      <c r="BJ706">
        <v>25.09532819109462</v>
      </c>
      <c r="BK706">
        <v>0</v>
      </c>
      <c r="BL706">
        <v>0</v>
      </c>
      <c r="BM706">
        <v>0</v>
      </c>
      <c r="BN706">
        <v>0.54784991400587235</v>
      </c>
      <c r="BO706">
        <v>0</v>
      </c>
      <c r="BP706">
        <v>0.54784991400587235</v>
      </c>
      <c r="BQ706">
        <v>4.903917034046076</v>
      </c>
      <c r="BR706">
        <v>16.778883017857254</v>
      </c>
      <c r="BS706">
        <v>0</v>
      </c>
      <c r="BT706">
        <v>0</v>
      </c>
      <c r="BU706">
        <v>0</v>
      </c>
      <c r="BV706">
        <v>3.2634132420091326</v>
      </c>
      <c r="BW706">
        <v>186.1694640855531</v>
      </c>
      <c r="BX706">
        <v>0</v>
      </c>
      <c r="BY706">
        <v>7467</v>
      </c>
      <c r="BZ706">
        <v>8.1485000000000003</v>
      </c>
      <c r="CA706">
        <v>9.3018999999999998</v>
      </c>
      <c r="CB706">
        <v>22.74</v>
      </c>
      <c r="CC706">
        <v>25.958904109999999</v>
      </c>
      <c r="CD706">
        <v>0.27358817116117445</v>
      </c>
      <c r="CE706">
        <v>44.219943218937495</v>
      </c>
      <c r="CF706">
        <v>0</v>
      </c>
      <c r="CG706">
        <v>0</v>
      </c>
      <c r="CH706">
        <v>0</v>
      </c>
      <c r="CI706">
        <v>0</v>
      </c>
      <c r="CJ706">
        <v>5.5821917808219172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1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1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</row>
    <row r="707" spans="1:229" x14ac:dyDescent="0.3">
      <c r="A707">
        <v>18</v>
      </c>
      <c r="B707">
        <v>157</v>
      </c>
      <c r="C707">
        <v>450393</v>
      </c>
      <c r="D707">
        <v>18157</v>
      </c>
      <c r="E707">
        <v>2007</v>
      </c>
      <c r="F707" t="s">
        <v>32</v>
      </c>
      <c r="G707" t="s">
        <v>178</v>
      </c>
      <c r="H707" t="s">
        <v>179</v>
      </c>
      <c r="I707">
        <v>40</v>
      </c>
      <c r="J707" t="s">
        <v>45</v>
      </c>
      <c r="K707">
        <v>17513100</v>
      </c>
      <c r="L707">
        <v>156307000</v>
      </c>
      <c r="M707">
        <v>173820100</v>
      </c>
      <c r="N707">
        <v>18733168.469387759</v>
      </c>
      <c r="O707">
        <v>167196291.00185528</v>
      </c>
      <c r="P707">
        <v>185929459.47124305</v>
      </c>
      <c r="Q707">
        <v>4.1111000000000004</v>
      </c>
      <c r="R707">
        <v>3.6013000000000002</v>
      </c>
      <c r="S707">
        <v>4.0714571428571427</v>
      </c>
      <c r="T707">
        <v>3.5666000000000002</v>
      </c>
      <c r="U707">
        <v>0</v>
      </c>
      <c r="V707">
        <v>1</v>
      </c>
      <c r="W707">
        <v>0</v>
      </c>
      <c r="X707">
        <v>110</v>
      </c>
      <c r="Y707">
        <v>1</v>
      </c>
      <c r="Z707">
        <v>110</v>
      </c>
      <c r="AA707">
        <v>1734108.227600575</v>
      </c>
      <c r="AB707">
        <v>0</v>
      </c>
      <c r="AC707">
        <v>1734108.227600575</v>
      </c>
      <c r="AE707">
        <v>24.384191093268839</v>
      </c>
      <c r="AF707" t="s">
        <v>150</v>
      </c>
      <c r="AG707">
        <v>75.544374039818166</v>
      </c>
      <c r="AH707">
        <v>2</v>
      </c>
      <c r="AI707">
        <v>0</v>
      </c>
      <c r="AJ707">
        <v>92</v>
      </c>
      <c r="AK707">
        <v>0</v>
      </c>
      <c r="AL707">
        <v>2</v>
      </c>
      <c r="AM707">
        <v>1</v>
      </c>
      <c r="AN707">
        <v>92</v>
      </c>
      <c r="AO707">
        <v>40.74074074074074</v>
      </c>
      <c r="AP707" t="s">
        <v>179</v>
      </c>
      <c r="AQ707">
        <v>0</v>
      </c>
      <c r="AR707">
        <v>0</v>
      </c>
      <c r="AS707">
        <v>16999060.241787184</v>
      </c>
      <c r="AT707">
        <v>146835048.24693674</v>
      </c>
      <c r="AU707">
        <v>0</v>
      </c>
      <c r="AV707">
        <v>5.2532104538888031</v>
      </c>
      <c r="AW707">
        <v>5.2532104538888031</v>
      </c>
      <c r="AX707">
        <f t="shared" ref="AX707:AX770" si="11">(W707/2.7)/BE707</f>
        <v>0</v>
      </c>
      <c r="BA707">
        <v>9.901777684136874E-2</v>
      </c>
      <c r="BB707">
        <v>0</v>
      </c>
      <c r="BC707">
        <v>0</v>
      </c>
      <c r="BD707">
        <v>0</v>
      </c>
      <c r="BE707">
        <v>17.513100000000001</v>
      </c>
      <c r="BF707">
        <v>156.30699999999999</v>
      </c>
      <c r="BG707">
        <v>173.8201</v>
      </c>
      <c r="BH707">
        <v>18.73316846938776</v>
      </c>
      <c r="BI707">
        <v>167.19629100185529</v>
      </c>
      <c r="BJ707">
        <v>185.92945947124306</v>
      </c>
      <c r="BK707">
        <v>0</v>
      </c>
      <c r="BL707">
        <v>40.74074074074074</v>
      </c>
      <c r="BM707">
        <v>40.74074074074074</v>
      </c>
      <c r="BN707">
        <v>1.734108227600575</v>
      </c>
      <c r="BO707">
        <v>0</v>
      </c>
      <c r="BP707">
        <v>1.734108227600575</v>
      </c>
      <c r="BQ707">
        <v>16.999060241787184</v>
      </c>
      <c r="BR707">
        <v>146.83504824693674</v>
      </c>
      <c r="BS707">
        <v>132.74074074074073</v>
      </c>
      <c r="BT707">
        <v>3</v>
      </c>
      <c r="BU707">
        <v>0</v>
      </c>
      <c r="BV707">
        <v>3.2634132420091326</v>
      </c>
      <c r="BW707">
        <v>0</v>
      </c>
      <c r="BX707">
        <v>0</v>
      </c>
      <c r="BY707">
        <v>166226</v>
      </c>
      <c r="BZ707">
        <v>8.1485000000000003</v>
      </c>
      <c r="CA707">
        <v>9.3018999999999998</v>
      </c>
      <c r="CB707">
        <v>22.74</v>
      </c>
      <c r="CC707">
        <v>25.958904109999999</v>
      </c>
      <c r="CD707">
        <v>7.6612793731082266E-3</v>
      </c>
      <c r="CE707">
        <v>129.20326427874997</v>
      </c>
      <c r="CF707">
        <v>248.4</v>
      </c>
      <c r="CG707">
        <v>110</v>
      </c>
      <c r="CH707">
        <v>358.4</v>
      </c>
      <c r="CI707">
        <v>196.63026659420294</v>
      </c>
      <c r="CJ707">
        <v>5.5821917808219172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589.89079978260884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1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1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</row>
    <row r="708" spans="1:229" x14ac:dyDescent="0.3">
      <c r="A708">
        <v>18</v>
      </c>
      <c r="B708">
        <v>31</v>
      </c>
      <c r="C708">
        <v>450345</v>
      </c>
      <c r="D708">
        <v>18031</v>
      </c>
      <c r="E708">
        <v>2007</v>
      </c>
      <c r="F708" t="s">
        <v>32</v>
      </c>
      <c r="G708" t="s">
        <v>73</v>
      </c>
      <c r="H708" t="s">
        <v>74</v>
      </c>
      <c r="I708">
        <v>50</v>
      </c>
      <c r="J708" t="s">
        <v>52</v>
      </c>
      <c r="K708">
        <v>12808400</v>
      </c>
      <c r="L708">
        <v>57683900</v>
      </c>
      <c r="M708">
        <v>70492300</v>
      </c>
      <c r="N708">
        <v>13700710.612244898</v>
      </c>
      <c r="O708">
        <v>61702509.359925792</v>
      </c>
      <c r="P708">
        <v>75403219.972170696</v>
      </c>
      <c r="Q708">
        <v>4.1452999999999998</v>
      </c>
      <c r="R708">
        <v>3.6313</v>
      </c>
      <c r="S708">
        <v>4.1273999999999997</v>
      </c>
      <c r="T708">
        <v>3.6156000000000001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5423054.0086034387</v>
      </c>
      <c r="AB708">
        <v>0</v>
      </c>
      <c r="AC708">
        <v>5423054.0086034387</v>
      </c>
      <c r="AE708">
        <v>83.441055986165622</v>
      </c>
      <c r="AF708" t="s">
        <v>250</v>
      </c>
      <c r="AG708">
        <v>59.171397650067213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Q708">
        <v>47.496416507255198</v>
      </c>
      <c r="AR708">
        <v>2255.909581030664</v>
      </c>
      <c r="AS708">
        <v>8277656.6036414597</v>
      </c>
      <c r="AT708">
        <v>52744311.774735302</v>
      </c>
      <c r="AU708">
        <v>0</v>
      </c>
      <c r="AV708">
        <v>0</v>
      </c>
      <c r="AW708">
        <v>0</v>
      </c>
      <c r="AX708">
        <f t="shared" si="11"/>
        <v>0</v>
      </c>
      <c r="BA708">
        <v>0.42339823932758491</v>
      </c>
      <c r="BB708">
        <v>0</v>
      </c>
      <c r="BC708">
        <v>0</v>
      </c>
      <c r="BD708">
        <v>0</v>
      </c>
      <c r="BE708">
        <v>12.808400000000001</v>
      </c>
      <c r="BF708">
        <v>57.683900000000001</v>
      </c>
      <c r="BG708">
        <v>70.4923</v>
      </c>
      <c r="BH708">
        <v>13.700710612244899</v>
      </c>
      <c r="BI708">
        <v>61.702509359925791</v>
      </c>
      <c r="BJ708">
        <v>75.403219972170689</v>
      </c>
      <c r="BK708">
        <v>0</v>
      </c>
      <c r="BL708">
        <v>0</v>
      </c>
      <c r="BM708">
        <v>0</v>
      </c>
      <c r="BN708">
        <v>5.4230540086034384</v>
      </c>
      <c r="BO708">
        <v>0</v>
      </c>
      <c r="BP708">
        <v>5.4230540086034384</v>
      </c>
      <c r="BQ708">
        <v>8.2776566036414589</v>
      </c>
      <c r="BR708">
        <v>52.744311774735301</v>
      </c>
      <c r="BS708">
        <v>0</v>
      </c>
      <c r="BT708">
        <v>0</v>
      </c>
      <c r="BU708">
        <v>0</v>
      </c>
      <c r="BV708">
        <v>3.2634132420091326</v>
      </c>
      <c r="BW708">
        <v>155.00043457775777</v>
      </c>
      <c r="BX708">
        <v>0</v>
      </c>
      <c r="BY708">
        <v>25486</v>
      </c>
      <c r="BZ708">
        <v>8.1485000000000003</v>
      </c>
      <c r="CA708">
        <v>9.3018999999999998</v>
      </c>
      <c r="CB708">
        <v>22.74</v>
      </c>
      <c r="CC708">
        <v>25.958904109999999</v>
      </c>
      <c r="CD708">
        <v>2.0208484997466987</v>
      </c>
      <c r="CE708">
        <v>23.997879484124997</v>
      </c>
      <c r="CF708">
        <v>0</v>
      </c>
      <c r="CG708">
        <v>0</v>
      </c>
      <c r="CH708">
        <v>0</v>
      </c>
      <c r="CI708">
        <v>0</v>
      </c>
      <c r="CJ708">
        <v>5.5821917808219172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1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1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</row>
    <row r="709" spans="1:229" x14ac:dyDescent="0.3">
      <c r="A709">
        <v>18</v>
      </c>
      <c r="B709">
        <v>155</v>
      </c>
      <c r="C709">
        <v>450392</v>
      </c>
      <c r="D709">
        <v>18155</v>
      </c>
      <c r="E709">
        <v>2007</v>
      </c>
      <c r="F709" t="s">
        <v>32</v>
      </c>
      <c r="G709" t="s">
        <v>687</v>
      </c>
      <c r="H709" t="s">
        <v>660</v>
      </c>
      <c r="I709">
        <v>90</v>
      </c>
      <c r="J709" t="s">
        <v>198</v>
      </c>
      <c r="K709">
        <v>931255.41417473485</v>
      </c>
      <c r="L709">
        <v>10055944.585825264</v>
      </c>
      <c r="M709">
        <v>10987200</v>
      </c>
      <c r="N709">
        <v>996132.29878004349</v>
      </c>
      <c r="O709">
        <v>10756502.506414764</v>
      </c>
      <c r="P709">
        <v>11752634.805194806</v>
      </c>
      <c r="Q709">
        <v>4.1102999999999996</v>
      </c>
      <c r="R709">
        <v>3.6006</v>
      </c>
      <c r="S709">
        <v>4.110266666666667</v>
      </c>
      <c r="T709">
        <v>3.6006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231476</v>
      </c>
      <c r="AB709">
        <v>0</v>
      </c>
      <c r="AC709">
        <v>231476</v>
      </c>
      <c r="AE709">
        <v>112.892522959774</v>
      </c>
      <c r="AF709" t="s">
        <v>250</v>
      </c>
      <c r="AG709">
        <v>43.615198107420206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Q709">
        <v>89.099852259231938</v>
      </c>
      <c r="AR709">
        <v>7938.7836726169589</v>
      </c>
      <c r="AS709">
        <v>764656.29878004349</v>
      </c>
      <c r="AT709">
        <v>8838108.8113816511</v>
      </c>
      <c r="AU709">
        <v>0</v>
      </c>
      <c r="AV709">
        <v>0</v>
      </c>
      <c r="AW709">
        <v>0</v>
      </c>
      <c r="AX709">
        <f t="shared" si="11"/>
        <v>0</v>
      </c>
      <c r="BA709">
        <v>0.24856338709733108</v>
      </c>
      <c r="BB709">
        <v>0</v>
      </c>
      <c r="BC709">
        <v>0</v>
      </c>
      <c r="BD709">
        <v>0</v>
      </c>
      <c r="BE709">
        <v>0.9312554141747349</v>
      </c>
      <c r="BF709">
        <v>10.055944585825264</v>
      </c>
      <c r="BG709">
        <v>10.9872</v>
      </c>
      <c r="BH709">
        <v>0.9961322987800435</v>
      </c>
      <c r="BI709">
        <v>10.756502506414764</v>
      </c>
      <c r="BJ709">
        <v>11.752634805194806</v>
      </c>
      <c r="BK709">
        <v>0</v>
      </c>
      <c r="BL709">
        <v>0</v>
      </c>
      <c r="BM709">
        <v>0</v>
      </c>
      <c r="BN709">
        <v>0.23147599999999999</v>
      </c>
      <c r="BO709">
        <v>0</v>
      </c>
      <c r="BP709">
        <v>0.23147599999999999</v>
      </c>
      <c r="BQ709">
        <v>0.76465629878004349</v>
      </c>
      <c r="BR709">
        <v>8.8381088113816517</v>
      </c>
      <c r="BS709">
        <v>0</v>
      </c>
      <c r="BT709">
        <v>0</v>
      </c>
      <c r="BU709">
        <v>0</v>
      </c>
      <c r="BV709">
        <v>3.2634132420091326</v>
      </c>
      <c r="BW709">
        <v>290.76963772383482</v>
      </c>
      <c r="BX709">
        <v>0</v>
      </c>
      <c r="BY709">
        <v>10271</v>
      </c>
      <c r="BZ709">
        <v>8.1485000000000003</v>
      </c>
      <c r="CA709">
        <v>9.3018999999999998</v>
      </c>
      <c r="CB709">
        <v>22.74</v>
      </c>
      <c r="CC709">
        <v>25.958904109999999</v>
      </c>
      <c r="CD709">
        <v>14.282831123698712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5.5821917808219172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1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1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</row>
    <row r="710" spans="1:229" x14ac:dyDescent="0.3">
      <c r="A710">
        <v>18</v>
      </c>
      <c r="B710">
        <v>181</v>
      </c>
      <c r="C710">
        <v>450338</v>
      </c>
      <c r="D710">
        <v>18181</v>
      </c>
      <c r="E710">
        <v>2007</v>
      </c>
      <c r="F710" t="s">
        <v>32</v>
      </c>
      <c r="G710" t="s">
        <v>85</v>
      </c>
      <c r="H710" t="s">
        <v>86</v>
      </c>
      <c r="I710">
        <v>10</v>
      </c>
      <c r="J710" t="s">
        <v>62</v>
      </c>
      <c r="K710">
        <v>28418900</v>
      </c>
      <c r="L710">
        <v>128745200</v>
      </c>
      <c r="M710">
        <v>157164100</v>
      </c>
      <c r="N710">
        <v>30398732.458256032</v>
      </c>
      <c r="O710">
        <v>137714369.31354362</v>
      </c>
      <c r="P710">
        <v>168113101.77179965</v>
      </c>
      <c r="Q710">
        <v>4.0612000000000004</v>
      </c>
      <c r="R710">
        <v>3.5575999999999999</v>
      </c>
      <c r="S710">
        <v>4.0736999999999997</v>
      </c>
      <c r="T710">
        <v>3.5685666666666669</v>
      </c>
      <c r="U710">
        <v>0</v>
      </c>
      <c r="V710">
        <v>2</v>
      </c>
      <c r="W710">
        <v>0</v>
      </c>
      <c r="X710">
        <v>150</v>
      </c>
      <c r="Y710">
        <v>2</v>
      </c>
      <c r="Z710">
        <v>150</v>
      </c>
      <c r="AA710">
        <v>5356146.878134504</v>
      </c>
      <c r="AB710">
        <v>0</v>
      </c>
      <c r="AC710">
        <v>5356146.878134504</v>
      </c>
      <c r="AE710">
        <v>23.1622868641855</v>
      </c>
      <c r="AF710" t="s">
        <v>150</v>
      </c>
      <c r="AG710">
        <v>50.812754898895363</v>
      </c>
      <c r="AH710">
        <v>0</v>
      </c>
      <c r="AI710">
        <v>2</v>
      </c>
      <c r="AJ710">
        <v>0</v>
      </c>
      <c r="AK710">
        <v>92</v>
      </c>
      <c r="AL710">
        <v>0</v>
      </c>
      <c r="AM710">
        <v>4</v>
      </c>
      <c r="AN710">
        <v>0</v>
      </c>
      <c r="AO710">
        <v>147.55555555555554</v>
      </c>
      <c r="AQ710">
        <v>23.1622868641855</v>
      </c>
      <c r="AR710">
        <v>536.49153277882021</v>
      </c>
      <c r="AS710">
        <v>25042585.580121528</v>
      </c>
      <c r="AT710">
        <v>122047748.19364963</v>
      </c>
      <c r="AU710">
        <v>0</v>
      </c>
      <c r="AV710">
        <v>0</v>
      </c>
      <c r="AW710">
        <v>0</v>
      </c>
      <c r="AX710">
        <f t="shared" si="11"/>
        <v>0</v>
      </c>
      <c r="BA710">
        <v>0.18847129474168614</v>
      </c>
      <c r="BB710">
        <v>0</v>
      </c>
      <c r="BC710">
        <v>0</v>
      </c>
      <c r="BD710">
        <v>0</v>
      </c>
      <c r="BE710">
        <v>28.418900000000001</v>
      </c>
      <c r="BF710">
        <v>128.74520000000001</v>
      </c>
      <c r="BG710">
        <v>157.16409999999999</v>
      </c>
      <c r="BH710">
        <v>30.398732458256031</v>
      </c>
      <c r="BI710">
        <v>137.71436931354361</v>
      </c>
      <c r="BJ710">
        <v>168.11310177179965</v>
      </c>
      <c r="BK710">
        <v>0</v>
      </c>
      <c r="BL710">
        <v>55.55555555555555</v>
      </c>
      <c r="BM710">
        <v>55.55555555555555</v>
      </c>
      <c r="BN710">
        <v>5.3561468781345036</v>
      </c>
      <c r="BO710">
        <v>0</v>
      </c>
      <c r="BP710">
        <v>5.3561468781345036</v>
      </c>
      <c r="BQ710">
        <v>25.042585580121528</v>
      </c>
      <c r="BR710">
        <v>122.04774819364964</v>
      </c>
      <c r="BS710">
        <v>147.55555555555554</v>
      </c>
      <c r="BT710">
        <v>4</v>
      </c>
      <c r="BU710">
        <v>0</v>
      </c>
      <c r="BV710">
        <v>3.2634132420091326</v>
      </c>
      <c r="BW710">
        <v>75.588113667797145</v>
      </c>
      <c r="BX710">
        <v>0</v>
      </c>
      <c r="BY710">
        <v>24762</v>
      </c>
      <c r="BZ710">
        <v>8.1485000000000003</v>
      </c>
      <c r="CA710">
        <v>9.3018999999999998</v>
      </c>
      <c r="CB710">
        <v>22.74</v>
      </c>
      <c r="CC710">
        <v>25.958904109999999</v>
      </c>
      <c r="CD710">
        <v>0.20434458874938138</v>
      </c>
      <c r="CE710">
        <v>92.143554383749986</v>
      </c>
      <c r="CF710">
        <v>0</v>
      </c>
      <c r="CG710">
        <v>398.4</v>
      </c>
      <c r="CH710">
        <v>398.4</v>
      </c>
      <c r="CI710">
        <v>12.415270945817216</v>
      </c>
      <c r="CJ710">
        <v>5.5821917808219172</v>
      </c>
      <c r="CK710">
        <v>0</v>
      </c>
      <c r="CL710">
        <v>2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1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12.415270945817216</v>
      </c>
      <c r="DF710">
        <v>0</v>
      </c>
      <c r="DG710">
        <v>0</v>
      </c>
      <c r="DH710">
        <v>0</v>
      </c>
      <c r="DI710">
        <v>0</v>
      </c>
      <c r="DJ710">
        <v>287.56606714360601</v>
      </c>
      <c r="DK710">
        <v>6660.687739585831</v>
      </c>
      <c r="DL710">
        <v>287.56606714360601</v>
      </c>
      <c r="DM710">
        <v>0</v>
      </c>
      <c r="DN710">
        <v>0</v>
      </c>
      <c r="DO710">
        <v>0</v>
      </c>
      <c r="DP710">
        <v>0</v>
      </c>
      <c r="DQ710">
        <v>6660.687739585831</v>
      </c>
      <c r="DR710">
        <v>0</v>
      </c>
      <c r="DS710">
        <v>0</v>
      </c>
      <c r="DT710">
        <v>0</v>
      </c>
      <c r="DU710">
        <v>0</v>
      </c>
      <c r="DV710">
        <v>51.037589509838426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1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1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</row>
    <row r="711" spans="1:229" x14ac:dyDescent="0.3">
      <c r="A711">
        <v>18</v>
      </c>
      <c r="B711">
        <v>43</v>
      </c>
      <c r="C711">
        <v>450350</v>
      </c>
      <c r="D711">
        <v>18043</v>
      </c>
      <c r="E711">
        <v>2007</v>
      </c>
      <c r="F711" t="s">
        <v>32</v>
      </c>
      <c r="G711" t="s">
        <v>688</v>
      </c>
      <c r="H711" t="s">
        <v>661</v>
      </c>
      <c r="I711">
        <v>80</v>
      </c>
      <c r="J711" t="s">
        <v>115</v>
      </c>
      <c r="K711">
        <v>276305.27570900985</v>
      </c>
      <c r="L711">
        <v>12156400</v>
      </c>
      <c r="M711">
        <v>12432705.275709011</v>
      </c>
      <c r="N711">
        <v>295554.37237482308</v>
      </c>
      <c r="O711">
        <v>13003288.348794064</v>
      </c>
      <c r="P711">
        <v>13298842.721168887</v>
      </c>
      <c r="Q711">
        <v>4.0928000000000004</v>
      </c>
      <c r="R711">
        <v>3.5853000000000002</v>
      </c>
      <c r="S711">
        <v>4.0846666666666662</v>
      </c>
      <c r="T711">
        <v>3.5781666666666667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137250.62955981679</v>
      </c>
      <c r="AB711">
        <v>0</v>
      </c>
      <c r="AC711">
        <v>137250.62955981679</v>
      </c>
      <c r="AE711">
        <v>131.61672752731874</v>
      </c>
      <c r="AF711" t="s">
        <v>250</v>
      </c>
      <c r="AG711">
        <v>15.467917681471809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Q711">
        <v>68.402252853372232</v>
      </c>
      <c r="AR711">
        <v>4678.8681954166696</v>
      </c>
      <c r="AS711">
        <v>158303.74281500629</v>
      </c>
      <c r="AT711">
        <v>3859780.7981367931</v>
      </c>
      <c r="AU711">
        <v>0</v>
      </c>
      <c r="AV711">
        <v>0</v>
      </c>
      <c r="AW711">
        <v>0</v>
      </c>
      <c r="AX711">
        <f t="shared" si="11"/>
        <v>0</v>
      </c>
      <c r="BA711">
        <v>0.49673546481378777</v>
      </c>
      <c r="BB711">
        <v>0</v>
      </c>
      <c r="BC711">
        <v>0</v>
      </c>
      <c r="BD711">
        <v>0</v>
      </c>
      <c r="BE711">
        <v>0.27630527570900987</v>
      </c>
      <c r="BF711">
        <v>12.1564</v>
      </c>
      <c r="BG711">
        <v>12.432705275709012</v>
      </c>
      <c r="BH711">
        <v>0.29555437237482307</v>
      </c>
      <c r="BI711">
        <v>13.003288348794063</v>
      </c>
      <c r="BJ711">
        <v>13.298842721168887</v>
      </c>
      <c r="BK711">
        <v>0</v>
      </c>
      <c r="BL711">
        <v>0</v>
      </c>
      <c r="BM711">
        <v>0</v>
      </c>
      <c r="BN711">
        <v>0.13725062955981679</v>
      </c>
      <c r="BO711">
        <v>0</v>
      </c>
      <c r="BP711">
        <v>0.13725062955981679</v>
      </c>
      <c r="BQ711">
        <v>0.15830374281500628</v>
      </c>
      <c r="BR711">
        <v>3.8597807981367929</v>
      </c>
      <c r="BS711">
        <v>0</v>
      </c>
      <c r="BT711">
        <v>0</v>
      </c>
      <c r="BU711">
        <v>0</v>
      </c>
      <c r="BV711">
        <v>3.2634132420091326</v>
      </c>
      <c r="BW711">
        <v>223.22481774495191</v>
      </c>
      <c r="BX711">
        <v>0</v>
      </c>
      <c r="BY711">
        <v>72876</v>
      </c>
      <c r="BZ711">
        <v>8.1485000000000003</v>
      </c>
      <c r="CA711">
        <v>9.3018999999999998</v>
      </c>
      <c r="CB711">
        <v>22.74</v>
      </c>
      <c r="CC711">
        <v>25.958904109999999</v>
      </c>
      <c r="CD711">
        <v>2.0828287280763891</v>
      </c>
      <c r="CE711">
        <v>44.158690987062499</v>
      </c>
      <c r="CF711">
        <v>0</v>
      </c>
      <c r="CG711">
        <v>0</v>
      </c>
      <c r="CH711">
        <v>0</v>
      </c>
      <c r="CI711">
        <v>0</v>
      </c>
      <c r="CJ711">
        <v>5.5821917808219172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1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1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</row>
    <row r="712" spans="1:229" x14ac:dyDescent="0.3">
      <c r="A712">
        <v>18</v>
      </c>
      <c r="B712">
        <v>93</v>
      </c>
      <c r="C712">
        <v>451703</v>
      </c>
      <c r="D712">
        <v>18093</v>
      </c>
      <c r="E712">
        <v>2007</v>
      </c>
      <c r="F712" t="s">
        <v>32</v>
      </c>
      <c r="G712" t="s">
        <v>689</v>
      </c>
      <c r="H712" t="s">
        <v>662</v>
      </c>
      <c r="I712">
        <v>80</v>
      </c>
      <c r="J712" t="s">
        <v>115</v>
      </c>
      <c r="K712">
        <v>2482800</v>
      </c>
      <c r="L712">
        <v>30106000</v>
      </c>
      <c r="M712">
        <v>32588800</v>
      </c>
      <c r="N712">
        <v>2655766.8645640076</v>
      </c>
      <c r="O712">
        <v>32203366.04823748</v>
      </c>
      <c r="P712">
        <v>34859132.912801489</v>
      </c>
      <c r="Q712">
        <v>4.0784000000000002</v>
      </c>
      <c r="R712">
        <v>3.5727000000000002</v>
      </c>
      <c r="S712">
        <v>4.0897666666666668</v>
      </c>
      <c r="T712">
        <v>3.5826499999999997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888058.64</v>
      </c>
      <c r="AB712">
        <v>0</v>
      </c>
      <c r="AC712">
        <v>888058.64</v>
      </c>
      <c r="AE712">
        <v>86.787500471154303</v>
      </c>
      <c r="AF712" t="s">
        <v>250</v>
      </c>
      <c r="AG712">
        <v>48.973316020572746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Q712">
        <v>33.124953911096483</v>
      </c>
      <c r="AR712">
        <v>1097.2625716122661</v>
      </c>
      <c r="AS712">
        <v>1767708.2245640075</v>
      </c>
      <c r="AT712">
        <v>16617125.128735336</v>
      </c>
      <c r="AU712">
        <v>0</v>
      </c>
      <c r="AV712">
        <v>0</v>
      </c>
      <c r="AW712">
        <v>0</v>
      </c>
      <c r="AX712">
        <f t="shared" si="11"/>
        <v>0</v>
      </c>
      <c r="BA712">
        <v>0.35768432415015305</v>
      </c>
      <c r="BB712">
        <v>0</v>
      </c>
      <c r="BC712">
        <v>0</v>
      </c>
      <c r="BD712">
        <v>0</v>
      </c>
      <c r="BE712">
        <v>2.4828000000000001</v>
      </c>
      <c r="BF712">
        <v>30.106000000000002</v>
      </c>
      <c r="BG712">
        <v>32.588799999999999</v>
      </c>
      <c r="BH712">
        <v>2.6557668645640078</v>
      </c>
      <c r="BI712">
        <v>32.203366048237477</v>
      </c>
      <c r="BJ712">
        <v>34.859132912801492</v>
      </c>
      <c r="BK712">
        <v>0</v>
      </c>
      <c r="BL712">
        <v>0</v>
      </c>
      <c r="BM712">
        <v>0</v>
      </c>
      <c r="BN712">
        <v>0.88805864000000001</v>
      </c>
      <c r="BO712">
        <v>0</v>
      </c>
      <c r="BP712">
        <v>0.88805864000000001</v>
      </c>
      <c r="BQ712">
        <v>1.7677082245640074</v>
      </c>
      <c r="BR712">
        <v>16.617125128735335</v>
      </c>
      <c r="BS712">
        <v>0</v>
      </c>
      <c r="BT712">
        <v>0</v>
      </c>
      <c r="BU712">
        <v>0</v>
      </c>
      <c r="BV712">
        <v>3.2634132420091326</v>
      </c>
      <c r="BW712">
        <v>108.10041323441448</v>
      </c>
      <c r="BX712">
        <v>0</v>
      </c>
      <c r="BY712">
        <v>46300</v>
      </c>
      <c r="BZ712">
        <v>8.1485000000000003</v>
      </c>
      <c r="CA712">
        <v>9.3018999999999998</v>
      </c>
      <c r="CB712">
        <v>22.74</v>
      </c>
      <c r="CC712">
        <v>25.958904109999999</v>
      </c>
      <c r="CD712">
        <v>0.44827909293792628</v>
      </c>
      <c r="CE712">
        <v>66.791445931874989</v>
      </c>
      <c r="CF712">
        <v>0</v>
      </c>
      <c r="CG712">
        <v>0</v>
      </c>
      <c r="CH712">
        <v>0</v>
      </c>
      <c r="CI712">
        <v>0</v>
      </c>
      <c r="CJ712">
        <v>5.5821917808219172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1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1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</row>
    <row r="713" spans="1:229" x14ac:dyDescent="0.3">
      <c r="A713">
        <v>18</v>
      </c>
      <c r="B713">
        <v>159</v>
      </c>
      <c r="C713">
        <v>450394</v>
      </c>
      <c r="D713">
        <v>18159</v>
      </c>
      <c r="E713">
        <v>2007</v>
      </c>
      <c r="F713" t="s">
        <v>32</v>
      </c>
      <c r="G713" t="s">
        <v>56</v>
      </c>
      <c r="H713" t="s">
        <v>57</v>
      </c>
      <c r="I713">
        <v>50</v>
      </c>
      <c r="J713" t="s">
        <v>52</v>
      </c>
      <c r="K713">
        <v>14250600</v>
      </c>
      <c r="L713">
        <v>71553100</v>
      </c>
      <c r="M713">
        <v>85803700</v>
      </c>
      <c r="N713">
        <v>15243382.987012988</v>
      </c>
      <c r="O713">
        <v>76537921.716141</v>
      </c>
      <c r="P713">
        <v>91781304.703153983</v>
      </c>
      <c r="Q713">
        <v>4.1051000000000002</v>
      </c>
      <c r="R713">
        <v>3.5960999999999999</v>
      </c>
      <c r="S713">
        <v>4.1341599999999996</v>
      </c>
      <c r="T713">
        <v>3.6215400000000004</v>
      </c>
      <c r="U713">
        <v>0</v>
      </c>
      <c r="V713">
        <v>1</v>
      </c>
      <c r="W713">
        <v>0</v>
      </c>
      <c r="X713">
        <v>50</v>
      </c>
      <c r="Y713">
        <v>1</v>
      </c>
      <c r="Z713">
        <v>50</v>
      </c>
      <c r="AA713">
        <v>1435247.640500885</v>
      </c>
      <c r="AB713">
        <v>0</v>
      </c>
      <c r="AC713">
        <v>1435247.640500885</v>
      </c>
      <c r="AE713">
        <v>25.318365595950073</v>
      </c>
      <c r="AF713" t="s">
        <v>150</v>
      </c>
      <c r="AG713">
        <v>96.319209682614286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18.518518518518519</v>
      </c>
      <c r="AQ713">
        <v>25.318365595950073</v>
      </c>
      <c r="AR713">
        <v>641.01963645018827</v>
      </c>
      <c r="AS713">
        <v>13808135.346512103</v>
      </c>
      <c r="AT713">
        <v>68471126.899045587</v>
      </c>
      <c r="AU713">
        <v>0</v>
      </c>
      <c r="AV713">
        <v>0</v>
      </c>
      <c r="AW713">
        <v>0</v>
      </c>
      <c r="AX713">
        <f t="shared" si="11"/>
        <v>0</v>
      </c>
      <c r="BA713">
        <v>0.10071489203969552</v>
      </c>
      <c r="BB713">
        <v>0</v>
      </c>
      <c r="BC713">
        <v>0</v>
      </c>
      <c r="BD713">
        <v>0</v>
      </c>
      <c r="BE713">
        <v>14.2506</v>
      </c>
      <c r="BF713">
        <v>71.553100000000001</v>
      </c>
      <c r="BG713">
        <v>85.803700000000006</v>
      </c>
      <c r="BH713">
        <v>15.243382987012987</v>
      </c>
      <c r="BI713">
        <v>76.537921716141</v>
      </c>
      <c r="BJ713">
        <v>91.781304703153978</v>
      </c>
      <c r="BK713">
        <v>0</v>
      </c>
      <c r="BL713">
        <v>18.518518518518519</v>
      </c>
      <c r="BM713">
        <v>18.518518518518519</v>
      </c>
      <c r="BN713">
        <v>1.4352476405008849</v>
      </c>
      <c r="BO713">
        <v>0</v>
      </c>
      <c r="BP713">
        <v>1.4352476405008849</v>
      </c>
      <c r="BQ713">
        <v>13.808135346512103</v>
      </c>
      <c r="BR713">
        <v>68.471126899045586</v>
      </c>
      <c r="BS713">
        <v>18.518518518518519</v>
      </c>
      <c r="BT713">
        <v>1</v>
      </c>
      <c r="BU713">
        <v>0</v>
      </c>
      <c r="BV713">
        <v>3.2634132420091326</v>
      </c>
      <c r="BW713">
        <v>82.624289551851916</v>
      </c>
      <c r="BX713">
        <v>0</v>
      </c>
      <c r="BY713">
        <v>16257</v>
      </c>
      <c r="BZ713">
        <v>8.1485000000000003</v>
      </c>
      <c r="CA713">
        <v>9.3018999999999998</v>
      </c>
      <c r="CB713">
        <v>22.74</v>
      </c>
      <c r="CC713">
        <v>25.958904109999999</v>
      </c>
      <c r="CD713">
        <v>1.2603084604818507E-2</v>
      </c>
      <c r="CE713">
        <v>44.975282230749997</v>
      </c>
      <c r="CF713">
        <v>0</v>
      </c>
      <c r="CG713">
        <v>50.000000000000007</v>
      </c>
      <c r="CH713">
        <v>50.000000000000007</v>
      </c>
      <c r="CI713">
        <v>1.6163677203917071</v>
      </c>
      <c r="CJ713">
        <v>5.5821917808219172</v>
      </c>
      <c r="CK713">
        <v>0</v>
      </c>
      <c r="CL713">
        <v>1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1.6163677203917071</v>
      </c>
      <c r="DF713">
        <v>0</v>
      </c>
      <c r="DG713">
        <v>0</v>
      </c>
      <c r="DH713">
        <v>0</v>
      </c>
      <c r="DI713">
        <v>0</v>
      </c>
      <c r="DJ713">
        <v>40.923788882369642</v>
      </c>
      <c r="DK713">
        <v>1036.1234484953115</v>
      </c>
      <c r="DL713">
        <v>40.923788882369642</v>
      </c>
      <c r="DM713">
        <v>0</v>
      </c>
      <c r="DN713">
        <v>0</v>
      </c>
      <c r="DO713">
        <v>0</v>
      </c>
      <c r="DP713">
        <v>0</v>
      </c>
      <c r="DQ713">
        <v>1036.1234484953115</v>
      </c>
      <c r="DR713">
        <v>0</v>
      </c>
      <c r="DS713">
        <v>0</v>
      </c>
      <c r="DT713">
        <v>0</v>
      </c>
      <c r="DU713">
        <v>0</v>
      </c>
      <c r="DV713">
        <v>1.7780044924308778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1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1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</row>
    <row r="714" spans="1:229" x14ac:dyDescent="0.3">
      <c r="A714">
        <v>18</v>
      </c>
      <c r="B714">
        <v>183</v>
      </c>
      <c r="C714">
        <v>450369</v>
      </c>
      <c r="D714">
        <v>18183</v>
      </c>
      <c r="E714">
        <v>2007</v>
      </c>
      <c r="F714" t="s">
        <v>32</v>
      </c>
      <c r="G714" t="s">
        <v>369</v>
      </c>
      <c r="H714" t="s">
        <v>370</v>
      </c>
      <c r="I714">
        <v>30</v>
      </c>
      <c r="J714" t="s">
        <v>91</v>
      </c>
      <c r="K714">
        <v>9832800</v>
      </c>
      <c r="L714">
        <v>65288300</v>
      </c>
      <c r="M714">
        <v>75121100</v>
      </c>
      <c r="N714">
        <v>10517812.319109462</v>
      </c>
      <c r="O714">
        <v>69836677.857142866</v>
      </c>
      <c r="P714">
        <v>80354490.176252335</v>
      </c>
      <c r="Q714">
        <v>4.1032000000000002</v>
      </c>
      <c r="R714">
        <v>3.5943999999999998</v>
      </c>
      <c r="S714">
        <v>4.0963799999999999</v>
      </c>
      <c r="T714">
        <v>3.5884200000000002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1477338.8046730927</v>
      </c>
      <c r="AB714">
        <v>0</v>
      </c>
      <c r="AC714">
        <v>1477338.8046730927</v>
      </c>
      <c r="AE714">
        <v>44.336492359173761</v>
      </c>
      <c r="AF714" t="s">
        <v>150</v>
      </c>
      <c r="AG714">
        <v>84.164696285409107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Q714">
        <v>44.336492359173761</v>
      </c>
      <c r="AR714">
        <v>1965.7245547150733</v>
      </c>
      <c r="AS714">
        <v>9040473.5144363698</v>
      </c>
      <c r="AT714">
        <v>50123218.350505777</v>
      </c>
      <c r="AU714">
        <v>0</v>
      </c>
      <c r="AV714">
        <v>0</v>
      </c>
      <c r="AW714">
        <v>0</v>
      </c>
      <c r="AX714">
        <f t="shared" si="11"/>
        <v>0</v>
      </c>
      <c r="BA714">
        <v>0.15024599347826587</v>
      </c>
      <c r="BB714">
        <v>0</v>
      </c>
      <c r="BC714">
        <v>0</v>
      </c>
      <c r="BD714">
        <v>0</v>
      </c>
      <c r="BE714">
        <v>9.8328000000000007</v>
      </c>
      <c r="BF714">
        <v>65.288300000000007</v>
      </c>
      <c r="BG714">
        <v>75.121099999999998</v>
      </c>
      <c r="BH714">
        <v>10.517812319109462</v>
      </c>
      <c r="BI714">
        <v>69.83667785714286</v>
      </c>
      <c r="BJ714">
        <v>80.354490176252341</v>
      </c>
      <c r="BK714">
        <v>0</v>
      </c>
      <c r="BL714">
        <v>0</v>
      </c>
      <c r="BM714">
        <v>0</v>
      </c>
      <c r="BN714">
        <v>1.4773388046730926</v>
      </c>
      <c r="BO714">
        <v>0</v>
      </c>
      <c r="BP714">
        <v>1.4773388046730926</v>
      </c>
      <c r="BQ714">
        <v>9.0404735144363695</v>
      </c>
      <c r="BR714">
        <v>50.123218350505773</v>
      </c>
      <c r="BS714">
        <v>0</v>
      </c>
      <c r="BT714">
        <v>0</v>
      </c>
      <c r="BU714">
        <v>0</v>
      </c>
      <c r="BV714">
        <v>3.2634132420091326</v>
      </c>
      <c r="BW714">
        <v>144.68829626916437</v>
      </c>
      <c r="BX714">
        <v>0</v>
      </c>
      <c r="BY714">
        <v>32853</v>
      </c>
      <c r="BZ714">
        <v>8.1485000000000003</v>
      </c>
      <c r="CA714">
        <v>9.3018999999999998</v>
      </c>
      <c r="CB714">
        <v>22.74</v>
      </c>
      <c r="CC714">
        <v>25.958904109999999</v>
      </c>
      <c r="CD714">
        <v>0.97760370638641825</v>
      </c>
      <c r="CE714">
        <v>59.228142167499996</v>
      </c>
      <c r="CF714">
        <v>0</v>
      </c>
      <c r="CG714">
        <v>0</v>
      </c>
      <c r="CH714">
        <v>0</v>
      </c>
      <c r="CI714">
        <v>0</v>
      </c>
      <c r="CJ714">
        <v>5.5821917808219172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1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1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</row>
    <row r="715" spans="1:229" x14ac:dyDescent="0.3">
      <c r="A715">
        <v>18</v>
      </c>
      <c r="B715">
        <v>89</v>
      </c>
      <c r="C715">
        <v>450495</v>
      </c>
      <c r="D715">
        <v>18089</v>
      </c>
      <c r="E715">
        <v>2007</v>
      </c>
      <c r="F715" t="s">
        <v>32</v>
      </c>
      <c r="G715" t="s">
        <v>243</v>
      </c>
      <c r="H715" t="s">
        <v>244</v>
      </c>
      <c r="I715">
        <v>10</v>
      </c>
      <c r="J715" t="s">
        <v>62</v>
      </c>
      <c r="K715">
        <v>10533200</v>
      </c>
      <c r="L715">
        <v>58368000</v>
      </c>
      <c r="M715">
        <v>68901200</v>
      </c>
      <c r="N715">
        <v>11267006.419294992</v>
      </c>
      <c r="O715">
        <v>62434267.903525054</v>
      </c>
      <c r="P715">
        <v>73701274.322820053</v>
      </c>
      <c r="Q715">
        <v>4.2031000000000001</v>
      </c>
      <c r="R715">
        <v>3.6819000000000002</v>
      </c>
      <c r="S715">
        <v>4.0226999999999995</v>
      </c>
      <c r="T715">
        <v>3.5238999999999998</v>
      </c>
      <c r="U715">
        <v>0</v>
      </c>
      <c r="V715">
        <v>1</v>
      </c>
      <c r="W715">
        <v>0</v>
      </c>
      <c r="X715">
        <v>40</v>
      </c>
      <c r="Y715">
        <v>1</v>
      </c>
      <c r="Z715">
        <v>40</v>
      </c>
      <c r="AA715">
        <v>96002.240000000005</v>
      </c>
      <c r="AB715">
        <v>0</v>
      </c>
      <c r="AC715">
        <v>96002.240000000005</v>
      </c>
      <c r="AE715">
        <v>30.815108132930995</v>
      </c>
      <c r="AF715" t="s">
        <v>150</v>
      </c>
      <c r="AG715">
        <v>16.612071133746159</v>
      </c>
      <c r="AH715">
        <v>1</v>
      </c>
      <c r="AI715">
        <v>0</v>
      </c>
      <c r="AJ715">
        <v>67</v>
      </c>
      <c r="AK715">
        <v>0</v>
      </c>
      <c r="AL715">
        <v>1</v>
      </c>
      <c r="AM715">
        <v>1</v>
      </c>
      <c r="AN715">
        <v>67</v>
      </c>
      <c r="AO715">
        <v>14.814814814814813</v>
      </c>
      <c r="AP715" t="s">
        <v>244</v>
      </c>
      <c r="AQ715">
        <v>0</v>
      </c>
      <c r="AR715">
        <v>0</v>
      </c>
      <c r="AS715">
        <v>11171004.179294992</v>
      </c>
      <c r="AT715">
        <v>57014064.565295607</v>
      </c>
      <c r="AU715">
        <v>0</v>
      </c>
      <c r="AV715">
        <v>6.3608400106330452</v>
      </c>
      <c r="AW715">
        <v>6.3608400106330452</v>
      </c>
      <c r="AX715">
        <f t="shared" si="11"/>
        <v>0</v>
      </c>
      <c r="BA715">
        <v>9.1142520791402427E-3</v>
      </c>
      <c r="BB715">
        <v>0</v>
      </c>
      <c r="BC715">
        <v>0</v>
      </c>
      <c r="BD715">
        <v>0</v>
      </c>
      <c r="BE715">
        <v>10.533200000000001</v>
      </c>
      <c r="BF715">
        <v>58.368000000000002</v>
      </c>
      <c r="BG715">
        <v>68.901200000000003</v>
      </c>
      <c r="BH715">
        <v>11.267006419294992</v>
      </c>
      <c r="BI715">
        <v>62.434267903525054</v>
      </c>
      <c r="BJ715">
        <v>73.701274322820055</v>
      </c>
      <c r="BK715">
        <v>0</v>
      </c>
      <c r="BL715">
        <v>14.814814814814813</v>
      </c>
      <c r="BM715">
        <v>14.814814814814813</v>
      </c>
      <c r="BN715">
        <v>9.6002240000000003E-2</v>
      </c>
      <c r="BO715">
        <v>0</v>
      </c>
      <c r="BP715">
        <v>9.6002240000000003E-2</v>
      </c>
      <c r="BQ715">
        <v>11.171004179294993</v>
      </c>
      <c r="BR715">
        <v>57.014064565295605</v>
      </c>
      <c r="BS715">
        <v>81.81481481481481</v>
      </c>
      <c r="BT715">
        <v>2</v>
      </c>
      <c r="BU715">
        <v>0</v>
      </c>
      <c r="BV715">
        <v>3.2634132420091326</v>
      </c>
      <c r="BW715">
        <v>0</v>
      </c>
      <c r="BX715">
        <v>0</v>
      </c>
      <c r="BY715">
        <v>493403</v>
      </c>
      <c r="BZ715">
        <v>8.1485000000000003</v>
      </c>
      <c r="CA715">
        <v>9.3018999999999998</v>
      </c>
      <c r="CB715">
        <v>22.74</v>
      </c>
      <c r="CC715">
        <v>25.958904109999999</v>
      </c>
      <c r="CD715">
        <v>3.5804292242764935</v>
      </c>
      <c r="CE715">
        <v>397.49908369124995</v>
      </c>
      <c r="CF715">
        <v>180.9</v>
      </c>
      <c r="CG715">
        <v>40</v>
      </c>
      <c r="CH715">
        <v>220.9</v>
      </c>
      <c r="CI715">
        <v>162.14701406205251</v>
      </c>
      <c r="CJ715">
        <v>5.5821917808219172</v>
      </c>
      <c r="CK715">
        <v>0</v>
      </c>
      <c r="CL715">
        <v>1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162.14701406205251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324.87163385806775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1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1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</row>
    <row r="716" spans="1:229" x14ac:dyDescent="0.3">
      <c r="A716">
        <v>18</v>
      </c>
      <c r="B716">
        <v>1</v>
      </c>
      <c r="C716">
        <v>450401</v>
      </c>
      <c r="D716">
        <v>18001</v>
      </c>
      <c r="E716">
        <v>2007</v>
      </c>
      <c r="F716" t="s">
        <v>32</v>
      </c>
      <c r="G716" t="s">
        <v>89</v>
      </c>
      <c r="H716" t="s">
        <v>90</v>
      </c>
      <c r="I716">
        <v>30</v>
      </c>
      <c r="J716" t="s">
        <v>91</v>
      </c>
      <c r="K716">
        <v>10190500</v>
      </c>
      <c r="L716">
        <v>37803900</v>
      </c>
      <c r="M716">
        <v>47994400</v>
      </c>
      <c r="N716">
        <v>10900431.864564009</v>
      </c>
      <c r="O716">
        <v>40437548.320964754</v>
      </c>
      <c r="P716">
        <v>51337980.185528763</v>
      </c>
      <c r="Q716">
        <v>4.0616000000000003</v>
      </c>
      <c r="R716">
        <v>3.5579999999999998</v>
      </c>
      <c r="S716">
        <v>4.0841333333333338</v>
      </c>
      <c r="T716">
        <v>3.5777000000000001</v>
      </c>
      <c r="U716">
        <v>0</v>
      </c>
      <c r="V716">
        <v>1</v>
      </c>
      <c r="W716">
        <v>0</v>
      </c>
      <c r="X716">
        <v>68</v>
      </c>
      <c r="Y716">
        <v>1</v>
      </c>
      <c r="Z716">
        <v>68</v>
      </c>
      <c r="AA716">
        <v>10448428.927051336</v>
      </c>
      <c r="AB716">
        <v>213841.75825306334</v>
      </c>
      <c r="AC716">
        <v>10662270.6853044</v>
      </c>
      <c r="AE716">
        <v>21.838385195436995</v>
      </c>
      <c r="AF716" t="s">
        <v>150</v>
      </c>
      <c r="AG716">
        <v>121.69405755920005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25.185185185185183</v>
      </c>
      <c r="AQ716">
        <v>21.838385195436995</v>
      </c>
      <c r="AR716">
        <v>476.9150679442817</v>
      </c>
      <c r="AS716">
        <v>238161.17925960943</v>
      </c>
      <c r="AT716">
        <v>22443591.846524239</v>
      </c>
      <c r="AU716">
        <v>0</v>
      </c>
      <c r="AV716">
        <v>0</v>
      </c>
      <c r="AW716">
        <v>0</v>
      </c>
      <c r="AX716">
        <f t="shared" si="11"/>
        <v>0</v>
      </c>
      <c r="BA716">
        <v>1.0253107234239081</v>
      </c>
      <c r="BB716">
        <v>0</v>
      </c>
      <c r="BC716">
        <v>0</v>
      </c>
      <c r="BD716">
        <v>0</v>
      </c>
      <c r="BE716">
        <v>10.1905</v>
      </c>
      <c r="BF716">
        <v>37.803899999999999</v>
      </c>
      <c r="BG716">
        <v>47.994399999999999</v>
      </c>
      <c r="BH716">
        <v>10.900431864564009</v>
      </c>
      <c r="BI716">
        <v>40.437548320964751</v>
      </c>
      <c r="BJ716">
        <v>51.337980185528764</v>
      </c>
      <c r="BK716">
        <v>0</v>
      </c>
      <c r="BL716">
        <v>25.185185185185183</v>
      </c>
      <c r="BM716">
        <v>25.185185185185183</v>
      </c>
      <c r="BN716">
        <v>10.448428927051335</v>
      </c>
      <c r="BO716">
        <v>0.21384175825306334</v>
      </c>
      <c r="BP716">
        <v>10.662270685304399</v>
      </c>
      <c r="BQ716">
        <v>0.23816117925960942</v>
      </c>
      <c r="BR716">
        <v>22.443591846524239</v>
      </c>
      <c r="BS716">
        <v>25.185185185185183</v>
      </c>
      <c r="BT716">
        <v>1</v>
      </c>
      <c r="BU716">
        <v>0</v>
      </c>
      <c r="BV716">
        <v>3.2634132420091326</v>
      </c>
      <c r="BW716">
        <v>71.267675430885291</v>
      </c>
      <c r="BX716">
        <v>0</v>
      </c>
      <c r="BY716">
        <v>33962</v>
      </c>
      <c r="BZ716">
        <v>8.1485000000000003</v>
      </c>
      <c r="CA716">
        <v>9.3018999999999998</v>
      </c>
      <c r="CB716">
        <v>22.74</v>
      </c>
      <c r="CC716">
        <v>25.958904109999999</v>
      </c>
      <c r="CD716">
        <v>5.5922162411363079</v>
      </c>
      <c r="CE716">
        <v>10.88172157</v>
      </c>
      <c r="CF716">
        <v>0</v>
      </c>
      <c r="CG716">
        <v>68</v>
      </c>
      <c r="CH716">
        <v>68</v>
      </c>
      <c r="CI716">
        <v>2.7016446505864544</v>
      </c>
      <c r="CJ716">
        <v>5.5821917808219172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58.999556540698777</v>
      </c>
      <c r="DK716">
        <v>1288.4550420957441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2.7016446505864544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1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1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</row>
    <row r="717" spans="1:229" x14ac:dyDescent="0.3">
      <c r="A717">
        <v>18</v>
      </c>
      <c r="B717">
        <v>35</v>
      </c>
      <c r="C717">
        <v>450347</v>
      </c>
      <c r="D717">
        <v>18035</v>
      </c>
      <c r="E717">
        <v>2007</v>
      </c>
      <c r="F717" t="s">
        <v>32</v>
      </c>
      <c r="G717" t="s">
        <v>384</v>
      </c>
      <c r="H717" t="s">
        <v>385</v>
      </c>
      <c r="I717">
        <v>60</v>
      </c>
      <c r="J717" t="s">
        <v>38</v>
      </c>
      <c r="K717">
        <v>10752000</v>
      </c>
      <c r="L717">
        <v>67267500</v>
      </c>
      <c r="M717">
        <v>78019500</v>
      </c>
      <c r="N717">
        <v>11501049.350649351</v>
      </c>
      <c r="O717">
        <v>71953760.899814487</v>
      </c>
      <c r="P717">
        <v>83454810.250463843</v>
      </c>
      <c r="Q717">
        <v>4.0758000000000001</v>
      </c>
      <c r="R717">
        <v>3.5703999999999998</v>
      </c>
      <c r="S717">
        <v>4.1787999999999998</v>
      </c>
      <c r="T717">
        <v>3.6606333333333336</v>
      </c>
      <c r="U717">
        <v>0</v>
      </c>
      <c r="V717">
        <v>2</v>
      </c>
      <c r="W717">
        <v>0</v>
      </c>
      <c r="X717">
        <v>118</v>
      </c>
      <c r="Y717">
        <v>2</v>
      </c>
      <c r="Z717">
        <v>118</v>
      </c>
      <c r="AA717">
        <v>538143.94570090412</v>
      </c>
      <c r="AB717">
        <v>184407.19017928597</v>
      </c>
      <c r="AC717">
        <v>722551.13588019006</v>
      </c>
      <c r="AE717">
        <v>24.323331495636488</v>
      </c>
      <c r="AF717" t="s">
        <v>150</v>
      </c>
      <c r="AG717">
        <v>122.73719595388232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2</v>
      </c>
      <c r="AN717">
        <v>0</v>
      </c>
      <c r="AO717">
        <v>43.703703703703702</v>
      </c>
      <c r="AQ717">
        <v>24.323331495636488</v>
      </c>
      <c r="AR717">
        <v>591.62445504662196</v>
      </c>
      <c r="AS717">
        <v>10778498.21476916</v>
      </c>
      <c r="AT717">
        <v>54270277.665622503</v>
      </c>
      <c r="AU717">
        <v>0</v>
      </c>
      <c r="AV717">
        <v>0</v>
      </c>
      <c r="AW717">
        <v>0</v>
      </c>
      <c r="AX717">
        <f t="shared" si="11"/>
        <v>0</v>
      </c>
      <c r="BA717">
        <v>5.0050590187956115E-2</v>
      </c>
      <c r="BB717">
        <v>0</v>
      </c>
      <c r="BC717">
        <v>0</v>
      </c>
      <c r="BD717">
        <v>0</v>
      </c>
      <c r="BE717">
        <v>10.752000000000001</v>
      </c>
      <c r="BF717">
        <v>67.267499999999998</v>
      </c>
      <c r="BG717">
        <v>78.019499999999994</v>
      </c>
      <c r="BH717">
        <v>11.501049350649351</v>
      </c>
      <c r="BI717">
        <v>71.953760899814483</v>
      </c>
      <c r="BJ717">
        <v>83.454810250463836</v>
      </c>
      <c r="BK717">
        <v>0</v>
      </c>
      <c r="BL717">
        <v>43.703703703703702</v>
      </c>
      <c r="BM717">
        <v>43.703703703703702</v>
      </c>
      <c r="BN717">
        <v>0.53814394570090407</v>
      </c>
      <c r="BO717">
        <v>0.18440719017928597</v>
      </c>
      <c r="BP717">
        <v>0.72255113588019004</v>
      </c>
      <c r="BQ717">
        <v>10.77849821476916</v>
      </c>
      <c r="BR717">
        <v>54.270277665622501</v>
      </c>
      <c r="BS717">
        <v>43.703703703703702</v>
      </c>
      <c r="BT717">
        <v>2</v>
      </c>
      <c r="BU717">
        <v>0</v>
      </c>
      <c r="BV717">
        <v>3.2634132420091326</v>
      </c>
      <c r="BW717">
        <v>79.37708209263792</v>
      </c>
      <c r="BX717">
        <v>0</v>
      </c>
      <c r="BY717">
        <v>117229</v>
      </c>
      <c r="BZ717">
        <v>8.1485000000000003</v>
      </c>
      <c r="CA717">
        <v>9.3018999999999998</v>
      </c>
      <c r="CB717">
        <v>22.74</v>
      </c>
      <c r="CC717">
        <v>25.958904109999999</v>
      </c>
      <c r="CD717">
        <v>1.3522388421472209</v>
      </c>
      <c r="CE717">
        <v>146.69504247</v>
      </c>
      <c r="CF717">
        <v>0</v>
      </c>
      <c r="CG717">
        <v>118</v>
      </c>
      <c r="CH717">
        <v>118</v>
      </c>
      <c r="CI717">
        <v>3.6750975238138754</v>
      </c>
      <c r="CJ717">
        <v>5.5821917808219172</v>
      </c>
      <c r="CK717">
        <v>0</v>
      </c>
      <c r="CL717">
        <v>1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1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3.6750975238138754</v>
      </c>
      <c r="DF717">
        <v>0</v>
      </c>
      <c r="DG717">
        <v>0</v>
      </c>
      <c r="DH717">
        <v>0</v>
      </c>
      <c r="DI717">
        <v>0</v>
      </c>
      <c r="DJ717">
        <v>89.390615350517706</v>
      </c>
      <c r="DK717">
        <v>2174.2775697695738</v>
      </c>
      <c r="DL717">
        <v>89.390615350517706</v>
      </c>
      <c r="DM717">
        <v>0</v>
      </c>
      <c r="DN717">
        <v>0</v>
      </c>
      <c r="DO717">
        <v>0</v>
      </c>
      <c r="DP717">
        <v>0</v>
      </c>
      <c r="DQ717">
        <v>2174.2775697695738</v>
      </c>
      <c r="DR717">
        <v>0</v>
      </c>
      <c r="DS717">
        <v>0</v>
      </c>
      <c r="DT717">
        <v>0</v>
      </c>
      <c r="DU717">
        <v>0</v>
      </c>
      <c r="DV717">
        <v>7.6689025133571516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1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1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</row>
    <row r="718" spans="1:229" x14ac:dyDescent="0.3">
      <c r="A718">
        <v>18</v>
      </c>
      <c r="B718">
        <v>85</v>
      </c>
      <c r="C718">
        <v>450367</v>
      </c>
      <c r="D718">
        <v>18085</v>
      </c>
      <c r="E718">
        <v>2007</v>
      </c>
      <c r="F718" t="s">
        <v>32</v>
      </c>
      <c r="G718" t="s">
        <v>336</v>
      </c>
      <c r="H718" t="s">
        <v>337</v>
      </c>
      <c r="I718">
        <v>20</v>
      </c>
      <c r="J718" t="s">
        <v>70</v>
      </c>
      <c r="K718">
        <v>17219200</v>
      </c>
      <c r="L718">
        <v>70843100</v>
      </c>
      <c r="M718">
        <v>88062300</v>
      </c>
      <c r="N718">
        <v>18418793.617810763</v>
      </c>
      <c r="O718">
        <v>75778458.821892411</v>
      </c>
      <c r="P718">
        <v>94197252.439703166</v>
      </c>
      <c r="Q718">
        <v>4.0885999999999996</v>
      </c>
      <c r="R718">
        <v>3.5815999999999999</v>
      </c>
      <c r="S718">
        <v>4.0984666666666669</v>
      </c>
      <c r="T718">
        <v>3.5902499999999997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7111877.8225867013</v>
      </c>
      <c r="AB718">
        <v>0</v>
      </c>
      <c r="AC718">
        <v>7111877.8225867013</v>
      </c>
      <c r="AE718">
        <v>34.273464143074989</v>
      </c>
      <c r="AF718" t="s">
        <v>150</v>
      </c>
      <c r="AG718">
        <v>64.404172758033724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Q718">
        <v>34.273464143074989</v>
      </c>
      <c r="AR718">
        <v>1174.670344366647</v>
      </c>
      <c r="AS718">
        <v>11306915.795224063</v>
      </c>
      <c r="AT718">
        <v>57281978.350790307</v>
      </c>
      <c r="AU718">
        <v>0</v>
      </c>
      <c r="AV718">
        <v>0</v>
      </c>
      <c r="AW718">
        <v>0</v>
      </c>
      <c r="AX718">
        <f t="shared" si="11"/>
        <v>0</v>
      </c>
      <c r="BA718">
        <v>0.41302022292479912</v>
      </c>
      <c r="BB718">
        <v>0</v>
      </c>
      <c r="BC718">
        <v>0</v>
      </c>
      <c r="BD718">
        <v>0</v>
      </c>
      <c r="BE718">
        <v>17.219200000000001</v>
      </c>
      <c r="BF718">
        <v>70.843100000000007</v>
      </c>
      <c r="BG718">
        <v>88.062299999999993</v>
      </c>
      <c r="BH718">
        <v>18.418793617810763</v>
      </c>
      <c r="BI718">
        <v>75.778458821892414</v>
      </c>
      <c r="BJ718">
        <v>94.197252439703163</v>
      </c>
      <c r="BK718">
        <v>0</v>
      </c>
      <c r="BL718">
        <v>0</v>
      </c>
      <c r="BM718">
        <v>0</v>
      </c>
      <c r="BN718">
        <v>7.1118778225867016</v>
      </c>
      <c r="BO718">
        <v>0</v>
      </c>
      <c r="BP718">
        <v>7.1118778225867016</v>
      </c>
      <c r="BQ718">
        <v>11.306915795224063</v>
      </c>
      <c r="BR718">
        <v>57.281978350790304</v>
      </c>
      <c r="BS718">
        <v>0</v>
      </c>
      <c r="BT718">
        <v>0</v>
      </c>
      <c r="BU718">
        <v>0</v>
      </c>
      <c r="BV718">
        <v>3.2634132420091326</v>
      </c>
      <c r="BW718">
        <v>111.84847673403611</v>
      </c>
      <c r="BX718">
        <v>0</v>
      </c>
      <c r="BY718">
        <v>76832</v>
      </c>
      <c r="BZ718">
        <v>8.1485000000000003</v>
      </c>
      <c r="CA718">
        <v>9.3018999999999998</v>
      </c>
      <c r="CB718">
        <v>22.74</v>
      </c>
      <c r="CC718">
        <v>25.958904109999999</v>
      </c>
      <c r="CD718">
        <v>0.45999517334738288</v>
      </c>
      <c r="CE718">
        <v>126.44248564499999</v>
      </c>
      <c r="CF718">
        <v>0</v>
      </c>
      <c r="CG718">
        <v>0</v>
      </c>
      <c r="CH718">
        <v>0</v>
      </c>
      <c r="CI718">
        <v>0</v>
      </c>
      <c r="CJ718">
        <v>5.5821917808219172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1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1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</row>
    <row r="719" spans="1:229" x14ac:dyDescent="0.3">
      <c r="A719">
        <v>18</v>
      </c>
      <c r="B719">
        <v>129</v>
      </c>
      <c r="C719">
        <v>450383</v>
      </c>
      <c r="D719">
        <v>18129</v>
      </c>
      <c r="E719">
        <v>2007</v>
      </c>
      <c r="F719" t="s">
        <v>32</v>
      </c>
      <c r="G719" t="s">
        <v>280</v>
      </c>
      <c r="H719" t="s">
        <v>281</v>
      </c>
      <c r="I719">
        <v>70</v>
      </c>
      <c r="J719" t="s">
        <v>109</v>
      </c>
      <c r="K719">
        <v>16039000</v>
      </c>
      <c r="L719">
        <v>24074700</v>
      </c>
      <c r="M719">
        <v>40113700</v>
      </c>
      <c r="N719">
        <v>17156373.747680891</v>
      </c>
      <c r="O719">
        <v>25751889.211502787</v>
      </c>
      <c r="P719">
        <v>42908262.959183678</v>
      </c>
      <c r="Q719">
        <v>4.2209000000000003</v>
      </c>
      <c r="R719">
        <v>3.6974999999999998</v>
      </c>
      <c r="S719">
        <v>4.1863000000000001</v>
      </c>
      <c r="T719">
        <v>3.6672000000000002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674073.77908018546</v>
      </c>
      <c r="AB719">
        <v>0</v>
      </c>
      <c r="AC719">
        <v>674073.77908018546</v>
      </c>
      <c r="AE719">
        <v>150.74538596689158</v>
      </c>
      <c r="AF719" t="s">
        <v>281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Q719">
        <v>64.258901275035129</v>
      </c>
      <c r="AR719">
        <v>4129.2063930747117</v>
      </c>
      <c r="AS719">
        <v>16482299.968600705</v>
      </c>
      <c r="AT719">
        <v>24548097.134170625</v>
      </c>
      <c r="AU719">
        <v>0</v>
      </c>
      <c r="AV719">
        <v>0</v>
      </c>
      <c r="AW719">
        <v>0</v>
      </c>
      <c r="AX719">
        <f t="shared" si="11"/>
        <v>0</v>
      </c>
      <c r="BA719">
        <v>4.2027169965720146E-2</v>
      </c>
      <c r="BB719">
        <v>0</v>
      </c>
      <c r="BC719">
        <v>0</v>
      </c>
      <c r="BD719">
        <v>0</v>
      </c>
      <c r="BE719">
        <v>16.039000000000001</v>
      </c>
      <c r="BF719">
        <v>24.0747</v>
      </c>
      <c r="BG719">
        <v>40.113700000000001</v>
      </c>
      <c r="BH719">
        <v>17.156373747680892</v>
      </c>
      <c r="BI719">
        <v>25.751889211502785</v>
      </c>
      <c r="BJ719">
        <v>42.908262959183681</v>
      </c>
      <c r="BK719">
        <v>0</v>
      </c>
      <c r="BL719">
        <v>0</v>
      </c>
      <c r="BM719">
        <v>0</v>
      </c>
      <c r="BN719">
        <v>0.67407377908018551</v>
      </c>
      <c r="BO719">
        <v>0</v>
      </c>
      <c r="BP719">
        <v>0.67407377908018551</v>
      </c>
      <c r="BQ719">
        <v>16.482299968600707</v>
      </c>
      <c r="BR719">
        <v>24.548097134170625</v>
      </c>
      <c r="BS719">
        <v>0</v>
      </c>
      <c r="BT719">
        <v>0</v>
      </c>
      <c r="BU719">
        <v>1</v>
      </c>
      <c r="BV719">
        <v>3.2634132420091326</v>
      </c>
      <c r="BW719">
        <v>209.70334933790718</v>
      </c>
      <c r="BX719">
        <v>0</v>
      </c>
      <c r="BY719">
        <v>26229</v>
      </c>
      <c r="BZ719">
        <v>8.1485000000000003</v>
      </c>
      <c r="CA719">
        <v>9.3018999999999998</v>
      </c>
      <c r="CB719">
        <v>22.74</v>
      </c>
      <c r="CC719">
        <v>25.958904109999999</v>
      </c>
      <c r="CD719">
        <v>5.2880367048688601</v>
      </c>
      <c r="CE719">
        <v>48.018218506624997</v>
      </c>
      <c r="CF719">
        <v>0</v>
      </c>
      <c r="CG719">
        <v>0</v>
      </c>
      <c r="CH719">
        <v>0</v>
      </c>
      <c r="CI719">
        <v>0</v>
      </c>
      <c r="CJ719">
        <v>5.5821917808219172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1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1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</row>
    <row r="720" spans="1:229" x14ac:dyDescent="0.3">
      <c r="A720">
        <v>18</v>
      </c>
      <c r="B720">
        <v>117</v>
      </c>
      <c r="C720">
        <v>451681</v>
      </c>
      <c r="D720">
        <v>18117</v>
      </c>
      <c r="E720">
        <v>2007</v>
      </c>
      <c r="F720" t="s">
        <v>32</v>
      </c>
      <c r="G720" t="s">
        <v>690</v>
      </c>
      <c r="H720" t="s">
        <v>663</v>
      </c>
      <c r="I720">
        <v>80</v>
      </c>
      <c r="J720" t="s">
        <v>115</v>
      </c>
      <c r="K720">
        <v>3609600</v>
      </c>
      <c r="L720">
        <v>21608795.148754481</v>
      </c>
      <c r="M720">
        <v>25218395.148754481</v>
      </c>
      <c r="N720">
        <v>3861066.5677179964</v>
      </c>
      <c r="O720">
        <v>23114194.513941366</v>
      </c>
      <c r="P720">
        <v>26975261.081659362</v>
      </c>
      <c r="Q720">
        <v>4.1608000000000001</v>
      </c>
      <c r="R720">
        <v>3.6448999999999998</v>
      </c>
      <c r="S720">
        <v>4.1443600000000007</v>
      </c>
      <c r="T720">
        <v>3.6304799999999999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438984</v>
      </c>
      <c r="AB720">
        <v>542986.65797976509</v>
      </c>
      <c r="AC720">
        <v>981970.65797976509</v>
      </c>
      <c r="AE720">
        <v>107.09949058784953</v>
      </c>
      <c r="AF720" t="s">
        <v>250</v>
      </c>
      <c r="AG720">
        <v>42.766120224178742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Q720">
        <v>33.075606203220978</v>
      </c>
      <c r="AR720">
        <v>1093.99572571055</v>
      </c>
      <c r="AS720">
        <v>2879095.9097382315</v>
      </c>
      <c r="AT720">
        <v>2607161.2413255433</v>
      </c>
      <c r="AU720">
        <v>0</v>
      </c>
      <c r="AV720">
        <v>0</v>
      </c>
      <c r="AW720">
        <v>0</v>
      </c>
      <c r="AX720">
        <f t="shared" si="11"/>
        <v>0</v>
      </c>
      <c r="BA720">
        <v>0.1216156914893617</v>
      </c>
      <c r="BB720">
        <v>0</v>
      </c>
      <c r="BC720">
        <v>0</v>
      </c>
      <c r="BD720">
        <v>0</v>
      </c>
      <c r="BE720">
        <v>3.6095999999999999</v>
      </c>
      <c r="BF720">
        <v>21.608795148754481</v>
      </c>
      <c r="BG720">
        <v>25.218395148754482</v>
      </c>
      <c r="BH720">
        <v>3.8610665677179963</v>
      </c>
      <c r="BI720">
        <v>23.114194513941367</v>
      </c>
      <c r="BJ720">
        <v>26.975261081659362</v>
      </c>
      <c r="BK720">
        <v>0</v>
      </c>
      <c r="BL720">
        <v>0</v>
      </c>
      <c r="BM720">
        <v>0</v>
      </c>
      <c r="BN720">
        <v>0.43898399999999999</v>
      </c>
      <c r="BO720">
        <v>0.54298665797976509</v>
      </c>
      <c r="BP720">
        <v>0.98197065797976513</v>
      </c>
      <c r="BQ720">
        <v>2.8790959097382314</v>
      </c>
      <c r="BR720">
        <v>2.6071612413255432</v>
      </c>
      <c r="BS720">
        <v>0</v>
      </c>
      <c r="BT720">
        <v>0</v>
      </c>
      <c r="BU720">
        <v>0</v>
      </c>
      <c r="BV720">
        <v>3.2634132420091326</v>
      </c>
      <c r="BW720">
        <v>107.93937127107075</v>
      </c>
      <c r="BX720">
        <v>0</v>
      </c>
      <c r="BY720">
        <v>19868</v>
      </c>
      <c r="BZ720">
        <v>8.1485000000000003</v>
      </c>
      <c r="CA720">
        <v>9.3018999999999998</v>
      </c>
      <c r="CB720">
        <v>22.74</v>
      </c>
      <c r="CC720">
        <v>25.958904109999999</v>
      </c>
      <c r="CD720">
        <v>6.2855487797694041</v>
      </c>
      <c r="CE720">
        <v>32.4877708954375</v>
      </c>
      <c r="CF720">
        <v>0</v>
      </c>
      <c r="CG720">
        <v>0</v>
      </c>
      <c r="CH720">
        <v>0</v>
      </c>
      <c r="CI720">
        <v>0</v>
      </c>
      <c r="CJ720">
        <v>5.5821917808219172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1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1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</row>
    <row r="721" spans="1:229" x14ac:dyDescent="0.3">
      <c r="A721">
        <v>18</v>
      </c>
      <c r="B721">
        <v>61</v>
      </c>
      <c r="C721">
        <v>451677</v>
      </c>
      <c r="D721">
        <v>18061</v>
      </c>
      <c r="E721">
        <v>2007</v>
      </c>
      <c r="F721" t="s">
        <v>32</v>
      </c>
      <c r="G721" t="s">
        <v>304</v>
      </c>
      <c r="H721" t="s">
        <v>305</v>
      </c>
      <c r="I721">
        <v>80</v>
      </c>
      <c r="J721" t="s">
        <v>115</v>
      </c>
      <c r="K721">
        <v>2948800</v>
      </c>
      <c r="L721">
        <v>7366500.424463491</v>
      </c>
      <c r="M721">
        <v>10315300.424463492</v>
      </c>
      <c r="N721">
        <v>3154231.2430426721</v>
      </c>
      <c r="O721">
        <v>7879695.3983755577</v>
      </c>
      <c r="P721">
        <v>11033926.64141823</v>
      </c>
      <c r="Q721">
        <v>4.0477999999999996</v>
      </c>
      <c r="R721">
        <v>3.5459000000000001</v>
      </c>
      <c r="S721">
        <v>4.1078333333333337</v>
      </c>
      <c r="T721">
        <v>3.5984666666666669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1976717.8211009616</v>
      </c>
      <c r="AB721">
        <v>0</v>
      </c>
      <c r="AC721">
        <v>1976717.8211009616</v>
      </c>
      <c r="AE721">
        <v>135.868774491621</v>
      </c>
      <c r="AF721" t="s">
        <v>250</v>
      </c>
      <c r="AG721">
        <v>29.46977988128927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Q721">
        <v>62.915880614911195</v>
      </c>
      <c r="AR721">
        <v>3958.4080335497583</v>
      </c>
      <c r="AS721">
        <v>1177513.4219417104</v>
      </c>
      <c r="AT721">
        <v>692781.80921713589</v>
      </c>
      <c r="AU721">
        <v>0</v>
      </c>
      <c r="AV721">
        <v>0</v>
      </c>
      <c r="AW721">
        <v>0</v>
      </c>
      <c r="AX721">
        <f t="shared" si="11"/>
        <v>0</v>
      </c>
      <c r="BA721">
        <v>0.67034652099191594</v>
      </c>
      <c r="BB721">
        <v>0</v>
      </c>
      <c r="BC721">
        <v>0</v>
      </c>
      <c r="BD721">
        <v>0</v>
      </c>
      <c r="BE721">
        <v>2.9487999999999999</v>
      </c>
      <c r="BF721">
        <v>7.3665004244634913</v>
      </c>
      <c r="BG721">
        <v>10.315300424463492</v>
      </c>
      <c r="BH721">
        <v>3.154231243042672</v>
      </c>
      <c r="BI721">
        <v>7.8796953983755573</v>
      </c>
      <c r="BJ721">
        <v>11.03392664141823</v>
      </c>
      <c r="BK721">
        <v>0</v>
      </c>
      <c r="BL721">
        <v>0</v>
      </c>
      <c r="BM721">
        <v>0</v>
      </c>
      <c r="BN721">
        <v>1.9767178211009617</v>
      </c>
      <c r="BO721">
        <v>0</v>
      </c>
      <c r="BP721">
        <v>1.9767178211009617</v>
      </c>
      <c r="BQ721">
        <v>1.1775134219417105</v>
      </c>
      <c r="BR721">
        <v>0.69278180921713584</v>
      </c>
      <c r="BS721">
        <v>0</v>
      </c>
      <c r="BT721">
        <v>0</v>
      </c>
      <c r="BU721">
        <v>0</v>
      </c>
      <c r="BV721">
        <v>3.2634132420091326</v>
      </c>
      <c r="BW721">
        <v>205.32051793136688</v>
      </c>
      <c r="BX721">
        <v>0</v>
      </c>
      <c r="BY721">
        <v>38142</v>
      </c>
      <c r="BZ721">
        <v>8.1485000000000003</v>
      </c>
      <c r="CA721">
        <v>9.3018999999999998</v>
      </c>
      <c r="CB721">
        <v>22.74</v>
      </c>
      <c r="CC721">
        <v>25.958904109999999</v>
      </c>
      <c r="CD721">
        <v>1.5828607698318942</v>
      </c>
      <c r="CE721">
        <v>44.26222665625</v>
      </c>
      <c r="CF721">
        <v>0</v>
      </c>
      <c r="CG721">
        <v>0</v>
      </c>
      <c r="CH721">
        <v>0</v>
      </c>
      <c r="CI721">
        <v>0</v>
      </c>
      <c r="CJ721">
        <v>5.5821917808219172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1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1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</row>
    <row r="722" spans="1:229" x14ac:dyDescent="0.3">
      <c r="A722">
        <v>18</v>
      </c>
      <c r="B722">
        <v>143</v>
      </c>
      <c r="C722">
        <v>450386</v>
      </c>
      <c r="D722">
        <v>18143</v>
      </c>
      <c r="E722">
        <v>2007</v>
      </c>
      <c r="F722" t="s">
        <v>32</v>
      </c>
      <c r="G722" t="s">
        <v>691</v>
      </c>
      <c r="H722" t="s">
        <v>664</v>
      </c>
      <c r="I722">
        <v>90</v>
      </c>
      <c r="J722" t="s">
        <v>198</v>
      </c>
      <c r="K722">
        <v>2623800</v>
      </c>
      <c r="L722">
        <v>26829100</v>
      </c>
      <c r="M722">
        <v>29452900</v>
      </c>
      <c r="N722">
        <v>2806589.7773654917</v>
      </c>
      <c r="O722">
        <v>28698177.37476809</v>
      </c>
      <c r="P722">
        <v>31504767.15213358</v>
      </c>
      <c r="Q722">
        <v>4.0467000000000004</v>
      </c>
      <c r="R722">
        <v>3.5449000000000002</v>
      </c>
      <c r="S722">
        <v>4.0510399999999995</v>
      </c>
      <c r="T722">
        <v>3.5487000000000002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167212.00802502682</v>
      </c>
      <c r="AB722">
        <v>0</v>
      </c>
      <c r="AC722">
        <v>167212.00802502682</v>
      </c>
      <c r="AE722">
        <v>112.91036348617443</v>
      </c>
      <c r="AF722" t="s">
        <v>250</v>
      </c>
      <c r="AG722">
        <v>14.721791463847451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Q722">
        <v>71.343292822184864</v>
      </c>
      <c r="AR722">
        <v>5089.8654307120141</v>
      </c>
      <c r="AS722">
        <v>2639377.7693404648</v>
      </c>
      <c r="AT722">
        <v>18583329.506945077</v>
      </c>
      <c r="AU722">
        <v>0</v>
      </c>
      <c r="AV722">
        <v>0</v>
      </c>
      <c r="AW722">
        <v>0</v>
      </c>
      <c r="AX722">
        <f t="shared" si="11"/>
        <v>0</v>
      </c>
      <c r="BA722">
        <v>6.3728945813334409E-2</v>
      </c>
      <c r="BB722">
        <v>0</v>
      </c>
      <c r="BC722">
        <v>0</v>
      </c>
      <c r="BD722">
        <v>0</v>
      </c>
      <c r="BE722">
        <v>2.6238000000000001</v>
      </c>
      <c r="BF722">
        <v>26.8291</v>
      </c>
      <c r="BG722">
        <v>29.4529</v>
      </c>
      <c r="BH722">
        <v>2.8065897773654918</v>
      </c>
      <c r="BI722">
        <v>28.69817737476809</v>
      </c>
      <c r="BJ722">
        <v>31.504767152133581</v>
      </c>
      <c r="BK722">
        <v>0</v>
      </c>
      <c r="BL722">
        <v>0</v>
      </c>
      <c r="BM722">
        <v>0</v>
      </c>
      <c r="BN722">
        <v>0.16721200802502681</v>
      </c>
      <c r="BO722">
        <v>0</v>
      </c>
      <c r="BP722">
        <v>0.16721200802502681</v>
      </c>
      <c r="BQ722">
        <v>2.6393777693404648</v>
      </c>
      <c r="BR722">
        <v>18.583329506945077</v>
      </c>
      <c r="BS722">
        <v>0</v>
      </c>
      <c r="BT722">
        <v>0</v>
      </c>
      <c r="BU722">
        <v>0</v>
      </c>
      <c r="BV722">
        <v>3.2634132420091326</v>
      </c>
      <c r="BW722">
        <v>232.82264652445318</v>
      </c>
      <c r="BX722">
        <v>0</v>
      </c>
      <c r="BY722">
        <v>24137</v>
      </c>
      <c r="BZ722">
        <v>8.1485000000000003</v>
      </c>
      <c r="CA722">
        <v>9.3018999999999998</v>
      </c>
      <c r="CB722">
        <v>22.74</v>
      </c>
      <c r="CC722">
        <v>25.958904109999999</v>
      </c>
      <c r="CD722">
        <v>1.2970078678403736</v>
      </c>
      <c r="CE722">
        <v>40.988814214187492</v>
      </c>
      <c r="CF722">
        <v>0</v>
      </c>
      <c r="CG722">
        <v>0</v>
      </c>
      <c r="CH722">
        <v>0</v>
      </c>
      <c r="CI722">
        <v>0</v>
      </c>
      <c r="CJ722">
        <v>5.5821917808219172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1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1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</row>
    <row r="723" spans="1:229" x14ac:dyDescent="0.3">
      <c r="A723">
        <v>18</v>
      </c>
      <c r="B723">
        <v>173</v>
      </c>
      <c r="C723">
        <v>450335</v>
      </c>
      <c r="D723">
        <v>18173</v>
      </c>
      <c r="E723">
        <v>2007</v>
      </c>
      <c r="F723" t="s">
        <v>32</v>
      </c>
      <c r="G723" t="s">
        <v>287</v>
      </c>
      <c r="H723" t="s">
        <v>288</v>
      </c>
      <c r="I723">
        <v>70</v>
      </c>
      <c r="J723" t="s">
        <v>109</v>
      </c>
      <c r="K723">
        <v>6433600</v>
      </c>
      <c r="L723">
        <v>48873600</v>
      </c>
      <c r="M723">
        <v>55307200</v>
      </c>
      <c r="N723">
        <v>6881803.4879406318</v>
      </c>
      <c r="O723">
        <v>52278430.57513915</v>
      </c>
      <c r="P723">
        <v>59160234.063079782</v>
      </c>
      <c r="Q723">
        <v>4.2423999999999999</v>
      </c>
      <c r="R723">
        <v>3.7162999999999999</v>
      </c>
      <c r="S723">
        <v>4.1932200000000002</v>
      </c>
      <c r="T723">
        <v>3.6732799999999997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336030.27752457716</v>
      </c>
      <c r="AB723">
        <v>460639.76749743539</v>
      </c>
      <c r="AC723">
        <v>796670.04502201255</v>
      </c>
      <c r="AE723">
        <v>137.96364058989644</v>
      </c>
      <c r="AF723" t="s">
        <v>281</v>
      </c>
      <c r="AG723">
        <v>32.772486132950043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Q723">
        <v>44.091474263116595</v>
      </c>
      <c r="AR723">
        <v>1944.0581026950731</v>
      </c>
      <c r="AS723">
        <v>6085133.4429186191</v>
      </c>
      <c r="AT723">
        <v>37400314.657478854</v>
      </c>
      <c r="AU723">
        <v>0</v>
      </c>
      <c r="AV723">
        <v>0</v>
      </c>
      <c r="AW723">
        <v>0</v>
      </c>
      <c r="AX723">
        <f t="shared" si="11"/>
        <v>0</v>
      </c>
      <c r="BA723">
        <v>5.2230520629908163E-2</v>
      </c>
      <c r="BB723">
        <v>0</v>
      </c>
      <c r="BC723">
        <v>0</v>
      </c>
      <c r="BD723">
        <v>0</v>
      </c>
      <c r="BE723">
        <v>6.4336000000000002</v>
      </c>
      <c r="BF723">
        <v>48.873600000000003</v>
      </c>
      <c r="BG723">
        <v>55.307200000000002</v>
      </c>
      <c r="BH723">
        <v>6.8818034879406316</v>
      </c>
      <c r="BI723">
        <v>52.278430575139147</v>
      </c>
      <c r="BJ723">
        <v>59.160234063079784</v>
      </c>
      <c r="BK723">
        <v>0</v>
      </c>
      <c r="BL723">
        <v>0</v>
      </c>
      <c r="BM723">
        <v>0</v>
      </c>
      <c r="BN723">
        <v>0.33603027752457715</v>
      </c>
      <c r="BO723">
        <v>0.4606397674974354</v>
      </c>
      <c r="BP723">
        <v>0.79667004502201255</v>
      </c>
      <c r="BQ723">
        <v>6.085133442918619</v>
      </c>
      <c r="BR723">
        <v>37.400314657478852</v>
      </c>
      <c r="BS723">
        <v>0</v>
      </c>
      <c r="BT723">
        <v>0</v>
      </c>
      <c r="BU723">
        <v>0</v>
      </c>
      <c r="BV723">
        <v>3.2634132420091326</v>
      </c>
      <c r="BW723">
        <v>143.88870096995956</v>
      </c>
      <c r="BX723">
        <v>0</v>
      </c>
      <c r="BY723">
        <v>57754</v>
      </c>
      <c r="BZ723">
        <v>8.1485000000000003</v>
      </c>
      <c r="CA723">
        <v>9.3018999999999998</v>
      </c>
      <c r="CB723">
        <v>22.74</v>
      </c>
      <c r="CC723">
        <v>25.958904109999999</v>
      </c>
      <c r="CD723">
        <v>1.5806039563046526</v>
      </c>
      <c r="CE723">
        <v>60.1292596555</v>
      </c>
      <c r="CF723">
        <v>0</v>
      </c>
      <c r="CG723">
        <v>0</v>
      </c>
      <c r="CH723">
        <v>0</v>
      </c>
      <c r="CI723">
        <v>0</v>
      </c>
      <c r="CJ723">
        <v>5.5821917808219172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1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1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</row>
    <row r="724" spans="1:229" x14ac:dyDescent="0.3">
      <c r="A724">
        <v>18</v>
      </c>
      <c r="B724">
        <v>3</v>
      </c>
      <c r="C724">
        <v>450402</v>
      </c>
      <c r="D724">
        <v>18003</v>
      </c>
      <c r="E724">
        <v>2007</v>
      </c>
      <c r="F724" t="s">
        <v>32</v>
      </c>
      <c r="G724" t="s">
        <v>346</v>
      </c>
      <c r="H724" t="s">
        <v>347</v>
      </c>
      <c r="I724">
        <v>30</v>
      </c>
      <c r="J724" t="s">
        <v>91</v>
      </c>
      <c r="K724">
        <v>14193900</v>
      </c>
      <c r="L724">
        <v>61345800</v>
      </c>
      <c r="M724">
        <v>75539700</v>
      </c>
      <c r="N724">
        <v>15182732.922077924</v>
      </c>
      <c r="O724">
        <v>65619519.461966611</v>
      </c>
      <c r="P724">
        <v>80802252.384044528</v>
      </c>
      <c r="Q724">
        <v>4.1082000000000001</v>
      </c>
      <c r="R724">
        <v>3.5988000000000002</v>
      </c>
      <c r="S724">
        <v>4.0387500000000003</v>
      </c>
      <c r="T724">
        <v>3.5379499999999999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1677738.0690776857</v>
      </c>
      <c r="AB724">
        <v>0</v>
      </c>
      <c r="AC724">
        <v>1677738.0690776857</v>
      </c>
      <c r="AE724">
        <v>45.812969347418836</v>
      </c>
      <c r="AF724" t="s">
        <v>150</v>
      </c>
      <c r="AG724">
        <v>107.08979833808873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Q724">
        <v>45.812969347418836</v>
      </c>
      <c r="AR724">
        <v>2098.828160427538</v>
      </c>
      <c r="AS724">
        <v>13504994.853000239</v>
      </c>
      <c r="AT724">
        <v>44052327.335395254</v>
      </c>
      <c r="AU724">
        <v>0</v>
      </c>
      <c r="AV724">
        <v>0</v>
      </c>
      <c r="AW724">
        <v>0</v>
      </c>
      <c r="AX724">
        <f t="shared" si="11"/>
        <v>0</v>
      </c>
      <c r="BA724">
        <v>0.11820134487897517</v>
      </c>
      <c r="BB724">
        <v>0</v>
      </c>
      <c r="BC724">
        <v>0</v>
      </c>
      <c r="BD724">
        <v>0</v>
      </c>
      <c r="BE724">
        <v>14.193899999999999</v>
      </c>
      <c r="BF724">
        <v>61.345799999999997</v>
      </c>
      <c r="BG724">
        <v>75.539699999999996</v>
      </c>
      <c r="BH724">
        <v>15.182732922077925</v>
      </c>
      <c r="BI724">
        <v>65.619519461966618</v>
      </c>
      <c r="BJ724">
        <v>80.802252384044522</v>
      </c>
      <c r="BK724">
        <v>0</v>
      </c>
      <c r="BL724">
        <v>0</v>
      </c>
      <c r="BM724">
        <v>0</v>
      </c>
      <c r="BN724">
        <v>1.6777380690776857</v>
      </c>
      <c r="BO724">
        <v>0</v>
      </c>
      <c r="BP724">
        <v>1.6777380690776857</v>
      </c>
      <c r="BQ724">
        <v>13.504994853000239</v>
      </c>
      <c r="BR724">
        <v>44.052327335395255</v>
      </c>
      <c r="BS724">
        <v>0</v>
      </c>
      <c r="BT724">
        <v>0</v>
      </c>
      <c r="BU724">
        <v>0</v>
      </c>
      <c r="BV724">
        <v>3.2634132420091326</v>
      </c>
      <c r="BW724">
        <v>149.50665082412513</v>
      </c>
      <c r="BX724">
        <v>0</v>
      </c>
      <c r="BY724">
        <v>349534</v>
      </c>
      <c r="BZ724">
        <v>8.1485000000000003</v>
      </c>
      <c r="CA724">
        <v>9.3018999999999998</v>
      </c>
      <c r="CB724">
        <v>22.74</v>
      </c>
      <c r="CC724">
        <v>25.958904109999999</v>
      </c>
      <c r="CD724">
        <v>1.1280751708898673</v>
      </c>
      <c r="CE724">
        <v>165.8445196925</v>
      </c>
      <c r="CF724">
        <v>0</v>
      </c>
      <c r="CG724">
        <v>0</v>
      </c>
      <c r="CH724">
        <v>0</v>
      </c>
      <c r="CI724">
        <v>0</v>
      </c>
      <c r="CJ724">
        <v>5.5821917808219172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1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1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</row>
    <row r="725" spans="1:229" x14ac:dyDescent="0.3">
      <c r="A725">
        <v>18</v>
      </c>
      <c r="B725">
        <v>5</v>
      </c>
      <c r="C725">
        <v>451683</v>
      </c>
      <c r="D725">
        <v>18005</v>
      </c>
      <c r="E725">
        <v>2007</v>
      </c>
      <c r="F725" t="s">
        <v>32</v>
      </c>
      <c r="G725" t="s">
        <v>153</v>
      </c>
      <c r="H725" t="s">
        <v>154</v>
      </c>
      <c r="I725">
        <v>50</v>
      </c>
      <c r="J725" t="s">
        <v>52</v>
      </c>
      <c r="K725">
        <v>10429700</v>
      </c>
      <c r="L725">
        <v>49149299.575536512</v>
      </c>
      <c r="M725">
        <v>59578999.575536512</v>
      </c>
      <c r="N725">
        <v>11156295.983302413</v>
      </c>
      <c r="O725">
        <v>52573337.050604045</v>
      </c>
      <c r="P725">
        <v>63729633.03390646</v>
      </c>
      <c r="Q725">
        <v>4.1100000000000003</v>
      </c>
      <c r="R725">
        <v>3.6004</v>
      </c>
      <c r="S725">
        <v>4.1197833333333334</v>
      </c>
      <c r="T725">
        <v>3.6089333333333333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718736.69127207284</v>
      </c>
      <c r="AB725">
        <v>0</v>
      </c>
      <c r="AC725">
        <v>718736.69127207284</v>
      </c>
      <c r="AE725">
        <v>78.848327399754325</v>
      </c>
      <c r="AF725" t="s">
        <v>250</v>
      </c>
      <c r="AG725">
        <v>52.064309169806478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Q725">
        <v>42.316919692124998</v>
      </c>
      <c r="AR725">
        <v>1790.7216922297564</v>
      </c>
      <c r="AS725">
        <v>10437559.29203034</v>
      </c>
      <c r="AT725">
        <v>42717098.524051271</v>
      </c>
      <c r="AU725">
        <v>0</v>
      </c>
      <c r="AV725">
        <v>0</v>
      </c>
      <c r="AW725">
        <v>0</v>
      </c>
      <c r="AX725">
        <f t="shared" si="11"/>
        <v>0</v>
      </c>
      <c r="BA725">
        <v>6.8912499043315992E-2</v>
      </c>
      <c r="BB725">
        <v>0</v>
      </c>
      <c r="BC725">
        <v>0</v>
      </c>
      <c r="BD725">
        <v>0</v>
      </c>
      <c r="BE725">
        <v>10.4297</v>
      </c>
      <c r="BF725">
        <v>49.14929957553651</v>
      </c>
      <c r="BG725">
        <v>59.578999575536514</v>
      </c>
      <c r="BH725">
        <v>11.156295983302412</v>
      </c>
      <c r="BI725">
        <v>52.573337050604046</v>
      </c>
      <c r="BJ725">
        <v>63.72963303390646</v>
      </c>
      <c r="BK725">
        <v>0</v>
      </c>
      <c r="BL725">
        <v>0</v>
      </c>
      <c r="BM725">
        <v>0</v>
      </c>
      <c r="BN725">
        <v>0.71873669127207285</v>
      </c>
      <c r="BO725">
        <v>0</v>
      </c>
      <c r="BP725">
        <v>0.71873669127207285</v>
      </c>
      <c r="BQ725">
        <v>10.43755929203034</v>
      </c>
      <c r="BR725">
        <v>42.717098524051274</v>
      </c>
      <c r="BS725">
        <v>0</v>
      </c>
      <c r="BT725">
        <v>0</v>
      </c>
      <c r="BU725">
        <v>0</v>
      </c>
      <c r="BV725">
        <v>3.2634132420091326</v>
      </c>
      <c r="BW725">
        <v>138.09759608431776</v>
      </c>
      <c r="BX725">
        <v>0</v>
      </c>
      <c r="BY725">
        <v>75265</v>
      </c>
      <c r="BZ725">
        <v>8.1485000000000003</v>
      </c>
      <c r="CA725">
        <v>9.3018999999999998</v>
      </c>
      <c r="CB725">
        <v>22.74</v>
      </c>
      <c r="CC725">
        <v>25.958904109999999</v>
      </c>
      <c r="CD725">
        <v>1.4738899744359826</v>
      </c>
      <c r="CE725">
        <v>24.785270829750001</v>
      </c>
      <c r="CF725">
        <v>0</v>
      </c>
      <c r="CG725">
        <v>0</v>
      </c>
      <c r="CH725">
        <v>0</v>
      </c>
      <c r="CI725">
        <v>0</v>
      </c>
      <c r="CJ725">
        <v>5.5821917808219172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1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1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</row>
    <row r="726" spans="1:229" x14ac:dyDescent="0.3">
      <c r="A726">
        <v>18</v>
      </c>
      <c r="B726">
        <v>167</v>
      </c>
      <c r="C726">
        <v>450398</v>
      </c>
      <c r="D726">
        <v>18167</v>
      </c>
      <c r="E726">
        <v>2007</v>
      </c>
      <c r="F726" t="s">
        <v>32</v>
      </c>
      <c r="G726" t="s">
        <v>326</v>
      </c>
      <c r="H726" t="s">
        <v>327</v>
      </c>
      <c r="I726">
        <v>40</v>
      </c>
      <c r="J726" t="s">
        <v>45</v>
      </c>
      <c r="K726">
        <v>9393100</v>
      </c>
      <c r="L726">
        <v>44582400</v>
      </c>
      <c r="M726">
        <v>53975500</v>
      </c>
      <c r="N726">
        <v>10047480.157699445</v>
      </c>
      <c r="O726">
        <v>47688279.62894249</v>
      </c>
      <c r="P726">
        <v>57735759.786641933</v>
      </c>
      <c r="Q726">
        <v>4.5168999999999997</v>
      </c>
      <c r="R726">
        <v>3.9567999999999999</v>
      </c>
      <c r="S726">
        <v>4.102125</v>
      </c>
      <c r="T726">
        <v>3.5934750000000002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114603.52</v>
      </c>
      <c r="AB726">
        <v>0</v>
      </c>
      <c r="AC726">
        <v>114603.52</v>
      </c>
      <c r="AE726">
        <v>50.190024122782702</v>
      </c>
      <c r="AF726" t="s">
        <v>281</v>
      </c>
      <c r="AG726">
        <v>101.99259241023663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Q726">
        <v>50.190024122782702</v>
      </c>
      <c r="AR726">
        <v>2519.0385214455096</v>
      </c>
      <c r="AS726">
        <v>9932876.6376994457</v>
      </c>
      <c r="AT726">
        <v>46414814.041106373</v>
      </c>
      <c r="AU726">
        <v>0</v>
      </c>
      <c r="AV726">
        <v>0</v>
      </c>
      <c r="AW726">
        <v>0</v>
      </c>
      <c r="AX726">
        <f t="shared" si="11"/>
        <v>0</v>
      </c>
      <c r="BA726">
        <v>1.2200819750668043E-2</v>
      </c>
      <c r="BB726">
        <v>0</v>
      </c>
      <c r="BC726">
        <v>0</v>
      </c>
      <c r="BD726">
        <v>0</v>
      </c>
      <c r="BE726">
        <v>9.3931000000000004</v>
      </c>
      <c r="BF726">
        <v>44.5824</v>
      </c>
      <c r="BG726">
        <v>53.975499999999997</v>
      </c>
      <c r="BH726">
        <v>10.047480157699445</v>
      </c>
      <c r="BI726">
        <v>47.688279628942489</v>
      </c>
      <c r="BJ726">
        <v>57.735759786641935</v>
      </c>
      <c r="BK726">
        <v>0</v>
      </c>
      <c r="BL726">
        <v>0</v>
      </c>
      <c r="BM726">
        <v>0</v>
      </c>
      <c r="BN726">
        <v>0.11460352</v>
      </c>
      <c r="BO726">
        <v>0</v>
      </c>
      <c r="BP726">
        <v>0.11460352</v>
      </c>
      <c r="BQ726">
        <v>9.9328766376994455</v>
      </c>
      <c r="BR726">
        <v>46.414814041106375</v>
      </c>
      <c r="BS726">
        <v>0</v>
      </c>
      <c r="BT726">
        <v>0</v>
      </c>
      <c r="BU726">
        <v>0</v>
      </c>
      <c r="BV726">
        <v>3.2634132420091326</v>
      </c>
      <c r="BW726">
        <v>163.79078933904688</v>
      </c>
      <c r="BX726">
        <v>0</v>
      </c>
      <c r="BY726">
        <v>106885</v>
      </c>
      <c r="BZ726">
        <v>8.1485000000000003</v>
      </c>
      <c r="CA726">
        <v>9.3018999999999998</v>
      </c>
      <c r="CB726">
        <v>22.74</v>
      </c>
      <c r="CC726">
        <v>25.958904109999999</v>
      </c>
      <c r="CD726">
        <v>0.11851070725936007</v>
      </c>
      <c r="CE726">
        <v>182.42504074812496</v>
      </c>
      <c r="CF726">
        <v>0</v>
      </c>
      <c r="CG726">
        <v>0</v>
      </c>
      <c r="CH726">
        <v>0</v>
      </c>
      <c r="CI726">
        <v>0</v>
      </c>
      <c r="CJ726">
        <v>5.5821917808219172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1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</row>
    <row r="727" spans="1:229" x14ac:dyDescent="0.3">
      <c r="A727">
        <v>18</v>
      </c>
      <c r="B727">
        <v>125</v>
      </c>
      <c r="C727">
        <v>450381</v>
      </c>
      <c r="D727">
        <v>18125</v>
      </c>
      <c r="E727">
        <v>2007</v>
      </c>
      <c r="F727" t="s">
        <v>32</v>
      </c>
      <c r="G727" t="s">
        <v>373</v>
      </c>
      <c r="H727" t="s">
        <v>374</v>
      </c>
      <c r="I727">
        <v>70</v>
      </c>
      <c r="J727" t="s">
        <v>109</v>
      </c>
      <c r="K727">
        <v>5802200</v>
      </c>
      <c r="L727">
        <v>75231300</v>
      </c>
      <c r="M727">
        <v>81033500</v>
      </c>
      <c r="N727">
        <v>6206416.3450834882</v>
      </c>
      <c r="O727">
        <v>80472367.374768108</v>
      </c>
      <c r="P727">
        <v>86678783.719851598</v>
      </c>
      <c r="Q727">
        <v>4.1470000000000002</v>
      </c>
      <c r="R727">
        <v>3.6328</v>
      </c>
      <c r="S727">
        <v>4.2354199999999995</v>
      </c>
      <c r="T727">
        <v>3.7102199999999996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399767.84</v>
      </c>
      <c r="AB727">
        <v>684944.80341436609</v>
      </c>
      <c r="AC727">
        <v>1084712.6434143661</v>
      </c>
      <c r="AE727">
        <v>116.40240694655304</v>
      </c>
      <c r="AF727" t="s">
        <v>281</v>
      </c>
      <c r="AG727">
        <v>43.448678737504913</v>
      </c>
      <c r="AH727">
        <v>0</v>
      </c>
      <c r="AI727">
        <v>1</v>
      </c>
      <c r="AJ727">
        <v>0</v>
      </c>
      <c r="AK727">
        <v>39.4</v>
      </c>
      <c r="AL727">
        <v>0</v>
      </c>
      <c r="AM727">
        <v>2</v>
      </c>
      <c r="AN727">
        <v>0</v>
      </c>
      <c r="AO727">
        <v>39.4</v>
      </c>
      <c r="AQ727">
        <v>22.951675956855439</v>
      </c>
      <c r="AR727">
        <v>526.77942922849604</v>
      </c>
      <c r="AS727">
        <v>5121703.7016691221</v>
      </c>
      <c r="AT727">
        <v>59510077.42966079</v>
      </c>
      <c r="AU727">
        <v>0</v>
      </c>
      <c r="AV727">
        <v>0</v>
      </c>
      <c r="AW727">
        <v>0</v>
      </c>
      <c r="AX727">
        <f t="shared" si="11"/>
        <v>0</v>
      </c>
      <c r="BA727">
        <v>6.8899355416910835E-2</v>
      </c>
      <c r="BB727">
        <v>0</v>
      </c>
      <c r="BC727">
        <v>0</v>
      </c>
      <c r="BD727">
        <v>0</v>
      </c>
      <c r="BE727">
        <v>5.8022</v>
      </c>
      <c r="BF727">
        <v>75.231300000000005</v>
      </c>
      <c r="BG727">
        <v>81.033500000000004</v>
      </c>
      <c r="BH727">
        <v>6.2064163450834879</v>
      </c>
      <c r="BI727">
        <v>80.472367374768112</v>
      </c>
      <c r="BJ727">
        <v>86.678783719851594</v>
      </c>
      <c r="BK727">
        <v>0</v>
      </c>
      <c r="BL727">
        <v>0</v>
      </c>
      <c r="BM727">
        <v>0</v>
      </c>
      <c r="BN727">
        <v>0.39976784000000004</v>
      </c>
      <c r="BO727">
        <v>0.68494480341436614</v>
      </c>
      <c r="BP727">
        <v>1.0847126434143661</v>
      </c>
      <c r="BQ727">
        <v>5.121703701669122</v>
      </c>
      <c r="BR727">
        <v>59.51007742966079</v>
      </c>
      <c r="BS727">
        <v>39.4</v>
      </c>
      <c r="BT727">
        <v>2</v>
      </c>
      <c r="BU727">
        <v>0</v>
      </c>
      <c r="BV727">
        <v>3.2634132420091326</v>
      </c>
      <c r="BW727">
        <v>74.900803243904676</v>
      </c>
      <c r="BX727">
        <v>0</v>
      </c>
      <c r="BY727">
        <v>13047</v>
      </c>
      <c r="BZ727">
        <v>8.1485000000000003</v>
      </c>
      <c r="CA727">
        <v>9.3018999999999998</v>
      </c>
      <c r="CB727">
        <v>22.74</v>
      </c>
      <c r="CC727">
        <v>25.958904109999999</v>
      </c>
      <c r="CD727">
        <v>0.19515907436712254</v>
      </c>
      <c r="CE727">
        <v>79.555037503749986</v>
      </c>
      <c r="CF727">
        <v>0</v>
      </c>
      <c r="CG727">
        <v>106.38000000000001</v>
      </c>
      <c r="CH727">
        <v>106.38000000000001</v>
      </c>
      <c r="CI727">
        <v>3.7499241904257636</v>
      </c>
      <c r="CJ727">
        <v>5.5821917808219172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86.067044881425602</v>
      </c>
      <c r="DK727">
        <v>1975.382924682614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8.9098593567589397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1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1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</row>
    <row r="728" spans="1:229" x14ac:dyDescent="0.3">
      <c r="A728">
        <v>18</v>
      </c>
      <c r="B728">
        <v>127</v>
      </c>
      <c r="C728">
        <v>450382</v>
      </c>
      <c r="D728">
        <v>18127</v>
      </c>
      <c r="E728">
        <v>2007</v>
      </c>
      <c r="F728" t="s">
        <v>32</v>
      </c>
      <c r="G728" t="s">
        <v>149</v>
      </c>
      <c r="H728" t="s">
        <v>150</v>
      </c>
      <c r="I728">
        <v>10</v>
      </c>
      <c r="J728" t="s">
        <v>62</v>
      </c>
      <c r="K728">
        <v>10734400</v>
      </c>
      <c r="L728">
        <v>66056500</v>
      </c>
      <c r="M728">
        <v>76790900</v>
      </c>
      <c r="N728">
        <v>11482223.228200372</v>
      </c>
      <c r="O728">
        <v>70658395.315398887</v>
      </c>
      <c r="P728">
        <v>82140618.543599263</v>
      </c>
      <c r="Q728">
        <v>4.0397999999999996</v>
      </c>
      <c r="R728">
        <v>3.5388999999999999</v>
      </c>
      <c r="S728">
        <v>4.0735250000000001</v>
      </c>
      <c r="T728">
        <v>3.5684</v>
      </c>
      <c r="U728">
        <v>0</v>
      </c>
      <c r="V728">
        <v>1</v>
      </c>
      <c r="W728">
        <v>0</v>
      </c>
      <c r="X728">
        <v>40</v>
      </c>
      <c r="Y728">
        <v>1</v>
      </c>
      <c r="Z728">
        <v>40</v>
      </c>
      <c r="AA728">
        <v>508846.48829427292</v>
      </c>
      <c r="AB728">
        <v>0</v>
      </c>
      <c r="AC728">
        <v>508846.48829427292</v>
      </c>
      <c r="AE728">
        <v>30.714170247242151</v>
      </c>
      <c r="AF728" t="s">
        <v>150</v>
      </c>
      <c r="AG728">
        <v>0</v>
      </c>
      <c r="AH728">
        <v>0</v>
      </c>
      <c r="AI728">
        <v>1</v>
      </c>
      <c r="AJ728">
        <v>0</v>
      </c>
      <c r="AK728">
        <v>67</v>
      </c>
      <c r="AL728">
        <v>0</v>
      </c>
      <c r="AM728">
        <v>2</v>
      </c>
      <c r="AN728">
        <v>0</v>
      </c>
      <c r="AO728">
        <v>81.81481481481481</v>
      </c>
      <c r="AQ728">
        <v>16.612071133746159</v>
      </c>
      <c r="AR728">
        <v>275.96090735264238</v>
      </c>
      <c r="AS728">
        <v>10973376.739906099</v>
      </c>
      <c r="AT728">
        <v>64662536.31049899</v>
      </c>
      <c r="AU728">
        <v>0</v>
      </c>
      <c r="AV728">
        <v>0</v>
      </c>
      <c r="AW728">
        <v>0</v>
      </c>
      <c r="AX728">
        <f t="shared" si="11"/>
        <v>0</v>
      </c>
      <c r="BA728">
        <v>4.7403347023985777E-2</v>
      </c>
      <c r="BB728">
        <v>0</v>
      </c>
      <c r="BC728">
        <v>0</v>
      </c>
      <c r="BD728">
        <v>0</v>
      </c>
      <c r="BE728">
        <v>10.734400000000001</v>
      </c>
      <c r="BF728">
        <v>66.0565</v>
      </c>
      <c r="BG728">
        <v>76.790899999999993</v>
      </c>
      <c r="BH728">
        <v>11.482223228200372</v>
      </c>
      <c r="BI728">
        <v>70.658395315398892</v>
      </c>
      <c r="BJ728">
        <v>82.14061854359926</v>
      </c>
      <c r="BK728">
        <v>0</v>
      </c>
      <c r="BL728">
        <v>14.814814814814813</v>
      </c>
      <c r="BM728">
        <v>14.814814814814813</v>
      </c>
      <c r="BN728">
        <v>0.50884648829427293</v>
      </c>
      <c r="BO728">
        <v>0</v>
      </c>
      <c r="BP728">
        <v>0.50884648829427293</v>
      </c>
      <c r="BQ728">
        <v>10.973376739906099</v>
      </c>
      <c r="BR728">
        <v>64.662536310498993</v>
      </c>
      <c r="BS728">
        <v>81.81481481481481</v>
      </c>
      <c r="BT728">
        <v>2</v>
      </c>
      <c r="BU728">
        <v>1</v>
      </c>
      <c r="BV728">
        <v>3.2634132420091326</v>
      </c>
      <c r="BW728">
        <v>54.212052915064881</v>
      </c>
      <c r="BX728">
        <v>0</v>
      </c>
      <c r="BY728">
        <v>160835</v>
      </c>
      <c r="BZ728">
        <v>8.1485000000000003</v>
      </c>
      <c r="CA728">
        <v>9.3018999999999998</v>
      </c>
      <c r="CB728">
        <v>22.74</v>
      </c>
      <c r="CC728">
        <v>25.958904109999999</v>
      </c>
      <c r="CD728">
        <v>0.17625929210722086</v>
      </c>
      <c r="CE728">
        <v>220.63521617124997</v>
      </c>
      <c r="CF728">
        <v>0</v>
      </c>
      <c r="CG728">
        <v>220.9</v>
      </c>
      <c r="CH728">
        <v>220.9</v>
      </c>
      <c r="CI728">
        <v>10.260473467800852</v>
      </c>
      <c r="CJ728">
        <v>5.5821917808219172</v>
      </c>
      <c r="CK728">
        <v>0</v>
      </c>
      <c r="CL728">
        <v>1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10.260473467800852</v>
      </c>
      <c r="DF728">
        <v>0</v>
      </c>
      <c r="DG728">
        <v>0</v>
      </c>
      <c r="DH728">
        <v>0</v>
      </c>
      <c r="DI728">
        <v>0</v>
      </c>
      <c r="DJ728">
        <v>170.44771511302287</v>
      </c>
      <c r="DK728">
        <v>2831.4895680420359</v>
      </c>
      <c r="DL728">
        <v>170.44771511302287</v>
      </c>
      <c r="DM728">
        <v>0</v>
      </c>
      <c r="DN728">
        <v>0</v>
      </c>
      <c r="DO728">
        <v>0</v>
      </c>
      <c r="DP728">
        <v>0</v>
      </c>
      <c r="DQ728">
        <v>2831.4895680420359</v>
      </c>
      <c r="DR728">
        <v>0</v>
      </c>
      <c r="DS728">
        <v>0</v>
      </c>
      <c r="DT728">
        <v>0</v>
      </c>
      <c r="DU728">
        <v>0</v>
      </c>
      <c r="DV728">
        <v>21.068950748861532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1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1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</row>
    <row r="729" spans="1:229" x14ac:dyDescent="0.3">
      <c r="A729">
        <v>18</v>
      </c>
      <c r="B729">
        <v>7</v>
      </c>
      <c r="C729">
        <v>450403</v>
      </c>
      <c r="D729">
        <v>18007</v>
      </c>
      <c r="E729">
        <v>2007</v>
      </c>
      <c r="F729" t="s">
        <v>32</v>
      </c>
      <c r="G729" t="s">
        <v>231</v>
      </c>
      <c r="H729" t="s">
        <v>232</v>
      </c>
      <c r="I729">
        <v>10</v>
      </c>
      <c r="J729" t="s">
        <v>62</v>
      </c>
      <c r="K729">
        <v>24139400</v>
      </c>
      <c r="L729">
        <v>110519300</v>
      </c>
      <c r="M729">
        <v>134658700</v>
      </c>
      <c r="N729">
        <v>25821096.60482375</v>
      </c>
      <c r="O729">
        <v>118218742.88497218</v>
      </c>
      <c r="P729">
        <v>144039839.48979592</v>
      </c>
      <c r="Q729">
        <v>3.9832000000000001</v>
      </c>
      <c r="R729">
        <v>3.4893000000000001</v>
      </c>
      <c r="S729">
        <v>4.0564200000000001</v>
      </c>
      <c r="T729">
        <v>3.55342</v>
      </c>
      <c r="U729">
        <v>0</v>
      </c>
      <c r="V729">
        <v>1</v>
      </c>
      <c r="W729">
        <v>0</v>
      </c>
      <c r="X729">
        <v>40</v>
      </c>
      <c r="Y729">
        <v>1</v>
      </c>
      <c r="Z729">
        <v>40</v>
      </c>
      <c r="AA729">
        <v>287787.16174727667</v>
      </c>
      <c r="AB729">
        <v>0</v>
      </c>
      <c r="AC729">
        <v>287787.16174727667</v>
      </c>
      <c r="AE729">
        <v>30.879153977759078</v>
      </c>
      <c r="AF729" t="s">
        <v>150</v>
      </c>
      <c r="AG729">
        <v>61.096728662680796</v>
      </c>
      <c r="AH729">
        <v>0</v>
      </c>
      <c r="AI729">
        <v>2</v>
      </c>
      <c r="AJ729">
        <v>0</v>
      </c>
      <c r="AK729">
        <v>92</v>
      </c>
      <c r="AL729">
        <v>0</v>
      </c>
      <c r="AM729">
        <v>3</v>
      </c>
      <c r="AN729">
        <v>0</v>
      </c>
      <c r="AO729">
        <v>106.81481481481481</v>
      </c>
      <c r="AQ729">
        <v>26.675258957518388</v>
      </c>
      <c r="AR729">
        <v>711.56944045066496</v>
      </c>
      <c r="AS729">
        <v>25533309.443076473</v>
      </c>
      <c r="AT729">
        <v>106084251.00930195</v>
      </c>
      <c r="AU729">
        <v>0</v>
      </c>
      <c r="AV729">
        <v>0</v>
      </c>
      <c r="AW729">
        <v>0</v>
      </c>
      <c r="AX729">
        <f t="shared" si="11"/>
        <v>0</v>
      </c>
      <c r="BA729">
        <v>1.1921885454786642E-2</v>
      </c>
      <c r="BB729">
        <v>0</v>
      </c>
      <c r="BC729">
        <v>0</v>
      </c>
      <c r="BD729">
        <v>0</v>
      </c>
      <c r="BE729">
        <v>24.139399999999998</v>
      </c>
      <c r="BF729">
        <v>110.5193</v>
      </c>
      <c r="BG729">
        <v>134.65870000000001</v>
      </c>
      <c r="BH729">
        <v>25.821096604823751</v>
      </c>
      <c r="BI729">
        <v>118.21874288497219</v>
      </c>
      <c r="BJ729">
        <v>144.03983948979592</v>
      </c>
      <c r="BK729">
        <v>0</v>
      </c>
      <c r="BL729">
        <v>14.814814814814813</v>
      </c>
      <c r="BM729">
        <v>14.814814814814813</v>
      </c>
      <c r="BN729">
        <v>0.28778716174727664</v>
      </c>
      <c r="BO729">
        <v>0</v>
      </c>
      <c r="BP729">
        <v>0.28778716174727664</v>
      </c>
      <c r="BQ729">
        <v>25.533309443076472</v>
      </c>
      <c r="BR729">
        <v>106.08425100930195</v>
      </c>
      <c r="BS729">
        <v>106.81481481481481</v>
      </c>
      <c r="BT729">
        <v>3</v>
      </c>
      <c r="BU729">
        <v>0</v>
      </c>
      <c r="BV729">
        <v>3.2634132420091326</v>
      </c>
      <c r="BW729">
        <v>87.05239331598824</v>
      </c>
      <c r="BX729">
        <v>0</v>
      </c>
      <c r="BY729">
        <v>8805</v>
      </c>
      <c r="BZ729">
        <v>8.1485000000000003</v>
      </c>
      <c r="CA729">
        <v>9.3018999999999998</v>
      </c>
      <c r="CB729">
        <v>22.74</v>
      </c>
      <c r="CC729">
        <v>25.958904109999999</v>
      </c>
      <c r="CD729">
        <v>9.0598960964213576E-2</v>
      </c>
      <c r="CE729">
        <v>78.012810076249991</v>
      </c>
      <c r="CF729">
        <v>0</v>
      </c>
      <c r="CG729">
        <v>288.39999999999998</v>
      </c>
      <c r="CH729">
        <v>288.39999999999998</v>
      </c>
      <c r="CI729">
        <v>8.8093343861392803</v>
      </c>
      <c r="CJ729">
        <v>5.5821917808219172</v>
      </c>
      <c r="CK729">
        <v>0</v>
      </c>
      <c r="CL729">
        <v>1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1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8.8093343861392803</v>
      </c>
      <c r="DF729">
        <v>0</v>
      </c>
      <c r="DG729">
        <v>0</v>
      </c>
      <c r="DH729">
        <v>0</v>
      </c>
      <c r="DI729">
        <v>0</v>
      </c>
      <c r="DJ729">
        <v>234.99127599363658</v>
      </c>
      <c r="DK729">
        <v>6268.4531398879299</v>
      </c>
      <c r="DL729">
        <v>234.99127599363658</v>
      </c>
      <c r="DM729">
        <v>0</v>
      </c>
      <c r="DN729">
        <v>0</v>
      </c>
      <c r="DO729">
        <v>0</v>
      </c>
      <c r="DP729">
        <v>0</v>
      </c>
      <c r="DQ729">
        <v>6268.4531398879299</v>
      </c>
      <c r="DR729">
        <v>0</v>
      </c>
      <c r="DS729">
        <v>0</v>
      </c>
      <c r="DT729">
        <v>0</v>
      </c>
      <c r="DU729">
        <v>0</v>
      </c>
      <c r="DV729">
        <v>27.234850111524125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1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1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</row>
    <row r="730" spans="1:229" x14ac:dyDescent="0.3">
      <c r="A730">
        <v>18</v>
      </c>
      <c r="B730">
        <v>115</v>
      </c>
      <c r="C730">
        <v>450378</v>
      </c>
      <c r="D730">
        <v>18115</v>
      </c>
      <c r="E730">
        <v>2007</v>
      </c>
      <c r="F730" t="s">
        <v>32</v>
      </c>
      <c r="G730" t="s">
        <v>692</v>
      </c>
      <c r="H730" t="s">
        <v>665</v>
      </c>
      <c r="I730">
        <v>90</v>
      </c>
      <c r="J730" t="s">
        <v>198</v>
      </c>
      <c r="K730">
        <v>379044.58582526486</v>
      </c>
      <c r="L730">
        <v>8578455.4141747355</v>
      </c>
      <c r="M730">
        <v>8957500</v>
      </c>
      <c r="N730">
        <v>405451.12422552222</v>
      </c>
      <c r="O730">
        <v>9176082.5028616767</v>
      </c>
      <c r="P730">
        <v>9581533.6270871982</v>
      </c>
      <c r="Q730">
        <v>4.1227999999999998</v>
      </c>
      <c r="R730">
        <v>3.6116000000000001</v>
      </c>
      <c r="S730">
        <v>4.1185999999999998</v>
      </c>
      <c r="T730">
        <v>3.6079000000000003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95037.859774057099</v>
      </c>
      <c r="AB730">
        <v>0</v>
      </c>
      <c r="AC730">
        <v>95037.859774057099</v>
      </c>
      <c r="AE730">
        <v>104.22087276113828</v>
      </c>
      <c r="AF730" t="s">
        <v>250</v>
      </c>
      <c r="AG730">
        <v>51.910250410759836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Q730">
        <v>85.512371507603532</v>
      </c>
      <c r="AR730">
        <v>7312.3656808544047</v>
      </c>
      <c r="AS730">
        <v>310413.2644514651</v>
      </c>
      <c r="AT730">
        <v>7197806.7870571157</v>
      </c>
      <c r="AU730">
        <v>0</v>
      </c>
      <c r="AV730">
        <v>0</v>
      </c>
      <c r="AW730">
        <v>0</v>
      </c>
      <c r="AX730">
        <f t="shared" si="11"/>
        <v>0</v>
      </c>
      <c r="BA730">
        <v>0.25073002841377728</v>
      </c>
      <c r="BB730">
        <v>0</v>
      </c>
      <c r="BC730">
        <v>0</v>
      </c>
      <c r="BD730">
        <v>0</v>
      </c>
      <c r="BE730">
        <v>0.37904458582526485</v>
      </c>
      <c r="BF730">
        <v>8.5784554141747353</v>
      </c>
      <c r="BG730">
        <v>8.9574999999999996</v>
      </c>
      <c r="BH730">
        <v>0.40545112422552221</v>
      </c>
      <c r="BI730">
        <v>9.1760825028616768</v>
      </c>
      <c r="BJ730">
        <v>9.5815336270871985</v>
      </c>
      <c r="BK730">
        <v>0</v>
      </c>
      <c r="BL730">
        <v>0</v>
      </c>
      <c r="BM730">
        <v>0</v>
      </c>
      <c r="BN730">
        <v>9.5037859774057099E-2</v>
      </c>
      <c r="BO730">
        <v>0</v>
      </c>
      <c r="BP730">
        <v>9.5037859774057099E-2</v>
      </c>
      <c r="BQ730">
        <v>0.31041326445146511</v>
      </c>
      <c r="BR730">
        <v>7.1978067870571154</v>
      </c>
      <c r="BS730">
        <v>0</v>
      </c>
      <c r="BT730">
        <v>0</v>
      </c>
      <c r="BU730">
        <v>0</v>
      </c>
      <c r="BV730">
        <v>3.2634132420091326</v>
      </c>
      <c r="BW730">
        <v>279.06220553351784</v>
      </c>
      <c r="BX730">
        <v>0</v>
      </c>
      <c r="BY730">
        <v>5992</v>
      </c>
      <c r="BZ730">
        <v>8.1485000000000003</v>
      </c>
      <c r="CA730">
        <v>9.3018999999999998</v>
      </c>
      <c r="CB730">
        <v>22.74</v>
      </c>
      <c r="CC730">
        <v>25.958904109999999</v>
      </c>
      <c r="CD730">
        <v>6.4882227928814151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5.5821917808219172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1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1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</row>
    <row r="731" spans="1:229" x14ac:dyDescent="0.3">
      <c r="A731">
        <v>18</v>
      </c>
      <c r="B731">
        <v>71</v>
      </c>
      <c r="C731">
        <v>451678</v>
      </c>
      <c r="D731">
        <v>18071</v>
      </c>
      <c r="E731">
        <v>2007</v>
      </c>
      <c r="F731" t="s">
        <v>32</v>
      </c>
      <c r="G731" t="s">
        <v>113</v>
      </c>
      <c r="H731" t="s">
        <v>114</v>
      </c>
      <c r="I731">
        <v>80</v>
      </c>
      <c r="J731" t="s">
        <v>115</v>
      </c>
      <c r="K731">
        <v>8417100</v>
      </c>
      <c r="L731">
        <v>29535399.575536512</v>
      </c>
      <c r="M731">
        <v>37952499.575536512</v>
      </c>
      <c r="N731">
        <v>9003486.0946196672</v>
      </c>
      <c r="O731">
        <v>31593014.147078991</v>
      </c>
      <c r="P731">
        <v>40596500.24169866</v>
      </c>
      <c r="Q731">
        <v>3.9235000000000002</v>
      </c>
      <c r="R731">
        <v>3.4369999999999998</v>
      </c>
      <c r="S731">
        <v>4.0610428571428576</v>
      </c>
      <c r="T731">
        <v>3.5574714285714291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1977348.8596979219</v>
      </c>
      <c r="AB731">
        <v>0</v>
      </c>
      <c r="AC731">
        <v>1977348.8596979219</v>
      </c>
      <c r="AE731">
        <v>91.575786319308179</v>
      </c>
      <c r="AF731" t="s">
        <v>250</v>
      </c>
      <c r="AG731">
        <v>34.932038372219438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Q731">
        <v>57.438032224773501</v>
      </c>
      <c r="AR731">
        <v>3299.127545854119</v>
      </c>
      <c r="AS731">
        <v>7026137.234921745</v>
      </c>
      <c r="AT731">
        <v>22108298.08911581</v>
      </c>
      <c r="AU731">
        <v>0</v>
      </c>
      <c r="AV731">
        <v>0</v>
      </c>
      <c r="AW731">
        <v>0</v>
      </c>
      <c r="AX731">
        <f t="shared" si="11"/>
        <v>0</v>
      </c>
      <c r="BA731">
        <v>0.23492044287200128</v>
      </c>
      <c r="BB731">
        <v>0</v>
      </c>
      <c r="BC731">
        <v>0</v>
      </c>
      <c r="BD731">
        <v>0</v>
      </c>
      <c r="BE731">
        <v>8.4170999999999996</v>
      </c>
      <c r="BF731">
        <v>29.535399575536513</v>
      </c>
      <c r="BG731">
        <v>37.952499575536514</v>
      </c>
      <c r="BH731">
        <v>9.0034860946196673</v>
      </c>
      <c r="BI731">
        <v>31.593014147078993</v>
      </c>
      <c r="BJ731">
        <v>40.596500241698656</v>
      </c>
      <c r="BK731">
        <v>0</v>
      </c>
      <c r="BL731">
        <v>0</v>
      </c>
      <c r="BM731">
        <v>0</v>
      </c>
      <c r="BN731">
        <v>1.9773488596979218</v>
      </c>
      <c r="BO731">
        <v>0</v>
      </c>
      <c r="BP731">
        <v>1.9773488596979218</v>
      </c>
      <c r="BQ731">
        <v>7.0261372349217455</v>
      </c>
      <c r="BR731">
        <v>22.108298089115809</v>
      </c>
      <c r="BS731">
        <v>0</v>
      </c>
      <c r="BT731">
        <v>0</v>
      </c>
      <c r="BU731">
        <v>0</v>
      </c>
      <c r="BV731">
        <v>3.2634132420091326</v>
      </c>
      <c r="BW731">
        <v>187.44403495727312</v>
      </c>
      <c r="BX731">
        <v>0</v>
      </c>
      <c r="BY731">
        <v>41693</v>
      </c>
      <c r="BZ731">
        <v>8.1485000000000003</v>
      </c>
      <c r="CA731">
        <v>9.3018999999999998</v>
      </c>
      <c r="CB731">
        <v>22.74</v>
      </c>
      <c r="CC731">
        <v>25.958904109999999</v>
      </c>
      <c r="CD731">
        <v>0.7597713787445205</v>
      </c>
      <c r="CE731">
        <v>79.544711809375002</v>
      </c>
      <c r="CF731">
        <v>0</v>
      </c>
      <c r="CG731">
        <v>0</v>
      </c>
      <c r="CH731">
        <v>0</v>
      </c>
      <c r="CI731">
        <v>0</v>
      </c>
      <c r="CJ731">
        <v>5.5821917808219172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1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1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</row>
    <row r="732" spans="1:229" x14ac:dyDescent="0.3">
      <c r="A732">
        <v>18</v>
      </c>
      <c r="B732">
        <v>97</v>
      </c>
      <c r="C732">
        <v>450371</v>
      </c>
      <c r="D732">
        <v>18097</v>
      </c>
      <c r="E732">
        <v>2007</v>
      </c>
      <c r="F732" t="s">
        <v>32</v>
      </c>
      <c r="G732" t="s">
        <v>201</v>
      </c>
      <c r="H732" t="s">
        <v>202</v>
      </c>
      <c r="I732">
        <v>50</v>
      </c>
      <c r="J732" t="s">
        <v>52</v>
      </c>
      <c r="K732">
        <v>1061700</v>
      </c>
      <c r="L732">
        <v>80990300</v>
      </c>
      <c r="M732">
        <v>82052000</v>
      </c>
      <c r="N732">
        <v>1135664.4434137293</v>
      </c>
      <c r="O732">
        <v>86632574.146567732</v>
      </c>
      <c r="P732">
        <v>87768238.589981467</v>
      </c>
      <c r="Q732">
        <v>4.1505999999999998</v>
      </c>
      <c r="R732">
        <v>3.6358999999999999</v>
      </c>
      <c r="S732">
        <v>4.1676857142857138</v>
      </c>
      <c r="T732">
        <v>3.6509142857142858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38853.768227564586</v>
      </c>
      <c r="AB732">
        <v>0</v>
      </c>
      <c r="AC732">
        <v>38853.768227564586</v>
      </c>
      <c r="AE732">
        <v>43.883178336349559</v>
      </c>
      <c r="AF732" t="s">
        <v>250</v>
      </c>
      <c r="AG732">
        <v>94.245176963275625</v>
      </c>
      <c r="AH732">
        <v>1</v>
      </c>
      <c r="AI732">
        <v>0</v>
      </c>
      <c r="AJ732">
        <v>22</v>
      </c>
      <c r="AK732">
        <v>0</v>
      </c>
      <c r="AL732">
        <v>1</v>
      </c>
      <c r="AM732">
        <v>0</v>
      </c>
      <c r="AN732">
        <v>22</v>
      </c>
      <c r="AO732">
        <v>0</v>
      </c>
      <c r="AP732" t="s">
        <v>202</v>
      </c>
      <c r="AQ732">
        <v>0</v>
      </c>
      <c r="AR732">
        <v>0</v>
      </c>
      <c r="AS732">
        <v>1096810.6751861647</v>
      </c>
      <c r="AT732">
        <v>80127764.795009896</v>
      </c>
      <c r="AU732">
        <v>0</v>
      </c>
      <c r="AV732">
        <v>20.721484411792407</v>
      </c>
      <c r="AW732">
        <v>20.721484411792407</v>
      </c>
      <c r="AX732">
        <f t="shared" si="11"/>
        <v>0</v>
      </c>
      <c r="BA732">
        <v>3.6595806939403397E-2</v>
      </c>
      <c r="BB732">
        <v>1</v>
      </c>
      <c r="BC732">
        <v>12.1</v>
      </c>
      <c r="BD732">
        <v>11.396816426485824</v>
      </c>
      <c r="BE732">
        <v>1.0617000000000001</v>
      </c>
      <c r="BF732">
        <v>80.990300000000005</v>
      </c>
      <c r="BG732">
        <v>82.052000000000007</v>
      </c>
      <c r="BH732">
        <v>1.1356644434137293</v>
      </c>
      <c r="BI732">
        <v>86.632574146567734</v>
      </c>
      <c r="BJ732">
        <v>87.768238589981465</v>
      </c>
      <c r="BK732">
        <v>0</v>
      </c>
      <c r="BL732">
        <v>0</v>
      </c>
      <c r="BM732">
        <v>0</v>
      </c>
      <c r="BN732">
        <v>3.8853768227564589E-2</v>
      </c>
      <c r="BO732">
        <v>0</v>
      </c>
      <c r="BP732">
        <v>3.8853768227564589E-2</v>
      </c>
      <c r="BQ732">
        <v>1.0968106751861646</v>
      </c>
      <c r="BR732">
        <v>80.127764795009895</v>
      </c>
      <c r="BS732">
        <v>22</v>
      </c>
      <c r="BT732">
        <v>1</v>
      </c>
      <c r="BU732">
        <v>0</v>
      </c>
      <c r="BV732">
        <v>3.2634132420091326</v>
      </c>
      <c r="BW732">
        <v>0</v>
      </c>
      <c r="BX732">
        <v>0</v>
      </c>
      <c r="BY732">
        <v>883591</v>
      </c>
      <c r="BZ732">
        <v>8.1485000000000003</v>
      </c>
      <c r="CA732">
        <v>9.3018999999999998</v>
      </c>
      <c r="CB732">
        <v>22.74</v>
      </c>
      <c r="CC732">
        <v>25.958904109999999</v>
      </c>
      <c r="CD732">
        <v>2.3955108368301437E-2</v>
      </c>
      <c r="CE732">
        <v>281.94049394812498</v>
      </c>
      <c r="CF732">
        <v>59.400000000000006</v>
      </c>
      <c r="CG732">
        <v>0</v>
      </c>
      <c r="CH732">
        <v>59.400000000000006</v>
      </c>
      <c r="CI732">
        <v>48.248330592752779</v>
      </c>
      <c r="CJ732">
        <v>5.5821917808219172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48.248330592752779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1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1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</row>
    <row r="733" spans="1:229" x14ac:dyDescent="0.3">
      <c r="A733">
        <v>18</v>
      </c>
      <c r="B733">
        <v>55</v>
      </c>
      <c r="C733">
        <v>451676</v>
      </c>
      <c r="D733">
        <v>18055</v>
      </c>
      <c r="E733">
        <v>2007</v>
      </c>
      <c r="F733" t="s">
        <v>32</v>
      </c>
      <c r="G733" t="s">
        <v>508</v>
      </c>
      <c r="H733" t="s">
        <v>509</v>
      </c>
      <c r="I733">
        <v>70</v>
      </c>
      <c r="J733" t="s">
        <v>109</v>
      </c>
      <c r="K733">
        <v>7754100</v>
      </c>
      <c r="L733">
        <v>76550600</v>
      </c>
      <c r="M733">
        <v>84304700</v>
      </c>
      <c r="N733">
        <v>8294297.5046382193</v>
      </c>
      <c r="O733">
        <v>81883577.792207807</v>
      </c>
      <c r="P733">
        <v>90177875.296846032</v>
      </c>
      <c r="Q733">
        <v>4.1467999999999998</v>
      </c>
      <c r="R733">
        <v>3.6326000000000001</v>
      </c>
      <c r="S733">
        <v>4.1468125000000002</v>
      </c>
      <c r="T733">
        <v>3.6326125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2920217.467722028</v>
      </c>
      <c r="AB733">
        <v>0</v>
      </c>
      <c r="AC733">
        <v>2920217.467722028</v>
      </c>
      <c r="AE733">
        <v>70.411620768246422</v>
      </c>
      <c r="AF733" t="s">
        <v>250</v>
      </c>
      <c r="AG733">
        <v>78.049408749713322</v>
      </c>
      <c r="AH733">
        <v>0</v>
      </c>
      <c r="AI733">
        <v>1</v>
      </c>
      <c r="AJ733">
        <v>0</v>
      </c>
      <c r="AK733">
        <v>39.4</v>
      </c>
      <c r="AL733">
        <v>0</v>
      </c>
      <c r="AM733">
        <v>2</v>
      </c>
      <c r="AN733">
        <v>0</v>
      </c>
      <c r="AO733">
        <v>39.4</v>
      </c>
      <c r="AQ733">
        <v>24.137292775615585</v>
      </c>
      <c r="AR733">
        <v>582.6089025357843</v>
      </c>
      <c r="AS733">
        <v>5374080.0369161908</v>
      </c>
      <c r="AT733">
        <v>67602822.420421481</v>
      </c>
      <c r="AU733">
        <v>0</v>
      </c>
      <c r="AV733">
        <v>0</v>
      </c>
      <c r="AW733">
        <v>0</v>
      </c>
      <c r="AX733">
        <f t="shared" si="11"/>
        <v>0</v>
      </c>
      <c r="BA733">
        <v>0.37660301875421104</v>
      </c>
      <c r="BB733">
        <v>0</v>
      </c>
      <c r="BC733">
        <v>0</v>
      </c>
      <c r="BD733">
        <v>0</v>
      </c>
      <c r="BE733">
        <v>7.7541000000000002</v>
      </c>
      <c r="BF733">
        <v>76.550600000000003</v>
      </c>
      <c r="BG733">
        <v>84.304699999999997</v>
      </c>
      <c r="BH733">
        <v>8.2942975046382195</v>
      </c>
      <c r="BI733">
        <v>81.883577792207802</v>
      </c>
      <c r="BJ733">
        <v>90.177875296846025</v>
      </c>
      <c r="BK733">
        <v>0</v>
      </c>
      <c r="BL733">
        <v>0</v>
      </c>
      <c r="BM733">
        <v>0</v>
      </c>
      <c r="BN733">
        <v>2.9202174677220278</v>
      </c>
      <c r="BO733">
        <v>0</v>
      </c>
      <c r="BP733">
        <v>2.9202174677220278</v>
      </c>
      <c r="BQ733">
        <v>5.3740800369161912</v>
      </c>
      <c r="BR733">
        <v>67.602822420421475</v>
      </c>
      <c r="BS733">
        <v>39.4</v>
      </c>
      <c r="BT733">
        <v>2</v>
      </c>
      <c r="BU733">
        <v>0</v>
      </c>
      <c r="BV733">
        <v>3.2634132420091326</v>
      </c>
      <c r="BW733">
        <v>78.769960870195277</v>
      </c>
      <c r="BX733">
        <v>0</v>
      </c>
      <c r="BY733">
        <v>33020</v>
      </c>
      <c r="BZ733">
        <v>8.1485000000000003</v>
      </c>
      <c r="CA733">
        <v>9.3018999999999998</v>
      </c>
      <c r="CB733">
        <v>22.74</v>
      </c>
      <c r="CC733">
        <v>25.958904109999999</v>
      </c>
      <c r="CD733">
        <v>0.79351508818741268</v>
      </c>
      <c r="CE733">
        <v>128.17346734374999</v>
      </c>
      <c r="CF733">
        <v>0</v>
      </c>
      <c r="CG733">
        <v>106.38000000000001</v>
      </c>
      <c r="CH733">
        <v>106.38000000000001</v>
      </c>
      <c r="CI733">
        <v>3.3565136215431957</v>
      </c>
      <c r="CJ733">
        <v>5.5821917808219172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81.017151988529875</v>
      </c>
      <c r="DK733">
        <v>1955.5347173936921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7.975111703151514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1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1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</row>
    <row r="734" spans="1:229" x14ac:dyDescent="0.3">
      <c r="A734">
        <v>18</v>
      </c>
      <c r="B734">
        <v>149</v>
      </c>
      <c r="C734">
        <v>450389</v>
      </c>
      <c r="D734">
        <v>18149</v>
      </c>
      <c r="E734">
        <v>2007</v>
      </c>
      <c r="F734" t="s">
        <v>32</v>
      </c>
      <c r="G734" t="s">
        <v>77</v>
      </c>
      <c r="H734" t="s">
        <v>78</v>
      </c>
      <c r="I734">
        <v>10</v>
      </c>
      <c r="J734" t="s">
        <v>62</v>
      </c>
      <c r="K734">
        <v>10225400</v>
      </c>
      <c r="L734">
        <v>116548500</v>
      </c>
      <c r="M734">
        <v>126773900</v>
      </c>
      <c r="N734">
        <v>10937763.209647497</v>
      </c>
      <c r="O734">
        <v>124667973.42300558</v>
      </c>
      <c r="P734">
        <v>135605736.63265309</v>
      </c>
      <c r="Q734">
        <v>4.0566000000000004</v>
      </c>
      <c r="R734">
        <v>3.5535999999999999</v>
      </c>
      <c r="S734">
        <v>4.0290714285714282</v>
      </c>
      <c r="T734">
        <v>3.529471428571429</v>
      </c>
      <c r="U734">
        <v>0</v>
      </c>
      <c r="V734">
        <v>2</v>
      </c>
      <c r="W734">
        <v>0</v>
      </c>
      <c r="X734">
        <v>142</v>
      </c>
      <c r="Y734">
        <v>2</v>
      </c>
      <c r="Z734">
        <v>142</v>
      </c>
      <c r="AA734">
        <v>126466.33302728401</v>
      </c>
      <c r="AB734">
        <v>0</v>
      </c>
      <c r="AC734">
        <v>126466.33302728401</v>
      </c>
      <c r="AE734">
        <v>29.928055022765847</v>
      </c>
      <c r="AF734" t="s">
        <v>150</v>
      </c>
      <c r="AG734">
        <v>25.113135627418988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2</v>
      </c>
      <c r="AN734">
        <v>0</v>
      </c>
      <c r="AO734">
        <v>52.592592592592588</v>
      </c>
      <c r="AQ734">
        <v>29.928055022765847</v>
      </c>
      <c r="AR734">
        <v>895.68847744570007</v>
      </c>
      <c r="AS734">
        <v>10811296.876620213</v>
      </c>
      <c r="AT734">
        <v>114042691.9876025</v>
      </c>
      <c r="AU734">
        <v>0</v>
      </c>
      <c r="AV734">
        <v>0</v>
      </c>
      <c r="AW734">
        <v>0</v>
      </c>
      <c r="AX734">
        <f t="shared" si="11"/>
        <v>0</v>
      </c>
      <c r="BA734">
        <v>1.2367861700010172E-2</v>
      </c>
      <c r="BB734">
        <v>0</v>
      </c>
      <c r="BC734">
        <v>0</v>
      </c>
      <c r="BD734">
        <v>0</v>
      </c>
      <c r="BE734">
        <v>10.2254</v>
      </c>
      <c r="BF734">
        <v>116.5485</v>
      </c>
      <c r="BG734">
        <v>126.7739</v>
      </c>
      <c r="BH734">
        <v>10.937763209647498</v>
      </c>
      <c r="BI734">
        <v>124.66797342300558</v>
      </c>
      <c r="BJ734">
        <v>135.60573663265308</v>
      </c>
      <c r="BK734">
        <v>0</v>
      </c>
      <c r="BL734">
        <v>52.592592592592588</v>
      </c>
      <c r="BM734">
        <v>52.592592592592588</v>
      </c>
      <c r="BN734">
        <v>0.12646633302728402</v>
      </c>
      <c r="BO734">
        <v>0</v>
      </c>
      <c r="BP734">
        <v>0.12646633302728402</v>
      </c>
      <c r="BQ734">
        <v>10.811296876620213</v>
      </c>
      <c r="BR734">
        <v>114.0426919876025</v>
      </c>
      <c r="BS734">
        <v>52.592592592592588</v>
      </c>
      <c r="BT734">
        <v>2</v>
      </c>
      <c r="BU734">
        <v>0</v>
      </c>
      <c r="BV734">
        <v>3.2634132420091326</v>
      </c>
      <c r="BW734">
        <v>97.667611068871992</v>
      </c>
      <c r="BX734">
        <v>0</v>
      </c>
      <c r="BY734">
        <v>23260</v>
      </c>
      <c r="BZ734">
        <v>8.1485000000000003</v>
      </c>
      <c r="CA734">
        <v>9.3018999999999998</v>
      </c>
      <c r="CB734">
        <v>22.74</v>
      </c>
      <c r="CC734">
        <v>25.958904109999999</v>
      </c>
      <c r="CD734">
        <v>1.5335537078829691</v>
      </c>
      <c r="CE734">
        <v>44.5349261476875</v>
      </c>
      <c r="CF734">
        <v>0</v>
      </c>
      <c r="CG734">
        <v>142</v>
      </c>
      <c r="CH734">
        <v>142</v>
      </c>
      <c r="CI734">
        <v>3.6204408619987793</v>
      </c>
      <c r="CJ734">
        <v>5.5821917808219172</v>
      </c>
      <c r="CK734">
        <v>0</v>
      </c>
      <c r="CL734">
        <v>1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3.6204408619987793</v>
      </c>
      <c r="DF734">
        <v>0</v>
      </c>
      <c r="DG734">
        <v>0</v>
      </c>
      <c r="DH734">
        <v>0</v>
      </c>
      <c r="DI734">
        <v>0</v>
      </c>
      <c r="DJ734">
        <v>108.35275332456928</v>
      </c>
      <c r="DK734">
        <v>3242.7871633658847</v>
      </c>
      <c r="DL734">
        <v>108.35275332456928</v>
      </c>
      <c r="DM734">
        <v>0</v>
      </c>
      <c r="DN734">
        <v>0</v>
      </c>
      <c r="DO734">
        <v>0</v>
      </c>
      <c r="DP734">
        <v>0</v>
      </c>
      <c r="DQ734">
        <v>3242.7871633658847</v>
      </c>
      <c r="DR734">
        <v>0</v>
      </c>
      <c r="DS734">
        <v>0</v>
      </c>
      <c r="DT734">
        <v>0</v>
      </c>
      <c r="DU734">
        <v>0</v>
      </c>
      <c r="DV734">
        <v>7.7457884314277212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1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1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</row>
    <row r="735" spans="1:229" x14ac:dyDescent="0.3">
      <c r="A735">
        <v>18</v>
      </c>
      <c r="B735">
        <v>139</v>
      </c>
      <c r="C735">
        <v>446854</v>
      </c>
      <c r="D735">
        <v>18139</v>
      </c>
      <c r="E735">
        <v>2007</v>
      </c>
      <c r="F735" t="s">
        <v>32</v>
      </c>
      <c r="G735" t="s">
        <v>310</v>
      </c>
      <c r="H735" t="s">
        <v>311</v>
      </c>
      <c r="I735">
        <v>50</v>
      </c>
      <c r="J735" t="s">
        <v>52</v>
      </c>
      <c r="K735">
        <v>15743500</v>
      </c>
      <c r="L735">
        <v>60912000</v>
      </c>
      <c r="M735">
        <v>76655500</v>
      </c>
      <c r="N735">
        <v>16840287.430426717</v>
      </c>
      <c r="O735">
        <v>65155498.330241203</v>
      </c>
      <c r="P735">
        <v>81995785.76066792</v>
      </c>
      <c r="Q735">
        <v>4.0166000000000004</v>
      </c>
      <c r="R735">
        <v>3.5185</v>
      </c>
      <c r="S735">
        <v>4.1518333333333333</v>
      </c>
      <c r="T735">
        <v>3.6370166666666672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4115959.610488038</v>
      </c>
      <c r="AB735">
        <v>0</v>
      </c>
      <c r="AC735">
        <v>4115959.610488038</v>
      </c>
      <c r="AE735">
        <v>62.235528967827783</v>
      </c>
      <c r="AF735" t="s">
        <v>250</v>
      </c>
      <c r="AG735">
        <v>81.084191417472269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Q735">
        <v>37.482077000272298</v>
      </c>
      <c r="AR735">
        <v>1404.9060962543415</v>
      </c>
      <c r="AS735">
        <v>12724327.819938678</v>
      </c>
      <c r="AT735">
        <v>54029807.354384802</v>
      </c>
      <c r="AU735">
        <v>0</v>
      </c>
      <c r="AV735">
        <v>0</v>
      </c>
      <c r="AW735">
        <v>0</v>
      </c>
      <c r="AX735">
        <f t="shared" si="11"/>
        <v>0</v>
      </c>
      <c r="BA735">
        <v>0.26143866424162593</v>
      </c>
      <c r="BB735">
        <v>0</v>
      </c>
      <c r="BC735">
        <v>0</v>
      </c>
      <c r="BD735">
        <v>0</v>
      </c>
      <c r="BE735">
        <v>15.743499999999999</v>
      </c>
      <c r="BF735">
        <v>60.911999999999999</v>
      </c>
      <c r="BG735">
        <v>76.655500000000004</v>
      </c>
      <c r="BH735">
        <v>16.840287430426716</v>
      </c>
      <c r="BI735">
        <v>65.155498330241201</v>
      </c>
      <c r="BJ735">
        <v>81.995785760667914</v>
      </c>
      <c r="BK735">
        <v>0</v>
      </c>
      <c r="BL735">
        <v>0</v>
      </c>
      <c r="BM735">
        <v>0</v>
      </c>
      <c r="BN735">
        <v>4.115959610488038</v>
      </c>
      <c r="BO735">
        <v>0</v>
      </c>
      <c r="BP735">
        <v>4.115959610488038</v>
      </c>
      <c r="BQ735">
        <v>12.724327819938678</v>
      </c>
      <c r="BR735">
        <v>54.029807354384801</v>
      </c>
      <c r="BS735">
        <v>0</v>
      </c>
      <c r="BT735">
        <v>0</v>
      </c>
      <c r="BU735">
        <v>0</v>
      </c>
      <c r="BV735">
        <v>3.2634132420091326</v>
      </c>
      <c r="BW735">
        <v>122.31950642069457</v>
      </c>
      <c r="BX735">
        <v>0</v>
      </c>
      <c r="BY735">
        <v>17756</v>
      </c>
      <c r="BZ735">
        <v>8.1485000000000003</v>
      </c>
      <c r="CA735">
        <v>9.3018999999999998</v>
      </c>
      <c r="CB735">
        <v>22.74</v>
      </c>
      <c r="CC735">
        <v>25.958904109999999</v>
      </c>
      <c r="CD735">
        <v>0.38888032674200335</v>
      </c>
      <c r="CE735">
        <v>34.106983378437498</v>
      </c>
      <c r="CF735">
        <v>0</v>
      </c>
      <c r="CG735">
        <v>0</v>
      </c>
      <c r="CH735">
        <v>0</v>
      </c>
      <c r="CI735">
        <v>0</v>
      </c>
      <c r="CJ735">
        <v>5.5821917808219172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1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1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</row>
    <row r="736" spans="1:229" x14ac:dyDescent="0.3">
      <c r="A736">
        <v>18</v>
      </c>
      <c r="B736">
        <v>133</v>
      </c>
      <c r="C736">
        <v>450384</v>
      </c>
      <c r="D736">
        <v>18133</v>
      </c>
      <c r="E736">
        <v>2007</v>
      </c>
      <c r="F736" t="s">
        <v>32</v>
      </c>
      <c r="G736" t="s">
        <v>411</v>
      </c>
      <c r="H736" t="s">
        <v>412</v>
      </c>
      <c r="I736">
        <v>40</v>
      </c>
      <c r="J736" t="s">
        <v>45</v>
      </c>
      <c r="K736">
        <v>11780500</v>
      </c>
      <c r="L736">
        <v>66946800</v>
      </c>
      <c r="M736">
        <v>78727300</v>
      </c>
      <c r="N736">
        <v>12601200.881261596</v>
      </c>
      <c r="O736">
        <v>71610718.998144716</v>
      </c>
      <c r="P736">
        <v>84211919.879406318</v>
      </c>
      <c r="Q736">
        <v>4.0785</v>
      </c>
      <c r="R736">
        <v>3.5728</v>
      </c>
      <c r="S736">
        <v>4.0827500000000008</v>
      </c>
      <c r="T736">
        <v>3.5764999999999998</v>
      </c>
      <c r="U736">
        <v>0</v>
      </c>
      <c r="V736">
        <v>1</v>
      </c>
      <c r="W736">
        <v>0</v>
      </c>
      <c r="X736">
        <v>110</v>
      </c>
      <c r="Y736">
        <v>1</v>
      </c>
      <c r="Z736">
        <v>110</v>
      </c>
      <c r="AA736">
        <v>1163089.8004935225</v>
      </c>
      <c r="AB736">
        <v>0</v>
      </c>
      <c r="AC736">
        <v>1163089.8004935225</v>
      </c>
      <c r="AE736">
        <v>26.32902328425941</v>
      </c>
      <c r="AF736" t="s">
        <v>250</v>
      </c>
      <c r="AG736">
        <v>103.20089595929701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40.74074074074074</v>
      </c>
      <c r="AQ736">
        <v>26.32902328425941</v>
      </c>
      <c r="AR736">
        <v>693.21746710307423</v>
      </c>
      <c r="AS736">
        <v>11438111.080768075</v>
      </c>
      <c r="AT736">
        <v>65593567.509268709</v>
      </c>
      <c r="AU736">
        <v>0</v>
      </c>
      <c r="AV736">
        <v>0</v>
      </c>
      <c r="AW736">
        <v>0</v>
      </c>
      <c r="AX736">
        <f t="shared" si="11"/>
        <v>0</v>
      </c>
      <c r="BA736">
        <v>9.8730087898945079E-2</v>
      </c>
      <c r="BB736">
        <v>0</v>
      </c>
      <c r="BC736">
        <v>0</v>
      </c>
      <c r="BD736">
        <v>0</v>
      </c>
      <c r="BE736">
        <v>11.7805</v>
      </c>
      <c r="BF736">
        <v>66.946799999999996</v>
      </c>
      <c r="BG736">
        <v>78.7273</v>
      </c>
      <c r="BH736">
        <v>12.601200881261596</v>
      </c>
      <c r="BI736">
        <v>71.610718998144719</v>
      </c>
      <c r="BJ736">
        <v>84.211919879406324</v>
      </c>
      <c r="BK736">
        <v>0</v>
      </c>
      <c r="BL736">
        <v>40.74074074074074</v>
      </c>
      <c r="BM736">
        <v>40.74074074074074</v>
      </c>
      <c r="BN736">
        <v>1.1630898004935226</v>
      </c>
      <c r="BO736">
        <v>0</v>
      </c>
      <c r="BP736">
        <v>1.1630898004935226</v>
      </c>
      <c r="BQ736">
        <v>11.438111080768074</v>
      </c>
      <c r="BR736">
        <v>65.593567509268709</v>
      </c>
      <c r="BS736">
        <v>40.74074074074074</v>
      </c>
      <c r="BT736">
        <v>1</v>
      </c>
      <c r="BU736">
        <v>0</v>
      </c>
      <c r="BV736">
        <v>3.2634132420091326</v>
      </c>
      <c r="BW736">
        <v>85.922483235018944</v>
      </c>
      <c r="BX736">
        <v>0</v>
      </c>
      <c r="BY736">
        <v>38189</v>
      </c>
      <c r="BZ736">
        <v>8.1485000000000003</v>
      </c>
      <c r="CA736">
        <v>9.3018999999999998</v>
      </c>
      <c r="CB736">
        <v>22.74</v>
      </c>
      <c r="CC736">
        <v>25.958904109999999</v>
      </c>
      <c r="CD736">
        <v>2.5123213918101572E-2</v>
      </c>
      <c r="CE736">
        <v>66.354130413749999</v>
      </c>
      <c r="CF736">
        <v>0</v>
      </c>
      <c r="CG736">
        <v>110</v>
      </c>
      <c r="CH736">
        <v>110</v>
      </c>
      <c r="CI736">
        <v>3.3133443764675667</v>
      </c>
      <c r="CJ736">
        <v>5.5821917808219172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87.237121236784546</v>
      </c>
      <c r="DK736">
        <v>2296.8681962950614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3.3133443764675667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1</v>
      </c>
      <c r="HJ736">
        <v>0</v>
      </c>
      <c r="HK736">
        <v>0</v>
      </c>
      <c r="HL736">
        <v>0</v>
      </c>
      <c r="HM736">
        <v>0</v>
      </c>
      <c r="HN736">
        <v>1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</row>
    <row r="737" spans="1:229" x14ac:dyDescent="0.3">
      <c r="A737">
        <v>18</v>
      </c>
      <c r="B737">
        <v>9</v>
      </c>
      <c r="C737">
        <v>450404</v>
      </c>
      <c r="D737">
        <v>18009</v>
      </c>
      <c r="E737">
        <v>2007</v>
      </c>
      <c r="F737" t="s">
        <v>32</v>
      </c>
      <c r="G737" t="s">
        <v>273</v>
      </c>
      <c r="H737" t="s">
        <v>274</v>
      </c>
      <c r="I737">
        <v>60</v>
      </c>
      <c r="J737" t="s">
        <v>38</v>
      </c>
      <c r="K737">
        <v>4064000</v>
      </c>
      <c r="L737">
        <v>45675700</v>
      </c>
      <c r="M737">
        <v>49739700</v>
      </c>
      <c r="N737">
        <v>4347122.8200371061</v>
      </c>
      <c r="O737">
        <v>48857745.519480526</v>
      </c>
      <c r="P737">
        <v>53204868.339517631</v>
      </c>
      <c r="Q737">
        <v>4.5682</v>
      </c>
      <c r="R737">
        <v>4.0016999999999996</v>
      </c>
      <c r="S737">
        <v>4.1210000000000004</v>
      </c>
      <c r="T737">
        <v>3.61</v>
      </c>
      <c r="U737">
        <v>0</v>
      </c>
      <c r="V737">
        <v>2</v>
      </c>
      <c r="W737">
        <v>0</v>
      </c>
      <c r="X737">
        <v>118</v>
      </c>
      <c r="Y737">
        <v>2</v>
      </c>
      <c r="Z737">
        <v>118</v>
      </c>
      <c r="AA737">
        <v>741615.99190585222</v>
      </c>
      <c r="AB737">
        <v>275371.9782307659</v>
      </c>
      <c r="AC737">
        <v>1016987.9701366181</v>
      </c>
      <c r="AE737">
        <v>16.958730497165234</v>
      </c>
      <c r="AF737" t="s">
        <v>150</v>
      </c>
      <c r="AG737">
        <v>114.15378809416342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2</v>
      </c>
      <c r="AN737">
        <v>0</v>
      </c>
      <c r="AO737">
        <v>43.703703703703702</v>
      </c>
      <c r="AQ737">
        <v>16.958730497165234</v>
      </c>
      <c r="AR737">
        <v>287.59854007548222</v>
      </c>
      <c r="AS737">
        <v>3330134.8499004878</v>
      </c>
      <c r="AT737">
        <v>31186114.185243398</v>
      </c>
      <c r="AU737">
        <v>0</v>
      </c>
      <c r="AV737">
        <v>0</v>
      </c>
      <c r="AW737">
        <v>0</v>
      </c>
      <c r="AX737">
        <f t="shared" si="11"/>
        <v>0</v>
      </c>
      <c r="BA737">
        <v>0.18248424997683371</v>
      </c>
      <c r="BB737">
        <v>0</v>
      </c>
      <c r="BC737">
        <v>0</v>
      </c>
      <c r="BD737">
        <v>0</v>
      </c>
      <c r="BE737">
        <v>4.0640000000000001</v>
      </c>
      <c r="BF737">
        <v>45.675699999999999</v>
      </c>
      <c r="BG737">
        <v>49.739699999999999</v>
      </c>
      <c r="BH737">
        <v>4.3471228200371064</v>
      </c>
      <c r="BI737">
        <v>48.857745519480524</v>
      </c>
      <c r="BJ737">
        <v>53.204868339517631</v>
      </c>
      <c r="BK737">
        <v>0</v>
      </c>
      <c r="BL737">
        <v>43.703703703703702</v>
      </c>
      <c r="BM737">
        <v>43.703703703703702</v>
      </c>
      <c r="BN737">
        <v>0.74161599190585226</v>
      </c>
      <c r="BO737">
        <v>0.27537197823076592</v>
      </c>
      <c r="BP737">
        <v>1.0169879701366182</v>
      </c>
      <c r="BQ737">
        <v>3.3301348499004879</v>
      </c>
      <c r="BR737">
        <v>31.186114185243397</v>
      </c>
      <c r="BS737">
        <v>43.703703703703702</v>
      </c>
      <c r="BT737">
        <v>2</v>
      </c>
      <c r="BU737">
        <v>0</v>
      </c>
      <c r="BV737">
        <v>3.2634132420091326</v>
      </c>
      <c r="BW737">
        <v>55.343345672113145</v>
      </c>
      <c r="BX737">
        <v>0</v>
      </c>
      <c r="BY737">
        <v>13078</v>
      </c>
      <c r="BZ737">
        <v>8.1485000000000003</v>
      </c>
      <c r="CA737">
        <v>9.3018999999999998</v>
      </c>
      <c r="CB737">
        <v>22.74</v>
      </c>
      <c r="CC737">
        <v>25.958904109999999</v>
      </c>
      <c r="CD737">
        <v>0.7617777480247423</v>
      </c>
      <c r="CE737">
        <v>62.118112296124991</v>
      </c>
      <c r="CF737">
        <v>0</v>
      </c>
      <c r="CG737">
        <v>118</v>
      </c>
      <c r="CH737">
        <v>118</v>
      </c>
      <c r="CI737">
        <v>5.59050006166248</v>
      </c>
      <c r="CJ737">
        <v>5.5821917808219172</v>
      </c>
      <c r="CK737">
        <v>0</v>
      </c>
      <c r="CL737">
        <v>1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1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5.59050006166248</v>
      </c>
      <c r="DF737">
        <v>0</v>
      </c>
      <c r="DG737">
        <v>0</v>
      </c>
      <c r="DH737">
        <v>0</v>
      </c>
      <c r="DI737">
        <v>0</v>
      </c>
      <c r="DJ737">
        <v>94.807783890119623</v>
      </c>
      <c r="DK737">
        <v>1607.8196560260226</v>
      </c>
      <c r="DL737">
        <v>94.807783890119623</v>
      </c>
      <c r="DM737">
        <v>0</v>
      </c>
      <c r="DN737">
        <v>0</v>
      </c>
      <c r="DO737">
        <v>0</v>
      </c>
      <c r="DP737">
        <v>0</v>
      </c>
      <c r="DQ737">
        <v>1607.8196560260226</v>
      </c>
      <c r="DR737">
        <v>0</v>
      </c>
      <c r="DS737">
        <v>0</v>
      </c>
      <c r="DT737">
        <v>0</v>
      </c>
      <c r="DU737">
        <v>0</v>
      </c>
      <c r="DV737">
        <v>11.644999352670894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1</v>
      </c>
      <c r="HK737">
        <v>0</v>
      </c>
      <c r="HL737">
        <v>0</v>
      </c>
      <c r="HM737">
        <v>0</v>
      </c>
      <c r="HN737">
        <v>1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</row>
    <row r="738" spans="1:229" x14ac:dyDescent="0.3">
      <c r="A738">
        <v>18</v>
      </c>
      <c r="B738">
        <v>83</v>
      </c>
      <c r="C738">
        <v>450366</v>
      </c>
      <c r="D738">
        <v>18083</v>
      </c>
      <c r="E738">
        <v>2006</v>
      </c>
      <c r="F738" t="s">
        <v>32</v>
      </c>
      <c r="G738" t="s">
        <v>79</v>
      </c>
      <c r="H738" t="s">
        <v>380</v>
      </c>
      <c r="I738">
        <v>70</v>
      </c>
      <c r="J738" t="s">
        <v>109</v>
      </c>
      <c r="K738">
        <v>17853700</v>
      </c>
      <c r="L738">
        <v>49804100</v>
      </c>
      <c r="M738">
        <v>67657800</v>
      </c>
      <c r="N738">
        <v>19841246.78178202</v>
      </c>
      <c r="O738">
        <v>55348495.765278339</v>
      </c>
      <c r="P738">
        <v>75189742.547060356</v>
      </c>
      <c r="Q738">
        <v>2.5150999999999999</v>
      </c>
      <c r="R738">
        <v>2.1429</v>
      </c>
      <c r="S738">
        <v>2.8659600000000003</v>
      </c>
      <c r="T738">
        <v>2.4417999999999997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2263299.8606781517</v>
      </c>
      <c r="AB738">
        <v>499638.49665394233</v>
      </c>
      <c r="AC738">
        <v>2762938.3573320941</v>
      </c>
      <c r="AE738">
        <v>213.45938247324398</v>
      </c>
      <c r="AF738" t="s">
        <v>281</v>
      </c>
      <c r="AG738">
        <v>52.705642040343271</v>
      </c>
      <c r="AH738">
        <v>0</v>
      </c>
      <c r="AI738">
        <v>1</v>
      </c>
      <c r="AJ738">
        <v>0</v>
      </c>
      <c r="AK738">
        <v>39.4</v>
      </c>
      <c r="AL738">
        <v>0</v>
      </c>
      <c r="AM738">
        <v>2</v>
      </c>
      <c r="AN738">
        <v>0</v>
      </c>
      <c r="AO738">
        <v>39.4</v>
      </c>
      <c r="AQ738">
        <v>18.665166690079786</v>
      </c>
      <c r="AR738">
        <v>348.38844756846402</v>
      </c>
      <c r="AS738">
        <v>17078308.424449924</v>
      </c>
      <c r="AT738">
        <v>43168357.613950692</v>
      </c>
      <c r="AU738">
        <v>0</v>
      </c>
      <c r="AV738">
        <v>0</v>
      </c>
      <c r="AW738">
        <v>0</v>
      </c>
      <c r="AX738">
        <f t="shared" si="11"/>
        <v>0</v>
      </c>
      <c r="BA738">
        <v>0.12676923330615791</v>
      </c>
      <c r="BB738">
        <v>0</v>
      </c>
      <c r="BC738">
        <v>0</v>
      </c>
      <c r="BD738">
        <v>0</v>
      </c>
      <c r="BE738">
        <v>17.8537</v>
      </c>
      <c r="BF738">
        <v>49.804099999999998</v>
      </c>
      <c r="BG738">
        <v>67.657799999999995</v>
      </c>
      <c r="BH738">
        <v>19.841246781782019</v>
      </c>
      <c r="BI738">
        <v>55.348495765278336</v>
      </c>
      <c r="BJ738">
        <v>75.189742547060362</v>
      </c>
      <c r="BK738">
        <v>0</v>
      </c>
      <c r="BL738">
        <v>0</v>
      </c>
      <c r="BM738">
        <v>0</v>
      </c>
      <c r="BN738">
        <v>2.2632998606781518</v>
      </c>
      <c r="BO738">
        <v>0.49963849665394233</v>
      </c>
      <c r="BP738">
        <v>2.7629383573320943</v>
      </c>
      <c r="BQ738">
        <v>17.078308424449926</v>
      </c>
      <c r="BR738">
        <v>43.16835761395069</v>
      </c>
      <c r="BS738">
        <v>39.4</v>
      </c>
      <c r="BT738">
        <v>2</v>
      </c>
      <c r="BU738">
        <v>0</v>
      </c>
      <c r="BV738">
        <v>3.1322378716744916</v>
      </c>
      <c r="BW738">
        <v>58.463741987785127</v>
      </c>
      <c r="BX738">
        <v>0</v>
      </c>
      <c r="BY738">
        <v>38399</v>
      </c>
      <c r="BZ738">
        <v>9.0357000000000003</v>
      </c>
      <c r="CA738">
        <v>10.6053</v>
      </c>
      <c r="CB738">
        <v>22.57</v>
      </c>
      <c r="CC738">
        <v>26.490610329999999</v>
      </c>
      <c r="CD738">
        <v>0.52231055978599494</v>
      </c>
      <c r="CE738">
        <v>58.683129297312497</v>
      </c>
      <c r="CF738">
        <v>0</v>
      </c>
      <c r="CG738">
        <v>106.38000000000001</v>
      </c>
      <c r="CH738">
        <v>106.38000000000001</v>
      </c>
      <c r="CI738">
        <v>4.7567587432178247</v>
      </c>
      <c r="CJ738">
        <v>5.8098591549295779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88.785694846655133</v>
      </c>
      <c r="DK738">
        <v>1657.1997940073759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11.302108854443855</v>
      </c>
      <c r="DW738">
        <v>1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1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</row>
    <row r="739" spans="1:229" x14ac:dyDescent="0.3">
      <c r="A739">
        <v>18</v>
      </c>
      <c r="B739">
        <v>175</v>
      </c>
      <c r="C739">
        <v>451665</v>
      </c>
      <c r="D739">
        <v>18175</v>
      </c>
      <c r="E739">
        <v>2006</v>
      </c>
      <c r="F739" t="s">
        <v>32</v>
      </c>
      <c r="G739" t="s">
        <v>105</v>
      </c>
      <c r="H739" t="s">
        <v>647</v>
      </c>
      <c r="I739">
        <v>80</v>
      </c>
      <c r="J739" t="s">
        <v>115</v>
      </c>
      <c r="K739">
        <v>5192300</v>
      </c>
      <c r="L739">
        <v>20020336.124274038</v>
      </c>
      <c r="M739">
        <v>25212636.124274038</v>
      </c>
      <c r="N739">
        <v>5770328.0364880543</v>
      </c>
      <c r="O739">
        <v>22249081.685922053</v>
      </c>
      <c r="P739">
        <v>28019409.722410105</v>
      </c>
      <c r="Q739">
        <v>2.8835999999999999</v>
      </c>
      <c r="R739">
        <v>2.4567999999999999</v>
      </c>
      <c r="S739">
        <v>2.8935625000000003</v>
      </c>
      <c r="T739">
        <v>2.4653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6335513.7992535448</v>
      </c>
      <c r="AB739">
        <v>0</v>
      </c>
      <c r="AC739">
        <v>6335513.7992535448</v>
      </c>
      <c r="AE739">
        <v>211.44750700268946</v>
      </c>
      <c r="AF739" t="s">
        <v>250</v>
      </c>
      <c r="AG739">
        <v>23.13396892579075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Q739">
        <v>52.58362427215517</v>
      </c>
      <c r="AR739">
        <v>2765.0375415951862</v>
      </c>
      <c r="AS739">
        <v>0</v>
      </c>
      <c r="AT739">
        <v>14068733.377756372</v>
      </c>
      <c r="AU739">
        <v>0</v>
      </c>
      <c r="AV739">
        <v>0</v>
      </c>
      <c r="AW739">
        <v>0</v>
      </c>
      <c r="AX739">
        <f t="shared" si="11"/>
        <v>0</v>
      </c>
      <c r="BA739">
        <v>1.2201748356708095</v>
      </c>
      <c r="BB739">
        <v>0</v>
      </c>
      <c r="BC739">
        <v>0</v>
      </c>
      <c r="BD739">
        <v>0</v>
      </c>
      <c r="BE739">
        <v>5.1923000000000004</v>
      </c>
      <c r="BF739">
        <v>20.020336124274039</v>
      </c>
      <c r="BG739">
        <v>25.212636124274038</v>
      </c>
      <c r="BH739">
        <v>5.7703280364880545</v>
      </c>
      <c r="BI739">
        <v>22.249081685922054</v>
      </c>
      <c r="BJ739">
        <v>28.019409722410106</v>
      </c>
      <c r="BK739">
        <v>0</v>
      </c>
      <c r="BL739">
        <v>0</v>
      </c>
      <c r="BM739">
        <v>0</v>
      </c>
      <c r="BN739">
        <v>6.3355137992535449</v>
      </c>
      <c r="BO739">
        <v>0</v>
      </c>
      <c r="BP739">
        <v>6.3355137992535449</v>
      </c>
      <c r="BQ739">
        <v>0</v>
      </c>
      <c r="BR739">
        <v>14.068733377756372</v>
      </c>
      <c r="BS739">
        <v>0</v>
      </c>
      <c r="BT739">
        <v>0</v>
      </c>
      <c r="BU739">
        <v>0</v>
      </c>
      <c r="BV739">
        <v>3.1322378716744916</v>
      </c>
      <c r="BW739">
        <v>164.70441937514644</v>
      </c>
      <c r="BX739">
        <v>0</v>
      </c>
      <c r="BY739">
        <v>28164</v>
      </c>
      <c r="BZ739">
        <v>9.0357000000000003</v>
      </c>
      <c r="CA739">
        <v>10.6053</v>
      </c>
      <c r="CB739">
        <v>22.57</v>
      </c>
      <c r="CC739">
        <v>26.490610329999999</v>
      </c>
      <c r="CD739">
        <v>7.2082636940862151E-3</v>
      </c>
      <c r="CE739">
        <v>35.174088569749998</v>
      </c>
      <c r="CF739">
        <v>0</v>
      </c>
      <c r="CG739">
        <v>0</v>
      </c>
      <c r="CH739">
        <v>0</v>
      </c>
      <c r="CI739">
        <v>0</v>
      </c>
      <c r="CJ739">
        <v>5.8098591549295779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1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1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</row>
    <row r="740" spans="1:229" x14ac:dyDescent="0.3">
      <c r="A740">
        <v>18</v>
      </c>
      <c r="B740">
        <v>81</v>
      </c>
      <c r="C740">
        <v>450365</v>
      </c>
      <c r="D740">
        <v>18081</v>
      </c>
      <c r="E740">
        <v>2006</v>
      </c>
      <c r="F740" t="s">
        <v>32</v>
      </c>
      <c r="G740" t="s">
        <v>157</v>
      </c>
      <c r="H740" t="s">
        <v>158</v>
      </c>
      <c r="I740">
        <v>50</v>
      </c>
      <c r="J740" t="s">
        <v>52</v>
      </c>
      <c r="K740">
        <v>7072700</v>
      </c>
      <c r="L740">
        <v>31868263.875725962</v>
      </c>
      <c r="M740">
        <v>38940963.875725962</v>
      </c>
      <c r="N740">
        <v>7860061.8422797332</v>
      </c>
      <c r="O740">
        <v>35415969.130501121</v>
      </c>
      <c r="P740">
        <v>43276030.972780854</v>
      </c>
      <c r="Q740">
        <v>2.7768999999999999</v>
      </c>
      <c r="R740">
        <v>2.3658999999999999</v>
      </c>
      <c r="S740">
        <v>2.9617199999999997</v>
      </c>
      <c r="T740">
        <v>2.52338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986331.76393096591</v>
      </c>
      <c r="AB740">
        <v>0</v>
      </c>
      <c r="AC740">
        <v>986331.76393096591</v>
      </c>
      <c r="AE740">
        <v>149.20659688079476</v>
      </c>
      <c r="AF740" t="s">
        <v>250</v>
      </c>
      <c r="AG740">
        <v>74.026757598171457</v>
      </c>
      <c r="AH740">
        <v>0</v>
      </c>
      <c r="AI740">
        <v>1</v>
      </c>
      <c r="AJ740">
        <v>0</v>
      </c>
      <c r="AK740">
        <v>22</v>
      </c>
      <c r="AL740">
        <v>0</v>
      </c>
      <c r="AM740">
        <v>1</v>
      </c>
      <c r="AN740">
        <v>0</v>
      </c>
      <c r="AO740">
        <v>22</v>
      </c>
      <c r="AQ740">
        <v>20.528051988934138</v>
      </c>
      <c r="AR740">
        <v>421.4009184603828</v>
      </c>
      <c r="AS740">
        <v>6873730.078348767</v>
      </c>
      <c r="AT740">
        <v>33169772.675893102</v>
      </c>
      <c r="AU740">
        <v>0</v>
      </c>
      <c r="AV740">
        <v>0</v>
      </c>
      <c r="AW740">
        <v>0</v>
      </c>
      <c r="AX740">
        <f t="shared" si="11"/>
        <v>0</v>
      </c>
      <c r="BA740">
        <v>0.13945618560535097</v>
      </c>
      <c r="BB740">
        <v>0</v>
      </c>
      <c r="BC740">
        <v>0</v>
      </c>
      <c r="BD740">
        <v>0</v>
      </c>
      <c r="BE740">
        <v>7.0727000000000002</v>
      </c>
      <c r="BF740">
        <v>31.868263875725962</v>
      </c>
      <c r="BG740">
        <v>38.940963875725963</v>
      </c>
      <c r="BH740">
        <v>7.860061842279733</v>
      </c>
      <c r="BI740">
        <v>35.415969130501118</v>
      </c>
      <c r="BJ740">
        <v>43.276030972780852</v>
      </c>
      <c r="BK740">
        <v>0</v>
      </c>
      <c r="BL740">
        <v>0</v>
      </c>
      <c r="BM740">
        <v>0</v>
      </c>
      <c r="BN740">
        <v>0.98633176393096589</v>
      </c>
      <c r="BO740">
        <v>0</v>
      </c>
      <c r="BP740">
        <v>0.98633176393096589</v>
      </c>
      <c r="BQ740">
        <v>6.8737300783487667</v>
      </c>
      <c r="BR740">
        <v>33.1697726758931</v>
      </c>
      <c r="BS740">
        <v>22</v>
      </c>
      <c r="BT740">
        <v>1</v>
      </c>
      <c r="BU740">
        <v>0</v>
      </c>
      <c r="BV740">
        <v>3.1322378716744916</v>
      </c>
      <c r="BW740">
        <v>64.298741871442374</v>
      </c>
      <c r="BX740">
        <v>0</v>
      </c>
      <c r="BY740">
        <v>130512</v>
      </c>
      <c r="BZ740">
        <v>9.0357000000000003</v>
      </c>
      <c r="CA740">
        <v>10.6053</v>
      </c>
      <c r="CB740">
        <v>22.57</v>
      </c>
      <c r="CC740">
        <v>26.490610329999999</v>
      </c>
      <c r="CD740">
        <v>2.4084554266482909</v>
      </c>
      <c r="CE740">
        <v>90.725036591874996</v>
      </c>
      <c r="CF740">
        <v>0</v>
      </c>
      <c r="CG740">
        <v>59.400000000000006</v>
      </c>
      <c r="CH740">
        <v>59.400000000000006</v>
      </c>
      <c r="CI740">
        <v>2.3085149572917181</v>
      </c>
      <c r="CJ740">
        <v>5.8098591549295779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47.389315060516459</v>
      </c>
      <c r="DK740">
        <v>972.81032328226138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2.3085149572917181</v>
      </c>
      <c r="DW740">
        <v>0</v>
      </c>
      <c r="DX740">
        <v>0</v>
      </c>
      <c r="DY740">
        <v>1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1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</row>
    <row r="741" spans="1:229" x14ac:dyDescent="0.3">
      <c r="A741">
        <v>18</v>
      </c>
      <c r="B741">
        <v>75</v>
      </c>
      <c r="C741">
        <v>450362</v>
      </c>
      <c r="D741">
        <v>18075</v>
      </c>
      <c r="E741">
        <v>2006</v>
      </c>
      <c r="F741" t="s">
        <v>32</v>
      </c>
      <c r="G741" t="s">
        <v>222</v>
      </c>
      <c r="H741" t="s">
        <v>223</v>
      </c>
      <c r="I741">
        <v>60</v>
      </c>
      <c r="J741" t="s">
        <v>38</v>
      </c>
      <c r="K741">
        <v>9031600</v>
      </c>
      <c r="L741">
        <v>45374300</v>
      </c>
      <c r="M741">
        <v>54405900</v>
      </c>
      <c r="N741">
        <v>10037034.588591859</v>
      </c>
      <c r="O741">
        <v>50425552.342125826</v>
      </c>
      <c r="P741">
        <v>60462586.930717684</v>
      </c>
      <c r="Q741">
        <v>2.6107999999999998</v>
      </c>
      <c r="R741">
        <v>2.2244000000000002</v>
      </c>
      <c r="S741">
        <v>2.7560799999999999</v>
      </c>
      <c r="T741">
        <v>2.34816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12854028.559072368</v>
      </c>
      <c r="AB741">
        <v>0</v>
      </c>
      <c r="AC741">
        <v>12854028.559072368</v>
      </c>
      <c r="AE741">
        <v>106.23966071717913</v>
      </c>
      <c r="AF741" t="s">
        <v>150</v>
      </c>
      <c r="AG741">
        <v>129.20129184252198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Q741">
        <v>75.434164717752907</v>
      </c>
      <c r="AR741">
        <v>5690.3132066650778</v>
      </c>
      <c r="AS741">
        <v>0</v>
      </c>
      <c r="AT741">
        <v>32193629.194007359</v>
      </c>
      <c r="AU741">
        <v>0</v>
      </c>
      <c r="AV741">
        <v>0</v>
      </c>
      <c r="AW741">
        <v>0</v>
      </c>
      <c r="AX741">
        <f t="shared" si="11"/>
        <v>0</v>
      </c>
      <c r="BA741">
        <v>1.4232282828150458</v>
      </c>
      <c r="BB741">
        <v>0</v>
      </c>
      <c r="BC741">
        <v>0</v>
      </c>
      <c r="BD741">
        <v>0</v>
      </c>
      <c r="BE741">
        <v>9.0315999999999992</v>
      </c>
      <c r="BF741">
        <v>45.374299999999998</v>
      </c>
      <c r="BG741">
        <v>54.405900000000003</v>
      </c>
      <c r="BH741">
        <v>10.037034588591858</v>
      </c>
      <c r="BI741">
        <v>50.425552342125826</v>
      </c>
      <c r="BJ741">
        <v>60.462586930717684</v>
      </c>
      <c r="BK741">
        <v>0</v>
      </c>
      <c r="BL741">
        <v>0</v>
      </c>
      <c r="BM741">
        <v>0</v>
      </c>
      <c r="BN741">
        <v>12.854028559072368</v>
      </c>
      <c r="BO741">
        <v>0</v>
      </c>
      <c r="BP741">
        <v>12.854028559072368</v>
      </c>
      <c r="BQ741">
        <v>0</v>
      </c>
      <c r="BR741">
        <v>32.193629194007357</v>
      </c>
      <c r="BS741">
        <v>0</v>
      </c>
      <c r="BT741">
        <v>0</v>
      </c>
      <c r="BU741">
        <v>0</v>
      </c>
      <c r="BV741">
        <v>3.1322378716744916</v>
      </c>
      <c r="BW741">
        <v>236.27774754707738</v>
      </c>
      <c r="BX741">
        <v>0</v>
      </c>
      <c r="BY741">
        <v>21564</v>
      </c>
      <c r="BZ741">
        <v>9.0357000000000003</v>
      </c>
      <c r="CA741">
        <v>10.6053</v>
      </c>
      <c r="CB741">
        <v>22.57</v>
      </c>
      <c r="CC741">
        <v>26.490610329999999</v>
      </c>
      <c r="CD741">
        <v>0.73227378046218017</v>
      </c>
      <c r="CE741">
        <v>39.328721234</v>
      </c>
      <c r="CF741">
        <v>0</v>
      </c>
      <c r="CG741">
        <v>0</v>
      </c>
      <c r="CH741">
        <v>0</v>
      </c>
      <c r="CI741">
        <v>0</v>
      </c>
      <c r="CJ741">
        <v>5.8098591549295779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1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1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</row>
    <row r="742" spans="1:229" x14ac:dyDescent="0.3">
      <c r="A742">
        <v>18</v>
      </c>
      <c r="B742">
        <v>39</v>
      </c>
      <c r="C742">
        <v>450348</v>
      </c>
      <c r="D742">
        <v>18039</v>
      </c>
      <c r="E742">
        <v>2006</v>
      </c>
      <c r="F742" t="s">
        <v>32</v>
      </c>
      <c r="G742" t="s">
        <v>237</v>
      </c>
      <c r="H742" t="s">
        <v>238</v>
      </c>
      <c r="I742">
        <v>20</v>
      </c>
      <c r="J742" t="s">
        <v>70</v>
      </c>
      <c r="K742">
        <v>7670800</v>
      </c>
      <c r="L742">
        <v>55550900</v>
      </c>
      <c r="M742">
        <v>63221700</v>
      </c>
      <c r="N742">
        <v>8524744.7763597183</v>
      </c>
      <c r="O742">
        <v>61735053.005824827</v>
      </c>
      <c r="P742">
        <v>70259797.782184541</v>
      </c>
      <c r="Q742">
        <v>2.6775000000000002</v>
      </c>
      <c r="R742">
        <v>2.2812000000000001</v>
      </c>
      <c r="S742">
        <v>2.7112799999999999</v>
      </c>
      <c r="T742">
        <v>2.3100200000000002</v>
      </c>
      <c r="U742">
        <v>0</v>
      </c>
      <c r="V742">
        <v>1</v>
      </c>
      <c r="W742">
        <v>0</v>
      </c>
      <c r="X742">
        <v>102</v>
      </c>
      <c r="Y742">
        <v>1</v>
      </c>
      <c r="Z742">
        <v>102</v>
      </c>
      <c r="AA742">
        <v>6095462.7869234774</v>
      </c>
      <c r="AB742">
        <v>0</v>
      </c>
      <c r="AC742">
        <v>6095462.7869234774</v>
      </c>
      <c r="AE742">
        <v>22.332527738224915</v>
      </c>
      <c r="AF742" t="s">
        <v>150</v>
      </c>
      <c r="AG742">
        <v>63.27925459108247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37.777777777777779</v>
      </c>
      <c r="AQ742">
        <v>22.332527738224915</v>
      </c>
      <c r="AR742">
        <v>498.74179517858522</v>
      </c>
      <c r="AS742">
        <v>2429281.9894362409</v>
      </c>
      <c r="AT742">
        <v>44935100.287575617</v>
      </c>
      <c r="AU742">
        <v>0</v>
      </c>
      <c r="AV742">
        <v>0</v>
      </c>
      <c r="AW742">
        <v>0</v>
      </c>
      <c r="AX742">
        <f t="shared" si="11"/>
        <v>0</v>
      </c>
      <c r="BA742">
        <v>0.79463195324131475</v>
      </c>
      <c r="BB742">
        <v>0</v>
      </c>
      <c r="BC742">
        <v>0</v>
      </c>
      <c r="BD742">
        <v>0</v>
      </c>
      <c r="BE742">
        <v>7.6707999999999998</v>
      </c>
      <c r="BF742">
        <v>55.550899999999999</v>
      </c>
      <c r="BG742">
        <v>63.221699999999998</v>
      </c>
      <c r="BH742">
        <v>8.5247447763597179</v>
      </c>
      <c r="BI742">
        <v>61.735053005824824</v>
      </c>
      <c r="BJ742">
        <v>70.259797782184535</v>
      </c>
      <c r="BK742">
        <v>0</v>
      </c>
      <c r="BL742">
        <v>37.777777777777779</v>
      </c>
      <c r="BM742">
        <v>37.777777777777779</v>
      </c>
      <c r="BN742">
        <v>6.095462786923477</v>
      </c>
      <c r="BO742">
        <v>0</v>
      </c>
      <c r="BP742">
        <v>6.095462786923477</v>
      </c>
      <c r="BQ742">
        <v>2.429281989436241</v>
      </c>
      <c r="BR742">
        <v>44.935100287575615</v>
      </c>
      <c r="BS742">
        <v>37.777777777777779</v>
      </c>
      <c r="BT742">
        <v>1</v>
      </c>
      <c r="BU742">
        <v>0</v>
      </c>
      <c r="BV742">
        <v>3.1322378716744916</v>
      </c>
      <c r="BW742">
        <v>69.950789151889154</v>
      </c>
      <c r="BX742">
        <v>0</v>
      </c>
      <c r="BY742">
        <v>195047</v>
      </c>
      <c r="BZ742">
        <v>9.0357000000000003</v>
      </c>
      <c r="CA742">
        <v>10.6053</v>
      </c>
      <c r="CB742">
        <v>22.57</v>
      </c>
      <c r="CC742">
        <v>26.490610329999999</v>
      </c>
      <c r="CD742">
        <v>3.6833985351402E-3</v>
      </c>
      <c r="CE742">
        <v>146.13981978812498</v>
      </c>
      <c r="CF742">
        <v>0</v>
      </c>
      <c r="CG742">
        <v>102.00000000000001</v>
      </c>
      <c r="CH742">
        <v>102.00000000000001</v>
      </c>
      <c r="CI742">
        <v>3.7988505181475785</v>
      </c>
      <c r="CJ742">
        <v>5.8098591549295779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84.837934569900881</v>
      </c>
      <c r="DK742">
        <v>1894.6455270360218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3.7988505181475785</v>
      </c>
      <c r="DW742">
        <v>0</v>
      </c>
      <c r="DX742">
        <v>0</v>
      </c>
      <c r="DY742">
        <v>0</v>
      </c>
      <c r="DZ742">
        <v>0</v>
      </c>
      <c r="EA742">
        <v>1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1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</row>
    <row r="743" spans="1:229" x14ac:dyDescent="0.3">
      <c r="A743">
        <v>18</v>
      </c>
      <c r="B743">
        <v>45</v>
      </c>
      <c r="C743">
        <v>450351</v>
      </c>
      <c r="D743">
        <v>18045</v>
      </c>
      <c r="E743">
        <v>2006</v>
      </c>
      <c r="F743" t="s">
        <v>32</v>
      </c>
      <c r="G743" t="s">
        <v>173</v>
      </c>
      <c r="H743" t="s">
        <v>174</v>
      </c>
      <c r="I743">
        <v>40</v>
      </c>
      <c r="J743" t="s">
        <v>45</v>
      </c>
      <c r="K743">
        <v>17579400</v>
      </c>
      <c r="L743">
        <v>64793700</v>
      </c>
      <c r="M743">
        <v>82373100</v>
      </c>
      <c r="N743">
        <v>19536410.585797835</v>
      </c>
      <c r="O743">
        <v>72006799.240759596</v>
      </c>
      <c r="P743">
        <v>91543209.826557428</v>
      </c>
      <c r="Q743">
        <v>2.7395999999999998</v>
      </c>
      <c r="R743">
        <v>2.3340999999999998</v>
      </c>
      <c r="S743">
        <v>2.8031600000000001</v>
      </c>
      <c r="T743">
        <v>2.38828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449346.21476698859</v>
      </c>
      <c r="AB743">
        <v>0</v>
      </c>
      <c r="AC743">
        <v>449346.21476698859</v>
      </c>
      <c r="AE743">
        <v>115.9160009080465</v>
      </c>
      <c r="AF743" t="s">
        <v>150</v>
      </c>
      <c r="AG743">
        <v>94.197202004793567</v>
      </c>
      <c r="AH743">
        <v>0</v>
      </c>
      <c r="AI743">
        <v>2</v>
      </c>
      <c r="AJ743">
        <v>0</v>
      </c>
      <c r="AK743">
        <v>92</v>
      </c>
      <c r="AL743">
        <v>0</v>
      </c>
      <c r="AM743">
        <v>2</v>
      </c>
      <c r="AN743">
        <v>0</v>
      </c>
      <c r="AO743">
        <v>92</v>
      </c>
      <c r="AQ743">
        <v>26.22653992021473</v>
      </c>
      <c r="AR743">
        <v>687.83139618661687</v>
      </c>
      <c r="AS743">
        <v>19087064.371030845</v>
      </c>
      <c r="AT743">
        <v>66085415.083555028</v>
      </c>
      <c r="AU743">
        <v>0</v>
      </c>
      <c r="AV743">
        <v>0</v>
      </c>
      <c r="AW743">
        <v>0</v>
      </c>
      <c r="AX743">
        <f t="shared" si="11"/>
        <v>0</v>
      </c>
      <c r="BA743">
        <v>2.5560952863407659E-2</v>
      </c>
      <c r="BB743">
        <v>0</v>
      </c>
      <c r="BC743">
        <v>0</v>
      </c>
      <c r="BD743">
        <v>0</v>
      </c>
      <c r="BE743">
        <v>17.5794</v>
      </c>
      <c r="BF743">
        <v>64.793700000000001</v>
      </c>
      <c r="BG743">
        <v>82.373099999999994</v>
      </c>
      <c r="BH743">
        <v>19.536410585797835</v>
      </c>
      <c r="BI743">
        <v>72.006799240759591</v>
      </c>
      <c r="BJ743">
        <v>91.54320982655743</v>
      </c>
      <c r="BK743">
        <v>0</v>
      </c>
      <c r="BL743">
        <v>0</v>
      </c>
      <c r="BM743">
        <v>0</v>
      </c>
      <c r="BN743">
        <v>0.44934621476698861</v>
      </c>
      <c r="BO743">
        <v>0</v>
      </c>
      <c r="BP743">
        <v>0.44934621476698861</v>
      </c>
      <c r="BQ743">
        <v>19.087064371030845</v>
      </c>
      <c r="BR743">
        <v>66.085415083555034</v>
      </c>
      <c r="BS743">
        <v>92</v>
      </c>
      <c r="BT743">
        <v>2</v>
      </c>
      <c r="BU743">
        <v>0</v>
      </c>
      <c r="BV743">
        <v>3.1322378716744916</v>
      </c>
      <c r="BW743">
        <v>82.147761581079479</v>
      </c>
      <c r="BX743">
        <v>0</v>
      </c>
      <c r="BY743">
        <v>17459</v>
      </c>
      <c r="BZ743">
        <v>9.0357000000000003</v>
      </c>
      <c r="CA743">
        <v>10.6053</v>
      </c>
      <c r="CB743">
        <v>22.57</v>
      </c>
      <c r="CC743">
        <v>26.490610329999999</v>
      </c>
      <c r="CD743">
        <v>11.009758636084834</v>
      </c>
      <c r="CE743">
        <v>35.663683310437499</v>
      </c>
      <c r="CF743">
        <v>0</v>
      </c>
      <c r="CG743">
        <v>248.4</v>
      </c>
      <c r="CH743">
        <v>248.4</v>
      </c>
      <c r="CI743">
        <v>7.6658661294196069</v>
      </c>
      <c r="CJ743">
        <v>5.8098591549295779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201.0491440662453</v>
      </c>
      <c r="DK743">
        <v>5272.8234027783847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15.331732258839214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1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1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</row>
    <row r="744" spans="1:229" x14ac:dyDescent="0.3">
      <c r="A744">
        <v>18</v>
      </c>
      <c r="B744">
        <v>137</v>
      </c>
      <c r="C744">
        <v>450385</v>
      </c>
      <c r="D744">
        <v>18137</v>
      </c>
      <c r="E744">
        <v>2006</v>
      </c>
      <c r="F744" t="s">
        <v>32</v>
      </c>
      <c r="G744" t="s">
        <v>677</v>
      </c>
      <c r="H744" t="s">
        <v>648</v>
      </c>
      <c r="I744">
        <v>90</v>
      </c>
      <c r="J744" t="s">
        <v>198</v>
      </c>
      <c r="K744">
        <v>6425800</v>
      </c>
      <c r="L744">
        <v>26007400</v>
      </c>
      <c r="M744">
        <v>32433200</v>
      </c>
      <c r="N744">
        <v>7141146.2929462744</v>
      </c>
      <c r="O744">
        <v>28902649.957852859</v>
      </c>
      <c r="P744">
        <v>36043796.250799134</v>
      </c>
      <c r="Q744">
        <v>2.7574999999999998</v>
      </c>
      <c r="R744">
        <v>2.3494000000000002</v>
      </c>
      <c r="S744">
        <v>2.7809428571428576</v>
      </c>
      <c r="T744">
        <v>2.3693571428571429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1367871.2330808619</v>
      </c>
      <c r="AB744">
        <v>0</v>
      </c>
      <c r="AC744">
        <v>1367871.2330808619</v>
      </c>
      <c r="AE744">
        <v>184.07360945630634</v>
      </c>
      <c r="AF744" t="s">
        <v>250</v>
      </c>
      <c r="AG744">
        <v>49.965028572486162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Q744">
        <v>66.613836962961642</v>
      </c>
      <c r="AR744">
        <v>4437.403274928035</v>
      </c>
      <c r="AS744">
        <v>5773275.0598654123</v>
      </c>
      <c r="AT744">
        <v>21073723.263876401</v>
      </c>
      <c r="AU744">
        <v>0</v>
      </c>
      <c r="AV744">
        <v>0</v>
      </c>
      <c r="AW744">
        <v>0</v>
      </c>
      <c r="AX744">
        <f t="shared" si="11"/>
        <v>0</v>
      </c>
      <c r="BA744">
        <v>0.21287174096312705</v>
      </c>
      <c r="BB744">
        <v>0</v>
      </c>
      <c r="BC744">
        <v>0</v>
      </c>
      <c r="BD744">
        <v>0</v>
      </c>
      <c r="BE744">
        <v>6.4257999999999997</v>
      </c>
      <c r="BF744">
        <v>26.007400000000001</v>
      </c>
      <c r="BG744">
        <v>32.433199999999999</v>
      </c>
      <c r="BH744">
        <v>7.1411462929462743</v>
      </c>
      <c r="BI744">
        <v>28.902649957852859</v>
      </c>
      <c r="BJ744">
        <v>36.043796250799133</v>
      </c>
      <c r="BK744">
        <v>0</v>
      </c>
      <c r="BL744">
        <v>0</v>
      </c>
      <c r="BM744">
        <v>0</v>
      </c>
      <c r="BN744">
        <v>1.3678712330808618</v>
      </c>
      <c r="BO744">
        <v>0</v>
      </c>
      <c r="BP744">
        <v>1.3678712330808618</v>
      </c>
      <c r="BQ744">
        <v>5.7732750598654121</v>
      </c>
      <c r="BR744">
        <v>21.073723263876399</v>
      </c>
      <c r="BS744">
        <v>0</v>
      </c>
      <c r="BT744">
        <v>0</v>
      </c>
      <c r="BU744">
        <v>0</v>
      </c>
      <c r="BV744">
        <v>3.1322378716744916</v>
      </c>
      <c r="BW744">
        <v>208.65038291293857</v>
      </c>
      <c r="BX744">
        <v>0</v>
      </c>
      <c r="BY744">
        <v>28352</v>
      </c>
      <c r="BZ744">
        <v>9.0357000000000003</v>
      </c>
      <c r="CA744">
        <v>10.6053</v>
      </c>
      <c r="CB744">
        <v>22.57</v>
      </c>
      <c r="CC744">
        <v>26.490610329999999</v>
      </c>
      <c r="CD744">
        <v>2.3633652834427106</v>
      </c>
      <c r="CE744">
        <v>76.008812550624995</v>
      </c>
      <c r="CF744">
        <v>0</v>
      </c>
      <c r="CG744">
        <v>0</v>
      </c>
      <c r="CH744">
        <v>0</v>
      </c>
      <c r="CI744">
        <v>0</v>
      </c>
      <c r="CJ744">
        <v>5.8098591549295779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1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1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</row>
    <row r="745" spans="1:229" x14ac:dyDescent="0.3">
      <c r="A745">
        <v>18</v>
      </c>
      <c r="B745">
        <v>131</v>
      </c>
      <c r="C745">
        <v>446852</v>
      </c>
      <c r="D745">
        <v>18131</v>
      </c>
      <c r="E745">
        <v>2006</v>
      </c>
      <c r="F745" t="s">
        <v>32</v>
      </c>
      <c r="G745" t="s">
        <v>125</v>
      </c>
      <c r="H745" t="s">
        <v>126</v>
      </c>
      <c r="I745">
        <v>10</v>
      </c>
      <c r="J745" t="s">
        <v>62</v>
      </c>
      <c r="K745">
        <v>15587100</v>
      </c>
      <c r="L745">
        <v>93859000</v>
      </c>
      <c r="M745">
        <v>109446100</v>
      </c>
      <c r="N745">
        <v>17322319.615111407</v>
      </c>
      <c r="O745">
        <v>104307767.11221083</v>
      </c>
      <c r="P745">
        <v>121630086.72732224</v>
      </c>
      <c r="Q745">
        <v>2.7166999999999999</v>
      </c>
      <c r="R745">
        <v>2.3146</v>
      </c>
      <c r="S745">
        <v>2.7157166666666668</v>
      </c>
      <c r="T745">
        <v>2.3138000000000001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1246882.0830301419</v>
      </c>
      <c r="AB745">
        <v>0</v>
      </c>
      <c r="AC745">
        <v>1246882.0830301419</v>
      </c>
      <c r="AE745">
        <v>45.47637329825951</v>
      </c>
      <c r="AF745" t="s">
        <v>150</v>
      </c>
      <c r="AG745">
        <v>34.975494429134827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Q745">
        <v>44.141551011179438</v>
      </c>
      <c r="AR745">
        <v>1948.4765256725564</v>
      </c>
      <c r="AS745">
        <v>16075437.532081265</v>
      </c>
      <c r="AT745">
        <v>92067540.321614683</v>
      </c>
      <c r="AU745">
        <v>0</v>
      </c>
      <c r="AV745">
        <v>0</v>
      </c>
      <c r="AW745">
        <v>0</v>
      </c>
      <c r="AX745">
        <f t="shared" si="11"/>
        <v>0</v>
      </c>
      <c r="BA745">
        <v>7.9994487943885764E-2</v>
      </c>
      <c r="BB745">
        <v>0</v>
      </c>
      <c r="BC745">
        <v>0</v>
      </c>
      <c r="BD745">
        <v>0</v>
      </c>
      <c r="BE745">
        <v>15.5871</v>
      </c>
      <c r="BF745">
        <v>93.858999999999995</v>
      </c>
      <c r="BG745">
        <v>109.4461</v>
      </c>
      <c r="BH745">
        <v>17.322319615111407</v>
      </c>
      <c r="BI745">
        <v>104.30776711221083</v>
      </c>
      <c r="BJ745">
        <v>121.63008672732224</v>
      </c>
      <c r="BK745">
        <v>0</v>
      </c>
      <c r="BL745">
        <v>0</v>
      </c>
      <c r="BM745">
        <v>0</v>
      </c>
      <c r="BN745">
        <v>1.2468820830301419</v>
      </c>
      <c r="BO745">
        <v>0</v>
      </c>
      <c r="BP745">
        <v>1.2468820830301419</v>
      </c>
      <c r="BQ745">
        <v>16.075437532081263</v>
      </c>
      <c r="BR745">
        <v>92.067540321614686</v>
      </c>
      <c r="BS745">
        <v>0</v>
      </c>
      <c r="BT745">
        <v>0</v>
      </c>
      <c r="BU745">
        <v>0</v>
      </c>
      <c r="BV745">
        <v>3.1322378716744916</v>
      </c>
      <c r="BW745">
        <v>138.26183779166769</v>
      </c>
      <c r="BX745">
        <v>0</v>
      </c>
      <c r="BY745">
        <v>13713</v>
      </c>
      <c r="BZ745">
        <v>9.0357000000000003</v>
      </c>
      <c r="CA745">
        <v>10.6053</v>
      </c>
      <c r="CB745">
        <v>22.57</v>
      </c>
      <c r="CC745">
        <v>26.490610329999999</v>
      </c>
      <c r="CD745">
        <v>9.6984898085103435</v>
      </c>
      <c r="CE745">
        <v>11.559024879875</v>
      </c>
      <c r="CF745">
        <v>0</v>
      </c>
      <c r="CG745">
        <v>0</v>
      </c>
      <c r="CH745">
        <v>0</v>
      </c>
      <c r="CI745">
        <v>0</v>
      </c>
      <c r="CJ745">
        <v>5.8098591549295779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1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1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</row>
    <row r="746" spans="1:229" x14ac:dyDescent="0.3">
      <c r="A746">
        <v>18</v>
      </c>
      <c r="B746">
        <v>105</v>
      </c>
      <c r="C746">
        <v>451680</v>
      </c>
      <c r="D746">
        <v>18105</v>
      </c>
      <c r="E746">
        <v>2006</v>
      </c>
      <c r="F746" t="s">
        <v>32</v>
      </c>
      <c r="G746" t="s">
        <v>87</v>
      </c>
      <c r="H746" t="s">
        <v>649</v>
      </c>
      <c r="I746">
        <v>80</v>
      </c>
      <c r="J746" t="s">
        <v>115</v>
      </c>
      <c r="K746">
        <v>652800</v>
      </c>
      <c r="L746">
        <v>24730663.875725962</v>
      </c>
      <c r="M746">
        <v>25383463.875725962</v>
      </c>
      <c r="N746">
        <v>725472.36142353131</v>
      </c>
      <c r="O746">
        <v>27483782.355230603</v>
      </c>
      <c r="P746">
        <v>28209254.716654133</v>
      </c>
      <c r="Q746">
        <v>2.7816999999999998</v>
      </c>
      <c r="R746">
        <v>2.37</v>
      </c>
      <c r="S746">
        <v>2.8122000000000003</v>
      </c>
      <c r="T746">
        <v>2.3959999999999999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364697.4310967112</v>
      </c>
      <c r="AB746">
        <v>0</v>
      </c>
      <c r="AC746">
        <v>364697.4310967112</v>
      </c>
      <c r="AE746">
        <v>172.36808783778258</v>
      </c>
      <c r="AF746" t="s">
        <v>250</v>
      </c>
      <c r="AG746">
        <v>64.935246043916308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Q746">
        <v>43.589385385369056</v>
      </c>
      <c r="AR746">
        <v>1900.0345182742253</v>
      </c>
      <c r="AS746">
        <v>360774.93032682012</v>
      </c>
      <c r="AT746">
        <v>20728822.108717509</v>
      </c>
      <c r="AU746">
        <v>0</v>
      </c>
      <c r="AV746">
        <v>0</v>
      </c>
      <c r="AW746">
        <v>0</v>
      </c>
      <c r="AX746">
        <f t="shared" si="11"/>
        <v>0</v>
      </c>
      <c r="BA746">
        <v>0.55866640793001099</v>
      </c>
      <c r="BB746">
        <v>0</v>
      </c>
      <c r="BC746">
        <v>0</v>
      </c>
      <c r="BD746">
        <v>0</v>
      </c>
      <c r="BE746">
        <v>0.65280000000000005</v>
      </c>
      <c r="BF746">
        <v>24.730663875725963</v>
      </c>
      <c r="BG746">
        <v>25.383463875725962</v>
      </c>
      <c r="BH746">
        <v>0.72547236142353133</v>
      </c>
      <c r="BI746">
        <v>27.483782355230602</v>
      </c>
      <c r="BJ746">
        <v>28.209254716654133</v>
      </c>
      <c r="BK746">
        <v>0</v>
      </c>
      <c r="BL746">
        <v>0</v>
      </c>
      <c r="BM746">
        <v>0</v>
      </c>
      <c r="BN746">
        <v>0.36469743109671121</v>
      </c>
      <c r="BO746">
        <v>0</v>
      </c>
      <c r="BP746">
        <v>0.36469743109671121</v>
      </c>
      <c r="BQ746">
        <v>0.36077493032682012</v>
      </c>
      <c r="BR746">
        <v>20.728822108717509</v>
      </c>
      <c r="BS746">
        <v>0</v>
      </c>
      <c r="BT746">
        <v>0</v>
      </c>
      <c r="BU746">
        <v>0</v>
      </c>
      <c r="BV746">
        <v>3.1322378716744916</v>
      </c>
      <c r="BW746">
        <v>136.53232370706758</v>
      </c>
      <c r="BX746">
        <v>0</v>
      </c>
      <c r="BY746">
        <v>130677</v>
      </c>
      <c r="BZ746">
        <v>9.0357000000000003</v>
      </c>
      <c r="CA746">
        <v>10.6053</v>
      </c>
      <c r="CB746">
        <v>22.57</v>
      </c>
      <c r="CC746">
        <v>26.490610329999999</v>
      </c>
      <c r="CD746">
        <v>0.70066497959019014</v>
      </c>
      <c r="CE746">
        <v>32.774181333625002</v>
      </c>
      <c r="CF746">
        <v>0</v>
      </c>
      <c r="CG746">
        <v>0</v>
      </c>
      <c r="CH746">
        <v>0</v>
      </c>
      <c r="CI746">
        <v>0</v>
      </c>
      <c r="CJ746">
        <v>5.8098591549295779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1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1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</row>
    <row r="747" spans="1:229" x14ac:dyDescent="0.3">
      <c r="A747">
        <v>18</v>
      </c>
      <c r="B747">
        <v>111</v>
      </c>
      <c r="C747">
        <v>450376</v>
      </c>
      <c r="D747">
        <v>18111</v>
      </c>
      <c r="E747">
        <v>2006</v>
      </c>
      <c r="F747" t="s">
        <v>32</v>
      </c>
      <c r="G747" t="s">
        <v>64</v>
      </c>
      <c r="H747" t="s">
        <v>65</v>
      </c>
      <c r="I747">
        <v>10</v>
      </c>
      <c r="J747" t="s">
        <v>62</v>
      </c>
      <c r="K747">
        <v>16253800</v>
      </c>
      <c r="L747">
        <v>52427400</v>
      </c>
      <c r="M747">
        <v>68681200</v>
      </c>
      <c r="N747">
        <v>18063239.381289512</v>
      </c>
      <c r="O747">
        <v>58263832.232377522</v>
      </c>
      <c r="P747">
        <v>76327071.613667041</v>
      </c>
      <c r="Q747">
        <v>2.7161</v>
      </c>
      <c r="R747">
        <v>2.3140999999999998</v>
      </c>
      <c r="S747">
        <v>2.7494000000000001</v>
      </c>
      <c r="T747">
        <v>2.3424999999999998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1626137.6346183801</v>
      </c>
      <c r="AB747">
        <v>0</v>
      </c>
      <c r="AC747">
        <v>1626137.6346183801</v>
      </c>
      <c r="AE747">
        <v>73.819169192979714</v>
      </c>
      <c r="AF747" t="s">
        <v>150</v>
      </c>
      <c r="AG747">
        <v>39.264189039050699</v>
      </c>
      <c r="AH747">
        <v>0</v>
      </c>
      <c r="AI747">
        <v>1</v>
      </c>
      <c r="AJ747">
        <v>0</v>
      </c>
      <c r="AK747">
        <v>67</v>
      </c>
      <c r="AL747">
        <v>0</v>
      </c>
      <c r="AM747">
        <v>1</v>
      </c>
      <c r="AN747">
        <v>0</v>
      </c>
      <c r="AO747">
        <v>67</v>
      </c>
      <c r="AQ747">
        <v>32.246734260386809</v>
      </c>
      <c r="AR747">
        <v>1039.8518704600044</v>
      </c>
      <c r="AS747">
        <v>16437101.746671133</v>
      </c>
      <c r="AT747">
        <v>54771763.602713056</v>
      </c>
      <c r="AU747">
        <v>0</v>
      </c>
      <c r="AV747">
        <v>0</v>
      </c>
      <c r="AW747">
        <v>0</v>
      </c>
      <c r="AX747">
        <f t="shared" si="11"/>
        <v>0</v>
      </c>
      <c r="BA747">
        <v>0.10004661276860673</v>
      </c>
      <c r="BB747">
        <v>0</v>
      </c>
      <c r="BC747">
        <v>0</v>
      </c>
      <c r="BD747">
        <v>0</v>
      </c>
      <c r="BE747">
        <v>16.253799999999998</v>
      </c>
      <c r="BF747">
        <v>52.427399999999999</v>
      </c>
      <c r="BG747">
        <v>68.681200000000004</v>
      </c>
      <c r="BH747">
        <v>18.063239381289513</v>
      </c>
      <c r="BI747">
        <v>58.263832232377524</v>
      </c>
      <c r="BJ747">
        <v>76.327071613667044</v>
      </c>
      <c r="BK747">
        <v>0</v>
      </c>
      <c r="BL747">
        <v>0</v>
      </c>
      <c r="BM747">
        <v>0</v>
      </c>
      <c r="BN747">
        <v>1.62613763461838</v>
      </c>
      <c r="BO747">
        <v>0</v>
      </c>
      <c r="BP747">
        <v>1.62613763461838</v>
      </c>
      <c r="BQ747">
        <v>16.437101746671132</v>
      </c>
      <c r="BR747">
        <v>54.771763602713058</v>
      </c>
      <c r="BS747">
        <v>67</v>
      </c>
      <c r="BT747">
        <v>1</v>
      </c>
      <c r="BU747">
        <v>0</v>
      </c>
      <c r="BV747">
        <v>3.1322378716744916</v>
      </c>
      <c r="BW747">
        <v>101.00444228820689</v>
      </c>
      <c r="BX747">
        <v>0</v>
      </c>
      <c r="BY747">
        <v>14326</v>
      </c>
      <c r="BZ747">
        <v>9.0357000000000003</v>
      </c>
      <c r="CA747">
        <v>10.6053</v>
      </c>
      <c r="CB747">
        <v>22.57</v>
      </c>
      <c r="CC747">
        <v>26.490610329999999</v>
      </c>
      <c r="CD747">
        <v>10.456356022455317</v>
      </c>
      <c r="CE747">
        <v>56.678691207812491</v>
      </c>
      <c r="CF747">
        <v>0</v>
      </c>
      <c r="CG747">
        <v>180.9</v>
      </c>
      <c r="CH747">
        <v>180.9</v>
      </c>
      <c r="CI747">
        <v>4.9377656046439284</v>
      </c>
      <c r="CJ747">
        <v>5.8098591549295779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159.22681529303097</v>
      </c>
      <c r="DK747">
        <v>5134.5447998820637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4.9377656046439284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1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1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</row>
    <row r="748" spans="1:229" x14ac:dyDescent="0.3">
      <c r="A748">
        <v>18</v>
      </c>
      <c r="B748">
        <v>67</v>
      </c>
      <c r="C748">
        <v>450360</v>
      </c>
      <c r="D748">
        <v>18067</v>
      </c>
      <c r="E748">
        <v>2006</v>
      </c>
      <c r="F748" t="s">
        <v>32</v>
      </c>
      <c r="G748" t="s">
        <v>240</v>
      </c>
      <c r="H748" t="s">
        <v>241</v>
      </c>
      <c r="I748">
        <v>50</v>
      </c>
      <c r="J748" t="s">
        <v>52</v>
      </c>
      <c r="K748">
        <v>11230600</v>
      </c>
      <c r="L748">
        <v>84398600</v>
      </c>
      <c r="M748">
        <v>95629200</v>
      </c>
      <c r="N748">
        <v>12480836.247247413</v>
      </c>
      <c r="O748">
        <v>93794196.756801546</v>
      </c>
      <c r="P748">
        <v>106275033.00404896</v>
      </c>
      <c r="Q748">
        <v>2.7982</v>
      </c>
      <c r="R748">
        <v>2.3841000000000001</v>
      </c>
      <c r="S748">
        <v>2.8052666666666668</v>
      </c>
      <c r="T748">
        <v>2.3900833333333331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2216885.1576962094</v>
      </c>
      <c r="AB748">
        <v>0</v>
      </c>
      <c r="AC748">
        <v>2216885.1576962094</v>
      </c>
      <c r="AE748">
        <v>79.799785791782128</v>
      </c>
      <c r="AF748" t="s">
        <v>150</v>
      </c>
      <c r="AG748">
        <v>84.428779665443884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Q748">
        <v>41.392803789797313</v>
      </c>
      <c r="AR748">
        <v>1713.3642055806588</v>
      </c>
      <c r="AS748">
        <v>10263951.089551203</v>
      </c>
      <c r="AT748">
        <v>75759702.183416963</v>
      </c>
      <c r="AU748">
        <v>0</v>
      </c>
      <c r="AV748">
        <v>0</v>
      </c>
      <c r="AW748">
        <v>0</v>
      </c>
      <c r="AX748">
        <f t="shared" si="11"/>
        <v>0</v>
      </c>
      <c r="BA748">
        <v>0.19739685837766544</v>
      </c>
      <c r="BB748">
        <v>0</v>
      </c>
      <c r="BC748">
        <v>0</v>
      </c>
      <c r="BD748">
        <v>0</v>
      </c>
      <c r="BE748">
        <v>11.230600000000001</v>
      </c>
      <c r="BF748">
        <v>84.398600000000002</v>
      </c>
      <c r="BG748">
        <v>95.629199999999997</v>
      </c>
      <c r="BH748">
        <v>12.480836247247412</v>
      </c>
      <c r="BI748">
        <v>93.79419675680154</v>
      </c>
      <c r="BJ748">
        <v>106.27503300404896</v>
      </c>
      <c r="BK748">
        <v>0</v>
      </c>
      <c r="BL748">
        <v>0</v>
      </c>
      <c r="BM748">
        <v>0</v>
      </c>
      <c r="BN748">
        <v>2.2168851576962094</v>
      </c>
      <c r="BO748">
        <v>0</v>
      </c>
      <c r="BP748">
        <v>2.2168851576962094</v>
      </c>
      <c r="BQ748">
        <v>10.263951089551203</v>
      </c>
      <c r="BR748">
        <v>75.759702183416962</v>
      </c>
      <c r="BS748">
        <v>0</v>
      </c>
      <c r="BT748">
        <v>0</v>
      </c>
      <c r="BU748">
        <v>0</v>
      </c>
      <c r="BV748">
        <v>3.1322378716744916</v>
      </c>
      <c r="BW748">
        <v>129.65210764519458</v>
      </c>
      <c r="BX748">
        <v>0</v>
      </c>
      <c r="BY748">
        <v>83943</v>
      </c>
      <c r="BZ748">
        <v>9.0357000000000003</v>
      </c>
      <c r="CA748">
        <v>10.6053</v>
      </c>
      <c r="CB748">
        <v>22.57</v>
      </c>
      <c r="CC748">
        <v>26.490610329999999</v>
      </c>
      <c r="CD748">
        <v>0.67144976882314422</v>
      </c>
      <c r="CE748">
        <v>105.61059218249999</v>
      </c>
      <c r="CF748">
        <v>0</v>
      </c>
      <c r="CG748">
        <v>0</v>
      </c>
      <c r="CH748">
        <v>0</v>
      </c>
      <c r="CI748">
        <v>0</v>
      </c>
      <c r="CJ748">
        <v>5.8098591549295779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1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1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</row>
    <row r="749" spans="1:229" x14ac:dyDescent="0.3">
      <c r="A749">
        <v>18</v>
      </c>
      <c r="B749">
        <v>51</v>
      </c>
      <c r="C749">
        <v>450354</v>
      </c>
      <c r="D749">
        <v>18051</v>
      </c>
      <c r="E749">
        <v>2006</v>
      </c>
      <c r="F749" t="s">
        <v>32</v>
      </c>
      <c r="G749" t="s">
        <v>296</v>
      </c>
      <c r="H749" t="s">
        <v>297</v>
      </c>
      <c r="I749">
        <v>70</v>
      </c>
      <c r="J749" t="s">
        <v>109</v>
      </c>
      <c r="K749">
        <v>15901500</v>
      </c>
      <c r="L749">
        <v>47194800</v>
      </c>
      <c r="M749">
        <v>63096300</v>
      </c>
      <c r="N749">
        <v>17671719.906826414</v>
      </c>
      <c r="O749">
        <v>52448717.835342035</v>
      </c>
      <c r="P749">
        <v>70120437.742168456</v>
      </c>
      <c r="Q749">
        <v>2.82</v>
      </c>
      <c r="R749">
        <v>2.4026000000000001</v>
      </c>
      <c r="S749">
        <v>2.9102600000000001</v>
      </c>
      <c r="T749">
        <v>2.4795400000000001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1004946.286067589</v>
      </c>
      <c r="AB749">
        <v>0</v>
      </c>
      <c r="AC749">
        <v>1004946.286067589</v>
      </c>
      <c r="AE749">
        <v>241.32874775341335</v>
      </c>
      <c r="AF749" t="s">
        <v>281</v>
      </c>
      <c r="AG749">
        <v>25.49721418368194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Q749">
        <v>38.909232988895376</v>
      </c>
      <c r="AR749">
        <v>1513.9284117841441</v>
      </c>
      <c r="AS749">
        <v>16666773.620758826</v>
      </c>
      <c r="AT749">
        <v>46442782.087621808</v>
      </c>
      <c r="AU749">
        <v>0</v>
      </c>
      <c r="AV749">
        <v>0</v>
      </c>
      <c r="AW749">
        <v>0</v>
      </c>
      <c r="AX749">
        <f t="shared" si="11"/>
        <v>0</v>
      </c>
      <c r="BA749">
        <v>6.3198206840083579E-2</v>
      </c>
      <c r="BB749">
        <v>0</v>
      </c>
      <c r="BC749">
        <v>0</v>
      </c>
      <c r="BD749">
        <v>0</v>
      </c>
      <c r="BE749">
        <v>15.9015</v>
      </c>
      <c r="BF749">
        <v>47.194800000000001</v>
      </c>
      <c r="BG749">
        <v>63.096299999999999</v>
      </c>
      <c r="BH749">
        <v>17.671719906826414</v>
      </c>
      <c r="BI749">
        <v>52.448717835342038</v>
      </c>
      <c r="BJ749">
        <v>70.120437742168463</v>
      </c>
      <c r="BK749">
        <v>0</v>
      </c>
      <c r="BL749">
        <v>0</v>
      </c>
      <c r="BM749">
        <v>0</v>
      </c>
      <c r="BN749">
        <v>1.0049462860675888</v>
      </c>
      <c r="BO749">
        <v>0</v>
      </c>
      <c r="BP749">
        <v>1.0049462860675888</v>
      </c>
      <c r="BQ749">
        <v>16.666773620758825</v>
      </c>
      <c r="BR749">
        <v>46.442782087621808</v>
      </c>
      <c r="BS749">
        <v>0</v>
      </c>
      <c r="BT749">
        <v>0</v>
      </c>
      <c r="BU749">
        <v>0</v>
      </c>
      <c r="BV749">
        <v>3.1322378716744916</v>
      </c>
      <c r="BW749">
        <v>121.87297312562457</v>
      </c>
      <c r="BX749">
        <v>0</v>
      </c>
      <c r="BY749">
        <v>33429</v>
      </c>
      <c r="BZ749">
        <v>9.0357000000000003</v>
      </c>
      <c r="CA749">
        <v>10.6053</v>
      </c>
      <c r="CB749">
        <v>22.57</v>
      </c>
      <c r="CC749">
        <v>26.490610329999999</v>
      </c>
      <c r="CD749">
        <v>0.49628429077040875</v>
      </c>
      <c r="CE749">
        <v>149.69578805437499</v>
      </c>
      <c r="CF749">
        <v>0</v>
      </c>
      <c r="CG749">
        <v>0</v>
      </c>
      <c r="CH749">
        <v>0</v>
      </c>
      <c r="CI749">
        <v>0</v>
      </c>
      <c r="CJ749">
        <v>5.8098591549295779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1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1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</row>
    <row r="750" spans="1:229" x14ac:dyDescent="0.3">
      <c r="A750">
        <v>18</v>
      </c>
      <c r="B750">
        <v>13</v>
      </c>
      <c r="C750">
        <v>451684</v>
      </c>
      <c r="D750">
        <v>18013</v>
      </c>
      <c r="E750">
        <v>2006</v>
      </c>
      <c r="F750" t="s">
        <v>32</v>
      </c>
      <c r="G750" t="s">
        <v>678</v>
      </c>
      <c r="H750" t="s">
        <v>650</v>
      </c>
      <c r="I750">
        <v>80</v>
      </c>
      <c r="J750" t="s">
        <v>115</v>
      </c>
      <c r="K750">
        <v>173863.87572596292</v>
      </c>
      <c r="L750">
        <v>31192900</v>
      </c>
      <c r="M750">
        <v>31366763.875725962</v>
      </c>
      <c r="N750">
        <v>193219.11226893644</v>
      </c>
      <c r="O750">
        <v>34665420.990576088</v>
      </c>
      <c r="P750">
        <v>34858640.102845028</v>
      </c>
      <c r="Q750">
        <v>2.7496</v>
      </c>
      <c r="R750">
        <v>2.3426999999999998</v>
      </c>
      <c r="S750">
        <v>2.7560199999999999</v>
      </c>
      <c r="T750">
        <v>2.3481199999999998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78616.121561198481</v>
      </c>
      <c r="AB750">
        <v>0</v>
      </c>
      <c r="AC750">
        <v>78616.121561198481</v>
      </c>
      <c r="AE750">
        <v>169.48797914718313</v>
      </c>
      <c r="AF750" t="s">
        <v>250</v>
      </c>
      <c r="AG750">
        <v>57.599676578369426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Q750">
        <v>41.283668081455808</v>
      </c>
      <c r="AR750">
        <v>1704.341250259813</v>
      </c>
      <c r="AS750">
        <v>114602.99070773796</v>
      </c>
      <c r="AT750">
        <v>30344338.430234652</v>
      </c>
      <c r="AU750">
        <v>0</v>
      </c>
      <c r="AV750">
        <v>0</v>
      </c>
      <c r="AW750">
        <v>0</v>
      </c>
      <c r="AX750">
        <f t="shared" si="11"/>
        <v>0</v>
      </c>
      <c r="BA750">
        <v>0.45217053417761133</v>
      </c>
      <c r="BB750">
        <v>0</v>
      </c>
      <c r="BC750">
        <v>0</v>
      </c>
      <c r="BD750">
        <v>0</v>
      </c>
      <c r="BE750">
        <v>0.17386387572596293</v>
      </c>
      <c r="BF750">
        <v>31.192900000000002</v>
      </c>
      <c r="BG750">
        <v>31.366763875725962</v>
      </c>
      <c r="BH750">
        <v>0.19321911226893645</v>
      </c>
      <c r="BI750">
        <v>34.665420990576088</v>
      </c>
      <c r="BJ750">
        <v>34.85864010284503</v>
      </c>
      <c r="BK750">
        <v>0</v>
      </c>
      <c r="BL750">
        <v>0</v>
      </c>
      <c r="BM750">
        <v>0</v>
      </c>
      <c r="BN750">
        <v>7.8616121561198488E-2</v>
      </c>
      <c r="BO750">
        <v>0</v>
      </c>
      <c r="BP750">
        <v>7.8616121561198488E-2</v>
      </c>
      <c r="BQ750">
        <v>0.11460299070773797</v>
      </c>
      <c r="BR750">
        <v>30.344338430234654</v>
      </c>
      <c r="BS750">
        <v>0</v>
      </c>
      <c r="BT750">
        <v>0</v>
      </c>
      <c r="BU750">
        <v>0</v>
      </c>
      <c r="BV750">
        <v>3.1322378716744916</v>
      </c>
      <c r="BW750">
        <v>129.31026864637528</v>
      </c>
      <c r="BX750">
        <v>0</v>
      </c>
      <c r="BY750">
        <v>15329</v>
      </c>
      <c r="BZ750">
        <v>9.0357000000000003</v>
      </c>
      <c r="CA750">
        <v>10.6053</v>
      </c>
      <c r="CB750">
        <v>22.57</v>
      </c>
      <c r="CC750">
        <v>26.490610329999999</v>
      </c>
      <c r="CD750">
        <v>5.7699847158775048</v>
      </c>
      <c r="CE750">
        <v>24.2793216576875</v>
      </c>
      <c r="CF750">
        <v>0</v>
      </c>
      <c r="CG750">
        <v>0</v>
      </c>
      <c r="CH750">
        <v>0</v>
      </c>
      <c r="CI750">
        <v>0</v>
      </c>
      <c r="CJ750">
        <v>5.8098591549295779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1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1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</row>
    <row r="751" spans="1:229" x14ac:dyDescent="0.3">
      <c r="A751">
        <v>18</v>
      </c>
      <c r="B751">
        <v>47</v>
      </c>
      <c r="C751">
        <v>450352</v>
      </c>
      <c r="D751">
        <v>18047</v>
      </c>
      <c r="E751">
        <v>2006</v>
      </c>
      <c r="F751" t="s">
        <v>32</v>
      </c>
      <c r="G751" t="s">
        <v>159</v>
      </c>
      <c r="H751" t="s">
        <v>651</v>
      </c>
      <c r="I751">
        <v>90</v>
      </c>
      <c r="J751" t="s">
        <v>198</v>
      </c>
      <c r="K751">
        <v>5238700</v>
      </c>
      <c r="L751">
        <v>45685300</v>
      </c>
      <c r="M751">
        <v>50924000</v>
      </c>
      <c r="N751">
        <v>5821893.4739421774</v>
      </c>
      <c r="O751">
        <v>50771174.131958418</v>
      </c>
      <c r="P751">
        <v>56593067.605900593</v>
      </c>
      <c r="Q751">
        <v>2.7999000000000001</v>
      </c>
      <c r="R751">
        <v>2.3855</v>
      </c>
      <c r="S751">
        <v>2.7928333333333337</v>
      </c>
      <c r="T751">
        <v>2.3795000000000002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1082153.2849015009</v>
      </c>
      <c r="AB751">
        <v>0</v>
      </c>
      <c r="AC751">
        <v>1082153.2849015009</v>
      </c>
      <c r="AE751">
        <v>167.10685821272409</v>
      </c>
      <c r="AF751" t="s">
        <v>250</v>
      </c>
      <c r="AG751">
        <v>74.301110623779849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Q751">
        <v>62.834321263300801</v>
      </c>
      <c r="AR751">
        <v>3948.1519286196954</v>
      </c>
      <c r="AS751">
        <v>4739740.1890406767</v>
      </c>
      <c r="AT751">
        <v>39258479.726673394</v>
      </c>
      <c r="AU751">
        <v>0</v>
      </c>
      <c r="AV751">
        <v>0</v>
      </c>
      <c r="AW751">
        <v>0</v>
      </c>
      <c r="AX751">
        <f t="shared" si="11"/>
        <v>0</v>
      </c>
      <c r="BA751">
        <v>0.20656905050900051</v>
      </c>
      <c r="BB751">
        <v>0</v>
      </c>
      <c r="BC751">
        <v>0</v>
      </c>
      <c r="BD751">
        <v>0</v>
      </c>
      <c r="BE751">
        <v>5.2386999999999997</v>
      </c>
      <c r="BF751">
        <v>45.685299999999998</v>
      </c>
      <c r="BG751">
        <v>50.923999999999999</v>
      </c>
      <c r="BH751">
        <v>5.8218934739421773</v>
      </c>
      <c r="BI751">
        <v>50.771174131958418</v>
      </c>
      <c r="BJ751">
        <v>56.593067605900593</v>
      </c>
      <c r="BK751">
        <v>0</v>
      </c>
      <c r="BL751">
        <v>0</v>
      </c>
      <c r="BM751">
        <v>0</v>
      </c>
      <c r="BN751">
        <v>1.082153284901501</v>
      </c>
      <c r="BO751">
        <v>0</v>
      </c>
      <c r="BP751">
        <v>1.082153284901501</v>
      </c>
      <c r="BQ751">
        <v>4.7397401890406767</v>
      </c>
      <c r="BR751">
        <v>39.258479726673393</v>
      </c>
      <c r="BS751">
        <v>0</v>
      </c>
      <c r="BT751">
        <v>0</v>
      </c>
      <c r="BU751">
        <v>0</v>
      </c>
      <c r="BV751">
        <v>3.1322378716744916</v>
      </c>
      <c r="BW751">
        <v>196.81204070187255</v>
      </c>
      <c r="BX751">
        <v>0</v>
      </c>
      <c r="BY751">
        <v>23122</v>
      </c>
      <c r="BZ751">
        <v>9.0357000000000003</v>
      </c>
      <c r="CA751">
        <v>10.6053</v>
      </c>
      <c r="CB751">
        <v>22.57</v>
      </c>
      <c r="CC751">
        <v>26.490610329999999</v>
      </c>
      <c r="CD751">
        <v>2.430092736911273</v>
      </c>
      <c r="CE751">
        <v>56.923262437687491</v>
      </c>
      <c r="CF751">
        <v>0</v>
      </c>
      <c r="CG751">
        <v>0</v>
      </c>
      <c r="CH751">
        <v>0</v>
      </c>
      <c r="CI751">
        <v>0</v>
      </c>
      <c r="CJ751">
        <v>5.8098591549295779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1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1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</row>
    <row r="752" spans="1:229" x14ac:dyDescent="0.3">
      <c r="A752">
        <v>18</v>
      </c>
      <c r="B752">
        <v>25</v>
      </c>
      <c r="C752">
        <v>451674</v>
      </c>
      <c r="D752">
        <v>18025</v>
      </c>
      <c r="E752">
        <v>2006</v>
      </c>
      <c r="F752" t="s">
        <v>32</v>
      </c>
      <c r="G752" t="s">
        <v>679</v>
      </c>
      <c r="H752" t="s">
        <v>652</v>
      </c>
      <c r="I752">
        <v>80</v>
      </c>
      <c r="J752" t="s">
        <v>115</v>
      </c>
      <c r="K752">
        <v>318984.37230964156</v>
      </c>
      <c r="L752">
        <v>20825100</v>
      </c>
      <c r="M752">
        <v>21144084.37230964</v>
      </c>
      <c r="N752">
        <v>354495.01506844145</v>
      </c>
      <c r="O752">
        <v>23143435.162195437</v>
      </c>
      <c r="P752">
        <v>23497930.177263878</v>
      </c>
      <c r="Q752">
        <v>3.0091999999999999</v>
      </c>
      <c r="R752">
        <v>2.5638000000000001</v>
      </c>
      <c r="S752">
        <v>2.9692400000000001</v>
      </c>
      <c r="T752">
        <v>2.5297799999999997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328532.28374940081</v>
      </c>
      <c r="AB752">
        <v>0</v>
      </c>
      <c r="AC752">
        <v>328532.28374940081</v>
      </c>
      <c r="AE752">
        <v>232.92304683118476</v>
      </c>
      <c r="AF752" t="s">
        <v>250</v>
      </c>
      <c r="AG752">
        <v>42.282153740093527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Q752">
        <v>44.122660902639986</v>
      </c>
      <c r="AR752">
        <v>1946.8092051293552</v>
      </c>
      <c r="AS752">
        <v>25962.731319040642</v>
      </c>
      <c r="AT752">
        <v>3422478.1762508675</v>
      </c>
      <c r="AU752">
        <v>0</v>
      </c>
      <c r="AV752">
        <v>0</v>
      </c>
      <c r="AW752">
        <v>0</v>
      </c>
      <c r="AX752">
        <f t="shared" si="11"/>
        <v>0</v>
      </c>
      <c r="BA752">
        <v>1.0299322232328392</v>
      </c>
      <c r="BB752">
        <v>0</v>
      </c>
      <c r="BC752">
        <v>0</v>
      </c>
      <c r="BD752">
        <v>0</v>
      </c>
      <c r="BE752">
        <v>0.31898437230964155</v>
      </c>
      <c r="BF752">
        <v>20.825099999999999</v>
      </c>
      <c r="BG752">
        <v>21.144084372309639</v>
      </c>
      <c r="BH752">
        <v>0.35449501506844144</v>
      </c>
      <c r="BI752">
        <v>23.143435162195438</v>
      </c>
      <c r="BJ752">
        <v>23.497930177263878</v>
      </c>
      <c r="BK752">
        <v>0</v>
      </c>
      <c r="BL752">
        <v>0</v>
      </c>
      <c r="BM752">
        <v>0</v>
      </c>
      <c r="BN752">
        <v>0.3285322837494008</v>
      </c>
      <c r="BO752">
        <v>0</v>
      </c>
      <c r="BP752">
        <v>0.3285322837494008</v>
      </c>
      <c r="BQ752">
        <v>2.596273131904064E-2</v>
      </c>
      <c r="BR752">
        <v>3.4224781762508676</v>
      </c>
      <c r="BS752">
        <v>0</v>
      </c>
      <c r="BT752">
        <v>0</v>
      </c>
      <c r="BU752">
        <v>0</v>
      </c>
      <c r="BV752">
        <v>3.1322378716744916</v>
      </c>
      <c r="BW752">
        <v>138.20266947830038</v>
      </c>
      <c r="BX752">
        <v>0</v>
      </c>
      <c r="BY752">
        <v>11008</v>
      </c>
      <c r="BZ752">
        <v>9.0357000000000003</v>
      </c>
      <c r="CA752">
        <v>10.6053</v>
      </c>
      <c r="CB752">
        <v>22.57</v>
      </c>
      <c r="CC752">
        <v>26.490610329999999</v>
      </c>
      <c r="CD752">
        <v>2.7966369486666602</v>
      </c>
      <c r="CE752">
        <v>42.286101656</v>
      </c>
      <c r="CF752">
        <v>0</v>
      </c>
      <c r="CG752">
        <v>0</v>
      </c>
      <c r="CH752">
        <v>0</v>
      </c>
      <c r="CI752">
        <v>0</v>
      </c>
      <c r="CJ752">
        <v>5.8098591549295779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1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1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</row>
    <row r="753" spans="1:229" x14ac:dyDescent="0.3">
      <c r="A753">
        <v>18</v>
      </c>
      <c r="B753">
        <v>95</v>
      </c>
      <c r="C753">
        <v>450370</v>
      </c>
      <c r="D753">
        <v>18095</v>
      </c>
      <c r="E753">
        <v>2006</v>
      </c>
      <c r="F753" t="s">
        <v>32</v>
      </c>
      <c r="G753" t="s">
        <v>261</v>
      </c>
      <c r="H753" t="s">
        <v>269</v>
      </c>
      <c r="I753">
        <v>50</v>
      </c>
      <c r="J753" t="s">
        <v>52</v>
      </c>
      <c r="K753">
        <v>12945100</v>
      </c>
      <c r="L753">
        <v>63775000</v>
      </c>
      <c r="M753">
        <v>76720100</v>
      </c>
      <c r="N753">
        <v>14386201.387658939</v>
      </c>
      <c r="O753">
        <v>70874693.397343308</v>
      </c>
      <c r="P753">
        <v>85260894.785002246</v>
      </c>
      <c r="Q753">
        <v>2.7919</v>
      </c>
      <c r="R753">
        <v>2.3786999999999998</v>
      </c>
      <c r="S753">
        <v>2.7834499999999998</v>
      </c>
      <c r="T753">
        <v>2.3714999999999997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639462.54316832556</v>
      </c>
      <c r="AB753">
        <v>0</v>
      </c>
      <c r="AC753">
        <v>639462.54316832556</v>
      </c>
      <c r="AE753">
        <v>106.11761700777089</v>
      </c>
      <c r="AF753" t="s">
        <v>150</v>
      </c>
      <c r="AG753">
        <v>115.02018287782542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Q753">
        <v>34.629468000379347</v>
      </c>
      <c r="AR753">
        <v>1199.2000539892972</v>
      </c>
      <c r="AS753">
        <v>13746738.844490614</v>
      </c>
      <c r="AT753">
        <v>64509116.944662303</v>
      </c>
      <c r="AU753">
        <v>0</v>
      </c>
      <c r="AV753">
        <v>0</v>
      </c>
      <c r="AW753">
        <v>0</v>
      </c>
      <c r="AX753">
        <f t="shared" si="11"/>
        <v>0</v>
      </c>
      <c r="BA753">
        <v>4.9398038112361091E-2</v>
      </c>
      <c r="BB753">
        <v>0</v>
      </c>
      <c r="BC753">
        <v>0</v>
      </c>
      <c r="BD753">
        <v>0</v>
      </c>
      <c r="BE753">
        <v>12.9451</v>
      </c>
      <c r="BF753">
        <v>63.774999999999999</v>
      </c>
      <c r="BG753">
        <v>76.720100000000002</v>
      </c>
      <c r="BH753">
        <v>14.386201387658939</v>
      </c>
      <c r="BI753">
        <v>70.874693397343307</v>
      </c>
      <c r="BJ753">
        <v>85.26089478500225</v>
      </c>
      <c r="BK753">
        <v>0</v>
      </c>
      <c r="BL753">
        <v>0</v>
      </c>
      <c r="BM753">
        <v>0</v>
      </c>
      <c r="BN753">
        <v>0.63946254316832551</v>
      </c>
      <c r="BO753">
        <v>0</v>
      </c>
      <c r="BP753">
        <v>0.63946254316832551</v>
      </c>
      <c r="BQ753">
        <v>13.746738844490613</v>
      </c>
      <c r="BR753">
        <v>64.50911694466231</v>
      </c>
      <c r="BS753">
        <v>0</v>
      </c>
      <c r="BT753">
        <v>0</v>
      </c>
      <c r="BU753">
        <v>0</v>
      </c>
      <c r="BV753">
        <v>3.1322378716744916</v>
      </c>
      <c r="BW753">
        <v>108.46773114672813</v>
      </c>
      <c r="BX753">
        <v>0</v>
      </c>
      <c r="BY753">
        <v>131240</v>
      </c>
      <c r="BZ753">
        <v>9.0357000000000003</v>
      </c>
      <c r="CA753">
        <v>10.6053</v>
      </c>
      <c r="CB753">
        <v>22.57</v>
      </c>
      <c r="CC753">
        <v>26.490610329999999</v>
      </c>
      <c r="CD753">
        <v>0.34311817800415673</v>
      </c>
      <c r="CE753">
        <v>109.69833125937501</v>
      </c>
      <c r="CF753">
        <v>0</v>
      </c>
      <c r="CG753">
        <v>0</v>
      </c>
      <c r="CH753">
        <v>0</v>
      </c>
      <c r="CI753">
        <v>0</v>
      </c>
      <c r="CJ753">
        <v>5.8098591549295779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1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1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</row>
    <row r="754" spans="1:229" x14ac:dyDescent="0.3">
      <c r="A754">
        <v>18</v>
      </c>
      <c r="B754">
        <v>91</v>
      </c>
      <c r="C754">
        <v>450507</v>
      </c>
      <c r="D754">
        <v>18091</v>
      </c>
      <c r="E754">
        <v>2006</v>
      </c>
      <c r="F754" t="s">
        <v>32</v>
      </c>
      <c r="G754" t="s">
        <v>81</v>
      </c>
      <c r="H754" t="s">
        <v>82</v>
      </c>
      <c r="I754">
        <v>10</v>
      </c>
      <c r="J754" t="s">
        <v>62</v>
      </c>
      <c r="K754">
        <v>17620400</v>
      </c>
      <c r="L754">
        <v>51132600</v>
      </c>
      <c r="M754">
        <v>68753000</v>
      </c>
      <c r="N754">
        <v>19581974.873203419</v>
      </c>
      <c r="O754">
        <v>56824889.80962754</v>
      </c>
      <c r="P754">
        <v>76406864.68283096</v>
      </c>
      <c r="Q754">
        <v>2.6589</v>
      </c>
      <c r="R754">
        <v>2.2654000000000001</v>
      </c>
      <c r="S754">
        <v>2.6729250000000002</v>
      </c>
      <c r="T754">
        <v>2.2773250000000003</v>
      </c>
      <c r="U754">
        <v>0</v>
      </c>
      <c r="V754">
        <v>1</v>
      </c>
      <c r="W754">
        <v>0</v>
      </c>
      <c r="X754">
        <v>102</v>
      </c>
      <c r="Y754">
        <v>1</v>
      </c>
      <c r="Z754">
        <v>102</v>
      </c>
      <c r="AA754">
        <v>2048827.5005532333</v>
      </c>
      <c r="AB754">
        <v>0</v>
      </c>
      <c r="AC754">
        <v>2048827.5005532333</v>
      </c>
      <c r="AE754">
        <v>23.808800707530366</v>
      </c>
      <c r="AF754" t="s">
        <v>150</v>
      </c>
      <c r="AG754">
        <v>17.961635922785771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37.777777777777779</v>
      </c>
      <c r="AQ754">
        <v>23.808800707530366</v>
      </c>
      <c r="AR754">
        <v>566.85899113089852</v>
      </c>
      <c r="AS754">
        <v>17533147.372650187</v>
      </c>
      <c r="AT754">
        <v>52187321.938550197</v>
      </c>
      <c r="AU754">
        <v>0</v>
      </c>
      <c r="AV754">
        <v>0</v>
      </c>
      <c r="AW754">
        <v>0</v>
      </c>
      <c r="AX754">
        <f t="shared" si="11"/>
        <v>0</v>
      </c>
      <c r="BA754">
        <v>0.11627587912608302</v>
      </c>
      <c r="BB754">
        <v>0</v>
      </c>
      <c r="BC754">
        <v>0</v>
      </c>
      <c r="BD754">
        <v>0</v>
      </c>
      <c r="BE754">
        <v>17.6204</v>
      </c>
      <c r="BF754">
        <v>51.132599999999996</v>
      </c>
      <c r="BG754">
        <v>68.753</v>
      </c>
      <c r="BH754">
        <v>19.581974873203418</v>
      </c>
      <c r="BI754">
        <v>56.824889809627543</v>
      </c>
      <c r="BJ754">
        <v>76.406864682830957</v>
      </c>
      <c r="BK754">
        <v>0</v>
      </c>
      <c r="BL754">
        <v>37.777777777777779</v>
      </c>
      <c r="BM754">
        <v>37.777777777777779</v>
      </c>
      <c r="BN754">
        <v>2.0488275005532333</v>
      </c>
      <c r="BO754">
        <v>0</v>
      </c>
      <c r="BP754">
        <v>2.0488275005532333</v>
      </c>
      <c r="BQ754">
        <v>17.533147372650188</v>
      </c>
      <c r="BR754">
        <v>52.187321938550198</v>
      </c>
      <c r="BS754">
        <v>37.777777777777779</v>
      </c>
      <c r="BT754">
        <v>1</v>
      </c>
      <c r="BU754">
        <v>0</v>
      </c>
      <c r="BV754">
        <v>3.1322378716744916</v>
      </c>
      <c r="BW754">
        <v>74.574827255277043</v>
      </c>
      <c r="BX754">
        <v>0</v>
      </c>
      <c r="BY754">
        <v>109641</v>
      </c>
      <c r="BZ754">
        <v>9.0357000000000003</v>
      </c>
      <c r="CA754">
        <v>10.6053</v>
      </c>
      <c r="CB754">
        <v>22.57</v>
      </c>
      <c r="CC754">
        <v>26.490610329999999</v>
      </c>
      <c r="CD754">
        <v>2.4070819483319061</v>
      </c>
      <c r="CE754">
        <v>298.49376189937499</v>
      </c>
      <c r="CF754">
        <v>0</v>
      </c>
      <c r="CG754">
        <v>102.00000000000001</v>
      </c>
      <c r="CH754">
        <v>102.00000000000001</v>
      </c>
      <c r="CI754">
        <v>3.6490660286652652</v>
      </c>
      <c r="CJ754">
        <v>5.8098591549295779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86.879885845110593</v>
      </c>
      <c r="DK754">
        <v>2068.5058875792265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3.6490660286652652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1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1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</row>
    <row r="755" spans="1:229" x14ac:dyDescent="0.3">
      <c r="A755">
        <v>18</v>
      </c>
      <c r="B755">
        <v>19</v>
      </c>
      <c r="C755">
        <v>450340</v>
      </c>
      <c r="D755">
        <v>18019</v>
      </c>
      <c r="E755">
        <v>2006</v>
      </c>
      <c r="F755" t="s">
        <v>32</v>
      </c>
      <c r="G755" t="s">
        <v>249</v>
      </c>
      <c r="H755" t="s">
        <v>250</v>
      </c>
      <c r="I755">
        <v>90</v>
      </c>
      <c r="J755" t="s">
        <v>198</v>
      </c>
      <c r="K755">
        <v>2318400</v>
      </c>
      <c r="L755">
        <v>9003645.5485602096</v>
      </c>
      <c r="M755">
        <v>11322045.54856021</v>
      </c>
      <c r="N755">
        <v>2576493.7541732769</v>
      </c>
      <c r="O755">
        <v>10005968.133478004</v>
      </c>
      <c r="P755">
        <v>12582461.887651281</v>
      </c>
      <c r="Q755">
        <v>2.9405000000000001</v>
      </c>
      <c r="R755">
        <v>2.5053000000000001</v>
      </c>
      <c r="S755">
        <v>2.841675</v>
      </c>
      <c r="T755">
        <v>2.4211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450064.8883647995</v>
      </c>
      <c r="AB755">
        <v>85766.456607931657</v>
      </c>
      <c r="AC755">
        <v>535831.3449727312</v>
      </c>
      <c r="AE755">
        <v>221.96565468542693</v>
      </c>
      <c r="AF755" t="s">
        <v>250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Q755">
        <v>75.267883935217199</v>
      </c>
      <c r="AR755">
        <v>5665.2543520853269</v>
      </c>
      <c r="AS755">
        <v>2040662.4092005459</v>
      </c>
      <c r="AT755">
        <v>3366793.3778211693</v>
      </c>
      <c r="AU755">
        <v>0</v>
      </c>
      <c r="AV755">
        <v>0</v>
      </c>
      <c r="AW755">
        <v>0</v>
      </c>
      <c r="AX755">
        <f t="shared" si="11"/>
        <v>0</v>
      </c>
      <c r="BA755">
        <v>0.19412736730710814</v>
      </c>
      <c r="BB755">
        <v>0</v>
      </c>
      <c r="BC755">
        <v>0</v>
      </c>
      <c r="BD755">
        <v>0</v>
      </c>
      <c r="BE755">
        <v>2.3184</v>
      </c>
      <c r="BF755">
        <v>9.0036455485602094</v>
      </c>
      <c r="BG755">
        <v>11.32204554856021</v>
      </c>
      <c r="BH755">
        <v>2.5764937541732769</v>
      </c>
      <c r="BI755">
        <v>10.005968133478005</v>
      </c>
      <c r="BJ755">
        <v>12.582461887651281</v>
      </c>
      <c r="BK755">
        <v>0</v>
      </c>
      <c r="BL755">
        <v>0</v>
      </c>
      <c r="BM755">
        <v>0</v>
      </c>
      <c r="BN755">
        <v>0.45006488836479952</v>
      </c>
      <c r="BO755">
        <v>8.5766456607931654E-2</v>
      </c>
      <c r="BP755">
        <v>0.53583134497273122</v>
      </c>
      <c r="BQ755">
        <v>2.0406624092005456</v>
      </c>
      <c r="BR755">
        <v>3.3667933778211694</v>
      </c>
      <c r="BS755">
        <v>0</v>
      </c>
      <c r="BT755">
        <v>0</v>
      </c>
      <c r="BU755">
        <v>1</v>
      </c>
      <c r="BV755">
        <v>3.1322378716744916</v>
      </c>
      <c r="BW755">
        <v>235.75691658268738</v>
      </c>
      <c r="BX755">
        <v>0</v>
      </c>
      <c r="BY755">
        <v>104148</v>
      </c>
      <c r="BZ755">
        <v>9.0357000000000003</v>
      </c>
      <c r="CA755">
        <v>10.6053</v>
      </c>
      <c r="CB755">
        <v>22.57</v>
      </c>
      <c r="CC755">
        <v>26.490610329999999</v>
      </c>
      <c r="CD755">
        <v>2.954063314503848</v>
      </c>
      <c r="CE755">
        <v>105.05177737624999</v>
      </c>
      <c r="CF755">
        <v>0</v>
      </c>
      <c r="CG755">
        <v>0</v>
      </c>
      <c r="CH755">
        <v>0</v>
      </c>
      <c r="CI755">
        <v>0</v>
      </c>
      <c r="CJ755">
        <v>5.8098591549295779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1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1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</row>
    <row r="756" spans="1:229" x14ac:dyDescent="0.3">
      <c r="A756">
        <v>18</v>
      </c>
      <c r="B756">
        <v>63</v>
      </c>
      <c r="C756">
        <v>450358</v>
      </c>
      <c r="D756">
        <v>18063</v>
      </c>
      <c r="E756">
        <v>2006</v>
      </c>
      <c r="F756" t="s">
        <v>32</v>
      </c>
      <c r="G756" t="s">
        <v>218</v>
      </c>
      <c r="H756" t="s">
        <v>219</v>
      </c>
      <c r="I756">
        <v>50</v>
      </c>
      <c r="J756" t="s">
        <v>52</v>
      </c>
      <c r="K756">
        <v>7882500</v>
      </c>
      <c r="L756">
        <v>54804500</v>
      </c>
      <c r="M756">
        <v>62687000</v>
      </c>
      <c r="N756">
        <v>8760012.0847441573</v>
      </c>
      <c r="O756">
        <v>60905560.710226603</v>
      </c>
      <c r="P756">
        <v>69665572.794970766</v>
      </c>
      <c r="Q756">
        <v>2.9628000000000001</v>
      </c>
      <c r="R756">
        <v>2.5243000000000002</v>
      </c>
      <c r="S756">
        <v>2.9654600000000002</v>
      </c>
      <c r="T756">
        <v>2.52658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645989.39434185182</v>
      </c>
      <c r="AB756">
        <v>0</v>
      </c>
      <c r="AC756">
        <v>645989.39434185182</v>
      </c>
      <c r="AE756">
        <v>129.81292758183162</v>
      </c>
      <c r="AF756" t="s">
        <v>250</v>
      </c>
      <c r="AG756">
        <v>100.20074964641495</v>
      </c>
      <c r="AH756">
        <v>0</v>
      </c>
      <c r="AI756">
        <v>1</v>
      </c>
      <c r="AJ756">
        <v>0</v>
      </c>
      <c r="AK756">
        <v>22</v>
      </c>
      <c r="AL756">
        <v>0</v>
      </c>
      <c r="AM756">
        <v>1</v>
      </c>
      <c r="AN756">
        <v>0</v>
      </c>
      <c r="AO756">
        <v>22</v>
      </c>
      <c r="AQ756">
        <v>19.728548148549052</v>
      </c>
      <c r="AR756">
        <v>389.21561204961824</v>
      </c>
      <c r="AS756">
        <v>8114022.6904023057</v>
      </c>
      <c r="AT756">
        <v>54537260.287937231</v>
      </c>
      <c r="AU756">
        <v>0</v>
      </c>
      <c r="AV756">
        <v>0</v>
      </c>
      <c r="AW756">
        <v>0</v>
      </c>
      <c r="AX756">
        <f t="shared" si="11"/>
        <v>0</v>
      </c>
      <c r="BA756">
        <v>8.1952349424909837E-2</v>
      </c>
      <c r="BB756">
        <v>0</v>
      </c>
      <c r="BC756">
        <v>0</v>
      </c>
      <c r="BD756">
        <v>0</v>
      </c>
      <c r="BE756">
        <v>7.8825000000000003</v>
      </c>
      <c r="BF756">
        <v>54.804499999999997</v>
      </c>
      <c r="BG756">
        <v>62.686999999999998</v>
      </c>
      <c r="BH756">
        <v>8.760012084744158</v>
      </c>
      <c r="BI756">
        <v>60.905560710226602</v>
      </c>
      <c r="BJ756">
        <v>69.665572794970771</v>
      </c>
      <c r="BK756">
        <v>0</v>
      </c>
      <c r="BL756">
        <v>0</v>
      </c>
      <c r="BM756">
        <v>0</v>
      </c>
      <c r="BN756">
        <v>0.64598939434185176</v>
      </c>
      <c r="BO756">
        <v>0</v>
      </c>
      <c r="BP756">
        <v>0.64598939434185176</v>
      </c>
      <c r="BQ756">
        <v>8.1140226904023063</v>
      </c>
      <c r="BR756">
        <v>54.537260287937229</v>
      </c>
      <c r="BS756">
        <v>22</v>
      </c>
      <c r="BT756">
        <v>1</v>
      </c>
      <c r="BU756">
        <v>0</v>
      </c>
      <c r="BV756">
        <v>3.1322378716744916</v>
      </c>
      <c r="BW756">
        <v>61.794505664039015</v>
      </c>
      <c r="BX756">
        <v>0</v>
      </c>
      <c r="BY756">
        <v>132350</v>
      </c>
      <c r="BZ756">
        <v>9.0357000000000003</v>
      </c>
      <c r="CA756">
        <v>10.6053</v>
      </c>
      <c r="CB756">
        <v>22.57</v>
      </c>
      <c r="CC756">
        <v>26.490610329999999</v>
      </c>
      <c r="CD756">
        <v>1.1055401363960511</v>
      </c>
      <c r="CE756">
        <v>113.79803692749999</v>
      </c>
      <c r="CF756">
        <v>0</v>
      </c>
      <c r="CG756">
        <v>59.400000000000006</v>
      </c>
      <c r="CH756">
        <v>59.400000000000006</v>
      </c>
      <c r="CI756">
        <v>2.4318441833095288</v>
      </c>
      <c r="CJ756">
        <v>5.8098591549295779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47.976755060190989</v>
      </c>
      <c r="DK756">
        <v>946.51172221612228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2.4318441833095288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1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1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</row>
    <row r="757" spans="1:229" x14ac:dyDescent="0.3">
      <c r="A757">
        <v>18</v>
      </c>
      <c r="B757">
        <v>33</v>
      </c>
      <c r="C757">
        <v>450346</v>
      </c>
      <c r="D757">
        <v>18033</v>
      </c>
      <c r="E757">
        <v>2006</v>
      </c>
      <c r="F757" t="s">
        <v>32</v>
      </c>
      <c r="G757" t="s">
        <v>341</v>
      </c>
      <c r="H757" t="s">
        <v>342</v>
      </c>
      <c r="I757">
        <v>30</v>
      </c>
      <c r="J757" t="s">
        <v>91</v>
      </c>
      <c r="K757">
        <v>6421100</v>
      </c>
      <c r="L757">
        <v>32780900</v>
      </c>
      <c r="M757">
        <v>39202000</v>
      </c>
      <c r="N757">
        <v>7135923.0697558783</v>
      </c>
      <c r="O757">
        <v>36430203.634480149</v>
      </c>
      <c r="P757">
        <v>43566126.704236031</v>
      </c>
      <c r="Q757">
        <v>2.7113</v>
      </c>
      <c r="R757">
        <v>2.31</v>
      </c>
      <c r="S757">
        <v>2.7093499999999997</v>
      </c>
      <c r="T757">
        <v>2.3083749999999998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782152.92977651872</v>
      </c>
      <c r="AB757">
        <v>0</v>
      </c>
      <c r="AC757">
        <v>782152.92977651872</v>
      </c>
      <c r="AE757">
        <v>68.570106788802178</v>
      </c>
      <c r="AF757" t="s">
        <v>150</v>
      </c>
      <c r="AG757">
        <v>107.28673446315014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Q757">
        <v>68.570106788802178</v>
      </c>
      <c r="AR757">
        <v>4701.8595450277344</v>
      </c>
      <c r="AS757">
        <v>6353770.1399793597</v>
      </c>
      <c r="AT757">
        <v>25783700.021186933</v>
      </c>
      <c r="AU757">
        <v>0</v>
      </c>
      <c r="AV757">
        <v>0</v>
      </c>
      <c r="AW757">
        <v>0</v>
      </c>
      <c r="AX757">
        <f t="shared" si="11"/>
        <v>0</v>
      </c>
      <c r="BA757">
        <v>0.12180980358139863</v>
      </c>
      <c r="BB757">
        <v>0</v>
      </c>
      <c r="BC757">
        <v>0</v>
      </c>
      <c r="BD757">
        <v>0</v>
      </c>
      <c r="BE757">
        <v>6.4211</v>
      </c>
      <c r="BF757">
        <v>32.780900000000003</v>
      </c>
      <c r="BG757">
        <v>39.201999999999998</v>
      </c>
      <c r="BH757">
        <v>7.1359230697558784</v>
      </c>
      <c r="BI757">
        <v>36.430203634480151</v>
      </c>
      <c r="BJ757">
        <v>43.566126704236034</v>
      </c>
      <c r="BK757">
        <v>0</v>
      </c>
      <c r="BL757">
        <v>0</v>
      </c>
      <c r="BM757">
        <v>0</v>
      </c>
      <c r="BN757">
        <v>0.78215292977651873</v>
      </c>
      <c r="BO757">
        <v>0</v>
      </c>
      <c r="BP757">
        <v>0.78215292977651873</v>
      </c>
      <c r="BQ757">
        <v>6.3537701399793596</v>
      </c>
      <c r="BR757">
        <v>25.783700021186934</v>
      </c>
      <c r="BS757">
        <v>0</v>
      </c>
      <c r="BT757">
        <v>0</v>
      </c>
      <c r="BU757">
        <v>0</v>
      </c>
      <c r="BV757">
        <v>3.1322378716744916</v>
      </c>
      <c r="BW757">
        <v>214.77788534865036</v>
      </c>
      <c r="BX757">
        <v>0</v>
      </c>
      <c r="BY757">
        <v>41594</v>
      </c>
      <c r="BZ757">
        <v>9.0357000000000003</v>
      </c>
      <c r="CA757">
        <v>10.6053</v>
      </c>
      <c r="CB757">
        <v>22.57</v>
      </c>
      <c r="CC757">
        <v>26.490610329999999</v>
      </c>
      <c r="CD757">
        <v>2.3124171619540625</v>
      </c>
      <c r="CE757">
        <v>164.96279856187499</v>
      </c>
      <c r="CF757">
        <v>0</v>
      </c>
      <c r="CG757">
        <v>0</v>
      </c>
      <c r="CH757">
        <v>0</v>
      </c>
      <c r="CI757">
        <v>0</v>
      </c>
      <c r="CJ757">
        <v>5.8098591549295779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1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1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</row>
    <row r="758" spans="1:229" x14ac:dyDescent="0.3">
      <c r="A758">
        <v>18</v>
      </c>
      <c r="B758">
        <v>123</v>
      </c>
      <c r="C758">
        <v>451682</v>
      </c>
      <c r="D758">
        <v>18123</v>
      </c>
      <c r="E758">
        <v>2006</v>
      </c>
      <c r="F758" t="s">
        <v>32</v>
      </c>
      <c r="G758" t="s">
        <v>680</v>
      </c>
      <c r="H758" t="s">
        <v>653</v>
      </c>
      <c r="I758">
        <v>80</v>
      </c>
      <c r="J758" t="s">
        <v>115</v>
      </c>
      <c r="K758">
        <v>1076500</v>
      </c>
      <c r="L758">
        <v>15165684.372309642</v>
      </c>
      <c r="M758">
        <v>16242184.372309642</v>
      </c>
      <c r="N758">
        <v>1196340.3754173277</v>
      </c>
      <c r="O758">
        <v>16853990.279079996</v>
      </c>
      <c r="P758">
        <v>18050330.654497325</v>
      </c>
      <c r="Q758">
        <v>2.9651000000000001</v>
      </c>
      <c r="R758">
        <v>2.5263</v>
      </c>
      <c r="S758">
        <v>2.9798333333333336</v>
      </c>
      <c r="T758">
        <v>2.5388000000000002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958258.65295566223</v>
      </c>
      <c r="AB758">
        <v>0</v>
      </c>
      <c r="AC758">
        <v>958258.65295566223</v>
      </c>
      <c r="AE758">
        <v>248.36274423499398</v>
      </c>
      <c r="AF758" t="s">
        <v>250</v>
      </c>
      <c r="AG758">
        <v>57.588256722283163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Q758">
        <v>49.53891830501874</v>
      </c>
      <c r="AR758">
        <v>2454.1044268313208</v>
      </c>
      <c r="AS758">
        <v>238081.72246166551</v>
      </c>
      <c r="AT758">
        <v>4740859.2607755372</v>
      </c>
      <c r="AU758">
        <v>0</v>
      </c>
      <c r="AV758">
        <v>0</v>
      </c>
      <c r="AW758">
        <v>0</v>
      </c>
      <c r="AX758">
        <f t="shared" si="11"/>
        <v>0</v>
      </c>
      <c r="BA758">
        <v>0.89016131254590081</v>
      </c>
      <c r="BB758">
        <v>0</v>
      </c>
      <c r="BC758">
        <v>0</v>
      </c>
      <c r="BD758">
        <v>0</v>
      </c>
      <c r="BE758">
        <v>1.0765</v>
      </c>
      <c r="BF758">
        <v>15.165684372309642</v>
      </c>
      <c r="BG758">
        <v>16.242184372309641</v>
      </c>
      <c r="BH758">
        <v>1.1963403754173279</v>
      </c>
      <c r="BI758">
        <v>16.853990279079998</v>
      </c>
      <c r="BJ758">
        <v>18.050330654497326</v>
      </c>
      <c r="BK758">
        <v>0</v>
      </c>
      <c r="BL758">
        <v>0</v>
      </c>
      <c r="BM758">
        <v>0</v>
      </c>
      <c r="BN758">
        <v>0.95825865295566226</v>
      </c>
      <c r="BO758">
        <v>0</v>
      </c>
      <c r="BP758">
        <v>0.95825865295566226</v>
      </c>
      <c r="BQ758">
        <v>0.23808172246166551</v>
      </c>
      <c r="BR758">
        <v>4.7408592607755375</v>
      </c>
      <c r="BS758">
        <v>0</v>
      </c>
      <c r="BT758">
        <v>0</v>
      </c>
      <c r="BU758">
        <v>0</v>
      </c>
      <c r="BV758">
        <v>3.1322378716744916</v>
      </c>
      <c r="BW758">
        <v>155.1676760367684</v>
      </c>
      <c r="BX758">
        <v>0</v>
      </c>
      <c r="BY758">
        <v>19202</v>
      </c>
      <c r="BZ758">
        <v>9.0357000000000003</v>
      </c>
      <c r="CA758">
        <v>10.6053</v>
      </c>
      <c r="CB758">
        <v>22.57</v>
      </c>
      <c r="CC758">
        <v>26.490610329999999</v>
      </c>
      <c r="CD758">
        <v>9.6954176495240585</v>
      </c>
      <c r="CE758">
        <v>29.285757893875001</v>
      </c>
      <c r="CF758">
        <v>0</v>
      </c>
      <c r="CG758">
        <v>0</v>
      </c>
      <c r="CH758">
        <v>0</v>
      </c>
      <c r="CI758">
        <v>0</v>
      </c>
      <c r="CJ758">
        <v>5.8098591549295779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1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1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</row>
    <row r="759" spans="1:229" x14ac:dyDescent="0.3">
      <c r="A759">
        <v>18</v>
      </c>
      <c r="B759">
        <v>145</v>
      </c>
      <c r="C759">
        <v>450387</v>
      </c>
      <c r="D759">
        <v>18145</v>
      </c>
      <c r="E759">
        <v>2006</v>
      </c>
      <c r="F759" t="s">
        <v>32</v>
      </c>
      <c r="G759" t="s">
        <v>277</v>
      </c>
      <c r="H759" t="s">
        <v>278</v>
      </c>
      <c r="I759">
        <v>50</v>
      </c>
      <c r="J759" t="s">
        <v>52</v>
      </c>
      <c r="K759">
        <v>14482400</v>
      </c>
      <c r="L759">
        <v>55240500</v>
      </c>
      <c r="M759">
        <v>69722900</v>
      </c>
      <c r="N759">
        <v>16094639.900551701</v>
      </c>
      <c r="O759">
        <v>61390098.010442071</v>
      </c>
      <c r="P759">
        <v>77484737.91099377</v>
      </c>
      <c r="Q759">
        <v>2.7587000000000002</v>
      </c>
      <c r="R759">
        <v>2.3504</v>
      </c>
      <c r="S759">
        <v>2.9007666666666672</v>
      </c>
      <c r="T759">
        <v>2.4714500000000004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1028210.9682960645</v>
      </c>
      <c r="AB759">
        <v>0</v>
      </c>
      <c r="AC759">
        <v>1028210.9682960645</v>
      </c>
      <c r="AE759">
        <v>148.8328714210177</v>
      </c>
      <c r="AF759" t="s">
        <v>250</v>
      </c>
      <c r="AG759">
        <v>73.440298731215719</v>
      </c>
      <c r="AH759">
        <v>0</v>
      </c>
      <c r="AI759">
        <v>1</v>
      </c>
      <c r="AJ759">
        <v>0</v>
      </c>
      <c r="AK759">
        <v>22</v>
      </c>
      <c r="AL759">
        <v>0</v>
      </c>
      <c r="AM759">
        <v>1</v>
      </c>
      <c r="AN759">
        <v>0</v>
      </c>
      <c r="AO759">
        <v>22</v>
      </c>
      <c r="AQ759">
        <v>25.814047486034777</v>
      </c>
      <c r="AR759">
        <v>666.36504761125843</v>
      </c>
      <c r="AS759">
        <v>15066428.932255637</v>
      </c>
      <c r="AT759">
        <v>49292747.808750883</v>
      </c>
      <c r="AU759">
        <v>0</v>
      </c>
      <c r="AV759">
        <v>0</v>
      </c>
      <c r="AW759">
        <v>0</v>
      </c>
      <c r="AX759">
        <f t="shared" si="11"/>
        <v>0</v>
      </c>
      <c r="BA759">
        <v>7.0997277267308215E-2</v>
      </c>
      <c r="BB759">
        <v>0</v>
      </c>
      <c r="BC759">
        <v>0</v>
      </c>
      <c r="BD759">
        <v>0</v>
      </c>
      <c r="BE759">
        <v>14.4824</v>
      </c>
      <c r="BF759">
        <v>55.240499999999997</v>
      </c>
      <c r="BG759">
        <v>69.722899999999996</v>
      </c>
      <c r="BH759">
        <v>16.094639900551702</v>
      </c>
      <c r="BI759">
        <v>61.390098010442074</v>
      </c>
      <c r="BJ759">
        <v>77.484737910993772</v>
      </c>
      <c r="BK759">
        <v>0</v>
      </c>
      <c r="BL759">
        <v>0</v>
      </c>
      <c r="BM759">
        <v>0</v>
      </c>
      <c r="BN759">
        <v>1.0282109682960645</v>
      </c>
      <c r="BO759">
        <v>0</v>
      </c>
      <c r="BP759">
        <v>1.0282109682960645</v>
      </c>
      <c r="BQ759">
        <v>15.066428932255636</v>
      </c>
      <c r="BR759">
        <v>49.292747808750882</v>
      </c>
      <c r="BS759">
        <v>22</v>
      </c>
      <c r="BT759">
        <v>1</v>
      </c>
      <c r="BU759">
        <v>0</v>
      </c>
      <c r="BV759">
        <v>3.1322378716744916</v>
      </c>
      <c r="BW759">
        <v>80.855737156961837</v>
      </c>
      <c r="BX759">
        <v>0</v>
      </c>
      <c r="BY759">
        <v>43812</v>
      </c>
      <c r="BZ759">
        <v>9.0357000000000003</v>
      </c>
      <c r="CA759">
        <v>10.6053</v>
      </c>
      <c r="CB759">
        <v>22.57</v>
      </c>
      <c r="CC759">
        <v>26.490610329999999</v>
      </c>
      <c r="CD759">
        <v>0.87968913654460945</v>
      </c>
      <c r="CE759">
        <v>60.164888580687496</v>
      </c>
      <c r="CF759">
        <v>0</v>
      </c>
      <c r="CG759">
        <v>59.400000000000006</v>
      </c>
      <c r="CH759">
        <v>59.400000000000006</v>
      </c>
      <c r="CI759">
        <v>1.8421594869003879</v>
      </c>
      <c r="CJ759">
        <v>5.8098591549295779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47.553592471696071</v>
      </c>
      <c r="DK759">
        <v>1227.5506941959084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1.8421594869003879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1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1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</row>
    <row r="760" spans="1:229" x14ac:dyDescent="0.3">
      <c r="A760">
        <v>18</v>
      </c>
      <c r="B760">
        <v>99</v>
      </c>
      <c r="C760">
        <v>450372</v>
      </c>
      <c r="D760">
        <v>18099</v>
      </c>
      <c r="E760">
        <v>2006</v>
      </c>
      <c r="F760" t="s">
        <v>32</v>
      </c>
      <c r="G760" t="s">
        <v>129</v>
      </c>
      <c r="H760" t="s">
        <v>130</v>
      </c>
      <c r="I760">
        <v>20</v>
      </c>
      <c r="J760" t="s">
        <v>70</v>
      </c>
      <c r="K760">
        <v>13601200</v>
      </c>
      <c r="L760">
        <v>71272000</v>
      </c>
      <c r="M760">
        <v>84873200</v>
      </c>
      <c r="N760">
        <v>15115341.118556578</v>
      </c>
      <c r="O760">
        <v>79206290.048066661</v>
      </c>
      <c r="P760">
        <v>94321631.166623235</v>
      </c>
      <c r="Q760">
        <v>2.7759</v>
      </c>
      <c r="R760">
        <v>2.3651</v>
      </c>
      <c r="S760">
        <v>2.6993833333333335</v>
      </c>
      <c r="T760">
        <v>2.2998666666666669</v>
      </c>
      <c r="U760">
        <v>0</v>
      </c>
      <c r="V760">
        <v>1</v>
      </c>
      <c r="W760">
        <v>0</v>
      </c>
      <c r="X760">
        <v>102</v>
      </c>
      <c r="Y760">
        <v>1</v>
      </c>
      <c r="Z760">
        <v>102</v>
      </c>
      <c r="AA760">
        <v>1007502.6496171415</v>
      </c>
      <c r="AB760">
        <v>0</v>
      </c>
      <c r="AC760">
        <v>1007502.6496171415</v>
      </c>
      <c r="AE760">
        <v>20.470764080498213</v>
      </c>
      <c r="AF760" t="s">
        <v>150</v>
      </c>
      <c r="AG760">
        <v>42.828890877497308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37.777777777777779</v>
      </c>
      <c r="AQ760">
        <v>20.470764080498213</v>
      </c>
      <c r="AR760">
        <v>419.05218203941587</v>
      </c>
      <c r="AS760">
        <v>14107838.468939437</v>
      </c>
      <c r="AT760">
        <v>63477279.631501287</v>
      </c>
      <c r="AU760">
        <v>0</v>
      </c>
      <c r="AV760">
        <v>0</v>
      </c>
      <c r="AW760">
        <v>0</v>
      </c>
      <c r="AX760">
        <f t="shared" si="11"/>
        <v>0</v>
      </c>
      <c r="BA760">
        <v>7.4074541188802565E-2</v>
      </c>
      <c r="BB760">
        <v>0</v>
      </c>
      <c r="BC760">
        <v>0</v>
      </c>
      <c r="BD760">
        <v>0</v>
      </c>
      <c r="BE760">
        <v>13.6012</v>
      </c>
      <c r="BF760">
        <v>71.272000000000006</v>
      </c>
      <c r="BG760">
        <v>84.873199999999997</v>
      </c>
      <c r="BH760">
        <v>15.115341118556577</v>
      </c>
      <c r="BI760">
        <v>79.206290048066663</v>
      </c>
      <c r="BJ760">
        <v>94.321631166623234</v>
      </c>
      <c r="BK760">
        <v>0</v>
      </c>
      <c r="BL760">
        <v>37.777777777777779</v>
      </c>
      <c r="BM760">
        <v>37.777777777777779</v>
      </c>
      <c r="BN760">
        <v>1.0075026496171415</v>
      </c>
      <c r="BO760">
        <v>0</v>
      </c>
      <c r="BP760">
        <v>1.0075026496171415</v>
      </c>
      <c r="BQ760">
        <v>14.107838468939436</v>
      </c>
      <c r="BR760">
        <v>63.47727963150129</v>
      </c>
      <c r="BS760">
        <v>37.777777777777779</v>
      </c>
      <c r="BT760">
        <v>1</v>
      </c>
      <c r="BU760">
        <v>0</v>
      </c>
      <c r="BV760">
        <v>3.1322378716744916</v>
      </c>
      <c r="BW760">
        <v>64.11930251505035</v>
      </c>
      <c r="BX760">
        <v>0</v>
      </c>
      <c r="BY760">
        <v>46851</v>
      </c>
      <c r="BZ760">
        <v>9.0357000000000003</v>
      </c>
      <c r="CA760">
        <v>10.6053</v>
      </c>
      <c r="CB760">
        <v>22.57</v>
      </c>
      <c r="CC760">
        <v>26.490610329999999</v>
      </c>
      <c r="CD760">
        <v>0.3719990314974001</v>
      </c>
      <c r="CE760">
        <v>141.49986621312499</v>
      </c>
      <c r="CF760">
        <v>0</v>
      </c>
      <c r="CG760">
        <v>102.00000000000001</v>
      </c>
      <c r="CH760">
        <v>102.00000000000001</v>
      </c>
      <c r="CI760">
        <v>3.9405528155864515</v>
      </c>
      <c r="CJ760">
        <v>5.8098591549295779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80.666127034613226</v>
      </c>
      <c r="DK760">
        <v>1651.2972558130664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3.9405528155864515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1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1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</row>
    <row r="761" spans="1:229" x14ac:dyDescent="0.3">
      <c r="A761">
        <v>18</v>
      </c>
      <c r="B761">
        <v>179</v>
      </c>
      <c r="C761">
        <v>450337</v>
      </c>
      <c r="D761">
        <v>18179</v>
      </c>
      <c r="E761">
        <v>2006</v>
      </c>
      <c r="F761" t="s">
        <v>32</v>
      </c>
      <c r="G761" t="s">
        <v>401</v>
      </c>
      <c r="H761" t="s">
        <v>402</v>
      </c>
      <c r="I761">
        <v>30</v>
      </c>
      <c r="J761" t="s">
        <v>91</v>
      </c>
      <c r="K761">
        <v>11197500</v>
      </c>
      <c r="L761">
        <v>53984200</v>
      </c>
      <c r="M761">
        <v>65181700</v>
      </c>
      <c r="N761">
        <v>12444051.420098027</v>
      </c>
      <c r="O761">
        <v>59993941.564890012</v>
      </c>
      <c r="P761">
        <v>72437992.984988034</v>
      </c>
      <c r="Q761">
        <v>2.7538999999999998</v>
      </c>
      <c r="R761">
        <v>2.3462999999999998</v>
      </c>
      <c r="S761">
        <v>2.7101333333333333</v>
      </c>
      <c r="T761">
        <v>2.3090166666666665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2985612.1172105661</v>
      </c>
      <c r="AB761">
        <v>627083.1082521989</v>
      </c>
      <c r="AC761">
        <v>3612695.225462765</v>
      </c>
      <c r="AE761">
        <v>83.354742719499782</v>
      </c>
      <c r="AF761" t="s">
        <v>150</v>
      </c>
      <c r="AG761">
        <v>108.90018199273018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Q761">
        <v>82.078371511033666</v>
      </c>
      <c r="AR761">
        <v>6736.8590699032629</v>
      </c>
      <c r="AS761">
        <v>8831356.1946352627</v>
      </c>
      <c r="AT761">
        <v>34408733.315209135</v>
      </c>
      <c r="AU761">
        <v>0</v>
      </c>
      <c r="AV761">
        <v>0</v>
      </c>
      <c r="AW761">
        <v>0</v>
      </c>
      <c r="AX761">
        <f t="shared" si="11"/>
        <v>0</v>
      </c>
      <c r="BA761">
        <v>0.26663202654258239</v>
      </c>
      <c r="BB761">
        <v>0</v>
      </c>
      <c r="BC761">
        <v>0</v>
      </c>
      <c r="BD761">
        <v>0</v>
      </c>
      <c r="BE761">
        <v>11.1975</v>
      </c>
      <c r="BF761">
        <v>53.984200000000001</v>
      </c>
      <c r="BG761">
        <v>65.181700000000006</v>
      </c>
      <c r="BH761">
        <v>12.444051420098027</v>
      </c>
      <c r="BI761">
        <v>59.993941564890015</v>
      </c>
      <c r="BJ761">
        <v>72.437992984988028</v>
      </c>
      <c r="BK761">
        <v>0</v>
      </c>
      <c r="BL761">
        <v>0</v>
      </c>
      <c r="BM761">
        <v>0</v>
      </c>
      <c r="BN761">
        <v>2.9856121172105659</v>
      </c>
      <c r="BO761">
        <v>0.62708310825219893</v>
      </c>
      <c r="BP761">
        <v>3.6126952254627649</v>
      </c>
      <c r="BQ761">
        <v>8.8313561946352621</v>
      </c>
      <c r="BR761">
        <v>34.408733315209133</v>
      </c>
      <c r="BS761">
        <v>0</v>
      </c>
      <c r="BT761">
        <v>0</v>
      </c>
      <c r="BU761">
        <v>0</v>
      </c>
      <c r="BV761">
        <v>3.1322378716744916</v>
      </c>
      <c r="BW761">
        <v>257.08898369222834</v>
      </c>
      <c r="BX761">
        <v>0</v>
      </c>
      <c r="BY761">
        <v>27872</v>
      </c>
      <c r="BZ761">
        <v>9.0357000000000003</v>
      </c>
      <c r="CA761">
        <v>10.6053</v>
      </c>
      <c r="CB761">
        <v>22.57</v>
      </c>
      <c r="CC761">
        <v>26.490610329999999</v>
      </c>
      <c r="CD761">
        <v>0.68079595034234119</v>
      </c>
      <c r="CE761">
        <v>50.417621720374996</v>
      </c>
      <c r="CF761">
        <v>0</v>
      </c>
      <c r="CG761">
        <v>0</v>
      </c>
      <c r="CH761">
        <v>0</v>
      </c>
      <c r="CI761">
        <v>0</v>
      </c>
      <c r="CJ761">
        <v>5.8098591549295779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1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1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</row>
    <row r="762" spans="1:229" x14ac:dyDescent="0.3">
      <c r="A762">
        <v>18</v>
      </c>
      <c r="B762">
        <v>135</v>
      </c>
      <c r="C762">
        <v>446853</v>
      </c>
      <c r="D762">
        <v>18135</v>
      </c>
      <c r="E762">
        <v>2006</v>
      </c>
      <c r="F762" t="s">
        <v>32</v>
      </c>
      <c r="G762" t="s">
        <v>100</v>
      </c>
      <c r="H762" t="s">
        <v>101</v>
      </c>
      <c r="I762">
        <v>60</v>
      </c>
      <c r="J762" t="s">
        <v>38</v>
      </c>
      <c r="K762">
        <v>12769700</v>
      </c>
      <c r="L762">
        <v>39058200</v>
      </c>
      <c r="M762">
        <v>51827900</v>
      </c>
      <c r="N762">
        <v>14191275.143489687</v>
      </c>
      <c r="O762">
        <v>43406318.301091559</v>
      </c>
      <c r="P762">
        <v>57597593.444581248</v>
      </c>
      <c r="Q762">
        <v>2.7391999999999999</v>
      </c>
      <c r="R762">
        <v>2.3338000000000001</v>
      </c>
      <c r="S762">
        <v>2.7822</v>
      </c>
      <c r="T762">
        <v>2.370425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1906454.8708538637</v>
      </c>
      <c r="AB762">
        <v>648640.37507928489</v>
      </c>
      <c r="AC762">
        <v>2555095.2459331485</v>
      </c>
      <c r="AE762">
        <v>122.01685635282247</v>
      </c>
      <c r="AF762" t="s">
        <v>250</v>
      </c>
      <c r="AG762">
        <v>123.42931507239905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Q762">
        <v>65.19161316388309</v>
      </c>
      <c r="AR762">
        <v>4249.9464269093751</v>
      </c>
      <c r="AS762">
        <v>11636179.897556538</v>
      </c>
      <c r="AT762">
        <v>30363208.391714312</v>
      </c>
      <c r="AU762">
        <v>0</v>
      </c>
      <c r="AV762">
        <v>0</v>
      </c>
      <c r="AW762">
        <v>0</v>
      </c>
      <c r="AX762">
        <f t="shared" si="11"/>
        <v>0</v>
      </c>
      <c r="BA762">
        <v>0.14929519650844292</v>
      </c>
      <c r="BB762">
        <v>0</v>
      </c>
      <c r="BC762">
        <v>0</v>
      </c>
      <c r="BD762">
        <v>0</v>
      </c>
      <c r="BE762">
        <v>12.7697</v>
      </c>
      <c r="BF762">
        <v>39.058199999999999</v>
      </c>
      <c r="BG762">
        <v>51.8279</v>
      </c>
      <c r="BH762">
        <v>14.191275143489687</v>
      </c>
      <c r="BI762">
        <v>43.406318301091559</v>
      </c>
      <c r="BJ762">
        <v>57.59759344458125</v>
      </c>
      <c r="BK762">
        <v>0</v>
      </c>
      <c r="BL762">
        <v>0</v>
      </c>
      <c r="BM762">
        <v>0</v>
      </c>
      <c r="BN762">
        <v>1.9064548708538636</v>
      </c>
      <c r="BO762">
        <v>0.64864037507928485</v>
      </c>
      <c r="BP762">
        <v>2.5550952459331486</v>
      </c>
      <c r="BQ762">
        <v>11.636179897556538</v>
      </c>
      <c r="BR762">
        <v>30.363208391714313</v>
      </c>
      <c r="BS762">
        <v>0</v>
      </c>
      <c r="BT762">
        <v>0</v>
      </c>
      <c r="BU762">
        <v>0</v>
      </c>
      <c r="BV762">
        <v>3.1322378716744916</v>
      </c>
      <c r="BW762">
        <v>204.19563966746793</v>
      </c>
      <c r="BX762">
        <v>0</v>
      </c>
      <c r="BY762">
        <v>26415</v>
      </c>
      <c r="BZ762">
        <v>9.0357000000000003</v>
      </c>
      <c r="CA762">
        <v>10.6053</v>
      </c>
      <c r="CB762">
        <v>22.57</v>
      </c>
      <c r="CC762">
        <v>26.490610329999999</v>
      </c>
      <c r="CD762">
        <v>1.4181468675916256</v>
      </c>
      <c r="CE762">
        <v>44.169856611874998</v>
      </c>
      <c r="CF762">
        <v>0</v>
      </c>
      <c r="CG762">
        <v>0</v>
      </c>
      <c r="CH762">
        <v>0</v>
      </c>
      <c r="CI762">
        <v>0</v>
      </c>
      <c r="CJ762">
        <v>5.8098591549295779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1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1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</row>
    <row r="763" spans="1:229" x14ac:dyDescent="0.3">
      <c r="A763">
        <v>18</v>
      </c>
      <c r="B763">
        <v>11</v>
      </c>
      <c r="C763">
        <v>450405</v>
      </c>
      <c r="D763">
        <v>18011</v>
      </c>
      <c r="E763">
        <v>2006</v>
      </c>
      <c r="F763" t="s">
        <v>32</v>
      </c>
      <c r="G763" t="s">
        <v>681</v>
      </c>
      <c r="H763" t="s">
        <v>654</v>
      </c>
      <c r="I763">
        <v>50</v>
      </c>
      <c r="J763" t="s">
        <v>52</v>
      </c>
      <c r="K763">
        <v>17900600</v>
      </c>
      <c r="L763">
        <v>54503300</v>
      </c>
      <c r="M763">
        <v>72403900</v>
      </c>
      <c r="N763">
        <v>19893367.881277673</v>
      </c>
      <c r="O763">
        <v>60570829.896408021</v>
      </c>
      <c r="P763">
        <v>80464197.777685702</v>
      </c>
      <c r="Q763">
        <v>2.9150999999999998</v>
      </c>
      <c r="R763">
        <v>2.4836999999999998</v>
      </c>
      <c r="S763">
        <v>2.9247199999999998</v>
      </c>
      <c r="T763">
        <v>2.49186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1226939.0530091375</v>
      </c>
      <c r="AB763">
        <v>0</v>
      </c>
      <c r="AC763">
        <v>1226939.0530091375</v>
      </c>
      <c r="AE763">
        <v>109.99463833910308</v>
      </c>
      <c r="AF763" t="s">
        <v>150</v>
      </c>
      <c r="AG763">
        <v>103.50163101131567</v>
      </c>
      <c r="AH763">
        <v>0</v>
      </c>
      <c r="AI763">
        <v>1</v>
      </c>
      <c r="AJ763">
        <v>0</v>
      </c>
      <c r="AK763">
        <v>22</v>
      </c>
      <c r="AL763">
        <v>0</v>
      </c>
      <c r="AM763">
        <v>1</v>
      </c>
      <c r="AN763">
        <v>0</v>
      </c>
      <c r="AO763">
        <v>22</v>
      </c>
      <c r="AQ763">
        <v>25.709652367890889</v>
      </c>
      <c r="AR763">
        <v>660.98622487779767</v>
      </c>
      <c r="AS763">
        <v>18666428.828268535</v>
      </c>
      <c r="AT763">
        <v>51908622.193569906</v>
      </c>
      <c r="AU763">
        <v>0</v>
      </c>
      <c r="AV763">
        <v>0</v>
      </c>
      <c r="AW763">
        <v>0</v>
      </c>
      <c r="AX763">
        <f t="shared" si="11"/>
        <v>0</v>
      </c>
      <c r="BA763">
        <v>6.8541783683738949E-2</v>
      </c>
      <c r="BB763">
        <v>0</v>
      </c>
      <c r="BC763">
        <v>0</v>
      </c>
      <c r="BD763">
        <v>0</v>
      </c>
      <c r="BE763">
        <v>17.900600000000001</v>
      </c>
      <c r="BF763">
        <v>54.503300000000003</v>
      </c>
      <c r="BG763">
        <v>72.403899999999993</v>
      </c>
      <c r="BH763">
        <v>19.893367881277673</v>
      </c>
      <c r="BI763">
        <v>60.570829896408021</v>
      </c>
      <c r="BJ763">
        <v>80.464197777685698</v>
      </c>
      <c r="BK763">
        <v>0</v>
      </c>
      <c r="BL763">
        <v>0</v>
      </c>
      <c r="BM763">
        <v>0</v>
      </c>
      <c r="BN763">
        <v>1.2269390530091375</v>
      </c>
      <c r="BO763">
        <v>0</v>
      </c>
      <c r="BP763">
        <v>1.2269390530091375</v>
      </c>
      <c r="BQ763">
        <v>18.666428828268536</v>
      </c>
      <c r="BR763">
        <v>51.908622193569904</v>
      </c>
      <c r="BS763">
        <v>22</v>
      </c>
      <c r="BT763">
        <v>1</v>
      </c>
      <c r="BU763">
        <v>0</v>
      </c>
      <c r="BV763">
        <v>3.1322378716744916</v>
      </c>
      <c r="BW763">
        <v>80.528746814293612</v>
      </c>
      <c r="BX763">
        <v>0</v>
      </c>
      <c r="BY763">
        <v>52750</v>
      </c>
      <c r="BZ763">
        <v>9.0357000000000003</v>
      </c>
      <c r="CA763">
        <v>10.6053</v>
      </c>
      <c r="CB763">
        <v>22.57</v>
      </c>
      <c r="CC763">
        <v>26.490610329999999</v>
      </c>
      <c r="CD763">
        <v>0.60005485343031972</v>
      </c>
      <c r="CE763">
        <v>68.914007083125</v>
      </c>
      <c r="CF763">
        <v>0</v>
      </c>
      <c r="CG763">
        <v>59.400000000000006</v>
      </c>
      <c r="CH763">
        <v>59.400000000000006</v>
      </c>
      <c r="CI763">
        <v>1.9273106472587644</v>
      </c>
      <c r="CJ763">
        <v>5.8098591549295779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49.550486745957613</v>
      </c>
      <c r="DK763">
        <v>1273.9257888983554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1.9273106472587644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1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1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</row>
    <row r="764" spans="1:229" x14ac:dyDescent="0.3">
      <c r="A764">
        <v>18</v>
      </c>
      <c r="B764">
        <v>41</v>
      </c>
      <c r="C764">
        <v>450349</v>
      </c>
      <c r="D764">
        <v>18041</v>
      </c>
      <c r="E764">
        <v>2006</v>
      </c>
      <c r="F764" t="s">
        <v>32</v>
      </c>
      <c r="G764" t="s">
        <v>210</v>
      </c>
      <c r="H764" t="s">
        <v>211</v>
      </c>
      <c r="I764">
        <v>60</v>
      </c>
      <c r="J764" t="s">
        <v>38</v>
      </c>
      <c r="K764">
        <v>5342600</v>
      </c>
      <c r="L764">
        <v>46612800</v>
      </c>
      <c r="M764">
        <v>51955400</v>
      </c>
      <c r="N764">
        <v>5937360.0461724242</v>
      </c>
      <c r="O764">
        <v>51801927.218999356</v>
      </c>
      <c r="P764">
        <v>57739287.265171781</v>
      </c>
      <c r="Q764">
        <v>2.81</v>
      </c>
      <c r="R764">
        <v>2.3940999999999999</v>
      </c>
      <c r="S764">
        <v>2.8078200000000004</v>
      </c>
      <c r="T764">
        <v>2.3922599999999998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607142.21888874529</v>
      </c>
      <c r="AB764">
        <v>0</v>
      </c>
      <c r="AC764">
        <v>607142.21888874529</v>
      </c>
      <c r="AE764">
        <v>150.12635512467918</v>
      </c>
      <c r="AF764" t="s">
        <v>250</v>
      </c>
      <c r="AG764">
        <v>86.240718676797982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Q764">
        <v>51.923222833656745</v>
      </c>
      <c r="AR764">
        <v>2696.0210694335733</v>
      </c>
      <c r="AS764">
        <v>5330217.8272836786</v>
      </c>
      <c r="AT764">
        <v>44604656.139778502</v>
      </c>
      <c r="AU764">
        <v>0</v>
      </c>
      <c r="AV764">
        <v>0</v>
      </c>
      <c r="AW764">
        <v>0</v>
      </c>
      <c r="AX764">
        <f t="shared" si="11"/>
        <v>0</v>
      </c>
      <c r="BA764">
        <v>0.11364171356432173</v>
      </c>
      <c r="BB764">
        <v>0</v>
      </c>
      <c r="BC764">
        <v>0</v>
      </c>
      <c r="BD764">
        <v>0</v>
      </c>
      <c r="BE764">
        <v>5.3426</v>
      </c>
      <c r="BF764">
        <v>46.6128</v>
      </c>
      <c r="BG764">
        <v>51.955399999999997</v>
      </c>
      <c r="BH764">
        <v>5.9373600461724241</v>
      </c>
      <c r="BI764">
        <v>51.801927218999353</v>
      </c>
      <c r="BJ764">
        <v>57.739287265171782</v>
      </c>
      <c r="BK764">
        <v>0</v>
      </c>
      <c r="BL764">
        <v>0</v>
      </c>
      <c r="BM764">
        <v>0</v>
      </c>
      <c r="BN764">
        <v>0.60714221888874531</v>
      </c>
      <c r="BO764">
        <v>0</v>
      </c>
      <c r="BP764">
        <v>0.60714221888874531</v>
      </c>
      <c r="BQ764">
        <v>5.3302178272836782</v>
      </c>
      <c r="BR764">
        <v>44.604656139778506</v>
      </c>
      <c r="BS764">
        <v>0</v>
      </c>
      <c r="BT764">
        <v>0</v>
      </c>
      <c r="BU764">
        <v>0</v>
      </c>
      <c r="BV764">
        <v>3.1322378716744916</v>
      </c>
      <c r="BW764">
        <v>162.63588497897337</v>
      </c>
      <c r="BX764">
        <v>0</v>
      </c>
      <c r="BY764">
        <v>24508</v>
      </c>
      <c r="BZ764">
        <v>9.0357000000000003</v>
      </c>
      <c r="CA764">
        <v>10.6053</v>
      </c>
      <c r="CB764">
        <v>22.57</v>
      </c>
      <c r="CC764">
        <v>26.490610329999999</v>
      </c>
      <c r="CD764">
        <v>1.0432968811992775</v>
      </c>
      <c r="CE764">
        <v>38.056019641624999</v>
      </c>
      <c r="CF764">
        <v>0</v>
      </c>
      <c r="CG764">
        <v>0</v>
      </c>
      <c r="CH764">
        <v>0</v>
      </c>
      <c r="CI764">
        <v>0</v>
      </c>
      <c r="CJ764">
        <v>5.8098591549295779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1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1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</row>
    <row r="765" spans="1:229" x14ac:dyDescent="0.3">
      <c r="A765">
        <v>18</v>
      </c>
      <c r="B765">
        <v>153</v>
      </c>
      <c r="C765">
        <v>450391</v>
      </c>
      <c r="D765">
        <v>18153</v>
      </c>
      <c r="E765">
        <v>2006</v>
      </c>
      <c r="F765" t="s">
        <v>32</v>
      </c>
      <c r="G765" t="s">
        <v>207</v>
      </c>
      <c r="H765" t="s">
        <v>208</v>
      </c>
      <c r="I765">
        <v>70</v>
      </c>
      <c r="J765" t="s">
        <v>109</v>
      </c>
      <c r="K765">
        <v>10242000</v>
      </c>
      <c r="L765">
        <v>41080000</v>
      </c>
      <c r="M765">
        <v>51322000</v>
      </c>
      <c r="N765">
        <v>11382181.258731324</v>
      </c>
      <c r="O765">
        <v>45653193.332228348</v>
      </c>
      <c r="P765">
        <v>57035374.590959668</v>
      </c>
      <c r="Q765">
        <v>2.8717999999999999</v>
      </c>
      <c r="R765">
        <v>2.4468000000000001</v>
      </c>
      <c r="S765">
        <v>2.74525</v>
      </c>
      <c r="T765">
        <v>2.338975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345126.72566738166</v>
      </c>
      <c r="AB765">
        <v>0</v>
      </c>
      <c r="AC765">
        <v>345126.72566738166</v>
      </c>
      <c r="AE765">
        <v>186.61417828873044</v>
      </c>
      <c r="AF765" t="s">
        <v>281</v>
      </c>
      <c r="AG765">
        <v>78.655078150197369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Q765">
        <v>32.73082110493533</v>
      </c>
      <c r="AR765">
        <v>1071.30665020328</v>
      </c>
      <c r="AS765">
        <v>11037054.533063943</v>
      </c>
      <c r="AT765">
        <v>39327188.535787813</v>
      </c>
      <c r="AU765">
        <v>0</v>
      </c>
      <c r="AV765">
        <v>0</v>
      </c>
      <c r="AW765">
        <v>0</v>
      </c>
      <c r="AX765">
        <f t="shared" si="11"/>
        <v>0</v>
      </c>
      <c r="BA765">
        <v>3.3697200319017934E-2</v>
      </c>
      <c r="BB765">
        <v>0</v>
      </c>
      <c r="BC765">
        <v>0</v>
      </c>
      <c r="BD765">
        <v>0</v>
      </c>
      <c r="BE765">
        <v>10.242000000000001</v>
      </c>
      <c r="BF765">
        <v>41.08</v>
      </c>
      <c r="BG765">
        <v>51.322000000000003</v>
      </c>
      <c r="BH765">
        <v>11.382181258731324</v>
      </c>
      <c r="BI765">
        <v>45.653193332228348</v>
      </c>
      <c r="BJ765">
        <v>57.03537459095967</v>
      </c>
      <c r="BK765">
        <v>0</v>
      </c>
      <c r="BL765">
        <v>0</v>
      </c>
      <c r="BM765">
        <v>0</v>
      </c>
      <c r="BN765">
        <v>0.34512672566738167</v>
      </c>
      <c r="BO765">
        <v>0</v>
      </c>
      <c r="BP765">
        <v>0.34512672566738167</v>
      </c>
      <c r="BQ765">
        <v>11.037054533063943</v>
      </c>
      <c r="BR765">
        <v>39.327188535787812</v>
      </c>
      <c r="BS765">
        <v>0</v>
      </c>
      <c r="BT765">
        <v>0</v>
      </c>
      <c r="BU765">
        <v>0</v>
      </c>
      <c r="BV765">
        <v>3.1322378716744916</v>
      </c>
      <c r="BW765">
        <v>102.52071743588117</v>
      </c>
      <c r="BX765">
        <v>0</v>
      </c>
      <c r="BY765">
        <v>21540</v>
      </c>
      <c r="BZ765">
        <v>9.0357000000000003</v>
      </c>
      <c r="CA765">
        <v>10.6053</v>
      </c>
      <c r="CB765">
        <v>22.57</v>
      </c>
      <c r="CC765">
        <v>26.490610329999999</v>
      </c>
      <c r="CD765">
        <v>0.34956197674723011</v>
      </c>
      <c r="CE765">
        <v>100.91440027500001</v>
      </c>
      <c r="CF765">
        <v>0</v>
      </c>
      <c r="CG765">
        <v>0</v>
      </c>
      <c r="CH765">
        <v>0</v>
      </c>
      <c r="CI765">
        <v>0</v>
      </c>
      <c r="CJ765">
        <v>5.8098591549295779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1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1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</row>
    <row r="766" spans="1:229" x14ac:dyDescent="0.3">
      <c r="A766">
        <v>18</v>
      </c>
      <c r="B766">
        <v>101</v>
      </c>
      <c r="C766">
        <v>451679</v>
      </c>
      <c r="D766">
        <v>18101</v>
      </c>
      <c r="E766">
        <v>2006</v>
      </c>
      <c r="F766" t="s">
        <v>32</v>
      </c>
      <c r="G766" t="s">
        <v>437</v>
      </c>
      <c r="H766" t="s">
        <v>438</v>
      </c>
      <c r="I766">
        <v>70</v>
      </c>
      <c r="J766" t="s">
        <v>109</v>
      </c>
      <c r="K766">
        <v>1843100</v>
      </c>
      <c r="L766">
        <v>32622900</v>
      </c>
      <c r="M766">
        <v>34466000</v>
      </c>
      <c r="N766">
        <v>2048281.4174934293</v>
      </c>
      <c r="O766">
        <v>36254614.429356188</v>
      </c>
      <c r="P766">
        <v>38302895.84684962</v>
      </c>
      <c r="Q766">
        <v>3.6474000000000002</v>
      </c>
      <c r="R766">
        <v>3.1076000000000001</v>
      </c>
      <c r="S766">
        <v>2.95926</v>
      </c>
      <c r="T766">
        <v>2.52128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2464139.7566267215</v>
      </c>
      <c r="AB766">
        <v>0</v>
      </c>
      <c r="AC766">
        <v>2464139.7566267215</v>
      </c>
      <c r="AE766">
        <v>205.45284940789264</v>
      </c>
      <c r="AF766" t="s">
        <v>250</v>
      </c>
      <c r="AG766">
        <v>61.258023089649818</v>
      </c>
      <c r="AH766">
        <v>0</v>
      </c>
      <c r="AI766">
        <v>1</v>
      </c>
      <c r="AJ766">
        <v>0</v>
      </c>
      <c r="AK766">
        <v>39.4</v>
      </c>
      <c r="AL766">
        <v>0</v>
      </c>
      <c r="AM766">
        <v>2</v>
      </c>
      <c r="AN766">
        <v>0</v>
      </c>
      <c r="AO766">
        <v>39.4</v>
      </c>
      <c r="AQ766">
        <v>14.489747659112988</v>
      </c>
      <c r="AR766">
        <v>209.9527872247703</v>
      </c>
      <c r="AS766">
        <v>0</v>
      </c>
      <c r="AT766">
        <v>15356433.126630124</v>
      </c>
      <c r="AU766">
        <v>0</v>
      </c>
      <c r="AV766">
        <v>0</v>
      </c>
      <c r="AW766">
        <v>0</v>
      </c>
      <c r="AX766">
        <f t="shared" si="11"/>
        <v>0</v>
      </c>
      <c r="BA766">
        <v>1.3369539127701815</v>
      </c>
      <c r="BB766">
        <v>0</v>
      </c>
      <c r="BC766">
        <v>0</v>
      </c>
      <c r="BD766">
        <v>0</v>
      </c>
      <c r="BE766">
        <v>1.8431</v>
      </c>
      <c r="BF766">
        <v>32.622900000000001</v>
      </c>
      <c r="BG766">
        <v>34.466000000000001</v>
      </c>
      <c r="BH766">
        <v>2.0482814174934294</v>
      </c>
      <c r="BI766">
        <v>36.254614429356188</v>
      </c>
      <c r="BJ766">
        <v>38.302895846849623</v>
      </c>
      <c r="BK766">
        <v>0</v>
      </c>
      <c r="BL766">
        <v>0</v>
      </c>
      <c r="BM766">
        <v>0</v>
      </c>
      <c r="BN766">
        <v>2.4641397566267216</v>
      </c>
      <c r="BO766">
        <v>0</v>
      </c>
      <c r="BP766">
        <v>2.4641397566267216</v>
      </c>
      <c r="BQ766">
        <v>0</v>
      </c>
      <c r="BR766">
        <v>15.356433126630124</v>
      </c>
      <c r="BS766">
        <v>39.4</v>
      </c>
      <c r="BT766">
        <v>2</v>
      </c>
      <c r="BU766">
        <v>0</v>
      </c>
      <c r="BV766">
        <v>3.1322378716744916</v>
      </c>
      <c r="BW766">
        <v>45.385336368880509</v>
      </c>
      <c r="BX766">
        <v>0</v>
      </c>
      <c r="BY766">
        <v>10344</v>
      </c>
      <c r="BZ766">
        <v>9.0357000000000003</v>
      </c>
      <c r="CA766">
        <v>10.6053</v>
      </c>
      <c r="CB766">
        <v>22.57</v>
      </c>
      <c r="CC766">
        <v>26.490610329999999</v>
      </c>
      <c r="CD766">
        <v>1.9693766137726989</v>
      </c>
      <c r="CE766">
        <v>46.645508884375005</v>
      </c>
      <c r="CF766">
        <v>0</v>
      </c>
      <c r="CG766">
        <v>106.38000000000001</v>
      </c>
      <c r="CH766">
        <v>106.38000000000001</v>
      </c>
      <c r="CI766">
        <v>5.8680937206169039</v>
      </c>
      <c r="CJ766">
        <v>5.8098591549295779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85.027197251764406</v>
      </c>
      <c r="DK766">
        <v>1232.0226323396917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13.942652461206322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1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1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</row>
    <row r="767" spans="1:229" x14ac:dyDescent="0.3">
      <c r="A767">
        <v>18</v>
      </c>
      <c r="B767">
        <v>169</v>
      </c>
      <c r="C767">
        <v>450399</v>
      </c>
      <c r="D767">
        <v>18169</v>
      </c>
      <c r="E767">
        <v>2006</v>
      </c>
      <c r="F767" t="s">
        <v>32</v>
      </c>
      <c r="G767" t="s">
        <v>161</v>
      </c>
      <c r="H767" t="s">
        <v>164</v>
      </c>
      <c r="I767">
        <v>20</v>
      </c>
      <c r="J767" t="s">
        <v>70</v>
      </c>
      <c r="K767">
        <v>10759400</v>
      </c>
      <c r="L767">
        <v>68446100</v>
      </c>
      <c r="M767">
        <v>79205500</v>
      </c>
      <c r="N767">
        <v>11957180.339308124</v>
      </c>
      <c r="O767">
        <v>76065799.321738914</v>
      </c>
      <c r="P767">
        <v>88022979.661047041</v>
      </c>
      <c r="Q767">
        <v>2.7302</v>
      </c>
      <c r="R767">
        <v>2.3260999999999998</v>
      </c>
      <c r="S767">
        <v>2.7073</v>
      </c>
      <c r="T767">
        <v>2.3066166666666668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5388449.2024894636</v>
      </c>
      <c r="AB767">
        <v>0</v>
      </c>
      <c r="AC767">
        <v>5388449.2024894636</v>
      </c>
      <c r="AE767">
        <v>59.797113180290168</v>
      </c>
      <c r="AF767" t="s">
        <v>150</v>
      </c>
      <c r="AG767">
        <v>78.988529943694729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Q767">
        <v>59.797113180290168</v>
      </c>
      <c r="AR767">
        <v>3575.6947446964323</v>
      </c>
      <c r="AS767">
        <v>6568731.1368186604</v>
      </c>
      <c r="AT767">
        <v>61208344.213677824</v>
      </c>
      <c r="AU767">
        <v>0</v>
      </c>
      <c r="AV767">
        <v>0</v>
      </c>
      <c r="AW767">
        <v>0</v>
      </c>
      <c r="AX767">
        <f t="shared" si="11"/>
        <v>0</v>
      </c>
      <c r="BA767">
        <v>0.50081316825189726</v>
      </c>
      <c r="BB767">
        <v>0</v>
      </c>
      <c r="BC767">
        <v>0</v>
      </c>
      <c r="BD767">
        <v>0</v>
      </c>
      <c r="BE767">
        <v>10.759399999999999</v>
      </c>
      <c r="BF767">
        <v>68.446100000000001</v>
      </c>
      <c r="BG767">
        <v>79.205500000000001</v>
      </c>
      <c r="BH767">
        <v>11.957180339308124</v>
      </c>
      <c r="BI767">
        <v>76.065799321738908</v>
      </c>
      <c r="BJ767">
        <v>88.022979661047046</v>
      </c>
      <c r="BK767">
        <v>0</v>
      </c>
      <c r="BL767">
        <v>0</v>
      </c>
      <c r="BM767">
        <v>0</v>
      </c>
      <c r="BN767">
        <v>5.3884492024894639</v>
      </c>
      <c r="BO767">
        <v>0</v>
      </c>
      <c r="BP767">
        <v>5.3884492024894639</v>
      </c>
      <c r="BQ767">
        <v>6.5687311368186601</v>
      </c>
      <c r="BR767">
        <v>61.208344213677826</v>
      </c>
      <c r="BS767">
        <v>0</v>
      </c>
      <c r="BT767">
        <v>0</v>
      </c>
      <c r="BU767">
        <v>0</v>
      </c>
      <c r="BV767">
        <v>3.1322378716744916</v>
      </c>
      <c r="BW767">
        <v>187.29878252011076</v>
      </c>
      <c r="BX767">
        <v>0</v>
      </c>
      <c r="BY767">
        <v>33665</v>
      </c>
      <c r="BZ767">
        <v>9.0357000000000003</v>
      </c>
      <c r="CA767">
        <v>10.6053</v>
      </c>
      <c r="CB767">
        <v>22.57</v>
      </c>
      <c r="CC767">
        <v>26.490610329999999</v>
      </c>
      <c r="CD767">
        <v>0.24137482680984465</v>
      </c>
      <c r="CE767">
        <v>62.0080582975</v>
      </c>
      <c r="CF767">
        <v>0</v>
      </c>
      <c r="CG767">
        <v>0</v>
      </c>
      <c r="CH767">
        <v>0</v>
      </c>
      <c r="CI767">
        <v>0</v>
      </c>
      <c r="CJ767">
        <v>5.8098591549295779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1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1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</row>
    <row r="768" spans="1:229" x14ac:dyDescent="0.3">
      <c r="A768">
        <v>18</v>
      </c>
      <c r="B768">
        <v>59</v>
      </c>
      <c r="C768">
        <v>450357</v>
      </c>
      <c r="D768">
        <v>18059</v>
      </c>
      <c r="E768">
        <v>2006</v>
      </c>
      <c r="F768" t="s">
        <v>32</v>
      </c>
      <c r="G768" t="s">
        <v>682</v>
      </c>
      <c r="H768" t="s">
        <v>655</v>
      </c>
      <c r="I768">
        <v>50</v>
      </c>
      <c r="J768" t="s">
        <v>52</v>
      </c>
      <c r="K768">
        <v>10505000</v>
      </c>
      <c r="L768">
        <v>63277700</v>
      </c>
      <c r="M768">
        <v>73782700</v>
      </c>
      <c r="N768">
        <v>11674459.492576895</v>
      </c>
      <c r="O768">
        <v>70322031.930836082</v>
      </c>
      <c r="P768">
        <v>81996491.423412979</v>
      </c>
      <c r="Q768">
        <v>2.88</v>
      </c>
      <c r="R768">
        <v>2.4538000000000002</v>
      </c>
      <c r="S768">
        <v>2.8800166666666667</v>
      </c>
      <c r="T768">
        <v>2.4537666666666667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1752665.4404162108</v>
      </c>
      <c r="AB768">
        <v>0</v>
      </c>
      <c r="AC768">
        <v>1752665.4404162108</v>
      </c>
      <c r="AE768">
        <v>388.91502303154891</v>
      </c>
      <c r="AF768" t="s">
        <v>250</v>
      </c>
      <c r="AG768">
        <v>159.09058286907185</v>
      </c>
      <c r="AH768">
        <v>0</v>
      </c>
      <c r="AI768">
        <v>1</v>
      </c>
      <c r="AJ768">
        <v>0</v>
      </c>
      <c r="AK768">
        <v>22</v>
      </c>
      <c r="AL768">
        <v>0</v>
      </c>
      <c r="AM768">
        <v>1</v>
      </c>
      <c r="AN768">
        <v>0</v>
      </c>
      <c r="AO768">
        <v>22</v>
      </c>
      <c r="AQ768">
        <v>153.77612889884134</v>
      </c>
      <c r="AR768">
        <v>23647.097819113067</v>
      </c>
      <c r="AS768">
        <v>9921794.052160684</v>
      </c>
      <c r="AT768">
        <v>63856503.680876195</v>
      </c>
      <c r="AU768">
        <v>0</v>
      </c>
      <c r="AV768">
        <v>0</v>
      </c>
      <c r="AW768">
        <v>0</v>
      </c>
      <c r="AX768">
        <f t="shared" si="11"/>
        <v>0</v>
      </c>
      <c r="BA768">
        <v>0.1668410700063028</v>
      </c>
      <c r="BB768">
        <v>0</v>
      </c>
      <c r="BC768">
        <v>0</v>
      </c>
      <c r="BD768">
        <v>0</v>
      </c>
      <c r="BE768">
        <v>10.505000000000001</v>
      </c>
      <c r="BF768">
        <v>63.277700000000003</v>
      </c>
      <c r="BG768">
        <v>73.782700000000006</v>
      </c>
      <c r="BH768">
        <v>11.674459492576895</v>
      </c>
      <c r="BI768">
        <v>70.322031930836076</v>
      </c>
      <c r="BJ768">
        <v>81.996491423412976</v>
      </c>
      <c r="BK768">
        <v>0</v>
      </c>
      <c r="BL768">
        <v>0</v>
      </c>
      <c r="BM768">
        <v>0</v>
      </c>
      <c r="BN768">
        <v>1.7526654404162108</v>
      </c>
      <c r="BO768">
        <v>0</v>
      </c>
      <c r="BP768">
        <v>1.7526654404162108</v>
      </c>
      <c r="BQ768">
        <v>9.9217940521606849</v>
      </c>
      <c r="BR768">
        <v>63.856503680876195</v>
      </c>
      <c r="BS768">
        <v>22</v>
      </c>
      <c r="BT768">
        <v>1</v>
      </c>
      <c r="BU768">
        <v>0</v>
      </c>
      <c r="BV768">
        <v>3.1322378716744916</v>
      </c>
      <c r="BW768">
        <v>481.66341469644908</v>
      </c>
      <c r="BX768">
        <v>0</v>
      </c>
      <c r="BY768">
        <v>65402</v>
      </c>
      <c r="BZ768">
        <v>9.0357000000000003</v>
      </c>
      <c r="CA768">
        <v>10.6053</v>
      </c>
      <c r="CB768">
        <v>22.57</v>
      </c>
      <c r="CC768">
        <v>26.490610329999999</v>
      </c>
      <c r="CD768">
        <v>8.5805366284622675</v>
      </c>
      <c r="CE768">
        <v>60.072011727000003</v>
      </c>
      <c r="CF768">
        <v>0</v>
      </c>
      <c r="CG768">
        <v>59.400000000000006</v>
      </c>
      <c r="CH768">
        <v>59.400000000000006</v>
      </c>
      <c r="CI768">
        <v>0.37380617999880561</v>
      </c>
      <c r="CJ768">
        <v>5.8098591549295779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57.482467318679817</v>
      </c>
      <c r="DK768">
        <v>8839.431303820742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0.37380617999880561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1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1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</row>
    <row r="769" spans="1:229" x14ac:dyDescent="0.3">
      <c r="A769">
        <v>18</v>
      </c>
      <c r="B769">
        <v>151</v>
      </c>
      <c r="C769">
        <v>450390</v>
      </c>
      <c r="D769">
        <v>18151</v>
      </c>
      <c r="E769">
        <v>2006</v>
      </c>
      <c r="F769" t="s">
        <v>32</v>
      </c>
      <c r="G769" t="s">
        <v>683</v>
      </c>
      <c r="H769" t="s">
        <v>656</v>
      </c>
      <c r="I769">
        <v>30</v>
      </c>
      <c r="J769" t="s">
        <v>91</v>
      </c>
      <c r="K769">
        <v>5013600</v>
      </c>
      <c r="L769">
        <v>21958600</v>
      </c>
      <c r="M769">
        <v>26972200</v>
      </c>
      <c r="N769">
        <v>5571734.4228446949</v>
      </c>
      <c r="O769">
        <v>24403121.010347359</v>
      </c>
      <c r="P769">
        <v>29974855.433192052</v>
      </c>
      <c r="Q769">
        <v>2.7029000000000001</v>
      </c>
      <c r="R769">
        <v>2.3029000000000002</v>
      </c>
      <c r="S769">
        <v>2.7029333333333336</v>
      </c>
      <c r="T769">
        <v>2.3028999999999997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449272.66817252943</v>
      </c>
      <c r="AB769">
        <v>0</v>
      </c>
      <c r="AC769">
        <v>449272.66817252943</v>
      </c>
      <c r="AE769">
        <v>66.658531572084428</v>
      </c>
      <c r="AF769" t="s">
        <v>150</v>
      </c>
      <c r="AG769">
        <v>107.69207187575924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Q769">
        <v>66.658531572084428</v>
      </c>
      <c r="AR769">
        <v>4443.3598313465764</v>
      </c>
      <c r="AS769">
        <v>5122461.754672166</v>
      </c>
      <c r="AT769">
        <v>15055599.168251736</v>
      </c>
      <c r="AU769">
        <v>0</v>
      </c>
      <c r="AV769">
        <v>0</v>
      </c>
      <c r="AW769">
        <v>0</v>
      </c>
      <c r="AX769">
        <f t="shared" si="11"/>
        <v>0</v>
      </c>
      <c r="BA769">
        <v>8.9610792279505636E-2</v>
      </c>
      <c r="BB769">
        <v>0</v>
      </c>
      <c r="BC769">
        <v>0</v>
      </c>
      <c r="BD769">
        <v>0</v>
      </c>
      <c r="BE769">
        <v>5.0136000000000003</v>
      </c>
      <c r="BF769">
        <v>21.958600000000001</v>
      </c>
      <c r="BG769">
        <v>26.972200000000001</v>
      </c>
      <c r="BH769">
        <v>5.5717344228446946</v>
      </c>
      <c r="BI769">
        <v>24.403121010347359</v>
      </c>
      <c r="BJ769">
        <v>29.974855433192051</v>
      </c>
      <c r="BK769">
        <v>0</v>
      </c>
      <c r="BL769">
        <v>0</v>
      </c>
      <c r="BM769">
        <v>0</v>
      </c>
      <c r="BN769">
        <v>0.44927266817252942</v>
      </c>
      <c r="BO769">
        <v>0</v>
      </c>
      <c r="BP769">
        <v>0.44927266817252942</v>
      </c>
      <c r="BQ769">
        <v>5.122461754672166</v>
      </c>
      <c r="BR769">
        <v>15.055599168251737</v>
      </c>
      <c r="BS769">
        <v>0</v>
      </c>
      <c r="BT769">
        <v>0</v>
      </c>
      <c r="BU769">
        <v>0</v>
      </c>
      <c r="BV769">
        <v>3.1322378716744916</v>
      </c>
      <c r="BW769">
        <v>208.79037706029263</v>
      </c>
      <c r="BX769">
        <v>0</v>
      </c>
      <c r="BY769">
        <v>34044</v>
      </c>
      <c r="BZ769">
        <v>9.0357000000000003</v>
      </c>
      <c r="CA769">
        <v>10.6053</v>
      </c>
      <c r="CB769">
        <v>22.57</v>
      </c>
      <c r="CC769">
        <v>26.490610329999999</v>
      </c>
      <c r="CD769">
        <v>3.0371931248594733E-2</v>
      </c>
      <c r="CE769">
        <v>39.43774420175</v>
      </c>
      <c r="CF769">
        <v>0</v>
      </c>
      <c r="CG769">
        <v>0</v>
      </c>
      <c r="CH769">
        <v>0</v>
      </c>
      <c r="CI769">
        <v>0</v>
      </c>
      <c r="CJ769">
        <v>5.8098591549295779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1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1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</row>
    <row r="770" spans="1:229" x14ac:dyDescent="0.3">
      <c r="A770">
        <v>18</v>
      </c>
      <c r="B770">
        <v>141</v>
      </c>
      <c r="C770">
        <v>452855</v>
      </c>
      <c r="D770">
        <v>18141</v>
      </c>
      <c r="E770">
        <v>2006</v>
      </c>
      <c r="F770" t="s">
        <v>32</v>
      </c>
      <c r="G770" t="s">
        <v>39</v>
      </c>
      <c r="H770" t="s">
        <v>40</v>
      </c>
      <c r="I770">
        <v>20</v>
      </c>
      <c r="J770" t="s">
        <v>70</v>
      </c>
      <c r="K770">
        <v>10708400</v>
      </c>
      <c r="L770">
        <v>47766000</v>
      </c>
      <c r="M770">
        <v>58474400</v>
      </c>
      <c r="N770">
        <v>11900502.81107191</v>
      </c>
      <c r="O770">
        <v>53083506.15158762</v>
      </c>
      <c r="P770">
        <v>64984008.96265953</v>
      </c>
      <c r="Q770">
        <v>2.7208999999999999</v>
      </c>
      <c r="R770">
        <v>2.3182</v>
      </c>
      <c r="S770">
        <v>2.7128750000000004</v>
      </c>
      <c r="T770">
        <v>2.311375</v>
      </c>
      <c r="U770">
        <v>1</v>
      </c>
      <c r="V770">
        <v>0</v>
      </c>
      <c r="W770">
        <v>102</v>
      </c>
      <c r="X770">
        <v>0</v>
      </c>
      <c r="Y770">
        <v>1</v>
      </c>
      <c r="Z770">
        <v>102</v>
      </c>
      <c r="AA770">
        <v>917741.52857764415</v>
      </c>
      <c r="AB770">
        <v>0</v>
      </c>
      <c r="AC770">
        <v>917741.52857764415</v>
      </c>
      <c r="AD770" t="s">
        <v>40</v>
      </c>
      <c r="AE770">
        <v>0</v>
      </c>
      <c r="AF770" t="s">
        <v>150</v>
      </c>
      <c r="AG770">
        <v>41.689403129195291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37.777777777777779</v>
      </c>
      <c r="AO770">
        <v>0</v>
      </c>
      <c r="AP770" t="s">
        <v>40</v>
      </c>
      <c r="AQ770">
        <v>0</v>
      </c>
      <c r="AR770">
        <v>0</v>
      </c>
      <c r="AS770">
        <v>10982761.282494266</v>
      </c>
      <c r="AT770">
        <v>43806389.810298815</v>
      </c>
      <c r="AU770">
        <v>3.5278638991611988</v>
      </c>
      <c r="AV770">
        <v>0</v>
      </c>
      <c r="AW770">
        <v>3.5278638991611988</v>
      </c>
      <c r="AX770">
        <f t="shared" si="11"/>
        <v>3.5278638991611988</v>
      </c>
      <c r="BA770">
        <v>8.5702955490796401E-2</v>
      </c>
      <c r="BB770">
        <v>0</v>
      </c>
      <c r="BC770">
        <v>0</v>
      </c>
      <c r="BD770">
        <v>0</v>
      </c>
      <c r="BE770">
        <v>10.708399999999999</v>
      </c>
      <c r="BF770">
        <v>47.765999999999998</v>
      </c>
      <c r="BG770">
        <v>58.474400000000003</v>
      </c>
      <c r="BH770">
        <v>11.90050281107191</v>
      </c>
      <c r="BI770">
        <v>53.083506151587621</v>
      </c>
      <c r="BJ770">
        <v>64.98400896265953</v>
      </c>
      <c r="BK770">
        <v>37.777777777777779</v>
      </c>
      <c r="BL770">
        <v>0</v>
      </c>
      <c r="BM770">
        <v>37.777777777777779</v>
      </c>
      <c r="BN770">
        <v>0.91774152857764413</v>
      </c>
      <c r="BO770">
        <v>0</v>
      </c>
      <c r="BP770">
        <v>0.91774152857764413</v>
      </c>
      <c r="BQ770">
        <v>10.982761282494266</v>
      </c>
      <c r="BR770">
        <v>43.806389810298818</v>
      </c>
      <c r="BS770">
        <v>37.777777777777779</v>
      </c>
      <c r="BT770">
        <v>1</v>
      </c>
      <c r="BU770">
        <v>0</v>
      </c>
      <c r="BV770">
        <v>3.1322378716744916</v>
      </c>
      <c r="BW770">
        <v>0</v>
      </c>
      <c r="BX770">
        <v>0</v>
      </c>
      <c r="BY770">
        <v>265496</v>
      </c>
      <c r="BZ770">
        <v>9.0357000000000003</v>
      </c>
      <c r="CA770">
        <v>10.6053</v>
      </c>
      <c r="CB770">
        <v>22.57</v>
      </c>
      <c r="CC770">
        <v>26.490610329999999</v>
      </c>
      <c r="CD770">
        <v>2.9321721672487215</v>
      </c>
      <c r="CE770">
        <v>184.41699719374998</v>
      </c>
      <c r="CF770">
        <v>102.00000000000001</v>
      </c>
      <c r="CG770">
        <v>0</v>
      </c>
      <c r="CH770">
        <v>102.00000000000001</v>
      </c>
      <c r="CI770">
        <v>87.2508815453658</v>
      </c>
      <c r="CJ770">
        <v>5.8098591549295779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87.2508815453658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1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1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</row>
    <row r="771" spans="1:229" x14ac:dyDescent="0.3">
      <c r="A771">
        <v>18</v>
      </c>
      <c r="B771">
        <v>79</v>
      </c>
      <c r="C771">
        <v>450364</v>
      </c>
      <c r="D771">
        <v>18079</v>
      </c>
      <c r="E771">
        <v>2006</v>
      </c>
      <c r="F771" t="s">
        <v>32</v>
      </c>
      <c r="G771" t="s">
        <v>292</v>
      </c>
      <c r="H771" t="s">
        <v>293</v>
      </c>
      <c r="I771">
        <v>90</v>
      </c>
      <c r="J771" t="s">
        <v>198</v>
      </c>
      <c r="K771">
        <v>4689500</v>
      </c>
      <c r="L771">
        <v>38661593.796595812</v>
      </c>
      <c r="M771">
        <v>43351093.796595812</v>
      </c>
      <c r="N771">
        <v>5211554.2875239737</v>
      </c>
      <c r="O771">
        <v>42965560.275756299</v>
      </c>
      <c r="P771">
        <v>48177114.56328027</v>
      </c>
      <c r="Q771">
        <v>2.3923000000000001</v>
      </c>
      <c r="R771">
        <v>2.0381999999999998</v>
      </c>
      <c r="S771">
        <v>2.7240500000000001</v>
      </c>
      <c r="T771">
        <v>2.3209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588032.44485256902</v>
      </c>
      <c r="AB771">
        <v>52436.396798565111</v>
      </c>
      <c r="AC771">
        <v>640468.84165113419</v>
      </c>
      <c r="AE771">
        <v>186.69573118413788</v>
      </c>
      <c r="AF771" t="s">
        <v>250</v>
      </c>
      <c r="AG771">
        <v>36.654376337313259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Q771">
        <v>61.341216993316387</v>
      </c>
      <c r="AR771">
        <v>3762.7449022211272</v>
      </c>
      <c r="AS771">
        <v>4571085.4458728395</v>
      </c>
      <c r="AT771">
        <v>33324882.133650444</v>
      </c>
      <c r="AU771">
        <v>0</v>
      </c>
      <c r="AV771">
        <v>0</v>
      </c>
      <c r="AW771">
        <v>0</v>
      </c>
      <c r="AX771">
        <f t="shared" ref="AX771:AX834" si="12">(W771/2.7)/BE771</f>
        <v>0</v>
      </c>
      <c r="BA771">
        <v>0.12539342037585435</v>
      </c>
      <c r="BB771">
        <v>0</v>
      </c>
      <c r="BC771">
        <v>0</v>
      </c>
      <c r="BD771">
        <v>0</v>
      </c>
      <c r="BE771">
        <v>4.6894999999999998</v>
      </c>
      <c r="BF771">
        <v>38.66159379659581</v>
      </c>
      <c r="BG771">
        <v>43.351093796595812</v>
      </c>
      <c r="BH771">
        <v>5.211554287523974</v>
      </c>
      <c r="BI771">
        <v>42.965560275756296</v>
      </c>
      <c r="BJ771">
        <v>48.17711456328027</v>
      </c>
      <c r="BK771">
        <v>0</v>
      </c>
      <c r="BL771">
        <v>0</v>
      </c>
      <c r="BM771">
        <v>0</v>
      </c>
      <c r="BN771">
        <v>0.588032444852569</v>
      </c>
      <c r="BO771">
        <v>5.2436396798565113E-2</v>
      </c>
      <c r="BP771">
        <v>0.64046884165113416</v>
      </c>
      <c r="BQ771">
        <v>4.5710854458728392</v>
      </c>
      <c r="BR771">
        <v>33.324882133650448</v>
      </c>
      <c r="BS771">
        <v>0</v>
      </c>
      <c r="BT771">
        <v>0</v>
      </c>
      <c r="BU771">
        <v>0</v>
      </c>
      <c r="BV771">
        <v>3.1322378716744916</v>
      </c>
      <c r="BW771">
        <v>192.13528296106847</v>
      </c>
      <c r="BX771">
        <v>0</v>
      </c>
      <c r="BY771">
        <v>28320</v>
      </c>
      <c r="BZ771">
        <v>9.0357000000000003</v>
      </c>
      <c r="CA771">
        <v>10.6053</v>
      </c>
      <c r="CB771">
        <v>22.57</v>
      </c>
      <c r="CC771">
        <v>26.490610329999999</v>
      </c>
      <c r="CD771">
        <v>0.60702085325941824</v>
      </c>
      <c r="CE771">
        <v>35.134954003124996</v>
      </c>
      <c r="CF771">
        <v>0</v>
      </c>
      <c r="CG771">
        <v>0</v>
      </c>
      <c r="CH771">
        <v>0</v>
      </c>
      <c r="CI771">
        <v>0</v>
      </c>
      <c r="CJ771">
        <v>5.8098591549295779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1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1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</row>
    <row r="772" spans="1:229" x14ac:dyDescent="0.3">
      <c r="A772">
        <v>18</v>
      </c>
      <c r="B772">
        <v>113</v>
      </c>
      <c r="C772">
        <v>450377</v>
      </c>
      <c r="D772">
        <v>18113</v>
      </c>
      <c r="E772">
        <v>2006</v>
      </c>
      <c r="F772" t="s">
        <v>32</v>
      </c>
      <c r="G772" t="s">
        <v>187</v>
      </c>
      <c r="H772" t="s">
        <v>188</v>
      </c>
      <c r="I772">
        <v>30</v>
      </c>
      <c r="J772" t="s">
        <v>91</v>
      </c>
      <c r="K772">
        <v>8880100</v>
      </c>
      <c r="L772">
        <v>62196200</v>
      </c>
      <c r="M772">
        <v>71076300</v>
      </c>
      <c r="N772">
        <v>9868668.990007814</v>
      </c>
      <c r="O772">
        <v>69120134.93500343</v>
      </c>
      <c r="P772">
        <v>78988803.925011247</v>
      </c>
      <c r="Q772">
        <v>2.6974999999999998</v>
      </c>
      <c r="R772">
        <v>2.2982999999999998</v>
      </c>
      <c r="S772">
        <v>2.6965571428571424</v>
      </c>
      <c r="T772">
        <v>2.2974571428571431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2268660.395294596</v>
      </c>
      <c r="AB772">
        <v>0</v>
      </c>
      <c r="AC772">
        <v>2268660.395294596</v>
      </c>
      <c r="AE772">
        <v>47.679331194587533</v>
      </c>
      <c r="AF772" t="s">
        <v>150</v>
      </c>
      <c r="AG772">
        <v>85.619954056167927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Q772">
        <v>47.679331194587533</v>
      </c>
      <c r="AR772">
        <v>2273.318623163168</v>
      </c>
      <c r="AS772">
        <v>7600008.5947132185</v>
      </c>
      <c r="AT772">
        <v>46192708.170916393</v>
      </c>
      <c r="AU772">
        <v>0</v>
      </c>
      <c r="AV772">
        <v>0</v>
      </c>
      <c r="AW772">
        <v>0</v>
      </c>
      <c r="AX772">
        <f t="shared" si="12"/>
        <v>0</v>
      </c>
      <c r="BA772">
        <v>0.25547689725280076</v>
      </c>
      <c r="BB772">
        <v>0</v>
      </c>
      <c r="BC772">
        <v>0</v>
      </c>
      <c r="BD772">
        <v>0</v>
      </c>
      <c r="BE772">
        <v>8.8801000000000005</v>
      </c>
      <c r="BF772">
        <v>62.196199999999997</v>
      </c>
      <c r="BG772">
        <v>71.076300000000003</v>
      </c>
      <c r="BH772">
        <v>9.8686689900078139</v>
      </c>
      <c r="BI772">
        <v>69.120134935003435</v>
      </c>
      <c r="BJ772">
        <v>78.988803925011254</v>
      </c>
      <c r="BK772">
        <v>0</v>
      </c>
      <c r="BL772">
        <v>0</v>
      </c>
      <c r="BM772">
        <v>0</v>
      </c>
      <c r="BN772">
        <v>2.2686603952945958</v>
      </c>
      <c r="BO772">
        <v>0</v>
      </c>
      <c r="BP772">
        <v>2.2686603952945958</v>
      </c>
      <c r="BQ772">
        <v>7.6000085947132181</v>
      </c>
      <c r="BR772">
        <v>46.19270817091639</v>
      </c>
      <c r="BS772">
        <v>0</v>
      </c>
      <c r="BT772">
        <v>0</v>
      </c>
      <c r="BU772">
        <v>0</v>
      </c>
      <c r="BV772">
        <v>3.1322378716744916</v>
      </c>
      <c r="BW772">
        <v>149.34300686379805</v>
      </c>
      <c r="BX772">
        <v>0</v>
      </c>
      <c r="BY772">
        <v>47470</v>
      </c>
      <c r="BZ772">
        <v>9.0357000000000003</v>
      </c>
      <c r="CA772">
        <v>10.6053</v>
      </c>
      <c r="CB772">
        <v>22.57</v>
      </c>
      <c r="CC772">
        <v>26.490610329999999</v>
      </c>
      <c r="CD772">
        <v>0.54841279209051585</v>
      </c>
      <c r="CE772">
        <v>101.85771371562498</v>
      </c>
      <c r="CF772">
        <v>0</v>
      </c>
      <c r="CG772">
        <v>0</v>
      </c>
      <c r="CH772">
        <v>0</v>
      </c>
      <c r="CI772">
        <v>0</v>
      </c>
      <c r="CJ772">
        <v>5.8098591549295779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1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1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</row>
    <row r="773" spans="1:229" x14ac:dyDescent="0.3">
      <c r="A773">
        <v>18</v>
      </c>
      <c r="B773">
        <v>177</v>
      </c>
      <c r="C773">
        <v>450336</v>
      </c>
      <c r="D773">
        <v>18177</v>
      </c>
      <c r="E773">
        <v>2006</v>
      </c>
      <c r="F773" t="s">
        <v>32</v>
      </c>
      <c r="G773" t="s">
        <v>95</v>
      </c>
      <c r="H773" t="s">
        <v>96</v>
      </c>
      <c r="I773">
        <v>60</v>
      </c>
      <c r="J773" t="s">
        <v>38</v>
      </c>
      <c r="K773">
        <v>9406600</v>
      </c>
      <c r="L773">
        <v>34772900</v>
      </c>
      <c r="M773">
        <v>44179500</v>
      </c>
      <c r="N773">
        <v>10453781.119740486</v>
      </c>
      <c r="O773">
        <v>38643961.207941659</v>
      </c>
      <c r="P773">
        <v>49097742.327682145</v>
      </c>
      <c r="Q773">
        <v>2.8405</v>
      </c>
      <c r="R773">
        <v>2.4201000000000001</v>
      </c>
      <c r="S773">
        <v>2.8236750000000002</v>
      </c>
      <c r="T773">
        <v>2.4057750000000002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1156429.4144316104</v>
      </c>
      <c r="AB773">
        <v>0</v>
      </c>
      <c r="AC773">
        <v>1156429.4144316104</v>
      </c>
      <c r="AE773">
        <v>139.75558121442452</v>
      </c>
      <c r="AF773" t="s">
        <v>250</v>
      </c>
      <c r="AG773">
        <v>104.08738102493952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Q773">
        <v>60.117151944083979</v>
      </c>
      <c r="AR773">
        <v>3614.0719578680801</v>
      </c>
      <c r="AS773">
        <v>9297351.7053088751</v>
      </c>
      <c r="AT773">
        <v>34148393.107737944</v>
      </c>
      <c r="AU773">
        <v>0</v>
      </c>
      <c r="AV773">
        <v>0</v>
      </c>
      <c r="AW773">
        <v>0</v>
      </c>
      <c r="AX773">
        <f t="shared" si="12"/>
        <v>0</v>
      </c>
      <c r="BA773">
        <v>0.12293808755890655</v>
      </c>
      <c r="BB773">
        <v>0</v>
      </c>
      <c r="BC773">
        <v>0</v>
      </c>
      <c r="BD773">
        <v>0</v>
      </c>
      <c r="BE773">
        <v>9.4065999999999992</v>
      </c>
      <c r="BF773">
        <v>34.7729</v>
      </c>
      <c r="BG773">
        <v>44.179499999999997</v>
      </c>
      <c r="BH773">
        <v>10.453781119740485</v>
      </c>
      <c r="BI773">
        <v>38.643961207941658</v>
      </c>
      <c r="BJ773">
        <v>49.097742327682148</v>
      </c>
      <c r="BK773">
        <v>0</v>
      </c>
      <c r="BL773">
        <v>0</v>
      </c>
      <c r="BM773">
        <v>0</v>
      </c>
      <c r="BN773">
        <v>1.1564294144316103</v>
      </c>
      <c r="BO773">
        <v>0</v>
      </c>
      <c r="BP773">
        <v>1.1564294144316103</v>
      </c>
      <c r="BQ773">
        <v>9.2973517053088752</v>
      </c>
      <c r="BR773">
        <v>34.148393107737945</v>
      </c>
      <c r="BS773">
        <v>0</v>
      </c>
      <c r="BT773">
        <v>0</v>
      </c>
      <c r="BU773">
        <v>0</v>
      </c>
      <c r="BV773">
        <v>3.1322378716744916</v>
      </c>
      <c r="BW773">
        <v>188.30122005646962</v>
      </c>
      <c r="BX773">
        <v>0</v>
      </c>
      <c r="BY773">
        <v>69642</v>
      </c>
      <c r="BZ773">
        <v>9.0357000000000003</v>
      </c>
      <c r="CA773">
        <v>10.6053</v>
      </c>
      <c r="CB773">
        <v>22.57</v>
      </c>
      <c r="CC773">
        <v>26.490610329999999</v>
      </c>
      <c r="CD773">
        <v>1.0244888343798697</v>
      </c>
      <c r="CE773">
        <v>66.586576683125003</v>
      </c>
      <c r="CF773">
        <v>0</v>
      </c>
      <c r="CG773">
        <v>0</v>
      </c>
      <c r="CH773">
        <v>0</v>
      </c>
      <c r="CI773">
        <v>0</v>
      </c>
      <c r="CJ773">
        <v>5.8098591549295779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1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1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</row>
    <row r="774" spans="1:229" x14ac:dyDescent="0.3">
      <c r="A774">
        <v>18</v>
      </c>
      <c r="B774">
        <v>121</v>
      </c>
      <c r="C774">
        <v>450380</v>
      </c>
      <c r="D774">
        <v>18121</v>
      </c>
      <c r="E774">
        <v>2006</v>
      </c>
      <c r="F774" t="s">
        <v>32</v>
      </c>
      <c r="G774" t="s">
        <v>684</v>
      </c>
      <c r="H774" t="s">
        <v>657</v>
      </c>
      <c r="I774">
        <v>40</v>
      </c>
      <c r="J774" t="s">
        <v>45</v>
      </c>
      <c r="K774">
        <v>9485100</v>
      </c>
      <c r="L774">
        <v>68204500</v>
      </c>
      <c r="M774">
        <v>77689600</v>
      </c>
      <c r="N774">
        <v>10541020.060260933</v>
      </c>
      <c r="O774">
        <v>75797303.423270896</v>
      </c>
      <c r="P774">
        <v>86338323.483531833</v>
      </c>
      <c r="Q774">
        <v>2.7444999999999999</v>
      </c>
      <c r="R774">
        <v>2.3382999999999998</v>
      </c>
      <c r="S774">
        <v>2.7445000000000004</v>
      </c>
      <c r="T774">
        <v>2.3383166666666666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372351.58047128527</v>
      </c>
      <c r="AB774">
        <v>0</v>
      </c>
      <c r="AC774">
        <v>372351.58047128527</v>
      </c>
      <c r="AE774">
        <v>137.65282249999382</v>
      </c>
      <c r="AF774" t="s">
        <v>150</v>
      </c>
      <c r="AG774">
        <v>118.29328216673382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Q774">
        <v>46.116197964522321</v>
      </c>
      <c r="AR774">
        <v>2126.7037147030128</v>
      </c>
      <c r="AS774">
        <v>10168668.479789648</v>
      </c>
      <c r="AT774">
        <v>69852907.834423438</v>
      </c>
      <c r="AU774">
        <v>0</v>
      </c>
      <c r="AV774">
        <v>0</v>
      </c>
      <c r="AW774">
        <v>0</v>
      </c>
      <c r="AX774">
        <f t="shared" si="12"/>
        <v>0</v>
      </c>
      <c r="BA774">
        <v>3.9256473887601111E-2</v>
      </c>
      <c r="BB774">
        <v>0</v>
      </c>
      <c r="BC774">
        <v>0</v>
      </c>
      <c r="BD774">
        <v>0</v>
      </c>
      <c r="BE774">
        <v>9.4850999999999992</v>
      </c>
      <c r="BF774">
        <v>68.204499999999996</v>
      </c>
      <c r="BG774">
        <v>77.689599999999999</v>
      </c>
      <c r="BH774">
        <v>10.541020060260934</v>
      </c>
      <c r="BI774">
        <v>75.79730342327089</v>
      </c>
      <c r="BJ774">
        <v>86.338323483531838</v>
      </c>
      <c r="BK774">
        <v>0</v>
      </c>
      <c r="BL774">
        <v>0</v>
      </c>
      <c r="BM774">
        <v>0</v>
      </c>
      <c r="BN774">
        <v>0.37235158047128525</v>
      </c>
      <c r="BO774">
        <v>0</v>
      </c>
      <c r="BP774">
        <v>0.37235158047128525</v>
      </c>
      <c r="BQ774">
        <v>10.168668479789648</v>
      </c>
      <c r="BR774">
        <v>69.852907834423434</v>
      </c>
      <c r="BS774">
        <v>0</v>
      </c>
      <c r="BT774">
        <v>0</v>
      </c>
      <c r="BU774">
        <v>0</v>
      </c>
      <c r="BV774">
        <v>3.1322378716744916</v>
      </c>
      <c r="BW774">
        <v>144.44690176211492</v>
      </c>
      <c r="BX774">
        <v>0</v>
      </c>
      <c r="BY774">
        <v>17376</v>
      </c>
      <c r="BZ774">
        <v>9.0357000000000003</v>
      </c>
      <c r="CA774">
        <v>10.6053</v>
      </c>
      <c r="CB774">
        <v>22.57</v>
      </c>
      <c r="CC774">
        <v>26.490610329999999</v>
      </c>
      <c r="CD774">
        <v>9.496663856962746</v>
      </c>
      <c r="CE774">
        <v>44.331325681437498</v>
      </c>
      <c r="CF774">
        <v>0</v>
      </c>
      <c r="CG774">
        <v>0</v>
      </c>
      <c r="CH774">
        <v>0</v>
      </c>
      <c r="CI774">
        <v>0</v>
      </c>
      <c r="CJ774">
        <v>5.8098591549295779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1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1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</row>
    <row r="775" spans="1:229" x14ac:dyDescent="0.3">
      <c r="A775">
        <v>18</v>
      </c>
      <c r="B775">
        <v>73</v>
      </c>
      <c r="C775">
        <v>450494</v>
      </c>
      <c r="D775">
        <v>18073</v>
      </c>
      <c r="E775">
        <v>2006</v>
      </c>
      <c r="F775" t="s">
        <v>32</v>
      </c>
      <c r="G775" t="s">
        <v>60</v>
      </c>
      <c r="H775" t="s">
        <v>61</v>
      </c>
      <c r="I775">
        <v>10</v>
      </c>
      <c r="J775" t="s">
        <v>62</v>
      </c>
      <c r="K775">
        <v>21769800</v>
      </c>
      <c r="L775">
        <v>120873200</v>
      </c>
      <c r="M775">
        <v>142643000</v>
      </c>
      <c r="N775">
        <v>24193303.023465063</v>
      </c>
      <c r="O775">
        <v>134329298.15689152</v>
      </c>
      <c r="P775">
        <v>158522601.18035659</v>
      </c>
      <c r="Q775">
        <v>2.5451999999999999</v>
      </c>
      <c r="R775">
        <v>2.1684999999999999</v>
      </c>
      <c r="S775">
        <v>2.7502874999999998</v>
      </c>
      <c r="T775">
        <v>2.3432500000000003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3105583.6794413738</v>
      </c>
      <c r="AB775">
        <v>0</v>
      </c>
      <c r="AC775">
        <v>3105583.6794413738</v>
      </c>
      <c r="AE775">
        <v>59.725328136698934</v>
      </c>
      <c r="AF775" t="s">
        <v>150</v>
      </c>
      <c r="AG775">
        <v>30.714170247242151</v>
      </c>
      <c r="AH775">
        <v>0</v>
      </c>
      <c r="AI775">
        <v>1</v>
      </c>
      <c r="AJ775">
        <v>0</v>
      </c>
      <c r="AK775">
        <v>67</v>
      </c>
      <c r="AL775">
        <v>0</v>
      </c>
      <c r="AM775">
        <v>1</v>
      </c>
      <c r="AN775">
        <v>0</v>
      </c>
      <c r="AO775">
        <v>67</v>
      </c>
      <c r="AQ775">
        <v>30.815108132930995</v>
      </c>
      <c r="AR775">
        <v>949.57088924422987</v>
      </c>
      <c r="AS775">
        <v>21087719.34402369</v>
      </c>
      <c r="AT775">
        <v>123684248.611435</v>
      </c>
      <c r="AU775">
        <v>0</v>
      </c>
      <c r="AV775">
        <v>0</v>
      </c>
      <c r="AW775">
        <v>0</v>
      </c>
      <c r="AX775">
        <f t="shared" si="12"/>
        <v>0</v>
      </c>
      <c r="BA775">
        <v>0.1426555907468775</v>
      </c>
      <c r="BB775">
        <v>0</v>
      </c>
      <c r="BC775">
        <v>0</v>
      </c>
      <c r="BD775">
        <v>0</v>
      </c>
      <c r="BE775">
        <v>21.7698</v>
      </c>
      <c r="BF775">
        <v>120.8732</v>
      </c>
      <c r="BG775">
        <v>142.643</v>
      </c>
      <c r="BH775">
        <v>24.193303023465063</v>
      </c>
      <c r="BI775">
        <v>134.32929815689153</v>
      </c>
      <c r="BJ775">
        <v>158.52260118035659</v>
      </c>
      <c r="BK775">
        <v>0</v>
      </c>
      <c r="BL775">
        <v>0</v>
      </c>
      <c r="BM775">
        <v>0</v>
      </c>
      <c r="BN775">
        <v>3.1055836794413736</v>
      </c>
      <c r="BO775">
        <v>0</v>
      </c>
      <c r="BP775">
        <v>3.1055836794413736</v>
      </c>
      <c r="BQ775">
        <v>21.087719344023689</v>
      </c>
      <c r="BR775">
        <v>123.684248611435</v>
      </c>
      <c r="BS775">
        <v>67</v>
      </c>
      <c r="BT775">
        <v>1</v>
      </c>
      <c r="BU775">
        <v>0</v>
      </c>
      <c r="BV775">
        <v>3.1322378716744916</v>
      </c>
      <c r="BW775">
        <v>96.520248713711098</v>
      </c>
      <c r="BX775">
        <v>0</v>
      </c>
      <c r="BY775">
        <v>32419</v>
      </c>
      <c r="BZ775">
        <v>9.0357000000000003</v>
      </c>
      <c r="CA775">
        <v>10.6053</v>
      </c>
      <c r="CB775">
        <v>22.57</v>
      </c>
      <c r="CC775">
        <v>26.490610329999999</v>
      </c>
      <c r="CD775">
        <v>4.7507297611574533</v>
      </c>
      <c r="CE775">
        <v>63.97138546875</v>
      </c>
      <c r="CF775">
        <v>0</v>
      </c>
      <c r="CG775">
        <v>180.9</v>
      </c>
      <c r="CH775">
        <v>180.9</v>
      </c>
      <c r="CI775">
        <v>4.4867707344843586</v>
      </c>
      <c r="CJ775">
        <v>5.8098591549295779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138.26032535080574</v>
      </c>
      <c r="DK775">
        <v>4260.5068761792991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4.4867707344843586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1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1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</row>
    <row r="776" spans="1:229" x14ac:dyDescent="0.3">
      <c r="A776">
        <v>18</v>
      </c>
      <c r="B776">
        <v>27</v>
      </c>
      <c r="C776">
        <v>450343</v>
      </c>
      <c r="D776">
        <v>18027</v>
      </c>
      <c r="E776">
        <v>2006</v>
      </c>
      <c r="F776" t="s">
        <v>32</v>
      </c>
      <c r="G776" t="s">
        <v>107</v>
      </c>
      <c r="H776" t="s">
        <v>108</v>
      </c>
      <c r="I776">
        <v>70</v>
      </c>
      <c r="J776" t="s">
        <v>109</v>
      </c>
      <c r="K776">
        <v>12867900</v>
      </c>
      <c r="L776">
        <v>38630100</v>
      </c>
      <c r="M776">
        <v>51498000</v>
      </c>
      <c r="N776">
        <v>14300407.168446476</v>
      </c>
      <c r="O776">
        <v>42930560.461132295</v>
      </c>
      <c r="P776">
        <v>57230967.629578769</v>
      </c>
      <c r="Q776">
        <v>2.8711000000000002</v>
      </c>
      <c r="R776">
        <v>2.4462000000000002</v>
      </c>
      <c r="S776">
        <v>2.9646400000000002</v>
      </c>
      <c r="T776">
        <v>2.5258799999999999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5654530.2649753504</v>
      </c>
      <c r="AB776">
        <v>831873.13819901936</v>
      </c>
      <c r="AC776">
        <v>6486403.4031743696</v>
      </c>
      <c r="AD776" t="s">
        <v>108</v>
      </c>
      <c r="AE776">
        <v>208.18295342305186</v>
      </c>
      <c r="AF776" t="s">
        <v>281</v>
      </c>
      <c r="AG776">
        <v>64.258901275035129</v>
      </c>
      <c r="AH776">
        <v>1</v>
      </c>
      <c r="AI776">
        <v>0</v>
      </c>
      <c r="AJ776">
        <v>39.4</v>
      </c>
      <c r="AK776">
        <v>0</v>
      </c>
      <c r="AL776">
        <v>1</v>
      </c>
      <c r="AM776">
        <v>0</v>
      </c>
      <c r="AN776">
        <v>39.4</v>
      </c>
      <c r="AO776">
        <v>0</v>
      </c>
      <c r="AP776" t="s">
        <v>108</v>
      </c>
      <c r="AQ776">
        <v>0</v>
      </c>
      <c r="AR776">
        <v>0</v>
      </c>
      <c r="AS776">
        <v>7814003.765272106</v>
      </c>
      <c r="AT776">
        <v>24728834.119305745</v>
      </c>
      <c r="AU776">
        <v>0</v>
      </c>
      <c r="AV776">
        <v>3.0618826692778152</v>
      </c>
      <c r="AW776">
        <v>3.0618826692778152</v>
      </c>
      <c r="AX776">
        <f t="shared" si="12"/>
        <v>0</v>
      </c>
      <c r="BA776">
        <v>0.43942914267093702</v>
      </c>
      <c r="BB776">
        <v>0</v>
      </c>
      <c r="BC776">
        <v>0</v>
      </c>
      <c r="BD776">
        <v>0</v>
      </c>
      <c r="BE776">
        <v>12.867900000000001</v>
      </c>
      <c r="BF776">
        <v>38.630099999999999</v>
      </c>
      <c r="BG776">
        <v>51.497999999999998</v>
      </c>
      <c r="BH776">
        <v>14.300407168446476</v>
      </c>
      <c r="BI776">
        <v>42.930560461132295</v>
      </c>
      <c r="BJ776">
        <v>57.230967629578771</v>
      </c>
      <c r="BK776">
        <v>0</v>
      </c>
      <c r="BL776">
        <v>0</v>
      </c>
      <c r="BM776">
        <v>0</v>
      </c>
      <c r="BN776">
        <v>5.6545302649753504</v>
      </c>
      <c r="BO776">
        <v>0.83187313819901931</v>
      </c>
      <c r="BP776">
        <v>6.4864034031743696</v>
      </c>
      <c r="BQ776">
        <v>7.8140037652721057</v>
      </c>
      <c r="BR776">
        <v>24.728834119305745</v>
      </c>
      <c r="BS776">
        <v>39.4</v>
      </c>
      <c r="BT776">
        <v>1</v>
      </c>
      <c r="BU776">
        <v>0</v>
      </c>
      <c r="BV776">
        <v>3.1322378716744916</v>
      </c>
      <c r="BW776">
        <v>0</v>
      </c>
      <c r="BX776">
        <v>0</v>
      </c>
      <c r="BY776">
        <v>30469</v>
      </c>
      <c r="BZ776">
        <v>9.0357000000000003</v>
      </c>
      <c r="CA776">
        <v>10.6053</v>
      </c>
      <c r="CB776">
        <v>22.57</v>
      </c>
      <c r="CC776">
        <v>26.490610329999999</v>
      </c>
      <c r="CD776">
        <v>2.6968426353713464</v>
      </c>
      <c r="CE776">
        <v>64.111972425624998</v>
      </c>
      <c r="CF776">
        <v>106.38000000000001</v>
      </c>
      <c r="CG776">
        <v>0</v>
      </c>
      <c r="CH776">
        <v>106.38000000000001</v>
      </c>
      <c r="CI776">
        <v>85.35904855114596</v>
      </c>
      <c r="CJ776">
        <v>5.8098591549295779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202.81399804274912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1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1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</row>
    <row r="777" spans="1:229" x14ac:dyDescent="0.3">
      <c r="A777">
        <v>18</v>
      </c>
      <c r="B777">
        <v>119</v>
      </c>
      <c r="C777">
        <v>450379</v>
      </c>
      <c r="D777">
        <v>18119</v>
      </c>
      <c r="E777">
        <v>2006</v>
      </c>
      <c r="F777" t="s">
        <v>32</v>
      </c>
      <c r="G777" t="s">
        <v>685</v>
      </c>
      <c r="H777" t="s">
        <v>658</v>
      </c>
      <c r="I777">
        <v>40</v>
      </c>
      <c r="J777" t="s">
        <v>45</v>
      </c>
      <c r="K777">
        <v>2080700</v>
      </c>
      <c r="L777">
        <v>32668200</v>
      </c>
      <c r="M777">
        <v>34748900</v>
      </c>
      <c r="N777">
        <v>2312332.0196292</v>
      </c>
      <c r="O777">
        <v>36304957.410318941</v>
      </c>
      <c r="P777">
        <v>38617289.429948144</v>
      </c>
      <c r="Q777">
        <v>2.7534000000000001</v>
      </c>
      <c r="R777">
        <v>2.3458999999999999</v>
      </c>
      <c r="S777">
        <v>2.7879999999999998</v>
      </c>
      <c r="T777">
        <v>2.3753800000000003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463162.01492666098</v>
      </c>
      <c r="AB777">
        <v>0</v>
      </c>
      <c r="AC777">
        <v>463162.01492666098</v>
      </c>
      <c r="AE777">
        <v>163.83603659033275</v>
      </c>
      <c r="AF777" t="s">
        <v>250</v>
      </c>
      <c r="AG777">
        <v>84.327177589144156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Q777">
        <v>44.571706246652823</v>
      </c>
      <c r="AR777">
        <v>1986.6369977379104</v>
      </c>
      <c r="AS777">
        <v>1849170.004702539</v>
      </c>
      <c r="AT777">
        <v>30944331.110104397</v>
      </c>
      <c r="AU777">
        <v>0</v>
      </c>
      <c r="AV777">
        <v>0</v>
      </c>
      <c r="AW777">
        <v>0</v>
      </c>
      <c r="AX777">
        <f t="shared" si="12"/>
        <v>0</v>
      </c>
      <c r="BA777">
        <v>0.22259913246823712</v>
      </c>
      <c r="BB777">
        <v>0</v>
      </c>
      <c r="BC777">
        <v>0</v>
      </c>
      <c r="BD777">
        <v>0</v>
      </c>
      <c r="BE777">
        <v>2.0807000000000002</v>
      </c>
      <c r="BF777">
        <v>32.668199999999999</v>
      </c>
      <c r="BG777">
        <v>34.748899999999999</v>
      </c>
      <c r="BH777">
        <v>2.3123320196292001</v>
      </c>
      <c r="BI777">
        <v>36.304957410318941</v>
      </c>
      <c r="BJ777">
        <v>38.617289429948144</v>
      </c>
      <c r="BK777">
        <v>0</v>
      </c>
      <c r="BL777">
        <v>0</v>
      </c>
      <c r="BM777">
        <v>0</v>
      </c>
      <c r="BN777">
        <v>0.46316201492666098</v>
      </c>
      <c r="BO777">
        <v>0</v>
      </c>
      <c r="BP777">
        <v>0.46316201492666098</v>
      </c>
      <c r="BQ777">
        <v>1.849170004702539</v>
      </c>
      <c r="BR777">
        <v>30.944331110104397</v>
      </c>
      <c r="BS777">
        <v>0</v>
      </c>
      <c r="BT777">
        <v>0</v>
      </c>
      <c r="BU777">
        <v>0</v>
      </c>
      <c r="BV777">
        <v>3.1322378716744916</v>
      </c>
      <c r="BW777">
        <v>139.60918631091647</v>
      </c>
      <c r="BX777">
        <v>0</v>
      </c>
      <c r="BY777">
        <v>21871</v>
      </c>
      <c r="BZ777">
        <v>9.0357000000000003</v>
      </c>
      <c r="CA777">
        <v>10.6053</v>
      </c>
      <c r="CB777">
        <v>22.57</v>
      </c>
      <c r="CC777">
        <v>26.490610329999999</v>
      </c>
      <c r="CD777">
        <v>3.9371867732274146</v>
      </c>
      <c r="CE777">
        <v>24.1673999819375</v>
      </c>
      <c r="CF777">
        <v>0</v>
      </c>
      <c r="CG777">
        <v>0</v>
      </c>
      <c r="CH777">
        <v>0</v>
      </c>
      <c r="CI777">
        <v>0</v>
      </c>
      <c r="CJ777">
        <v>5.8098591549295779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1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</row>
    <row r="778" spans="1:229" x14ac:dyDescent="0.3">
      <c r="A778">
        <v>18</v>
      </c>
      <c r="B778">
        <v>53</v>
      </c>
      <c r="C778">
        <v>450355</v>
      </c>
      <c r="D778">
        <v>18053</v>
      </c>
      <c r="E778">
        <v>2006</v>
      </c>
      <c r="F778" t="s">
        <v>32</v>
      </c>
      <c r="G778" t="s">
        <v>265</v>
      </c>
      <c r="H778" t="s">
        <v>266</v>
      </c>
      <c r="I778">
        <v>50</v>
      </c>
      <c r="J778" t="s">
        <v>52</v>
      </c>
      <c r="K778">
        <v>11066500</v>
      </c>
      <c r="L778">
        <v>92464100</v>
      </c>
      <c r="M778">
        <v>103530600</v>
      </c>
      <c r="N778">
        <v>12298467.965216773</v>
      </c>
      <c r="O778">
        <v>102757581.14874624</v>
      </c>
      <c r="P778">
        <v>115056049.11396301</v>
      </c>
      <c r="Q778">
        <v>2.7841999999999998</v>
      </c>
      <c r="R778">
        <v>2.3721000000000001</v>
      </c>
      <c r="S778">
        <v>2.764755555555555</v>
      </c>
      <c r="T778">
        <v>2.3555666666666664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673329.50995357172</v>
      </c>
      <c r="AB778">
        <v>368672.44381714368</v>
      </c>
      <c r="AC778">
        <v>1042001.9537707154</v>
      </c>
      <c r="AE778">
        <v>83.843929248010639</v>
      </c>
      <c r="AF778" t="s">
        <v>150</v>
      </c>
      <c r="AG778">
        <v>98.970882064022334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Q778">
        <v>57.399111277069004</v>
      </c>
      <c r="AR778">
        <v>3294.6579753973501</v>
      </c>
      <c r="AS778">
        <v>11256466.011446057</v>
      </c>
      <c r="AT778">
        <v>81797237.751400858</v>
      </c>
      <c r="AU778">
        <v>0</v>
      </c>
      <c r="AV778">
        <v>0</v>
      </c>
      <c r="AW778">
        <v>0</v>
      </c>
      <c r="AX778">
        <f t="shared" si="12"/>
        <v>0</v>
      </c>
      <c r="BA778">
        <v>6.08439443323157E-2</v>
      </c>
      <c r="BB778">
        <v>1</v>
      </c>
      <c r="BC778">
        <v>4</v>
      </c>
      <c r="BD778">
        <v>0.36145122667510055</v>
      </c>
      <c r="BE778">
        <v>11.0665</v>
      </c>
      <c r="BF778">
        <v>92.464100000000002</v>
      </c>
      <c r="BG778">
        <v>103.53060000000001</v>
      </c>
      <c r="BH778">
        <v>12.298467965216773</v>
      </c>
      <c r="BI778">
        <v>102.75758114874624</v>
      </c>
      <c r="BJ778">
        <v>115.05604911396301</v>
      </c>
      <c r="BK778">
        <v>0</v>
      </c>
      <c r="BL778">
        <v>0</v>
      </c>
      <c r="BM778">
        <v>0</v>
      </c>
      <c r="BN778">
        <v>0.67332950995357177</v>
      </c>
      <c r="BO778">
        <v>0.3686724438171437</v>
      </c>
      <c r="BP778">
        <v>1.0420019537707155</v>
      </c>
      <c r="BQ778">
        <v>11.256466011446056</v>
      </c>
      <c r="BR778">
        <v>81.797237751400857</v>
      </c>
      <c r="BS778">
        <v>0</v>
      </c>
      <c r="BT778">
        <v>0</v>
      </c>
      <c r="BU778">
        <v>0</v>
      </c>
      <c r="BV778">
        <v>3.1322378716744916</v>
      </c>
      <c r="BW778">
        <v>179.78767014249394</v>
      </c>
      <c r="BX778">
        <v>0</v>
      </c>
      <c r="BY778">
        <v>70448</v>
      </c>
      <c r="BZ778">
        <v>9.0357000000000003</v>
      </c>
      <c r="CA778">
        <v>10.6053</v>
      </c>
      <c r="CB778">
        <v>22.57</v>
      </c>
      <c r="CC778">
        <v>26.490610329999999</v>
      </c>
      <c r="CD778">
        <v>0.29922484688678075</v>
      </c>
      <c r="CE778">
        <v>101.57582109812499</v>
      </c>
      <c r="CF778">
        <v>0</v>
      </c>
      <c r="CG778">
        <v>0</v>
      </c>
      <c r="CH778">
        <v>0</v>
      </c>
      <c r="CI778">
        <v>0</v>
      </c>
      <c r="CJ778">
        <v>5.8098591549295779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1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1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</row>
    <row r="779" spans="1:229" x14ac:dyDescent="0.3">
      <c r="A779">
        <v>18</v>
      </c>
      <c r="B779">
        <v>87</v>
      </c>
      <c r="C779">
        <v>450368</v>
      </c>
      <c r="D779">
        <v>18087</v>
      </c>
      <c r="E779">
        <v>2006</v>
      </c>
      <c r="F779" t="s">
        <v>32</v>
      </c>
      <c r="G779" t="s">
        <v>365</v>
      </c>
      <c r="H779" t="s">
        <v>366</v>
      </c>
      <c r="I779">
        <v>30</v>
      </c>
      <c r="J779" t="s">
        <v>91</v>
      </c>
      <c r="K779">
        <v>6657400</v>
      </c>
      <c r="L779">
        <v>27985600</v>
      </c>
      <c r="M779">
        <v>34643000</v>
      </c>
      <c r="N779">
        <v>7398528.9505836666</v>
      </c>
      <c r="O779">
        <v>31101071.258968107</v>
      </c>
      <c r="P779">
        <v>38499600.209551774</v>
      </c>
      <c r="Q779">
        <v>2.7</v>
      </c>
      <c r="R779">
        <v>2.3003999999999998</v>
      </c>
      <c r="S779">
        <v>2.6972999999999998</v>
      </c>
      <c r="T779">
        <v>2.2980999999999998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6296708.5170245087</v>
      </c>
      <c r="AB779">
        <v>0</v>
      </c>
      <c r="AC779">
        <v>6296708.5170245087</v>
      </c>
      <c r="AE779">
        <v>44.663591580877821</v>
      </c>
      <c r="AF779" t="s">
        <v>150</v>
      </c>
      <c r="AG779">
        <v>85.848497641164855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Q779">
        <v>44.663591580877821</v>
      </c>
      <c r="AR779">
        <v>1994.8364129034601</v>
      </c>
      <c r="AS779">
        <v>1101820.4335591579</v>
      </c>
      <c r="AT779">
        <v>21505522.478800986</v>
      </c>
      <c r="AU779">
        <v>0</v>
      </c>
      <c r="AV779">
        <v>0</v>
      </c>
      <c r="AW779">
        <v>0</v>
      </c>
      <c r="AX779">
        <f t="shared" si="12"/>
        <v>0</v>
      </c>
      <c r="BA779">
        <v>0.94582096870016952</v>
      </c>
      <c r="BB779">
        <v>0</v>
      </c>
      <c r="BC779">
        <v>0</v>
      </c>
      <c r="BD779">
        <v>0</v>
      </c>
      <c r="BE779">
        <v>6.6574</v>
      </c>
      <c r="BF779">
        <v>27.985600000000002</v>
      </c>
      <c r="BG779">
        <v>34.643000000000001</v>
      </c>
      <c r="BH779">
        <v>7.3985289505836667</v>
      </c>
      <c r="BI779">
        <v>31.101071258968108</v>
      </c>
      <c r="BJ779">
        <v>38.499600209551772</v>
      </c>
      <c r="BK779">
        <v>0</v>
      </c>
      <c r="BL779">
        <v>0</v>
      </c>
      <c r="BM779">
        <v>0</v>
      </c>
      <c r="BN779">
        <v>6.2967085170245083</v>
      </c>
      <c r="BO779">
        <v>0</v>
      </c>
      <c r="BP779">
        <v>6.2967085170245083</v>
      </c>
      <c r="BQ779">
        <v>1.1018204335591579</v>
      </c>
      <c r="BR779">
        <v>21.505522478800987</v>
      </c>
      <c r="BS779">
        <v>0</v>
      </c>
      <c r="BT779">
        <v>0</v>
      </c>
      <c r="BU779">
        <v>0</v>
      </c>
      <c r="BV779">
        <v>3.1322378716744916</v>
      </c>
      <c r="BW779">
        <v>139.89699303462749</v>
      </c>
      <c r="BX779">
        <v>0</v>
      </c>
      <c r="BY779">
        <v>36613</v>
      </c>
      <c r="BZ779">
        <v>9.0357000000000003</v>
      </c>
      <c r="CA779">
        <v>10.6053</v>
      </c>
      <c r="CB779">
        <v>22.57</v>
      </c>
      <c r="CC779">
        <v>26.490610329999999</v>
      </c>
      <c r="CD779">
        <v>10.211665819122395</v>
      </c>
      <c r="CE779">
        <v>15.511072268562499</v>
      </c>
      <c r="CF779">
        <v>0</v>
      </c>
      <c r="CG779">
        <v>0</v>
      </c>
      <c r="CH779">
        <v>0</v>
      </c>
      <c r="CI779">
        <v>0</v>
      </c>
      <c r="CJ779">
        <v>5.8098591549295779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1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1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</row>
    <row r="780" spans="1:229" x14ac:dyDescent="0.3">
      <c r="A780">
        <v>18</v>
      </c>
      <c r="B780">
        <v>21</v>
      </c>
      <c r="C780">
        <v>450341</v>
      </c>
      <c r="D780">
        <v>18021</v>
      </c>
      <c r="E780">
        <v>2006</v>
      </c>
      <c r="F780" t="s">
        <v>32</v>
      </c>
      <c r="G780" t="s">
        <v>43</v>
      </c>
      <c r="H780" t="s">
        <v>44</v>
      </c>
      <c r="I780">
        <v>40</v>
      </c>
      <c r="J780" t="s">
        <v>45</v>
      </c>
      <c r="K780">
        <v>8982400</v>
      </c>
      <c r="L780">
        <v>45892600</v>
      </c>
      <c r="M780">
        <v>54875000</v>
      </c>
      <c r="N780">
        <v>9982357.4437051583</v>
      </c>
      <c r="O780">
        <v>51001551.614377379</v>
      </c>
      <c r="P780">
        <v>60983909.058082536</v>
      </c>
      <c r="Q780">
        <v>2.7292999999999998</v>
      </c>
      <c r="R780">
        <v>2.3254000000000001</v>
      </c>
      <c r="S780">
        <v>2.77685</v>
      </c>
      <c r="T780">
        <v>2.3658833333333331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506511.5068242242</v>
      </c>
      <c r="AB780">
        <v>0</v>
      </c>
      <c r="AC780">
        <v>506511.5068242242</v>
      </c>
      <c r="AE780">
        <v>161.62542485531725</v>
      </c>
      <c r="AF780" t="s">
        <v>250</v>
      </c>
      <c r="AG780">
        <v>99.128073967996571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Q780">
        <v>48.410160055700587</v>
      </c>
      <c r="AR780">
        <v>2343.5435966185487</v>
      </c>
      <c r="AS780">
        <v>9475845.936880935</v>
      </c>
      <c r="AT780">
        <v>45556581.946555361</v>
      </c>
      <c r="AU780">
        <v>0</v>
      </c>
      <c r="AV780">
        <v>0</v>
      </c>
      <c r="AW780">
        <v>0</v>
      </c>
      <c r="AX780">
        <f t="shared" si="12"/>
        <v>0</v>
      </c>
      <c r="BA780">
        <v>5.6389328778970453E-2</v>
      </c>
      <c r="BB780">
        <v>0</v>
      </c>
      <c r="BC780">
        <v>0</v>
      </c>
      <c r="BD780">
        <v>0</v>
      </c>
      <c r="BE780">
        <v>8.9824000000000002</v>
      </c>
      <c r="BF780">
        <v>45.892600000000002</v>
      </c>
      <c r="BG780">
        <v>54.875</v>
      </c>
      <c r="BH780">
        <v>9.9823574437051583</v>
      </c>
      <c r="BI780">
        <v>51.001551614377377</v>
      </c>
      <c r="BJ780">
        <v>60.983909058082538</v>
      </c>
      <c r="BK780">
        <v>0</v>
      </c>
      <c r="BL780">
        <v>0</v>
      </c>
      <c r="BM780">
        <v>0</v>
      </c>
      <c r="BN780">
        <v>0.50651150682422419</v>
      </c>
      <c r="BO780">
        <v>0</v>
      </c>
      <c r="BP780">
        <v>0.50651150682422419</v>
      </c>
      <c r="BQ780">
        <v>9.4758459368809351</v>
      </c>
      <c r="BR780">
        <v>45.556581946555362</v>
      </c>
      <c r="BS780">
        <v>0</v>
      </c>
      <c r="BT780">
        <v>0</v>
      </c>
      <c r="BU780">
        <v>0</v>
      </c>
      <c r="BV780">
        <v>3.1322378716744916</v>
      </c>
      <c r="BW780">
        <v>151.6321367002891</v>
      </c>
      <c r="BX780">
        <v>0</v>
      </c>
      <c r="BY780">
        <v>27096</v>
      </c>
      <c r="BZ780">
        <v>9.0357000000000003</v>
      </c>
      <c r="CA780">
        <v>10.6053</v>
      </c>
      <c r="CB780">
        <v>22.57</v>
      </c>
      <c r="CC780">
        <v>26.490610329999999</v>
      </c>
      <c r="CD780">
        <v>4.4894801427090805</v>
      </c>
      <c r="CE780">
        <v>39.287745705062498</v>
      </c>
      <c r="CF780">
        <v>0</v>
      </c>
      <c r="CG780">
        <v>0</v>
      </c>
      <c r="CH780">
        <v>0</v>
      </c>
      <c r="CI780">
        <v>0</v>
      </c>
      <c r="CJ780">
        <v>5.8098591549295779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1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1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</row>
    <row r="781" spans="1:229" x14ac:dyDescent="0.3">
      <c r="A781">
        <v>18</v>
      </c>
      <c r="B781">
        <v>23</v>
      </c>
      <c r="C781">
        <v>450342</v>
      </c>
      <c r="D781">
        <v>18023</v>
      </c>
      <c r="E781">
        <v>2006</v>
      </c>
      <c r="F781" t="s">
        <v>32</v>
      </c>
      <c r="G781" t="s">
        <v>50</v>
      </c>
      <c r="H781" t="s">
        <v>51</v>
      </c>
      <c r="I781">
        <v>50</v>
      </c>
      <c r="J781" t="s">
        <v>52</v>
      </c>
      <c r="K781">
        <v>17715200</v>
      </c>
      <c r="L781">
        <v>103546400</v>
      </c>
      <c r="M781">
        <v>121261600</v>
      </c>
      <c r="N781">
        <v>19687328.396277793</v>
      </c>
      <c r="O781">
        <v>115073608.0344754</v>
      </c>
      <c r="P781">
        <v>134760936.4307532</v>
      </c>
      <c r="Q781">
        <v>2.7336999999999998</v>
      </c>
      <c r="R781">
        <v>2.3290999999999999</v>
      </c>
      <c r="S781">
        <v>2.7969428571428567</v>
      </c>
      <c r="T781">
        <v>2.3830142857142858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4101728.4637091812</v>
      </c>
      <c r="AB781">
        <v>0</v>
      </c>
      <c r="AC781">
        <v>4101728.4637091812</v>
      </c>
      <c r="AE781">
        <v>92.53526736769895</v>
      </c>
      <c r="AF781" t="s">
        <v>150</v>
      </c>
      <c r="AG781">
        <v>86.779552717991251</v>
      </c>
      <c r="AH781">
        <v>0</v>
      </c>
      <c r="AI781">
        <v>2</v>
      </c>
      <c r="AJ781">
        <v>0</v>
      </c>
      <c r="AK781">
        <v>92</v>
      </c>
      <c r="AL781">
        <v>0</v>
      </c>
      <c r="AM781">
        <v>2</v>
      </c>
      <c r="AN781">
        <v>0</v>
      </c>
      <c r="AO781">
        <v>92</v>
      </c>
      <c r="AQ781">
        <v>22.874475897163109</v>
      </c>
      <c r="AR781">
        <v>523.24164756989603</v>
      </c>
      <c r="AS781">
        <v>15585599.932568612</v>
      </c>
      <c r="AT781">
        <v>98508340.954244524</v>
      </c>
      <c r="AU781">
        <v>0</v>
      </c>
      <c r="AV781">
        <v>0</v>
      </c>
      <c r="AW781">
        <v>0</v>
      </c>
      <c r="AX781">
        <f t="shared" si="12"/>
        <v>0</v>
      </c>
      <c r="BA781">
        <v>0.23153723715843916</v>
      </c>
      <c r="BB781">
        <v>0</v>
      </c>
      <c r="BC781">
        <v>0</v>
      </c>
      <c r="BD781">
        <v>0</v>
      </c>
      <c r="BE781">
        <v>17.715199999999999</v>
      </c>
      <c r="BF781">
        <v>103.54640000000001</v>
      </c>
      <c r="BG781">
        <v>121.2616</v>
      </c>
      <c r="BH781">
        <v>19.687328396277792</v>
      </c>
      <c r="BI781">
        <v>115.0736080344754</v>
      </c>
      <c r="BJ781">
        <v>134.76093643075319</v>
      </c>
      <c r="BK781">
        <v>0</v>
      </c>
      <c r="BL781">
        <v>0</v>
      </c>
      <c r="BM781">
        <v>0</v>
      </c>
      <c r="BN781">
        <v>4.1017284637091809</v>
      </c>
      <c r="BO781">
        <v>0</v>
      </c>
      <c r="BP781">
        <v>4.1017284637091809</v>
      </c>
      <c r="BQ781">
        <v>15.585599932568611</v>
      </c>
      <c r="BR781">
        <v>98.508340954244531</v>
      </c>
      <c r="BS781">
        <v>92</v>
      </c>
      <c r="BT781">
        <v>2</v>
      </c>
      <c r="BU781">
        <v>0</v>
      </c>
      <c r="BV781">
        <v>3.1322378716744916</v>
      </c>
      <c r="BW781">
        <v>71.648299699799637</v>
      </c>
      <c r="BX781">
        <v>0</v>
      </c>
      <c r="BY781">
        <v>33298</v>
      </c>
      <c r="BZ781">
        <v>9.0357000000000003</v>
      </c>
      <c r="CA781">
        <v>10.6053</v>
      </c>
      <c r="CB781">
        <v>22.57</v>
      </c>
      <c r="CC781">
        <v>26.490610329999999</v>
      </c>
      <c r="CD781">
        <v>0.35342778349306664</v>
      </c>
      <c r="CE781">
        <v>78.989475866250004</v>
      </c>
      <c r="CF781">
        <v>0</v>
      </c>
      <c r="CG781">
        <v>248.4</v>
      </c>
      <c r="CH781">
        <v>248.4</v>
      </c>
      <c r="CI781">
        <v>8.4780612329925802</v>
      </c>
      <c r="CJ781">
        <v>5.8098591549295779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193.93120732876173</v>
      </c>
      <c r="DK781">
        <v>4436.074727749502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16.95612246598516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1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1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</row>
    <row r="782" spans="1:229" x14ac:dyDescent="0.3">
      <c r="A782">
        <v>18</v>
      </c>
      <c r="B782">
        <v>107</v>
      </c>
      <c r="C782">
        <v>450374</v>
      </c>
      <c r="D782">
        <v>18107</v>
      </c>
      <c r="E782">
        <v>2006</v>
      </c>
      <c r="F782" t="s">
        <v>32</v>
      </c>
      <c r="G782" t="s">
        <v>167</v>
      </c>
      <c r="H782" t="s">
        <v>168</v>
      </c>
      <c r="I782">
        <v>40</v>
      </c>
      <c r="J782" t="s">
        <v>45</v>
      </c>
      <c r="K782">
        <v>19442900</v>
      </c>
      <c r="L782">
        <v>96567800</v>
      </c>
      <c r="M782">
        <v>116010700</v>
      </c>
      <c r="N782">
        <v>21607363.014585748</v>
      </c>
      <c r="O782">
        <v>107318121.7884119</v>
      </c>
      <c r="P782">
        <v>128925484.80299765</v>
      </c>
      <c r="Q782">
        <v>2.7711000000000001</v>
      </c>
      <c r="R782">
        <v>2.3610000000000002</v>
      </c>
      <c r="S782">
        <v>2.7844285714285713</v>
      </c>
      <c r="T782">
        <v>2.3723285714285716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3498215.5208461895</v>
      </c>
      <c r="AB782">
        <v>0</v>
      </c>
      <c r="AC782">
        <v>3498215.5208461895</v>
      </c>
      <c r="AE782">
        <v>114.75340793747414</v>
      </c>
      <c r="AF782" t="s">
        <v>150</v>
      </c>
      <c r="AG782">
        <v>99.8019927142808</v>
      </c>
      <c r="AH782">
        <v>0</v>
      </c>
      <c r="AI782">
        <v>2</v>
      </c>
      <c r="AJ782">
        <v>0</v>
      </c>
      <c r="AK782">
        <v>92</v>
      </c>
      <c r="AL782">
        <v>0</v>
      </c>
      <c r="AM782">
        <v>2</v>
      </c>
      <c r="AN782">
        <v>0</v>
      </c>
      <c r="AO782">
        <v>92</v>
      </c>
      <c r="AQ782">
        <v>24.384191093268839</v>
      </c>
      <c r="AR782">
        <v>594.5887752730514</v>
      </c>
      <c r="AS782">
        <v>18109147.49373956</v>
      </c>
      <c r="AT782">
        <v>97509455.663674116</v>
      </c>
      <c r="AU782">
        <v>0</v>
      </c>
      <c r="AV782">
        <v>0</v>
      </c>
      <c r="AW782">
        <v>0</v>
      </c>
      <c r="AX782">
        <f t="shared" si="12"/>
        <v>0</v>
      </c>
      <c r="BA782">
        <v>0.17992251777493015</v>
      </c>
      <c r="BB782">
        <v>0</v>
      </c>
      <c r="BC782">
        <v>0</v>
      </c>
      <c r="BD782">
        <v>0</v>
      </c>
      <c r="BE782">
        <v>19.442900000000002</v>
      </c>
      <c r="BF782">
        <v>96.567800000000005</v>
      </c>
      <c r="BG782">
        <v>116.0107</v>
      </c>
      <c r="BH782">
        <v>21.607363014585747</v>
      </c>
      <c r="BI782">
        <v>107.3181217884119</v>
      </c>
      <c r="BJ782">
        <v>128.92548480299766</v>
      </c>
      <c r="BK782">
        <v>0</v>
      </c>
      <c r="BL782">
        <v>0</v>
      </c>
      <c r="BM782">
        <v>0</v>
      </c>
      <c r="BN782">
        <v>3.4982155208461894</v>
      </c>
      <c r="BO782">
        <v>0</v>
      </c>
      <c r="BP782">
        <v>3.4982155208461894</v>
      </c>
      <c r="BQ782">
        <v>18.10914749373956</v>
      </c>
      <c r="BR782">
        <v>97.509455663674117</v>
      </c>
      <c r="BS782">
        <v>92</v>
      </c>
      <c r="BT782">
        <v>2</v>
      </c>
      <c r="BU782">
        <v>0</v>
      </c>
      <c r="BV782">
        <v>3.1322378716744916</v>
      </c>
      <c r="BW782">
        <v>76.377086812484478</v>
      </c>
      <c r="BX782">
        <v>0</v>
      </c>
      <c r="BY782">
        <v>38040</v>
      </c>
      <c r="BZ782">
        <v>9.0357000000000003</v>
      </c>
      <c r="CA782">
        <v>10.6053</v>
      </c>
      <c r="CB782">
        <v>22.57</v>
      </c>
      <c r="CC782">
        <v>26.490610329999999</v>
      </c>
      <c r="CD782">
        <v>3.0685722288604268E-2</v>
      </c>
      <c r="CE782">
        <v>51.171829832749992</v>
      </c>
      <c r="CF782">
        <v>0</v>
      </c>
      <c r="CG782">
        <v>248.4</v>
      </c>
      <c r="CH782">
        <v>248.4</v>
      </c>
      <c r="CI782">
        <v>7.919298803865904</v>
      </c>
      <c r="CJ782">
        <v>5.8098591549295779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193.10569535816154</v>
      </c>
      <c r="DK782">
        <v>4708.7261768119688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15.838597607731808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1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</row>
    <row r="783" spans="1:229" x14ac:dyDescent="0.3">
      <c r="A783">
        <v>18</v>
      </c>
      <c r="B783">
        <v>17</v>
      </c>
      <c r="C783">
        <v>450339</v>
      </c>
      <c r="D783">
        <v>18017</v>
      </c>
      <c r="E783">
        <v>2006</v>
      </c>
      <c r="F783" t="s">
        <v>32</v>
      </c>
      <c r="G783" t="s">
        <v>259</v>
      </c>
      <c r="H783" t="s">
        <v>260</v>
      </c>
      <c r="I783">
        <v>20</v>
      </c>
      <c r="J783" t="s">
        <v>70</v>
      </c>
      <c r="K783">
        <v>14786200</v>
      </c>
      <c r="L783">
        <v>89529800</v>
      </c>
      <c r="M783">
        <v>104316000</v>
      </c>
      <c r="N783">
        <v>16432260.156986242</v>
      </c>
      <c r="O783">
        <v>99496622.891814455</v>
      </c>
      <c r="P783">
        <v>115928883.04880069</v>
      </c>
      <c r="Q783">
        <v>2.7721</v>
      </c>
      <c r="R783">
        <v>2.3618000000000001</v>
      </c>
      <c r="S783">
        <v>2.784216666666667</v>
      </c>
      <c r="T783">
        <v>2.3721666666666668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2245081.3572654682</v>
      </c>
      <c r="AB783">
        <v>0</v>
      </c>
      <c r="AC783">
        <v>2245081.3572654682</v>
      </c>
      <c r="AE783">
        <v>59.915000946213759</v>
      </c>
      <c r="AF783" t="s">
        <v>150</v>
      </c>
      <c r="AG783">
        <v>61.656502127849507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Q783">
        <v>38.84341302648123</v>
      </c>
      <c r="AR783">
        <v>1508.8107355458117</v>
      </c>
      <c r="AS783">
        <v>14187178.799720773</v>
      </c>
      <c r="AT783">
        <v>80973068.653739899</v>
      </c>
      <c r="AU783">
        <v>0</v>
      </c>
      <c r="AV783">
        <v>0</v>
      </c>
      <c r="AW783">
        <v>0</v>
      </c>
      <c r="AX783">
        <f t="shared" si="12"/>
        <v>0</v>
      </c>
      <c r="BA783">
        <v>0.15183626335809527</v>
      </c>
      <c r="BB783">
        <v>0</v>
      </c>
      <c r="BC783">
        <v>0</v>
      </c>
      <c r="BD783">
        <v>0</v>
      </c>
      <c r="BE783">
        <v>14.786199999999999</v>
      </c>
      <c r="BF783">
        <v>89.529799999999994</v>
      </c>
      <c r="BG783">
        <v>104.316</v>
      </c>
      <c r="BH783">
        <v>16.432260156986242</v>
      </c>
      <c r="BI783">
        <v>99.496622891814454</v>
      </c>
      <c r="BJ783">
        <v>115.92888304880069</v>
      </c>
      <c r="BK783">
        <v>0</v>
      </c>
      <c r="BL783">
        <v>0</v>
      </c>
      <c r="BM783">
        <v>0</v>
      </c>
      <c r="BN783">
        <v>2.2450813572654682</v>
      </c>
      <c r="BO783">
        <v>0</v>
      </c>
      <c r="BP783">
        <v>2.2450813572654682</v>
      </c>
      <c r="BQ783">
        <v>14.187178799720774</v>
      </c>
      <c r="BR783">
        <v>80.973068653739901</v>
      </c>
      <c r="BS783">
        <v>0</v>
      </c>
      <c r="BT783">
        <v>0</v>
      </c>
      <c r="BU783">
        <v>0</v>
      </c>
      <c r="BV783">
        <v>3.1322378716744916</v>
      </c>
      <c r="BW783">
        <v>121.66680934663879</v>
      </c>
      <c r="BX783">
        <v>0</v>
      </c>
      <c r="BY783">
        <v>39255</v>
      </c>
      <c r="BZ783">
        <v>9.0357000000000003</v>
      </c>
      <c r="CA783">
        <v>10.6053</v>
      </c>
      <c r="CB783">
        <v>22.57</v>
      </c>
      <c r="CC783">
        <v>26.490610329999999</v>
      </c>
      <c r="CD783">
        <v>0.65401498906337319</v>
      </c>
      <c r="CE783">
        <v>79.015714577499992</v>
      </c>
      <c r="CF783">
        <v>0</v>
      </c>
      <c r="CG783">
        <v>0</v>
      </c>
      <c r="CH783">
        <v>0</v>
      </c>
      <c r="CI783">
        <v>0</v>
      </c>
      <c r="CJ783">
        <v>5.8098591549295779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1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1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</row>
    <row r="784" spans="1:229" x14ac:dyDescent="0.3">
      <c r="A784">
        <v>18</v>
      </c>
      <c r="B784">
        <v>171</v>
      </c>
      <c r="C784">
        <v>450400</v>
      </c>
      <c r="D784">
        <v>18171</v>
      </c>
      <c r="E784">
        <v>2006</v>
      </c>
      <c r="F784" t="s">
        <v>32</v>
      </c>
      <c r="G784" t="s">
        <v>144</v>
      </c>
      <c r="H784" t="s">
        <v>397</v>
      </c>
      <c r="I784">
        <v>40</v>
      </c>
      <c r="J784" t="s">
        <v>45</v>
      </c>
      <c r="K784">
        <v>15188600</v>
      </c>
      <c r="L784">
        <v>59504400</v>
      </c>
      <c r="M784">
        <v>74693000</v>
      </c>
      <c r="N784">
        <v>16879456.968010798</v>
      </c>
      <c r="O784">
        <v>66128672.768214427</v>
      </c>
      <c r="P784">
        <v>83008129.736225218</v>
      </c>
      <c r="Q784">
        <v>2.8260999999999998</v>
      </c>
      <c r="R784">
        <v>2.4077999999999999</v>
      </c>
      <c r="S784">
        <v>2.7964000000000002</v>
      </c>
      <c r="T784">
        <v>2.3825250000000002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136372.8652384548</v>
      </c>
      <c r="AB784">
        <v>0</v>
      </c>
      <c r="AC784">
        <v>136372.8652384548</v>
      </c>
      <c r="AE784">
        <v>104.76267891165465</v>
      </c>
      <c r="AF784" t="s">
        <v>150</v>
      </c>
      <c r="AG784">
        <v>79.341972838502883</v>
      </c>
      <c r="AH784">
        <v>0</v>
      </c>
      <c r="AI784">
        <v>2</v>
      </c>
      <c r="AJ784">
        <v>0</v>
      </c>
      <c r="AK784">
        <v>92</v>
      </c>
      <c r="AL784">
        <v>0</v>
      </c>
      <c r="AM784">
        <v>2</v>
      </c>
      <c r="AN784">
        <v>0</v>
      </c>
      <c r="AO784">
        <v>92</v>
      </c>
      <c r="AQ784">
        <v>24.345462065165737</v>
      </c>
      <c r="AR784">
        <v>592.70152316642395</v>
      </c>
      <c r="AS784">
        <v>16743084.102772344</v>
      </c>
      <c r="AT784">
        <v>63496513.421554491</v>
      </c>
      <c r="AU784">
        <v>0</v>
      </c>
      <c r="AV784">
        <v>0</v>
      </c>
      <c r="AW784">
        <v>0</v>
      </c>
      <c r="AX784">
        <f t="shared" si="12"/>
        <v>0</v>
      </c>
      <c r="BA784">
        <v>8.9786330035984095E-3</v>
      </c>
      <c r="BB784">
        <v>0</v>
      </c>
      <c r="BC784">
        <v>0</v>
      </c>
      <c r="BD784">
        <v>0</v>
      </c>
      <c r="BE784">
        <v>15.188599999999999</v>
      </c>
      <c r="BF784">
        <v>59.504399999999997</v>
      </c>
      <c r="BG784">
        <v>74.692999999999998</v>
      </c>
      <c r="BH784">
        <v>16.8794569680108</v>
      </c>
      <c r="BI784">
        <v>66.128672768214429</v>
      </c>
      <c r="BJ784">
        <v>83.008129736225214</v>
      </c>
      <c r="BK784">
        <v>0</v>
      </c>
      <c r="BL784">
        <v>0</v>
      </c>
      <c r="BM784">
        <v>0</v>
      </c>
      <c r="BN784">
        <v>0.13637286523845479</v>
      </c>
      <c r="BO784">
        <v>0</v>
      </c>
      <c r="BP784">
        <v>0.13637286523845479</v>
      </c>
      <c r="BQ784">
        <v>16.743084102772343</v>
      </c>
      <c r="BR784">
        <v>63.496513421554489</v>
      </c>
      <c r="BS784">
        <v>92</v>
      </c>
      <c r="BT784">
        <v>2</v>
      </c>
      <c r="BU784">
        <v>0</v>
      </c>
      <c r="BV784">
        <v>3.1322378716744916</v>
      </c>
      <c r="BW784">
        <v>76.255778283926801</v>
      </c>
      <c r="BX784">
        <v>0</v>
      </c>
      <c r="BY784">
        <v>8625</v>
      </c>
      <c r="BZ784">
        <v>9.0357000000000003</v>
      </c>
      <c r="CA784">
        <v>10.6053</v>
      </c>
      <c r="CB784">
        <v>22.57</v>
      </c>
      <c r="CC784">
        <v>26.490610329999999</v>
      </c>
      <c r="CD784">
        <v>5.0622792001882333</v>
      </c>
      <c r="CE784">
        <v>33.461089180875</v>
      </c>
      <c r="CF784">
        <v>0</v>
      </c>
      <c r="CG784">
        <v>248.4</v>
      </c>
      <c r="CH784">
        <v>248.4</v>
      </c>
      <c r="CI784">
        <v>8.6211943339687966</v>
      </c>
      <c r="CJ784">
        <v>5.8098591549295779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209.88695961405912</v>
      </c>
      <c r="DK784">
        <v>5109.7950132570495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17.242388667937593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1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1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</row>
    <row r="785" spans="1:229" x14ac:dyDescent="0.3">
      <c r="A785">
        <v>18</v>
      </c>
      <c r="B785">
        <v>49</v>
      </c>
      <c r="C785">
        <v>450353</v>
      </c>
      <c r="D785">
        <v>18049</v>
      </c>
      <c r="E785">
        <v>2006</v>
      </c>
      <c r="F785" t="s">
        <v>32</v>
      </c>
      <c r="G785" t="s">
        <v>132</v>
      </c>
      <c r="H785" t="s">
        <v>133</v>
      </c>
      <c r="I785">
        <v>20</v>
      </c>
      <c r="J785" t="s">
        <v>70</v>
      </c>
      <c r="K785">
        <v>12728300</v>
      </c>
      <c r="L785">
        <v>89970500</v>
      </c>
      <c r="M785">
        <v>102698800</v>
      </c>
      <c r="N785">
        <v>14145266.326450879</v>
      </c>
      <c r="O785">
        <v>99986383.41522032</v>
      </c>
      <c r="P785">
        <v>114131649.7416712</v>
      </c>
      <c r="Q785">
        <v>2.6798999999999999</v>
      </c>
      <c r="R785">
        <v>2.2833000000000001</v>
      </c>
      <c r="S785">
        <v>2.7471428571428573</v>
      </c>
      <c r="T785">
        <v>2.340557142857143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1034260.9861038547</v>
      </c>
      <c r="AB785">
        <v>0</v>
      </c>
      <c r="AC785">
        <v>1034260.9861038547</v>
      </c>
      <c r="AE785">
        <v>39.882961148936538</v>
      </c>
      <c r="AF785" t="s">
        <v>150</v>
      </c>
      <c r="AG785">
        <v>50.788067473967281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Q785">
        <v>39.882961148936538</v>
      </c>
      <c r="AR785">
        <v>1590.6505900075813</v>
      </c>
      <c r="AS785">
        <v>13111005.340347024</v>
      </c>
      <c r="AT785">
        <v>80458180.986188993</v>
      </c>
      <c r="AU785">
        <v>0</v>
      </c>
      <c r="AV785">
        <v>0</v>
      </c>
      <c r="AW785">
        <v>0</v>
      </c>
      <c r="AX785">
        <f t="shared" si="12"/>
        <v>0</v>
      </c>
      <c r="BA785">
        <v>8.1256804608930866E-2</v>
      </c>
      <c r="BB785">
        <v>1</v>
      </c>
      <c r="BC785">
        <v>4</v>
      </c>
      <c r="BD785">
        <v>0.31426034898611754</v>
      </c>
      <c r="BE785">
        <v>12.728300000000001</v>
      </c>
      <c r="BF785">
        <v>89.970500000000001</v>
      </c>
      <c r="BG785">
        <v>102.69880000000001</v>
      </c>
      <c r="BH785">
        <v>14.145266326450878</v>
      </c>
      <c r="BI785">
        <v>99.986383415220317</v>
      </c>
      <c r="BJ785">
        <v>114.13164974167121</v>
      </c>
      <c r="BK785">
        <v>0</v>
      </c>
      <c r="BL785">
        <v>0</v>
      </c>
      <c r="BM785">
        <v>0</v>
      </c>
      <c r="BN785">
        <v>1.0342609861038548</v>
      </c>
      <c r="BO785">
        <v>0</v>
      </c>
      <c r="BP785">
        <v>1.0342609861038548</v>
      </c>
      <c r="BQ785">
        <v>13.111005340347024</v>
      </c>
      <c r="BR785">
        <v>80.458180986188992</v>
      </c>
      <c r="BS785">
        <v>0</v>
      </c>
      <c r="BT785">
        <v>0</v>
      </c>
      <c r="BU785">
        <v>0</v>
      </c>
      <c r="BV785">
        <v>3.1322378716744916</v>
      </c>
      <c r="BW785">
        <v>124.92292134522143</v>
      </c>
      <c r="BX785">
        <v>0</v>
      </c>
      <c r="BY785">
        <v>20563</v>
      </c>
      <c r="BZ785">
        <v>9.0357000000000003</v>
      </c>
      <c r="CA785">
        <v>10.6053</v>
      </c>
      <c r="CB785">
        <v>22.57</v>
      </c>
      <c r="CC785">
        <v>26.490610329999999</v>
      </c>
      <c r="CD785">
        <v>3.2898692492630532</v>
      </c>
      <c r="CE785">
        <v>7.2283979127500002</v>
      </c>
      <c r="CF785">
        <v>0</v>
      </c>
      <c r="CG785">
        <v>0</v>
      </c>
      <c r="CH785">
        <v>0</v>
      </c>
      <c r="CI785">
        <v>0</v>
      </c>
      <c r="CJ785">
        <v>5.8098591549295779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1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1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</row>
    <row r="786" spans="1:229" x14ac:dyDescent="0.3">
      <c r="A786">
        <v>18</v>
      </c>
      <c r="B786">
        <v>165</v>
      </c>
      <c r="C786">
        <v>450397</v>
      </c>
      <c r="D786">
        <v>18165</v>
      </c>
      <c r="E786">
        <v>2006</v>
      </c>
      <c r="F786" t="s">
        <v>32</v>
      </c>
      <c r="G786" t="s">
        <v>214</v>
      </c>
      <c r="H786" t="s">
        <v>215</v>
      </c>
      <c r="I786">
        <v>40</v>
      </c>
      <c r="J786" t="s">
        <v>45</v>
      </c>
      <c r="K786">
        <v>4513000</v>
      </c>
      <c r="L786">
        <v>50099000</v>
      </c>
      <c r="M786">
        <v>54612000</v>
      </c>
      <c r="N786">
        <v>5015405.5868633529</v>
      </c>
      <c r="O786">
        <v>55676225.23737362</v>
      </c>
      <c r="P786">
        <v>60691630.824236974</v>
      </c>
      <c r="Q786">
        <v>2.8336000000000001</v>
      </c>
      <c r="R786">
        <v>2.4142000000000001</v>
      </c>
      <c r="S786">
        <v>2.7871999999999999</v>
      </c>
      <c r="T786">
        <v>2.3746749999999999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109907.18668175187</v>
      </c>
      <c r="AB786">
        <v>0</v>
      </c>
      <c r="AC786">
        <v>109907.18668175187</v>
      </c>
      <c r="AE786">
        <v>137.86882252562697</v>
      </c>
      <c r="AF786" t="s">
        <v>150</v>
      </c>
      <c r="AG786">
        <v>114.37460024877151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Q786">
        <v>48.051618292119102</v>
      </c>
      <c r="AR786">
        <v>2308.9580204915151</v>
      </c>
      <c r="AS786">
        <v>4905498.4001816008</v>
      </c>
      <c r="AT786">
        <v>54545513.831641048</v>
      </c>
      <c r="AU786">
        <v>0</v>
      </c>
      <c r="AV786">
        <v>0</v>
      </c>
      <c r="AW786">
        <v>0</v>
      </c>
      <c r="AX786">
        <f t="shared" si="12"/>
        <v>0</v>
      </c>
      <c r="BA786">
        <v>2.4353464808719669E-2</v>
      </c>
      <c r="BB786">
        <v>0</v>
      </c>
      <c r="BC786">
        <v>0</v>
      </c>
      <c r="BD786">
        <v>0</v>
      </c>
      <c r="BE786">
        <v>4.5129999999999999</v>
      </c>
      <c r="BF786">
        <v>50.098999999999997</v>
      </c>
      <c r="BG786">
        <v>54.612000000000002</v>
      </c>
      <c r="BH786">
        <v>5.0154055868633529</v>
      </c>
      <c r="BI786">
        <v>55.676225237373622</v>
      </c>
      <c r="BJ786">
        <v>60.691630824236974</v>
      </c>
      <c r="BK786">
        <v>0</v>
      </c>
      <c r="BL786">
        <v>0</v>
      </c>
      <c r="BM786">
        <v>0</v>
      </c>
      <c r="BN786">
        <v>0.10990718668175188</v>
      </c>
      <c r="BO786">
        <v>0</v>
      </c>
      <c r="BP786">
        <v>0.10990718668175188</v>
      </c>
      <c r="BQ786">
        <v>4.9054984001816004</v>
      </c>
      <c r="BR786">
        <v>54.545513831641045</v>
      </c>
      <c r="BS786">
        <v>0</v>
      </c>
      <c r="BT786">
        <v>0</v>
      </c>
      <c r="BU786">
        <v>0</v>
      </c>
      <c r="BV786">
        <v>3.1322378716744916</v>
      </c>
      <c r="BW786">
        <v>150.50909860982222</v>
      </c>
      <c r="BX786">
        <v>0</v>
      </c>
      <c r="BY786">
        <v>16585</v>
      </c>
      <c r="BZ786">
        <v>9.0357000000000003</v>
      </c>
      <c r="CA786">
        <v>10.6053</v>
      </c>
      <c r="CB786">
        <v>22.57</v>
      </c>
      <c r="CC786">
        <v>26.490610329999999</v>
      </c>
      <c r="CD786">
        <v>3.4350629879348427</v>
      </c>
      <c r="CE786">
        <v>50.065085525187499</v>
      </c>
      <c r="CF786">
        <v>0</v>
      </c>
      <c r="CG786">
        <v>0</v>
      </c>
      <c r="CH786">
        <v>0</v>
      </c>
      <c r="CI786">
        <v>0</v>
      </c>
      <c r="CJ786">
        <v>5.8098591549295779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1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1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</row>
    <row r="787" spans="1:229" x14ac:dyDescent="0.3">
      <c r="A787">
        <v>18</v>
      </c>
      <c r="B787">
        <v>29</v>
      </c>
      <c r="C787">
        <v>450344</v>
      </c>
      <c r="D787">
        <v>18029</v>
      </c>
      <c r="E787">
        <v>2006</v>
      </c>
      <c r="F787" t="s">
        <v>32</v>
      </c>
      <c r="G787" t="s">
        <v>196</v>
      </c>
      <c r="H787" t="s">
        <v>197</v>
      </c>
      <c r="I787">
        <v>90</v>
      </c>
      <c r="J787" t="s">
        <v>198</v>
      </c>
      <c r="K787">
        <v>1092000</v>
      </c>
      <c r="L787">
        <v>11930958.306777395</v>
      </c>
      <c r="M787">
        <v>13022958.306777395</v>
      </c>
      <c r="N787">
        <v>1213565.8987048042</v>
      </c>
      <c r="O787">
        <v>13259161.300342362</v>
      </c>
      <c r="P787">
        <v>14472727.199047167</v>
      </c>
      <c r="Q787">
        <v>2.9407000000000001</v>
      </c>
      <c r="R787">
        <v>2.5055000000000001</v>
      </c>
      <c r="S787">
        <v>2.8021666666666665</v>
      </c>
      <c r="T787">
        <v>2.3874333333333335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343860.59459625551</v>
      </c>
      <c r="AB787">
        <v>0</v>
      </c>
      <c r="AC787">
        <v>343860.59459625551</v>
      </c>
      <c r="AE787">
        <v>186.37536431832973</v>
      </c>
      <c r="AF787" t="s">
        <v>250</v>
      </c>
      <c r="AG787">
        <v>61.209828159013476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Q787">
        <v>76.435275950641326</v>
      </c>
      <c r="AR787">
        <v>5842.3514096506888</v>
      </c>
      <c r="AS787">
        <v>869705.30410854868</v>
      </c>
      <c r="AT787">
        <v>10714222.292820314</v>
      </c>
      <c r="AU787">
        <v>0</v>
      </c>
      <c r="AV787">
        <v>0</v>
      </c>
      <c r="AW787">
        <v>0</v>
      </c>
      <c r="AX787">
        <f t="shared" si="12"/>
        <v>0</v>
      </c>
      <c r="BA787">
        <v>0.3148906543921754</v>
      </c>
      <c r="BB787">
        <v>0</v>
      </c>
      <c r="BC787">
        <v>0</v>
      </c>
      <c r="BD787">
        <v>0</v>
      </c>
      <c r="BE787">
        <v>1.0920000000000001</v>
      </c>
      <c r="BF787">
        <v>11.930958306777395</v>
      </c>
      <c r="BG787">
        <v>13.022958306777396</v>
      </c>
      <c r="BH787">
        <v>1.2135658987048044</v>
      </c>
      <c r="BI787">
        <v>13.259161300342363</v>
      </c>
      <c r="BJ787">
        <v>14.472727199047167</v>
      </c>
      <c r="BK787">
        <v>0</v>
      </c>
      <c r="BL787">
        <v>0</v>
      </c>
      <c r="BM787">
        <v>0</v>
      </c>
      <c r="BN787">
        <v>0.34386059459625551</v>
      </c>
      <c r="BO787">
        <v>0</v>
      </c>
      <c r="BP787">
        <v>0.34386059459625551</v>
      </c>
      <c r="BQ787">
        <v>0.86970530410854863</v>
      </c>
      <c r="BR787">
        <v>10.714222292820313</v>
      </c>
      <c r="BS787">
        <v>0</v>
      </c>
      <c r="BT787">
        <v>0</v>
      </c>
      <c r="BU787">
        <v>0</v>
      </c>
      <c r="BV787">
        <v>3.1322378716744916</v>
      </c>
      <c r="BW787">
        <v>239.41346606448926</v>
      </c>
      <c r="BX787">
        <v>0</v>
      </c>
      <c r="BY787">
        <v>48879</v>
      </c>
      <c r="BZ787">
        <v>9.0357000000000003</v>
      </c>
      <c r="CA787">
        <v>10.6053</v>
      </c>
      <c r="CB787">
        <v>22.57</v>
      </c>
      <c r="CC787">
        <v>26.490610329999999</v>
      </c>
      <c r="CD787">
        <v>1.4278341816654632</v>
      </c>
      <c r="CE787">
        <v>50.693670887437499</v>
      </c>
      <c r="CF787">
        <v>0</v>
      </c>
      <c r="CG787">
        <v>0</v>
      </c>
      <c r="CH787">
        <v>0</v>
      </c>
      <c r="CI787">
        <v>0</v>
      </c>
      <c r="CJ787">
        <v>5.8098591549295779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1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1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</row>
    <row r="788" spans="1:229" x14ac:dyDescent="0.3">
      <c r="A788">
        <v>18</v>
      </c>
      <c r="B788">
        <v>147</v>
      </c>
      <c r="C788">
        <v>450388</v>
      </c>
      <c r="D788">
        <v>18147</v>
      </c>
      <c r="E788">
        <v>2006</v>
      </c>
      <c r="F788" t="s">
        <v>32</v>
      </c>
      <c r="G788" t="s">
        <v>414</v>
      </c>
      <c r="H788" t="s">
        <v>415</v>
      </c>
      <c r="I788">
        <v>70</v>
      </c>
      <c r="J788" t="s">
        <v>109</v>
      </c>
      <c r="K788">
        <v>6706100</v>
      </c>
      <c r="L788">
        <v>14586200</v>
      </c>
      <c r="M788">
        <v>21292300</v>
      </c>
      <c r="N788">
        <v>7452650.4334288351</v>
      </c>
      <c r="O788">
        <v>16209995.340373641</v>
      </c>
      <c r="P788">
        <v>23662645.773802474</v>
      </c>
      <c r="Q788">
        <v>3.0365000000000002</v>
      </c>
      <c r="R788">
        <v>2.5871</v>
      </c>
      <c r="S788">
        <v>2.9687000000000001</v>
      </c>
      <c r="T788">
        <v>2.5293333333333332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2014632.6487371521</v>
      </c>
      <c r="AB788">
        <v>723121.25523518666</v>
      </c>
      <c r="AC788">
        <v>2737753.9039723389</v>
      </c>
      <c r="AE788">
        <v>255.1247465976914</v>
      </c>
      <c r="AF788" t="s">
        <v>281</v>
      </c>
      <c r="AG788">
        <v>46.779538668831485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Q788">
        <v>48.342969900257565</v>
      </c>
      <c r="AR788">
        <v>2337.0427387772088</v>
      </c>
      <c r="AS788">
        <v>4714896.5294564962</v>
      </c>
      <c r="AT788">
        <v>5233183.6298682485</v>
      </c>
      <c r="AU788">
        <v>0</v>
      </c>
      <c r="AV788">
        <v>0</v>
      </c>
      <c r="AW788">
        <v>0</v>
      </c>
      <c r="AX788">
        <f t="shared" si="12"/>
        <v>0</v>
      </c>
      <c r="BA788">
        <v>0.30041792528252664</v>
      </c>
      <c r="BB788">
        <v>0</v>
      </c>
      <c r="BC788">
        <v>0</v>
      </c>
      <c r="BD788">
        <v>0</v>
      </c>
      <c r="BE788">
        <v>6.7061000000000002</v>
      </c>
      <c r="BF788">
        <v>14.5862</v>
      </c>
      <c r="BG788">
        <v>21.292300000000001</v>
      </c>
      <c r="BH788">
        <v>7.4526504334288353</v>
      </c>
      <c r="BI788">
        <v>16.209995340373641</v>
      </c>
      <c r="BJ788">
        <v>23.662645773802474</v>
      </c>
      <c r="BK788">
        <v>0</v>
      </c>
      <c r="BL788">
        <v>0</v>
      </c>
      <c r="BM788">
        <v>0</v>
      </c>
      <c r="BN788">
        <v>2.0146326487371522</v>
      </c>
      <c r="BO788">
        <v>0.72312125523518667</v>
      </c>
      <c r="BP788">
        <v>2.7377539039723389</v>
      </c>
      <c r="BQ788">
        <v>4.714896529456496</v>
      </c>
      <c r="BR788">
        <v>5.2331836298682486</v>
      </c>
      <c r="BS788">
        <v>0</v>
      </c>
      <c r="BT788">
        <v>0</v>
      </c>
      <c r="BU788">
        <v>0</v>
      </c>
      <c r="BV788">
        <v>3.1322378716744916</v>
      </c>
      <c r="BW788">
        <v>151.42168115080676</v>
      </c>
      <c r="BX788">
        <v>0</v>
      </c>
      <c r="BY788">
        <v>20977</v>
      </c>
      <c r="BZ788">
        <v>9.0357000000000003</v>
      </c>
      <c r="CA788">
        <v>10.6053</v>
      </c>
      <c r="CB788">
        <v>22.57</v>
      </c>
      <c r="CC788">
        <v>26.490610329999999</v>
      </c>
      <c r="CD788">
        <v>1.6106673414152222</v>
      </c>
      <c r="CE788">
        <v>41.231432981375001</v>
      </c>
      <c r="CF788">
        <v>0</v>
      </c>
      <c r="CG788">
        <v>0</v>
      </c>
      <c r="CH788">
        <v>0</v>
      </c>
      <c r="CI788">
        <v>0</v>
      </c>
      <c r="CJ788">
        <v>5.8098591549295779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1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1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</row>
    <row r="789" spans="1:229" x14ac:dyDescent="0.3">
      <c r="A789">
        <v>18</v>
      </c>
      <c r="B789">
        <v>15</v>
      </c>
      <c r="C789">
        <v>450406</v>
      </c>
      <c r="D789">
        <v>18015</v>
      </c>
      <c r="E789">
        <v>2006</v>
      </c>
      <c r="F789" t="s">
        <v>32</v>
      </c>
      <c r="G789" t="s">
        <v>68</v>
      </c>
      <c r="H789" t="s">
        <v>69</v>
      </c>
      <c r="I789">
        <v>20</v>
      </c>
      <c r="J789" t="s">
        <v>70</v>
      </c>
      <c r="K789">
        <v>17224700</v>
      </c>
      <c r="L789">
        <v>81996000</v>
      </c>
      <c r="M789">
        <v>99220700</v>
      </c>
      <c r="N789">
        <v>19142223.933535386</v>
      </c>
      <c r="O789">
        <v>91124129.514834374</v>
      </c>
      <c r="P789">
        <v>110266353.44836976</v>
      </c>
      <c r="Q789">
        <v>2.8946999999999998</v>
      </c>
      <c r="R789">
        <v>2.4662999999999999</v>
      </c>
      <c r="S789">
        <v>2.7853000000000003</v>
      </c>
      <c r="T789">
        <v>2.3730800000000003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6097427.1925721634</v>
      </c>
      <c r="AB789">
        <v>0</v>
      </c>
      <c r="AC789">
        <v>6097427.1925721634</v>
      </c>
      <c r="AE789">
        <v>73.736357576942126</v>
      </c>
      <c r="AF789" t="s">
        <v>150</v>
      </c>
      <c r="AG789">
        <v>66.780873846331872</v>
      </c>
      <c r="AH789">
        <v>0</v>
      </c>
      <c r="AI789">
        <v>2</v>
      </c>
      <c r="AJ789">
        <v>0</v>
      </c>
      <c r="AK789">
        <v>92</v>
      </c>
      <c r="AL789">
        <v>0</v>
      </c>
      <c r="AM789">
        <v>2</v>
      </c>
      <c r="AN789">
        <v>0</v>
      </c>
      <c r="AO789">
        <v>92</v>
      </c>
      <c r="AQ789">
        <v>22.062128139548751</v>
      </c>
      <c r="AR789">
        <v>486.73749804586885</v>
      </c>
      <c r="AS789">
        <v>13044796.740963222</v>
      </c>
      <c r="AT789">
        <v>76033422.818223268</v>
      </c>
      <c r="AU789">
        <v>0</v>
      </c>
      <c r="AV789">
        <v>0</v>
      </c>
      <c r="AW789">
        <v>0</v>
      </c>
      <c r="AX789">
        <f t="shared" si="12"/>
        <v>0</v>
      </c>
      <c r="BA789">
        <v>0.35399323022010043</v>
      </c>
      <c r="BB789">
        <v>0</v>
      </c>
      <c r="BC789">
        <v>0</v>
      </c>
      <c r="BD789">
        <v>0</v>
      </c>
      <c r="BE789">
        <v>17.224699999999999</v>
      </c>
      <c r="BF789">
        <v>81.995999999999995</v>
      </c>
      <c r="BG789">
        <v>99.220699999999994</v>
      </c>
      <c r="BH789">
        <v>19.142223933535387</v>
      </c>
      <c r="BI789">
        <v>91.12412951483438</v>
      </c>
      <c r="BJ789">
        <v>110.26635344836976</v>
      </c>
      <c r="BK789">
        <v>0</v>
      </c>
      <c r="BL789">
        <v>0</v>
      </c>
      <c r="BM789">
        <v>0</v>
      </c>
      <c r="BN789">
        <v>6.0974271925721633</v>
      </c>
      <c r="BO789">
        <v>0</v>
      </c>
      <c r="BP789">
        <v>6.0974271925721633</v>
      </c>
      <c r="BQ789">
        <v>13.044796740963223</v>
      </c>
      <c r="BR789">
        <v>76.033422818223272</v>
      </c>
      <c r="BS789">
        <v>92</v>
      </c>
      <c r="BT789">
        <v>2</v>
      </c>
      <c r="BU789">
        <v>0</v>
      </c>
      <c r="BV789">
        <v>3.1322378716744916</v>
      </c>
      <c r="BW789">
        <v>69.103833288430096</v>
      </c>
      <c r="BX789">
        <v>0</v>
      </c>
      <c r="BY789">
        <v>20179</v>
      </c>
      <c r="BZ789">
        <v>9.0357000000000003</v>
      </c>
      <c r="CA789">
        <v>10.6053</v>
      </c>
      <c r="CB789">
        <v>22.57</v>
      </c>
      <c r="CC789">
        <v>26.490610329999999</v>
      </c>
      <c r="CD789">
        <v>1.7254433742627062</v>
      </c>
      <c r="CE789">
        <v>29.670473162937501</v>
      </c>
      <c r="CF789">
        <v>0</v>
      </c>
      <c r="CG789">
        <v>248.4</v>
      </c>
      <c r="CH789">
        <v>248.4</v>
      </c>
      <c r="CI789">
        <v>9.0390623645383155</v>
      </c>
      <c r="CJ789">
        <v>5.8098591549295779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199.42095214781685</v>
      </c>
      <c r="DK789">
        <v>4399.6505999959545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18.078124729076631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1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1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</row>
    <row r="790" spans="1:229" x14ac:dyDescent="0.3">
      <c r="A790">
        <v>18</v>
      </c>
      <c r="B790">
        <v>69</v>
      </c>
      <c r="C790">
        <v>450361</v>
      </c>
      <c r="D790">
        <v>18069</v>
      </c>
      <c r="E790">
        <v>2006</v>
      </c>
      <c r="F790" t="s">
        <v>32</v>
      </c>
      <c r="G790" t="s">
        <v>146</v>
      </c>
      <c r="H790" t="s">
        <v>147</v>
      </c>
      <c r="I790">
        <v>30</v>
      </c>
      <c r="J790" t="s">
        <v>91</v>
      </c>
      <c r="K790">
        <v>9788600</v>
      </c>
      <c r="L790">
        <v>53752900</v>
      </c>
      <c r="M790">
        <v>63541500</v>
      </c>
      <c r="N790">
        <v>10878306.919470556</v>
      </c>
      <c r="O790">
        <v>59736892.304477543</v>
      </c>
      <c r="P790">
        <v>70615199.223948091</v>
      </c>
      <c r="Q790">
        <v>2.5987</v>
      </c>
      <c r="R790">
        <v>2.2141000000000002</v>
      </c>
      <c r="S790">
        <v>2.7380800000000001</v>
      </c>
      <c r="T790">
        <v>2.3328200000000003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1903600.2340992799</v>
      </c>
      <c r="AB790">
        <v>0</v>
      </c>
      <c r="AC790">
        <v>1903600.2340992799</v>
      </c>
      <c r="AE790">
        <v>69.091703762027592</v>
      </c>
      <c r="AF790" t="s">
        <v>150</v>
      </c>
      <c r="AG790">
        <v>93.289228072703779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Q790">
        <v>69.091703762027592</v>
      </c>
      <c r="AR790">
        <v>4773.6635287397776</v>
      </c>
      <c r="AS790">
        <v>8974706.685371276</v>
      </c>
      <c r="AT790">
        <v>46699255.688299909</v>
      </c>
      <c r="AU790">
        <v>0</v>
      </c>
      <c r="AV790">
        <v>0</v>
      </c>
      <c r="AW790">
        <v>0</v>
      </c>
      <c r="AX790">
        <f t="shared" si="12"/>
        <v>0</v>
      </c>
      <c r="BA790">
        <v>0.19447114338100238</v>
      </c>
      <c r="BB790">
        <v>0</v>
      </c>
      <c r="BC790">
        <v>0</v>
      </c>
      <c r="BD790">
        <v>0</v>
      </c>
      <c r="BE790">
        <v>9.7886000000000006</v>
      </c>
      <c r="BF790">
        <v>53.752899999999997</v>
      </c>
      <c r="BG790">
        <v>63.541499999999999</v>
      </c>
      <c r="BH790">
        <v>10.878306919470557</v>
      </c>
      <c r="BI790">
        <v>59.736892304477543</v>
      </c>
      <c r="BJ790">
        <v>70.615199223948096</v>
      </c>
      <c r="BK790">
        <v>0</v>
      </c>
      <c r="BL790">
        <v>0</v>
      </c>
      <c r="BM790">
        <v>0</v>
      </c>
      <c r="BN790">
        <v>1.9036002340992799</v>
      </c>
      <c r="BO790">
        <v>0</v>
      </c>
      <c r="BP790">
        <v>1.9036002340992799</v>
      </c>
      <c r="BQ790">
        <v>8.9747066853712756</v>
      </c>
      <c r="BR790">
        <v>46.699255688299907</v>
      </c>
      <c r="BS790">
        <v>0</v>
      </c>
      <c r="BT790">
        <v>0</v>
      </c>
      <c r="BU790">
        <v>0</v>
      </c>
      <c r="BV790">
        <v>3.1322378716744916</v>
      </c>
      <c r="BW790">
        <v>216.41165114193777</v>
      </c>
      <c r="BX790">
        <v>0</v>
      </c>
      <c r="BY790">
        <v>37601</v>
      </c>
      <c r="BZ790">
        <v>9.0357000000000003</v>
      </c>
      <c r="CA790">
        <v>10.6053</v>
      </c>
      <c r="CB790">
        <v>22.57</v>
      </c>
      <c r="CC790">
        <v>26.490610329999999</v>
      </c>
      <c r="CD790">
        <v>3.3758622606981628</v>
      </c>
      <c r="CE790">
        <v>39.291482563062502</v>
      </c>
      <c r="CF790">
        <v>0</v>
      </c>
      <c r="CG790">
        <v>0</v>
      </c>
      <c r="CH790">
        <v>0</v>
      </c>
      <c r="CI790">
        <v>0</v>
      </c>
      <c r="CJ790">
        <v>5.8098591549295779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1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1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</row>
    <row r="791" spans="1:229" x14ac:dyDescent="0.3">
      <c r="A791">
        <v>18</v>
      </c>
      <c r="B791">
        <v>103</v>
      </c>
      <c r="C791">
        <v>450373</v>
      </c>
      <c r="D791">
        <v>18103</v>
      </c>
      <c r="E791">
        <v>2006</v>
      </c>
      <c r="F791" t="s">
        <v>32</v>
      </c>
      <c r="G791" t="s">
        <v>192</v>
      </c>
      <c r="H791" t="s">
        <v>193</v>
      </c>
      <c r="I791">
        <v>20</v>
      </c>
      <c r="J791" t="s">
        <v>70</v>
      </c>
      <c r="K791">
        <v>10659200</v>
      </c>
      <c r="L791">
        <v>60571000</v>
      </c>
      <c r="M791">
        <v>71230200</v>
      </c>
      <c r="N791">
        <v>11845825.66618521</v>
      </c>
      <c r="O791">
        <v>67314011.035209432</v>
      </c>
      <c r="P791">
        <v>79159836.701394647</v>
      </c>
      <c r="Q791">
        <v>2.8338000000000001</v>
      </c>
      <c r="R791">
        <v>2.4144000000000001</v>
      </c>
      <c r="S791">
        <v>2.75292</v>
      </c>
      <c r="T791">
        <v>2.3454800000000002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3205624.1046988345</v>
      </c>
      <c r="AB791">
        <v>0</v>
      </c>
      <c r="AC791">
        <v>3205624.1046988345</v>
      </c>
      <c r="AE791">
        <v>60.646176190205878</v>
      </c>
      <c r="AF791" t="s">
        <v>150</v>
      </c>
      <c r="AG791">
        <v>71.901510316795566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Q791">
        <v>51.912481313032238</v>
      </c>
      <c r="AR791">
        <v>2694.9057160759212</v>
      </c>
      <c r="AS791">
        <v>8640201.5614863746</v>
      </c>
      <c r="AT791">
        <v>55387332.377883717</v>
      </c>
      <c r="AU791">
        <v>0</v>
      </c>
      <c r="AV791">
        <v>0</v>
      </c>
      <c r="AW791">
        <v>0</v>
      </c>
      <c r="AX791">
        <f t="shared" si="12"/>
        <v>0</v>
      </c>
      <c r="BA791">
        <v>0.30073777625889697</v>
      </c>
      <c r="BB791">
        <v>0</v>
      </c>
      <c r="BC791">
        <v>0</v>
      </c>
      <c r="BD791">
        <v>0</v>
      </c>
      <c r="BE791">
        <v>10.6592</v>
      </c>
      <c r="BF791">
        <v>60.570999999999998</v>
      </c>
      <c r="BG791">
        <v>71.230199999999996</v>
      </c>
      <c r="BH791">
        <v>11.84582566618521</v>
      </c>
      <c r="BI791">
        <v>67.314011035209433</v>
      </c>
      <c r="BJ791">
        <v>79.159836701394653</v>
      </c>
      <c r="BK791">
        <v>0</v>
      </c>
      <c r="BL791">
        <v>0</v>
      </c>
      <c r="BM791">
        <v>0</v>
      </c>
      <c r="BN791">
        <v>3.2056241046988343</v>
      </c>
      <c r="BO791">
        <v>0</v>
      </c>
      <c r="BP791">
        <v>3.2056241046988343</v>
      </c>
      <c r="BQ791">
        <v>8.640201561486375</v>
      </c>
      <c r="BR791">
        <v>55.387332377883716</v>
      </c>
      <c r="BS791">
        <v>0</v>
      </c>
      <c r="BT791">
        <v>0</v>
      </c>
      <c r="BU791">
        <v>0</v>
      </c>
      <c r="BV791">
        <v>3.1322378716744916</v>
      </c>
      <c r="BW791">
        <v>162.60223998127393</v>
      </c>
      <c r="BX791">
        <v>0</v>
      </c>
      <c r="BY791">
        <v>37745</v>
      </c>
      <c r="BZ791">
        <v>9.0357000000000003</v>
      </c>
      <c r="CA791">
        <v>10.6053</v>
      </c>
      <c r="CB791">
        <v>22.57</v>
      </c>
      <c r="CC791">
        <v>26.490610329999999</v>
      </c>
      <c r="CD791">
        <v>0.28319423140956457</v>
      </c>
      <c r="CE791">
        <v>21.317390008499999</v>
      </c>
      <c r="CF791">
        <v>0</v>
      </c>
      <c r="CG791">
        <v>0</v>
      </c>
      <c r="CH791">
        <v>0</v>
      </c>
      <c r="CI791">
        <v>0</v>
      </c>
      <c r="CJ791">
        <v>5.8098591549295779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1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1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</row>
    <row r="792" spans="1:229" x14ac:dyDescent="0.3">
      <c r="A792">
        <v>18</v>
      </c>
      <c r="B792">
        <v>65</v>
      </c>
      <c r="C792">
        <v>450359</v>
      </c>
      <c r="D792">
        <v>18065</v>
      </c>
      <c r="E792">
        <v>2006</v>
      </c>
      <c r="F792" t="s">
        <v>32</v>
      </c>
      <c r="G792" t="s">
        <v>36</v>
      </c>
      <c r="H792" t="s">
        <v>37</v>
      </c>
      <c r="I792">
        <v>60</v>
      </c>
      <c r="J792" t="s">
        <v>38</v>
      </c>
      <c r="K792">
        <v>11080600</v>
      </c>
      <c r="L792">
        <v>75815300</v>
      </c>
      <c r="M792">
        <v>86895900</v>
      </c>
      <c r="N792">
        <v>12314137.634787962</v>
      </c>
      <c r="O792">
        <v>84255368.754646838</v>
      </c>
      <c r="P792">
        <v>96569506.3894348</v>
      </c>
      <c r="Q792">
        <v>2.9203000000000001</v>
      </c>
      <c r="R792">
        <v>2.4881000000000002</v>
      </c>
      <c r="S792">
        <v>2.7817142857142856</v>
      </c>
      <c r="T792">
        <v>2.3700142857142859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756222.67004866851</v>
      </c>
      <c r="AB792">
        <v>0</v>
      </c>
      <c r="AC792">
        <v>756222.67004866851</v>
      </c>
      <c r="AE792">
        <v>126.90727763059724</v>
      </c>
      <c r="AF792" t="s">
        <v>250</v>
      </c>
      <c r="AG792">
        <v>103.18259367578996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Q792">
        <v>40.690785396597789</v>
      </c>
      <c r="AR792">
        <v>1655.7400161919759</v>
      </c>
      <c r="AS792">
        <v>11557914.964739293</v>
      </c>
      <c r="AT792">
        <v>72825792.910997748</v>
      </c>
      <c r="AU792">
        <v>0</v>
      </c>
      <c r="AV792">
        <v>0</v>
      </c>
      <c r="AW792">
        <v>0</v>
      </c>
      <c r="AX792">
        <f t="shared" si="12"/>
        <v>0</v>
      </c>
      <c r="BA792">
        <v>6.8247447796028066E-2</v>
      </c>
      <c r="BB792">
        <v>0</v>
      </c>
      <c r="BC792">
        <v>0</v>
      </c>
      <c r="BD792">
        <v>0</v>
      </c>
      <c r="BE792">
        <v>11.0806</v>
      </c>
      <c r="BF792">
        <v>75.815299999999993</v>
      </c>
      <c r="BG792">
        <v>86.895899999999997</v>
      </c>
      <c r="BH792">
        <v>12.314137634787961</v>
      </c>
      <c r="BI792">
        <v>84.255368754646838</v>
      </c>
      <c r="BJ792">
        <v>96.569506389434792</v>
      </c>
      <c r="BK792">
        <v>0</v>
      </c>
      <c r="BL792">
        <v>0</v>
      </c>
      <c r="BM792">
        <v>0</v>
      </c>
      <c r="BN792">
        <v>0.7562226700486685</v>
      </c>
      <c r="BO792">
        <v>0</v>
      </c>
      <c r="BP792">
        <v>0.7562226700486685</v>
      </c>
      <c r="BQ792">
        <v>11.557914964739293</v>
      </c>
      <c r="BR792">
        <v>72.825792910997748</v>
      </c>
      <c r="BS792">
        <v>0</v>
      </c>
      <c r="BT792">
        <v>0</v>
      </c>
      <c r="BU792">
        <v>0</v>
      </c>
      <c r="BV792">
        <v>3.1322378716744916</v>
      </c>
      <c r="BW792">
        <v>127.45321904740294</v>
      </c>
      <c r="BX792">
        <v>0</v>
      </c>
      <c r="BY792">
        <v>48375</v>
      </c>
      <c r="BZ792">
        <v>9.0357000000000003</v>
      </c>
      <c r="CA792">
        <v>10.6053</v>
      </c>
      <c r="CB792">
        <v>22.57</v>
      </c>
      <c r="CC792">
        <v>26.490610329999999</v>
      </c>
      <c r="CD792">
        <v>1.5208327437150184</v>
      </c>
      <c r="CE792">
        <v>31.484478033062498</v>
      </c>
      <c r="CF792">
        <v>0</v>
      </c>
      <c r="CG792">
        <v>0</v>
      </c>
      <c r="CH792">
        <v>0</v>
      </c>
      <c r="CI792">
        <v>0</v>
      </c>
      <c r="CJ792">
        <v>5.8098591549295779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1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1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</row>
    <row r="793" spans="1:229" x14ac:dyDescent="0.3">
      <c r="A793">
        <v>18</v>
      </c>
      <c r="B793">
        <v>57</v>
      </c>
      <c r="C793">
        <v>450356</v>
      </c>
      <c r="D793">
        <v>18057</v>
      </c>
      <c r="E793">
        <v>2006</v>
      </c>
      <c r="F793" t="s">
        <v>32</v>
      </c>
      <c r="G793" t="s">
        <v>317</v>
      </c>
      <c r="H793" t="s">
        <v>318</v>
      </c>
      <c r="I793">
        <v>50</v>
      </c>
      <c r="J793" t="s">
        <v>52</v>
      </c>
      <c r="K793">
        <v>8636700</v>
      </c>
      <c r="L793">
        <v>72838700</v>
      </c>
      <c r="M793">
        <v>81475400</v>
      </c>
      <c r="N793">
        <v>9598172.7081902772</v>
      </c>
      <c r="O793">
        <v>80947401.489001498</v>
      </c>
      <c r="P793">
        <v>90545574.197191775</v>
      </c>
      <c r="Q793">
        <v>2.5459000000000001</v>
      </c>
      <c r="R793">
        <v>2.1690999999999998</v>
      </c>
      <c r="S793">
        <v>2.9573166666666668</v>
      </c>
      <c r="T793">
        <v>2.5196499999999999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378631.65077207377</v>
      </c>
      <c r="AB793">
        <v>0</v>
      </c>
      <c r="AC793">
        <v>378631.65077207377</v>
      </c>
      <c r="AE793">
        <v>289.92923509608238</v>
      </c>
      <c r="AF793" t="s">
        <v>250</v>
      </c>
      <c r="AG793">
        <v>186.79611831510493</v>
      </c>
      <c r="AH793">
        <v>0</v>
      </c>
      <c r="AI793">
        <v>1</v>
      </c>
      <c r="AJ793">
        <v>0</v>
      </c>
      <c r="AK793">
        <v>22</v>
      </c>
      <c r="AL793">
        <v>0</v>
      </c>
      <c r="AM793">
        <v>1</v>
      </c>
      <c r="AN793">
        <v>0</v>
      </c>
      <c r="AO793">
        <v>22</v>
      </c>
      <c r="AQ793">
        <v>99.496954350339436</v>
      </c>
      <c r="AR793">
        <v>9899.6439249935302</v>
      </c>
      <c r="AS793">
        <v>9219541.057418203</v>
      </c>
      <c r="AT793">
        <v>71846331.814161584</v>
      </c>
      <c r="AU793">
        <v>0</v>
      </c>
      <c r="AV793">
        <v>0</v>
      </c>
      <c r="AW793">
        <v>0</v>
      </c>
      <c r="AX793">
        <f t="shared" si="12"/>
        <v>0</v>
      </c>
      <c r="BA793">
        <v>4.3839852116210332E-2</v>
      </c>
      <c r="BB793">
        <v>0</v>
      </c>
      <c r="BC793">
        <v>0</v>
      </c>
      <c r="BD793">
        <v>0</v>
      </c>
      <c r="BE793">
        <v>8.6366999999999994</v>
      </c>
      <c r="BF793">
        <v>72.838700000000003</v>
      </c>
      <c r="BG793">
        <v>81.475399999999993</v>
      </c>
      <c r="BH793">
        <v>9.5981727081902779</v>
      </c>
      <c r="BI793">
        <v>80.947401489001493</v>
      </c>
      <c r="BJ793">
        <v>90.545574197191769</v>
      </c>
      <c r="BK793">
        <v>0</v>
      </c>
      <c r="BL793">
        <v>0</v>
      </c>
      <c r="BM793">
        <v>0</v>
      </c>
      <c r="BN793">
        <v>0.37863165077207378</v>
      </c>
      <c r="BO793">
        <v>0</v>
      </c>
      <c r="BP793">
        <v>0.37863165077207378</v>
      </c>
      <c r="BQ793">
        <v>9.2195410574182031</v>
      </c>
      <c r="BR793">
        <v>71.846331814161587</v>
      </c>
      <c r="BS793">
        <v>22</v>
      </c>
      <c r="BT793">
        <v>1</v>
      </c>
      <c r="BU793">
        <v>0</v>
      </c>
      <c r="BV793">
        <v>3.1322378716744916</v>
      </c>
      <c r="BW793">
        <v>311.64812853240124</v>
      </c>
      <c r="BX793">
        <v>0</v>
      </c>
      <c r="BY793">
        <v>244738</v>
      </c>
      <c r="BZ793">
        <v>9.0357000000000003</v>
      </c>
      <c r="CA793">
        <v>10.6053</v>
      </c>
      <c r="CB793">
        <v>22.57</v>
      </c>
      <c r="CC793">
        <v>26.490610329999999</v>
      </c>
      <c r="CD793">
        <v>1.6262804544689464</v>
      </c>
      <c r="CE793">
        <v>30.149052327562497</v>
      </c>
      <c r="CF793">
        <v>0</v>
      </c>
      <c r="CG793">
        <v>59.400000000000006</v>
      </c>
      <c r="CH793">
        <v>59.400000000000006</v>
      </c>
      <c r="CI793">
        <v>0.57028826333066795</v>
      </c>
      <c r="CJ793">
        <v>5.8098591549295779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56.741945303145826</v>
      </c>
      <c r="DK793">
        <v>5645.6507415765573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0.57028826333066795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1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1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</row>
    <row r="794" spans="1:229" x14ac:dyDescent="0.3">
      <c r="A794">
        <v>18</v>
      </c>
      <c r="B794">
        <v>109</v>
      </c>
      <c r="C794">
        <v>450375</v>
      </c>
      <c r="D794">
        <v>18109</v>
      </c>
      <c r="E794">
        <v>2006</v>
      </c>
      <c r="F794" t="s">
        <v>32</v>
      </c>
      <c r="G794" t="s">
        <v>467</v>
      </c>
      <c r="H794" t="s">
        <v>468</v>
      </c>
      <c r="I794">
        <v>50</v>
      </c>
      <c r="J794" t="s">
        <v>52</v>
      </c>
      <c r="K794">
        <v>6794100</v>
      </c>
      <c r="L794">
        <v>28529463.875725962</v>
      </c>
      <c r="M794">
        <v>35323563.875725962</v>
      </c>
      <c r="N794">
        <v>7550446.9527383801</v>
      </c>
      <c r="O794">
        <v>31705480.281970352</v>
      </c>
      <c r="P794">
        <v>39255927.234708734</v>
      </c>
      <c r="Q794">
        <v>2.9762</v>
      </c>
      <c r="R794">
        <v>2.5356999999999998</v>
      </c>
      <c r="S794">
        <v>2.8841857142857141</v>
      </c>
      <c r="T794">
        <v>2.4573285714285715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397728.76079275226</v>
      </c>
      <c r="AB794">
        <v>0</v>
      </c>
      <c r="AC794">
        <v>397728.76079275226</v>
      </c>
      <c r="AE794">
        <v>149.69187665738838</v>
      </c>
      <c r="AF794" t="s">
        <v>250</v>
      </c>
      <c r="AG794">
        <v>80.749191944308848</v>
      </c>
      <c r="AH794">
        <v>0</v>
      </c>
      <c r="AI794">
        <v>1</v>
      </c>
      <c r="AJ794">
        <v>0</v>
      </c>
      <c r="AK794">
        <v>22</v>
      </c>
      <c r="AL794">
        <v>0</v>
      </c>
      <c r="AM794">
        <v>1</v>
      </c>
      <c r="AN794">
        <v>0</v>
      </c>
      <c r="AO794">
        <v>22</v>
      </c>
      <c r="AQ794">
        <v>26.637635443859921</v>
      </c>
      <c r="AR794">
        <v>709.56362203998231</v>
      </c>
      <c r="AS794">
        <v>7152718.1919456273</v>
      </c>
      <c r="AT794">
        <v>27921266.468471684</v>
      </c>
      <c r="AU794">
        <v>0</v>
      </c>
      <c r="AV794">
        <v>0</v>
      </c>
      <c r="AW794">
        <v>0</v>
      </c>
      <c r="AX794">
        <f t="shared" si="12"/>
        <v>0</v>
      </c>
      <c r="BA794">
        <v>5.8540315978974737E-2</v>
      </c>
      <c r="BB794">
        <v>0</v>
      </c>
      <c r="BC794">
        <v>0</v>
      </c>
      <c r="BD794">
        <v>0</v>
      </c>
      <c r="BE794">
        <v>6.7941000000000003</v>
      </c>
      <c r="BF794">
        <v>28.529463875725963</v>
      </c>
      <c r="BG794">
        <v>35.323563875725959</v>
      </c>
      <c r="BH794">
        <v>7.5504469527383797</v>
      </c>
      <c r="BI794">
        <v>31.705480281970353</v>
      </c>
      <c r="BJ794">
        <v>39.255927234708736</v>
      </c>
      <c r="BK794">
        <v>0</v>
      </c>
      <c r="BL794">
        <v>0</v>
      </c>
      <c r="BM794">
        <v>0</v>
      </c>
      <c r="BN794">
        <v>0.39772876079275227</v>
      </c>
      <c r="BO794">
        <v>0</v>
      </c>
      <c r="BP794">
        <v>0.39772876079275227</v>
      </c>
      <c r="BQ794">
        <v>7.1527181919456275</v>
      </c>
      <c r="BR794">
        <v>27.921266468471682</v>
      </c>
      <c r="BS794">
        <v>22</v>
      </c>
      <c r="BT794">
        <v>1</v>
      </c>
      <c r="BU794">
        <v>0</v>
      </c>
      <c r="BV794">
        <v>3.1322378716744916</v>
      </c>
      <c r="BW794">
        <v>83.435410549116796</v>
      </c>
      <c r="BX794">
        <v>0</v>
      </c>
      <c r="BY794">
        <v>68308</v>
      </c>
      <c r="BZ794">
        <v>9.0357000000000003</v>
      </c>
      <c r="CA794">
        <v>10.6053</v>
      </c>
      <c r="CB794">
        <v>22.57</v>
      </c>
      <c r="CC794">
        <v>26.490610329999999</v>
      </c>
      <c r="CD794">
        <v>1.1285061516766957</v>
      </c>
      <c r="CE794">
        <v>87.719574574374988</v>
      </c>
      <c r="CF794">
        <v>0</v>
      </c>
      <c r="CG794">
        <v>59.400000000000006</v>
      </c>
      <c r="CH794">
        <v>59.400000000000006</v>
      </c>
      <c r="CI794">
        <v>1.7024922662972295</v>
      </c>
      <c r="CJ794">
        <v>5.8098591549295779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45.35036833561648</v>
      </c>
      <c r="DK794">
        <v>1208.0265789689201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1.7024922662972295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1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1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</row>
    <row r="795" spans="1:229" x14ac:dyDescent="0.3">
      <c r="A795">
        <v>18</v>
      </c>
      <c r="B795">
        <v>77</v>
      </c>
      <c r="C795">
        <v>450363</v>
      </c>
      <c r="D795">
        <v>18077</v>
      </c>
      <c r="E795">
        <v>2006</v>
      </c>
      <c r="F795" t="s">
        <v>32</v>
      </c>
      <c r="G795" t="s">
        <v>262</v>
      </c>
      <c r="H795" t="s">
        <v>263</v>
      </c>
      <c r="I795">
        <v>90</v>
      </c>
      <c r="J795" t="s">
        <v>198</v>
      </c>
      <c r="K795">
        <v>2128093.7965958146</v>
      </c>
      <c r="L795">
        <v>15584747.896626789</v>
      </c>
      <c r="M795">
        <v>17712841.693222605</v>
      </c>
      <c r="N795">
        <v>2365001.8871739181</v>
      </c>
      <c r="O795">
        <v>17319705.665986903</v>
      </c>
      <c r="P795">
        <v>19684707.55316082</v>
      </c>
      <c r="Q795">
        <v>2.8839999999999999</v>
      </c>
      <c r="R795">
        <v>2.4571999999999998</v>
      </c>
      <c r="S795">
        <v>2.7215199999999999</v>
      </c>
      <c r="T795">
        <v>2.3187199999999999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429926.66784745629</v>
      </c>
      <c r="AB795">
        <v>0</v>
      </c>
      <c r="AC795">
        <v>429926.66784745629</v>
      </c>
      <c r="AE795">
        <v>203.21942999481496</v>
      </c>
      <c r="AF795" t="s">
        <v>250</v>
      </c>
      <c r="AG795">
        <v>26.022870398984924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Q795">
        <v>79.140572621561518</v>
      </c>
      <c r="AR795">
        <v>6263.2302348686526</v>
      </c>
      <c r="AS795">
        <v>1935075.2193264617</v>
      </c>
      <c r="AT795">
        <v>14250085.091945367</v>
      </c>
      <c r="AU795">
        <v>0</v>
      </c>
      <c r="AV795">
        <v>0</v>
      </c>
      <c r="AW795">
        <v>0</v>
      </c>
      <c r="AX795">
        <f t="shared" si="12"/>
        <v>0</v>
      </c>
      <c r="BA795">
        <v>0.20202430387945516</v>
      </c>
      <c r="BB795">
        <v>0</v>
      </c>
      <c r="BC795">
        <v>0</v>
      </c>
      <c r="BD795">
        <v>0</v>
      </c>
      <c r="BE795">
        <v>2.1280937965958144</v>
      </c>
      <c r="BF795">
        <v>15.584747896626789</v>
      </c>
      <c r="BG795">
        <v>17.712841693222604</v>
      </c>
      <c r="BH795">
        <v>2.3650018871739182</v>
      </c>
      <c r="BI795">
        <v>17.319705665986902</v>
      </c>
      <c r="BJ795">
        <v>19.68470755316082</v>
      </c>
      <c r="BK795">
        <v>0</v>
      </c>
      <c r="BL795">
        <v>0</v>
      </c>
      <c r="BM795">
        <v>0</v>
      </c>
      <c r="BN795">
        <v>0.42992666784745631</v>
      </c>
      <c r="BO795">
        <v>0</v>
      </c>
      <c r="BP795">
        <v>0.42992666784745631</v>
      </c>
      <c r="BQ795">
        <v>1.9350752193264618</v>
      </c>
      <c r="BR795">
        <v>14.250085091945367</v>
      </c>
      <c r="BS795">
        <v>0</v>
      </c>
      <c r="BT795">
        <v>0</v>
      </c>
      <c r="BU795">
        <v>0</v>
      </c>
      <c r="BV795">
        <v>3.1322378716744916</v>
      </c>
      <c r="BW795">
        <v>247.8870987512604</v>
      </c>
      <c r="BX795">
        <v>0</v>
      </c>
      <c r="BY795">
        <v>32287</v>
      </c>
      <c r="BZ795">
        <v>9.0357000000000003</v>
      </c>
      <c r="CA795">
        <v>10.6053</v>
      </c>
      <c r="CB795">
        <v>22.57</v>
      </c>
      <c r="CC795">
        <v>26.490610329999999</v>
      </c>
      <c r="CD795">
        <v>0.8981319207218269</v>
      </c>
      <c r="CE795">
        <v>23.944904733499996</v>
      </c>
      <c r="CF795">
        <v>0</v>
      </c>
      <c r="CG795">
        <v>0</v>
      </c>
      <c r="CH795">
        <v>0</v>
      </c>
      <c r="CI795">
        <v>0</v>
      </c>
      <c r="CJ795">
        <v>5.8098591549295779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1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1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</row>
    <row r="796" spans="1:229" x14ac:dyDescent="0.3">
      <c r="A796">
        <v>18</v>
      </c>
      <c r="B796">
        <v>163</v>
      </c>
      <c r="C796">
        <v>450396</v>
      </c>
      <c r="D796">
        <v>18163</v>
      </c>
      <c r="E796">
        <v>2006</v>
      </c>
      <c r="F796" t="s">
        <v>32</v>
      </c>
      <c r="G796" t="s">
        <v>228</v>
      </c>
      <c r="H796" t="s">
        <v>229</v>
      </c>
      <c r="I796">
        <v>70</v>
      </c>
      <c r="J796" t="s">
        <v>109</v>
      </c>
      <c r="K796">
        <v>5290400</v>
      </c>
      <c r="L796">
        <v>35557500</v>
      </c>
      <c r="M796">
        <v>40847900</v>
      </c>
      <c r="N796">
        <v>5879348.9290365353</v>
      </c>
      <c r="O796">
        <v>39515906.083512887</v>
      </c>
      <c r="P796">
        <v>45395255.012549423</v>
      </c>
      <c r="Q796">
        <v>3.0790000000000002</v>
      </c>
      <c r="R796">
        <v>2.6233</v>
      </c>
      <c r="S796">
        <v>2.9694333333333334</v>
      </c>
      <c r="T796">
        <v>2.5299333333333336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153464.92782002076</v>
      </c>
      <c r="AB796">
        <v>0</v>
      </c>
      <c r="AC796">
        <v>153464.92782002076</v>
      </c>
      <c r="AE796">
        <v>260.70330776313227</v>
      </c>
      <c r="AF796" t="s">
        <v>281</v>
      </c>
      <c r="AG796">
        <v>15.369587984954919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Q796">
        <v>54.979857702168083</v>
      </c>
      <c r="AR796">
        <v>3022.7847529506512</v>
      </c>
      <c r="AS796">
        <v>5725884.001216515</v>
      </c>
      <c r="AT796">
        <v>36881174.884267107</v>
      </c>
      <c r="AU796">
        <v>0</v>
      </c>
      <c r="AV796">
        <v>0</v>
      </c>
      <c r="AW796">
        <v>0</v>
      </c>
      <c r="AX796">
        <f t="shared" si="12"/>
        <v>0</v>
      </c>
      <c r="BA796">
        <v>2.9008189894907901E-2</v>
      </c>
      <c r="BB796">
        <v>2</v>
      </c>
      <c r="BC796">
        <v>8.4</v>
      </c>
      <c r="BD796">
        <v>1.5877816422198701</v>
      </c>
      <c r="BE796">
        <v>5.2904</v>
      </c>
      <c r="BF796">
        <v>35.557499999999997</v>
      </c>
      <c r="BG796">
        <v>40.847900000000003</v>
      </c>
      <c r="BH796">
        <v>5.8793489290365351</v>
      </c>
      <c r="BI796">
        <v>39.515906083512888</v>
      </c>
      <c r="BJ796">
        <v>45.39525501254942</v>
      </c>
      <c r="BK796">
        <v>0</v>
      </c>
      <c r="BL796">
        <v>0</v>
      </c>
      <c r="BM796">
        <v>0</v>
      </c>
      <c r="BN796">
        <v>0.15346492782002077</v>
      </c>
      <c r="BO796">
        <v>0</v>
      </c>
      <c r="BP796">
        <v>0.15346492782002077</v>
      </c>
      <c r="BQ796">
        <v>5.7258840012165146</v>
      </c>
      <c r="BR796">
        <v>36.881174884267104</v>
      </c>
      <c r="BS796">
        <v>0</v>
      </c>
      <c r="BT796">
        <v>0</v>
      </c>
      <c r="BU796">
        <v>0</v>
      </c>
      <c r="BV796">
        <v>3.1322378716744916</v>
      </c>
      <c r="BW796">
        <v>172.20999247400536</v>
      </c>
      <c r="BX796">
        <v>0</v>
      </c>
      <c r="BY796">
        <v>176822</v>
      </c>
      <c r="BZ796">
        <v>9.0357000000000003</v>
      </c>
      <c r="CA796">
        <v>10.6053</v>
      </c>
      <c r="CB796">
        <v>22.57</v>
      </c>
      <c r="CC796">
        <v>26.490610329999999</v>
      </c>
      <c r="CD796">
        <v>0.11075705994236414</v>
      </c>
      <c r="CE796">
        <v>93.170140974375002</v>
      </c>
      <c r="CF796">
        <v>0</v>
      </c>
      <c r="CG796">
        <v>0</v>
      </c>
      <c r="CH796">
        <v>0</v>
      </c>
      <c r="CI796">
        <v>0</v>
      </c>
      <c r="CJ796">
        <v>5.8098591549295779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1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1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</row>
    <row r="797" spans="1:229" x14ac:dyDescent="0.3">
      <c r="A797">
        <v>18</v>
      </c>
      <c r="B797">
        <v>37</v>
      </c>
      <c r="C797">
        <v>451675</v>
      </c>
      <c r="D797">
        <v>18037</v>
      </c>
      <c r="E797">
        <v>2006</v>
      </c>
      <c r="F797" t="s">
        <v>32</v>
      </c>
      <c r="G797" t="s">
        <v>118</v>
      </c>
      <c r="H797" t="s">
        <v>119</v>
      </c>
      <c r="I797">
        <v>70</v>
      </c>
      <c r="J797" t="s">
        <v>109</v>
      </c>
      <c r="K797">
        <v>8140600</v>
      </c>
      <c r="L797">
        <v>35590184.37230964</v>
      </c>
      <c r="M797">
        <v>43730784.37230964</v>
      </c>
      <c r="N797">
        <v>9046844.8305827193</v>
      </c>
      <c r="O797">
        <v>39552229.013600394</v>
      </c>
      <c r="P797">
        <v>48599073.844183117</v>
      </c>
      <c r="Q797">
        <v>2.8938000000000001</v>
      </c>
      <c r="R797">
        <v>2.4655</v>
      </c>
      <c r="S797">
        <v>3.0767625000000001</v>
      </c>
      <c r="T797">
        <v>2.6214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13349920.638779938</v>
      </c>
      <c r="AB797">
        <v>0</v>
      </c>
      <c r="AC797">
        <v>13349920.638779938</v>
      </c>
      <c r="AE797">
        <v>229.86110922790184</v>
      </c>
      <c r="AF797" t="s">
        <v>281</v>
      </c>
      <c r="AG797">
        <v>58.733475173241544</v>
      </c>
      <c r="AH797">
        <v>0</v>
      </c>
      <c r="AI797">
        <v>1</v>
      </c>
      <c r="AJ797">
        <v>0</v>
      </c>
      <c r="AK797">
        <v>39.4</v>
      </c>
      <c r="AL797">
        <v>0</v>
      </c>
      <c r="AM797">
        <v>2</v>
      </c>
      <c r="AN797">
        <v>0</v>
      </c>
      <c r="AO797">
        <v>39.4</v>
      </c>
      <c r="AQ797">
        <v>25.856132231115939</v>
      </c>
      <c r="AR797">
        <v>668.53957395295254</v>
      </c>
      <c r="AS797">
        <v>0</v>
      </c>
      <c r="AT797">
        <v>23143737.182429958</v>
      </c>
      <c r="AU797">
        <v>0</v>
      </c>
      <c r="AV797">
        <v>0</v>
      </c>
      <c r="AW797">
        <v>0</v>
      </c>
      <c r="AX797">
        <f t="shared" si="12"/>
        <v>0</v>
      </c>
      <c r="BA797">
        <v>1.639918511999108</v>
      </c>
      <c r="BB797">
        <v>0</v>
      </c>
      <c r="BC797">
        <v>0</v>
      </c>
      <c r="BD797">
        <v>0</v>
      </c>
      <c r="BE797">
        <v>8.1405999999999992</v>
      </c>
      <c r="BF797">
        <v>35.590184372309643</v>
      </c>
      <c r="BG797">
        <v>43.730784372309643</v>
      </c>
      <c r="BH797">
        <v>9.0468448305827192</v>
      </c>
      <c r="BI797">
        <v>39.552229013600396</v>
      </c>
      <c r="BJ797">
        <v>48.599073844183117</v>
      </c>
      <c r="BK797">
        <v>0</v>
      </c>
      <c r="BL797">
        <v>0</v>
      </c>
      <c r="BM797">
        <v>0</v>
      </c>
      <c r="BN797">
        <v>13.349920638779938</v>
      </c>
      <c r="BO797">
        <v>0</v>
      </c>
      <c r="BP797">
        <v>13.349920638779938</v>
      </c>
      <c r="BQ797">
        <v>0</v>
      </c>
      <c r="BR797">
        <v>23.143737182429959</v>
      </c>
      <c r="BS797">
        <v>39.4</v>
      </c>
      <c r="BT797">
        <v>2</v>
      </c>
      <c r="BU797">
        <v>0</v>
      </c>
      <c r="BV797">
        <v>3.1322378716744916</v>
      </c>
      <c r="BW797">
        <v>80.987556589324811</v>
      </c>
      <c r="BX797">
        <v>0</v>
      </c>
      <c r="BY797">
        <v>41589</v>
      </c>
      <c r="BZ797">
        <v>9.0357000000000003</v>
      </c>
      <c r="CA797">
        <v>10.6053</v>
      </c>
      <c r="CB797">
        <v>22.57</v>
      </c>
      <c r="CC797">
        <v>26.490610329999999</v>
      </c>
      <c r="CD797">
        <v>3.0555607318733569</v>
      </c>
      <c r="CE797">
        <v>70.272654926875006</v>
      </c>
      <c r="CF797">
        <v>0</v>
      </c>
      <c r="CG797">
        <v>106.38000000000001</v>
      </c>
      <c r="CH797">
        <v>106.38000000000001</v>
      </c>
      <c r="CI797">
        <v>3.0904803267587897</v>
      </c>
      <c r="CJ797">
        <v>5.8098591549295779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79.907867986337664</v>
      </c>
      <c r="DK797">
        <v>2066.1084009613028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7.3430137938668141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1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1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</row>
    <row r="798" spans="1:229" x14ac:dyDescent="0.3">
      <c r="A798">
        <v>18</v>
      </c>
      <c r="B798">
        <v>161</v>
      </c>
      <c r="C798">
        <v>450395</v>
      </c>
      <c r="D798">
        <v>18161</v>
      </c>
      <c r="E798">
        <v>2006</v>
      </c>
      <c r="F798" t="s">
        <v>32</v>
      </c>
      <c r="G798" t="s">
        <v>686</v>
      </c>
      <c r="H798" t="s">
        <v>659</v>
      </c>
      <c r="I798">
        <v>60</v>
      </c>
      <c r="J798" t="s">
        <v>38</v>
      </c>
      <c r="K798">
        <v>5580000</v>
      </c>
      <c r="L798">
        <v>19987900</v>
      </c>
      <c r="M798">
        <v>25567900</v>
      </c>
      <c r="N798">
        <v>6201188.3834915822</v>
      </c>
      <c r="O798">
        <v>22213034.639855087</v>
      </c>
      <c r="P798">
        <v>28414223.02334667</v>
      </c>
      <c r="Q798">
        <v>2.8252000000000002</v>
      </c>
      <c r="R798">
        <v>2.4070999999999998</v>
      </c>
      <c r="S798">
        <v>2.8168000000000002</v>
      </c>
      <c r="T798">
        <v>2.3999000000000001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577107.9653331521</v>
      </c>
      <c r="AB798">
        <v>0</v>
      </c>
      <c r="AC798">
        <v>577107.9653331521</v>
      </c>
      <c r="AE798">
        <v>156.67178275046311</v>
      </c>
      <c r="AF798" t="s">
        <v>250</v>
      </c>
      <c r="AG798">
        <v>90.706358393390929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Q798">
        <v>65.358401994135136</v>
      </c>
      <c r="AR798">
        <v>4271.720711226968</v>
      </c>
      <c r="AS798">
        <v>5624080.4181584306</v>
      </c>
      <c r="AT798">
        <v>19367309.721633233</v>
      </c>
      <c r="AU798">
        <v>0</v>
      </c>
      <c r="AV798">
        <v>0</v>
      </c>
      <c r="AW798">
        <v>0</v>
      </c>
      <c r="AX798">
        <f t="shared" si="12"/>
        <v>0</v>
      </c>
      <c r="BA798">
        <v>0.10342436654715988</v>
      </c>
      <c r="BB798">
        <v>0</v>
      </c>
      <c r="BC798">
        <v>0</v>
      </c>
      <c r="BD798">
        <v>0</v>
      </c>
      <c r="BE798">
        <v>5.58</v>
      </c>
      <c r="BF798">
        <v>19.9879</v>
      </c>
      <c r="BG798">
        <v>25.567900000000002</v>
      </c>
      <c r="BH798">
        <v>6.2011883834915826</v>
      </c>
      <c r="BI798">
        <v>22.213034639855088</v>
      </c>
      <c r="BJ798">
        <v>28.414223023346668</v>
      </c>
      <c r="BK798">
        <v>0</v>
      </c>
      <c r="BL798">
        <v>0</v>
      </c>
      <c r="BM798">
        <v>0</v>
      </c>
      <c r="BN798">
        <v>0.57710796533315212</v>
      </c>
      <c r="BO798">
        <v>0</v>
      </c>
      <c r="BP798">
        <v>0.57710796533315212</v>
      </c>
      <c r="BQ798">
        <v>5.6240804181584307</v>
      </c>
      <c r="BR798">
        <v>19.367309721633234</v>
      </c>
      <c r="BS798">
        <v>0</v>
      </c>
      <c r="BT798">
        <v>0</v>
      </c>
      <c r="BU798">
        <v>0</v>
      </c>
      <c r="BV798">
        <v>3.1322378716744916</v>
      </c>
      <c r="BW798">
        <v>204.71806195815569</v>
      </c>
      <c r="BX798">
        <v>0</v>
      </c>
      <c r="BY798">
        <v>7432</v>
      </c>
      <c r="BZ798">
        <v>9.0357000000000003</v>
      </c>
      <c r="CA798">
        <v>10.6053</v>
      </c>
      <c r="CB798">
        <v>22.57</v>
      </c>
      <c r="CC798">
        <v>26.490610329999999</v>
      </c>
      <c r="CD798">
        <v>0.27358817116117445</v>
      </c>
      <c r="CE798">
        <v>44.219943218937495</v>
      </c>
      <c r="CF798">
        <v>0</v>
      </c>
      <c r="CG798">
        <v>0</v>
      </c>
      <c r="CH798">
        <v>0</v>
      </c>
      <c r="CI798">
        <v>0</v>
      </c>
      <c r="CJ798">
        <v>5.8098591549295779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1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1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</row>
    <row r="799" spans="1:229" x14ac:dyDescent="0.3">
      <c r="A799">
        <v>18</v>
      </c>
      <c r="B799">
        <v>157</v>
      </c>
      <c r="C799">
        <v>450393</v>
      </c>
      <c r="D799">
        <v>18157</v>
      </c>
      <c r="E799">
        <v>2006</v>
      </c>
      <c r="F799" t="s">
        <v>32</v>
      </c>
      <c r="G799" t="s">
        <v>178</v>
      </c>
      <c r="H799" t="s">
        <v>179</v>
      </c>
      <c r="I799">
        <v>40</v>
      </c>
      <c r="J799" t="s">
        <v>45</v>
      </c>
      <c r="K799">
        <v>16164100</v>
      </c>
      <c r="L799">
        <v>130498600</v>
      </c>
      <c r="M799">
        <v>146662700</v>
      </c>
      <c r="N799">
        <v>17963553.611038759</v>
      </c>
      <c r="O799">
        <v>145026236.9860062</v>
      </c>
      <c r="P799">
        <v>162989790.59704494</v>
      </c>
      <c r="Q799">
        <v>2.8405</v>
      </c>
      <c r="R799">
        <v>2.4201000000000001</v>
      </c>
      <c r="S799">
        <v>2.788442857142857</v>
      </c>
      <c r="T799">
        <v>2.3757571428571427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1804537.0039668849</v>
      </c>
      <c r="AB799">
        <v>0</v>
      </c>
      <c r="AC799">
        <v>1804537.0039668849</v>
      </c>
      <c r="AE799">
        <v>91.542273160396135</v>
      </c>
      <c r="AF799" t="s">
        <v>150</v>
      </c>
      <c r="AG799">
        <v>75.544374039818166</v>
      </c>
      <c r="AH799">
        <v>2</v>
      </c>
      <c r="AI799">
        <v>0</v>
      </c>
      <c r="AJ799">
        <v>92</v>
      </c>
      <c r="AK799">
        <v>0</v>
      </c>
      <c r="AL799">
        <v>2</v>
      </c>
      <c r="AM799">
        <v>0</v>
      </c>
      <c r="AN799">
        <v>92</v>
      </c>
      <c r="AO799">
        <v>0</v>
      </c>
      <c r="AP799" t="s">
        <v>179</v>
      </c>
      <c r="AQ799">
        <v>0</v>
      </c>
      <c r="AR799">
        <v>0</v>
      </c>
      <c r="AS799">
        <v>16159016.607071875</v>
      </c>
      <c r="AT799">
        <v>125752303.07365555</v>
      </c>
      <c r="AU799">
        <v>0</v>
      </c>
      <c r="AV799">
        <v>5.6916252683415713</v>
      </c>
      <c r="AW799">
        <v>5.6916252683415713</v>
      </c>
      <c r="AX799">
        <f t="shared" si="12"/>
        <v>0</v>
      </c>
      <c r="BA799">
        <v>0.11163856966777519</v>
      </c>
      <c r="BB799">
        <v>0</v>
      </c>
      <c r="BC799">
        <v>0</v>
      </c>
      <c r="BD799">
        <v>0</v>
      </c>
      <c r="BE799">
        <v>16.164100000000001</v>
      </c>
      <c r="BF799">
        <v>130.49860000000001</v>
      </c>
      <c r="BG799">
        <v>146.6627</v>
      </c>
      <c r="BH799">
        <v>17.963553611038758</v>
      </c>
      <c r="BI799">
        <v>145.02623698600621</v>
      </c>
      <c r="BJ799">
        <v>162.98979059704496</v>
      </c>
      <c r="BK799">
        <v>0</v>
      </c>
      <c r="BL799">
        <v>0</v>
      </c>
      <c r="BM799">
        <v>0</v>
      </c>
      <c r="BN799">
        <v>1.8045370039668849</v>
      </c>
      <c r="BO799">
        <v>0</v>
      </c>
      <c r="BP799">
        <v>1.8045370039668849</v>
      </c>
      <c r="BQ799">
        <v>16.159016607071873</v>
      </c>
      <c r="BR799">
        <v>125.75230307365554</v>
      </c>
      <c r="BS799">
        <v>92</v>
      </c>
      <c r="BT799">
        <v>2</v>
      </c>
      <c r="BU799">
        <v>0</v>
      </c>
      <c r="BV799">
        <v>3.1322378716744916</v>
      </c>
      <c r="BW799">
        <v>0</v>
      </c>
      <c r="BX799">
        <v>0</v>
      </c>
      <c r="BY799">
        <v>163010</v>
      </c>
      <c r="BZ799">
        <v>9.0357000000000003</v>
      </c>
      <c r="CA799">
        <v>10.6053</v>
      </c>
      <c r="CB799">
        <v>22.57</v>
      </c>
      <c r="CC799">
        <v>26.490610329999999</v>
      </c>
      <c r="CD799">
        <v>7.6612793731082266E-3</v>
      </c>
      <c r="CE799">
        <v>129.20326427874997</v>
      </c>
      <c r="CF799">
        <v>248.4</v>
      </c>
      <c r="CG799">
        <v>0</v>
      </c>
      <c r="CH799">
        <v>248.4</v>
      </c>
      <c r="CI799">
        <v>193.1230161727467</v>
      </c>
      <c r="CJ799">
        <v>5.8098591549295779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386.2460323454934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1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1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</row>
    <row r="800" spans="1:229" x14ac:dyDescent="0.3">
      <c r="A800">
        <v>18</v>
      </c>
      <c r="B800">
        <v>31</v>
      </c>
      <c r="C800">
        <v>450345</v>
      </c>
      <c r="D800">
        <v>18031</v>
      </c>
      <c r="E800">
        <v>2006</v>
      </c>
      <c r="F800" t="s">
        <v>32</v>
      </c>
      <c r="G800" t="s">
        <v>73</v>
      </c>
      <c r="H800" t="s">
        <v>74</v>
      </c>
      <c r="I800">
        <v>50</v>
      </c>
      <c r="J800" t="s">
        <v>52</v>
      </c>
      <c r="K800">
        <v>11938000</v>
      </c>
      <c r="L800">
        <v>55735200</v>
      </c>
      <c r="M800">
        <v>67673200</v>
      </c>
      <c r="N800">
        <v>13266986.903606184</v>
      </c>
      <c r="O800">
        <v>61939870.034333341</v>
      </c>
      <c r="P800">
        <v>75206856.937939525</v>
      </c>
      <c r="Q800">
        <v>2.7704</v>
      </c>
      <c r="R800">
        <v>2.3603999999999998</v>
      </c>
      <c r="S800">
        <v>2.6792666666666669</v>
      </c>
      <c r="T800">
        <v>2.2827166666666669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4991354.6488800775</v>
      </c>
      <c r="AB800">
        <v>0</v>
      </c>
      <c r="AC800">
        <v>4991354.6488800775</v>
      </c>
      <c r="AE800">
        <v>166.91939396676725</v>
      </c>
      <c r="AF800" t="s">
        <v>250</v>
      </c>
      <c r="AG800">
        <v>59.171397650067213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Q800">
        <v>47.496416507255198</v>
      </c>
      <c r="AR800">
        <v>2255.909581030664</v>
      </c>
      <c r="AS800">
        <v>8275632.2547261063</v>
      </c>
      <c r="AT800">
        <v>53491810.031108662</v>
      </c>
      <c r="AU800">
        <v>0</v>
      </c>
      <c r="AV800">
        <v>0</v>
      </c>
      <c r="AW800">
        <v>0</v>
      </c>
      <c r="AX800">
        <f t="shared" si="12"/>
        <v>0</v>
      </c>
      <c r="BA800">
        <v>0.4181064373328931</v>
      </c>
      <c r="BB800">
        <v>0</v>
      </c>
      <c r="BC800">
        <v>0</v>
      </c>
      <c r="BD800">
        <v>0</v>
      </c>
      <c r="BE800">
        <v>11.938000000000001</v>
      </c>
      <c r="BF800">
        <v>55.735199999999999</v>
      </c>
      <c r="BG800">
        <v>67.673199999999994</v>
      </c>
      <c r="BH800">
        <v>13.266986903606185</v>
      </c>
      <c r="BI800">
        <v>61.939870034333339</v>
      </c>
      <c r="BJ800">
        <v>75.20685693793952</v>
      </c>
      <c r="BK800">
        <v>0</v>
      </c>
      <c r="BL800">
        <v>0</v>
      </c>
      <c r="BM800">
        <v>0</v>
      </c>
      <c r="BN800">
        <v>4.991354648880078</v>
      </c>
      <c r="BO800">
        <v>0</v>
      </c>
      <c r="BP800">
        <v>4.991354648880078</v>
      </c>
      <c r="BQ800">
        <v>8.2756322547261068</v>
      </c>
      <c r="BR800">
        <v>53.491810031108663</v>
      </c>
      <c r="BS800">
        <v>0</v>
      </c>
      <c r="BT800">
        <v>0</v>
      </c>
      <c r="BU800">
        <v>0</v>
      </c>
      <c r="BV800">
        <v>3.1322378716744916</v>
      </c>
      <c r="BW800">
        <v>148.77007455285022</v>
      </c>
      <c r="BX800">
        <v>0</v>
      </c>
      <c r="BY800">
        <v>25469</v>
      </c>
      <c r="BZ800">
        <v>9.0357000000000003</v>
      </c>
      <c r="CA800">
        <v>10.6053</v>
      </c>
      <c r="CB800">
        <v>22.57</v>
      </c>
      <c r="CC800">
        <v>26.490610329999999</v>
      </c>
      <c r="CD800">
        <v>2.0208484997466987</v>
      </c>
      <c r="CE800">
        <v>23.997879484124997</v>
      </c>
      <c r="CF800">
        <v>0</v>
      </c>
      <c r="CG800">
        <v>0</v>
      </c>
      <c r="CH800">
        <v>0</v>
      </c>
      <c r="CI800">
        <v>0</v>
      </c>
      <c r="CJ800">
        <v>5.8098591549295779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1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1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</row>
    <row r="801" spans="1:229" x14ac:dyDescent="0.3">
      <c r="A801">
        <v>18</v>
      </c>
      <c r="B801">
        <v>155</v>
      </c>
      <c r="C801">
        <v>450392</v>
      </c>
      <c r="D801">
        <v>18155</v>
      </c>
      <c r="E801">
        <v>2006</v>
      </c>
      <c r="F801" t="s">
        <v>32</v>
      </c>
      <c r="G801" t="s">
        <v>687</v>
      </c>
      <c r="H801" t="s">
        <v>660</v>
      </c>
      <c r="I801">
        <v>90</v>
      </c>
      <c r="J801" t="s">
        <v>198</v>
      </c>
      <c r="K801">
        <v>654647.89662678959</v>
      </c>
      <c r="L801">
        <v>8820352.1033732109</v>
      </c>
      <c r="M801">
        <v>9475000</v>
      </c>
      <c r="N801">
        <v>727525.97344789351</v>
      </c>
      <c r="O801">
        <v>9802269.713574104</v>
      </c>
      <c r="P801">
        <v>10529795.687021997</v>
      </c>
      <c r="Q801">
        <v>2.8302</v>
      </c>
      <c r="R801">
        <v>2.4113000000000002</v>
      </c>
      <c r="S801">
        <v>2.8302</v>
      </c>
      <c r="T801">
        <v>2.4113333333333333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246248.16656035089</v>
      </c>
      <c r="AB801">
        <v>0</v>
      </c>
      <c r="AC801">
        <v>246248.16656035089</v>
      </c>
      <c r="AE801">
        <v>206.23331834253798</v>
      </c>
      <c r="AF801" t="s">
        <v>250</v>
      </c>
      <c r="AG801">
        <v>43.615198107420206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Q801">
        <v>89.099852259231938</v>
      </c>
      <c r="AR801">
        <v>7938.7836726169589</v>
      </c>
      <c r="AS801">
        <v>481277.8068875426</v>
      </c>
      <c r="AT801">
        <v>7909557.3231060989</v>
      </c>
      <c r="AU801">
        <v>0</v>
      </c>
      <c r="AV801">
        <v>0</v>
      </c>
      <c r="AW801">
        <v>0</v>
      </c>
      <c r="AX801">
        <f t="shared" si="12"/>
        <v>0</v>
      </c>
      <c r="BA801">
        <v>0.37615360536434339</v>
      </c>
      <c r="BB801">
        <v>0</v>
      </c>
      <c r="BC801">
        <v>0</v>
      </c>
      <c r="BD801">
        <v>0</v>
      </c>
      <c r="BE801">
        <v>0.65464789662678957</v>
      </c>
      <c r="BF801">
        <v>8.8203521033732102</v>
      </c>
      <c r="BG801">
        <v>9.4749999999999996</v>
      </c>
      <c r="BH801">
        <v>0.72752597344789349</v>
      </c>
      <c r="BI801">
        <v>9.8022697135741037</v>
      </c>
      <c r="BJ801">
        <v>10.529795687021997</v>
      </c>
      <c r="BK801">
        <v>0</v>
      </c>
      <c r="BL801">
        <v>0</v>
      </c>
      <c r="BM801">
        <v>0</v>
      </c>
      <c r="BN801">
        <v>0.2462481665603509</v>
      </c>
      <c r="BO801">
        <v>0</v>
      </c>
      <c r="BP801">
        <v>0.2462481665603509</v>
      </c>
      <c r="BQ801">
        <v>0.48127780688754257</v>
      </c>
      <c r="BR801">
        <v>7.9095573231060987</v>
      </c>
      <c r="BS801">
        <v>0</v>
      </c>
      <c r="BT801">
        <v>0</v>
      </c>
      <c r="BU801">
        <v>0</v>
      </c>
      <c r="BV801">
        <v>3.1322378716744916</v>
      </c>
      <c r="BW801">
        <v>279.08193160696828</v>
      </c>
      <c r="BX801">
        <v>0</v>
      </c>
      <c r="BY801">
        <v>10151</v>
      </c>
      <c r="BZ801">
        <v>9.0357000000000003</v>
      </c>
      <c r="CA801">
        <v>10.6053</v>
      </c>
      <c r="CB801">
        <v>22.57</v>
      </c>
      <c r="CC801">
        <v>26.490610329999999</v>
      </c>
      <c r="CD801">
        <v>14.282831123698712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5.8098591549295779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1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1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</row>
    <row r="802" spans="1:229" x14ac:dyDescent="0.3">
      <c r="A802">
        <v>18</v>
      </c>
      <c r="B802">
        <v>181</v>
      </c>
      <c r="C802">
        <v>450338</v>
      </c>
      <c r="D802">
        <v>18181</v>
      </c>
      <c r="E802">
        <v>2006</v>
      </c>
      <c r="F802" t="s">
        <v>32</v>
      </c>
      <c r="G802" t="s">
        <v>85</v>
      </c>
      <c r="H802" t="s">
        <v>86</v>
      </c>
      <c r="I802">
        <v>10</v>
      </c>
      <c r="J802" t="s">
        <v>62</v>
      </c>
      <c r="K802">
        <v>22099900</v>
      </c>
      <c r="L802">
        <v>106779800</v>
      </c>
      <c r="M802">
        <v>128879700</v>
      </c>
      <c r="N802">
        <v>24560151.103284162</v>
      </c>
      <c r="O802">
        <v>118666963.32465135</v>
      </c>
      <c r="P802">
        <v>143227114.42793551</v>
      </c>
      <c r="Q802">
        <v>2.782</v>
      </c>
      <c r="R802">
        <v>2.3702999999999999</v>
      </c>
      <c r="S802">
        <v>2.75685</v>
      </c>
      <c r="T802">
        <v>2.3488333333333333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4722474.7139733555</v>
      </c>
      <c r="AB802">
        <v>0</v>
      </c>
      <c r="AC802">
        <v>4722474.7139733555</v>
      </c>
      <c r="AE802">
        <v>67.653491915211916</v>
      </c>
      <c r="AF802" t="s">
        <v>150</v>
      </c>
      <c r="AG802">
        <v>50.812754898895363</v>
      </c>
      <c r="AH802">
        <v>0</v>
      </c>
      <c r="AI802">
        <v>2</v>
      </c>
      <c r="AJ802">
        <v>0</v>
      </c>
      <c r="AK802">
        <v>92</v>
      </c>
      <c r="AL802">
        <v>0</v>
      </c>
      <c r="AM802">
        <v>2</v>
      </c>
      <c r="AN802">
        <v>0</v>
      </c>
      <c r="AO802">
        <v>92</v>
      </c>
      <c r="AQ802">
        <v>25.32890655354506</v>
      </c>
      <c r="AR802">
        <v>641.55350719821786</v>
      </c>
      <c r="AS802">
        <v>19837676.389310807</v>
      </c>
      <c r="AT802">
        <v>103899083.067131</v>
      </c>
      <c r="AU802">
        <v>0</v>
      </c>
      <c r="AV802">
        <v>0</v>
      </c>
      <c r="AW802">
        <v>0</v>
      </c>
      <c r="AX802">
        <f t="shared" si="12"/>
        <v>0</v>
      </c>
      <c r="BA802">
        <v>0.21368760555357064</v>
      </c>
      <c r="BB802">
        <v>0</v>
      </c>
      <c r="BC802">
        <v>0</v>
      </c>
      <c r="BD802">
        <v>0</v>
      </c>
      <c r="BE802">
        <v>22.099900000000002</v>
      </c>
      <c r="BF802">
        <v>106.77979999999999</v>
      </c>
      <c r="BG802">
        <v>128.87970000000001</v>
      </c>
      <c r="BH802">
        <v>24.560151103284163</v>
      </c>
      <c r="BI802">
        <v>118.66696332465135</v>
      </c>
      <c r="BJ802">
        <v>143.2271144279355</v>
      </c>
      <c r="BK802">
        <v>0</v>
      </c>
      <c r="BL802">
        <v>0</v>
      </c>
      <c r="BM802">
        <v>0</v>
      </c>
      <c r="BN802">
        <v>4.7224747139733552</v>
      </c>
      <c r="BO802">
        <v>0</v>
      </c>
      <c r="BP802">
        <v>4.7224747139733552</v>
      </c>
      <c r="BQ802">
        <v>19.837676389310808</v>
      </c>
      <c r="BR802">
        <v>103.899083067131</v>
      </c>
      <c r="BS802">
        <v>92</v>
      </c>
      <c r="BT802">
        <v>2</v>
      </c>
      <c r="BU802">
        <v>0</v>
      </c>
      <c r="BV802">
        <v>3.1322378716744916</v>
      </c>
      <c r="BW802">
        <v>79.336160355118068</v>
      </c>
      <c r="BX802">
        <v>0</v>
      </c>
      <c r="BY802">
        <v>24830</v>
      </c>
      <c r="BZ802">
        <v>9.0357000000000003</v>
      </c>
      <c r="CA802">
        <v>10.6053</v>
      </c>
      <c r="CB802">
        <v>22.57</v>
      </c>
      <c r="CC802">
        <v>26.490610329999999</v>
      </c>
      <c r="CD802">
        <v>0.20434458874938138</v>
      </c>
      <c r="CE802">
        <v>92.143554383749986</v>
      </c>
      <c r="CF802">
        <v>0</v>
      </c>
      <c r="CG802">
        <v>248.4</v>
      </c>
      <c r="CH802">
        <v>248.4</v>
      </c>
      <c r="CI802">
        <v>7.8169010944993875</v>
      </c>
      <c r="CJ802">
        <v>5.8098591549295779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197.99355736087909</v>
      </c>
      <c r="DK802">
        <v>5014.9603125976701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15.633802188998775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1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1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</row>
    <row r="803" spans="1:229" x14ac:dyDescent="0.3">
      <c r="A803">
        <v>18</v>
      </c>
      <c r="B803">
        <v>43</v>
      </c>
      <c r="C803">
        <v>450350</v>
      </c>
      <c r="D803">
        <v>18043</v>
      </c>
      <c r="E803">
        <v>2006</v>
      </c>
      <c r="F803" t="s">
        <v>32</v>
      </c>
      <c r="G803" t="s">
        <v>688</v>
      </c>
      <c r="H803" t="s">
        <v>661</v>
      </c>
      <c r="I803">
        <v>80</v>
      </c>
      <c r="J803" t="s">
        <v>115</v>
      </c>
      <c r="K803">
        <v>186851.75196439557</v>
      </c>
      <c r="L803">
        <v>10912600</v>
      </c>
      <c r="M803">
        <v>11099451.751964396</v>
      </c>
      <c r="N803">
        <v>207652.85192054845</v>
      </c>
      <c r="O803">
        <v>12127435.188833376</v>
      </c>
      <c r="P803">
        <v>12335088.040753925</v>
      </c>
      <c r="Q803">
        <v>2.9119999999999999</v>
      </c>
      <c r="R803">
        <v>2.4809999999999999</v>
      </c>
      <c r="S803">
        <v>2.9197000000000002</v>
      </c>
      <c r="T803">
        <v>2.4875666666666665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159719.06354486791</v>
      </c>
      <c r="AB803">
        <v>0</v>
      </c>
      <c r="AC803">
        <v>159719.06354486791</v>
      </c>
      <c r="AE803">
        <v>231.79644483263971</v>
      </c>
      <c r="AF803" t="s">
        <v>250</v>
      </c>
      <c r="AG803">
        <v>15.467917681471809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Q803">
        <v>68.402252853372232</v>
      </c>
      <c r="AR803">
        <v>4678.8681954166696</v>
      </c>
      <c r="AS803">
        <v>47933.788375680539</v>
      </c>
      <c r="AT803">
        <v>3293556.7349227727</v>
      </c>
      <c r="AU803">
        <v>0</v>
      </c>
      <c r="AV803">
        <v>0</v>
      </c>
      <c r="AW803">
        <v>0</v>
      </c>
      <c r="AX803">
        <f t="shared" si="12"/>
        <v>0</v>
      </c>
      <c r="BA803">
        <v>0.85479029158528963</v>
      </c>
      <c r="BB803">
        <v>0</v>
      </c>
      <c r="BC803">
        <v>0</v>
      </c>
      <c r="BD803">
        <v>0</v>
      </c>
      <c r="BE803">
        <v>0.18685175196439557</v>
      </c>
      <c r="BF803">
        <v>10.912599999999999</v>
      </c>
      <c r="BG803">
        <v>11.099451751964397</v>
      </c>
      <c r="BH803">
        <v>0.20765285192054844</v>
      </c>
      <c r="BI803">
        <v>12.127435188833376</v>
      </c>
      <c r="BJ803">
        <v>12.335088040753925</v>
      </c>
      <c r="BK803">
        <v>0</v>
      </c>
      <c r="BL803">
        <v>0</v>
      </c>
      <c r="BM803">
        <v>0</v>
      </c>
      <c r="BN803">
        <v>0.15971906354486792</v>
      </c>
      <c r="BO803">
        <v>0</v>
      </c>
      <c r="BP803">
        <v>0.15971906354486792</v>
      </c>
      <c r="BQ803">
        <v>4.793378837568054E-2</v>
      </c>
      <c r="BR803">
        <v>3.2935567349227726</v>
      </c>
      <c r="BS803">
        <v>0</v>
      </c>
      <c r="BT803">
        <v>0</v>
      </c>
      <c r="BU803">
        <v>0</v>
      </c>
      <c r="BV803">
        <v>3.1322378716744916</v>
      </c>
      <c r="BW803">
        <v>214.25212689518708</v>
      </c>
      <c r="BX803">
        <v>0</v>
      </c>
      <c r="BY803">
        <v>72358</v>
      </c>
      <c r="BZ803">
        <v>9.0357000000000003</v>
      </c>
      <c r="CA803">
        <v>10.6053</v>
      </c>
      <c r="CB803">
        <v>22.57</v>
      </c>
      <c r="CC803">
        <v>26.490610329999999</v>
      </c>
      <c r="CD803">
        <v>2.0828287280763891</v>
      </c>
      <c r="CE803">
        <v>44.158690987062499</v>
      </c>
      <c r="CF803">
        <v>0</v>
      </c>
      <c r="CG803">
        <v>0</v>
      </c>
      <c r="CH803">
        <v>0</v>
      </c>
      <c r="CI803">
        <v>0</v>
      </c>
      <c r="CJ803">
        <v>5.8098591549295779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1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1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</row>
    <row r="804" spans="1:229" x14ac:dyDescent="0.3">
      <c r="A804">
        <v>18</v>
      </c>
      <c r="B804">
        <v>93</v>
      </c>
      <c r="C804">
        <v>451703</v>
      </c>
      <c r="D804">
        <v>18093</v>
      </c>
      <c r="E804">
        <v>2006</v>
      </c>
      <c r="F804" t="s">
        <v>32</v>
      </c>
      <c r="G804" t="s">
        <v>689</v>
      </c>
      <c r="H804" t="s">
        <v>662</v>
      </c>
      <c r="I804">
        <v>80</v>
      </c>
      <c r="J804" t="s">
        <v>115</v>
      </c>
      <c r="K804">
        <v>2202600</v>
      </c>
      <c r="L804">
        <v>24181400</v>
      </c>
      <c r="M804">
        <v>26384000</v>
      </c>
      <c r="N804">
        <v>2447802.4253545804</v>
      </c>
      <c r="O804">
        <v>26873372.182179809</v>
      </c>
      <c r="P804">
        <v>29321174.60753439</v>
      </c>
      <c r="Q804">
        <v>2.9647000000000001</v>
      </c>
      <c r="R804">
        <v>2.5259</v>
      </c>
      <c r="S804">
        <v>2.9851166666666664</v>
      </c>
      <c r="T804">
        <v>2.5433166666666667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900280.9185167033</v>
      </c>
      <c r="AB804">
        <v>162931.56995556375</v>
      </c>
      <c r="AC804">
        <v>1063212.4884722671</v>
      </c>
      <c r="AE804">
        <v>194.59384792388946</v>
      </c>
      <c r="AF804" t="s">
        <v>250</v>
      </c>
      <c r="AG804">
        <v>48.973316020572746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Q804">
        <v>33.124953911096483</v>
      </c>
      <c r="AR804">
        <v>1097.2625716122661</v>
      </c>
      <c r="AS804">
        <v>1384589.9368823133</v>
      </c>
      <c r="AT804">
        <v>12520018.042873088</v>
      </c>
      <c r="AU804">
        <v>0</v>
      </c>
      <c r="AV804">
        <v>0</v>
      </c>
      <c r="AW804">
        <v>0</v>
      </c>
      <c r="AX804">
        <f t="shared" si="12"/>
        <v>0</v>
      </c>
      <c r="BA804">
        <v>0.40873554822332847</v>
      </c>
      <c r="BB804">
        <v>0</v>
      </c>
      <c r="BC804">
        <v>0</v>
      </c>
      <c r="BD804">
        <v>0</v>
      </c>
      <c r="BE804">
        <v>2.2025999999999999</v>
      </c>
      <c r="BF804">
        <v>24.1814</v>
      </c>
      <c r="BG804">
        <v>26.384</v>
      </c>
      <c r="BH804">
        <v>2.4478024253545803</v>
      </c>
      <c r="BI804">
        <v>26.873372182179807</v>
      </c>
      <c r="BJ804">
        <v>29.321174607534388</v>
      </c>
      <c r="BK804">
        <v>0</v>
      </c>
      <c r="BL804">
        <v>0</v>
      </c>
      <c r="BM804">
        <v>0</v>
      </c>
      <c r="BN804">
        <v>0.90028091851670333</v>
      </c>
      <c r="BO804">
        <v>0.16293156995556377</v>
      </c>
      <c r="BP804">
        <v>1.0632124884722671</v>
      </c>
      <c r="BQ804">
        <v>1.3845899368823134</v>
      </c>
      <c r="BR804">
        <v>12.520018042873089</v>
      </c>
      <c r="BS804">
        <v>0</v>
      </c>
      <c r="BT804">
        <v>0</v>
      </c>
      <c r="BU804">
        <v>0</v>
      </c>
      <c r="BV804">
        <v>3.1322378716744916</v>
      </c>
      <c r="BW804">
        <v>103.75523513780847</v>
      </c>
      <c r="BX804">
        <v>0</v>
      </c>
      <c r="BY804">
        <v>46165</v>
      </c>
      <c r="BZ804">
        <v>9.0357000000000003</v>
      </c>
      <c r="CA804">
        <v>10.6053</v>
      </c>
      <c r="CB804">
        <v>22.57</v>
      </c>
      <c r="CC804">
        <v>26.490610329999999</v>
      </c>
      <c r="CD804">
        <v>0.44827909293792628</v>
      </c>
      <c r="CE804">
        <v>66.791445931874989</v>
      </c>
      <c r="CF804">
        <v>0</v>
      </c>
      <c r="CG804">
        <v>0</v>
      </c>
      <c r="CH804">
        <v>0</v>
      </c>
      <c r="CI804">
        <v>0</v>
      </c>
      <c r="CJ804">
        <v>5.8098591549295779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1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1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</row>
    <row r="805" spans="1:229" x14ac:dyDescent="0.3">
      <c r="A805">
        <v>18</v>
      </c>
      <c r="B805">
        <v>159</v>
      </c>
      <c r="C805">
        <v>450394</v>
      </c>
      <c r="D805">
        <v>18159</v>
      </c>
      <c r="E805">
        <v>2006</v>
      </c>
      <c r="F805" t="s">
        <v>32</v>
      </c>
      <c r="G805" t="s">
        <v>56</v>
      </c>
      <c r="H805" t="s">
        <v>57</v>
      </c>
      <c r="I805">
        <v>50</v>
      </c>
      <c r="J805" t="s">
        <v>52</v>
      </c>
      <c r="K805">
        <v>12946800</v>
      </c>
      <c r="L805">
        <v>61594100</v>
      </c>
      <c r="M805">
        <v>74540900</v>
      </c>
      <c r="N805">
        <v>14388090.638600146</v>
      </c>
      <c r="O805">
        <v>68451006.704591185</v>
      </c>
      <c r="P805">
        <v>82839097.343191326</v>
      </c>
      <c r="Q805">
        <v>2.8130999999999999</v>
      </c>
      <c r="R805">
        <v>2.3967999999999998</v>
      </c>
      <c r="S805">
        <v>2.7307799999999998</v>
      </c>
      <c r="T805">
        <v>2.3266200000000001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1342631.5013682339</v>
      </c>
      <c r="AB805">
        <v>0</v>
      </c>
      <c r="AC805">
        <v>1342631.5013682339</v>
      </c>
      <c r="AE805">
        <v>92.19195954188568</v>
      </c>
      <c r="AF805" t="s">
        <v>150</v>
      </c>
      <c r="AG805">
        <v>96.319209682614286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Q805">
        <v>37.374600070343696</v>
      </c>
      <c r="AR805">
        <v>1396.8607304181351</v>
      </c>
      <c r="AS805">
        <v>13045459.137231912</v>
      </c>
      <c r="AT805">
        <v>60072296.935474694</v>
      </c>
      <c r="AU805">
        <v>0</v>
      </c>
      <c r="AV805">
        <v>0</v>
      </c>
      <c r="AW805">
        <v>0</v>
      </c>
      <c r="AX805">
        <f t="shared" si="12"/>
        <v>0</v>
      </c>
      <c r="BA805">
        <v>0.10370373384683736</v>
      </c>
      <c r="BB805">
        <v>0</v>
      </c>
      <c r="BC805">
        <v>0</v>
      </c>
      <c r="BD805">
        <v>0</v>
      </c>
      <c r="BE805">
        <v>12.9468</v>
      </c>
      <c r="BF805">
        <v>61.594099999999997</v>
      </c>
      <c r="BG805">
        <v>74.540899999999993</v>
      </c>
      <c r="BH805">
        <v>14.388090638600147</v>
      </c>
      <c r="BI805">
        <v>68.45100670459118</v>
      </c>
      <c r="BJ805">
        <v>82.839097343191327</v>
      </c>
      <c r="BK805">
        <v>0</v>
      </c>
      <c r="BL805">
        <v>0</v>
      </c>
      <c r="BM805">
        <v>0</v>
      </c>
      <c r="BN805">
        <v>1.3426315013682339</v>
      </c>
      <c r="BO805">
        <v>0</v>
      </c>
      <c r="BP805">
        <v>1.3426315013682339</v>
      </c>
      <c r="BQ805">
        <v>13.045459137231912</v>
      </c>
      <c r="BR805">
        <v>60.072296935474697</v>
      </c>
      <c r="BS805">
        <v>0</v>
      </c>
      <c r="BT805">
        <v>0</v>
      </c>
      <c r="BU805">
        <v>0</v>
      </c>
      <c r="BV805">
        <v>3.1322378716744916</v>
      </c>
      <c r="BW805">
        <v>117.06613777901865</v>
      </c>
      <c r="BX805">
        <v>0</v>
      </c>
      <c r="BY805">
        <v>16326</v>
      </c>
      <c r="BZ805">
        <v>9.0357000000000003</v>
      </c>
      <c r="CA805">
        <v>10.6053</v>
      </c>
      <c r="CB805">
        <v>22.57</v>
      </c>
      <c r="CC805">
        <v>26.490610329999999</v>
      </c>
      <c r="CD805">
        <v>1.2603084604818507E-2</v>
      </c>
      <c r="CE805">
        <v>44.975282230749997</v>
      </c>
      <c r="CF805">
        <v>0</v>
      </c>
      <c r="CG805">
        <v>0</v>
      </c>
      <c r="CH805">
        <v>0</v>
      </c>
      <c r="CI805">
        <v>0</v>
      </c>
      <c r="CJ805">
        <v>5.8098591549295779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1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1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</row>
    <row r="806" spans="1:229" x14ac:dyDescent="0.3">
      <c r="A806">
        <v>18</v>
      </c>
      <c r="B806">
        <v>183</v>
      </c>
      <c r="C806">
        <v>450369</v>
      </c>
      <c r="D806">
        <v>18183</v>
      </c>
      <c r="E806">
        <v>2006</v>
      </c>
      <c r="F806" t="s">
        <v>32</v>
      </c>
      <c r="G806" t="s">
        <v>369</v>
      </c>
      <c r="H806" t="s">
        <v>370</v>
      </c>
      <c r="I806">
        <v>30</v>
      </c>
      <c r="J806" t="s">
        <v>91</v>
      </c>
      <c r="K806">
        <v>8499700</v>
      </c>
      <c r="L806">
        <v>57361700</v>
      </c>
      <c r="M806">
        <v>65861400</v>
      </c>
      <c r="N806">
        <v>9445921.3088106457</v>
      </c>
      <c r="O806">
        <v>63747438.655435324</v>
      </c>
      <c r="P806">
        <v>73193359.964245975</v>
      </c>
      <c r="Q806">
        <v>2.6850999999999998</v>
      </c>
      <c r="R806">
        <v>2.2877000000000001</v>
      </c>
      <c r="S806">
        <v>2.6850999999999998</v>
      </c>
      <c r="T806">
        <v>2.2877000000000001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1362628.2016531061</v>
      </c>
      <c r="AB806">
        <v>0</v>
      </c>
      <c r="AC806">
        <v>1362628.2016531061</v>
      </c>
      <c r="AE806">
        <v>52.653357020929441</v>
      </c>
      <c r="AF806" t="s">
        <v>150</v>
      </c>
      <c r="AG806">
        <v>84.164696285409107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Q806">
        <v>52.653357020929441</v>
      </c>
      <c r="AR806">
        <v>2772.3760055734597</v>
      </c>
      <c r="AS806">
        <v>8083293.1071575396</v>
      </c>
      <c r="AT806">
        <v>46245527.16301509</v>
      </c>
      <c r="AU806">
        <v>0</v>
      </c>
      <c r="AV806">
        <v>0</v>
      </c>
      <c r="AW806">
        <v>0</v>
      </c>
      <c r="AX806">
        <f t="shared" si="12"/>
        <v>0</v>
      </c>
      <c r="BA806">
        <v>0.16031485836595483</v>
      </c>
      <c r="BB806">
        <v>0</v>
      </c>
      <c r="BC806">
        <v>0</v>
      </c>
      <c r="BD806">
        <v>0</v>
      </c>
      <c r="BE806">
        <v>8.4997000000000007</v>
      </c>
      <c r="BF806">
        <v>57.361699999999999</v>
      </c>
      <c r="BG806">
        <v>65.861400000000003</v>
      </c>
      <c r="BH806">
        <v>9.4459213088106448</v>
      </c>
      <c r="BI806">
        <v>63.747438655435325</v>
      </c>
      <c r="BJ806">
        <v>73.193359964245971</v>
      </c>
      <c r="BK806">
        <v>0</v>
      </c>
      <c r="BL806">
        <v>0</v>
      </c>
      <c r="BM806">
        <v>0</v>
      </c>
      <c r="BN806">
        <v>1.3626282016531062</v>
      </c>
      <c r="BO806">
        <v>0</v>
      </c>
      <c r="BP806">
        <v>1.3626282016531062</v>
      </c>
      <c r="BQ806">
        <v>8.0832931071575391</v>
      </c>
      <c r="BR806">
        <v>46.24552716301509</v>
      </c>
      <c r="BS806">
        <v>0</v>
      </c>
      <c r="BT806">
        <v>0</v>
      </c>
      <c r="BU806">
        <v>0</v>
      </c>
      <c r="BV806">
        <v>3.1322378716744916</v>
      </c>
      <c r="BW806">
        <v>164.92283893175318</v>
      </c>
      <c r="BX806">
        <v>0</v>
      </c>
      <c r="BY806">
        <v>32597</v>
      </c>
      <c r="BZ806">
        <v>9.0357000000000003</v>
      </c>
      <c r="CA806">
        <v>10.6053</v>
      </c>
      <c r="CB806">
        <v>22.57</v>
      </c>
      <c r="CC806">
        <v>26.490610329999999</v>
      </c>
      <c r="CD806">
        <v>0.97760370638641825</v>
      </c>
      <c r="CE806">
        <v>59.228142167499996</v>
      </c>
      <c r="CF806">
        <v>0</v>
      </c>
      <c r="CG806">
        <v>0</v>
      </c>
      <c r="CH806">
        <v>0</v>
      </c>
      <c r="CI806">
        <v>0</v>
      </c>
      <c r="CJ806">
        <v>5.8098591549295779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1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1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</row>
    <row r="807" spans="1:229" x14ac:dyDescent="0.3">
      <c r="A807">
        <v>18</v>
      </c>
      <c r="B807">
        <v>89</v>
      </c>
      <c r="C807">
        <v>450495</v>
      </c>
      <c r="D807">
        <v>18089</v>
      </c>
      <c r="E807">
        <v>2006</v>
      </c>
      <c r="F807" t="s">
        <v>32</v>
      </c>
      <c r="G807" t="s">
        <v>243</v>
      </c>
      <c r="H807" t="s">
        <v>244</v>
      </c>
      <c r="I807">
        <v>10</v>
      </c>
      <c r="J807" t="s">
        <v>62</v>
      </c>
      <c r="K807">
        <v>9409700</v>
      </c>
      <c r="L807">
        <v>47804400</v>
      </c>
      <c r="M807">
        <v>57214100</v>
      </c>
      <c r="N807">
        <v>10457226.224397982</v>
      </c>
      <c r="O807">
        <v>53126180.996377245</v>
      </c>
      <c r="P807">
        <v>63583407.220775224</v>
      </c>
      <c r="Q807">
        <v>2.9310999999999998</v>
      </c>
      <c r="R807">
        <v>2.4973000000000001</v>
      </c>
      <c r="S807">
        <v>2.6492333333333336</v>
      </c>
      <c r="T807">
        <v>2.2571333333333334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118116.00897878529</v>
      </c>
      <c r="AB807">
        <v>0</v>
      </c>
      <c r="AC807">
        <v>118116.00897878529</v>
      </c>
      <c r="AE807">
        <v>58.257919226565576</v>
      </c>
      <c r="AF807" t="s">
        <v>150</v>
      </c>
      <c r="AG807">
        <v>16.612071133746159</v>
      </c>
      <c r="AH807">
        <v>1</v>
      </c>
      <c r="AI807">
        <v>0</v>
      </c>
      <c r="AJ807">
        <v>67</v>
      </c>
      <c r="AK807">
        <v>0</v>
      </c>
      <c r="AL807">
        <v>1</v>
      </c>
      <c r="AM807">
        <v>0</v>
      </c>
      <c r="AN807">
        <v>67</v>
      </c>
      <c r="AO807">
        <v>0</v>
      </c>
      <c r="AP807" t="s">
        <v>244</v>
      </c>
      <c r="AQ807">
        <v>0</v>
      </c>
      <c r="AR807">
        <v>0</v>
      </c>
      <c r="AS807">
        <v>10339110.215419196</v>
      </c>
      <c r="AT807">
        <v>47905540.423454121</v>
      </c>
      <c r="AU807">
        <v>0</v>
      </c>
      <c r="AV807">
        <v>7.1203120184490469</v>
      </c>
      <c r="AW807">
        <v>7.1203120184490469</v>
      </c>
      <c r="AX807">
        <f t="shared" si="12"/>
        <v>0</v>
      </c>
      <c r="BA807">
        <v>1.2552579676162395E-2</v>
      </c>
      <c r="BB807">
        <v>0</v>
      </c>
      <c r="BC807">
        <v>0</v>
      </c>
      <c r="BD807">
        <v>0</v>
      </c>
      <c r="BE807">
        <v>9.4097000000000008</v>
      </c>
      <c r="BF807">
        <v>47.804400000000001</v>
      </c>
      <c r="BG807">
        <v>57.214100000000002</v>
      </c>
      <c r="BH807">
        <v>10.457226224397981</v>
      </c>
      <c r="BI807">
        <v>53.126180996377244</v>
      </c>
      <c r="BJ807">
        <v>63.583407220775221</v>
      </c>
      <c r="BK807">
        <v>0</v>
      </c>
      <c r="BL807">
        <v>0</v>
      </c>
      <c r="BM807">
        <v>0</v>
      </c>
      <c r="BN807">
        <v>0.1181160089787853</v>
      </c>
      <c r="BO807">
        <v>0</v>
      </c>
      <c r="BP807">
        <v>0.1181160089787853</v>
      </c>
      <c r="BQ807">
        <v>10.339110215419195</v>
      </c>
      <c r="BR807">
        <v>47.90554042345412</v>
      </c>
      <c r="BS807">
        <v>67</v>
      </c>
      <c r="BT807">
        <v>1</v>
      </c>
      <c r="BU807">
        <v>0</v>
      </c>
      <c r="BV807">
        <v>3.1322378716744916</v>
      </c>
      <c r="BW807">
        <v>0</v>
      </c>
      <c r="BX807">
        <v>0</v>
      </c>
      <c r="BY807">
        <v>491432</v>
      </c>
      <c r="BZ807">
        <v>9.0357000000000003</v>
      </c>
      <c r="CA807">
        <v>10.6053</v>
      </c>
      <c r="CB807">
        <v>22.57</v>
      </c>
      <c r="CC807">
        <v>26.490610329999999</v>
      </c>
      <c r="CD807">
        <v>3.5804292242764935</v>
      </c>
      <c r="CE807">
        <v>397.49908369124995</v>
      </c>
      <c r="CF807">
        <v>180.9</v>
      </c>
      <c r="CG807">
        <v>0</v>
      </c>
      <c r="CH807">
        <v>180.9</v>
      </c>
      <c r="CI807">
        <v>160.99180259412702</v>
      </c>
      <c r="CJ807">
        <v>5.8098591549295779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160.99180259412702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1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1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</row>
    <row r="808" spans="1:229" x14ac:dyDescent="0.3">
      <c r="A808">
        <v>18</v>
      </c>
      <c r="B808">
        <v>1</v>
      </c>
      <c r="C808">
        <v>450401</v>
      </c>
      <c r="D808">
        <v>18001</v>
      </c>
      <c r="E808">
        <v>2006</v>
      </c>
      <c r="F808" t="s">
        <v>32</v>
      </c>
      <c r="G808" t="s">
        <v>89</v>
      </c>
      <c r="H808" t="s">
        <v>90</v>
      </c>
      <c r="I808">
        <v>30</v>
      </c>
      <c r="J808" t="s">
        <v>91</v>
      </c>
      <c r="K808">
        <v>8470200</v>
      </c>
      <c r="L808">
        <v>32458900</v>
      </c>
      <c r="M808">
        <v>40929100</v>
      </c>
      <c r="N808">
        <v>9413137.2483602874</v>
      </c>
      <c r="O808">
        <v>36072357.279733859</v>
      </c>
      <c r="P808">
        <v>45485494.528094143</v>
      </c>
      <c r="Q808">
        <v>2.7242999999999999</v>
      </c>
      <c r="R808">
        <v>2.3210999999999999</v>
      </c>
      <c r="S808">
        <v>2.7005666666666666</v>
      </c>
      <c r="T808">
        <v>2.3008666666666664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9585630.8333305735</v>
      </c>
      <c r="AB808">
        <v>0</v>
      </c>
      <c r="AC808">
        <v>9585630.8333305735</v>
      </c>
      <c r="AE808">
        <v>93.115724656244325</v>
      </c>
      <c r="AF808" t="s">
        <v>150</v>
      </c>
      <c r="AG808">
        <v>121.69405755920005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Q808">
        <v>92.548623891741642</v>
      </c>
      <c r="AR808">
        <v>8565.2477842550525</v>
      </c>
      <c r="AS808">
        <v>0</v>
      </c>
      <c r="AT808">
        <v>20790765.432877652</v>
      </c>
      <c r="AU808">
        <v>0</v>
      </c>
      <c r="AV808">
        <v>0</v>
      </c>
      <c r="AW808">
        <v>0</v>
      </c>
      <c r="AX808">
        <f t="shared" si="12"/>
        <v>0</v>
      </c>
      <c r="BA808">
        <v>1.1316888424512495</v>
      </c>
      <c r="BB808">
        <v>0</v>
      </c>
      <c r="BC808">
        <v>0</v>
      </c>
      <c r="BD808">
        <v>0</v>
      </c>
      <c r="BE808">
        <v>8.4702000000000002</v>
      </c>
      <c r="BF808">
        <v>32.4589</v>
      </c>
      <c r="BG808">
        <v>40.929099999999998</v>
      </c>
      <c r="BH808">
        <v>9.4131372483602878</v>
      </c>
      <c r="BI808">
        <v>36.072357279733858</v>
      </c>
      <c r="BJ808">
        <v>45.485494528094144</v>
      </c>
      <c r="BK808">
        <v>0</v>
      </c>
      <c r="BL808">
        <v>0</v>
      </c>
      <c r="BM808">
        <v>0</v>
      </c>
      <c r="BN808">
        <v>9.5856308333305726</v>
      </c>
      <c r="BO808">
        <v>0</v>
      </c>
      <c r="BP808">
        <v>9.5856308333305726</v>
      </c>
      <c r="BQ808">
        <v>0</v>
      </c>
      <c r="BR808">
        <v>20.790765432877652</v>
      </c>
      <c r="BS808">
        <v>0</v>
      </c>
      <c r="BT808">
        <v>0</v>
      </c>
      <c r="BU808">
        <v>0</v>
      </c>
      <c r="BV808">
        <v>3.1322378716744916</v>
      </c>
      <c r="BW808">
        <v>289.88430472507184</v>
      </c>
      <c r="BX808">
        <v>0</v>
      </c>
      <c r="BY808">
        <v>33887</v>
      </c>
      <c r="BZ808">
        <v>9.0357000000000003</v>
      </c>
      <c r="CA808">
        <v>10.6053</v>
      </c>
      <c r="CB808">
        <v>22.57</v>
      </c>
      <c r="CC808">
        <v>26.490610329999999</v>
      </c>
      <c r="CD808">
        <v>5.5922162411363079</v>
      </c>
      <c r="CE808">
        <v>10.88172157</v>
      </c>
      <c r="CF808">
        <v>0</v>
      </c>
      <c r="CG808">
        <v>0</v>
      </c>
      <c r="CH808">
        <v>0</v>
      </c>
      <c r="CI808">
        <v>0</v>
      </c>
      <c r="CJ808">
        <v>5.8098591549295779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1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1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</row>
    <row r="809" spans="1:229" x14ac:dyDescent="0.3">
      <c r="A809">
        <v>18</v>
      </c>
      <c r="B809">
        <v>35</v>
      </c>
      <c r="C809">
        <v>450347</v>
      </c>
      <c r="D809">
        <v>18035</v>
      </c>
      <c r="E809">
        <v>2006</v>
      </c>
      <c r="F809" t="s">
        <v>32</v>
      </c>
      <c r="G809" t="s">
        <v>384</v>
      </c>
      <c r="H809" t="s">
        <v>385</v>
      </c>
      <c r="I809">
        <v>60</v>
      </c>
      <c r="J809" t="s">
        <v>38</v>
      </c>
      <c r="K809">
        <v>9539400</v>
      </c>
      <c r="L809">
        <v>60291000</v>
      </c>
      <c r="M809">
        <v>69830400</v>
      </c>
      <c r="N809">
        <v>10601364.957971254</v>
      </c>
      <c r="O809">
        <v>67002840.29195179</v>
      </c>
      <c r="P809">
        <v>77604205.24992305</v>
      </c>
      <c r="Q809">
        <v>2.7572000000000001</v>
      </c>
      <c r="R809">
        <v>2.3491</v>
      </c>
      <c r="S809">
        <v>2.7753666666666668</v>
      </c>
      <c r="T809">
        <v>2.3646000000000003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590663.25847854</v>
      </c>
      <c r="AB809">
        <v>502759.97782657086</v>
      </c>
      <c r="AC809">
        <v>1093423.2363051109</v>
      </c>
      <c r="AE809">
        <v>107.82530550123504</v>
      </c>
      <c r="AF809" t="s">
        <v>150</v>
      </c>
      <c r="AG809">
        <v>122.73719595388232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Q809">
        <v>50.127328516093939</v>
      </c>
      <c r="AR809">
        <v>2512.7490641604045</v>
      </c>
      <c r="AS809">
        <v>9507941.7216661442</v>
      </c>
      <c r="AT809">
        <v>50415451.098381914</v>
      </c>
      <c r="AU809">
        <v>0</v>
      </c>
      <c r="AV809">
        <v>0</v>
      </c>
      <c r="AW809">
        <v>0</v>
      </c>
      <c r="AX809">
        <f t="shared" si="12"/>
        <v>0</v>
      </c>
      <c r="BA809">
        <v>6.1918281912755516E-2</v>
      </c>
      <c r="BB809">
        <v>0</v>
      </c>
      <c r="BC809">
        <v>0</v>
      </c>
      <c r="BD809">
        <v>0</v>
      </c>
      <c r="BE809">
        <v>9.5394000000000005</v>
      </c>
      <c r="BF809">
        <v>60.290999999999997</v>
      </c>
      <c r="BG809">
        <v>69.830399999999997</v>
      </c>
      <c r="BH809">
        <v>10.601364957971255</v>
      </c>
      <c r="BI809">
        <v>67.002840291951784</v>
      </c>
      <c r="BJ809">
        <v>77.604205249923055</v>
      </c>
      <c r="BK809">
        <v>0</v>
      </c>
      <c r="BL809">
        <v>0</v>
      </c>
      <c r="BM809">
        <v>0</v>
      </c>
      <c r="BN809">
        <v>0.59066325847853995</v>
      </c>
      <c r="BO809">
        <v>0.50275997782657089</v>
      </c>
      <c r="BP809">
        <v>1.0934232363051108</v>
      </c>
      <c r="BQ809">
        <v>9.5079417216661444</v>
      </c>
      <c r="BR809">
        <v>50.415451098381915</v>
      </c>
      <c r="BS809">
        <v>0</v>
      </c>
      <c r="BT809">
        <v>0</v>
      </c>
      <c r="BU809">
        <v>0</v>
      </c>
      <c r="BV809">
        <v>3.1322378716744916</v>
      </c>
      <c r="BW809">
        <v>157.01071678397813</v>
      </c>
      <c r="BX809">
        <v>0</v>
      </c>
      <c r="BY809">
        <v>117326</v>
      </c>
      <c r="BZ809">
        <v>9.0357000000000003</v>
      </c>
      <c r="CA809">
        <v>10.6053</v>
      </c>
      <c r="CB809">
        <v>22.57</v>
      </c>
      <c r="CC809">
        <v>26.490610329999999</v>
      </c>
      <c r="CD809">
        <v>1.3522388421472209</v>
      </c>
      <c r="CE809">
        <v>146.69504247</v>
      </c>
      <c r="CF809">
        <v>0</v>
      </c>
      <c r="CG809">
        <v>0</v>
      </c>
      <c r="CH809">
        <v>0</v>
      </c>
      <c r="CI809">
        <v>0</v>
      </c>
      <c r="CJ809">
        <v>5.8098591549295779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1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1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</row>
    <row r="810" spans="1:229" x14ac:dyDescent="0.3">
      <c r="A810">
        <v>18</v>
      </c>
      <c r="B810">
        <v>85</v>
      </c>
      <c r="C810">
        <v>450367</v>
      </c>
      <c r="D810">
        <v>18085</v>
      </c>
      <c r="E810">
        <v>2006</v>
      </c>
      <c r="F810" t="s">
        <v>32</v>
      </c>
      <c r="G810" t="s">
        <v>336</v>
      </c>
      <c r="H810" t="s">
        <v>337</v>
      </c>
      <c r="I810">
        <v>20</v>
      </c>
      <c r="J810" t="s">
        <v>70</v>
      </c>
      <c r="K810">
        <v>15703800</v>
      </c>
      <c r="L810">
        <v>62139500</v>
      </c>
      <c r="M810">
        <v>77843300</v>
      </c>
      <c r="N810">
        <v>17452011.135604858</v>
      </c>
      <c r="O810">
        <v>69057122.859493777</v>
      </c>
      <c r="P810">
        <v>86509133.995098636</v>
      </c>
      <c r="Q810">
        <v>2.6621000000000001</v>
      </c>
      <c r="R810">
        <v>2.2681</v>
      </c>
      <c r="S810">
        <v>2.7076833333333332</v>
      </c>
      <c r="T810">
        <v>2.3069500000000001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6309339.6277353149</v>
      </c>
      <c r="AB810">
        <v>0</v>
      </c>
      <c r="AC810">
        <v>6309339.6277353149</v>
      </c>
      <c r="AE810">
        <v>34.273464143074989</v>
      </c>
      <c r="AF810" t="s">
        <v>150</v>
      </c>
      <c r="AG810">
        <v>64.404172758033724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Q810">
        <v>34.273464143074989</v>
      </c>
      <c r="AR810">
        <v>1174.670344366647</v>
      </c>
      <c r="AS810">
        <v>11142671.507869544</v>
      </c>
      <c r="AT810">
        <v>51900158.637412116</v>
      </c>
      <c r="AU810">
        <v>0</v>
      </c>
      <c r="AV810">
        <v>0</v>
      </c>
      <c r="AW810">
        <v>0</v>
      </c>
      <c r="AX810">
        <f t="shared" si="12"/>
        <v>0</v>
      </c>
      <c r="BA810">
        <v>0.40177152203513256</v>
      </c>
      <c r="BB810">
        <v>0</v>
      </c>
      <c r="BC810">
        <v>0</v>
      </c>
      <c r="BD810">
        <v>0</v>
      </c>
      <c r="BE810">
        <v>15.703799999999999</v>
      </c>
      <c r="BF810">
        <v>62.139499999999998</v>
      </c>
      <c r="BG810">
        <v>77.843299999999999</v>
      </c>
      <c r="BH810">
        <v>17.45201113560486</v>
      </c>
      <c r="BI810">
        <v>69.057122859493774</v>
      </c>
      <c r="BJ810">
        <v>86.509133995098637</v>
      </c>
      <c r="BK810">
        <v>0</v>
      </c>
      <c r="BL810">
        <v>0</v>
      </c>
      <c r="BM810">
        <v>0</v>
      </c>
      <c r="BN810">
        <v>6.3093396277353149</v>
      </c>
      <c r="BO810">
        <v>0</v>
      </c>
      <c r="BP810">
        <v>6.3093396277353149</v>
      </c>
      <c r="BQ810">
        <v>11.142671507869544</v>
      </c>
      <c r="BR810">
        <v>51.900158637412119</v>
      </c>
      <c r="BS810">
        <v>0</v>
      </c>
      <c r="BT810">
        <v>0</v>
      </c>
      <c r="BU810">
        <v>0</v>
      </c>
      <c r="BV810">
        <v>3.1322378716744916</v>
      </c>
      <c r="BW810">
        <v>107.3526423824172</v>
      </c>
      <c r="BX810">
        <v>0</v>
      </c>
      <c r="BY810">
        <v>76358</v>
      </c>
      <c r="BZ810">
        <v>9.0357000000000003</v>
      </c>
      <c r="CA810">
        <v>10.6053</v>
      </c>
      <c r="CB810">
        <v>22.57</v>
      </c>
      <c r="CC810">
        <v>26.490610329999999</v>
      </c>
      <c r="CD810">
        <v>0.45999517334738288</v>
      </c>
      <c r="CE810">
        <v>126.44248564499999</v>
      </c>
      <c r="CF810">
        <v>0</v>
      </c>
      <c r="CG810">
        <v>0</v>
      </c>
      <c r="CH810">
        <v>0</v>
      </c>
      <c r="CI810">
        <v>0</v>
      </c>
      <c r="CJ810">
        <v>5.8098591549295779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1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1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</row>
    <row r="811" spans="1:229" x14ac:dyDescent="0.3">
      <c r="A811">
        <v>18</v>
      </c>
      <c r="B811">
        <v>129</v>
      </c>
      <c r="C811">
        <v>450383</v>
      </c>
      <c r="D811">
        <v>18129</v>
      </c>
      <c r="E811">
        <v>2006</v>
      </c>
      <c r="F811" t="s">
        <v>32</v>
      </c>
      <c r="G811" t="s">
        <v>280</v>
      </c>
      <c r="H811" t="s">
        <v>281</v>
      </c>
      <c r="I811">
        <v>70</v>
      </c>
      <c r="J811" t="s">
        <v>109</v>
      </c>
      <c r="K811">
        <v>14286900</v>
      </c>
      <c r="L811">
        <v>21191900</v>
      </c>
      <c r="M811">
        <v>35478800</v>
      </c>
      <c r="N811">
        <v>15877376.042312883</v>
      </c>
      <c r="O811">
        <v>23551068.835862949</v>
      </c>
      <c r="P811">
        <v>39428444.878175832</v>
      </c>
      <c r="Q811">
        <v>3.0411000000000001</v>
      </c>
      <c r="R811">
        <v>2.5910000000000002</v>
      </c>
      <c r="S811">
        <v>2.9495</v>
      </c>
      <c r="T811">
        <v>2.51295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658076.68621118658</v>
      </c>
      <c r="AB811">
        <v>0</v>
      </c>
      <c r="AC811">
        <v>658076.68621118658</v>
      </c>
      <c r="AE811">
        <v>265.26912792830035</v>
      </c>
      <c r="AF811" t="s">
        <v>281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Q811">
        <v>64.258901275035129</v>
      </c>
      <c r="AR811">
        <v>4129.2063930747117</v>
      </c>
      <c r="AS811">
        <v>15219299.356101695</v>
      </c>
      <c r="AT811">
        <v>22392657.62197534</v>
      </c>
      <c r="AU811">
        <v>0</v>
      </c>
      <c r="AV811">
        <v>0</v>
      </c>
      <c r="AW811">
        <v>0</v>
      </c>
      <c r="AX811">
        <f t="shared" si="12"/>
        <v>0</v>
      </c>
      <c r="BA811">
        <v>4.6061544926554156E-2</v>
      </c>
      <c r="BB811">
        <v>0</v>
      </c>
      <c r="BC811">
        <v>0</v>
      </c>
      <c r="BD811">
        <v>0</v>
      </c>
      <c r="BE811">
        <v>14.286899999999999</v>
      </c>
      <c r="BF811">
        <v>21.1919</v>
      </c>
      <c r="BG811">
        <v>35.4788</v>
      </c>
      <c r="BH811">
        <v>15.877376042312882</v>
      </c>
      <c r="BI811">
        <v>23.551068835862949</v>
      </c>
      <c r="BJ811">
        <v>39.428444878175831</v>
      </c>
      <c r="BK811">
        <v>0</v>
      </c>
      <c r="BL811">
        <v>0</v>
      </c>
      <c r="BM811">
        <v>0</v>
      </c>
      <c r="BN811">
        <v>0.65807668621118653</v>
      </c>
      <c r="BO811">
        <v>0</v>
      </c>
      <c r="BP811">
        <v>0.65807668621118653</v>
      </c>
      <c r="BQ811">
        <v>15.219299356101695</v>
      </c>
      <c r="BR811">
        <v>22.392657621975339</v>
      </c>
      <c r="BS811">
        <v>0</v>
      </c>
      <c r="BT811">
        <v>0</v>
      </c>
      <c r="BU811">
        <v>1</v>
      </c>
      <c r="BV811">
        <v>3.1322378716744916</v>
      </c>
      <c r="BW811">
        <v>201.27416416585731</v>
      </c>
      <c r="BX811">
        <v>0</v>
      </c>
      <c r="BY811">
        <v>26348</v>
      </c>
      <c r="BZ811">
        <v>9.0357000000000003</v>
      </c>
      <c r="CA811">
        <v>10.6053</v>
      </c>
      <c r="CB811">
        <v>22.57</v>
      </c>
      <c r="CC811">
        <v>26.490610329999999</v>
      </c>
      <c r="CD811">
        <v>5.2880367048688601</v>
      </c>
      <c r="CE811">
        <v>48.018218506624997</v>
      </c>
      <c r="CF811">
        <v>0</v>
      </c>
      <c r="CG811">
        <v>0</v>
      </c>
      <c r="CH811">
        <v>0</v>
      </c>
      <c r="CI811">
        <v>0</v>
      </c>
      <c r="CJ811">
        <v>5.8098591549295779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1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1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</row>
    <row r="812" spans="1:229" x14ac:dyDescent="0.3">
      <c r="A812">
        <v>18</v>
      </c>
      <c r="B812">
        <v>117</v>
      </c>
      <c r="C812">
        <v>451681</v>
      </c>
      <c r="D812">
        <v>18117</v>
      </c>
      <c r="E812">
        <v>2006</v>
      </c>
      <c r="F812" t="s">
        <v>32</v>
      </c>
      <c r="G812" t="s">
        <v>690</v>
      </c>
      <c r="H812" t="s">
        <v>663</v>
      </c>
      <c r="I812">
        <v>80</v>
      </c>
      <c r="J812" t="s">
        <v>115</v>
      </c>
      <c r="K812">
        <v>3013800</v>
      </c>
      <c r="L812">
        <v>17697584.37230964</v>
      </c>
      <c r="M812">
        <v>20711384.37230964</v>
      </c>
      <c r="N812">
        <v>3349308.5215352923</v>
      </c>
      <c r="O812">
        <v>19667751.724987224</v>
      </c>
      <c r="P812">
        <v>23017060.246522516</v>
      </c>
      <c r="Q812">
        <v>3.1686999999999999</v>
      </c>
      <c r="R812">
        <v>2.6997</v>
      </c>
      <c r="S812">
        <v>3.0797400000000001</v>
      </c>
      <c r="T812">
        <v>2.62392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479111.31168173964</v>
      </c>
      <c r="AB812">
        <v>938695.08178657747</v>
      </c>
      <c r="AC812">
        <v>1417806.3934683171</v>
      </c>
      <c r="AE812">
        <v>215.57163163795244</v>
      </c>
      <c r="AF812" t="s">
        <v>250</v>
      </c>
      <c r="AG812">
        <v>42.766120224178742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Q812">
        <v>33.075606203220978</v>
      </c>
      <c r="AR812">
        <v>1093.99572571055</v>
      </c>
      <c r="AS812">
        <v>1931502.1280669752</v>
      </c>
      <c r="AT812">
        <v>1410552.6682013539</v>
      </c>
      <c r="AU812">
        <v>0</v>
      </c>
      <c r="AV812">
        <v>0</v>
      </c>
      <c r="AW812">
        <v>0</v>
      </c>
      <c r="AX812">
        <f t="shared" si="12"/>
        <v>0</v>
      </c>
      <c r="BA812">
        <v>0.15897249707403929</v>
      </c>
      <c r="BB812">
        <v>0</v>
      </c>
      <c r="BC812">
        <v>0</v>
      </c>
      <c r="BD812">
        <v>0</v>
      </c>
      <c r="BE812">
        <v>3.0137999999999998</v>
      </c>
      <c r="BF812">
        <v>17.697584372309642</v>
      </c>
      <c r="BG812">
        <v>20.711384372309642</v>
      </c>
      <c r="BH812">
        <v>3.3493085215352925</v>
      </c>
      <c r="BI812">
        <v>19.667751724987223</v>
      </c>
      <c r="BJ812">
        <v>23.017060246522515</v>
      </c>
      <c r="BK812">
        <v>0</v>
      </c>
      <c r="BL812">
        <v>0</v>
      </c>
      <c r="BM812">
        <v>0</v>
      </c>
      <c r="BN812">
        <v>0.47911131168173965</v>
      </c>
      <c r="BO812">
        <v>0.93869508178657746</v>
      </c>
      <c r="BP812">
        <v>1.4178063934683172</v>
      </c>
      <c r="BQ812">
        <v>1.9315021280669751</v>
      </c>
      <c r="BR812">
        <v>1.4105526682013538</v>
      </c>
      <c r="BS812">
        <v>0</v>
      </c>
      <c r="BT812">
        <v>0</v>
      </c>
      <c r="BU812">
        <v>0</v>
      </c>
      <c r="BV812">
        <v>3.1322378716744916</v>
      </c>
      <c r="BW812">
        <v>103.6006663783205</v>
      </c>
      <c r="BX812">
        <v>0</v>
      </c>
      <c r="BY812">
        <v>19666</v>
      </c>
      <c r="BZ812">
        <v>9.0357000000000003</v>
      </c>
      <c r="CA812">
        <v>10.6053</v>
      </c>
      <c r="CB812">
        <v>22.57</v>
      </c>
      <c r="CC812">
        <v>26.490610329999999</v>
      </c>
      <c r="CD812">
        <v>6.2855487797694041</v>
      </c>
      <c r="CE812">
        <v>32.4877708954375</v>
      </c>
      <c r="CF812">
        <v>0</v>
      </c>
      <c r="CG812">
        <v>0</v>
      </c>
      <c r="CH812">
        <v>0</v>
      </c>
      <c r="CI812">
        <v>0</v>
      </c>
      <c r="CJ812">
        <v>5.8098591549295779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1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1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</row>
    <row r="813" spans="1:229" x14ac:dyDescent="0.3">
      <c r="A813">
        <v>18</v>
      </c>
      <c r="B813">
        <v>61</v>
      </c>
      <c r="C813">
        <v>451677</v>
      </c>
      <c r="D813">
        <v>18061</v>
      </c>
      <c r="E813">
        <v>2006</v>
      </c>
      <c r="F813" t="s">
        <v>32</v>
      </c>
      <c r="G813" t="s">
        <v>304</v>
      </c>
      <c r="H813" t="s">
        <v>305</v>
      </c>
      <c r="I813">
        <v>80</v>
      </c>
      <c r="J813" t="s">
        <v>115</v>
      </c>
      <c r="K813">
        <v>3401900</v>
      </c>
      <c r="L813">
        <v>5698136.1242740368</v>
      </c>
      <c r="M813">
        <v>9100036.1242740378</v>
      </c>
      <c r="N813">
        <v>3780613.3981720456</v>
      </c>
      <c r="O813">
        <v>6332475.9034770438</v>
      </c>
      <c r="P813">
        <v>10113089.30164909</v>
      </c>
      <c r="Q813">
        <v>2.9350000000000001</v>
      </c>
      <c r="R813">
        <v>2.5005999999999999</v>
      </c>
      <c r="S813">
        <v>2.9349333333333334</v>
      </c>
      <c r="T813">
        <v>2.5005333333333333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2457779.1911122962</v>
      </c>
      <c r="AB813">
        <v>69939.881337522631</v>
      </c>
      <c r="AC813">
        <v>2527719.0724498187</v>
      </c>
      <c r="AE813">
        <v>239.77636821821969</v>
      </c>
      <c r="AF813" t="s">
        <v>250</v>
      </c>
      <c r="AG813">
        <v>29.46977988128927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Q813">
        <v>62.915880614911195</v>
      </c>
      <c r="AR813">
        <v>3958.4080335497583</v>
      </c>
      <c r="AS813">
        <v>1252894.3257222269</v>
      </c>
      <c r="AT813">
        <v>73896.519694721181</v>
      </c>
      <c r="AU813">
        <v>0</v>
      </c>
      <c r="AV813">
        <v>0</v>
      </c>
      <c r="AW813">
        <v>0</v>
      </c>
      <c r="AX813">
        <f t="shared" si="12"/>
        <v>0</v>
      </c>
      <c r="BA813">
        <v>0.72247249804882452</v>
      </c>
      <c r="BB813">
        <v>0</v>
      </c>
      <c r="BC813">
        <v>0</v>
      </c>
      <c r="BD813">
        <v>0</v>
      </c>
      <c r="BE813">
        <v>3.4018999999999999</v>
      </c>
      <c r="BF813">
        <v>5.6981361242740372</v>
      </c>
      <c r="BG813">
        <v>9.1000361242740375</v>
      </c>
      <c r="BH813">
        <v>3.7806133981720458</v>
      </c>
      <c r="BI813">
        <v>6.3324759034770439</v>
      </c>
      <c r="BJ813">
        <v>10.11308930164909</v>
      </c>
      <c r="BK813">
        <v>0</v>
      </c>
      <c r="BL813">
        <v>0</v>
      </c>
      <c r="BM813">
        <v>0</v>
      </c>
      <c r="BN813">
        <v>2.4577791911122961</v>
      </c>
      <c r="BO813">
        <v>6.993988133752263E-2</v>
      </c>
      <c r="BP813">
        <v>2.5277190724498189</v>
      </c>
      <c r="BQ813">
        <v>1.2528943257222269</v>
      </c>
      <c r="BR813">
        <v>7.3896519694721177E-2</v>
      </c>
      <c r="BS813">
        <v>0</v>
      </c>
      <c r="BT813">
        <v>0</v>
      </c>
      <c r="BU813">
        <v>0</v>
      </c>
      <c r="BV813">
        <v>3.1322378716744916</v>
      </c>
      <c r="BW813">
        <v>197.06750399177585</v>
      </c>
      <c r="BX813">
        <v>0</v>
      </c>
      <c r="BY813">
        <v>37766</v>
      </c>
      <c r="BZ813">
        <v>9.0357000000000003</v>
      </c>
      <c r="CA813">
        <v>10.6053</v>
      </c>
      <c r="CB813">
        <v>22.57</v>
      </c>
      <c r="CC813">
        <v>26.490610329999999</v>
      </c>
      <c r="CD813">
        <v>1.5828607698318942</v>
      </c>
      <c r="CE813">
        <v>44.26222665625</v>
      </c>
      <c r="CF813">
        <v>0</v>
      </c>
      <c r="CG813">
        <v>0</v>
      </c>
      <c r="CH813">
        <v>0</v>
      </c>
      <c r="CI813">
        <v>0</v>
      </c>
      <c r="CJ813">
        <v>5.8098591549295779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1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1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</row>
    <row r="814" spans="1:229" x14ac:dyDescent="0.3">
      <c r="A814">
        <v>18</v>
      </c>
      <c r="B814">
        <v>143</v>
      </c>
      <c r="C814">
        <v>450386</v>
      </c>
      <c r="D814">
        <v>18143</v>
      </c>
      <c r="E814">
        <v>2006</v>
      </c>
      <c r="F814" t="s">
        <v>32</v>
      </c>
      <c r="G814" t="s">
        <v>691</v>
      </c>
      <c r="H814" t="s">
        <v>664</v>
      </c>
      <c r="I814">
        <v>90</v>
      </c>
      <c r="J814" t="s">
        <v>198</v>
      </c>
      <c r="K814">
        <v>1496400</v>
      </c>
      <c r="L814">
        <v>21409693.796595816</v>
      </c>
      <c r="M814">
        <v>22906093.796595816</v>
      </c>
      <c r="N814">
        <v>1662985.3578954844</v>
      </c>
      <c r="O814">
        <v>23793108.327161603</v>
      </c>
      <c r="P814">
        <v>25456093.685057089</v>
      </c>
      <c r="Q814">
        <v>2.6871</v>
      </c>
      <c r="R814">
        <v>2.2894000000000001</v>
      </c>
      <c r="S814">
        <v>2.72634</v>
      </c>
      <c r="T814">
        <v>2.3228399999999998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180910.54996790091</v>
      </c>
      <c r="AB814">
        <v>98290.437808556511</v>
      </c>
      <c r="AC814">
        <v>279200.98777645745</v>
      </c>
      <c r="AE814">
        <v>207.24484627700141</v>
      </c>
      <c r="AF814" t="s">
        <v>250</v>
      </c>
      <c r="AG814">
        <v>14.721791463847451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Q814">
        <v>71.343292822184864</v>
      </c>
      <c r="AR814">
        <v>5089.8654307120141</v>
      </c>
      <c r="AS814">
        <v>1383784.3701190269</v>
      </c>
      <c r="AT814">
        <v>14548226.762470409</v>
      </c>
      <c r="AU814">
        <v>0</v>
      </c>
      <c r="AV814">
        <v>0</v>
      </c>
      <c r="AW814">
        <v>0</v>
      </c>
      <c r="AX814">
        <f t="shared" si="12"/>
        <v>0</v>
      </c>
      <c r="BA814">
        <v>0.12089718655967717</v>
      </c>
      <c r="BB814">
        <v>0</v>
      </c>
      <c r="BC814">
        <v>0</v>
      </c>
      <c r="BD814">
        <v>0</v>
      </c>
      <c r="BE814">
        <v>1.4964</v>
      </c>
      <c r="BF814">
        <v>21.409693796595814</v>
      </c>
      <c r="BG814">
        <v>22.906093796595815</v>
      </c>
      <c r="BH814">
        <v>1.6629853578954845</v>
      </c>
      <c r="BI814">
        <v>23.793108327161601</v>
      </c>
      <c r="BJ814">
        <v>25.456093685057088</v>
      </c>
      <c r="BK814">
        <v>0</v>
      </c>
      <c r="BL814">
        <v>0</v>
      </c>
      <c r="BM814">
        <v>0</v>
      </c>
      <c r="BN814">
        <v>0.1809105499679009</v>
      </c>
      <c r="BO814">
        <v>9.8290437808556508E-2</v>
      </c>
      <c r="BP814">
        <v>0.27920098777645747</v>
      </c>
      <c r="BQ814">
        <v>1.3837843701190269</v>
      </c>
      <c r="BR814">
        <v>14.54822676247041</v>
      </c>
      <c r="BS814">
        <v>0</v>
      </c>
      <c r="BT814">
        <v>0</v>
      </c>
      <c r="BU814">
        <v>0</v>
      </c>
      <c r="BV814">
        <v>3.1322378716744916</v>
      </c>
      <c r="BW814">
        <v>223.46416366761036</v>
      </c>
      <c r="BX814">
        <v>0</v>
      </c>
      <c r="BY814">
        <v>23982</v>
      </c>
      <c r="BZ814">
        <v>9.0357000000000003</v>
      </c>
      <c r="CA814">
        <v>10.6053</v>
      </c>
      <c r="CB814">
        <v>22.57</v>
      </c>
      <c r="CC814">
        <v>26.490610329999999</v>
      </c>
      <c r="CD814">
        <v>1.2970078678403736</v>
      </c>
      <c r="CE814">
        <v>40.988814214187492</v>
      </c>
      <c r="CF814">
        <v>0</v>
      </c>
      <c r="CG814">
        <v>0</v>
      </c>
      <c r="CH814">
        <v>0</v>
      </c>
      <c r="CI814">
        <v>0</v>
      </c>
      <c r="CJ814">
        <v>5.8098591549295779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1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1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</row>
    <row r="815" spans="1:229" x14ac:dyDescent="0.3">
      <c r="A815">
        <v>18</v>
      </c>
      <c r="B815">
        <v>173</v>
      </c>
      <c r="C815">
        <v>450335</v>
      </c>
      <c r="D815">
        <v>18173</v>
      </c>
      <c r="E815">
        <v>2006</v>
      </c>
      <c r="F815" t="s">
        <v>32</v>
      </c>
      <c r="G815" t="s">
        <v>287</v>
      </c>
      <c r="H815" t="s">
        <v>288</v>
      </c>
      <c r="I815">
        <v>70</v>
      </c>
      <c r="J815" t="s">
        <v>109</v>
      </c>
      <c r="K815">
        <v>5369100</v>
      </c>
      <c r="L815">
        <v>40433300</v>
      </c>
      <c r="M815">
        <v>45802400</v>
      </c>
      <c r="N815">
        <v>5966810.1343735941</v>
      </c>
      <c r="O815">
        <v>44934500.047711499</v>
      </c>
      <c r="P815">
        <v>50901310.182085097</v>
      </c>
      <c r="Q815">
        <v>3.0472000000000001</v>
      </c>
      <c r="R815">
        <v>2.5962000000000001</v>
      </c>
      <c r="S815">
        <v>2.9396399999999998</v>
      </c>
      <c r="T815">
        <v>2.5045600000000001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325948.41712260572</v>
      </c>
      <c r="AB815">
        <v>645759.80984440469</v>
      </c>
      <c r="AC815">
        <v>971708.22696701041</v>
      </c>
      <c r="AE815">
        <v>252.2225447689182</v>
      </c>
      <c r="AF815" t="s">
        <v>281</v>
      </c>
      <c r="AG815">
        <v>32.772486132950043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Q815">
        <v>44.091474263116595</v>
      </c>
      <c r="AR815">
        <v>1944.0581026950731</v>
      </c>
      <c r="AS815">
        <v>4995101.9074065834</v>
      </c>
      <c r="AT815">
        <v>30531742.549878929</v>
      </c>
      <c r="AU815">
        <v>0</v>
      </c>
      <c r="AV815">
        <v>0</v>
      </c>
      <c r="AW815">
        <v>0</v>
      </c>
      <c r="AX815">
        <f t="shared" si="12"/>
        <v>0</v>
      </c>
      <c r="BA815">
        <v>6.0708203818629888E-2</v>
      </c>
      <c r="BB815">
        <v>0</v>
      </c>
      <c r="BC815">
        <v>0</v>
      </c>
      <c r="BD815">
        <v>0</v>
      </c>
      <c r="BE815">
        <v>5.3691000000000004</v>
      </c>
      <c r="BF815">
        <v>40.433300000000003</v>
      </c>
      <c r="BG815">
        <v>45.802399999999999</v>
      </c>
      <c r="BH815">
        <v>5.9668101343735938</v>
      </c>
      <c r="BI815">
        <v>44.934500047711502</v>
      </c>
      <c r="BJ815">
        <v>50.901310182085098</v>
      </c>
      <c r="BK815">
        <v>0</v>
      </c>
      <c r="BL815">
        <v>0</v>
      </c>
      <c r="BM815">
        <v>0</v>
      </c>
      <c r="BN815">
        <v>0.32594841712260575</v>
      </c>
      <c r="BO815">
        <v>0.64575980984440473</v>
      </c>
      <c r="BP815">
        <v>0.97170822696701042</v>
      </c>
      <c r="BQ815">
        <v>4.9951019074065837</v>
      </c>
      <c r="BR815">
        <v>30.531742549878928</v>
      </c>
      <c r="BS815">
        <v>0</v>
      </c>
      <c r="BT815">
        <v>0</v>
      </c>
      <c r="BU815">
        <v>0</v>
      </c>
      <c r="BV815">
        <v>3.1322378716744916</v>
      </c>
      <c r="BW815">
        <v>138.10498550489496</v>
      </c>
      <c r="BX815">
        <v>0</v>
      </c>
      <c r="BY815">
        <v>56746</v>
      </c>
      <c r="BZ815">
        <v>9.0357000000000003</v>
      </c>
      <c r="CA815">
        <v>10.6053</v>
      </c>
      <c r="CB815">
        <v>22.57</v>
      </c>
      <c r="CC815">
        <v>26.490610329999999</v>
      </c>
      <c r="CD815">
        <v>1.5806039563046526</v>
      </c>
      <c r="CE815">
        <v>60.1292596555</v>
      </c>
      <c r="CF815">
        <v>0</v>
      </c>
      <c r="CG815">
        <v>0</v>
      </c>
      <c r="CH815">
        <v>0</v>
      </c>
      <c r="CI815">
        <v>0</v>
      </c>
      <c r="CJ815">
        <v>5.8098591549295779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1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1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</row>
    <row r="816" spans="1:229" x14ac:dyDescent="0.3">
      <c r="A816">
        <v>18</v>
      </c>
      <c r="B816">
        <v>3</v>
      </c>
      <c r="C816">
        <v>450402</v>
      </c>
      <c r="D816">
        <v>18003</v>
      </c>
      <c r="E816">
        <v>2006</v>
      </c>
      <c r="F816" t="s">
        <v>32</v>
      </c>
      <c r="G816" t="s">
        <v>346</v>
      </c>
      <c r="H816" t="s">
        <v>347</v>
      </c>
      <c r="I816">
        <v>30</v>
      </c>
      <c r="J816" t="s">
        <v>91</v>
      </c>
      <c r="K816">
        <v>12229800</v>
      </c>
      <c r="L816">
        <v>53257200</v>
      </c>
      <c r="M816">
        <v>65487000</v>
      </c>
      <c r="N816">
        <v>13591271.271043969</v>
      </c>
      <c r="O816">
        <v>59186008.956503212</v>
      </c>
      <c r="P816">
        <v>72777280.227547184</v>
      </c>
      <c r="Q816">
        <v>2.7370000000000001</v>
      </c>
      <c r="R816">
        <v>2.3319000000000001</v>
      </c>
      <c r="S816">
        <v>2.6951333333333332</v>
      </c>
      <c r="T816">
        <v>2.2962500000000001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1583682.14503772</v>
      </c>
      <c r="AB816">
        <v>48179.887763858322</v>
      </c>
      <c r="AC816">
        <v>1631862.0328015783</v>
      </c>
      <c r="AE816">
        <v>73.368921466972196</v>
      </c>
      <c r="AF816" t="s">
        <v>150</v>
      </c>
      <c r="AG816">
        <v>107.08979833808873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Q816">
        <v>73.368921466972196</v>
      </c>
      <c r="AR816">
        <v>5382.998637226734</v>
      </c>
      <c r="AS816">
        <v>11959409.238242391</v>
      </c>
      <c r="AT816">
        <v>39843134.721856654</v>
      </c>
      <c r="AU816">
        <v>0</v>
      </c>
      <c r="AV816">
        <v>0</v>
      </c>
      <c r="AW816">
        <v>0</v>
      </c>
      <c r="AX816">
        <f t="shared" si="12"/>
        <v>0</v>
      </c>
      <c r="BA816">
        <v>0.12949370758620091</v>
      </c>
      <c r="BB816">
        <v>0</v>
      </c>
      <c r="BC816">
        <v>0</v>
      </c>
      <c r="BD816">
        <v>0</v>
      </c>
      <c r="BE816">
        <v>12.229799999999999</v>
      </c>
      <c r="BF816">
        <v>53.257199999999997</v>
      </c>
      <c r="BG816">
        <v>65.486999999999995</v>
      </c>
      <c r="BH816">
        <v>13.591271271043968</v>
      </c>
      <c r="BI816">
        <v>59.186008956503215</v>
      </c>
      <c r="BJ816">
        <v>72.77728022754718</v>
      </c>
      <c r="BK816">
        <v>0</v>
      </c>
      <c r="BL816">
        <v>0</v>
      </c>
      <c r="BM816">
        <v>0</v>
      </c>
      <c r="BN816">
        <v>1.5836821450377201</v>
      </c>
      <c r="BO816">
        <v>4.8179887763858321E-2</v>
      </c>
      <c r="BP816">
        <v>1.6318620328015783</v>
      </c>
      <c r="BQ816">
        <v>11.959409238242392</v>
      </c>
      <c r="BR816">
        <v>39.843134721856657</v>
      </c>
      <c r="BS816">
        <v>0</v>
      </c>
      <c r="BT816">
        <v>0</v>
      </c>
      <c r="BU816">
        <v>0</v>
      </c>
      <c r="BV816">
        <v>3.1322378716744916</v>
      </c>
      <c r="BW816">
        <v>229.80891442276192</v>
      </c>
      <c r="BX816">
        <v>0</v>
      </c>
      <c r="BY816">
        <v>346314</v>
      </c>
      <c r="BZ816">
        <v>9.0357000000000003</v>
      </c>
      <c r="CA816">
        <v>10.6053</v>
      </c>
      <c r="CB816">
        <v>22.57</v>
      </c>
      <c r="CC816">
        <v>26.490610329999999</v>
      </c>
      <c r="CD816">
        <v>1.1280751708898673</v>
      </c>
      <c r="CE816">
        <v>165.8445196925</v>
      </c>
      <c r="CF816">
        <v>0</v>
      </c>
      <c r="CG816">
        <v>0</v>
      </c>
      <c r="CH816">
        <v>0</v>
      </c>
      <c r="CI816">
        <v>0</v>
      </c>
      <c r="CJ816">
        <v>5.8098591549295779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1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1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</row>
    <row r="817" spans="1:229" x14ac:dyDescent="0.3">
      <c r="A817">
        <v>18</v>
      </c>
      <c r="B817">
        <v>5</v>
      </c>
      <c r="C817">
        <v>451683</v>
      </c>
      <c r="D817">
        <v>18005</v>
      </c>
      <c r="E817">
        <v>2006</v>
      </c>
      <c r="F817" t="s">
        <v>32</v>
      </c>
      <c r="G817" t="s">
        <v>153</v>
      </c>
      <c r="H817" t="s">
        <v>154</v>
      </c>
      <c r="I817">
        <v>50</v>
      </c>
      <c r="J817" t="s">
        <v>52</v>
      </c>
      <c r="K817">
        <v>9591900</v>
      </c>
      <c r="L817">
        <v>45437863.875725962</v>
      </c>
      <c r="M817">
        <v>55029763.875725962</v>
      </c>
      <c r="N817">
        <v>10659709.472332062</v>
      </c>
      <c r="O817">
        <v>50496192.408032909</v>
      </c>
      <c r="P817">
        <v>61155901.880364969</v>
      </c>
      <c r="Q817">
        <v>2.714</v>
      </c>
      <c r="R817">
        <v>2.3123</v>
      </c>
      <c r="S817">
        <v>2.6631999999999998</v>
      </c>
      <c r="T817">
        <v>2.26905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703997.93078918674</v>
      </c>
      <c r="AB817">
        <v>0</v>
      </c>
      <c r="AC817">
        <v>703997.93078918674</v>
      </c>
      <c r="AE817">
        <v>170.02623470863037</v>
      </c>
      <c r="AF817" t="s">
        <v>250</v>
      </c>
      <c r="AG817">
        <v>52.064309169806478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Q817">
        <v>42.316919692124998</v>
      </c>
      <c r="AR817">
        <v>1790.7216922297564</v>
      </c>
      <c r="AS817">
        <v>9955711.5415428746</v>
      </c>
      <c r="AT817">
        <v>40902883.38998165</v>
      </c>
      <c r="AU817">
        <v>0</v>
      </c>
      <c r="AV817">
        <v>0</v>
      </c>
      <c r="AW817">
        <v>0</v>
      </c>
      <c r="AX817">
        <f t="shared" si="12"/>
        <v>0</v>
      </c>
      <c r="BA817">
        <v>7.3395044859640601E-2</v>
      </c>
      <c r="BB817">
        <v>0</v>
      </c>
      <c r="BC817">
        <v>0</v>
      </c>
      <c r="BD817">
        <v>0</v>
      </c>
      <c r="BE817">
        <v>9.5919000000000008</v>
      </c>
      <c r="BF817">
        <v>45.437863875725959</v>
      </c>
      <c r="BG817">
        <v>55.029763875725962</v>
      </c>
      <c r="BH817">
        <v>10.659709472332063</v>
      </c>
      <c r="BI817">
        <v>50.496192408032911</v>
      </c>
      <c r="BJ817">
        <v>61.155901880364972</v>
      </c>
      <c r="BK817">
        <v>0</v>
      </c>
      <c r="BL817">
        <v>0</v>
      </c>
      <c r="BM817">
        <v>0</v>
      </c>
      <c r="BN817">
        <v>0.70399793078918671</v>
      </c>
      <c r="BO817">
        <v>0</v>
      </c>
      <c r="BP817">
        <v>0.70399793078918671</v>
      </c>
      <c r="BQ817">
        <v>9.9557115415428754</v>
      </c>
      <c r="BR817">
        <v>40.902883389981653</v>
      </c>
      <c r="BS817">
        <v>0</v>
      </c>
      <c r="BT817">
        <v>0</v>
      </c>
      <c r="BU817">
        <v>0</v>
      </c>
      <c r="BV817">
        <v>3.1322378716744916</v>
      </c>
      <c r="BW817">
        <v>132.54665847228199</v>
      </c>
      <c r="BX817">
        <v>0</v>
      </c>
      <c r="BY817">
        <v>74508</v>
      </c>
      <c r="BZ817">
        <v>9.0357000000000003</v>
      </c>
      <c r="CA817">
        <v>10.6053</v>
      </c>
      <c r="CB817">
        <v>22.57</v>
      </c>
      <c r="CC817">
        <v>26.490610329999999</v>
      </c>
      <c r="CD817">
        <v>1.4738899744359826</v>
      </c>
      <c r="CE817">
        <v>24.785270829750001</v>
      </c>
      <c r="CF817">
        <v>0</v>
      </c>
      <c r="CG817">
        <v>0</v>
      </c>
      <c r="CH817">
        <v>0</v>
      </c>
      <c r="CI817">
        <v>0</v>
      </c>
      <c r="CJ817">
        <v>5.8098591549295779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1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1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</row>
    <row r="818" spans="1:229" x14ac:dyDescent="0.3">
      <c r="A818">
        <v>18</v>
      </c>
      <c r="B818">
        <v>167</v>
      </c>
      <c r="C818">
        <v>450398</v>
      </c>
      <c r="D818">
        <v>18167</v>
      </c>
      <c r="E818">
        <v>2006</v>
      </c>
      <c r="F818" t="s">
        <v>32</v>
      </c>
      <c r="G818" t="s">
        <v>326</v>
      </c>
      <c r="H818" t="s">
        <v>327</v>
      </c>
      <c r="I818">
        <v>40</v>
      </c>
      <c r="J818" t="s">
        <v>45</v>
      </c>
      <c r="K818">
        <v>7845900</v>
      </c>
      <c r="L818">
        <v>33222500</v>
      </c>
      <c r="M818">
        <v>41068400</v>
      </c>
      <c r="N818">
        <v>8719337.6233040504</v>
      </c>
      <c r="O818">
        <v>36920964.349560767</v>
      </c>
      <c r="P818">
        <v>45640301.972864822</v>
      </c>
      <c r="Q818">
        <v>2.8386</v>
      </c>
      <c r="R818">
        <v>2.4184999999999999</v>
      </c>
      <c r="S818">
        <v>2.7948</v>
      </c>
      <c r="T818">
        <v>2.3811749999999998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172640.7452558337</v>
      </c>
      <c r="AB818">
        <v>0</v>
      </c>
      <c r="AC818">
        <v>172640.7452558337</v>
      </c>
      <c r="AE818">
        <v>163.57363933275766</v>
      </c>
      <c r="AF818" t="s">
        <v>281</v>
      </c>
      <c r="AG818">
        <v>101.99259241023663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Q818">
        <v>53.781377785657703</v>
      </c>
      <c r="AR818">
        <v>2892.4365965236357</v>
      </c>
      <c r="AS818">
        <v>8546696.8780482169</v>
      </c>
      <c r="AT818">
        <v>35587067.349916123</v>
      </c>
      <c r="AU818">
        <v>0</v>
      </c>
      <c r="AV818">
        <v>0</v>
      </c>
      <c r="AW818">
        <v>0</v>
      </c>
      <c r="AX818">
        <f t="shared" si="12"/>
        <v>0</v>
      </c>
      <c r="BA818">
        <v>2.2003944130798724E-2</v>
      </c>
      <c r="BB818">
        <v>0</v>
      </c>
      <c r="BC818">
        <v>0</v>
      </c>
      <c r="BD818">
        <v>0</v>
      </c>
      <c r="BE818">
        <v>7.8459000000000003</v>
      </c>
      <c r="BF818">
        <v>33.222499999999997</v>
      </c>
      <c r="BG818">
        <v>41.068399999999997</v>
      </c>
      <c r="BH818">
        <v>8.7193376233040496</v>
      </c>
      <c r="BI818">
        <v>36.920964349560769</v>
      </c>
      <c r="BJ818">
        <v>45.640301972864819</v>
      </c>
      <c r="BK818">
        <v>0</v>
      </c>
      <c r="BL818">
        <v>0</v>
      </c>
      <c r="BM818">
        <v>0</v>
      </c>
      <c r="BN818">
        <v>0.1726407452558337</v>
      </c>
      <c r="BO818">
        <v>0</v>
      </c>
      <c r="BP818">
        <v>0.1726407452558337</v>
      </c>
      <c r="BQ818">
        <v>8.5466968780482162</v>
      </c>
      <c r="BR818">
        <v>35.587067349916126</v>
      </c>
      <c r="BS818">
        <v>0</v>
      </c>
      <c r="BT818">
        <v>0</v>
      </c>
      <c r="BU818">
        <v>0</v>
      </c>
      <c r="BV818">
        <v>3.1322378716744916</v>
      </c>
      <c r="BW818">
        <v>168.45606829107027</v>
      </c>
      <c r="BX818">
        <v>0</v>
      </c>
      <c r="BY818">
        <v>106509</v>
      </c>
      <c r="BZ818">
        <v>9.0357000000000003</v>
      </c>
      <c r="CA818">
        <v>10.6053</v>
      </c>
      <c r="CB818">
        <v>22.57</v>
      </c>
      <c r="CC818">
        <v>26.490610329999999</v>
      </c>
      <c r="CD818">
        <v>0.11851070725936007</v>
      </c>
      <c r="CE818">
        <v>182.42504074812496</v>
      </c>
      <c r="CF818">
        <v>0</v>
      </c>
      <c r="CG818">
        <v>0</v>
      </c>
      <c r="CH818">
        <v>0</v>
      </c>
      <c r="CI818">
        <v>0</v>
      </c>
      <c r="CJ818">
        <v>5.8098591549295779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1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1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</row>
    <row r="819" spans="1:229" x14ac:dyDescent="0.3">
      <c r="A819">
        <v>18</v>
      </c>
      <c r="B819">
        <v>125</v>
      </c>
      <c r="C819">
        <v>450381</v>
      </c>
      <c r="D819">
        <v>18125</v>
      </c>
      <c r="E819">
        <v>2006</v>
      </c>
      <c r="F819" t="s">
        <v>32</v>
      </c>
      <c r="G819" t="s">
        <v>373</v>
      </c>
      <c r="H819" t="s">
        <v>374</v>
      </c>
      <c r="I819">
        <v>70</v>
      </c>
      <c r="J819" t="s">
        <v>109</v>
      </c>
      <c r="K819">
        <v>4394700</v>
      </c>
      <c r="L819">
        <v>60132800</v>
      </c>
      <c r="M819">
        <v>64527500</v>
      </c>
      <c r="N819">
        <v>4883935.9478369998</v>
      </c>
      <c r="O819">
        <v>66827028.822011217</v>
      </c>
      <c r="P819">
        <v>71710964.769848213</v>
      </c>
      <c r="Q819">
        <v>2.8689</v>
      </c>
      <c r="R819">
        <v>2.4443000000000001</v>
      </c>
      <c r="S819">
        <v>2.8294400000000004</v>
      </c>
      <c r="T819">
        <v>2.4106800000000002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445269.73732958431</v>
      </c>
      <c r="AB819">
        <v>1014477.8120603247</v>
      </c>
      <c r="AC819">
        <v>1459747.549389909</v>
      </c>
      <c r="AE819">
        <v>230.75846122458375</v>
      </c>
      <c r="AF819" t="s">
        <v>281</v>
      </c>
      <c r="AG819">
        <v>43.448678737504913</v>
      </c>
      <c r="AH819">
        <v>0</v>
      </c>
      <c r="AI819">
        <v>1</v>
      </c>
      <c r="AJ819">
        <v>0</v>
      </c>
      <c r="AK819">
        <v>39.4</v>
      </c>
      <c r="AL819">
        <v>0</v>
      </c>
      <c r="AM819">
        <v>2</v>
      </c>
      <c r="AN819">
        <v>0</v>
      </c>
      <c r="AO819">
        <v>39.4</v>
      </c>
      <c r="AQ819">
        <v>22.951675956855439</v>
      </c>
      <c r="AR819">
        <v>526.77942922849604</v>
      </c>
      <c r="AS819">
        <v>3424188.3984470908</v>
      </c>
      <c r="AT819">
        <v>46554187.717887446</v>
      </c>
      <c r="AU819">
        <v>0</v>
      </c>
      <c r="AV819">
        <v>0</v>
      </c>
      <c r="AW819">
        <v>0</v>
      </c>
      <c r="AX819">
        <f t="shared" si="12"/>
        <v>0</v>
      </c>
      <c r="BA819">
        <v>0.10131971177317776</v>
      </c>
      <c r="BB819">
        <v>0</v>
      </c>
      <c r="BC819">
        <v>0</v>
      </c>
      <c r="BD819">
        <v>0</v>
      </c>
      <c r="BE819">
        <v>4.3947000000000003</v>
      </c>
      <c r="BF819">
        <v>60.132800000000003</v>
      </c>
      <c r="BG819">
        <v>64.527500000000003</v>
      </c>
      <c r="BH819">
        <v>4.8839359478370001</v>
      </c>
      <c r="BI819">
        <v>66.827028822011215</v>
      </c>
      <c r="BJ819">
        <v>71.710964769848218</v>
      </c>
      <c r="BK819">
        <v>0</v>
      </c>
      <c r="BL819">
        <v>0</v>
      </c>
      <c r="BM819">
        <v>0</v>
      </c>
      <c r="BN819">
        <v>0.4452697373295843</v>
      </c>
      <c r="BO819">
        <v>1.0144778120603246</v>
      </c>
      <c r="BP819">
        <v>1.459747549389909</v>
      </c>
      <c r="BQ819">
        <v>3.4241883984470909</v>
      </c>
      <c r="BR819">
        <v>46.554187717887444</v>
      </c>
      <c r="BS819">
        <v>39.4</v>
      </c>
      <c r="BT819">
        <v>2</v>
      </c>
      <c r="BU819">
        <v>0</v>
      </c>
      <c r="BV819">
        <v>3.1322378716744916</v>
      </c>
      <c r="BW819">
        <v>71.890108650463489</v>
      </c>
      <c r="BX819">
        <v>0</v>
      </c>
      <c r="BY819">
        <v>13016</v>
      </c>
      <c r="BZ819">
        <v>9.0357000000000003</v>
      </c>
      <c r="CA819">
        <v>10.6053</v>
      </c>
      <c r="CB819">
        <v>22.57</v>
      </c>
      <c r="CC819">
        <v>26.490610329999999</v>
      </c>
      <c r="CD819">
        <v>0.19515907436712254</v>
      </c>
      <c r="CE819">
        <v>79.555037503749986</v>
      </c>
      <c r="CF819">
        <v>0</v>
      </c>
      <c r="CG819">
        <v>106.38000000000001</v>
      </c>
      <c r="CH819">
        <v>106.38000000000001</v>
      </c>
      <c r="CI819">
        <v>3.7499241904257636</v>
      </c>
      <c r="CJ819">
        <v>5.8098591549295779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86.067044881425602</v>
      </c>
      <c r="DK819">
        <v>1975.382924682614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8.9098593567589397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1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1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</row>
    <row r="820" spans="1:229" x14ac:dyDescent="0.3">
      <c r="A820">
        <v>18</v>
      </c>
      <c r="B820">
        <v>127</v>
      </c>
      <c r="C820">
        <v>450382</v>
      </c>
      <c r="D820">
        <v>18127</v>
      </c>
      <c r="E820">
        <v>2006</v>
      </c>
      <c r="F820" t="s">
        <v>32</v>
      </c>
      <c r="G820" t="s">
        <v>149</v>
      </c>
      <c r="H820" t="s">
        <v>150</v>
      </c>
      <c r="I820">
        <v>10</v>
      </c>
      <c r="J820" t="s">
        <v>62</v>
      </c>
      <c r="K820">
        <v>9780800</v>
      </c>
      <c r="L820">
        <v>57673500</v>
      </c>
      <c r="M820">
        <v>67454300</v>
      </c>
      <c r="N820">
        <v>10869638.591622664</v>
      </c>
      <c r="O820">
        <v>64093949.504534371</v>
      </c>
      <c r="P820">
        <v>74963588.096157029</v>
      </c>
      <c r="Q820">
        <v>2.6863999999999999</v>
      </c>
      <c r="R820">
        <v>2.2888000000000002</v>
      </c>
      <c r="S820">
        <v>2.7186000000000003</v>
      </c>
      <c r="T820">
        <v>2.3162500000000001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488919.25886336854</v>
      </c>
      <c r="AB820">
        <v>0</v>
      </c>
      <c r="AC820">
        <v>488919.25886336854</v>
      </c>
      <c r="AE820">
        <v>41.689403129195291</v>
      </c>
      <c r="AF820" t="s">
        <v>150</v>
      </c>
      <c r="AG820">
        <v>0</v>
      </c>
      <c r="AH820">
        <v>0</v>
      </c>
      <c r="AI820">
        <v>1</v>
      </c>
      <c r="AJ820">
        <v>0</v>
      </c>
      <c r="AK820">
        <v>67</v>
      </c>
      <c r="AL820">
        <v>0</v>
      </c>
      <c r="AM820">
        <v>1</v>
      </c>
      <c r="AN820">
        <v>0</v>
      </c>
      <c r="AO820">
        <v>67</v>
      </c>
      <c r="AQ820">
        <v>16.612071133746159</v>
      </c>
      <c r="AR820">
        <v>275.96090735264238</v>
      </c>
      <c r="AS820">
        <v>10380719.332759295</v>
      </c>
      <c r="AT820">
        <v>58696098.911366016</v>
      </c>
      <c r="AU820">
        <v>0</v>
      </c>
      <c r="AV820">
        <v>0</v>
      </c>
      <c r="AW820">
        <v>0</v>
      </c>
      <c r="AX820">
        <f t="shared" si="12"/>
        <v>0</v>
      </c>
      <c r="BA820">
        <v>4.9987655290300234E-2</v>
      </c>
      <c r="BB820">
        <v>0</v>
      </c>
      <c r="BC820">
        <v>0</v>
      </c>
      <c r="BD820">
        <v>0</v>
      </c>
      <c r="BE820">
        <v>9.7807999999999993</v>
      </c>
      <c r="BF820">
        <v>57.673499999999997</v>
      </c>
      <c r="BG820">
        <v>67.454300000000003</v>
      </c>
      <c r="BH820">
        <v>10.869638591622664</v>
      </c>
      <c r="BI820">
        <v>64.093949504534365</v>
      </c>
      <c r="BJ820">
        <v>74.963588096157025</v>
      </c>
      <c r="BK820">
        <v>0</v>
      </c>
      <c r="BL820">
        <v>0</v>
      </c>
      <c r="BM820">
        <v>0</v>
      </c>
      <c r="BN820">
        <v>0.48891925886336851</v>
      </c>
      <c r="BO820">
        <v>0</v>
      </c>
      <c r="BP820">
        <v>0.48891925886336851</v>
      </c>
      <c r="BQ820">
        <v>10.380719332759295</v>
      </c>
      <c r="BR820">
        <v>58.696098911366015</v>
      </c>
      <c r="BS820">
        <v>67</v>
      </c>
      <c r="BT820">
        <v>1</v>
      </c>
      <c r="BU820">
        <v>1</v>
      </c>
      <c r="BV820">
        <v>3.1322378716744916</v>
      </c>
      <c r="BW820">
        <v>52.032958332070329</v>
      </c>
      <c r="BX820">
        <v>0</v>
      </c>
      <c r="BY820">
        <v>158595</v>
      </c>
      <c r="BZ820">
        <v>9.0357000000000003</v>
      </c>
      <c r="CA820">
        <v>10.6053</v>
      </c>
      <c r="CB820">
        <v>22.57</v>
      </c>
      <c r="CC820">
        <v>26.490610329999999</v>
      </c>
      <c r="CD820">
        <v>0.17625929210722086</v>
      </c>
      <c r="CE820">
        <v>220.63521617124997</v>
      </c>
      <c r="CF820">
        <v>0</v>
      </c>
      <c r="CG820">
        <v>180.9</v>
      </c>
      <c r="CH820">
        <v>180.9</v>
      </c>
      <c r="CI820">
        <v>9.1644658412811904</v>
      </c>
      <c r="CJ820">
        <v>5.8098591549295779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152.24075845814997</v>
      </c>
      <c r="DK820">
        <v>2529.0343089622543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9.1644658412811904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1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1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</row>
    <row r="821" spans="1:229" x14ac:dyDescent="0.3">
      <c r="A821">
        <v>18</v>
      </c>
      <c r="B821">
        <v>7</v>
      </c>
      <c r="C821">
        <v>450403</v>
      </c>
      <c r="D821">
        <v>18007</v>
      </c>
      <c r="E821">
        <v>2006</v>
      </c>
      <c r="F821" t="s">
        <v>32</v>
      </c>
      <c r="G821" t="s">
        <v>231</v>
      </c>
      <c r="H821" t="s">
        <v>232</v>
      </c>
      <c r="I821">
        <v>10</v>
      </c>
      <c r="J821" t="s">
        <v>62</v>
      </c>
      <c r="K821">
        <v>21247900</v>
      </c>
      <c r="L821">
        <v>91476200</v>
      </c>
      <c r="M821">
        <v>112724100</v>
      </c>
      <c r="N821">
        <v>23613302.984514479</v>
      </c>
      <c r="O821">
        <v>101659704.0870883</v>
      </c>
      <c r="P821">
        <v>125273007.07160278</v>
      </c>
      <c r="Q821">
        <v>2.7719</v>
      </c>
      <c r="R821">
        <v>2.3616999999999999</v>
      </c>
      <c r="S821">
        <v>2.7419800000000003</v>
      </c>
      <c r="T821">
        <v>2.33616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268368.94124430971</v>
      </c>
      <c r="AB821">
        <v>0</v>
      </c>
      <c r="AC821">
        <v>268368.94124430971</v>
      </c>
      <c r="AE821">
        <v>88.463679652685357</v>
      </c>
      <c r="AF821" t="s">
        <v>150</v>
      </c>
      <c r="AG821">
        <v>61.096728662680796</v>
      </c>
      <c r="AH821">
        <v>0</v>
      </c>
      <c r="AI821">
        <v>2</v>
      </c>
      <c r="AJ821">
        <v>0</v>
      </c>
      <c r="AK821">
        <v>92</v>
      </c>
      <c r="AL821">
        <v>0</v>
      </c>
      <c r="AM821">
        <v>2</v>
      </c>
      <c r="AN821">
        <v>0</v>
      </c>
      <c r="AO821">
        <v>92</v>
      </c>
      <c r="AQ821">
        <v>26.675258957518388</v>
      </c>
      <c r="AR821">
        <v>711.56944045066496</v>
      </c>
      <c r="AS821">
        <v>23344934.043270171</v>
      </c>
      <c r="AT821">
        <v>90264598.189849854</v>
      </c>
      <c r="AU821">
        <v>0</v>
      </c>
      <c r="AV821">
        <v>0</v>
      </c>
      <c r="AW821">
        <v>0</v>
      </c>
      <c r="AX821">
        <f t="shared" si="12"/>
        <v>0</v>
      </c>
      <c r="BA821">
        <v>1.2630374825009045E-2</v>
      </c>
      <c r="BB821">
        <v>0</v>
      </c>
      <c r="BC821">
        <v>0</v>
      </c>
      <c r="BD821">
        <v>0</v>
      </c>
      <c r="BE821">
        <v>21.247900000000001</v>
      </c>
      <c r="BF821">
        <v>91.476200000000006</v>
      </c>
      <c r="BG821">
        <v>112.72410000000001</v>
      </c>
      <c r="BH821">
        <v>23.61330298451448</v>
      </c>
      <c r="BI821">
        <v>101.6597040870883</v>
      </c>
      <c r="BJ821">
        <v>125.27300707160278</v>
      </c>
      <c r="BK821">
        <v>0</v>
      </c>
      <c r="BL821">
        <v>0</v>
      </c>
      <c r="BM821">
        <v>0</v>
      </c>
      <c r="BN821">
        <v>0.26836894124430971</v>
      </c>
      <c r="BO821">
        <v>0</v>
      </c>
      <c r="BP821">
        <v>0.26836894124430971</v>
      </c>
      <c r="BQ821">
        <v>23.344934043270172</v>
      </c>
      <c r="BR821">
        <v>90.264598189849849</v>
      </c>
      <c r="BS821">
        <v>92</v>
      </c>
      <c r="BT821">
        <v>2</v>
      </c>
      <c r="BU821">
        <v>0</v>
      </c>
      <c r="BV821">
        <v>3.1322378716744916</v>
      </c>
      <c r="BW821">
        <v>83.553256343463318</v>
      </c>
      <c r="BX821">
        <v>0</v>
      </c>
      <c r="BY821">
        <v>8871</v>
      </c>
      <c r="BZ821">
        <v>9.0357000000000003</v>
      </c>
      <c r="CA821">
        <v>10.6053</v>
      </c>
      <c r="CB821">
        <v>22.57</v>
      </c>
      <c r="CC821">
        <v>26.490610329999999</v>
      </c>
      <c r="CD821">
        <v>9.0598960964213576E-2</v>
      </c>
      <c r="CE821">
        <v>78.012810076249991</v>
      </c>
      <c r="CF821">
        <v>0</v>
      </c>
      <c r="CG821">
        <v>248.4</v>
      </c>
      <c r="CH821">
        <v>248.4</v>
      </c>
      <c r="CI821">
        <v>7.733538448664242</v>
      </c>
      <c r="CJ821">
        <v>5.8098591549295779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206.29414077604369</v>
      </c>
      <c r="DK821">
        <v>5502.9496266197184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15.467076897328484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1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1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</row>
    <row r="822" spans="1:229" x14ac:dyDescent="0.3">
      <c r="A822">
        <v>18</v>
      </c>
      <c r="B822">
        <v>115</v>
      </c>
      <c r="C822">
        <v>450378</v>
      </c>
      <c r="D822">
        <v>18115</v>
      </c>
      <c r="E822">
        <v>2006</v>
      </c>
      <c r="F822" t="s">
        <v>32</v>
      </c>
      <c r="G822" t="s">
        <v>692</v>
      </c>
      <c r="H822" t="s">
        <v>665</v>
      </c>
      <c r="I822">
        <v>90</v>
      </c>
      <c r="J822" t="s">
        <v>198</v>
      </c>
      <c r="K822">
        <v>266458.30677739577</v>
      </c>
      <c r="L822">
        <v>8172447.8966267891</v>
      </c>
      <c r="M822">
        <v>8438906.2034041844</v>
      </c>
      <c r="N822">
        <v>296121.5334539109</v>
      </c>
      <c r="O822">
        <v>9082238.1650989726</v>
      </c>
      <c r="P822">
        <v>9378359.6985528842</v>
      </c>
      <c r="Q822">
        <v>2.8491</v>
      </c>
      <c r="R822">
        <v>2.4274</v>
      </c>
      <c r="S822">
        <v>2.8428</v>
      </c>
      <c r="T822">
        <v>2.4220666666666673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94914.489539685805</v>
      </c>
      <c r="AB822">
        <v>0</v>
      </c>
      <c r="AC822">
        <v>94914.489539685805</v>
      </c>
      <c r="AE822">
        <v>199.30529542998019</v>
      </c>
      <c r="AF822" t="s">
        <v>250</v>
      </c>
      <c r="AG822">
        <v>51.910250410759836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Q822">
        <v>85.512371507603532</v>
      </c>
      <c r="AR822">
        <v>7312.3656808544047</v>
      </c>
      <c r="AS822">
        <v>201207.0439142251</v>
      </c>
      <c r="AT822">
        <v>7124258.170861504</v>
      </c>
      <c r="AU822">
        <v>0</v>
      </c>
      <c r="AV822">
        <v>0</v>
      </c>
      <c r="AW822">
        <v>0</v>
      </c>
      <c r="AX822">
        <f t="shared" si="12"/>
        <v>0</v>
      </c>
      <c r="BA822">
        <v>0.35620765847986541</v>
      </c>
      <c r="BB822">
        <v>0</v>
      </c>
      <c r="BC822">
        <v>0</v>
      </c>
      <c r="BD822">
        <v>0</v>
      </c>
      <c r="BE822">
        <v>0.26645830677739579</v>
      </c>
      <c r="BF822">
        <v>8.1724478966267888</v>
      </c>
      <c r="BG822">
        <v>8.4389062034041853</v>
      </c>
      <c r="BH822">
        <v>0.2961215334539109</v>
      </c>
      <c r="BI822">
        <v>9.082238165098973</v>
      </c>
      <c r="BJ822">
        <v>9.3783596985528845</v>
      </c>
      <c r="BK822">
        <v>0</v>
      </c>
      <c r="BL822">
        <v>0</v>
      </c>
      <c r="BM822">
        <v>0</v>
      </c>
      <c r="BN822">
        <v>9.4914489539685801E-2</v>
      </c>
      <c r="BO822">
        <v>0</v>
      </c>
      <c r="BP822">
        <v>9.4914489539685801E-2</v>
      </c>
      <c r="BQ822">
        <v>0.20120704391422509</v>
      </c>
      <c r="BR822">
        <v>7.1242581708615038</v>
      </c>
      <c r="BS822">
        <v>0</v>
      </c>
      <c r="BT822">
        <v>0</v>
      </c>
      <c r="BU822">
        <v>0</v>
      </c>
      <c r="BV822">
        <v>3.1322378716744916</v>
      </c>
      <c r="BW822">
        <v>267.84508853281454</v>
      </c>
      <c r="BX822">
        <v>0</v>
      </c>
      <c r="BY822">
        <v>6022</v>
      </c>
      <c r="BZ822">
        <v>9.0357000000000003</v>
      </c>
      <c r="CA822">
        <v>10.6053</v>
      </c>
      <c r="CB822">
        <v>22.57</v>
      </c>
      <c r="CC822">
        <v>26.490610329999999</v>
      </c>
      <c r="CD822">
        <v>6.4882227928814151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5.8098591549295779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1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1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</row>
    <row r="823" spans="1:229" x14ac:dyDescent="0.3">
      <c r="A823">
        <v>18</v>
      </c>
      <c r="B823">
        <v>71</v>
      </c>
      <c r="C823">
        <v>451678</v>
      </c>
      <c r="D823">
        <v>18071</v>
      </c>
      <c r="E823">
        <v>2006</v>
      </c>
      <c r="F823" t="s">
        <v>32</v>
      </c>
      <c r="G823" t="s">
        <v>113</v>
      </c>
      <c r="H823" t="s">
        <v>114</v>
      </c>
      <c r="I823">
        <v>80</v>
      </c>
      <c r="J823" t="s">
        <v>115</v>
      </c>
      <c r="K823">
        <v>7081400</v>
      </c>
      <c r="L823">
        <v>23999363.875725962</v>
      </c>
      <c r="M823">
        <v>31080763.875725962</v>
      </c>
      <c r="N823">
        <v>7869730.3618023815</v>
      </c>
      <c r="O823">
        <v>26671071.053286619</v>
      </c>
      <c r="P823">
        <v>34540801.415089004</v>
      </c>
      <c r="Q823">
        <v>2.5312999999999999</v>
      </c>
      <c r="R823">
        <v>2.1566999999999998</v>
      </c>
      <c r="S823">
        <v>2.7390000000000003</v>
      </c>
      <c r="T823">
        <v>2.3336142857142859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1777224.1195453526</v>
      </c>
      <c r="AB823">
        <v>91102.554186465757</v>
      </c>
      <c r="AC823">
        <v>1868326.6737318183</v>
      </c>
      <c r="AE823">
        <v>190.21736283394057</v>
      </c>
      <c r="AF823" t="s">
        <v>250</v>
      </c>
      <c r="AG823">
        <v>34.932038372219438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Q823">
        <v>57.438032224773501</v>
      </c>
      <c r="AR823">
        <v>3299.127545854119</v>
      </c>
      <c r="AS823">
        <v>6001403.6880705636</v>
      </c>
      <c r="AT823">
        <v>17770549.215451613</v>
      </c>
      <c r="AU823">
        <v>0</v>
      </c>
      <c r="AV823">
        <v>0</v>
      </c>
      <c r="AW823">
        <v>0</v>
      </c>
      <c r="AX823">
        <f t="shared" si="12"/>
        <v>0</v>
      </c>
      <c r="BA823">
        <v>0.25097072888769911</v>
      </c>
      <c r="BB823">
        <v>0</v>
      </c>
      <c r="BC823">
        <v>0</v>
      </c>
      <c r="BD823">
        <v>0</v>
      </c>
      <c r="BE823">
        <v>7.0814000000000004</v>
      </c>
      <c r="BF823">
        <v>23.999363875725962</v>
      </c>
      <c r="BG823">
        <v>31.080763875725964</v>
      </c>
      <c r="BH823">
        <v>7.8697303618023815</v>
      </c>
      <c r="BI823">
        <v>26.671071053286621</v>
      </c>
      <c r="BJ823">
        <v>34.540801415089007</v>
      </c>
      <c r="BK823">
        <v>0</v>
      </c>
      <c r="BL823">
        <v>0</v>
      </c>
      <c r="BM823">
        <v>0</v>
      </c>
      <c r="BN823">
        <v>1.7772241195453526</v>
      </c>
      <c r="BO823">
        <v>9.1102554186465762E-2</v>
      </c>
      <c r="BP823">
        <v>1.8683266737318183</v>
      </c>
      <c r="BQ823">
        <v>6.0014036880705639</v>
      </c>
      <c r="BR823">
        <v>17.770549215451613</v>
      </c>
      <c r="BS823">
        <v>0</v>
      </c>
      <c r="BT823">
        <v>0</v>
      </c>
      <c r="BU823">
        <v>0</v>
      </c>
      <c r="BV823">
        <v>3.1322378716744916</v>
      </c>
      <c r="BW823">
        <v>179.90957980889542</v>
      </c>
      <c r="BX823">
        <v>0</v>
      </c>
      <c r="BY823">
        <v>41725</v>
      </c>
      <c r="BZ823">
        <v>9.0357000000000003</v>
      </c>
      <c r="CA823">
        <v>10.6053</v>
      </c>
      <c r="CB823">
        <v>22.57</v>
      </c>
      <c r="CC823">
        <v>26.490610329999999</v>
      </c>
      <c r="CD823">
        <v>0.7597713787445205</v>
      </c>
      <c r="CE823">
        <v>79.544711809375002</v>
      </c>
      <c r="CF823">
        <v>0</v>
      </c>
      <c r="CG823">
        <v>0</v>
      </c>
      <c r="CH823">
        <v>0</v>
      </c>
      <c r="CI823">
        <v>0</v>
      </c>
      <c r="CJ823">
        <v>5.8098591549295779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1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1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</row>
    <row r="824" spans="1:229" x14ac:dyDescent="0.3">
      <c r="A824">
        <v>18</v>
      </c>
      <c r="B824">
        <v>97</v>
      </c>
      <c r="C824">
        <v>450371</v>
      </c>
      <c r="D824">
        <v>18097</v>
      </c>
      <c r="E824">
        <v>2006</v>
      </c>
      <c r="F824" t="s">
        <v>32</v>
      </c>
      <c r="G824" t="s">
        <v>201</v>
      </c>
      <c r="H824" t="s">
        <v>202</v>
      </c>
      <c r="I824">
        <v>50</v>
      </c>
      <c r="J824" t="s">
        <v>52</v>
      </c>
      <c r="K824">
        <v>826000</v>
      </c>
      <c r="L824">
        <v>73274000</v>
      </c>
      <c r="M824">
        <v>74100000</v>
      </c>
      <c r="N824">
        <v>917953.69261004427</v>
      </c>
      <c r="O824">
        <v>81431160.862358823</v>
      </c>
      <c r="P824">
        <v>82349114.554968864</v>
      </c>
      <c r="Q824">
        <v>3.6101000000000001</v>
      </c>
      <c r="R824">
        <v>3.0758000000000001</v>
      </c>
      <c r="S824">
        <v>2.8308</v>
      </c>
      <c r="T824">
        <v>2.4118428571428572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37642.673168818357</v>
      </c>
      <c r="AB824">
        <v>0</v>
      </c>
      <c r="AC824">
        <v>37642.673168818357</v>
      </c>
      <c r="AE824">
        <v>128.6893113421666</v>
      </c>
      <c r="AF824" t="s">
        <v>250</v>
      </c>
      <c r="AG824">
        <v>94.245176963275625</v>
      </c>
      <c r="AH824">
        <v>1</v>
      </c>
      <c r="AI824">
        <v>0</v>
      </c>
      <c r="AJ824">
        <v>22</v>
      </c>
      <c r="AK824">
        <v>0</v>
      </c>
      <c r="AL824">
        <v>1</v>
      </c>
      <c r="AM824">
        <v>0</v>
      </c>
      <c r="AN824">
        <v>22</v>
      </c>
      <c r="AO824">
        <v>0</v>
      </c>
      <c r="AP824" t="s">
        <v>202</v>
      </c>
      <c r="AQ824">
        <v>0</v>
      </c>
      <c r="AR824">
        <v>0</v>
      </c>
      <c r="AS824">
        <v>880311.01944122592</v>
      </c>
      <c r="AT824">
        <v>75014663.830799758</v>
      </c>
      <c r="AU824">
        <v>0</v>
      </c>
      <c r="AV824">
        <v>26.634382566585959</v>
      </c>
      <c r="AW824">
        <v>26.634382566585959</v>
      </c>
      <c r="AX824">
        <f t="shared" si="12"/>
        <v>0</v>
      </c>
      <c r="BA824">
        <v>4.5572243545784936E-2</v>
      </c>
      <c r="BB824">
        <v>1</v>
      </c>
      <c r="BC824">
        <v>12.1</v>
      </c>
      <c r="BD824">
        <v>14.648910411622277</v>
      </c>
      <c r="BE824">
        <v>0.82599999999999996</v>
      </c>
      <c r="BF824">
        <v>73.274000000000001</v>
      </c>
      <c r="BG824">
        <v>74.099999999999994</v>
      </c>
      <c r="BH824">
        <v>0.91795369261004423</v>
      </c>
      <c r="BI824">
        <v>81.431160862358823</v>
      </c>
      <c r="BJ824">
        <v>82.349114554968864</v>
      </c>
      <c r="BK824">
        <v>0</v>
      </c>
      <c r="BL824">
        <v>0</v>
      </c>
      <c r="BM824">
        <v>0</v>
      </c>
      <c r="BN824">
        <v>3.7642673168818357E-2</v>
      </c>
      <c r="BO824">
        <v>0</v>
      </c>
      <c r="BP824">
        <v>3.7642673168818357E-2</v>
      </c>
      <c r="BQ824">
        <v>0.88031101944122592</v>
      </c>
      <c r="BR824">
        <v>75.014663830799762</v>
      </c>
      <c r="BS824">
        <v>22</v>
      </c>
      <c r="BT824">
        <v>1</v>
      </c>
      <c r="BU824">
        <v>0</v>
      </c>
      <c r="BV824">
        <v>3.1322378716744916</v>
      </c>
      <c r="BW824">
        <v>0</v>
      </c>
      <c r="BX824">
        <v>0</v>
      </c>
      <c r="BY824">
        <v>878515</v>
      </c>
      <c r="BZ824">
        <v>9.0357000000000003</v>
      </c>
      <c r="CA824">
        <v>10.6053</v>
      </c>
      <c r="CB824">
        <v>22.57</v>
      </c>
      <c r="CC824">
        <v>26.490610329999999</v>
      </c>
      <c r="CD824">
        <v>2.3955108368301437E-2</v>
      </c>
      <c r="CE824">
        <v>281.94049394812498</v>
      </c>
      <c r="CF824">
        <v>59.400000000000006</v>
      </c>
      <c r="CG824">
        <v>0</v>
      </c>
      <c r="CH824">
        <v>59.400000000000006</v>
      </c>
      <c r="CI824">
        <v>48.248330592752779</v>
      </c>
      <c r="CJ824">
        <v>5.8098591549295779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48.248330592752779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1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1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</row>
    <row r="825" spans="1:229" x14ac:dyDescent="0.3">
      <c r="A825">
        <v>18</v>
      </c>
      <c r="B825">
        <v>55</v>
      </c>
      <c r="C825">
        <v>451676</v>
      </c>
      <c r="D825">
        <v>18055</v>
      </c>
      <c r="E825">
        <v>2006</v>
      </c>
      <c r="F825" t="s">
        <v>32</v>
      </c>
      <c r="G825" t="s">
        <v>508</v>
      </c>
      <c r="H825" t="s">
        <v>509</v>
      </c>
      <c r="I825">
        <v>70</v>
      </c>
      <c r="J825" t="s">
        <v>109</v>
      </c>
      <c r="K825">
        <v>6398000</v>
      </c>
      <c r="L825">
        <v>56725200</v>
      </c>
      <c r="M825">
        <v>63123200</v>
      </c>
      <c r="N825">
        <v>7110251.4834371228</v>
      </c>
      <c r="O825">
        <v>63040080.876565725</v>
      </c>
      <c r="P825">
        <v>70150332.360002846</v>
      </c>
      <c r="Q825">
        <v>2.8980000000000001</v>
      </c>
      <c r="R825">
        <v>2.4691000000000001</v>
      </c>
      <c r="S825">
        <v>2.8918125000000003</v>
      </c>
      <c r="T825">
        <v>2.4638374999999999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2813827.1674064528</v>
      </c>
      <c r="AB825">
        <v>70087.019621940781</v>
      </c>
      <c r="AC825">
        <v>2883914.1870283936</v>
      </c>
      <c r="AE825">
        <v>184.08170506308289</v>
      </c>
      <c r="AF825" t="s">
        <v>250</v>
      </c>
      <c r="AG825">
        <v>78.049408749713322</v>
      </c>
      <c r="AH825">
        <v>0</v>
      </c>
      <c r="AI825">
        <v>1</v>
      </c>
      <c r="AJ825">
        <v>0</v>
      </c>
      <c r="AK825">
        <v>39.4</v>
      </c>
      <c r="AL825">
        <v>0</v>
      </c>
      <c r="AM825">
        <v>2</v>
      </c>
      <c r="AN825">
        <v>0</v>
      </c>
      <c r="AO825">
        <v>39.4</v>
      </c>
      <c r="AQ825">
        <v>24.137292775615585</v>
      </c>
      <c r="AR825">
        <v>582.6089025357843</v>
      </c>
      <c r="AS825">
        <v>4226337.2964087296</v>
      </c>
      <c r="AT825">
        <v>48999747.531578578</v>
      </c>
      <c r="AU825">
        <v>0</v>
      </c>
      <c r="AV825">
        <v>0</v>
      </c>
      <c r="AW825">
        <v>0</v>
      </c>
      <c r="AX825">
        <f t="shared" si="12"/>
        <v>0</v>
      </c>
      <c r="BA825">
        <v>0.43979793176093357</v>
      </c>
      <c r="BB825">
        <v>0</v>
      </c>
      <c r="BC825">
        <v>0</v>
      </c>
      <c r="BD825">
        <v>0</v>
      </c>
      <c r="BE825">
        <v>6.3979999999999997</v>
      </c>
      <c r="BF825">
        <v>56.725200000000001</v>
      </c>
      <c r="BG825">
        <v>63.123199999999997</v>
      </c>
      <c r="BH825">
        <v>7.1102514834371231</v>
      </c>
      <c r="BI825">
        <v>63.040080876565725</v>
      </c>
      <c r="BJ825">
        <v>70.150332360002849</v>
      </c>
      <c r="BK825">
        <v>0</v>
      </c>
      <c r="BL825">
        <v>0</v>
      </c>
      <c r="BM825">
        <v>0</v>
      </c>
      <c r="BN825">
        <v>2.813827167406453</v>
      </c>
      <c r="BO825">
        <v>7.0087019621940777E-2</v>
      </c>
      <c r="BP825">
        <v>2.8839141870283935</v>
      </c>
      <c r="BQ825">
        <v>4.2263372964087296</v>
      </c>
      <c r="BR825">
        <v>48.999747531578578</v>
      </c>
      <c r="BS825">
        <v>39.4</v>
      </c>
      <c r="BT825">
        <v>2</v>
      </c>
      <c r="BU825">
        <v>0</v>
      </c>
      <c r="BV825">
        <v>3.1322378716744916</v>
      </c>
      <c r="BW825">
        <v>75.603742551478248</v>
      </c>
      <c r="BX825">
        <v>0</v>
      </c>
      <c r="BY825">
        <v>33223</v>
      </c>
      <c r="BZ825">
        <v>9.0357000000000003</v>
      </c>
      <c r="CA825">
        <v>10.6053</v>
      </c>
      <c r="CB825">
        <v>22.57</v>
      </c>
      <c r="CC825">
        <v>26.490610329999999</v>
      </c>
      <c r="CD825">
        <v>0.79351508818741268</v>
      </c>
      <c r="CE825">
        <v>128.17346734374999</v>
      </c>
      <c r="CF825">
        <v>0</v>
      </c>
      <c r="CG825">
        <v>106.38000000000001</v>
      </c>
      <c r="CH825">
        <v>106.38000000000001</v>
      </c>
      <c r="CI825">
        <v>3.3565136215431957</v>
      </c>
      <c r="CJ825">
        <v>5.8098591549295779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81.017151988529875</v>
      </c>
      <c r="DK825">
        <v>1955.5347173936921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7.975111703151514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1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1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</row>
    <row r="826" spans="1:229" x14ac:dyDescent="0.3">
      <c r="A826">
        <v>18</v>
      </c>
      <c r="B826">
        <v>149</v>
      </c>
      <c r="C826">
        <v>450389</v>
      </c>
      <c r="D826">
        <v>18149</v>
      </c>
      <c r="E826">
        <v>2006</v>
      </c>
      <c r="F826" t="s">
        <v>32</v>
      </c>
      <c r="G826" t="s">
        <v>77</v>
      </c>
      <c r="H826" t="s">
        <v>78</v>
      </c>
      <c r="I826">
        <v>10</v>
      </c>
      <c r="J826" t="s">
        <v>62</v>
      </c>
      <c r="K826">
        <v>8873600</v>
      </c>
      <c r="L826">
        <v>101796000</v>
      </c>
      <c r="M826">
        <v>110669600</v>
      </c>
      <c r="N826">
        <v>9861445.3834679034</v>
      </c>
      <c r="O826">
        <v>113128346.35948193</v>
      </c>
      <c r="P826">
        <v>122989791.74294983</v>
      </c>
      <c r="Q826">
        <v>2.7391999999999999</v>
      </c>
      <c r="R826">
        <v>2.3338000000000001</v>
      </c>
      <c r="S826">
        <v>2.6834142857142855</v>
      </c>
      <c r="T826">
        <v>2.2862714285714287</v>
      </c>
      <c r="U826">
        <v>0</v>
      </c>
      <c r="V826">
        <v>1</v>
      </c>
      <c r="W826">
        <v>0</v>
      </c>
      <c r="X826">
        <v>102</v>
      </c>
      <c r="Y826">
        <v>1</v>
      </c>
      <c r="Z826">
        <v>102</v>
      </c>
      <c r="AA826">
        <v>125323.40419495487</v>
      </c>
      <c r="AB826">
        <v>0</v>
      </c>
      <c r="AC826">
        <v>125323.40419495487</v>
      </c>
      <c r="AE826">
        <v>29.928055022765847</v>
      </c>
      <c r="AF826" t="s">
        <v>150</v>
      </c>
      <c r="AG826">
        <v>25.113135627418988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37.777777777777779</v>
      </c>
      <c r="AQ826">
        <v>29.928055022765847</v>
      </c>
      <c r="AR826">
        <v>895.68847744570007</v>
      </c>
      <c r="AS826">
        <v>9736121.9792729486</v>
      </c>
      <c r="AT826">
        <v>103278628.67329516</v>
      </c>
      <c r="AU826">
        <v>0</v>
      </c>
      <c r="AV826">
        <v>0</v>
      </c>
      <c r="AW826">
        <v>0</v>
      </c>
      <c r="AX826">
        <f t="shared" si="12"/>
        <v>0</v>
      </c>
      <c r="BA826">
        <v>1.4123174832644572E-2</v>
      </c>
      <c r="BB826">
        <v>0</v>
      </c>
      <c r="BC826">
        <v>0</v>
      </c>
      <c r="BD826">
        <v>0</v>
      </c>
      <c r="BE826">
        <v>8.8735999999999997</v>
      </c>
      <c r="BF826">
        <v>101.79600000000001</v>
      </c>
      <c r="BG826">
        <v>110.6696</v>
      </c>
      <c r="BH826">
        <v>9.8614453834679026</v>
      </c>
      <c r="BI826">
        <v>113.12834635948192</v>
      </c>
      <c r="BJ826">
        <v>122.98979174294983</v>
      </c>
      <c r="BK826">
        <v>0</v>
      </c>
      <c r="BL826">
        <v>37.777777777777779</v>
      </c>
      <c r="BM826">
        <v>37.777777777777779</v>
      </c>
      <c r="BN826">
        <v>0.12532340419495486</v>
      </c>
      <c r="BO826">
        <v>0</v>
      </c>
      <c r="BP826">
        <v>0.12532340419495486</v>
      </c>
      <c r="BQ826">
        <v>9.7361219792729479</v>
      </c>
      <c r="BR826">
        <v>103.27862867329516</v>
      </c>
      <c r="BS826">
        <v>37.777777777777779</v>
      </c>
      <c r="BT826">
        <v>1</v>
      </c>
      <c r="BU826">
        <v>0</v>
      </c>
      <c r="BV826">
        <v>3.1322378716744916</v>
      </c>
      <c r="BW826">
        <v>93.741787367865172</v>
      </c>
      <c r="BX826">
        <v>0</v>
      </c>
      <c r="BY826">
        <v>23362</v>
      </c>
      <c r="BZ826">
        <v>9.0357000000000003</v>
      </c>
      <c r="CA826">
        <v>10.6053</v>
      </c>
      <c r="CB826">
        <v>22.57</v>
      </c>
      <c r="CC826">
        <v>26.490610329999999</v>
      </c>
      <c r="CD826">
        <v>1.5335537078829691</v>
      </c>
      <c r="CE826">
        <v>44.5349261476875</v>
      </c>
      <c r="CF826">
        <v>0</v>
      </c>
      <c r="CG826">
        <v>102.00000000000001</v>
      </c>
      <c r="CH826">
        <v>102.00000000000001</v>
      </c>
      <c r="CI826">
        <v>2.6106274471384538</v>
      </c>
      <c r="CJ826">
        <v>5.8098591549295779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78.131001881902378</v>
      </c>
      <c r="DK826">
        <v>2338.3089233053965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2.6106274471384538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1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1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</row>
    <row r="827" spans="1:229" x14ac:dyDescent="0.3">
      <c r="A827">
        <v>18</v>
      </c>
      <c r="B827">
        <v>139</v>
      </c>
      <c r="C827">
        <v>446854</v>
      </c>
      <c r="D827">
        <v>18139</v>
      </c>
      <c r="E827">
        <v>2006</v>
      </c>
      <c r="F827" t="s">
        <v>32</v>
      </c>
      <c r="G827" t="s">
        <v>310</v>
      </c>
      <c r="H827" t="s">
        <v>311</v>
      </c>
      <c r="I827">
        <v>50</v>
      </c>
      <c r="J827" t="s">
        <v>52</v>
      </c>
      <c r="K827">
        <v>15306900</v>
      </c>
      <c r="L827">
        <v>58587300</v>
      </c>
      <c r="M827">
        <v>73894200</v>
      </c>
      <c r="N827">
        <v>17010926.607037149</v>
      </c>
      <c r="O827">
        <v>65109477.451637343</v>
      </c>
      <c r="P827">
        <v>82120404.058674484</v>
      </c>
      <c r="Q827">
        <v>2.6532</v>
      </c>
      <c r="R827">
        <v>2.2605</v>
      </c>
      <c r="S827">
        <v>2.8232166666666672</v>
      </c>
      <c r="T827">
        <v>2.4053833333333334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3625357.7445059251</v>
      </c>
      <c r="AB827">
        <v>0</v>
      </c>
      <c r="AC827">
        <v>3625357.7445059251</v>
      </c>
      <c r="AE827">
        <v>146.30282332758395</v>
      </c>
      <c r="AF827" t="s">
        <v>250</v>
      </c>
      <c r="AG827">
        <v>81.084191417472269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Q827">
        <v>37.482077000272298</v>
      </c>
      <c r="AR827">
        <v>1404.9060962543415</v>
      </c>
      <c r="AS827">
        <v>13385568.862531224</v>
      </c>
      <c r="AT827">
        <v>54891728.220206082</v>
      </c>
      <c r="AU827">
        <v>0</v>
      </c>
      <c r="AV827">
        <v>0</v>
      </c>
      <c r="AW827">
        <v>0</v>
      </c>
      <c r="AX827">
        <f t="shared" si="12"/>
        <v>0</v>
      </c>
      <c r="BA827">
        <v>0.23684467426493444</v>
      </c>
      <c r="BB827">
        <v>0</v>
      </c>
      <c r="BC827">
        <v>0</v>
      </c>
      <c r="BD827">
        <v>0</v>
      </c>
      <c r="BE827">
        <v>15.306900000000001</v>
      </c>
      <c r="BF827">
        <v>58.587299999999999</v>
      </c>
      <c r="BG827">
        <v>73.894199999999998</v>
      </c>
      <c r="BH827">
        <v>17.010926607037149</v>
      </c>
      <c r="BI827">
        <v>65.109477451637346</v>
      </c>
      <c r="BJ827">
        <v>82.120404058674481</v>
      </c>
      <c r="BK827">
        <v>0</v>
      </c>
      <c r="BL827">
        <v>0</v>
      </c>
      <c r="BM827">
        <v>0</v>
      </c>
      <c r="BN827">
        <v>3.6253577445059251</v>
      </c>
      <c r="BO827">
        <v>0</v>
      </c>
      <c r="BP827">
        <v>3.6253577445059251</v>
      </c>
      <c r="BQ827">
        <v>13.385568862531224</v>
      </c>
      <c r="BR827">
        <v>54.891728220206083</v>
      </c>
      <c r="BS827">
        <v>0</v>
      </c>
      <c r="BT827">
        <v>0</v>
      </c>
      <c r="BU827">
        <v>0</v>
      </c>
      <c r="BV827">
        <v>3.1322378716744916</v>
      </c>
      <c r="BW827">
        <v>117.40278108927231</v>
      </c>
      <c r="BX827">
        <v>0</v>
      </c>
      <c r="BY827">
        <v>17723</v>
      </c>
      <c r="BZ827">
        <v>9.0357000000000003</v>
      </c>
      <c r="CA827">
        <v>10.6053</v>
      </c>
      <c r="CB827">
        <v>22.57</v>
      </c>
      <c r="CC827">
        <v>26.490610329999999</v>
      </c>
      <c r="CD827">
        <v>0.38888032674200335</v>
      </c>
      <c r="CE827">
        <v>34.106983378437498</v>
      </c>
      <c r="CF827">
        <v>0</v>
      </c>
      <c r="CG827">
        <v>0</v>
      </c>
      <c r="CH827">
        <v>0</v>
      </c>
      <c r="CI827">
        <v>0</v>
      </c>
      <c r="CJ827">
        <v>5.8098591549295779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1</v>
      </c>
      <c r="HI827">
        <v>0</v>
      </c>
      <c r="HJ827">
        <v>0</v>
      </c>
      <c r="HK827">
        <v>0</v>
      </c>
      <c r="HL827">
        <v>0</v>
      </c>
      <c r="HM827">
        <v>1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</row>
    <row r="828" spans="1:229" x14ac:dyDescent="0.3">
      <c r="A828">
        <v>18</v>
      </c>
      <c r="B828">
        <v>133</v>
      </c>
      <c r="C828">
        <v>450384</v>
      </c>
      <c r="D828">
        <v>18133</v>
      </c>
      <c r="E828">
        <v>2006</v>
      </c>
      <c r="F828" t="s">
        <v>32</v>
      </c>
      <c r="G828" t="s">
        <v>411</v>
      </c>
      <c r="H828" t="s">
        <v>412</v>
      </c>
      <c r="I828">
        <v>40</v>
      </c>
      <c r="J828" t="s">
        <v>45</v>
      </c>
      <c r="K828">
        <v>9840900</v>
      </c>
      <c r="L828">
        <v>54667700</v>
      </c>
      <c r="M828">
        <v>64508600</v>
      </c>
      <c r="N828">
        <v>10936429.169014752</v>
      </c>
      <c r="O828">
        <v>60753531.575663581</v>
      </c>
      <c r="P828">
        <v>71689960.744678333</v>
      </c>
      <c r="Q828">
        <v>2.5548000000000002</v>
      </c>
      <c r="R828">
        <v>2.1766999999999999</v>
      </c>
      <c r="S828">
        <v>2.8228833333333334</v>
      </c>
      <c r="T828">
        <v>2.4051000000000005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1207774.4144724656</v>
      </c>
      <c r="AB828">
        <v>0</v>
      </c>
      <c r="AC828">
        <v>1207774.4144724656</v>
      </c>
      <c r="AE828">
        <v>139.60239518439471</v>
      </c>
      <c r="AF828" t="s">
        <v>250</v>
      </c>
      <c r="AG828">
        <v>103.20089595929701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Q828">
        <v>38.373284441336104</v>
      </c>
      <c r="AR828">
        <v>1472.5089588156875</v>
      </c>
      <c r="AS828">
        <v>9728654.7545422856</v>
      </c>
      <c r="AT828">
        <v>54869572.797460616</v>
      </c>
      <c r="AU828">
        <v>0</v>
      </c>
      <c r="AV828">
        <v>0</v>
      </c>
      <c r="AW828">
        <v>0</v>
      </c>
      <c r="AX828">
        <f t="shared" si="12"/>
        <v>0</v>
      </c>
      <c r="BA828">
        <v>0.122730076971869</v>
      </c>
      <c r="BB828">
        <v>0</v>
      </c>
      <c r="BC828">
        <v>0</v>
      </c>
      <c r="BD828">
        <v>0</v>
      </c>
      <c r="BE828">
        <v>9.8408999999999995</v>
      </c>
      <c r="BF828">
        <v>54.667700000000004</v>
      </c>
      <c r="BG828">
        <v>64.508600000000001</v>
      </c>
      <c r="BH828">
        <v>10.936429169014751</v>
      </c>
      <c r="BI828">
        <v>60.75353157566358</v>
      </c>
      <c r="BJ828">
        <v>71.689960744678331</v>
      </c>
      <c r="BK828">
        <v>0</v>
      </c>
      <c r="BL828">
        <v>0</v>
      </c>
      <c r="BM828">
        <v>0</v>
      </c>
      <c r="BN828">
        <v>1.2077744144724656</v>
      </c>
      <c r="BO828">
        <v>0</v>
      </c>
      <c r="BP828">
        <v>1.2077744144724656</v>
      </c>
      <c r="BQ828">
        <v>9.7286547545422852</v>
      </c>
      <c r="BR828">
        <v>54.869572797460613</v>
      </c>
      <c r="BS828">
        <v>0</v>
      </c>
      <c r="BT828">
        <v>0</v>
      </c>
      <c r="BU828">
        <v>0</v>
      </c>
      <c r="BV828">
        <v>3.1322378716744916</v>
      </c>
      <c r="BW828">
        <v>120.19425478769048</v>
      </c>
      <c r="BX828">
        <v>0</v>
      </c>
      <c r="BY828">
        <v>37768</v>
      </c>
      <c r="BZ828">
        <v>9.0357000000000003</v>
      </c>
      <c r="CA828">
        <v>10.6053</v>
      </c>
      <c r="CB828">
        <v>22.57</v>
      </c>
      <c r="CC828">
        <v>26.490610329999999</v>
      </c>
      <c r="CD828">
        <v>2.5123213918101572E-2</v>
      </c>
      <c r="CE828">
        <v>66.354130413749999</v>
      </c>
      <c r="CF828">
        <v>0</v>
      </c>
      <c r="CG828">
        <v>0</v>
      </c>
      <c r="CH828">
        <v>0</v>
      </c>
      <c r="CI828">
        <v>0</v>
      </c>
      <c r="CJ828">
        <v>5.8098591549295779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1</v>
      </c>
      <c r="HJ828">
        <v>0</v>
      </c>
      <c r="HK828">
        <v>0</v>
      </c>
      <c r="HL828">
        <v>0</v>
      </c>
      <c r="HM828">
        <v>1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</row>
    <row r="829" spans="1:229" x14ac:dyDescent="0.3">
      <c r="A829">
        <v>18</v>
      </c>
      <c r="B829">
        <v>9</v>
      </c>
      <c r="C829">
        <v>450404</v>
      </c>
      <c r="D829">
        <v>18009</v>
      </c>
      <c r="E829">
        <v>2006</v>
      </c>
      <c r="F829" t="s">
        <v>32</v>
      </c>
      <c r="G829" t="s">
        <v>273</v>
      </c>
      <c r="H829" t="s">
        <v>274</v>
      </c>
      <c r="I829">
        <v>60</v>
      </c>
      <c r="J829" t="s">
        <v>38</v>
      </c>
      <c r="K829">
        <v>3397500</v>
      </c>
      <c r="L829">
        <v>40835000</v>
      </c>
      <c r="M829">
        <v>44232500</v>
      </c>
      <c r="N829">
        <v>3775723.572206568</v>
      </c>
      <c r="O829">
        <v>45380918.931877911</v>
      </c>
      <c r="P829">
        <v>49156642.504084483</v>
      </c>
      <c r="Q829">
        <v>2.8058000000000001</v>
      </c>
      <c r="R829">
        <v>2.3904999999999998</v>
      </c>
      <c r="S829">
        <v>2.7265249999999996</v>
      </c>
      <c r="T829">
        <v>2.322975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763420.42934541986</v>
      </c>
      <c r="AB829">
        <v>794151.76271173824</v>
      </c>
      <c r="AC829">
        <v>1557572.1920571581</v>
      </c>
      <c r="AE829">
        <v>94.491608629359447</v>
      </c>
      <c r="AF829" t="s">
        <v>150</v>
      </c>
      <c r="AG829">
        <v>114.15378809416342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Q829">
        <v>64.751750170787616</v>
      </c>
      <c r="AR829">
        <v>4192.7891501800941</v>
      </c>
      <c r="AS829">
        <v>2218151.3801494101</v>
      </c>
      <c r="AT829">
        <v>29595763.927747466</v>
      </c>
      <c r="AU829">
        <v>0</v>
      </c>
      <c r="AV829">
        <v>0</v>
      </c>
      <c r="AW829">
        <v>0</v>
      </c>
      <c r="AX829">
        <f t="shared" si="12"/>
        <v>0</v>
      </c>
      <c r="BA829">
        <v>0.22470064145560556</v>
      </c>
      <c r="BB829">
        <v>0</v>
      </c>
      <c r="BC829">
        <v>0</v>
      </c>
      <c r="BD829">
        <v>0</v>
      </c>
      <c r="BE829">
        <v>3.3975</v>
      </c>
      <c r="BF829">
        <v>40.835000000000001</v>
      </c>
      <c r="BG829">
        <v>44.232500000000002</v>
      </c>
      <c r="BH829">
        <v>3.7757235722065681</v>
      </c>
      <c r="BI829">
        <v>45.380918931877908</v>
      </c>
      <c r="BJ829">
        <v>49.156642504084481</v>
      </c>
      <c r="BK829">
        <v>0</v>
      </c>
      <c r="BL829">
        <v>0</v>
      </c>
      <c r="BM829">
        <v>0</v>
      </c>
      <c r="BN829">
        <v>0.76342042934541987</v>
      </c>
      <c r="BO829">
        <v>0.79415176271173826</v>
      </c>
      <c r="BP829">
        <v>1.5575721920571581</v>
      </c>
      <c r="BQ829">
        <v>2.2181513801494099</v>
      </c>
      <c r="BR829">
        <v>29.595763927747466</v>
      </c>
      <c r="BS829">
        <v>0</v>
      </c>
      <c r="BT829">
        <v>0</v>
      </c>
      <c r="BU829">
        <v>0</v>
      </c>
      <c r="BV829">
        <v>3.1322378716744916</v>
      </c>
      <c r="BW829">
        <v>202.8178841421462</v>
      </c>
      <c r="BX829">
        <v>0</v>
      </c>
      <c r="BY829">
        <v>13161</v>
      </c>
      <c r="BZ829">
        <v>9.0357000000000003</v>
      </c>
      <c r="CA829">
        <v>10.6053</v>
      </c>
      <c r="CB829">
        <v>22.57</v>
      </c>
      <c r="CC829">
        <v>26.490610329999999</v>
      </c>
      <c r="CD829">
        <v>0.7617777480247423</v>
      </c>
      <c r="CE829">
        <v>62.118112296124991</v>
      </c>
      <c r="CF829">
        <v>0</v>
      </c>
      <c r="CG829">
        <v>0</v>
      </c>
      <c r="CH829">
        <v>0</v>
      </c>
      <c r="CI829">
        <v>0</v>
      </c>
      <c r="CJ829">
        <v>5.8098591549295779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1</v>
      </c>
      <c r="HK829">
        <v>0</v>
      </c>
      <c r="HL829">
        <v>0</v>
      </c>
      <c r="HM829">
        <v>1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</row>
    <row r="830" spans="1:229" x14ac:dyDescent="0.3">
      <c r="A830">
        <v>18</v>
      </c>
      <c r="B830">
        <v>83</v>
      </c>
      <c r="C830">
        <v>450366</v>
      </c>
      <c r="D830">
        <v>18083</v>
      </c>
      <c r="E830">
        <v>2005</v>
      </c>
      <c r="F830" t="s">
        <v>32</v>
      </c>
      <c r="G830" t="s">
        <v>79</v>
      </c>
      <c r="H830" t="s">
        <v>380</v>
      </c>
      <c r="I830">
        <v>70</v>
      </c>
      <c r="J830" t="s">
        <v>109</v>
      </c>
      <c r="K830">
        <v>21576500</v>
      </c>
      <c r="L830">
        <v>57486700</v>
      </c>
      <c r="M830">
        <v>79063200</v>
      </c>
      <c r="N830">
        <v>24302518.785590496</v>
      </c>
      <c r="O830">
        <v>64749686.310180292</v>
      </c>
      <c r="P830">
        <v>89052205.095770791</v>
      </c>
      <c r="Q830">
        <v>2.3037999999999998</v>
      </c>
      <c r="R830">
        <v>1.9006000000000001</v>
      </c>
      <c r="S830">
        <v>2.3082600000000002</v>
      </c>
      <c r="T830">
        <v>1.9042999999999999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2048241.9665427012</v>
      </c>
      <c r="AB830">
        <v>314183.63710100017</v>
      </c>
      <c r="AC830">
        <v>2362425.6036437014</v>
      </c>
      <c r="AE830">
        <v>213.45938247324398</v>
      </c>
      <c r="AF830" t="s">
        <v>281</v>
      </c>
      <c r="AG830">
        <v>52.705642040343271</v>
      </c>
      <c r="AH830">
        <v>0</v>
      </c>
      <c r="AI830">
        <v>1</v>
      </c>
      <c r="AJ830">
        <v>0</v>
      </c>
      <c r="AK830">
        <v>39.4</v>
      </c>
      <c r="AL830">
        <v>0</v>
      </c>
      <c r="AM830">
        <v>2</v>
      </c>
      <c r="AN830">
        <v>0</v>
      </c>
      <c r="AO830">
        <v>39.4</v>
      </c>
      <c r="AQ830">
        <v>18.665166690079786</v>
      </c>
      <c r="AR830">
        <v>348.38844756846402</v>
      </c>
      <c r="AS830">
        <v>21940093.181946795</v>
      </c>
      <c r="AT830">
        <v>53725887.473693579</v>
      </c>
      <c r="AU830">
        <v>0</v>
      </c>
      <c r="AV830">
        <v>0</v>
      </c>
      <c r="AW830">
        <v>0</v>
      </c>
      <c r="AX830">
        <f t="shared" si="12"/>
        <v>0</v>
      </c>
      <c r="BA830">
        <v>9.4929296528292406E-2</v>
      </c>
      <c r="BB830">
        <v>0</v>
      </c>
      <c r="BC830">
        <v>0</v>
      </c>
      <c r="BD830">
        <v>0</v>
      </c>
      <c r="BE830">
        <v>21.576499999999999</v>
      </c>
      <c r="BF830">
        <v>57.486699999999999</v>
      </c>
      <c r="BG830">
        <v>79.063199999999995</v>
      </c>
      <c r="BH830">
        <v>24.302518785590497</v>
      </c>
      <c r="BI830">
        <v>64.749686310180294</v>
      </c>
      <c r="BJ830">
        <v>89.052205095770788</v>
      </c>
      <c r="BK830">
        <v>0</v>
      </c>
      <c r="BL830">
        <v>0</v>
      </c>
      <c r="BM830">
        <v>0</v>
      </c>
      <c r="BN830">
        <v>2.0482419665427014</v>
      </c>
      <c r="BO830">
        <v>0.31418363710100017</v>
      </c>
      <c r="BP830">
        <v>2.3624256036437012</v>
      </c>
      <c r="BQ830">
        <v>21.940093181946796</v>
      </c>
      <c r="BR830">
        <v>53.725887473693582</v>
      </c>
      <c r="BS830">
        <v>39.4</v>
      </c>
      <c r="BT830">
        <v>2</v>
      </c>
      <c r="BU830">
        <v>0</v>
      </c>
      <c r="BV830">
        <v>2.8583838383838382</v>
      </c>
      <c r="BW830">
        <v>53.35221080766442</v>
      </c>
      <c r="BX830">
        <v>0</v>
      </c>
      <c r="BY830">
        <v>38543</v>
      </c>
      <c r="BZ830">
        <v>9.7011000000000003</v>
      </c>
      <c r="CA830">
        <v>11.758900000000001</v>
      </c>
      <c r="CB830">
        <v>22.25</v>
      </c>
      <c r="CC830">
        <v>26.969696970000001</v>
      </c>
      <c r="CD830">
        <v>0.52231055978599494</v>
      </c>
      <c r="CE830">
        <v>58.683129297312497</v>
      </c>
      <c r="CF830">
        <v>0</v>
      </c>
      <c r="CG830">
        <v>106.38000000000001</v>
      </c>
      <c r="CH830">
        <v>106.38000000000001</v>
      </c>
      <c r="CI830">
        <v>4.7567587432178247</v>
      </c>
      <c r="CJ830">
        <v>5.3575757575757574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88.785694846655133</v>
      </c>
      <c r="DK830">
        <v>1657.1997940073759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11.302108854443855</v>
      </c>
      <c r="DW830">
        <v>1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1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</row>
    <row r="831" spans="1:229" x14ac:dyDescent="0.3">
      <c r="A831">
        <v>18</v>
      </c>
      <c r="B831">
        <v>175</v>
      </c>
      <c r="C831">
        <v>451665</v>
      </c>
      <c r="D831">
        <v>18175</v>
      </c>
      <c r="E831">
        <v>2005</v>
      </c>
      <c r="F831" t="s">
        <v>32</v>
      </c>
      <c r="G831" t="s">
        <v>105</v>
      </c>
      <c r="H831" t="s">
        <v>647</v>
      </c>
      <c r="I831">
        <v>80</v>
      </c>
      <c r="J831" t="s">
        <v>115</v>
      </c>
      <c r="K831">
        <v>4919300</v>
      </c>
      <c r="L831">
        <v>21696890.214038298</v>
      </c>
      <c r="M831">
        <v>26616190.214038298</v>
      </c>
      <c r="N831">
        <v>5540814.3425465357</v>
      </c>
      <c r="O831">
        <v>24438119.34352468</v>
      </c>
      <c r="P831">
        <v>29978933.686071217</v>
      </c>
      <c r="Q831">
        <v>2.2784</v>
      </c>
      <c r="R831">
        <v>1.8796999999999999</v>
      </c>
      <c r="S831">
        <v>2.3013249999999998</v>
      </c>
      <c r="T831">
        <v>1.8986000000000001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5854516.3677672707</v>
      </c>
      <c r="AB831">
        <v>0</v>
      </c>
      <c r="AC831">
        <v>5854516.3677672707</v>
      </c>
      <c r="AE831">
        <v>211.44750700268946</v>
      </c>
      <c r="AF831" t="s">
        <v>250</v>
      </c>
      <c r="AG831">
        <v>23.13396892579075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Q831">
        <v>52.58362427215517</v>
      </c>
      <c r="AR831">
        <v>2765.0375415951862</v>
      </c>
      <c r="AS831">
        <v>0</v>
      </c>
      <c r="AT831">
        <v>16846806.669031452</v>
      </c>
      <c r="AU831">
        <v>0</v>
      </c>
      <c r="AV831">
        <v>0</v>
      </c>
      <c r="AW831">
        <v>0</v>
      </c>
      <c r="AX831">
        <f t="shared" si="12"/>
        <v>0</v>
      </c>
      <c r="BA831">
        <v>1.1901116760041612</v>
      </c>
      <c r="BB831">
        <v>0</v>
      </c>
      <c r="BC831">
        <v>0</v>
      </c>
      <c r="BD831">
        <v>0</v>
      </c>
      <c r="BE831">
        <v>4.9192999999999998</v>
      </c>
      <c r="BF831">
        <v>21.696890214038298</v>
      </c>
      <c r="BG831">
        <v>26.616190214038298</v>
      </c>
      <c r="BH831">
        <v>5.5408143425465353</v>
      </c>
      <c r="BI831">
        <v>24.438119343524679</v>
      </c>
      <c r="BJ831">
        <v>29.978933686071215</v>
      </c>
      <c r="BK831">
        <v>0</v>
      </c>
      <c r="BL831">
        <v>0</v>
      </c>
      <c r="BM831">
        <v>0</v>
      </c>
      <c r="BN831">
        <v>5.8545163677672702</v>
      </c>
      <c r="BO831">
        <v>0</v>
      </c>
      <c r="BP831">
        <v>5.8545163677672702</v>
      </c>
      <c r="BQ831">
        <v>0</v>
      </c>
      <c r="BR831">
        <v>16.846806669031452</v>
      </c>
      <c r="BS831">
        <v>0</v>
      </c>
      <c r="BT831">
        <v>0</v>
      </c>
      <c r="BU831">
        <v>0</v>
      </c>
      <c r="BV831">
        <v>2.8583838383838382</v>
      </c>
      <c r="BW831">
        <v>150.30418178317646</v>
      </c>
      <c r="BX831">
        <v>0</v>
      </c>
      <c r="BY831">
        <v>27893</v>
      </c>
      <c r="BZ831">
        <v>9.7011000000000003</v>
      </c>
      <c r="CA831">
        <v>11.758900000000001</v>
      </c>
      <c r="CB831">
        <v>22.25</v>
      </c>
      <c r="CC831">
        <v>26.969696970000001</v>
      </c>
      <c r="CD831">
        <v>7.2082636940862151E-3</v>
      </c>
      <c r="CE831">
        <v>35.174088569749998</v>
      </c>
      <c r="CF831">
        <v>0</v>
      </c>
      <c r="CG831">
        <v>0</v>
      </c>
      <c r="CH831">
        <v>0</v>
      </c>
      <c r="CI831">
        <v>0</v>
      </c>
      <c r="CJ831">
        <v>5.3575757575757574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1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1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</row>
    <row r="832" spans="1:229" x14ac:dyDescent="0.3">
      <c r="A832">
        <v>18</v>
      </c>
      <c r="B832">
        <v>81</v>
      </c>
      <c r="C832">
        <v>450365</v>
      </c>
      <c r="D832">
        <v>18081</v>
      </c>
      <c r="E832">
        <v>2005</v>
      </c>
      <c r="F832" t="s">
        <v>32</v>
      </c>
      <c r="G832" t="s">
        <v>157</v>
      </c>
      <c r="H832" t="s">
        <v>158</v>
      </c>
      <c r="I832">
        <v>50</v>
      </c>
      <c r="J832" t="s">
        <v>52</v>
      </c>
      <c r="K832">
        <v>7630000</v>
      </c>
      <c r="L832">
        <v>32448009.785961702</v>
      </c>
      <c r="M832">
        <v>40078009.785961702</v>
      </c>
      <c r="N832">
        <v>8593989.6801638585</v>
      </c>
      <c r="O832">
        <v>36547557.174627885</v>
      </c>
      <c r="P832">
        <v>45141546.854791746</v>
      </c>
      <c r="Q832">
        <v>2.2785000000000002</v>
      </c>
      <c r="R832">
        <v>1.8797999999999999</v>
      </c>
      <c r="S832">
        <v>2.2730600000000001</v>
      </c>
      <c r="T832">
        <v>1.8752600000000001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1244589.0406077588</v>
      </c>
      <c r="AB832">
        <v>0</v>
      </c>
      <c r="AC832">
        <v>1244589.0406077588</v>
      </c>
      <c r="AE832">
        <v>149.20659688079476</v>
      </c>
      <c r="AF832" t="s">
        <v>250</v>
      </c>
      <c r="AG832">
        <v>74.026757598171457</v>
      </c>
      <c r="AH832">
        <v>0</v>
      </c>
      <c r="AI832">
        <v>1</v>
      </c>
      <c r="AJ832">
        <v>0</v>
      </c>
      <c r="AK832">
        <v>22</v>
      </c>
      <c r="AL832">
        <v>0</v>
      </c>
      <c r="AM832">
        <v>1</v>
      </c>
      <c r="AN832">
        <v>0</v>
      </c>
      <c r="AO832">
        <v>22</v>
      </c>
      <c r="AQ832">
        <v>20.528051988934138</v>
      </c>
      <c r="AR832">
        <v>421.4009184603828</v>
      </c>
      <c r="AS832">
        <v>7349400.6395560997</v>
      </c>
      <c r="AT832">
        <v>34403333.92247729</v>
      </c>
      <c r="AU832">
        <v>0</v>
      </c>
      <c r="AV832">
        <v>0</v>
      </c>
      <c r="AW832">
        <v>0</v>
      </c>
      <c r="AX832">
        <f t="shared" si="12"/>
        <v>0</v>
      </c>
      <c r="BA832">
        <v>0.1631178296995752</v>
      </c>
      <c r="BB832">
        <v>0</v>
      </c>
      <c r="BC832">
        <v>0</v>
      </c>
      <c r="BD832">
        <v>0</v>
      </c>
      <c r="BE832">
        <v>7.63</v>
      </c>
      <c r="BF832">
        <v>32.448009785961702</v>
      </c>
      <c r="BG832">
        <v>40.078009785961704</v>
      </c>
      <c r="BH832">
        <v>8.5939896801638582</v>
      </c>
      <c r="BI832">
        <v>36.547557174627883</v>
      </c>
      <c r="BJ832">
        <v>45.141546854791748</v>
      </c>
      <c r="BK832">
        <v>0</v>
      </c>
      <c r="BL832">
        <v>0</v>
      </c>
      <c r="BM832">
        <v>0</v>
      </c>
      <c r="BN832">
        <v>1.2445890406077589</v>
      </c>
      <c r="BO832">
        <v>0</v>
      </c>
      <c r="BP832">
        <v>1.2445890406077589</v>
      </c>
      <c r="BQ832">
        <v>7.3494006395560998</v>
      </c>
      <c r="BR832">
        <v>34.403333922477287</v>
      </c>
      <c r="BS832">
        <v>22</v>
      </c>
      <c r="BT832">
        <v>1</v>
      </c>
      <c r="BU832">
        <v>0</v>
      </c>
      <c r="BV832">
        <v>2.8583838383838382</v>
      </c>
      <c r="BW832">
        <v>58.677052038672542</v>
      </c>
      <c r="BX832">
        <v>0</v>
      </c>
      <c r="BY832">
        <v>126769</v>
      </c>
      <c r="BZ832">
        <v>9.7011000000000003</v>
      </c>
      <c r="CA832">
        <v>11.758900000000001</v>
      </c>
      <c r="CB832">
        <v>22.25</v>
      </c>
      <c r="CC832">
        <v>26.969696970000001</v>
      </c>
      <c r="CD832">
        <v>2.4084554266482909</v>
      </c>
      <c r="CE832">
        <v>90.725036591874996</v>
      </c>
      <c r="CF832">
        <v>0</v>
      </c>
      <c r="CG832">
        <v>59.400000000000006</v>
      </c>
      <c r="CH832">
        <v>59.400000000000006</v>
      </c>
      <c r="CI832">
        <v>2.3085149572917181</v>
      </c>
      <c r="CJ832">
        <v>5.3575757575757574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47.389315060516459</v>
      </c>
      <c r="DK832">
        <v>972.81032328226138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2.3085149572917181</v>
      </c>
      <c r="DW832">
        <v>0</v>
      </c>
      <c r="DX832">
        <v>0</v>
      </c>
      <c r="DY832">
        <v>1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1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</row>
    <row r="833" spans="1:229" x14ac:dyDescent="0.3">
      <c r="A833">
        <v>18</v>
      </c>
      <c r="B833">
        <v>75</v>
      </c>
      <c r="C833">
        <v>450362</v>
      </c>
      <c r="D833">
        <v>18075</v>
      </c>
      <c r="E833">
        <v>2005</v>
      </c>
      <c r="F833" t="s">
        <v>32</v>
      </c>
      <c r="G833" t="s">
        <v>222</v>
      </c>
      <c r="H833" t="s">
        <v>223</v>
      </c>
      <c r="I833">
        <v>60</v>
      </c>
      <c r="J833" t="s">
        <v>38</v>
      </c>
      <c r="K833">
        <v>9873000</v>
      </c>
      <c r="L833">
        <v>49785800</v>
      </c>
      <c r="M833">
        <v>59658800</v>
      </c>
      <c r="N833">
        <v>11120374.850885684</v>
      </c>
      <c r="O833">
        <v>56075838.980170615</v>
      </c>
      <c r="P833">
        <v>67196213.831056297</v>
      </c>
      <c r="Q833">
        <v>2.1606999999999998</v>
      </c>
      <c r="R833">
        <v>1.7826</v>
      </c>
      <c r="S833">
        <v>2.2597</v>
      </c>
      <c r="T833">
        <v>1.8642600000000003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12248334.706667475</v>
      </c>
      <c r="AB833">
        <v>0</v>
      </c>
      <c r="AC833">
        <v>12248334.706667475</v>
      </c>
      <c r="AE833">
        <v>106.23966071717913</v>
      </c>
      <c r="AF833" t="s">
        <v>150</v>
      </c>
      <c r="AG833">
        <v>129.20129184252198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Q833">
        <v>75.434164717752907</v>
      </c>
      <c r="AR833">
        <v>5690.3132066650778</v>
      </c>
      <c r="AS833">
        <v>0</v>
      </c>
      <c r="AT833">
        <v>40297726.273793578</v>
      </c>
      <c r="AU833">
        <v>0</v>
      </c>
      <c r="AV833">
        <v>0</v>
      </c>
      <c r="AW833">
        <v>0</v>
      </c>
      <c r="AX833">
        <f t="shared" si="12"/>
        <v>0</v>
      </c>
      <c r="BA833">
        <v>1.240588950336015</v>
      </c>
      <c r="BB833">
        <v>0</v>
      </c>
      <c r="BC833">
        <v>0</v>
      </c>
      <c r="BD833">
        <v>0</v>
      </c>
      <c r="BE833">
        <v>9.8729999999999993</v>
      </c>
      <c r="BF833">
        <v>49.785800000000002</v>
      </c>
      <c r="BG833">
        <v>59.658799999999999</v>
      </c>
      <c r="BH833">
        <v>11.120374850885684</v>
      </c>
      <c r="BI833">
        <v>56.075838980170616</v>
      </c>
      <c r="BJ833">
        <v>67.196213831056298</v>
      </c>
      <c r="BK833">
        <v>0</v>
      </c>
      <c r="BL833">
        <v>0</v>
      </c>
      <c r="BM833">
        <v>0</v>
      </c>
      <c r="BN833">
        <v>12.248334706667475</v>
      </c>
      <c r="BO833">
        <v>0</v>
      </c>
      <c r="BP833">
        <v>12.248334706667475</v>
      </c>
      <c r="BQ833">
        <v>0</v>
      </c>
      <c r="BR833">
        <v>40.297726273793579</v>
      </c>
      <c r="BS833">
        <v>0</v>
      </c>
      <c r="BT833">
        <v>0</v>
      </c>
      <c r="BU833">
        <v>0</v>
      </c>
      <c r="BV833">
        <v>2.8583838383838382</v>
      </c>
      <c r="BW833">
        <v>215.61979729120927</v>
      </c>
      <c r="BX833">
        <v>0</v>
      </c>
      <c r="BY833">
        <v>21595</v>
      </c>
      <c r="BZ833">
        <v>9.7011000000000003</v>
      </c>
      <c r="CA833">
        <v>11.758900000000001</v>
      </c>
      <c r="CB833">
        <v>22.25</v>
      </c>
      <c r="CC833">
        <v>26.969696970000001</v>
      </c>
      <c r="CD833">
        <v>0.73227378046218017</v>
      </c>
      <c r="CE833">
        <v>39.328721234</v>
      </c>
      <c r="CF833">
        <v>0</v>
      </c>
      <c r="CG833">
        <v>0</v>
      </c>
      <c r="CH833">
        <v>0</v>
      </c>
      <c r="CI833">
        <v>0</v>
      </c>
      <c r="CJ833">
        <v>5.3575757575757574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1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1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</row>
    <row r="834" spans="1:229" x14ac:dyDescent="0.3">
      <c r="A834">
        <v>18</v>
      </c>
      <c r="B834">
        <v>39</v>
      </c>
      <c r="C834">
        <v>450348</v>
      </c>
      <c r="D834">
        <v>18039</v>
      </c>
      <c r="E834">
        <v>2005</v>
      </c>
      <c r="F834" t="s">
        <v>32</v>
      </c>
      <c r="G834" t="s">
        <v>237</v>
      </c>
      <c r="H834" t="s">
        <v>238</v>
      </c>
      <c r="I834">
        <v>20</v>
      </c>
      <c r="J834" t="s">
        <v>70</v>
      </c>
      <c r="K834">
        <v>7562300</v>
      </c>
      <c r="L834">
        <v>53136200</v>
      </c>
      <c r="M834">
        <v>60698500</v>
      </c>
      <c r="N834">
        <v>8517736.3248103727</v>
      </c>
      <c r="O834">
        <v>59849535.313646495</v>
      </c>
      <c r="P834">
        <v>68367271.638456866</v>
      </c>
      <c r="Q834">
        <v>2.2591999999999999</v>
      </c>
      <c r="R834">
        <v>1.8637999999999999</v>
      </c>
      <c r="S834">
        <v>2.2485999999999997</v>
      </c>
      <c r="T834">
        <v>1.8551000000000002</v>
      </c>
      <c r="U834">
        <v>0</v>
      </c>
      <c r="V834">
        <v>1</v>
      </c>
      <c r="W834">
        <v>0</v>
      </c>
      <c r="X834">
        <v>102</v>
      </c>
      <c r="Y834">
        <v>1</v>
      </c>
      <c r="Z834">
        <v>102</v>
      </c>
      <c r="AA834">
        <v>6017542.2099921545</v>
      </c>
      <c r="AB834">
        <v>0</v>
      </c>
      <c r="AC834">
        <v>6017542.2099921545</v>
      </c>
      <c r="AE834">
        <v>22.332527738224915</v>
      </c>
      <c r="AF834" t="s">
        <v>150</v>
      </c>
      <c r="AG834">
        <v>63.27925459108247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37.777777777777779</v>
      </c>
      <c r="AQ834">
        <v>22.332527738224915</v>
      </c>
      <c r="AR834">
        <v>498.74179517858522</v>
      </c>
      <c r="AS834">
        <v>2500194.1148182182</v>
      </c>
      <c r="AT834">
        <v>44827266.413022541</v>
      </c>
      <c r="AU834">
        <v>0</v>
      </c>
      <c r="AV834">
        <v>0</v>
      </c>
      <c r="AW834">
        <v>0</v>
      </c>
      <c r="AX834">
        <f t="shared" si="12"/>
        <v>0</v>
      </c>
      <c r="BA834">
        <v>0.79572910490091042</v>
      </c>
      <c r="BB834">
        <v>0</v>
      </c>
      <c r="BC834">
        <v>0</v>
      </c>
      <c r="BD834">
        <v>0</v>
      </c>
      <c r="BE834">
        <v>7.5622999999999996</v>
      </c>
      <c r="BF834">
        <v>53.136200000000002</v>
      </c>
      <c r="BG834">
        <v>60.698500000000003</v>
      </c>
      <c r="BH834">
        <v>8.5177363248103735</v>
      </c>
      <c r="BI834">
        <v>59.849535313646498</v>
      </c>
      <c r="BJ834">
        <v>68.36727163845687</v>
      </c>
      <c r="BK834">
        <v>0</v>
      </c>
      <c r="BL834">
        <v>37.777777777777779</v>
      </c>
      <c r="BM834">
        <v>37.777777777777779</v>
      </c>
      <c r="BN834">
        <v>6.0175422099921549</v>
      </c>
      <c r="BO834">
        <v>0</v>
      </c>
      <c r="BP834">
        <v>6.0175422099921549</v>
      </c>
      <c r="BQ834">
        <v>2.5001941148182181</v>
      </c>
      <c r="BR834">
        <v>44.827266413022542</v>
      </c>
      <c r="BS834">
        <v>37.777777777777779</v>
      </c>
      <c r="BT834">
        <v>1</v>
      </c>
      <c r="BU834">
        <v>0</v>
      </c>
      <c r="BV834">
        <v>2.8583838383838382</v>
      </c>
      <c r="BW834">
        <v>63.834936357200867</v>
      </c>
      <c r="BX834">
        <v>0</v>
      </c>
      <c r="BY834">
        <v>192242</v>
      </c>
      <c r="BZ834">
        <v>9.7011000000000003</v>
      </c>
      <c r="CA834">
        <v>11.758900000000001</v>
      </c>
      <c r="CB834">
        <v>22.25</v>
      </c>
      <c r="CC834">
        <v>26.969696970000001</v>
      </c>
      <c r="CD834">
        <v>3.6833985351402E-3</v>
      </c>
      <c r="CE834">
        <v>146.13981978812498</v>
      </c>
      <c r="CF834">
        <v>0</v>
      </c>
      <c r="CG834">
        <v>102.00000000000001</v>
      </c>
      <c r="CH834">
        <v>102.00000000000001</v>
      </c>
      <c r="CI834">
        <v>3.7988505181475785</v>
      </c>
      <c r="CJ834">
        <v>5.3575757575757574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84.837934569900881</v>
      </c>
      <c r="DK834">
        <v>1894.6455270360218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3.7988505181475785</v>
      </c>
      <c r="DW834">
        <v>0</v>
      </c>
      <c r="DX834">
        <v>0</v>
      </c>
      <c r="DY834">
        <v>0</v>
      </c>
      <c r="DZ834">
        <v>0</v>
      </c>
      <c r="EA834">
        <v>1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1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</row>
    <row r="835" spans="1:229" x14ac:dyDescent="0.3">
      <c r="A835">
        <v>18</v>
      </c>
      <c r="B835">
        <v>45</v>
      </c>
      <c r="C835">
        <v>450351</v>
      </c>
      <c r="D835">
        <v>18045</v>
      </c>
      <c r="E835">
        <v>2005</v>
      </c>
      <c r="F835" t="s">
        <v>32</v>
      </c>
      <c r="G835" t="s">
        <v>173</v>
      </c>
      <c r="H835" t="s">
        <v>174</v>
      </c>
      <c r="I835">
        <v>40</v>
      </c>
      <c r="J835" t="s">
        <v>45</v>
      </c>
      <c r="K835">
        <v>17556100</v>
      </c>
      <c r="L835">
        <v>66199600</v>
      </c>
      <c r="M835">
        <v>83755700</v>
      </c>
      <c r="N835">
        <v>19774173.292781744</v>
      </c>
      <c r="O835">
        <v>74563391.773391247</v>
      </c>
      <c r="P835">
        <v>94337565.066172987</v>
      </c>
      <c r="Q835">
        <v>2.2820999999999998</v>
      </c>
      <c r="R835">
        <v>1.8827</v>
      </c>
      <c r="S835">
        <v>2.2762199999999995</v>
      </c>
      <c r="T835">
        <v>1.8778799999999998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459025.93681461579</v>
      </c>
      <c r="AB835">
        <v>0</v>
      </c>
      <c r="AC835">
        <v>459025.93681461579</v>
      </c>
      <c r="AE835">
        <v>115.9160009080465</v>
      </c>
      <c r="AF835" t="s">
        <v>150</v>
      </c>
      <c r="AG835">
        <v>94.197202004793567</v>
      </c>
      <c r="AH835">
        <v>0</v>
      </c>
      <c r="AI835">
        <v>2</v>
      </c>
      <c r="AJ835">
        <v>0</v>
      </c>
      <c r="AK835">
        <v>92</v>
      </c>
      <c r="AL835">
        <v>0</v>
      </c>
      <c r="AM835">
        <v>2</v>
      </c>
      <c r="AN835">
        <v>0</v>
      </c>
      <c r="AO835">
        <v>92</v>
      </c>
      <c r="AQ835">
        <v>26.22653992021473</v>
      </c>
      <c r="AR835">
        <v>687.83139618661687</v>
      </c>
      <c r="AS835">
        <v>19315147.355967127</v>
      </c>
      <c r="AT835">
        <v>68667850.843990773</v>
      </c>
      <c r="AU835">
        <v>0</v>
      </c>
      <c r="AV835">
        <v>0</v>
      </c>
      <c r="AW835">
        <v>0</v>
      </c>
      <c r="AX835">
        <f t="shared" ref="AX835:AX898" si="13">(W835/2.7)/BE835</f>
        <v>0</v>
      </c>
      <c r="BA835">
        <v>2.614623616945767E-2</v>
      </c>
      <c r="BB835">
        <v>0</v>
      </c>
      <c r="BC835">
        <v>0</v>
      </c>
      <c r="BD835">
        <v>0</v>
      </c>
      <c r="BE835">
        <v>17.556100000000001</v>
      </c>
      <c r="BF835">
        <v>66.199600000000004</v>
      </c>
      <c r="BG835">
        <v>83.755700000000004</v>
      </c>
      <c r="BH835">
        <v>19.774173292781743</v>
      </c>
      <c r="BI835">
        <v>74.563391773391245</v>
      </c>
      <c r="BJ835">
        <v>94.337565066172985</v>
      </c>
      <c r="BK835">
        <v>0</v>
      </c>
      <c r="BL835">
        <v>0</v>
      </c>
      <c r="BM835">
        <v>0</v>
      </c>
      <c r="BN835">
        <v>0.45902593681461579</v>
      </c>
      <c r="BO835">
        <v>0</v>
      </c>
      <c r="BP835">
        <v>0.45902593681461579</v>
      </c>
      <c r="BQ835">
        <v>19.315147355967127</v>
      </c>
      <c r="BR835">
        <v>68.667850843990777</v>
      </c>
      <c r="BS835">
        <v>92</v>
      </c>
      <c r="BT835">
        <v>2</v>
      </c>
      <c r="BU835">
        <v>0</v>
      </c>
      <c r="BV835">
        <v>2.8583838383838382</v>
      </c>
      <c r="BW835">
        <v>74.965517844670345</v>
      </c>
      <c r="BX835">
        <v>0</v>
      </c>
      <c r="BY835">
        <v>17436</v>
      </c>
      <c r="BZ835">
        <v>9.7011000000000003</v>
      </c>
      <c r="CA835">
        <v>11.758900000000001</v>
      </c>
      <c r="CB835">
        <v>22.25</v>
      </c>
      <c r="CC835">
        <v>26.969696970000001</v>
      </c>
      <c r="CD835">
        <v>11.009758636084834</v>
      </c>
      <c r="CE835">
        <v>35.663683310437499</v>
      </c>
      <c r="CF835">
        <v>0</v>
      </c>
      <c r="CG835">
        <v>248.4</v>
      </c>
      <c r="CH835">
        <v>248.4</v>
      </c>
      <c r="CI835">
        <v>7.6658661294196069</v>
      </c>
      <c r="CJ835">
        <v>5.3575757575757574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201.0491440662453</v>
      </c>
      <c r="DK835">
        <v>5272.8234027783847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15.331732258839214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1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1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</row>
    <row r="836" spans="1:229" x14ac:dyDescent="0.3">
      <c r="A836">
        <v>18</v>
      </c>
      <c r="B836">
        <v>137</v>
      </c>
      <c r="C836">
        <v>450385</v>
      </c>
      <c r="D836">
        <v>18137</v>
      </c>
      <c r="E836">
        <v>2005</v>
      </c>
      <c r="F836" t="s">
        <v>32</v>
      </c>
      <c r="G836" t="s">
        <v>677</v>
      </c>
      <c r="H836" t="s">
        <v>648</v>
      </c>
      <c r="I836">
        <v>90</v>
      </c>
      <c r="J836" t="s">
        <v>198</v>
      </c>
      <c r="K836">
        <v>7613600</v>
      </c>
      <c r="L836">
        <v>28262299.999999996</v>
      </c>
      <c r="M836">
        <v>35875900</v>
      </c>
      <c r="N836">
        <v>8575517.6708906349</v>
      </c>
      <c r="O836">
        <v>31833016.322109435</v>
      </c>
      <c r="P836">
        <v>40408533.993000068</v>
      </c>
      <c r="Q836">
        <v>2.2576999999999998</v>
      </c>
      <c r="R836">
        <v>1.8626</v>
      </c>
      <c r="S836">
        <v>2.276157142857143</v>
      </c>
      <c r="T836">
        <v>1.8778428571428571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1406954.2504256133</v>
      </c>
      <c r="AB836">
        <v>0</v>
      </c>
      <c r="AC836">
        <v>1406954.2504256133</v>
      </c>
      <c r="AE836">
        <v>184.07360945630634</v>
      </c>
      <c r="AF836" t="s">
        <v>250</v>
      </c>
      <c r="AG836">
        <v>49.965028572486162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Q836">
        <v>66.613836962961642</v>
      </c>
      <c r="AR836">
        <v>4437.403274928035</v>
      </c>
      <c r="AS836">
        <v>7168563.4204650214</v>
      </c>
      <c r="AT836">
        <v>24325299.408515532</v>
      </c>
      <c r="AU836">
        <v>0</v>
      </c>
      <c r="AV836">
        <v>0</v>
      </c>
      <c r="AW836">
        <v>0</v>
      </c>
      <c r="AX836">
        <f t="shared" si="13"/>
        <v>0</v>
      </c>
      <c r="BA836">
        <v>0.18479487370305941</v>
      </c>
      <c r="BB836">
        <v>0</v>
      </c>
      <c r="BC836">
        <v>0</v>
      </c>
      <c r="BD836">
        <v>0</v>
      </c>
      <c r="BE836">
        <v>7.6135999999999999</v>
      </c>
      <c r="BF836">
        <v>28.262299999999996</v>
      </c>
      <c r="BG836">
        <v>35.875900000000001</v>
      </c>
      <c r="BH836">
        <v>8.5755176708906351</v>
      </c>
      <c r="BI836">
        <v>31.833016322109433</v>
      </c>
      <c r="BJ836">
        <v>40.40853399300007</v>
      </c>
      <c r="BK836">
        <v>0</v>
      </c>
      <c r="BL836">
        <v>0</v>
      </c>
      <c r="BM836">
        <v>0</v>
      </c>
      <c r="BN836">
        <v>1.4069542504256132</v>
      </c>
      <c r="BO836">
        <v>0</v>
      </c>
      <c r="BP836">
        <v>1.4069542504256132</v>
      </c>
      <c r="BQ836">
        <v>7.1685634204650217</v>
      </c>
      <c r="BR836">
        <v>24.32529940851553</v>
      </c>
      <c r="BS836">
        <v>0</v>
      </c>
      <c r="BT836">
        <v>0</v>
      </c>
      <c r="BU836">
        <v>0</v>
      </c>
      <c r="BV836">
        <v>2.8583838383838382</v>
      </c>
      <c r="BW836">
        <v>190.40791498766549</v>
      </c>
      <c r="BX836">
        <v>0</v>
      </c>
      <c r="BY836">
        <v>28040</v>
      </c>
      <c r="BZ836">
        <v>9.7011000000000003</v>
      </c>
      <c r="CA836">
        <v>11.758900000000001</v>
      </c>
      <c r="CB836">
        <v>22.25</v>
      </c>
      <c r="CC836">
        <v>26.969696970000001</v>
      </c>
      <c r="CD836">
        <v>2.3633652834427106</v>
      </c>
      <c r="CE836">
        <v>76.008812550624995</v>
      </c>
      <c r="CF836">
        <v>0</v>
      </c>
      <c r="CG836">
        <v>0</v>
      </c>
      <c r="CH836">
        <v>0</v>
      </c>
      <c r="CI836">
        <v>0</v>
      </c>
      <c r="CJ836">
        <v>5.3575757575757574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1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1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</row>
    <row r="837" spans="1:229" x14ac:dyDescent="0.3">
      <c r="A837">
        <v>18</v>
      </c>
      <c r="B837">
        <v>131</v>
      </c>
      <c r="C837">
        <v>446852</v>
      </c>
      <c r="D837">
        <v>18131</v>
      </c>
      <c r="E837">
        <v>2005</v>
      </c>
      <c r="F837" t="s">
        <v>32</v>
      </c>
      <c r="G837" t="s">
        <v>125</v>
      </c>
      <c r="H837" t="s">
        <v>126</v>
      </c>
      <c r="I837">
        <v>10</v>
      </c>
      <c r="J837" t="s">
        <v>62</v>
      </c>
      <c r="K837">
        <v>15315300</v>
      </c>
      <c r="L837">
        <v>100662900</v>
      </c>
      <c r="M837">
        <v>115978200</v>
      </c>
      <c r="N837">
        <v>17250266.074523397</v>
      </c>
      <c r="O837">
        <v>113380855.01643074</v>
      </c>
      <c r="P837">
        <v>130631121.09095412</v>
      </c>
      <c r="Q837">
        <v>2.1919</v>
      </c>
      <c r="R837">
        <v>1.8083</v>
      </c>
      <c r="S837">
        <v>2.2499499999999997</v>
      </c>
      <c r="T837">
        <v>1.8562166666666666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1185361.6047726548</v>
      </c>
      <c r="AB837">
        <v>0</v>
      </c>
      <c r="AC837">
        <v>1185361.6047726548</v>
      </c>
      <c r="AE837">
        <v>45.47637329825951</v>
      </c>
      <c r="AF837" t="s">
        <v>150</v>
      </c>
      <c r="AG837">
        <v>34.975494429134827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Q837">
        <v>44.141551011179438</v>
      </c>
      <c r="AR837">
        <v>1948.4765256725564</v>
      </c>
      <c r="AS837">
        <v>16064904.469750741</v>
      </c>
      <c r="AT837">
        <v>101781252.97947295</v>
      </c>
      <c r="AU837">
        <v>0</v>
      </c>
      <c r="AV837">
        <v>0</v>
      </c>
      <c r="AW837">
        <v>0</v>
      </c>
      <c r="AX837">
        <f t="shared" si="13"/>
        <v>0</v>
      </c>
      <c r="BA837">
        <v>7.7397217473549648E-2</v>
      </c>
      <c r="BB837">
        <v>0</v>
      </c>
      <c r="BC837">
        <v>0</v>
      </c>
      <c r="BD837">
        <v>0</v>
      </c>
      <c r="BE837">
        <v>15.315300000000001</v>
      </c>
      <c r="BF837">
        <v>100.66289999999999</v>
      </c>
      <c r="BG837">
        <v>115.9782</v>
      </c>
      <c r="BH837">
        <v>17.250266074523395</v>
      </c>
      <c r="BI837">
        <v>113.38085501643073</v>
      </c>
      <c r="BJ837">
        <v>130.63112109095414</v>
      </c>
      <c r="BK837">
        <v>0</v>
      </c>
      <c r="BL837">
        <v>0</v>
      </c>
      <c r="BM837">
        <v>0</v>
      </c>
      <c r="BN837">
        <v>1.1853616047726547</v>
      </c>
      <c r="BO837">
        <v>0</v>
      </c>
      <c r="BP837">
        <v>1.1853616047726547</v>
      </c>
      <c r="BQ837">
        <v>16.06490446975074</v>
      </c>
      <c r="BR837">
        <v>101.78125297947295</v>
      </c>
      <c r="BS837">
        <v>0</v>
      </c>
      <c r="BT837">
        <v>0</v>
      </c>
      <c r="BU837">
        <v>0</v>
      </c>
      <c r="BV837">
        <v>2.8583838383838382</v>
      </c>
      <c r="BW837">
        <v>126.17349601155108</v>
      </c>
      <c r="BX837">
        <v>0</v>
      </c>
      <c r="BY837">
        <v>13682</v>
      </c>
      <c r="BZ837">
        <v>9.7011000000000003</v>
      </c>
      <c r="CA837">
        <v>11.758900000000001</v>
      </c>
      <c r="CB837">
        <v>22.25</v>
      </c>
      <c r="CC837">
        <v>26.969696970000001</v>
      </c>
      <c r="CD837">
        <v>9.6984898085103435</v>
      </c>
      <c r="CE837">
        <v>11.559024879875</v>
      </c>
      <c r="CF837">
        <v>0</v>
      </c>
      <c r="CG837">
        <v>0</v>
      </c>
      <c r="CH837">
        <v>0</v>
      </c>
      <c r="CI837">
        <v>0</v>
      </c>
      <c r="CJ837">
        <v>5.3575757575757574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1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1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</row>
    <row r="838" spans="1:229" x14ac:dyDescent="0.3">
      <c r="A838">
        <v>18</v>
      </c>
      <c r="B838">
        <v>105</v>
      </c>
      <c r="C838">
        <v>451680</v>
      </c>
      <c r="D838">
        <v>18105</v>
      </c>
      <c r="E838">
        <v>2005</v>
      </c>
      <c r="F838" t="s">
        <v>32</v>
      </c>
      <c r="G838" t="s">
        <v>87</v>
      </c>
      <c r="H838" t="s">
        <v>649</v>
      </c>
      <c r="I838">
        <v>80</v>
      </c>
      <c r="J838" t="s">
        <v>115</v>
      </c>
      <c r="K838">
        <v>711500</v>
      </c>
      <c r="L838">
        <v>28723109.785961706</v>
      </c>
      <c r="M838">
        <v>29434609.785961706</v>
      </c>
      <c r="N838">
        <v>801392.35353035189</v>
      </c>
      <c r="O838">
        <v>32352045.751345791</v>
      </c>
      <c r="P838">
        <v>33153438.104876142</v>
      </c>
      <c r="Q838">
        <v>2.2783000000000002</v>
      </c>
      <c r="R838">
        <v>1.8795999999999999</v>
      </c>
      <c r="S838">
        <v>2.2231999999999998</v>
      </c>
      <c r="T838">
        <v>1.8341333333333332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319005.66360751569</v>
      </c>
      <c r="AB838">
        <v>0</v>
      </c>
      <c r="AC838">
        <v>319005.66360751569</v>
      </c>
      <c r="AE838">
        <v>172.36808783778258</v>
      </c>
      <c r="AF838" t="s">
        <v>250</v>
      </c>
      <c r="AG838">
        <v>64.935246043916308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Q838">
        <v>43.589385385369056</v>
      </c>
      <c r="AR838">
        <v>1900.0345182742253</v>
      </c>
      <c r="AS838">
        <v>482386.6899228362</v>
      </c>
      <c r="AT838">
        <v>26217660.74062217</v>
      </c>
      <c r="AU838">
        <v>0</v>
      </c>
      <c r="AV838">
        <v>0</v>
      </c>
      <c r="AW838">
        <v>0</v>
      </c>
      <c r="AX838">
        <f t="shared" si="13"/>
        <v>0</v>
      </c>
      <c r="BA838">
        <v>0.44835651947648025</v>
      </c>
      <c r="BB838">
        <v>0</v>
      </c>
      <c r="BC838">
        <v>0</v>
      </c>
      <c r="BD838">
        <v>0</v>
      </c>
      <c r="BE838">
        <v>0.71150000000000002</v>
      </c>
      <c r="BF838">
        <v>28.723109785961707</v>
      </c>
      <c r="BG838">
        <v>29.434609785961705</v>
      </c>
      <c r="BH838">
        <v>0.80139235353035188</v>
      </c>
      <c r="BI838">
        <v>32.352045751345791</v>
      </c>
      <c r="BJ838">
        <v>33.153438104876145</v>
      </c>
      <c r="BK838">
        <v>0</v>
      </c>
      <c r="BL838">
        <v>0</v>
      </c>
      <c r="BM838">
        <v>0</v>
      </c>
      <c r="BN838">
        <v>0.3190056636075157</v>
      </c>
      <c r="BO838">
        <v>0</v>
      </c>
      <c r="BP838">
        <v>0.3190056636075157</v>
      </c>
      <c r="BQ838">
        <v>0.48238668992283618</v>
      </c>
      <c r="BR838">
        <v>26.217660740622172</v>
      </c>
      <c r="BS838">
        <v>0</v>
      </c>
      <c r="BT838">
        <v>0</v>
      </c>
      <c r="BU838">
        <v>0</v>
      </c>
      <c r="BV838">
        <v>2.8583838383838382</v>
      </c>
      <c r="BW838">
        <v>124.59519471062359</v>
      </c>
      <c r="BX838">
        <v>0</v>
      </c>
      <c r="BY838">
        <v>128121</v>
      </c>
      <c r="BZ838">
        <v>9.7011000000000003</v>
      </c>
      <c r="CA838">
        <v>11.758900000000001</v>
      </c>
      <c r="CB838">
        <v>22.25</v>
      </c>
      <c r="CC838">
        <v>26.969696970000001</v>
      </c>
      <c r="CD838">
        <v>0.70066497959019014</v>
      </c>
      <c r="CE838">
        <v>32.774181333625002</v>
      </c>
      <c r="CF838">
        <v>0</v>
      </c>
      <c r="CG838">
        <v>0</v>
      </c>
      <c r="CH838">
        <v>0</v>
      </c>
      <c r="CI838">
        <v>0</v>
      </c>
      <c r="CJ838">
        <v>5.3575757575757574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1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1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</row>
    <row r="839" spans="1:229" x14ac:dyDescent="0.3">
      <c r="A839">
        <v>18</v>
      </c>
      <c r="B839">
        <v>111</v>
      </c>
      <c r="C839">
        <v>450376</v>
      </c>
      <c r="D839">
        <v>18111</v>
      </c>
      <c r="E839">
        <v>2005</v>
      </c>
      <c r="F839" t="s">
        <v>32</v>
      </c>
      <c r="G839" t="s">
        <v>64</v>
      </c>
      <c r="H839" t="s">
        <v>65</v>
      </c>
      <c r="I839">
        <v>10</v>
      </c>
      <c r="J839" t="s">
        <v>62</v>
      </c>
      <c r="K839">
        <v>16878500</v>
      </c>
      <c r="L839">
        <v>52097400</v>
      </c>
      <c r="M839">
        <v>68975900</v>
      </c>
      <c r="N839">
        <v>19010963.934029575</v>
      </c>
      <c r="O839">
        <v>58679491.214071892</v>
      </c>
      <c r="P839">
        <v>77690455.148101464</v>
      </c>
      <c r="Q839">
        <v>2.2338</v>
      </c>
      <c r="R839">
        <v>1.8429</v>
      </c>
      <c r="S839">
        <v>2.3276333333333334</v>
      </c>
      <c r="T839">
        <v>1.9202999999999999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1725134.2594743988</v>
      </c>
      <c r="AB839">
        <v>0</v>
      </c>
      <c r="AC839">
        <v>1725134.2594743988</v>
      </c>
      <c r="AE839">
        <v>73.819169192979714</v>
      </c>
      <c r="AF839" t="s">
        <v>150</v>
      </c>
      <c r="AG839">
        <v>39.264189039050699</v>
      </c>
      <c r="AH839">
        <v>0</v>
      </c>
      <c r="AI839">
        <v>1</v>
      </c>
      <c r="AJ839">
        <v>0</v>
      </c>
      <c r="AK839">
        <v>67</v>
      </c>
      <c r="AL839">
        <v>0</v>
      </c>
      <c r="AM839">
        <v>1</v>
      </c>
      <c r="AN839">
        <v>0</v>
      </c>
      <c r="AO839">
        <v>67</v>
      </c>
      <c r="AQ839">
        <v>32.246734260386809</v>
      </c>
      <c r="AR839">
        <v>1039.8518704600044</v>
      </c>
      <c r="AS839">
        <v>17285829.674555175</v>
      </c>
      <c r="AT839">
        <v>55275105.795098998</v>
      </c>
      <c r="AU839">
        <v>0</v>
      </c>
      <c r="AV839">
        <v>0</v>
      </c>
      <c r="AW839">
        <v>0</v>
      </c>
      <c r="AX839">
        <f t="shared" si="13"/>
        <v>0</v>
      </c>
      <c r="BA839">
        <v>0.10220897943978427</v>
      </c>
      <c r="BB839">
        <v>0</v>
      </c>
      <c r="BC839">
        <v>0</v>
      </c>
      <c r="BD839">
        <v>0</v>
      </c>
      <c r="BE839">
        <v>16.878499999999999</v>
      </c>
      <c r="BF839">
        <v>52.0974</v>
      </c>
      <c r="BG839">
        <v>68.975899999999996</v>
      </c>
      <c r="BH839">
        <v>19.010963934029576</v>
      </c>
      <c r="BI839">
        <v>58.679491214071895</v>
      </c>
      <c r="BJ839">
        <v>77.690455148101464</v>
      </c>
      <c r="BK839">
        <v>0</v>
      </c>
      <c r="BL839">
        <v>0</v>
      </c>
      <c r="BM839">
        <v>0</v>
      </c>
      <c r="BN839">
        <v>1.7251342594743988</v>
      </c>
      <c r="BO839">
        <v>0</v>
      </c>
      <c r="BP839">
        <v>1.7251342594743988</v>
      </c>
      <c r="BQ839">
        <v>17.285829674555174</v>
      </c>
      <c r="BR839">
        <v>55.275105795098995</v>
      </c>
      <c r="BS839">
        <v>67</v>
      </c>
      <c r="BT839">
        <v>1</v>
      </c>
      <c r="BU839">
        <v>0</v>
      </c>
      <c r="BV839">
        <v>2.8583838383838382</v>
      </c>
      <c r="BW839">
        <v>92.173544050548074</v>
      </c>
      <c r="BX839">
        <v>0</v>
      </c>
      <c r="BY839">
        <v>14485</v>
      </c>
      <c r="BZ839">
        <v>9.7011000000000003</v>
      </c>
      <c r="CA839">
        <v>11.758900000000001</v>
      </c>
      <c r="CB839">
        <v>22.25</v>
      </c>
      <c r="CC839">
        <v>26.969696970000001</v>
      </c>
      <c r="CD839">
        <v>10.456356022455317</v>
      </c>
      <c r="CE839">
        <v>56.678691207812491</v>
      </c>
      <c r="CF839">
        <v>0</v>
      </c>
      <c r="CG839">
        <v>180.9</v>
      </c>
      <c r="CH839">
        <v>180.9</v>
      </c>
      <c r="CI839">
        <v>4.9377656046439284</v>
      </c>
      <c r="CJ839">
        <v>5.3575757575757574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159.22681529303097</v>
      </c>
      <c r="DK839">
        <v>5134.5447998820637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4.9377656046439284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1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1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</row>
    <row r="840" spans="1:229" x14ac:dyDescent="0.3">
      <c r="A840">
        <v>18</v>
      </c>
      <c r="B840">
        <v>67</v>
      </c>
      <c r="C840">
        <v>450360</v>
      </c>
      <c r="D840">
        <v>18067</v>
      </c>
      <c r="E840">
        <v>2005</v>
      </c>
      <c r="F840" t="s">
        <v>32</v>
      </c>
      <c r="G840" t="s">
        <v>240</v>
      </c>
      <c r="H840" t="s">
        <v>241</v>
      </c>
      <c r="I840">
        <v>50</v>
      </c>
      <c r="J840" t="s">
        <v>52</v>
      </c>
      <c r="K840">
        <v>11902600</v>
      </c>
      <c r="L840">
        <v>90190700</v>
      </c>
      <c r="M840">
        <v>102093300</v>
      </c>
      <c r="N840">
        <v>13406398.632649846</v>
      </c>
      <c r="O840">
        <v>101585576.02185512</v>
      </c>
      <c r="P840">
        <v>114991974.65450495</v>
      </c>
      <c r="Q840">
        <v>2.3045</v>
      </c>
      <c r="R840">
        <v>1.9012</v>
      </c>
      <c r="S840">
        <v>2.2964499999999997</v>
      </c>
      <c r="T840">
        <v>1.8945666666666667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2196193.1767994021</v>
      </c>
      <c r="AB840">
        <v>0</v>
      </c>
      <c r="AC840">
        <v>2196193.1767994021</v>
      </c>
      <c r="AE840">
        <v>79.799785791782128</v>
      </c>
      <c r="AF840" t="s">
        <v>150</v>
      </c>
      <c r="AG840">
        <v>84.428779665443884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Q840">
        <v>41.392803789797313</v>
      </c>
      <c r="AR840">
        <v>1713.3642055806588</v>
      </c>
      <c r="AS840">
        <v>11210205.455850445</v>
      </c>
      <c r="AT840">
        <v>84325851.952806592</v>
      </c>
      <c r="AU840">
        <v>0</v>
      </c>
      <c r="AV840">
        <v>0</v>
      </c>
      <c r="AW840">
        <v>0</v>
      </c>
      <c r="AX840">
        <f t="shared" si="13"/>
        <v>0</v>
      </c>
      <c r="BA840">
        <v>0.1845137345453432</v>
      </c>
      <c r="BB840">
        <v>0</v>
      </c>
      <c r="BC840">
        <v>0</v>
      </c>
      <c r="BD840">
        <v>0</v>
      </c>
      <c r="BE840">
        <v>11.9026</v>
      </c>
      <c r="BF840">
        <v>90.190700000000007</v>
      </c>
      <c r="BG840">
        <v>102.0933</v>
      </c>
      <c r="BH840">
        <v>13.406398632649847</v>
      </c>
      <c r="BI840">
        <v>101.58557602185512</v>
      </c>
      <c r="BJ840">
        <v>114.99197465450496</v>
      </c>
      <c r="BK840">
        <v>0</v>
      </c>
      <c r="BL840">
        <v>0</v>
      </c>
      <c r="BM840">
        <v>0</v>
      </c>
      <c r="BN840">
        <v>2.1961931767994023</v>
      </c>
      <c r="BO840">
        <v>0</v>
      </c>
      <c r="BP840">
        <v>2.1961931767994023</v>
      </c>
      <c r="BQ840">
        <v>11.210205455850446</v>
      </c>
      <c r="BR840">
        <v>84.325851952806588</v>
      </c>
      <c r="BS840">
        <v>0</v>
      </c>
      <c r="BT840">
        <v>0</v>
      </c>
      <c r="BU840">
        <v>0</v>
      </c>
      <c r="BV840">
        <v>2.8583838383838382</v>
      </c>
      <c r="BW840">
        <v>118.31652137814993</v>
      </c>
      <c r="BX840">
        <v>0</v>
      </c>
      <c r="BY840">
        <v>84382</v>
      </c>
      <c r="BZ840">
        <v>9.7011000000000003</v>
      </c>
      <c r="CA840">
        <v>11.758900000000001</v>
      </c>
      <c r="CB840">
        <v>22.25</v>
      </c>
      <c r="CC840">
        <v>26.969696970000001</v>
      </c>
      <c r="CD840">
        <v>0.67144976882314422</v>
      </c>
      <c r="CE840">
        <v>105.61059218249999</v>
      </c>
      <c r="CF840">
        <v>0</v>
      </c>
      <c r="CG840">
        <v>0</v>
      </c>
      <c r="CH840">
        <v>0</v>
      </c>
      <c r="CI840">
        <v>0</v>
      </c>
      <c r="CJ840">
        <v>5.3575757575757574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1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1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</row>
    <row r="841" spans="1:229" x14ac:dyDescent="0.3">
      <c r="A841">
        <v>18</v>
      </c>
      <c r="B841">
        <v>51</v>
      </c>
      <c r="C841">
        <v>450354</v>
      </c>
      <c r="D841">
        <v>18051</v>
      </c>
      <c r="E841">
        <v>2005</v>
      </c>
      <c r="F841" t="s">
        <v>32</v>
      </c>
      <c r="G841" t="s">
        <v>296</v>
      </c>
      <c r="H841" t="s">
        <v>297</v>
      </c>
      <c r="I841">
        <v>70</v>
      </c>
      <c r="J841" t="s">
        <v>109</v>
      </c>
      <c r="K841">
        <v>17123100</v>
      </c>
      <c r="L841">
        <v>53265100</v>
      </c>
      <c r="M841">
        <v>70388200</v>
      </c>
      <c r="N841">
        <v>19286467.194287516</v>
      </c>
      <c r="O841">
        <v>59994720.801165909</v>
      </c>
      <c r="P841">
        <v>79281187.995453417</v>
      </c>
      <c r="Q841">
        <v>2.2980999999999998</v>
      </c>
      <c r="R841">
        <v>1.8958999999999999</v>
      </c>
      <c r="S841">
        <v>2.3795599999999997</v>
      </c>
      <c r="T841">
        <v>1.96312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959572.11465297465</v>
      </c>
      <c r="AB841">
        <v>0</v>
      </c>
      <c r="AC841">
        <v>959572.11465297465</v>
      </c>
      <c r="AE841">
        <v>241.32874775341335</v>
      </c>
      <c r="AF841" t="s">
        <v>281</v>
      </c>
      <c r="AG841">
        <v>25.49721418368194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Q841">
        <v>38.909232988895376</v>
      </c>
      <c r="AR841">
        <v>1513.9284117841441</v>
      </c>
      <c r="AS841">
        <v>18326895.07963454</v>
      </c>
      <c r="AT841">
        <v>55021417.183415763</v>
      </c>
      <c r="AU841">
        <v>0</v>
      </c>
      <c r="AV841">
        <v>0</v>
      </c>
      <c r="AW841">
        <v>0</v>
      </c>
      <c r="AX841">
        <f t="shared" si="13"/>
        <v>0</v>
      </c>
      <c r="BA841">
        <v>5.6039625690031285E-2</v>
      </c>
      <c r="BB841">
        <v>0</v>
      </c>
      <c r="BC841">
        <v>0</v>
      </c>
      <c r="BD841">
        <v>0</v>
      </c>
      <c r="BE841">
        <v>17.123100000000001</v>
      </c>
      <c r="BF841">
        <v>53.265099999999997</v>
      </c>
      <c r="BG841">
        <v>70.388199999999998</v>
      </c>
      <c r="BH841">
        <v>19.286467194287518</v>
      </c>
      <c r="BI841">
        <v>59.994720801165911</v>
      </c>
      <c r="BJ841">
        <v>79.281187995453422</v>
      </c>
      <c r="BK841">
        <v>0</v>
      </c>
      <c r="BL841">
        <v>0</v>
      </c>
      <c r="BM841">
        <v>0</v>
      </c>
      <c r="BN841">
        <v>0.95957211465297465</v>
      </c>
      <c r="BO841">
        <v>0</v>
      </c>
      <c r="BP841">
        <v>0.95957211465297465</v>
      </c>
      <c r="BQ841">
        <v>18.326895079634539</v>
      </c>
      <c r="BR841">
        <v>55.021417183415764</v>
      </c>
      <c r="BS841">
        <v>0</v>
      </c>
      <c r="BT841">
        <v>0</v>
      </c>
      <c r="BU841">
        <v>0</v>
      </c>
      <c r="BV841">
        <v>2.8583838383838382</v>
      </c>
      <c r="BW841">
        <v>111.21752273936983</v>
      </c>
      <c r="BX841">
        <v>0</v>
      </c>
      <c r="BY841">
        <v>33268</v>
      </c>
      <c r="BZ841">
        <v>9.7011000000000003</v>
      </c>
      <c r="CA841">
        <v>11.758900000000001</v>
      </c>
      <c r="CB841">
        <v>22.25</v>
      </c>
      <c r="CC841">
        <v>26.969696970000001</v>
      </c>
      <c r="CD841">
        <v>0.49628429077040875</v>
      </c>
      <c r="CE841">
        <v>149.69578805437499</v>
      </c>
      <c r="CF841">
        <v>0</v>
      </c>
      <c r="CG841">
        <v>0</v>
      </c>
      <c r="CH841">
        <v>0</v>
      </c>
      <c r="CI841">
        <v>0</v>
      </c>
      <c r="CJ841">
        <v>5.3575757575757574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1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1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</row>
    <row r="842" spans="1:229" x14ac:dyDescent="0.3">
      <c r="A842">
        <v>18</v>
      </c>
      <c r="B842">
        <v>13</v>
      </c>
      <c r="C842">
        <v>451684</v>
      </c>
      <c r="D842">
        <v>18013</v>
      </c>
      <c r="E842">
        <v>2005</v>
      </c>
      <c r="F842" t="s">
        <v>32</v>
      </c>
      <c r="G842" t="s">
        <v>678</v>
      </c>
      <c r="H842" t="s">
        <v>650</v>
      </c>
      <c r="I842">
        <v>80</v>
      </c>
      <c r="J842" t="s">
        <v>115</v>
      </c>
      <c r="K842">
        <v>213409.78596170494</v>
      </c>
      <c r="L842">
        <v>33778600</v>
      </c>
      <c r="M842">
        <v>33992009.785961702</v>
      </c>
      <c r="N842">
        <v>240372.41129762385</v>
      </c>
      <c r="O842">
        <v>38046256.855882421</v>
      </c>
      <c r="P842">
        <v>38286629.267180048</v>
      </c>
      <c r="Q842">
        <v>2.1894999999999998</v>
      </c>
      <c r="R842">
        <v>1.8063</v>
      </c>
      <c r="S842">
        <v>2.2280199999999999</v>
      </c>
      <c r="T842">
        <v>1.83812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74572.747262391713</v>
      </c>
      <c r="AB842">
        <v>0</v>
      </c>
      <c r="AC842">
        <v>74572.747262391713</v>
      </c>
      <c r="AE842">
        <v>169.48797914718313</v>
      </c>
      <c r="AF842" t="s">
        <v>250</v>
      </c>
      <c r="AG842">
        <v>57.599676578369426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Q842">
        <v>41.283668081455808</v>
      </c>
      <c r="AR842">
        <v>1704.341250259813</v>
      </c>
      <c r="AS842">
        <v>165799.66403523216</v>
      </c>
      <c r="AT842">
        <v>33770508.329606138</v>
      </c>
      <c r="AU842">
        <v>0</v>
      </c>
      <c r="AV842">
        <v>0</v>
      </c>
      <c r="AW842">
        <v>0</v>
      </c>
      <c r="AX842">
        <f t="shared" si="13"/>
        <v>0</v>
      </c>
      <c r="BA842">
        <v>0.34943452534914837</v>
      </c>
      <c r="BB842">
        <v>0</v>
      </c>
      <c r="BC842">
        <v>0</v>
      </c>
      <c r="BD842">
        <v>0</v>
      </c>
      <c r="BE842">
        <v>0.21340978596170493</v>
      </c>
      <c r="BF842">
        <v>33.778599999999997</v>
      </c>
      <c r="BG842">
        <v>33.992009785961706</v>
      </c>
      <c r="BH842">
        <v>0.24037241129762385</v>
      </c>
      <c r="BI842">
        <v>38.046256855882419</v>
      </c>
      <c r="BJ842">
        <v>38.286629267180047</v>
      </c>
      <c r="BK842">
        <v>0</v>
      </c>
      <c r="BL842">
        <v>0</v>
      </c>
      <c r="BM842">
        <v>0</v>
      </c>
      <c r="BN842">
        <v>7.4572747262391714E-2</v>
      </c>
      <c r="BO842">
        <v>0</v>
      </c>
      <c r="BP842">
        <v>7.4572747262391714E-2</v>
      </c>
      <c r="BQ842">
        <v>0.16579966403523216</v>
      </c>
      <c r="BR842">
        <v>33.770508329606137</v>
      </c>
      <c r="BS842">
        <v>0</v>
      </c>
      <c r="BT842">
        <v>0</v>
      </c>
      <c r="BU842">
        <v>0</v>
      </c>
      <c r="BV842">
        <v>2.8583838383838382</v>
      </c>
      <c r="BW842">
        <v>118.004569633236</v>
      </c>
      <c r="BX842">
        <v>0</v>
      </c>
      <c r="BY842">
        <v>15283</v>
      </c>
      <c r="BZ842">
        <v>9.7011000000000003</v>
      </c>
      <c r="CA842">
        <v>11.758900000000001</v>
      </c>
      <c r="CB842">
        <v>22.25</v>
      </c>
      <c r="CC842">
        <v>26.969696970000001</v>
      </c>
      <c r="CD842">
        <v>5.7699847158775048</v>
      </c>
      <c r="CE842">
        <v>24.2793216576875</v>
      </c>
      <c r="CF842">
        <v>0</v>
      </c>
      <c r="CG842">
        <v>0</v>
      </c>
      <c r="CH842">
        <v>0</v>
      </c>
      <c r="CI842">
        <v>0</v>
      </c>
      <c r="CJ842">
        <v>5.3575757575757574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1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1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</row>
    <row r="843" spans="1:229" x14ac:dyDescent="0.3">
      <c r="A843">
        <v>18</v>
      </c>
      <c r="B843">
        <v>47</v>
      </c>
      <c r="C843">
        <v>450352</v>
      </c>
      <c r="D843">
        <v>18047</v>
      </c>
      <c r="E843">
        <v>2005</v>
      </c>
      <c r="F843" t="s">
        <v>32</v>
      </c>
      <c r="G843" t="s">
        <v>159</v>
      </c>
      <c r="H843" t="s">
        <v>651</v>
      </c>
      <c r="I843">
        <v>90</v>
      </c>
      <c r="J843" t="s">
        <v>198</v>
      </c>
      <c r="K843">
        <v>5552100</v>
      </c>
      <c r="L843">
        <v>48348100</v>
      </c>
      <c r="M843">
        <v>53900200</v>
      </c>
      <c r="N843">
        <v>6253563.5784059968</v>
      </c>
      <c r="O843">
        <v>54456497.045285746</v>
      </c>
      <c r="P843">
        <v>60710060.623691745</v>
      </c>
      <c r="Q843">
        <v>2.3172999999999999</v>
      </c>
      <c r="R843">
        <v>1.9117999999999999</v>
      </c>
      <c r="S843">
        <v>2.30735</v>
      </c>
      <c r="T843">
        <v>1.9035833333333334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1085053.3292769238</v>
      </c>
      <c r="AB843">
        <v>0</v>
      </c>
      <c r="AC843">
        <v>1085053.3292769238</v>
      </c>
      <c r="AE843">
        <v>167.10685821272409</v>
      </c>
      <c r="AF843" t="s">
        <v>250</v>
      </c>
      <c r="AG843">
        <v>74.301110623779849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Q843">
        <v>62.834321263300801</v>
      </c>
      <c r="AR843">
        <v>3948.1519286196954</v>
      </c>
      <c r="AS843">
        <v>5168510.2491290728</v>
      </c>
      <c r="AT843">
        <v>43489045.973959729</v>
      </c>
      <c r="AU843">
        <v>0</v>
      </c>
      <c r="AV843">
        <v>0</v>
      </c>
      <c r="AW843">
        <v>0</v>
      </c>
      <c r="AX843">
        <f t="shared" si="13"/>
        <v>0</v>
      </c>
      <c r="BA843">
        <v>0.19543115744978004</v>
      </c>
      <c r="BB843">
        <v>0</v>
      </c>
      <c r="BC843">
        <v>0</v>
      </c>
      <c r="BD843">
        <v>0</v>
      </c>
      <c r="BE843">
        <v>5.5521000000000003</v>
      </c>
      <c r="BF843">
        <v>48.348100000000002</v>
      </c>
      <c r="BG843">
        <v>53.900199999999998</v>
      </c>
      <c r="BH843">
        <v>6.2535635784059966</v>
      </c>
      <c r="BI843">
        <v>54.456497045285744</v>
      </c>
      <c r="BJ843">
        <v>60.710060623691746</v>
      </c>
      <c r="BK843">
        <v>0</v>
      </c>
      <c r="BL843">
        <v>0</v>
      </c>
      <c r="BM843">
        <v>0</v>
      </c>
      <c r="BN843">
        <v>1.0850533292769238</v>
      </c>
      <c r="BO843">
        <v>0</v>
      </c>
      <c r="BP843">
        <v>1.0850533292769238</v>
      </c>
      <c r="BQ843">
        <v>5.1685102491290724</v>
      </c>
      <c r="BR843">
        <v>43.489045973959726</v>
      </c>
      <c r="BS843">
        <v>0</v>
      </c>
      <c r="BT843">
        <v>0</v>
      </c>
      <c r="BU843">
        <v>0</v>
      </c>
      <c r="BV843">
        <v>2.8583838383838382</v>
      </c>
      <c r="BW843">
        <v>179.60460839483696</v>
      </c>
      <c r="BX843">
        <v>0</v>
      </c>
      <c r="BY843">
        <v>23049</v>
      </c>
      <c r="BZ843">
        <v>9.7011000000000003</v>
      </c>
      <c r="CA843">
        <v>11.758900000000001</v>
      </c>
      <c r="CB843">
        <v>22.25</v>
      </c>
      <c r="CC843">
        <v>26.969696970000001</v>
      </c>
      <c r="CD843">
        <v>2.430092736911273</v>
      </c>
      <c r="CE843">
        <v>56.923262437687491</v>
      </c>
      <c r="CF843">
        <v>0</v>
      </c>
      <c r="CG843">
        <v>0</v>
      </c>
      <c r="CH843">
        <v>0</v>
      </c>
      <c r="CI843">
        <v>0</v>
      </c>
      <c r="CJ843">
        <v>5.3575757575757574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1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1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</row>
    <row r="844" spans="1:229" x14ac:dyDescent="0.3">
      <c r="A844">
        <v>18</v>
      </c>
      <c r="B844">
        <v>25</v>
      </c>
      <c r="C844">
        <v>451674</v>
      </c>
      <c r="D844">
        <v>18025</v>
      </c>
      <c r="E844">
        <v>2005</v>
      </c>
      <c r="F844" t="s">
        <v>32</v>
      </c>
      <c r="G844" t="s">
        <v>679</v>
      </c>
      <c r="H844" t="s">
        <v>652</v>
      </c>
      <c r="I844">
        <v>80</v>
      </c>
      <c r="J844" t="s">
        <v>115</v>
      </c>
      <c r="K844">
        <v>391538.41668079147</v>
      </c>
      <c r="L844">
        <v>21430900</v>
      </c>
      <c r="M844">
        <v>21822438.41668079</v>
      </c>
      <c r="N844">
        <v>441006.1746189277</v>
      </c>
      <c r="O844">
        <v>24138523.386189207</v>
      </c>
      <c r="P844">
        <v>24579529.560808133</v>
      </c>
      <c r="Q844">
        <v>2.359</v>
      </c>
      <c r="R844">
        <v>1.9461999999999999</v>
      </c>
      <c r="S844">
        <v>2.3693599999999999</v>
      </c>
      <c r="T844">
        <v>1.95472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329163.43013778247</v>
      </c>
      <c r="AB844">
        <v>0</v>
      </c>
      <c r="AC844">
        <v>329163.43013778247</v>
      </c>
      <c r="AE844">
        <v>232.92304683118476</v>
      </c>
      <c r="AF844" t="s">
        <v>250</v>
      </c>
      <c r="AG844">
        <v>42.282153740093527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Q844">
        <v>44.122660902639986</v>
      </c>
      <c r="AR844">
        <v>1946.8092051293552</v>
      </c>
      <c r="AS844">
        <v>111842.74448114523</v>
      </c>
      <c r="AT844">
        <v>3587352.9484315841</v>
      </c>
      <c r="AU844">
        <v>0</v>
      </c>
      <c r="AV844">
        <v>0</v>
      </c>
      <c r="AW844">
        <v>0</v>
      </c>
      <c r="AX844">
        <f t="shared" si="13"/>
        <v>0</v>
      </c>
      <c r="BA844">
        <v>0.84069255049917291</v>
      </c>
      <c r="BB844">
        <v>0</v>
      </c>
      <c r="BC844">
        <v>0</v>
      </c>
      <c r="BD844">
        <v>0</v>
      </c>
      <c r="BE844">
        <v>0.39153841668079148</v>
      </c>
      <c r="BF844">
        <v>21.430900000000001</v>
      </c>
      <c r="BG844">
        <v>21.822438416680789</v>
      </c>
      <c r="BH844">
        <v>0.44100617461892772</v>
      </c>
      <c r="BI844">
        <v>24.138523386189206</v>
      </c>
      <c r="BJ844">
        <v>24.579529560808133</v>
      </c>
      <c r="BK844">
        <v>0</v>
      </c>
      <c r="BL844">
        <v>0</v>
      </c>
      <c r="BM844">
        <v>0</v>
      </c>
      <c r="BN844">
        <v>0.32916343013778249</v>
      </c>
      <c r="BO844">
        <v>0</v>
      </c>
      <c r="BP844">
        <v>0.32916343013778249</v>
      </c>
      <c r="BQ844">
        <v>0.11184274448114523</v>
      </c>
      <c r="BR844">
        <v>3.587352948431584</v>
      </c>
      <c r="BS844">
        <v>0</v>
      </c>
      <c r="BT844">
        <v>0</v>
      </c>
      <c r="BU844">
        <v>0</v>
      </c>
      <c r="BV844">
        <v>2.8583838383838382</v>
      </c>
      <c r="BW844">
        <v>126.11950083059659</v>
      </c>
      <c r="BX844">
        <v>0</v>
      </c>
      <c r="BY844">
        <v>11012</v>
      </c>
      <c r="BZ844">
        <v>9.7011000000000003</v>
      </c>
      <c r="CA844">
        <v>11.758900000000001</v>
      </c>
      <c r="CB844">
        <v>22.25</v>
      </c>
      <c r="CC844">
        <v>26.969696970000001</v>
      </c>
      <c r="CD844">
        <v>2.7966369486666602</v>
      </c>
      <c r="CE844">
        <v>42.286101656</v>
      </c>
      <c r="CF844">
        <v>0</v>
      </c>
      <c r="CG844">
        <v>0</v>
      </c>
      <c r="CH844">
        <v>0</v>
      </c>
      <c r="CI844">
        <v>0</v>
      </c>
      <c r="CJ844">
        <v>5.3575757575757574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1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1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</row>
    <row r="845" spans="1:229" x14ac:dyDescent="0.3">
      <c r="A845">
        <v>18</v>
      </c>
      <c r="B845">
        <v>95</v>
      </c>
      <c r="C845">
        <v>450370</v>
      </c>
      <c r="D845">
        <v>18095</v>
      </c>
      <c r="E845">
        <v>2005</v>
      </c>
      <c r="F845" t="s">
        <v>32</v>
      </c>
      <c r="G845" t="s">
        <v>261</v>
      </c>
      <c r="H845" t="s">
        <v>269</v>
      </c>
      <c r="I845">
        <v>50</v>
      </c>
      <c r="J845" t="s">
        <v>52</v>
      </c>
      <c r="K845">
        <v>13952700</v>
      </c>
      <c r="L845">
        <v>66515500</v>
      </c>
      <c r="M845">
        <v>80468200</v>
      </c>
      <c r="N845">
        <v>15715512.426005539</v>
      </c>
      <c r="O845">
        <v>74919203.22030656</v>
      </c>
      <c r="P845">
        <v>90634715.646312103</v>
      </c>
      <c r="Q845">
        <v>2.2351999999999999</v>
      </c>
      <c r="R845">
        <v>1.8440000000000001</v>
      </c>
      <c r="S845">
        <v>2.2483</v>
      </c>
      <c r="T845">
        <v>1.8548500000000001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659685.8574939851</v>
      </c>
      <c r="AB845">
        <v>0</v>
      </c>
      <c r="AC845">
        <v>659685.8574939851</v>
      </c>
      <c r="AE845">
        <v>106.11761700777089</v>
      </c>
      <c r="AF845" t="s">
        <v>150</v>
      </c>
      <c r="AG845">
        <v>115.02018287782542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Q845">
        <v>34.629468000379347</v>
      </c>
      <c r="AR845">
        <v>1199.2000539892972</v>
      </c>
      <c r="AS845">
        <v>15055826.568511553</v>
      </c>
      <c r="AT845">
        <v>69529255.829793066</v>
      </c>
      <c r="AU845">
        <v>0</v>
      </c>
      <c r="AV845">
        <v>0</v>
      </c>
      <c r="AW845">
        <v>0</v>
      </c>
      <c r="AX845">
        <f t="shared" si="13"/>
        <v>0</v>
      </c>
      <c r="BA845">
        <v>4.7280157782650316E-2</v>
      </c>
      <c r="BB845">
        <v>0</v>
      </c>
      <c r="BC845">
        <v>0</v>
      </c>
      <c r="BD845">
        <v>0</v>
      </c>
      <c r="BE845">
        <v>13.9527</v>
      </c>
      <c r="BF845">
        <v>66.515500000000003</v>
      </c>
      <c r="BG845">
        <v>80.468199999999996</v>
      </c>
      <c r="BH845">
        <v>15.715512426005539</v>
      </c>
      <c r="BI845">
        <v>74.919203220306557</v>
      </c>
      <c r="BJ845">
        <v>90.634715646312102</v>
      </c>
      <c r="BK845">
        <v>0</v>
      </c>
      <c r="BL845">
        <v>0</v>
      </c>
      <c r="BM845">
        <v>0</v>
      </c>
      <c r="BN845">
        <v>0.65968585749398512</v>
      </c>
      <c r="BO845">
        <v>0</v>
      </c>
      <c r="BP845">
        <v>0.65968585749398512</v>
      </c>
      <c r="BQ845">
        <v>15.055826568511554</v>
      </c>
      <c r="BR845">
        <v>69.529255829793073</v>
      </c>
      <c r="BS845">
        <v>0</v>
      </c>
      <c r="BT845">
        <v>0</v>
      </c>
      <c r="BU845">
        <v>0</v>
      </c>
      <c r="BV845">
        <v>2.8583838383838382</v>
      </c>
      <c r="BW845">
        <v>98.984311664114614</v>
      </c>
      <c r="BX845">
        <v>0</v>
      </c>
      <c r="BY845">
        <v>130871</v>
      </c>
      <c r="BZ845">
        <v>9.7011000000000003</v>
      </c>
      <c r="CA845">
        <v>11.758900000000001</v>
      </c>
      <c r="CB845">
        <v>22.25</v>
      </c>
      <c r="CC845">
        <v>26.969696970000001</v>
      </c>
      <c r="CD845">
        <v>0.34311817800415673</v>
      </c>
      <c r="CE845">
        <v>109.69833125937501</v>
      </c>
      <c r="CF845">
        <v>0</v>
      </c>
      <c r="CG845">
        <v>0</v>
      </c>
      <c r="CH845">
        <v>0</v>
      </c>
      <c r="CI845">
        <v>0</v>
      </c>
      <c r="CJ845">
        <v>5.3575757575757574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1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1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</row>
    <row r="846" spans="1:229" x14ac:dyDescent="0.3">
      <c r="A846">
        <v>18</v>
      </c>
      <c r="B846">
        <v>91</v>
      </c>
      <c r="C846">
        <v>450507</v>
      </c>
      <c r="D846">
        <v>18091</v>
      </c>
      <c r="E846">
        <v>2005</v>
      </c>
      <c r="F846" t="s">
        <v>32</v>
      </c>
      <c r="G846" t="s">
        <v>81</v>
      </c>
      <c r="H846" t="s">
        <v>82</v>
      </c>
      <c r="I846">
        <v>10</v>
      </c>
      <c r="J846" t="s">
        <v>62</v>
      </c>
      <c r="K846">
        <v>15313900</v>
      </c>
      <c r="L846">
        <v>50487800</v>
      </c>
      <c r="M846">
        <v>65801700</v>
      </c>
      <c r="N846">
        <v>17248689.195683002</v>
      </c>
      <c r="O846">
        <v>56866531.084426843</v>
      </c>
      <c r="P846">
        <v>74115220.280109853</v>
      </c>
      <c r="Q846">
        <v>2.1987000000000001</v>
      </c>
      <c r="R846">
        <v>1.8139000000000001</v>
      </c>
      <c r="S846">
        <v>2.2484999999999999</v>
      </c>
      <c r="T846">
        <v>1.8550249999999999</v>
      </c>
      <c r="U846">
        <v>0</v>
      </c>
      <c r="V846">
        <v>1</v>
      </c>
      <c r="W846">
        <v>0</v>
      </c>
      <c r="X846">
        <v>102</v>
      </c>
      <c r="Y846">
        <v>1</v>
      </c>
      <c r="Z846">
        <v>102</v>
      </c>
      <c r="AA846">
        <v>1786942.3776240195</v>
      </c>
      <c r="AB846">
        <v>0</v>
      </c>
      <c r="AC846">
        <v>1786942.3776240195</v>
      </c>
      <c r="AE846">
        <v>23.808800707530366</v>
      </c>
      <c r="AF846" t="s">
        <v>150</v>
      </c>
      <c r="AG846">
        <v>17.961635922785771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0</v>
      </c>
      <c r="AO846">
        <v>37.777777777777779</v>
      </c>
      <c r="AQ846">
        <v>23.808800707530366</v>
      </c>
      <c r="AR846">
        <v>566.85899113089852</v>
      </c>
      <c r="AS846">
        <v>15461746.818058982</v>
      </c>
      <c r="AT846">
        <v>52365170.049721353</v>
      </c>
      <c r="AU846">
        <v>0</v>
      </c>
      <c r="AV846">
        <v>0</v>
      </c>
      <c r="AW846">
        <v>0</v>
      </c>
      <c r="AX846">
        <f t="shared" si="13"/>
        <v>0</v>
      </c>
      <c r="BA846">
        <v>0.11668760914097777</v>
      </c>
      <c r="BB846">
        <v>0</v>
      </c>
      <c r="BC846">
        <v>0</v>
      </c>
      <c r="BD846">
        <v>0</v>
      </c>
      <c r="BE846">
        <v>15.3139</v>
      </c>
      <c r="BF846">
        <v>50.4878</v>
      </c>
      <c r="BG846">
        <v>65.801699999999997</v>
      </c>
      <c r="BH846">
        <v>17.248689195683003</v>
      </c>
      <c r="BI846">
        <v>56.866531084426846</v>
      </c>
      <c r="BJ846">
        <v>74.115220280109853</v>
      </c>
      <c r="BK846">
        <v>0</v>
      </c>
      <c r="BL846">
        <v>37.777777777777779</v>
      </c>
      <c r="BM846">
        <v>37.777777777777779</v>
      </c>
      <c r="BN846">
        <v>1.7869423776240194</v>
      </c>
      <c r="BO846">
        <v>0</v>
      </c>
      <c r="BP846">
        <v>1.7869423776240194</v>
      </c>
      <c r="BQ846">
        <v>15.461746818058982</v>
      </c>
      <c r="BR846">
        <v>52.36517004972135</v>
      </c>
      <c r="BS846">
        <v>37.777777777777779</v>
      </c>
      <c r="BT846">
        <v>1</v>
      </c>
      <c r="BU846">
        <v>0</v>
      </c>
      <c r="BV846">
        <v>2.8583838383838382</v>
      </c>
      <c r="BW846">
        <v>68.054691153706486</v>
      </c>
      <c r="BX846">
        <v>0</v>
      </c>
      <c r="BY846">
        <v>109541</v>
      </c>
      <c r="BZ846">
        <v>9.7011000000000003</v>
      </c>
      <c r="CA846">
        <v>11.758900000000001</v>
      </c>
      <c r="CB846">
        <v>22.25</v>
      </c>
      <c r="CC846">
        <v>26.969696970000001</v>
      </c>
      <c r="CD846">
        <v>2.4070819483319061</v>
      </c>
      <c r="CE846">
        <v>298.49376189937499</v>
      </c>
      <c r="CF846">
        <v>0</v>
      </c>
      <c r="CG846">
        <v>102.00000000000001</v>
      </c>
      <c r="CH846">
        <v>102.00000000000001</v>
      </c>
      <c r="CI846">
        <v>3.6490660286652652</v>
      </c>
      <c r="CJ846">
        <v>5.3575757575757574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86.879885845110593</v>
      </c>
      <c r="DK846">
        <v>2068.5058875792265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3.6490660286652652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1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1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</row>
    <row r="847" spans="1:229" x14ac:dyDescent="0.3">
      <c r="A847">
        <v>18</v>
      </c>
      <c r="B847">
        <v>19</v>
      </c>
      <c r="C847">
        <v>450340</v>
      </c>
      <c r="D847">
        <v>18019</v>
      </c>
      <c r="E847">
        <v>2005</v>
      </c>
      <c r="F847" t="s">
        <v>32</v>
      </c>
      <c r="G847" t="s">
        <v>249</v>
      </c>
      <c r="H847" t="s">
        <v>250</v>
      </c>
      <c r="I847">
        <v>90</v>
      </c>
      <c r="J847" t="s">
        <v>198</v>
      </c>
      <c r="K847">
        <v>2023900</v>
      </c>
      <c r="L847">
        <v>9362051.7973575033</v>
      </c>
      <c r="M847">
        <v>11385951.797357503</v>
      </c>
      <c r="N847">
        <v>2279603.6321996897</v>
      </c>
      <c r="O847">
        <v>10544872.415681506</v>
      </c>
      <c r="P847">
        <v>12824476.047881195</v>
      </c>
      <c r="Q847">
        <v>2.3915000000000002</v>
      </c>
      <c r="R847">
        <v>1.9730000000000001</v>
      </c>
      <c r="S847">
        <v>2.2998750000000001</v>
      </c>
      <c r="T847">
        <v>1.8974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482585.66126552614</v>
      </c>
      <c r="AB847">
        <v>41158.804872399371</v>
      </c>
      <c r="AC847">
        <v>523744.46613792551</v>
      </c>
      <c r="AE847">
        <v>221.96565468542693</v>
      </c>
      <c r="AF847" t="s">
        <v>250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Q847">
        <v>75.267883935217199</v>
      </c>
      <c r="AR847">
        <v>5665.2543520853269</v>
      </c>
      <c r="AS847">
        <v>1755859.1660617641</v>
      </c>
      <c r="AT847">
        <v>4201290.5257214308</v>
      </c>
      <c r="AU847">
        <v>0</v>
      </c>
      <c r="AV847">
        <v>0</v>
      </c>
      <c r="AW847">
        <v>0</v>
      </c>
      <c r="AX847">
        <f t="shared" si="13"/>
        <v>0</v>
      </c>
      <c r="BA847">
        <v>0.23844343162484616</v>
      </c>
      <c r="BB847">
        <v>0</v>
      </c>
      <c r="BC847">
        <v>0</v>
      </c>
      <c r="BD847">
        <v>0</v>
      </c>
      <c r="BE847">
        <v>2.0238999999999998</v>
      </c>
      <c r="BF847">
        <v>9.3620517973575037</v>
      </c>
      <c r="BG847">
        <v>11.385951797357503</v>
      </c>
      <c r="BH847">
        <v>2.2796036321996898</v>
      </c>
      <c r="BI847">
        <v>10.544872415681505</v>
      </c>
      <c r="BJ847">
        <v>12.824476047881195</v>
      </c>
      <c r="BK847">
        <v>0</v>
      </c>
      <c r="BL847">
        <v>0</v>
      </c>
      <c r="BM847">
        <v>0</v>
      </c>
      <c r="BN847">
        <v>0.48258566126552616</v>
      </c>
      <c r="BO847">
        <v>4.1158804872399368E-2</v>
      </c>
      <c r="BP847">
        <v>0.52374446613792547</v>
      </c>
      <c r="BQ847">
        <v>1.7558591660617642</v>
      </c>
      <c r="BR847">
        <v>4.201290525721431</v>
      </c>
      <c r="BS847">
        <v>0</v>
      </c>
      <c r="BT847">
        <v>0</v>
      </c>
      <c r="BU847">
        <v>1</v>
      </c>
      <c r="BV847">
        <v>2.8583838383838382</v>
      </c>
      <c r="BW847">
        <v>215.14450298977536</v>
      </c>
      <c r="BX847">
        <v>0</v>
      </c>
      <c r="BY847">
        <v>101781</v>
      </c>
      <c r="BZ847">
        <v>9.7011000000000003</v>
      </c>
      <c r="CA847">
        <v>11.758900000000001</v>
      </c>
      <c r="CB847">
        <v>22.25</v>
      </c>
      <c r="CC847">
        <v>26.969696970000001</v>
      </c>
      <c r="CD847">
        <v>2.954063314503848</v>
      </c>
      <c r="CE847">
        <v>105.05177737624999</v>
      </c>
      <c r="CF847">
        <v>0</v>
      </c>
      <c r="CG847">
        <v>0</v>
      </c>
      <c r="CH847">
        <v>0</v>
      </c>
      <c r="CI847">
        <v>0</v>
      </c>
      <c r="CJ847">
        <v>5.3575757575757574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1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1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</row>
    <row r="848" spans="1:229" x14ac:dyDescent="0.3">
      <c r="A848">
        <v>18</v>
      </c>
      <c r="B848">
        <v>63</v>
      </c>
      <c r="C848">
        <v>450358</v>
      </c>
      <c r="D848">
        <v>18063</v>
      </c>
      <c r="E848">
        <v>2005</v>
      </c>
      <c r="F848" t="s">
        <v>32</v>
      </c>
      <c r="G848" t="s">
        <v>218</v>
      </c>
      <c r="H848" t="s">
        <v>219</v>
      </c>
      <c r="I848">
        <v>50</v>
      </c>
      <c r="J848" t="s">
        <v>52</v>
      </c>
      <c r="K848">
        <v>8259200</v>
      </c>
      <c r="L848">
        <v>56431100</v>
      </c>
      <c r="M848">
        <v>64690300</v>
      </c>
      <c r="N848">
        <v>9302684.08471944</v>
      </c>
      <c r="O848">
        <v>63560719.664520919</v>
      </c>
      <c r="P848">
        <v>72863403.749240354</v>
      </c>
      <c r="Q848">
        <v>2.2898999999999998</v>
      </c>
      <c r="R848">
        <v>1.8892</v>
      </c>
      <c r="S848">
        <v>2.2906400000000002</v>
      </c>
      <c r="T848">
        <v>1.88978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631973.13048750977</v>
      </c>
      <c r="AB848">
        <v>0</v>
      </c>
      <c r="AC848">
        <v>631973.13048750977</v>
      </c>
      <c r="AE848">
        <v>129.81292758183162</v>
      </c>
      <c r="AF848" t="s">
        <v>250</v>
      </c>
      <c r="AG848">
        <v>100.20074964641495</v>
      </c>
      <c r="AH848">
        <v>0</v>
      </c>
      <c r="AI848">
        <v>1</v>
      </c>
      <c r="AJ848">
        <v>0</v>
      </c>
      <c r="AK848">
        <v>22</v>
      </c>
      <c r="AL848">
        <v>0</v>
      </c>
      <c r="AM848">
        <v>1</v>
      </c>
      <c r="AN848">
        <v>0</v>
      </c>
      <c r="AO848">
        <v>22</v>
      </c>
      <c r="AQ848">
        <v>19.728548148549052</v>
      </c>
      <c r="AR848">
        <v>389.21561204961824</v>
      </c>
      <c r="AS848">
        <v>8670710.9542319309</v>
      </c>
      <c r="AT848">
        <v>57183086.749131776</v>
      </c>
      <c r="AU848">
        <v>0</v>
      </c>
      <c r="AV848">
        <v>0</v>
      </c>
      <c r="AW848">
        <v>0</v>
      </c>
      <c r="AX848">
        <f t="shared" si="13"/>
        <v>0</v>
      </c>
      <c r="BA848">
        <v>7.6517475117143283E-2</v>
      </c>
      <c r="BB848">
        <v>0</v>
      </c>
      <c r="BC848">
        <v>0</v>
      </c>
      <c r="BD848">
        <v>0</v>
      </c>
      <c r="BE848">
        <v>8.2591999999999999</v>
      </c>
      <c r="BF848">
        <v>56.431100000000001</v>
      </c>
      <c r="BG848">
        <v>64.690299999999993</v>
      </c>
      <c r="BH848">
        <v>9.3026840847194396</v>
      </c>
      <c r="BI848">
        <v>63.560719664520917</v>
      </c>
      <c r="BJ848">
        <v>72.863403749240348</v>
      </c>
      <c r="BK848">
        <v>0</v>
      </c>
      <c r="BL848">
        <v>0</v>
      </c>
      <c r="BM848">
        <v>0</v>
      </c>
      <c r="BN848">
        <v>0.6319731304875098</v>
      </c>
      <c r="BO848">
        <v>0</v>
      </c>
      <c r="BP848">
        <v>0.6319731304875098</v>
      </c>
      <c r="BQ848">
        <v>8.6707109542319305</v>
      </c>
      <c r="BR848">
        <v>57.183086749131775</v>
      </c>
      <c r="BS848">
        <v>22</v>
      </c>
      <c r="BT848">
        <v>1</v>
      </c>
      <c r="BU848">
        <v>0</v>
      </c>
      <c r="BV848">
        <v>2.8583838383838382</v>
      </c>
      <c r="BW848">
        <v>56.391763182590005</v>
      </c>
      <c r="BX848">
        <v>0</v>
      </c>
      <c r="BY848">
        <v>128082</v>
      </c>
      <c r="BZ848">
        <v>9.7011000000000003</v>
      </c>
      <c r="CA848">
        <v>11.758900000000001</v>
      </c>
      <c r="CB848">
        <v>22.25</v>
      </c>
      <c r="CC848">
        <v>26.969696970000001</v>
      </c>
      <c r="CD848">
        <v>1.1055401363960511</v>
      </c>
      <c r="CE848">
        <v>113.79803692749999</v>
      </c>
      <c r="CF848">
        <v>0</v>
      </c>
      <c r="CG848">
        <v>59.400000000000006</v>
      </c>
      <c r="CH848">
        <v>59.400000000000006</v>
      </c>
      <c r="CI848">
        <v>2.4318441833095288</v>
      </c>
      <c r="CJ848">
        <v>5.3575757575757574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47.976755060190989</v>
      </c>
      <c r="DK848">
        <v>946.51172221612228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2.4318441833095288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1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1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</row>
    <row r="849" spans="1:229" x14ac:dyDescent="0.3">
      <c r="A849">
        <v>18</v>
      </c>
      <c r="B849">
        <v>33</v>
      </c>
      <c r="C849">
        <v>450346</v>
      </c>
      <c r="D849">
        <v>18033</v>
      </c>
      <c r="E849">
        <v>2005</v>
      </c>
      <c r="F849" t="s">
        <v>32</v>
      </c>
      <c r="G849" t="s">
        <v>341</v>
      </c>
      <c r="H849" t="s">
        <v>342</v>
      </c>
      <c r="I849">
        <v>30</v>
      </c>
      <c r="J849" t="s">
        <v>91</v>
      </c>
      <c r="K849">
        <v>6875300</v>
      </c>
      <c r="L849">
        <v>31973200</v>
      </c>
      <c r="M849">
        <v>38848500</v>
      </c>
      <c r="N849">
        <v>7743939.3509869687</v>
      </c>
      <c r="O849">
        <v>36012758.956987552</v>
      </c>
      <c r="P849">
        <v>43756698.307974517</v>
      </c>
      <c r="Q849">
        <v>2.3483999999999998</v>
      </c>
      <c r="R849">
        <v>1.9374</v>
      </c>
      <c r="S849">
        <v>2.2799499999999999</v>
      </c>
      <c r="T849">
        <v>1.8809500000000001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810330.55235356267</v>
      </c>
      <c r="AB849">
        <v>0</v>
      </c>
      <c r="AC849">
        <v>810330.55235356267</v>
      </c>
      <c r="AE849">
        <v>68.570106788802178</v>
      </c>
      <c r="AF849" t="s">
        <v>150</v>
      </c>
      <c r="AG849">
        <v>107.28673446315014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Q849">
        <v>68.570106788802178</v>
      </c>
      <c r="AR849">
        <v>4701.8595450277344</v>
      </c>
      <c r="AS849">
        <v>6933608.7986334059</v>
      </c>
      <c r="AT849">
        <v>26497854.954805851</v>
      </c>
      <c r="AU849">
        <v>0</v>
      </c>
      <c r="AV849">
        <v>0</v>
      </c>
      <c r="AW849">
        <v>0</v>
      </c>
      <c r="AX849">
        <f t="shared" si="13"/>
        <v>0</v>
      </c>
      <c r="BA849">
        <v>0.11786111912986527</v>
      </c>
      <c r="BB849">
        <v>0</v>
      </c>
      <c r="BC849">
        <v>0</v>
      </c>
      <c r="BD849">
        <v>0</v>
      </c>
      <c r="BE849">
        <v>6.8753000000000002</v>
      </c>
      <c r="BF849">
        <v>31.973199999999999</v>
      </c>
      <c r="BG849">
        <v>38.848500000000001</v>
      </c>
      <c r="BH849">
        <v>7.7439393509869685</v>
      </c>
      <c r="BI849">
        <v>36.012758956987554</v>
      </c>
      <c r="BJ849">
        <v>43.756698307974517</v>
      </c>
      <c r="BK849">
        <v>0</v>
      </c>
      <c r="BL849">
        <v>0</v>
      </c>
      <c r="BM849">
        <v>0</v>
      </c>
      <c r="BN849">
        <v>0.81033055235356266</v>
      </c>
      <c r="BO849">
        <v>0</v>
      </c>
      <c r="BP849">
        <v>0.81033055235356266</v>
      </c>
      <c r="BQ849">
        <v>6.9336087986334061</v>
      </c>
      <c r="BR849">
        <v>26.497854954805852</v>
      </c>
      <c r="BS849">
        <v>0</v>
      </c>
      <c r="BT849">
        <v>0</v>
      </c>
      <c r="BU849">
        <v>0</v>
      </c>
      <c r="BV849">
        <v>2.8583838383838382</v>
      </c>
      <c r="BW849">
        <v>195.99968504136606</v>
      </c>
      <c r="BX849">
        <v>0</v>
      </c>
      <c r="BY849">
        <v>41494</v>
      </c>
      <c r="BZ849">
        <v>9.7011000000000003</v>
      </c>
      <c r="CA849">
        <v>11.758900000000001</v>
      </c>
      <c r="CB849">
        <v>22.25</v>
      </c>
      <c r="CC849">
        <v>26.969696970000001</v>
      </c>
      <c r="CD849">
        <v>2.3124171619540625</v>
      </c>
      <c r="CE849">
        <v>164.96279856187499</v>
      </c>
      <c r="CF849">
        <v>0</v>
      </c>
      <c r="CG849">
        <v>0</v>
      </c>
      <c r="CH849">
        <v>0</v>
      </c>
      <c r="CI849">
        <v>0</v>
      </c>
      <c r="CJ849">
        <v>5.3575757575757574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1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1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</row>
    <row r="850" spans="1:229" x14ac:dyDescent="0.3">
      <c r="A850">
        <v>18</v>
      </c>
      <c r="B850">
        <v>123</v>
      </c>
      <c r="C850">
        <v>451682</v>
      </c>
      <c r="D850">
        <v>18123</v>
      </c>
      <c r="E850">
        <v>2005</v>
      </c>
      <c r="F850" t="s">
        <v>32</v>
      </c>
      <c r="G850" t="s">
        <v>680</v>
      </c>
      <c r="H850" t="s">
        <v>653</v>
      </c>
      <c r="I850">
        <v>80</v>
      </c>
      <c r="J850" t="s">
        <v>115</v>
      </c>
      <c r="K850">
        <v>1537700</v>
      </c>
      <c r="L850">
        <v>17429638.41668079</v>
      </c>
      <c r="M850">
        <v>18967338.41668079</v>
      </c>
      <c r="N850">
        <v>1731976.1377703752</v>
      </c>
      <c r="O850">
        <v>19631734.296453767</v>
      </c>
      <c r="P850">
        <v>21363710.434224144</v>
      </c>
      <c r="Q850">
        <v>2.4106999999999998</v>
      </c>
      <c r="R850">
        <v>1.9887999999999999</v>
      </c>
      <c r="S850">
        <v>2.4106999999999998</v>
      </c>
      <c r="T850">
        <v>1.9888333333333332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816062.87816057738</v>
      </c>
      <c r="AB850">
        <v>485887.97815068497</v>
      </c>
      <c r="AC850">
        <v>1301950.8563112624</v>
      </c>
      <c r="AE850">
        <v>248.36274423499398</v>
      </c>
      <c r="AF850" t="s">
        <v>250</v>
      </c>
      <c r="AG850">
        <v>57.588256722283163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Q850">
        <v>49.53891830501874</v>
      </c>
      <c r="AR850">
        <v>2454.1044268313208</v>
      </c>
      <c r="AS850">
        <v>430025.28145911288</v>
      </c>
      <c r="AT850">
        <v>7113650.9929079227</v>
      </c>
      <c r="AU850">
        <v>0</v>
      </c>
      <c r="AV850">
        <v>0</v>
      </c>
      <c r="AW850">
        <v>0</v>
      </c>
      <c r="AX850">
        <f t="shared" si="13"/>
        <v>0</v>
      </c>
      <c r="BA850">
        <v>0.53070356907106553</v>
      </c>
      <c r="BB850">
        <v>0</v>
      </c>
      <c r="BC850">
        <v>0</v>
      </c>
      <c r="BD850">
        <v>0</v>
      </c>
      <c r="BE850">
        <v>1.5377000000000001</v>
      </c>
      <c r="BF850">
        <v>17.429638416680792</v>
      </c>
      <c r="BG850">
        <v>18.967338416680789</v>
      </c>
      <c r="BH850">
        <v>1.7319761377703753</v>
      </c>
      <c r="BI850">
        <v>19.631734296453768</v>
      </c>
      <c r="BJ850">
        <v>21.363710434224142</v>
      </c>
      <c r="BK850">
        <v>0</v>
      </c>
      <c r="BL850">
        <v>0</v>
      </c>
      <c r="BM850">
        <v>0</v>
      </c>
      <c r="BN850">
        <v>0.81606287816057743</v>
      </c>
      <c r="BO850">
        <v>0.48588797815068496</v>
      </c>
      <c r="BP850">
        <v>1.3019508563112623</v>
      </c>
      <c r="BQ850">
        <v>0.4300252814591129</v>
      </c>
      <c r="BR850">
        <v>7.1136509929079228</v>
      </c>
      <c r="BS850">
        <v>0</v>
      </c>
      <c r="BT850">
        <v>0</v>
      </c>
      <c r="BU850">
        <v>0</v>
      </c>
      <c r="BV850">
        <v>2.8583838383838382</v>
      </c>
      <c r="BW850">
        <v>141.60124345408286</v>
      </c>
      <c r="BX850">
        <v>0</v>
      </c>
      <c r="BY850">
        <v>19260</v>
      </c>
      <c r="BZ850">
        <v>9.7011000000000003</v>
      </c>
      <c r="CA850">
        <v>11.758900000000001</v>
      </c>
      <c r="CB850">
        <v>22.25</v>
      </c>
      <c r="CC850">
        <v>26.969696970000001</v>
      </c>
      <c r="CD850">
        <v>9.6954176495240585</v>
      </c>
      <c r="CE850">
        <v>29.285757893875001</v>
      </c>
      <c r="CF850">
        <v>0</v>
      </c>
      <c r="CG850">
        <v>0</v>
      </c>
      <c r="CH850">
        <v>0</v>
      </c>
      <c r="CI850">
        <v>0</v>
      </c>
      <c r="CJ850">
        <v>5.3575757575757574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1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1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</row>
    <row r="851" spans="1:229" x14ac:dyDescent="0.3">
      <c r="A851">
        <v>18</v>
      </c>
      <c r="B851">
        <v>145</v>
      </c>
      <c r="C851">
        <v>450387</v>
      </c>
      <c r="D851">
        <v>18145</v>
      </c>
      <c r="E851">
        <v>2005</v>
      </c>
      <c r="F851" t="s">
        <v>32</v>
      </c>
      <c r="G851" t="s">
        <v>277</v>
      </c>
      <c r="H851" t="s">
        <v>278</v>
      </c>
      <c r="I851">
        <v>50</v>
      </c>
      <c r="J851" t="s">
        <v>52</v>
      </c>
      <c r="K851">
        <v>14439600</v>
      </c>
      <c r="L851">
        <v>58171600</v>
      </c>
      <c r="M851">
        <v>72611200</v>
      </c>
      <c r="N851">
        <v>16263928.35985505</v>
      </c>
      <c r="O851">
        <v>65521117.965743095</v>
      </c>
      <c r="P851">
        <v>81785046.32559815</v>
      </c>
      <c r="Q851">
        <v>2.2736000000000001</v>
      </c>
      <c r="R851">
        <v>1.8756999999999999</v>
      </c>
      <c r="S851">
        <v>2.2997333333333336</v>
      </c>
      <c r="T851">
        <v>1.8973000000000002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949011.62221641501</v>
      </c>
      <c r="AB851">
        <v>0</v>
      </c>
      <c r="AC851">
        <v>949011.62221641501</v>
      </c>
      <c r="AE851">
        <v>148.8328714210177</v>
      </c>
      <c r="AF851" t="s">
        <v>250</v>
      </c>
      <c r="AG851">
        <v>73.440298731215719</v>
      </c>
      <c r="AH851">
        <v>0</v>
      </c>
      <c r="AI851">
        <v>1</v>
      </c>
      <c r="AJ851">
        <v>0</v>
      </c>
      <c r="AK851">
        <v>22</v>
      </c>
      <c r="AL851">
        <v>0</v>
      </c>
      <c r="AM851">
        <v>1</v>
      </c>
      <c r="AN851">
        <v>0</v>
      </c>
      <c r="AO851">
        <v>22</v>
      </c>
      <c r="AQ851">
        <v>25.814047486034777</v>
      </c>
      <c r="AR851">
        <v>666.36504761125843</v>
      </c>
      <c r="AS851">
        <v>15314916.737638636</v>
      </c>
      <c r="AT851">
        <v>53982915.027713329</v>
      </c>
      <c r="AU851">
        <v>0</v>
      </c>
      <c r="AV851">
        <v>0</v>
      </c>
      <c r="AW851">
        <v>0</v>
      </c>
      <c r="AX851">
        <f t="shared" si="13"/>
        <v>0</v>
      </c>
      <c r="BA851">
        <v>6.5722847046761332E-2</v>
      </c>
      <c r="BB851">
        <v>0</v>
      </c>
      <c r="BC851">
        <v>0</v>
      </c>
      <c r="BD851">
        <v>0</v>
      </c>
      <c r="BE851">
        <v>14.4396</v>
      </c>
      <c r="BF851">
        <v>58.171599999999998</v>
      </c>
      <c r="BG851">
        <v>72.611199999999997</v>
      </c>
      <c r="BH851">
        <v>16.263928359855051</v>
      </c>
      <c r="BI851">
        <v>65.521117965743102</v>
      </c>
      <c r="BJ851">
        <v>81.785046325598145</v>
      </c>
      <c r="BK851">
        <v>0</v>
      </c>
      <c r="BL851">
        <v>0</v>
      </c>
      <c r="BM851">
        <v>0</v>
      </c>
      <c r="BN851">
        <v>0.949011622216415</v>
      </c>
      <c r="BO851">
        <v>0</v>
      </c>
      <c r="BP851">
        <v>0.949011622216415</v>
      </c>
      <c r="BQ851">
        <v>15.314916737638635</v>
      </c>
      <c r="BR851">
        <v>53.982915027713325</v>
      </c>
      <c r="BS851">
        <v>22</v>
      </c>
      <c r="BT851">
        <v>1</v>
      </c>
      <c r="BU851">
        <v>0</v>
      </c>
      <c r="BV851">
        <v>2.8583838383838382</v>
      </c>
      <c r="BW851">
        <v>73.786456137354762</v>
      </c>
      <c r="BX851">
        <v>0</v>
      </c>
      <c r="BY851">
        <v>43482</v>
      </c>
      <c r="BZ851">
        <v>9.7011000000000003</v>
      </c>
      <c r="CA851">
        <v>11.758900000000001</v>
      </c>
      <c r="CB851">
        <v>22.25</v>
      </c>
      <c r="CC851">
        <v>26.969696970000001</v>
      </c>
      <c r="CD851">
        <v>0.87968913654460945</v>
      </c>
      <c r="CE851">
        <v>60.164888580687496</v>
      </c>
      <c r="CF851">
        <v>0</v>
      </c>
      <c r="CG851">
        <v>59.400000000000006</v>
      </c>
      <c r="CH851">
        <v>59.400000000000006</v>
      </c>
      <c r="CI851">
        <v>1.8421594869003879</v>
      </c>
      <c r="CJ851">
        <v>5.3575757575757574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47.553592471696071</v>
      </c>
      <c r="DK851">
        <v>1227.5506941959084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1.8421594869003879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1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1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</row>
    <row r="852" spans="1:229" x14ac:dyDescent="0.3">
      <c r="A852">
        <v>18</v>
      </c>
      <c r="B852">
        <v>99</v>
      </c>
      <c r="C852">
        <v>450372</v>
      </c>
      <c r="D852">
        <v>18099</v>
      </c>
      <c r="E852">
        <v>2005</v>
      </c>
      <c r="F852" t="s">
        <v>32</v>
      </c>
      <c r="G852" t="s">
        <v>129</v>
      </c>
      <c r="H852" t="s">
        <v>130</v>
      </c>
      <c r="I852">
        <v>20</v>
      </c>
      <c r="J852" t="s">
        <v>70</v>
      </c>
      <c r="K852">
        <v>13401000</v>
      </c>
      <c r="L852">
        <v>70367000</v>
      </c>
      <c r="M852">
        <v>83768000</v>
      </c>
      <c r="N852">
        <v>15094109.52868622</v>
      </c>
      <c r="O852">
        <v>79257309.5444417</v>
      </c>
      <c r="P852">
        <v>94351419.073127925</v>
      </c>
      <c r="Q852">
        <v>2.2298</v>
      </c>
      <c r="R852">
        <v>1.8395999999999999</v>
      </c>
      <c r="S852">
        <v>2.2294999999999998</v>
      </c>
      <c r="T852">
        <v>1.8393333333333333</v>
      </c>
      <c r="U852">
        <v>0</v>
      </c>
      <c r="V852">
        <v>1</v>
      </c>
      <c r="W852">
        <v>0</v>
      </c>
      <c r="X852">
        <v>102</v>
      </c>
      <c r="Y852">
        <v>1</v>
      </c>
      <c r="Z852">
        <v>102</v>
      </c>
      <c r="AA852">
        <v>1033718.1507179922</v>
      </c>
      <c r="AB852">
        <v>0</v>
      </c>
      <c r="AC852">
        <v>1033718.1507179922</v>
      </c>
      <c r="AE852">
        <v>20.470764080498213</v>
      </c>
      <c r="AF852" t="s">
        <v>150</v>
      </c>
      <c r="AG852">
        <v>42.828890877497308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37.777777777777779</v>
      </c>
      <c r="AQ852">
        <v>20.470764080498213</v>
      </c>
      <c r="AR852">
        <v>419.05218203941587</v>
      </c>
      <c r="AS852">
        <v>14060391.377968227</v>
      </c>
      <c r="AT852">
        <v>64572593.249032915</v>
      </c>
      <c r="AU852">
        <v>0</v>
      </c>
      <c r="AV852">
        <v>0</v>
      </c>
      <c r="AW852">
        <v>0</v>
      </c>
      <c r="AX852">
        <f t="shared" si="13"/>
        <v>0</v>
      </c>
      <c r="BA852">
        <v>7.7137389054398348E-2</v>
      </c>
      <c r="BB852">
        <v>0</v>
      </c>
      <c r="BC852">
        <v>0</v>
      </c>
      <c r="BD852">
        <v>0</v>
      </c>
      <c r="BE852">
        <v>13.401</v>
      </c>
      <c r="BF852">
        <v>70.367000000000004</v>
      </c>
      <c r="BG852">
        <v>83.768000000000001</v>
      </c>
      <c r="BH852">
        <v>15.09410952868622</v>
      </c>
      <c r="BI852">
        <v>79.257309544441696</v>
      </c>
      <c r="BJ852">
        <v>94.351419073127929</v>
      </c>
      <c r="BK852">
        <v>0</v>
      </c>
      <c r="BL852">
        <v>37.777777777777779</v>
      </c>
      <c r="BM852">
        <v>37.777777777777779</v>
      </c>
      <c r="BN852">
        <v>1.0337181507179922</v>
      </c>
      <c r="BO852">
        <v>0</v>
      </c>
      <c r="BP852">
        <v>1.0337181507179922</v>
      </c>
      <c r="BQ852">
        <v>14.060391377968228</v>
      </c>
      <c r="BR852">
        <v>64.57259324903292</v>
      </c>
      <c r="BS852">
        <v>37.777777777777779</v>
      </c>
      <c r="BT852">
        <v>1</v>
      </c>
      <c r="BU852">
        <v>0</v>
      </c>
      <c r="BV852">
        <v>2.8583838383838382</v>
      </c>
      <c r="BW852">
        <v>58.513301207064487</v>
      </c>
      <c r="BX852">
        <v>0</v>
      </c>
      <c r="BY852">
        <v>46549</v>
      </c>
      <c r="BZ852">
        <v>9.7011000000000003</v>
      </c>
      <c r="CA852">
        <v>11.758900000000001</v>
      </c>
      <c r="CB852">
        <v>22.25</v>
      </c>
      <c r="CC852">
        <v>26.969696970000001</v>
      </c>
      <c r="CD852">
        <v>0.3719990314974001</v>
      </c>
      <c r="CE852">
        <v>141.49986621312499</v>
      </c>
      <c r="CF852">
        <v>0</v>
      </c>
      <c r="CG852">
        <v>102.00000000000001</v>
      </c>
      <c r="CH852">
        <v>102.00000000000001</v>
      </c>
      <c r="CI852">
        <v>3.9405528155864515</v>
      </c>
      <c r="CJ852">
        <v>5.3575757575757574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80.666127034613226</v>
      </c>
      <c r="DK852">
        <v>1651.2972558130664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3.9405528155864515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1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1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</row>
    <row r="853" spans="1:229" x14ac:dyDescent="0.3">
      <c r="A853">
        <v>18</v>
      </c>
      <c r="B853">
        <v>179</v>
      </c>
      <c r="C853">
        <v>450337</v>
      </c>
      <c r="D853">
        <v>18179</v>
      </c>
      <c r="E853">
        <v>2005</v>
      </c>
      <c r="F853" t="s">
        <v>32</v>
      </c>
      <c r="G853" t="s">
        <v>401</v>
      </c>
      <c r="H853" t="s">
        <v>402</v>
      </c>
      <c r="I853">
        <v>30</v>
      </c>
      <c r="J853" t="s">
        <v>91</v>
      </c>
      <c r="K853">
        <v>12145600</v>
      </c>
      <c r="L853">
        <v>58157400</v>
      </c>
      <c r="M853">
        <v>70303000</v>
      </c>
      <c r="N853">
        <v>13680099.745661618</v>
      </c>
      <c r="O853">
        <v>65505123.908933356</v>
      </c>
      <c r="P853">
        <v>79185223.654594973</v>
      </c>
      <c r="Q853">
        <v>2.2846000000000002</v>
      </c>
      <c r="R853">
        <v>1.8848</v>
      </c>
      <c r="S853">
        <v>2.2220833333333334</v>
      </c>
      <c r="T853">
        <v>1.8332166666666667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2394613.5372301261</v>
      </c>
      <c r="AB853">
        <v>203225.93812392242</v>
      </c>
      <c r="AC853">
        <v>2597839.4753540484</v>
      </c>
      <c r="AE853">
        <v>83.354742719499782</v>
      </c>
      <c r="AF853" t="s">
        <v>150</v>
      </c>
      <c r="AG853">
        <v>108.90018199273018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Q853">
        <v>82.078371511033666</v>
      </c>
      <c r="AR853">
        <v>6736.8590699032629</v>
      </c>
      <c r="AS853">
        <v>11082260.270307571</v>
      </c>
      <c r="AT853">
        <v>40266888.208032742</v>
      </c>
      <c r="AU853">
        <v>0</v>
      </c>
      <c r="AV853">
        <v>0</v>
      </c>
      <c r="AW853">
        <v>0</v>
      </c>
      <c r="AX853">
        <f t="shared" si="13"/>
        <v>0</v>
      </c>
      <c r="BA853">
        <v>0.19715893304819243</v>
      </c>
      <c r="BB853">
        <v>0</v>
      </c>
      <c r="BC853">
        <v>0</v>
      </c>
      <c r="BD853">
        <v>0</v>
      </c>
      <c r="BE853">
        <v>12.1456</v>
      </c>
      <c r="BF853">
        <v>58.157400000000003</v>
      </c>
      <c r="BG853">
        <v>70.302999999999997</v>
      </c>
      <c r="BH853">
        <v>13.680099745661618</v>
      </c>
      <c r="BI853">
        <v>65.505123908933356</v>
      </c>
      <c r="BJ853">
        <v>79.185223654594978</v>
      </c>
      <c r="BK853">
        <v>0</v>
      </c>
      <c r="BL853">
        <v>0</v>
      </c>
      <c r="BM853">
        <v>0</v>
      </c>
      <c r="BN853">
        <v>2.3946135372301263</v>
      </c>
      <c r="BO853">
        <v>0.20322593812392242</v>
      </c>
      <c r="BP853">
        <v>2.5978394753540486</v>
      </c>
      <c r="BQ853">
        <v>11.08226027030757</v>
      </c>
      <c r="BR853">
        <v>40.266888208032739</v>
      </c>
      <c r="BS853">
        <v>0</v>
      </c>
      <c r="BT853">
        <v>0</v>
      </c>
      <c r="BU853">
        <v>0</v>
      </c>
      <c r="BV853">
        <v>2.8583838383838382</v>
      </c>
      <c r="BW853">
        <v>234.61149060800309</v>
      </c>
      <c r="BX853">
        <v>0</v>
      </c>
      <c r="BY853">
        <v>27820</v>
      </c>
      <c r="BZ853">
        <v>9.7011000000000003</v>
      </c>
      <c r="CA853">
        <v>11.758900000000001</v>
      </c>
      <c r="CB853">
        <v>22.25</v>
      </c>
      <c r="CC853">
        <v>26.969696970000001</v>
      </c>
      <c r="CD853">
        <v>0.68079595034234119</v>
      </c>
      <c r="CE853">
        <v>50.417621720374996</v>
      </c>
      <c r="CF853">
        <v>0</v>
      </c>
      <c r="CG853">
        <v>0</v>
      </c>
      <c r="CH853">
        <v>0</v>
      </c>
      <c r="CI853">
        <v>0</v>
      </c>
      <c r="CJ853">
        <v>5.3575757575757574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1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1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</row>
    <row r="854" spans="1:229" x14ac:dyDescent="0.3">
      <c r="A854">
        <v>18</v>
      </c>
      <c r="B854">
        <v>135</v>
      </c>
      <c r="C854">
        <v>446853</v>
      </c>
      <c r="D854">
        <v>18135</v>
      </c>
      <c r="E854">
        <v>2005</v>
      </c>
      <c r="F854" t="s">
        <v>32</v>
      </c>
      <c r="G854" t="s">
        <v>100</v>
      </c>
      <c r="H854" t="s">
        <v>101</v>
      </c>
      <c r="I854">
        <v>60</v>
      </c>
      <c r="J854" t="s">
        <v>38</v>
      </c>
      <c r="K854">
        <v>13600900</v>
      </c>
      <c r="L854">
        <v>42048200</v>
      </c>
      <c r="M854">
        <v>55649100</v>
      </c>
      <c r="N854">
        <v>15319265.300254339</v>
      </c>
      <c r="O854">
        <v>47360654.897701956</v>
      </c>
      <c r="P854">
        <v>62679920.197956294</v>
      </c>
      <c r="Q854">
        <v>2.2286000000000001</v>
      </c>
      <c r="R854">
        <v>1.8386</v>
      </c>
      <c r="S854">
        <v>2.2533000000000003</v>
      </c>
      <c r="T854">
        <v>1.8589750000000003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1958014.8674043412</v>
      </c>
      <c r="AB854">
        <v>241359.45035835227</v>
      </c>
      <c r="AC854">
        <v>2199374.3177626934</v>
      </c>
      <c r="AE854">
        <v>122.01685635282247</v>
      </c>
      <c r="AF854" t="s">
        <v>250</v>
      </c>
      <c r="AG854">
        <v>123.42931507239905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Q854">
        <v>65.19161316388309</v>
      </c>
      <c r="AR854">
        <v>4249.9464269093751</v>
      </c>
      <c r="AS854">
        <v>13119890.982491646</v>
      </c>
      <c r="AT854">
        <v>33642054.170526303</v>
      </c>
      <c r="AU854">
        <v>0</v>
      </c>
      <c r="AV854">
        <v>0</v>
      </c>
      <c r="AW854">
        <v>0</v>
      </c>
      <c r="AX854">
        <f t="shared" si="13"/>
        <v>0</v>
      </c>
      <c r="BA854">
        <v>0.14396215451950542</v>
      </c>
      <c r="BB854">
        <v>0</v>
      </c>
      <c r="BC854">
        <v>0</v>
      </c>
      <c r="BD854">
        <v>0</v>
      </c>
      <c r="BE854">
        <v>13.600899999999999</v>
      </c>
      <c r="BF854">
        <v>42.048200000000001</v>
      </c>
      <c r="BG854">
        <v>55.649099999999997</v>
      </c>
      <c r="BH854">
        <v>15.31926530025434</v>
      </c>
      <c r="BI854">
        <v>47.360654897701956</v>
      </c>
      <c r="BJ854">
        <v>62.679920197956292</v>
      </c>
      <c r="BK854">
        <v>0</v>
      </c>
      <c r="BL854">
        <v>0</v>
      </c>
      <c r="BM854">
        <v>0</v>
      </c>
      <c r="BN854">
        <v>1.9580148674043412</v>
      </c>
      <c r="BO854">
        <v>0.24135945035835227</v>
      </c>
      <c r="BP854">
        <v>2.1993743177626932</v>
      </c>
      <c r="BQ854">
        <v>13.119890982491645</v>
      </c>
      <c r="BR854">
        <v>33.642054170526301</v>
      </c>
      <c r="BS854">
        <v>0</v>
      </c>
      <c r="BT854">
        <v>0</v>
      </c>
      <c r="BU854">
        <v>0</v>
      </c>
      <c r="BV854">
        <v>2.8583838383838382</v>
      </c>
      <c r="BW854">
        <v>186.34265346581449</v>
      </c>
      <c r="BX854">
        <v>0</v>
      </c>
      <c r="BY854">
        <v>26517</v>
      </c>
      <c r="BZ854">
        <v>9.7011000000000003</v>
      </c>
      <c r="CA854">
        <v>11.758900000000001</v>
      </c>
      <c r="CB854">
        <v>22.25</v>
      </c>
      <c r="CC854">
        <v>26.969696970000001</v>
      </c>
      <c r="CD854">
        <v>1.4181468675916256</v>
      </c>
      <c r="CE854">
        <v>44.169856611874998</v>
      </c>
      <c r="CF854">
        <v>0</v>
      </c>
      <c r="CG854">
        <v>0</v>
      </c>
      <c r="CH854">
        <v>0</v>
      </c>
      <c r="CI854">
        <v>0</v>
      </c>
      <c r="CJ854">
        <v>5.3575757575757574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1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1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</row>
    <row r="855" spans="1:229" x14ac:dyDescent="0.3">
      <c r="A855">
        <v>18</v>
      </c>
      <c r="B855">
        <v>11</v>
      </c>
      <c r="C855">
        <v>450405</v>
      </c>
      <c r="D855">
        <v>18011</v>
      </c>
      <c r="E855">
        <v>2005</v>
      </c>
      <c r="F855" t="s">
        <v>32</v>
      </c>
      <c r="G855" t="s">
        <v>681</v>
      </c>
      <c r="H855" t="s">
        <v>654</v>
      </c>
      <c r="I855">
        <v>50</v>
      </c>
      <c r="J855" t="s">
        <v>52</v>
      </c>
      <c r="K855">
        <v>18622400</v>
      </c>
      <c r="L855">
        <v>54603600</v>
      </c>
      <c r="M855">
        <v>73226000</v>
      </c>
      <c r="N855">
        <v>20975191.798149858</v>
      </c>
      <c r="O855">
        <v>61502329.60678836</v>
      </c>
      <c r="P855">
        <v>82477521.404938221</v>
      </c>
      <c r="Q855">
        <v>2.2502</v>
      </c>
      <c r="R855">
        <v>1.8564000000000001</v>
      </c>
      <c r="S855">
        <v>2.2580800000000005</v>
      </c>
      <c r="T855">
        <v>1.8629200000000001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1251433.3933112174</v>
      </c>
      <c r="AB855">
        <v>0</v>
      </c>
      <c r="AC855">
        <v>1251433.3933112174</v>
      </c>
      <c r="AE855">
        <v>109.99463833910308</v>
      </c>
      <c r="AF855" t="s">
        <v>150</v>
      </c>
      <c r="AG855">
        <v>103.50163101131567</v>
      </c>
      <c r="AH855">
        <v>0</v>
      </c>
      <c r="AI855">
        <v>1</v>
      </c>
      <c r="AJ855">
        <v>0</v>
      </c>
      <c r="AK855">
        <v>22</v>
      </c>
      <c r="AL855">
        <v>0</v>
      </c>
      <c r="AM855">
        <v>1</v>
      </c>
      <c r="AN855">
        <v>0</v>
      </c>
      <c r="AO855">
        <v>22</v>
      </c>
      <c r="AQ855">
        <v>25.709652367890889</v>
      </c>
      <c r="AR855">
        <v>660.98622487779767</v>
      </c>
      <c r="AS855">
        <v>19723758.40483864</v>
      </c>
      <c r="AT855">
        <v>52803115.694843426</v>
      </c>
      <c r="AU855">
        <v>0</v>
      </c>
      <c r="AV855">
        <v>0</v>
      </c>
      <c r="AW855">
        <v>0</v>
      </c>
      <c r="AX855">
        <f t="shared" si="13"/>
        <v>0</v>
      </c>
      <c r="BA855">
        <v>6.7200435674844142E-2</v>
      </c>
      <c r="BB855">
        <v>0</v>
      </c>
      <c r="BC855">
        <v>0</v>
      </c>
      <c r="BD855">
        <v>0</v>
      </c>
      <c r="BE855">
        <v>18.622399999999999</v>
      </c>
      <c r="BF855">
        <v>54.6036</v>
      </c>
      <c r="BG855">
        <v>73.225999999999999</v>
      </c>
      <c r="BH855">
        <v>20.975191798149858</v>
      </c>
      <c r="BI855">
        <v>61.502329606788358</v>
      </c>
      <c r="BJ855">
        <v>82.477521404938216</v>
      </c>
      <c r="BK855">
        <v>0</v>
      </c>
      <c r="BL855">
        <v>0</v>
      </c>
      <c r="BM855">
        <v>0</v>
      </c>
      <c r="BN855">
        <v>1.2514333933112174</v>
      </c>
      <c r="BO855">
        <v>0</v>
      </c>
      <c r="BP855">
        <v>1.2514333933112174</v>
      </c>
      <c r="BQ855">
        <v>19.723758404838641</v>
      </c>
      <c r="BR855">
        <v>52.803115694843427</v>
      </c>
      <c r="BS855">
        <v>22</v>
      </c>
      <c r="BT855">
        <v>1</v>
      </c>
      <c r="BU855">
        <v>0</v>
      </c>
      <c r="BV855">
        <v>2.8583838383838382</v>
      </c>
      <c r="BW855">
        <v>73.488054818846095</v>
      </c>
      <c r="BX855">
        <v>0</v>
      </c>
      <c r="BY855">
        <v>51261</v>
      </c>
      <c r="BZ855">
        <v>9.7011000000000003</v>
      </c>
      <c r="CA855">
        <v>11.758900000000001</v>
      </c>
      <c r="CB855">
        <v>22.25</v>
      </c>
      <c r="CC855">
        <v>26.969696970000001</v>
      </c>
      <c r="CD855">
        <v>0.60005485343031972</v>
      </c>
      <c r="CE855">
        <v>68.914007083125</v>
      </c>
      <c r="CF855">
        <v>0</v>
      </c>
      <c r="CG855">
        <v>59.400000000000006</v>
      </c>
      <c r="CH855">
        <v>59.400000000000006</v>
      </c>
      <c r="CI855">
        <v>1.9273106472587644</v>
      </c>
      <c r="CJ855">
        <v>5.3575757575757574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49.550486745957613</v>
      </c>
      <c r="DK855">
        <v>1273.9257888983554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1.9273106472587644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1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1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</row>
    <row r="856" spans="1:229" x14ac:dyDescent="0.3">
      <c r="A856">
        <v>18</v>
      </c>
      <c r="B856">
        <v>41</v>
      </c>
      <c r="C856">
        <v>450349</v>
      </c>
      <c r="D856">
        <v>18041</v>
      </c>
      <c r="E856">
        <v>2005</v>
      </c>
      <c r="F856" t="s">
        <v>32</v>
      </c>
      <c r="G856" t="s">
        <v>210</v>
      </c>
      <c r="H856" t="s">
        <v>211</v>
      </c>
      <c r="I856">
        <v>60</v>
      </c>
      <c r="J856" t="s">
        <v>38</v>
      </c>
      <c r="K856">
        <v>5373900</v>
      </c>
      <c r="L856">
        <v>48466900</v>
      </c>
      <c r="M856">
        <v>53840800</v>
      </c>
      <c r="N856">
        <v>6052849.4288640311</v>
      </c>
      <c r="O856">
        <v>54590306.478313722</v>
      </c>
      <c r="P856">
        <v>60643155.907177754</v>
      </c>
      <c r="Q856">
        <v>2.2646999999999999</v>
      </c>
      <c r="R856">
        <v>1.8684000000000001</v>
      </c>
      <c r="S856">
        <v>2.3159199999999998</v>
      </c>
      <c r="T856">
        <v>1.9106400000000001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539212.61499229854</v>
      </c>
      <c r="AB856">
        <v>0</v>
      </c>
      <c r="AC856">
        <v>539212.61499229854</v>
      </c>
      <c r="AE856">
        <v>150.12635512467918</v>
      </c>
      <c r="AF856" t="s">
        <v>250</v>
      </c>
      <c r="AG856">
        <v>86.240718676797982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Q856">
        <v>51.923222833656745</v>
      </c>
      <c r="AR856">
        <v>2696.0210694335733</v>
      </c>
      <c r="AS856">
        <v>5513636.8138717329</v>
      </c>
      <c r="AT856">
        <v>47839849.554050624</v>
      </c>
      <c r="AU856">
        <v>0</v>
      </c>
      <c r="AV856">
        <v>0</v>
      </c>
      <c r="AW856">
        <v>0</v>
      </c>
      <c r="AX856">
        <f t="shared" si="13"/>
        <v>0</v>
      </c>
      <c r="BA856">
        <v>0.10033916057096309</v>
      </c>
      <c r="BB856">
        <v>0</v>
      </c>
      <c r="BC856">
        <v>0</v>
      </c>
      <c r="BD856">
        <v>0</v>
      </c>
      <c r="BE856">
        <v>5.3738999999999999</v>
      </c>
      <c r="BF856">
        <v>48.466900000000003</v>
      </c>
      <c r="BG856">
        <v>53.840800000000002</v>
      </c>
      <c r="BH856">
        <v>6.0528494288640307</v>
      </c>
      <c r="BI856">
        <v>54.590306478313721</v>
      </c>
      <c r="BJ856">
        <v>60.643155907177757</v>
      </c>
      <c r="BK856">
        <v>0</v>
      </c>
      <c r="BL856">
        <v>0</v>
      </c>
      <c r="BM856">
        <v>0</v>
      </c>
      <c r="BN856">
        <v>0.53921261499229856</v>
      </c>
      <c r="BO856">
        <v>0</v>
      </c>
      <c r="BP856">
        <v>0.53921261499229856</v>
      </c>
      <c r="BQ856">
        <v>5.5136368138717327</v>
      </c>
      <c r="BR856">
        <v>47.839849554050623</v>
      </c>
      <c r="BS856">
        <v>0</v>
      </c>
      <c r="BT856">
        <v>0</v>
      </c>
      <c r="BU856">
        <v>0</v>
      </c>
      <c r="BV856">
        <v>2.8583838383838382</v>
      </c>
      <c r="BW856">
        <v>148.41650098452712</v>
      </c>
      <c r="BX856">
        <v>0</v>
      </c>
      <c r="BY856">
        <v>24700</v>
      </c>
      <c r="BZ856">
        <v>9.7011000000000003</v>
      </c>
      <c r="CA856">
        <v>11.758900000000001</v>
      </c>
      <c r="CB856">
        <v>22.25</v>
      </c>
      <c r="CC856">
        <v>26.969696970000001</v>
      </c>
      <c r="CD856">
        <v>1.0432968811992775</v>
      </c>
      <c r="CE856">
        <v>38.056019641624999</v>
      </c>
      <c r="CF856">
        <v>0</v>
      </c>
      <c r="CG856">
        <v>0</v>
      </c>
      <c r="CH856">
        <v>0</v>
      </c>
      <c r="CI856">
        <v>0</v>
      </c>
      <c r="CJ856">
        <v>5.3575757575757574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1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1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</row>
    <row r="857" spans="1:229" x14ac:dyDescent="0.3">
      <c r="A857">
        <v>18</v>
      </c>
      <c r="B857">
        <v>153</v>
      </c>
      <c r="C857">
        <v>450391</v>
      </c>
      <c r="D857">
        <v>18153</v>
      </c>
      <c r="E857">
        <v>2005</v>
      </c>
      <c r="F857" t="s">
        <v>32</v>
      </c>
      <c r="G857" t="s">
        <v>207</v>
      </c>
      <c r="H857" t="s">
        <v>208</v>
      </c>
      <c r="I857">
        <v>70</v>
      </c>
      <c r="J857" t="s">
        <v>109</v>
      </c>
      <c r="K857">
        <v>12628100</v>
      </c>
      <c r="L857">
        <v>49183100</v>
      </c>
      <c r="M857">
        <v>61811200</v>
      </c>
      <c r="N857">
        <v>14223559.774584169</v>
      </c>
      <c r="O857">
        <v>55396992.639379688</v>
      </c>
      <c r="P857">
        <v>69620552.413963854</v>
      </c>
      <c r="Q857">
        <v>2.3435000000000001</v>
      </c>
      <c r="R857">
        <v>1.9334</v>
      </c>
      <c r="S857">
        <v>2.2151750000000003</v>
      </c>
      <c r="T857">
        <v>1.8274999999999999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370497.70038090227</v>
      </c>
      <c r="AB857">
        <v>0</v>
      </c>
      <c r="AC857">
        <v>370497.70038090227</v>
      </c>
      <c r="AE857">
        <v>186.61417828873044</v>
      </c>
      <c r="AF857" t="s">
        <v>281</v>
      </c>
      <c r="AG857">
        <v>78.655078150197369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Q857">
        <v>32.73082110493533</v>
      </c>
      <c r="AR857">
        <v>1071.30665020328</v>
      </c>
      <c r="AS857">
        <v>13853062.074203266</v>
      </c>
      <c r="AT857">
        <v>49596650.584823035</v>
      </c>
      <c r="AU857">
        <v>0</v>
      </c>
      <c r="AV857">
        <v>0</v>
      </c>
      <c r="AW857">
        <v>0</v>
      </c>
      <c r="AX857">
        <f t="shared" si="13"/>
        <v>0</v>
      </c>
      <c r="BA857">
        <v>2.9339148437286865E-2</v>
      </c>
      <c r="BB857">
        <v>0</v>
      </c>
      <c r="BC857">
        <v>0</v>
      </c>
      <c r="BD857">
        <v>0</v>
      </c>
      <c r="BE857">
        <v>12.6281</v>
      </c>
      <c r="BF857">
        <v>49.183100000000003</v>
      </c>
      <c r="BG857">
        <v>61.811199999999999</v>
      </c>
      <c r="BH857">
        <v>14.223559774584169</v>
      </c>
      <c r="BI857">
        <v>55.39699263937969</v>
      </c>
      <c r="BJ857">
        <v>69.62055241396385</v>
      </c>
      <c r="BK857">
        <v>0</v>
      </c>
      <c r="BL857">
        <v>0</v>
      </c>
      <c r="BM857">
        <v>0</v>
      </c>
      <c r="BN857">
        <v>0.3704977003809023</v>
      </c>
      <c r="BO857">
        <v>0</v>
      </c>
      <c r="BP857">
        <v>0.3704977003809023</v>
      </c>
      <c r="BQ857">
        <v>13.853062074203265</v>
      </c>
      <c r="BR857">
        <v>49.596650584823031</v>
      </c>
      <c r="BS857">
        <v>0</v>
      </c>
      <c r="BT857">
        <v>0</v>
      </c>
      <c r="BU857">
        <v>0</v>
      </c>
      <c r="BV857">
        <v>2.8583838383838382</v>
      </c>
      <c r="BW857">
        <v>93.557250063379797</v>
      </c>
      <c r="BX857">
        <v>0</v>
      </c>
      <c r="BY857">
        <v>21689</v>
      </c>
      <c r="BZ857">
        <v>9.7011000000000003</v>
      </c>
      <c r="CA857">
        <v>11.758900000000001</v>
      </c>
      <c r="CB857">
        <v>22.25</v>
      </c>
      <c r="CC857">
        <v>26.969696970000001</v>
      </c>
      <c r="CD857">
        <v>0.34956197674723011</v>
      </c>
      <c r="CE857">
        <v>100.91440027500001</v>
      </c>
      <c r="CF857">
        <v>0</v>
      </c>
      <c r="CG857">
        <v>0</v>
      </c>
      <c r="CH857">
        <v>0</v>
      </c>
      <c r="CI857">
        <v>0</v>
      </c>
      <c r="CJ857">
        <v>5.3575757575757574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1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1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</row>
    <row r="858" spans="1:229" x14ac:dyDescent="0.3">
      <c r="A858">
        <v>18</v>
      </c>
      <c r="B858">
        <v>101</v>
      </c>
      <c r="C858">
        <v>451679</v>
      </c>
      <c r="D858">
        <v>18101</v>
      </c>
      <c r="E858">
        <v>2005</v>
      </c>
      <c r="F858" t="s">
        <v>32</v>
      </c>
      <c r="G858" t="s">
        <v>437</v>
      </c>
      <c r="H858" t="s">
        <v>438</v>
      </c>
      <c r="I858">
        <v>70</v>
      </c>
      <c r="J858" t="s">
        <v>109</v>
      </c>
      <c r="K858">
        <v>2357700</v>
      </c>
      <c r="L858">
        <v>37179100</v>
      </c>
      <c r="M858">
        <v>39536800</v>
      </c>
      <c r="N858">
        <v>2655576.6014314978</v>
      </c>
      <c r="O858">
        <v>41876382.925003946</v>
      </c>
      <c r="P858">
        <v>44531959.526435442</v>
      </c>
      <c r="Q858">
        <v>2.3071999999999999</v>
      </c>
      <c r="R858">
        <v>1.9034</v>
      </c>
      <c r="S858">
        <v>2.2923</v>
      </c>
      <c r="T858">
        <v>1.89114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2341541.268267273</v>
      </c>
      <c r="AB858">
        <v>0</v>
      </c>
      <c r="AC858">
        <v>2341541.268267273</v>
      </c>
      <c r="AE858">
        <v>205.45284940789264</v>
      </c>
      <c r="AF858" t="s">
        <v>250</v>
      </c>
      <c r="AG858">
        <v>61.258023089649818</v>
      </c>
      <c r="AH858">
        <v>0</v>
      </c>
      <c r="AI858">
        <v>1</v>
      </c>
      <c r="AJ858">
        <v>0</v>
      </c>
      <c r="AK858">
        <v>39.4</v>
      </c>
      <c r="AL858">
        <v>0</v>
      </c>
      <c r="AM858">
        <v>2</v>
      </c>
      <c r="AN858">
        <v>0</v>
      </c>
      <c r="AO858">
        <v>39.4</v>
      </c>
      <c r="AQ858">
        <v>14.489747659112988</v>
      </c>
      <c r="AR858">
        <v>209.9527872247703</v>
      </c>
      <c r="AS858">
        <v>314035.33316422487</v>
      </c>
      <c r="AT858">
        <v>21442387.965994846</v>
      </c>
      <c r="AU858">
        <v>0</v>
      </c>
      <c r="AV858">
        <v>0</v>
      </c>
      <c r="AW858">
        <v>0</v>
      </c>
      <c r="AX858">
        <f t="shared" si="13"/>
        <v>0</v>
      </c>
      <c r="BA858">
        <v>0.99314640041874414</v>
      </c>
      <c r="BB858">
        <v>0</v>
      </c>
      <c r="BC858">
        <v>0</v>
      </c>
      <c r="BD858">
        <v>0</v>
      </c>
      <c r="BE858">
        <v>2.3576999999999999</v>
      </c>
      <c r="BF858">
        <v>37.179099999999998</v>
      </c>
      <c r="BG858">
        <v>39.536799999999999</v>
      </c>
      <c r="BH858">
        <v>2.6555766014314979</v>
      </c>
      <c r="BI858">
        <v>41.876382925003945</v>
      </c>
      <c r="BJ858">
        <v>44.531959526435443</v>
      </c>
      <c r="BK858">
        <v>0</v>
      </c>
      <c r="BL858">
        <v>0</v>
      </c>
      <c r="BM858">
        <v>0</v>
      </c>
      <c r="BN858">
        <v>2.3415412682672732</v>
      </c>
      <c r="BO858">
        <v>0</v>
      </c>
      <c r="BP858">
        <v>2.3415412682672732</v>
      </c>
      <c r="BQ858">
        <v>0.31403533316422488</v>
      </c>
      <c r="BR858">
        <v>21.442387965994847</v>
      </c>
      <c r="BS858">
        <v>39.4</v>
      </c>
      <c r="BT858">
        <v>2</v>
      </c>
      <c r="BU858">
        <v>0</v>
      </c>
      <c r="BV858">
        <v>2.8583838383838382</v>
      </c>
      <c r="BW858">
        <v>41.417260531068614</v>
      </c>
      <c r="BX858">
        <v>0</v>
      </c>
      <c r="BY858">
        <v>10323</v>
      </c>
      <c r="BZ858">
        <v>9.7011000000000003</v>
      </c>
      <c r="CA858">
        <v>11.758900000000001</v>
      </c>
      <c r="CB858">
        <v>22.25</v>
      </c>
      <c r="CC858">
        <v>26.969696970000001</v>
      </c>
      <c r="CD858">
        <v>1.9693766137726989</v>
      </c>
      <c r="CE858">
        <v>46.645508884375005</v>
      </c>
      <c r="CF858">
        <v>0</v>
      </c>
      <c r="CG858">
        <v>106.38000000000001</v>
      </c>
      <c r="CH858">
        <v>106.38000000000001</v>
      </c>
      <c r="CI858">
        <v>5.8680937206169039</v>
      </c>
      <c r="CJ858">
        <v>5.3575757575757574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85.027197251764406</v>
      </c>
      <c r="DK858">
        <v>1232.0226323396917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13.942652461206322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1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1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</row>
    <row r="859" spans="1:229" x14ac:dyDescent="0.3">
      <c r="A859">
        <v>18</v>
      </c>
      <c r="B859">
        <v>169</v>
      </c>
      <c r="C859">
        <v>450399</v>
      </c>
      <c r="D859">
        <v>18169</v>
      </c>
      <c r="E859">
        <v>2005</v>
      </c>
      <c r="F859" t="s">
        <v>32</v>
      </c>
      <c r="G859" t="s">
        <v>161</v>
      </c>
      <c r="H859" t="s">
        <v>164</v>
      </c>
      <c r="I859">
        <v>20</v>
      </c>
      <c r="J859" t="s">
        <v>70</v>
      </c>
      <c r="K859">
        <v>11947900</v>
      </c>
      <c r="L859">
        <v>71742500</v>
      </c>
      <c r="M859">
        <v>83690400</v>
      </c>
      <c r="N859">
        <v>13457421.92655698</v>
      </c>
      <c r="O859">
        <v>80806593.005131796</v>
      </c>
      <c r="P859">
        <v>94264014.931688771</v>
      </c>
      <c r="Q859">
        <v>2.1669</v>
      </c>
      <c r="R859">
        <v>1.7877000000000001</v>
      </c>
      <c r="S859">
        <v>2.2187666666666668</v>
      </c>
      <c r="T859">
        <v>1.8304833333333335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4728944.3200793816</v>
      </c>
      <c r="AB859">
        <v>0</v>
      </c>
      <c r="AC859">
        <v>4728944.3200793816</v>
      </c>
      <c r="AE859">
        <v>59.797113180290168</v>
      </c>
      <c r="AF859" t="s">
        <v>150</v>
      </c>
      <c r="AG859">
        <v>78.988529943694729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Q859">
        <v>59.797113180290168</v>
      </c>
      <c r="AR859">
        <v>3575.6947446964323</v>
      </c>
      <c r="AS859">
        <v>8728477.6064775996</v>
      </c>
      <c r="AT859">
        <v>67447479.507327065</v>
      </c>
      <c r="AU859">
        <v>0</v>
      </c>
      <c r="AV859">
        <v>0</v>
      </c>
      <c r="AW859">
        <v>0</v>
      </c>
      <c r="AX859">
        <f t="shared" si="13"/>
        <v>0</v>
      </c>
      <c r="BA859">
        <v>0.39579711246992205</v>
      </c>
      <c r="BB859">
        <v>0</v>
      </c>
      <c r="BC859">
        <v>0</v>
      </c>
      <c r="BD859">
        <v>0</v>
      </c>
      <c r="BE859">
        <v>11.947900000000001</v>
      </c>
      <c r="BF859">
        <v>71.742500000000007</v>
      </c>
      <c r="BG859">
        <v>83.690399999999997</v>
      </c>
      <c r="BH859">
        <v>13.457421926556981</v>
      </c>
      <c r="BI859">
        <v>80.806593005131802</v>
      </c>
      <c r="BJ859">
        <v>94.264014931688777</v>
      </c>
      <c r="BK859">
        <v>0</v>
      </c>
      <c r="BL859">
        <v>0</v>
      </c>
      <c r="BM859">
        <v>0</v>
      </c>
      <c r="BN859">
        <v>4.7289443200793819</v>
      </c>
      <c r="BO859">
        <v>0</v>
      </c>
      <c r="BP859">
        <v>4.7289443200793819</v>
      </c>
      <c r="BQ859">
        <v>8.7284776064776004</v>
      </c>
      <c r="BR859">
        <v>67.44747950732706</v>
      </c>
      <c r="BS859">
        <v>0</v>
      </c>
      <c r="BT859">
        <v>0</v>
      </c>
      <c r="BU859">
        <v>0</v>
      </c>
      <c r="BV859">
        <v>2.8583838383838382</v>
      </c>
      <c r="BW859">
        <v>170.92310189655061</v>
      </c>
      <c r="BX859">
        <v>0</v>
      </c>
      <c r="BY859">
        <v>33806</v>
      </c>
      <c r="BZ859">
        <v>9.7011000000000003</v>
      </c>
      <c r="CA859">
        <v>11.758900000000001</v>
      </c>
      <c r="CB859">
        <v>22.25</v>
      </c>
      <c r="CC859">
        <v>26.969696970000001</v>
      </c>
      <c r="CD859">
        <v>0.24137482680984465</v>
      </c>
      <c r="CE859">
        <v>62.0080582975</v>
      </c>
      <c r="CF859">
        <v>0</v>
      </c>
      <c r="CG859">
        <v>0</v>
      </c>
      <c r="CH859">
        <v>0</v>
      </c>
      <c r="CI859">
        <v>0</v>
      </c>
      <c r="CJ859">
        <v>5.3575757575757574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1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1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</row>
    <row r="860" spans="1:229" x14ac:dyDescent="0.3">
      <c r="A860">
        <v>18</v>
      </c>
      <c r="B860">
        <v>59</v>
      </c>
      <c r="C860">
        <v>450357</v>
      </c>
      <c r="D860">
        <v>18059</v>
      </c>
      <c r="E860">
        <v>2005</v>
      </c>
      <c r="F860" t="s">
        <v>32</v>
      </c>
      <c r="G860" t="s">
        <v>682</v>
      </c>
      <c r="H860" t="s">
        <v>655</v>
      </c>
      <c r="I860">
        <v>50</v>
      </c>
      <c r="J860" t="s">
        <v>52</v>
      </c>
      <c r="K860">
        <v>11094000</v>
      </c>
      <c r="L860">
        <v>64922700</v>
      </c>
      <c r="M860">
        <v>76016700</v>
      </c>
      <c r="N860">
        <v>12495638.468117671</v>
      </c>
      <c r="O860">
        <v>73125165.636746287</v>
      </c>
      <c r="P860">
        <v>85620804.104863957</v>
      </c>
      <c r="Q860">
        <v>2.2887</v>
      </c>
      <c r="R860">
        <v>1.8882000000000001</v>
      </c>
      <c r="S860">
        <v>2.2871000000000001</v>
      </c>
      <c r="T860">
        <v>1.8868500000000001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1534767.6628449371</v>
      </c>
      <c r="AB860">
        <v>0</v>
      </c>
      <c r="AC860">
        <v>1534767.6628449371</v>
      </c>
      <c r="AE860">
        <v>388.91502303154891</v>
      </c>
      <c r="AF860" t="s">
        <v>250</v>
      </c>
      <c r="AG860">
        <v>159.09058286907185</v>
      </c>
      <c r="AH860">
        <v>0</v>
      </c>
      <c r="AI860">
        <v>1</v>
      </c>
      <c r="AJ860">
        <v>0</v>
      </c>
      <c r="AK860">
        <v>22</v>
      </c>
      <c r="AL860">
        <v>0</v>
      </c>
      <c r="AM860">
        <v>1</v>
      </c>
      <c r="AN860">
        <v>0</v>
      </c>
      <c r="AO860">
        <v>22</v>
      </c>
      <c r="AQ860">
        <v>153.77612889884134</v>
      </c>
      <c r="AR860">
        <v>23647.097819113067</v>
      </c>
      <c r="AS860">
        <v>10960870.805272734</v>
      </c>
      <c r="AT860">
        <v>67149028.787223801</v>
      </c>
      <c r="AU860">
        <v>0</v>
      </c>
      <c r="AV860">
        <v>0</v>
      </c>
      <c r="AW860">
        <v>0</v>
      </c>
      <c r="AX860">
        <f t="shared" si="13"/>
        <v>0</v>
      </c>
      <c r="BA860">
        <v>0.13834213654632568</v>
      </c>
      <c r="BB860">
        <v>0</v>
      </c>
      <c r="BC860">
        <v>0</v>
      </c>
      <c r="BD860">
        <v>0</v>
      </c>
      <c r="BE860">
        <v>11.093999999999999</v>
      </c>
      <c r="BF860">
        <v>64.922700000000006</v>
      </c>
      <c r="BG860">
        <v>76.0167</v>
      </c>
      <c r="BH860">
        <v>12.49563846811767</v>
      </c>
      <c r="BI860">
        <v>73.125165636746289</v>
      </c>
      <c r="BJ860">
        <v>85.62080410486395</v>
      </c>
      <c r="BK860">
        <v>0</v>
      </c>
      <c r="BL860">
        <v>0</v>
      </c>
      <c r="BM860">
        <v>0</v>
      </c>
      <c r="BN860">
        <v>1.5347676628449372</v>
      </c>
      <c r="BO860">
        <v>0</v>
      </c>
      <c r="BP860">
        <v>1.5347676628449372</v>
      </c>
      <c r="BQ860">
        <v>10.960870805272734</v>
      </c>
      <c r="BR860">
        <v>67.149028787223799</v>
      </c>
      <c r="BS860">
        <v>22</v>
      </c>
      <c r="BT860">
        <v>1</v>
      </c>
      <c r="BU860">
        <v>0</v>
      </c>
      <c r="BV860">
        <v>2.8583838383838382</v>
      </c>
      <c r="BW860">
        <v>439.55120157367799</v>
      </c>
      <c r="BX860">
        <v>0</v>
      </c>
      <c r="BY860">
        <v>63045</v>
      </c>
      <c r="BZ860">
        <v>9.7011000000000003</v>
      </c>
      <c r="CA860">
        <v>11.758900000000001</v>
      </c>
      <c r="CB860">
        <v>22.25</v>
      </c>
      <c r="CC860">
        <v>26.969696970000001</v>
      </c>
      <c r="CD860">
        <v>8.5805366284622675</v>
      </c>
      <c r="CE860">
        <v>60.072011727000003</v>
      </c>
      <c r="CF860">
        <v>0</v>
      </c>
      <c r="CG860">
        <v>59.400000000000006</v>
      </c>
      <c r="CH860">
        <v>59.400000000000006</v>
      </c>
      <c r="CI860">
        <v>0.37380617999880561</v>
      </c>
      <c r="CJ860">
        <v>5.3575757575757574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57.482467318679817</v>
      </c>
      <c r="DK860">
        <v>8839.431303820742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0.37380617999880561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1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1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</row>
    <row r="861" spans="1:229" x14ac:dyDescent="0.3">
      <c r="A861">
        <v>18</v>
      </c>
      <c r="B861">
        <v>151</v>
      </c>
      <c r="C861">
        <v>450390</v>
      </c>
      <c r="D861">
        <v>18151</v>
      </c>
      <c r="E861">
        <v>2005</v>
      </c>
      <c r="F861" t="s">
        <v>32</v>
      </c>
      <c r="G861" t="s">
        <v>683</v>
      </c>
      <c r="H861" t="s">
        <v>656</v>
      </c>
      <c r="I861">
        <v>30</v>
      </c>
      <c r="J861" t="s">
        <v>91</v>
      </c>
      <c r="K861">
        <v>5173300</v>
      </c>
      <c r="L861">
        <v>21493800</v>
      </c>
      <c r="M861">
        <v>26667100</v>
      </c>
      <c r="N861">
        <v>5826905.2178757126</v>
      </c>
      <c r="O861">
        <v>24209370.299804181</v>
      </c>
      <c r="P861">
        <v>30036275.517679892</v>
      </c>
      <c r="Q861">
        <v>2.3003999999999998</v>
      </c>
      <c r="R861">
        <v>1.8977999999999999</v>
      </c>
      <c r="S861">
        <v>2.3003666666666667</v>
      </c>
      <c r="T861">
        <v>1.8978000000000002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348004.21853512467</v>
      </c>
      <c r="AB861">
        <v>0</v>
      </c>
      <c r="AC861">
        <v>348004.21853512467</v>
      </c>
      <c r="AE861">
        <v>66.658531572084428</v>
      </c>
      <c r="AF861" t="s">
        <v>150</v>
      </c>
      <c r="AG861">
        <v>107.69207187575924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Q861">
        <v>66.658531572084428</v>
      </c>
      <c r="AR861">
        <v>4443.3598313465764</v>
      </c>
      <c r="AS861">
        <v>5478900.9993405882</v>
      </c>
      <c r="AT861">
        <v>15701296.502191264</v>
      </c>
      <c r="AU861">
        <v>0</v>
      </c>
      <c r="AV861">
        <v>0</v>
      </c>
      <c r="AW861">
        <v>0</v>
      </c>
      <c r="AX861">
        <f t="shared" si="13"/>
        <v>0</v>
      </c>
      <c r="BA861">
        <v>6.7269290111751617E-2</v>
      </c>
      <c r="BB861">
        <v>0</v>
      </c>
      <c r="BC861">
        <v>0</v>
      </c>
      <c r="BD861">
        <v>0</v>
      </c>
      <c r="BE861">
        <v>5.1733000000000002</v>
      </c>
      <c r="BF861">
        <v>21.4938</v>
      </c>
      <c r="BG861">
        <v>26.667100000000001</v>
      </c>
      <c r="BH861">
        <v>5.8269052178757121</v>
      </c>
      <c r="BI861">
        <v>24.209370299804181</v>
      </c>
      <c r="BJ861">
        <v>30.036275517679893</v>
      </c>
      <c r="BK861">
        <v>0</v>
      </c>
      <c r="BL861">
        <v>0</v>
      </c>
      <c r="BM861">
        <v>0</v>
      </c>
      <c r="BN861">
        <v>0.3480042185351247</v>
      </c>
      <c r="BO861">
        <v>0</v>
      </c>
      <c r="BP861">
        <v>0.3480042185351247</v>
      </c>
      <c r="BQ861">
        <v>5.4789009993405884</v>
      </c>
      <c r="BR861">
        <v>15.701296502191264</v>
      </c>
      <c r="BS861">
        <v>0</v>
      </c>
      <c r="BT861">
        <v>0</v>
      </c>
      <c r="BU861">
        <v>0</v>
      </c>
      <c r="BV861">
        <v>2.8583838383838382</v>
      </c>
      <c r="BW861">
        <v>190.53566933604495</v>
      </c>
      <c r="BX861">
        <v>0</v>
      </c>
      <c r="BY861">
        <v>33926</v>
      </c>
      <c r="BZ861">
        <v>9.7011000000000003</v>
      </c>
      <c r="CA861">
        <v>11.758900000000001</v>
      </c>
      <c r="CB861">
        <v>22.25</v>
      </c>
      <c r="CC861">
        <v>26.969696970000001</v>
      </c>
      <c r="CD861">
        <v>3.0371931248594733E-2</v>
      </c>
      <c r="CE861">
        <v>39.43774420175</v>
      </c>
      <c r="CF861">
        <v>0</v>
      </c>
      <c r="CG861">
        <v>0</v>
      </c>
      <c r="CH861">
        <v>0</v>
      </c>
      <c r="CI861">
        <v>0</v>
      </c>
      <c r="CJ861">
        <v>5.3575757575757574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1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1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</row>
    <row r="862" spans="1:229" x14ac:dyDescent="0.3">
      <c r="A862">
        <v>18</v>
      </c>
      <c r="B862">
        <v>141</v>
      </c>
      <c r="C862">
        <v>452855</v>
      </c>
      <c r="D862">
        <v>18141</v>
      </c>
      <c r="E862">
        <v>2005</v>
      </c>
      <c r="F862" t="s">
        <v>32</v>
      </c>
      <c r="G862" t="s">
        <v>39</v>
      </c>
      <c r="H862" t="s">
        <v>40</v>
      </c>
      <c r="I862">
        <v>20</v>
      </c>
      <c r="J862" t="s">
        <v>70</v>
      </c>
      <c r="K862">
        <v>10247000</v>
      </c>
      <c r="L862">
        <v>44525000</v>
      </c>
      <c r="M862">
        <v>54772000</v>
      </c>
      <c r="N862">
        <v>11541626.769677464</v>
      </c>
      <c r="O862">
        <v>50150378.834770083</v>
      </c>
      <c r="P862">
        <v>61692005.604447544</v>
      </c>
      <c r="Q862">
        <v>2.2713999999999999</v>
      </c>
      <c r="R862">
        <v>1.8738999999999999</v>
      </c>
      <c r="S862">
        <v>2.2398000000000002</v>
      </c>
      <c r="T862">
        <v>1.8478249999999998</v>
      </c>
      <c r="U862">
        <v>1</v>
      </c>
      <c r="V862">
        <v>0</v>
      </c>
      <c r="W862">
        <v>102</v>
      </c>
      <c r="X862">
        <v>0</v>
      </c>
      <c r="Y862">
        <v>1</v>
      </c>
      <c r="Z862">
        <v>102</v>
      </c>
      <c r="AA862">
        <v>880734.53056727501</v>
      </c>
      <c r="AB862">
        <v>0</v>
      </c>
      <c r="AC862">
        <v>880734.53056727501</v>
      </c>
      <c r="AD862" t="s">
        <v>40</v>
      </c>
      <c r="AE862">
        <v>0</v>
      </c>
      <c r="AF862" t="s">
        <v>150</v>
      </c>
      <c r="AG862">
        <v>41.689403129195291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37.777777777777779</v>
      </c>
      <c r="AO862">
        <v>0</v>
      </c>
      <c r="AP862" t="s">
        <v>40</v>
      </c>
      <c r="AQ862">
        <v>0</v>
      </c>
      <c r="AR862">
        <v>0</v>
      </c>
      <c r="AS862">
        <v>10660892.239110189</v>
      </c>
      <c r="AT862">
        <v>41191063.907617845</v>
      </c>
      <c r="AU862">
        <v>3.6867158951671493</v>
      </c>
      <c r="AV862">
        <v>0</v>
      </c>
      <c r="AW862">
        <v>3.6867158951671493</v>
      </c>
      <c r="AX862">
        <f t="shared" si="13"/>
        <v>3.6867158951671493</v>
      </c>
      <c r="BA862">
        <v>8.5950476292307509E-2</v>
      </c>
      <c r="BB862">
        <v>0</v>
      </c>
      <c r="BC862">
        <v>0</v>
      </c>
      <c r="BD862">
        <v>0</v>
      </c>
      <c r="BE862">
        <v>10.247</v>
      </c>
      <c r="BF862">
        <v>44.524999999999999</v>
      </c>
      <c r="BG862">
        <v>54.771999999999998</v>
      </c>
      <c r="BH862">
        <v>11.541626769677464</v>
      </c>
      <c r="BI862">
        <v>50.150378834770081</v>
      </c>
      <c r="BJ862">
        <v>61.692005604447544</v>
      </c>
      <c r="BK862">
        <v>37.777777777777779</v>
      </c>
      <c r="BL862">
        <v>0</v>
      </c>
      <c r="BM862">
        <v>37.777777777777779</v>
      </c>
      <c r="BN862">
        <v>0.88073453056727502</v>
      </c>
      <c r="BO862">
        <v>0</v>
      </c>
      <c r="BP862">
        <v>0.88073453056727502</v>
      </c>
      <c r="BQ862">
        <v>10.660892239110188</v>
      </c>
      <c r="BR862">
        <v>41.191063907617846</v>
      </c>
      <c r="BS862">
        <v>37.777777777777779</v>
      </c>
      <c r="BT862">
        <v>1</v>
      </c>
      <c r="BU862">
        <v>0</v>
      </c>
      <c r="BV862">
        <v>2.8583838383838382</v>
      </c>
      <c r="BW862">
        <v>0</v>
      </c>
      <c r="BX862">
        <v>0</v>
      </c>
      <c r="BY862">
        <v>264863</v>
      </c>
      <c r="BZ862">
        <v>9.7011000000000003</v>
      </c>
      <c r="CA862">
        <v>11.758900000000001</v>
      </c>
      <c r="CB862">
        <v>22.25</v>
      </c>
      <c r="CC862">
        <v>26.969696970000001</v>
      </c>
      <c r="CD862">
        <v>2.9321721672487215</v>
      </c>
      <c r="CE862">
        <v>184.41699719374998</v>
      </c>
      <c r="CF862">
        <v>102.00000000000001</v>
      </c>
      <c r="CG862">
        <v>0</v>
      </c>
      <c r="CH862">
        <v>102.00000000000001</v>
      </c>
      <c r="CI862">
        <v>87.2508815453658</v>
      </c>
      <c r="CJ862">
        <v>5.3575757575757574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87.2508815453658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1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1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</row>
    <row r="863" spans="1:229" x14ac:dyDescent="0.3">
      <c r="A863">
        <v>18</v>
      </c>
      <c r="B863">
        <v>79</v>
      </c>
      <c r="C863">
        <v>450364</v>
      </c>
      <c r="D863">
        <v>18079</v>
      </c>
      <c r="E863">
        <v>2005</v>
      </c>
      <c r="F863" t="s">
        <v>32</v>
      </c>
      <c r="G863" t="s">
        <v>292</v>
      </c>
      <c r="H863" t="s">
        <v>293</v>
      </c>
      <c r="I863">
        <v>90</v>
      </c>
      <c r="J863" t="s">
        <v>198</v>
      </c>
      <c r="K863">
        <v>5649500</v>
      </c>
      <c r="L863">
        <v>42707100</v>
      </c>
      <c r="M863">
        <v>48356600</v>
      </c>
      <c r="N863">
        <v>6363269.2920164764</v>
      </c>
      <c r="O863">
        <v>48102801.660514526</v>
      </c>
      <c r="P863">
        <v>54466070.952531002</v>
      </c>
      <c r="Q863">
        <v>1.9684999999999999</v>
      </c>
      <c r="R863">
        <v>1.6240000000000001</v>
      </c>
      <c r="S863">
        <v>2.2227666666666663</v>
      </c>
      <c r="T863">
        <v>1.8337833333333331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514272.81286097539</v>
      </c>
      <c r="AB863">
        <v>25163.910337462356</v>
      </c>
      <c r="AC863">
        <v>539436.72319843771</v>
      </c>
      <c r="AE863">
        <v>186.69573118413788</v>
      </c>
      <c r="AF863" t="s">
        <v>250</v>
      </c>
      <c r="AG863">
        <v>36.654376337313259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Q863">
        <v>61.341216993316387</v>
      </c>
      <c r="AR863">
        <v>3762.7449022211272</v>
      </c>
      <c r="AS863">
        <v>5823832.5688180383</v>
      </c>
      <c r="AT863">
        <v>38951756.836945556</v>
      </c>
      <c r="AU863">
        <v>0</v>
      </c>
      <c r="AV863">
        <v>0</v>
      </c>
      <c r="AW863">
        <v>0</v>
      </c>
      <c r="AX863">
        <f t="shared" si="13"/>
        <v>0</v>
      </c>
      <c r="BA863">
        <v>9.102979252340479E-2</v>
      </c>
      <c r="BB863">
        <v>0</v>
      </c>
      <c r="BC863">
        <v>0</v>
      </c>
      <c r="BD863">
        <v>0</v>
      </c>
      <c r="BE863">
        <v>5.6494999999999997</v>
      </c>
      <c r="BF863">
        <v>42.707099999999997</v>
      </c>
      <c r="BG863">
        <v>48.3566</v>
      </c>
      <c r="BH863">
        <v>6.3632692920164766</v>
      </c>
      <c r="BI863">
        <v>48.102801660514523</v>
      </c>
      <c r="BJ863">
        <v>54.466070952531005</v>
      </c>
      <c r="BK863">
        <v>0</v>
      </c>
      <c r="BL863">
        <v>0</v>
      </c>
      <c r="BM863">
        <v>0</v>
      </c>
      <c r="BN863">
        <v>0.51427281286097537</v>
      </c>
      <c r="BO863">
        <v>2.5163910337462354E-2</v>
      </c>
      <c r="BP863">
        <v>0.53943672319843772</v>
      </c>
      <c r="BQ863">
        <v>5.8238325688180383</v>
      </c>
      <c r="BR863">
        <v>38.951756836945556</v>
      </c>
      <c r="BS863">
        <v>0</v>
      </c>
      <c r="BT863">
        <v>0</v>
      </c>
      <c r="BU863">
        <v>0</v>
      </c>
      <c r="BV863">
        <v>2.8583838383838382</v>
      </c>
      <c r="BW863">
        <v>175.33674328049162</v>
      </c>
      <c r="BX863">
        <v>0</v>
      </c>
      <c r="BY863">
        <v>28352</v>
      </c>
      <c r="BZ863">
        <v>9.7011000000000003</v>
      </c>
      <c r="CA863">
        <v>11.758900000000001</v>
      </c>
      <c r="CB863">
        <v>22.25</v>
      </c>
      <c r="CC863">
        <v>26.969696970000001</v>
      </c>
      <c r="CD863">
        <v>0.60702085325941824</v>
      </c>
      <c r="CE863">
        <v>35.134954003124996</v>
      </c>
      <c r="CF863">
        <v>0</v>
      </c>
      <c r="CG863">
        <v>0</v>
      </c>
      <c r="CH863">
        <v>0</v>
      </c>
      <c r="CI863">
        <v>0</v>
      </c>
      <c r="CJ863">
        <v>5.3575757575757574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1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1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</row>
    <row r="864" spans="1:229" x14ac:dyDescent="0.3">
      <c r="A864">
        <v>18</v>
      </c>
      <c r="B864">
        <v>113</v>
      </c>
      <c r="C864">
        <v>450377</v>
      </c>
      <c r="D864">
        <v>18113</v>
      </c>
      <c r="E864">
        <v>2005</v>
      </c>
      <c r="F864" t="s">
        <v>32</v>
      </c>
      <c r="G864" t="s">
        <v>187</v>
      </c>
      <c r="H864" t="s">
        <v>188</v>
      </c>
      <c r="I864">
        <v>30</v>
      </c>
      <c r="J864" t="s">
        <v>91</v>
      </c>
      <c r="K864">
        <v>8848400</v>
      </c>
      <c r="L864">
        <v>61044600</v>
      </c>
      <c r="M864">
        <v>69893000</v>
      </c>
      <c r="N864">
        <v>9966324.8081208225</v>
      </c>
      <c r="O864">
        <v>68757098.614643589</v>
      </c>
      <c r="P864">
        <v>78723423.422764406</v>
      </c>
      <c r="Q864">
        <v>2.3285</v>
      </c>
      <c r="R864">
        <v>1.921</v>
      </c>
      <c r="S864">
        <v>2.2576428571428573</v>
      </c>
      <c r="T864">
        <v>1.8625428571428573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2046523.7074090671</v>
      </c>
      <c r="AB864">
        <v>0</v>
      </c>
      <c r="AC864">
        <v>2046523.7074090671</v>
      </c>
      <c r="AE864">
        <v>47.679331194587533</v>
      </c>
      <c r="AF864" t="s">
        <v>150</v>
      </c>
      <c r="AG864">
        <v>85.619954056167927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Q864">
        <v>47.679331194587533</v>
      </c>
      <c r="AR864">
        <v>2273.318623163168</v>
      </c>
      <c r="AS864">
        <v>7919801.1007117555</v>
      </c>
      <c r="AT864">
        <v>47725308.419709697</v>
      </c>
      <c r="AU864">
        <v>0</v>
      </c>
      <c r="AV864">
        <v>0</v>
      </c>
      <c r="AW864">
        <v>0</v>
      </c>
      <c r="AX864">
        <f t="shared" si="13"/>
        <v>0</v>
      </c>
      <c r="BA864">
        <v>0.23128743133324298</v>
      </c>
      <c r="BB864">
        <v>0</v>
      </c>
      <c r="BC864">
        <v>0</v>
      </c>
      <c r="BD864">
        <v>0</v>
      </c>
      <c r="BE864">
        <v>8.8483999999999998</v>
      </c>
      <c r="BF864">
        <v>61.044600000000003</v>
      </c>
      <c r="BG864">
        <v>69.893000000000001</v>
      </c>
      <c r="BH864">
        <v>9.966324808120822</v>
      </c>
      <c r="BI864">
        <v>68.757098614643596</v>
      </c>
      <c r="BJ864">
        <v>78.723423422764412</v>
      </c>
      <c r="BK864">
        <v>0</v>
      </c>
      <c r="BL864">
        <v>0</v>
      </c>
      <c r="BM864">
        <v>0</v>
      </c>
      <c r="BN864">
        <v>2.046523707409067</v>
      </c>
      <c r="BO864">
        <v>0</v>
      </c>
      <c r="BP864">
        <v>2.046523707409067</v>
      </c>
      <c r="BQ864">
        <v>7.919801100711755</v>
      </c>
      <c r="BR864">
        <v>47.725308419709698</v>
      </c>
      <c r="BS864">
        <v>0</v>
      </c>
      <c r="BT864">
        <v>0</v>
      </c>
      <c r="BU864">
        <v>0</v>
      </c>
      <c r="BV864">
        <v>2.8583838383838382</v>
      </c>
      <c r="BW864">
        <v>136.28582971155939</v>
      </c>
      <c r="BX864">
        <v>0</v>
      </c>
      <c r="BY864">
        <v>47292</v>
      </c>
      <c r="BZ864">
        <v>9.7011000000000003</v>
      </c>
      <c r="CA864">
        <v>11.758900000000001</v>
      </c>
      <c r="CB864">
        <v>22.25</v>
      </c>
      <c r="CC864">
        <v>26.969696970000001</v>
      </c>
      <c r="CD864">
        <v>0.54841279209051585</v>
      </c>
      <c r="CE864">
        <v>101.85771371562498</v>
      </c>
      <c r="CF864">
        <v>0</v>
      </c>
      <c r="CG864">
        <v>0</v>
      </c>
      <c r="CH864">
        <v>0</v>
      </c>
      <c r="CI864">
        <v>0</v>
      </c>
      <c r="CJ864">
        <v>5.3575757575757574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1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1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</row>
    <row r="865" spans="1:229" x14ac:dyDescent="0.3">
      <c r="A865">
        <v>18</v>
      </c>
      <c r="B865">
        <v>177</v>
      </c>
      <c r="C865">
        <v>450336</v>
      </c>
      <c r="D865">
        <v>18177</v>
      </c>
      <c r="E865">
        <v>2005</v>
      </c>
      <c r="F865" t="s">
        <v>32</v>
      </c>
      <c r="G865" t="s">
        <v>95</v>
      </c>
      <c r="H865" t="s">
        <v>96</v>
      </c>
      <c r="I865">
        <v>60</v>
      </c>
      <c r="J865" t="s">
        <v>38</v>
      </c>
      <c r="K865">
        <v>9326700</v>
      </c>
      <c r="L865">
        <v>36353300</v>
      </c>
      <c r="M865">
        <v>45680000</v>
      </c>
      <c r="N865">
        <v>10505054.200522183</v>
      </c>
      <c r="O865">
        <v>40946249.677575462</v>
      </c>
      <c r="P865">
        <v>51451303.878097646</v>
      </c>
      <c r="Q865">
        <v>2.3182999999999998</v>
      </c>
      <c r="R865">
        <v>1.9126000000000001</v>
      </c>
      <c r="S865">
        <v>2.266</v>
      </c>
      <c r="T865">
        <v>1.8694500000000003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1103991.190491471</v>
      </c>
      <c r="AB865">
        <v>0</v>
      </c>
      <c r="AC865">
        <v>1103991.190491471</v>
      </c>
      <c r="AE865">
        <v>139.75558121442452</v>
      </c>
      <c r="AF865" t="s">
        <v>250</v>
      </c>
      <c r="AG865">
        <v>104.08738102493952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Q865">
        <v>60.117151944083979</v>
      </c>
      <c r="AR865">
        <v>3614.0719578680801</v>
      </c>
      <c r="AS865">
        <v>9401063.0100307111</v>
      </c>
      <c r="AT865">
        <v>36886865.664724506</v>
      </c>
      <c r="AU865">
        <v>0</v>
      </c>
      <c r="AV865">
        <v>0</v>
      </c>
      <c r="AW865">
        <v>0</v>
      </c>
      <c r="AX865">
        <f t="shared" si="13"/>
        <v>0</v>
      </c>
      <c r="BA865">
        <v>0.11836889687579433</v>
      </c>
      <c r="BB865">
        <v>0</v>
      </c>
      <c r="BC865">
        <v>0</v>
      </c>
      <c r="BD865">
        <v>0</v>
      </c>
      <c r="BE865">
        <v>9.3267000000000007</v>
      </c>
      <c r="BF865">
        <v>36.353299999999997</v>
      </c>
      <c r="BG865">
        <v>45.68</v>
      </c>
      <c r="BH865">
        <v>10.505054200522183</v>
      </c>
      <c r="BI865">
        <v>40.946249677575459</v>
      </c>
      <c r="BJ865">
        <v>51.451303878097647</v>
      </c>
      <c r="BK865">
        <v>0</v>
      </c>
      <c r="BL865">
        <v>0</v>
      </c>
      <c r="BM865">
        <v>0</v>
      </c>
      <c r="BN865">
        <v>1.103991190491471</v>
      </c>
      <c r="BO865">
        <v>0</v>
      </c>
      <c r="BP865">
        <v>1.103991190491471</v>
      </c>
      <c r="BQ865">
        <v>9.4010630100307111</v>
      </c>
      <c r="BR865">
        <v>36.886865664724503</v>
      </c>
      <c r="BS865">
        <v>0</v>
      </c>
      <c r="BT865">
        <v>0</v>
      </c>
      <c r="BU865">
        <v>0</v>
      </c>
      <c r="BV865">
        <v>2.8583838383838382</v>
      </c>
      <c r="BW865">
        <v>171.83789552663518</v>
      </c>
      <c r="BX865">
        <v>0</v>
      </c>
      <c r="BY865">
        <v>69793</v>
      </c>
      <c r="BZ865">
        <v>9.7011000000000003</v>
      </c>
      <c r="CA865">
        <v>11.758900000000001</v>
      </c>
      <c r="CB865">
        <v>22.25</v>
      </c>
      <c r="CC865">
        <v>26.969696970000001</v>
      </c>
      <c r="CD865">
        <v>1.0244888343798697</v>
      </c>
      <c r="CE865">
        <v>66.586576683125003</v>
      </c>
      <c r="CF865">
        <v>0</v>
      </c>
      <c r="CG865">
        <v>0</v>
      </c>
      <c r="CH865">
        <v>0</v>
      </c>
      <c r="CI865">
        <v>0</v>
      </c>
      <c r="CJ865">
        <v>5.3575757575757574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1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1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</row>
    <row r="866" spans="1:229" x14ac:dyDescent="0.3">
      <c r="A866">
        <v>18</v>
      </c>
      <c r="B866">
        <v>121</v>
      </c>
      <c r="C866">
        <v>450380</v>
      </c>
      <c r="D866">
        <v>18121</v>
      </c>
      <c r="E866">
        <v>2005</v>
      </c>
      <c r="F866" t="s">
        <v>32</v>
      </c>
      <c r="G866" t="s">
        <v>684</v>
      </c>
      <c r="H866" t="s">
        <v>657</v>
      </c>
      <c r="I866">
        <v>40</v>
      </c>
      <c r="J866" t="s">
        <v>45</v>
      </c>
      <c r="K866">
        <v>10458900</v>
      </c>
      <c r="L866">
        <v>72017000</v>
      </c>
      <c r="M866">
        <v>82475900</v>
      </c>
      <c r="N866">
        <v>11780298.645591844</v>
      </c>
      <c r="O866">
        <v>81115773.892052487</v>
      </c>
      <c r="P866">
        <v>92896072.537644327</v>
      </c>
      <c r="Q866">
        <v>2.2315</v>
      </c>
      <c r="R866">
        <v>1.841</v>
      </c>
      <c r="S866">
        <v>2.2315333333333331</v>
      </c>
      <c r="T866">
        <v>1.841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365450.20974148792</v>
      </c>
      <c r="AB866">
        <v>0</v>
      </c>
      <c r="AC866">
        <v>365450.20974148792</v>
      </c>
      <c r="AE866">
        <v>137.65282249999382</v>
      </c>
      <c r="AF866" t="s">
        <v>150</v>
      </c>
      <c r="AG866">
        <v>118.29328216673382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Q866">
        <v>46.116197964522321</v>
      </c>
      <c r="AR866">
        <v>2126.7037147030128</v>
      </c>
      <c r="AS866">
        <v>11414848.435850356</v>
      </c>
      <c r="AT866">
        <v>75165922.367867589</v>
      </c>
      <c r="AU866">
        <v>0</v>
      </c>
      <c r="AV866">
        <v>0</v>
      </c>
      <c r="AW866">
        <v>0</v>
      </c>
      <c r="AX866">
        <f t="shared" si="13"/>
        <v>0</v>
      </c>
      <c r="BA866">
        <v>3.4941553102284938E-2</v>
      </c>
      <c r="BB866">
        <v>0</v>
      </c>
      <c r="BC866">
        <v>0</v>
      </c>
      <c r="BD866">
        <v>0</v>
      </c>
      <c r="BE866">
        <v>10.4589</v>
      </c>
      <c r="BF866">
        <v>72.016999999999996</v>
      </c>
      <c r="BG866">
        <v>82.475899999999996</v>
      </c>
      <c r="BH866">
        <v>11.780298645591843</v>
      </c>
      <c r="BI866">
        <v>81.115773892052488</v>
      </c>
      <c r="BJ866">
        <v>92.896072537644329</v>
      </c>
      <c r="BK866">
        <v>0</v>
      </c>
      <c r="BL866">
        <v>0</v>
      </c>
      <c r="BM866">
        <v>0</v>
      </c>
      <c r="BN866">
        <v>0.3654502097414879</v>
      </c>
      <c r="BO866">
        <v>0</v>
      </c>
      <c r="BP866">
        <v>0.3654502097414879</v>
      </c>
      <c r="BQ866">
        <v>11.414848435850356</v>
      </c>
      <c r="BR866">
        <v>75.165922367867594</v>
      </c>
      <c r="BS866">
        <v>0</v>
      </c>
      <c r="BT866">
        <v>0</v>
      </c>
      <c r="BU866">
        <v>0</v>
      </c>
      <c r="BV866">
        <v>2.8583838383838382</v>
      </c>
      <c r="BW866">
        <v>131.81779494950027</v>
      </c>
      <c r="BX866">
        <v>0</v>
      </c>
      <c r="BY866">
        <v>17396</v>
      </c>
      <c r="BZ866">
        <v>9.7011000000000003</v>
      </c>
      <c r="CA866">
        <v>11.758900000000001</v>
      </c>
      <c r="CB866">
        <v>22.25</v>
      </c>
      <c r="CC866">
        <v>26.969696970000001</v>
      </c>
      <c r="CD866">
        <v>9.496663856962746</v>
      </c>
      <c r="CE866">
        <v>44.331325681437498</v>
      </c>
      <c r="CF866">
        <v>0</v>
      </c>
      <c r="CG866">
        <v>0</v>
      </c>
      <c r="CH866">
        <v>0</v>
      </c>
      <c r="CI866">
        <v>0</v>
      </c>
      <c r="CJ866">
        <v>5.3575757575757574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1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1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</row>
    <row r="867" spans="1:229" x14ac:dyDescent="0.3">
      <c r="A867">
        <v>18</v>
      </c>
      <c r="B867">
        <v>73</v>
      </c>
      <c r="C867">
        <v>450494</v>
      </c>
      <c r="D867">
        <v>18073</v>
      </c>
      <c r="E867">
        <v>2005</v>
      </c>
      <c r="F867" t="s">
        <v>32</v>
      </c>
      <c r="G867" t="s">
        <v>60</v>
      </c>
      <c r="H867" t="s">
        <v>61</v>
      </c>
      <c r="I867">
        <v>10</v>
      </c>
      <c r="J867" t="s">
        <v>62</v>
      </c>
      <c r="K867">
        <v>22778000</v>
      </c>
      <c r="L867">
        <v>119060000</v>
      </c>
      <c r="M867">
        <v>141838000</v>
      </c>
      <c r="N867">
        <v>25655818.733259808</v>
      </c>
      <c r="O867">
        <v>134102281.95547955</v>
      </c>
      <c r="P867">
        <v>159758100.68873936</v>
      </c>
      <c r="Q867">
        <v>2.2498</v>
      </c>
      <c r="R867">
        <v>1.8561000000000001</v>
      </c>
      <c r="S867">
        <v>2.2599750000000003</v>
      </c>
      <c r="T867">
        <v>1.8644750000000001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3007824.8437556918</v>
      </c>
      <c r="AB867">
        <v>0</v>
      </c>
      <c r="AC867">
        <v>3007824.8437556918</v>
      </c>
      <c r="AE867">
        <v>59.725328136698934</v>
      </c>
      <c r="AF867" t="s">
        <v>150</v>
      </c>
      <c r="AG867">
        <v>30.714170247242151</v>
      </c>
      <c r="AH867">
        <v>0</v>
      </c>
      <c r="AI867">
        <v>1</v>
      </c>
      <c r="AJ867">
        <v>0</v>
      </c>
      <c r="AK867">
        <v>67</v>
      </c>
      <c r="AL867">
        <v>0</v>
      </c>
      <c r="AM867">
        <v>1</v>
      </c>
      <c r="AN867">
        <v>0</v>
      </c>
      <c r="AO867">
        <v>67</v>
      </c>
      <c r="AQ867">
        <v>30.815108132930995</v>
      </c>
      <c r="AR867">
        <v>949.57088924422987</v>
      </c>
      <c r="AS867">
        <v>22647993.889504116</v>
      </c>
      <c r="AT867">
        <v>124107561.8809517</v>
      </c>
      <c r="AU867">
        <v>0</v>
      </c>
      <c r="AV867">
        <v>0</v>
      </c>
      <c r="AW867">
        <v>0</v>
      </c>
      <c r="AX867">
        <f t="shared" si="13"/>
        <v>0</v>
      </c>
      <c r="BA867">
        <v>0.13204955851065467</v>
      </c>
      <c r="BB867">
        <v>0</v>
      </c>
      <c r="BC867">
        <v>0</v>
      </c>
      <c r="BD867">
        <v>0</v>
      </c>
      <c r="BE867">
        <v>22.777999999999999</v>
      </c>
      <c r="BF867">
        <v>119.06</v>
      </c>
      <c r="BG867">
        <v>141.83799999999999</v>
      </c>
      <c r="BH867">
        <v>25.655818733259807</v>
      </c>
      <c r="BI867">
        <v>134.10228195547955</v>
      </c>
      <c r="BJ867">
        <v>159.75810068873935</v>
      </c>
      <c r="BK867">
        <v>0</v>
      </c>
      <c r="BL867">
        <v>0</v>
      </c>
      <c r="BM867">
        <v>0</v>
      </c>
      <c r="BN867">
        <v>3.0078248437556918</v>
      </c>
      <c r="BO867">
        <v>0</v>
      </c>
      <c r="BP867">
        <v>3.0078248437556918</v>
      </c>
      <c r="BQ867">
        <v>22.647993889504114</v>
      </c>
      <c r="BR867">
        <v>124.10756188095171</v>
      </c>
      <c r="BS867">
        <v>67</v>
      </c>
      <c r="BT867">
        <v>1</v>
      </c>
      <c r="BU867">
        <v>0</v>
      </c>
      <c r="BV867">
        <v>2.8583838383838382</v>
      </c>
      <c r="BW867">
        <v>88.081407065220333</v>
      </c>
      <c r="BX867">
        <v>0</v>
      </c>
      <c r="BY867">
        <v>31763</v>
      </c>
      <c r="BZ867">
        <v>9.7011000000000003</v>
      </c>
      <c r="CA867">
        <v>11.758900000000001</v>
      </c>
      <c r="CB867">
        <v>22.25</v>
      </c>
      <c r="CC867">
        <v>26.969696970000001</v>
      </c>
      <c r="CD867">
        <v>4.7507297611574533</v>
      </c>
      <c r="CE867">
        <v>63.97138546875</v>
      </c>
      <c r="CF867">
        <v>0</v>
      </c>
      <c r="CG867">
        <v>180.9</v>
      </c>
      <c r="CH867">
        <v>180.9</v>
      </c>
      <c r="CI867">
        <v>4.4867707344843586</v>
      </c>
      <c r="CJ867">
        <v>5.3575757575757574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138.26032535080574</v>
      </c>
      <c r="DK867">
        <v>4260.5068761792991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4.4867707344843586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1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1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</row>
    <row r="868" spans="1:229" x14ac:dyDescent="0.3">
      <c r="A868">
        <v>18</v>
      </c>
      <c r="B868">
        <v>27</v>
      </c>
      <c r="C868">
        <v>450343</v>
      </c>
      <c r="D868">
        <v>18027</v>
      </c>
      <c r="E868">
        <v>2005</v>
      </c>
      <c r="F868" t="s">
        <v>32</v>
      </c>
      <c r="G868" t="s">
        <v>107</v>
      </c>
      <c r="H868" t="s">
        <v>108</v>
      </c>
      <c r="I868">
        <v>70</v>
      </c>
      <c r="J868" t="s">
        <v>109</v>
      </c>
      <c r="K868">
        <v>15171000</v>
      </c>
      <c r="L868">
        <v>45275400</v>
      </c>
      <c r="M868">
        <v>60446400</v>
      </c>
      <c r="N868">
        <v>17087734.919759616</v>
      </c>
      <c r="O868">
        <v>50995585.893222906</v>
      </c>
      <c r="P868">
        <v>68083320.812982529</v>
      </c>
      <c r="Q868">
        <v>2.2656000000000001</v>
      </c>
      <c r="R868">
        <v>1.8691</v>
      </c>
      <c r="S868">
        <v>2.32456</v>
      </c>
      <c r="T868">
        <v>1.9177399999999998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5429208.2341288868</v>
      </c>
      <c r="AB868">
        <v>448443.51186282275</v>
      </c>
      <c r="AC868">
        <v>5877651.7459917096</v>
      </c>
      <c r="AD868" t="s">
        <v>108</v>
      </c>
      <c r="AE868">
        <v>208.18295342305186</v>
      </c>
      <c r="AF868" t="s">
        <v>281</v>
      </c>
      <c r="AG868">
        <v>64.258901275035129</v>
      </c>
      <c r="AH868">
        <v>1</v>
      </c>
      <c r="AI868">
        <v>0</v>
      </c>
      <c r="AJ868">
        <v>39.4</v>
      </c>
      <c r="AK868">
        <v>0</v>
      </c>
      <c r="AL868">
        <v>1</v>
      </c>
      <c r="AM868">
        <v>0</v>
      </c>
      <c r="AN868">
        <v>39.4</v>
      </c>
      <c r="AO868">
        <v>0</v>
      </c>
      <c r="AP868" t="s">
        <v>108</v>
      </c>
      <c r="AQ868">
        <v>0</v>
      </c>
      <c r="AR868">
        <v>0</v>
      </c>
      <c r="AS868">
        <v>11210083.173767906</v>
      </c>
      <c r="AT868">
        <v>32589975.661198877</v>
      </c>
      <c r="AU868">
        <v>0</v>
      </c>
      <c r="AV868">
        <v>2.5970601806077385</v>
      </c>
      <c r="AW868">
        <v>2.5970601806077385</v>
      </c>
      <c r="AX868">
        <f t="shared" si="13"/>
        <v>0</v>
      </c>
      <c r="BA868">
        <v>0.35786752581430931</v>
      </c>
      <c r="BB868">
        <v>0</v>
      </c>
      <c r="BC868">
        <v>0</v>
      </c>
      <c r="BD868">
        <v>0</v>
      </c>
      <c r="BE868">
        <v>15.170999999999999</v>
      </c>
      <c r="BF868">
        <v>45.275399999999998</v>
      </c>
      <c r="BG868">
        <v>60.446399999999997</v>
      </c>
      <c r="BH868">
        <v>17.087734919759615</v>
      </c>
      <c r="BI868">
        <v>50.995585893222909</v>
      </c>
      <c r="BJ868">
        <v>68.083320812982535</v>
      </c>
      <c r="BK868">
        <v>0</v>
      </c>
      <c r="BL868">
        <v>0</v>
      </c>
      <c r="BM868">
        <v>0</v>
      </c>
      <c r="BN868">
        <v>5.429208234128887</v>
      </c>
      <c r="BO868">
        <v>0.44844351186282277</v>
      </c>
      <c r="BP868">
        <v>5.8776517459917095</v>
      </c>
      <c r="BQ868">
        <v>11.210083173767906</v>
      </c>
      <c r="BR868">
        <v>32.589975661198878</v>
      </c>
      <c r="BS868">
        <v>39.4</v>
      </c>
      <c r="BT868">
        <v>1</v>
      </c>
      <c r="BU868">
        <v>0</v>
      </c>
      <c r="BV868">
        <v>2.8583838383838382</v>
      </c>
      <c r="BW868">
        <v>0</v>
      </c>
      <c r="BX868">
        <v>0</v>
      </c>
      <c r="BY868">
        <v>30452</v>
      </c>
      <c r="BZ868">
        <v>9.7011000000000003</v>
      </c>
      <c r="CA868">
        <v>11.758900000000001</v>
      </c>
      <c r="CB868">
        <v>22.25</v>
      </c>
      <c r="CC868">
        <v>26.969696970000001</v>
      </c>
      <c r="CD868">
        <v>2.6968426353713464</v>
      </c>
      <c r="CE868">
        <v>64.111972425624998</v>
      </c>
      <c r="CF868">
        <v>106.38000000000001</v>
      </c>
      <c r="CG868">
        <v>0</v>
      </c>
      <c r="CH868">
        <v>106.38000000000001</v>
      </c>
      <c r="CI868">
        <v>85.35904855114596</v>
      </c>
      <c r="CJ868">
        <v>5.3575757575757574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202.81399804274912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1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1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</row>
    <row r="869" spans="1:229" x14ac:dyDescent="0.3">
      <c r="A869">
        <v>18</v>
      </c>
      <c r="B869">
        <v>119</v>
      </c>
      <c r="C869">
        <v>450379</v>
      </c>
      <c r="D869">
        <v>18119</v>
      </c>
      <c r="E869">
        <v>2005</v>
      </c>
      <c r="F869" t="s">
        <v>32</v>
      </c>
      <c r="G869" t="s">
        <v>685</v>
      </c>
      <c r="H869" t="s">
        <v>658</v>
      </c>
      <c r="I869">
        <v>40</v>
      </c>
      <c r="J869" t="s">
        <v>45</v>
      </c>
      <c r="K869">
        <v>2658100</v>
      </c>
      <c r="L869">
        <v>37284400</v>
      </c>
      <c r="M869">
        <v>39942500</v>
      </c>
      <c r="N869">
        <v>2993929.746899548</v>
      </c>
      <c r="O869">
        <v>41994986.740642369</v>
      </c>
      <c r="P869">
        <v>44988916.487541914</v>
      </c>
      <c r="Q869">
        <v>2.2730999999999999</v>
      </c>
      <c r="R869">
        <v>1.8753</v>
      </c>
      <c r="S869">
        <v>2.2751600000000001</v>
      </c>
      <c r="T869">
        <v>1.877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408375.02384756587</v>
      </c>
      <c r="AB869">
        <v>0</v>
      </c>
      <c r="AC869">
        <v>408375.02384756587</v>
      </c>
      <c r="AE869">
        <v>163.83603659033275</v>
      </c>
      <c r="AF869" t="s">
        <v>250</v>
      </c>
      <c r="AG869">
        <v>84.327177589144156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Q869">
        <v>44.571706246652823</v>
      </c>
      <c r="AR869">
        <v>1986.6369977379104</v>
      </c>
      <c r="AS869">
        <v>2585554.723051982</v>
      </c>
      <c r="AT869">
        <v>36826364.747546747</v>
      </c>
      <c r="AU869">
        <v>0</v>
      </c>
      <c r="AV869">
        <v>0</v>
      </c>
      <c r="AW869">
        <v>0</v>
      </c>
      <c r="AX869">
        <f t="shared" si="13"/>
        <v>0</v>
      </c>
      <c r="BA869">
        <v>0.15363418375816029</v>
      </c>
      <c r="BB869">
        <v>0</v>
      </c>
      <c r="BC869">
        <v>0</v>
      </c>
      <c r="BD869">
        <v>0</v>
      </c>
      <c r="BE869">
        <v>2.6581000000000001</v>
      </c>
      <c r="BF869">
        <v>37.284399999999998</v>
      </c>
      <c r="BG869">
        <v>39.942500000000003</v>
      </c>
      <c r="BH869">
        <v>2.9939297468995481</v>
      </c>
      <c r="BI869">
        <v>41.994986740642368</v>
      </c>
      <c r="BJ869">
        <v>44.988916487541914</v>
      </c>
      <c r="BK869">
        <v>0</v>
      </c>
      <c r="BL869">
        <v>0</v>
      </c>
      <c r="BM869">
        <v>0</v>
      </c>
      <c r="BN869">
        <v>0.40837502384756585</v>
      </c>
      <c r="BO869">
        <v>0</v>
      </c>
      <c r="BP869">
        <v>0.40837502384756585</v>
      </c>
      <c r="BQ869">
        <v>2.585554723051982</v>
      </c>
      <c r="BR869">
        <v>36.826364747546748</v>
      </c>
      <c r="BS869">
        <v>0</v>
      </c>
      <c r="BT869">
        <v>0</v>
      </c>
      <c r="BU869">
        <v>0</v>
      </c>
      <c r="BV869">
        <v>2.8583838383838382</v>
      </c>
      <c r="BW869">
        <v>127.4030447846244</v>
      </c>
      <c r="BX869">
        <v>0</v>
      </c>
      <c r="BY869">
        <v>21975</v>
      </c>
      <c r="BZ869">
        <v>9.7011000000000003</v>
      </c>
      <c r="CA869">
        <v>11.758900000000001</v>
      </c>
      <c r="CB869">
        <v>22.25</v>
      </c>
      <c r="CC869">
        <v>26.969696970000001</v>
      </c>
      <c r="CD869">
        <v>3.9371867732274146</v>
      </c>
      <c r="CE869">
        <v>24.1673999819375</v>
      </c>
      <c r="CF869">
        <v>0</v>
      </c>
      <c r="CG869">
        <v>0</v>
      </c>
      <c r="CH869">
        <v>0</v>
      </c>
      <c r="CI869">
        <v>0</v>
      </c>
      <c r="CJ869">
        <v>5.3575757575757574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1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1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</row>
    <row r="870" spans="1:229" x14ac:dyDescent="0.3">
      <c r="A870">
        <v>18</v>
      </c>
      <c r="B870">
        <v>53</v>
      </c>
      <c r="C870">
        <v>450355</v>
      </c>
      <c r="D870">
        <v>18053</v>
      </c>
      <c r="E870">
        <v>2005</v>
      </c>
      <c r="F870" t="s">
        <v>32</v>
      </c>
      <c r="G870" t="s">
        <v>265</v>
      </c>
      <c r="H870" t="s">
        <v>266</v>
      </c>
      <c r="I870">
        <v>50</v>
      </c>
      <c r="J870" t="s">
        <v>52</v>
      </c>
      <c r="K870">
        <v>12621600</v>
      </c>
      <c r="L870">
        <v>98833300</v>
      </c>
      <c r="M870">
        <v>111454900</v>
      </c>
      <c r="N870">
        <v>14216238.551396612</v>
      </c>
      <c r="O870">
        <v>111320099.64043757</v>
      </c>
      <c r="P870">
        <v>125536338.19183418</v>
      </c>
      <c r="Q870">
        <v>2.2484999999999999</v>
      </c>
      <c r="R870">
        <v>1.855</v>
      </c>
      <c r="S870">
        <v>2.2533333333333334</v>
      </c>
      <c r="T870">
        <v>1.8589999999999998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724986.94330383255</v>
      </c>
      <c r="AB870">
        <v>0</v>
      </c>
      <c r="AC870">
        <v>724986.94330383255</v>
      </c>
      <c r="AE870">
        <v>83.843929248010639</v>
      </c>
      <c r="AF870" t="s">
        <v>150</v>
      </c>
      <c r="AG870">
        <v>98.970882064022334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Q870">
        <v>57.399111277069004</v>
      </c>
      <c r="AR870">
        <v>3294.6579753973501</v>
      </c>
      <c r="AS870">
        <v>13491251.608092779</v>
      </c>
      <c r="AT870">
        <v>93190115.998832479</v>
      </c>
      <c r="AU870">
        <v>0</v>
      </c>
      <c r="AV870">
        <v>0</v>
      </c>
      <c r="AW870">
        <v>0</v>
      </c>
      <c r="AX870">
        <f t="shared" si="13"/>
        <v>0</v>
      </c>
      <c r="BA870">
        <v>5.7440177418380596E-2</v>
      </c>
      <c r="BB870">
        <v>1</v>
      </c>
      <c r="BC870">
        <v>4</v>
      </c>
      <c r="BD870">
        <v>0.31691703112125247</v>
      </c>
      <c r="BE870">
        <v>12.621600000000001</v>
      </c>
      <c r="BF870">
        <v>98.833299999999994</v>
      </c>
      <c r="BG870">
        <v>111.45489999999999</v>
      </c>
      <c r="BH870">
        <v>14.216238551396613</v>
      </c>
      <c r="BI870">
        <v>111.32009964043758</v>
      </c>
      <c r="BJ870">
        <v>125.53633819183418</v>
      </c>
      <c r="BK870">
        <v>0</v>
      </c>
      <c r="BL870">
        <v>0</v>
      </c>
      <c r="BM870">
        <v>0</v>
      </c>
      <c r="BN870">
        <v>0.72498694330383251</v>
      </c>
      <c r="BO870">
        <v>0</v>
      </c>
      <c r="BP870">
        <v>0.72498694330383251</v>
      </c>
      <c r="BQ870">
        <v>13.49125160809278</v>
      </c>
      <c r="BR870">
        <v>93.190115998832482</v>
      </c>
      <c r="BS870">
        <v>0</v>
      </c>
      <c r="BT870">
        <v>0</v>
      </c>
      <c r="BU870">
        <v>0</v>
      </c>
      <c r="BV870">
        <v>2.8583838383838382</v>
      </c>
      <c r="BW870">
        <v>164.06869201196955</v>
      </c>
      <c r="BX870">
        <v>0</v>
      </c>
      <c r="BY870">
        <v>70803</v>
      </c>
      <c r="BZ870">
        <v>9.7011000000000003</v>
      </c>
      <c r="CA870">
        <v>11.758900000000001</v>
      </c>
      <c r="CB870">
        <v>22.25</v>
      </c>
      <c r="CC870">
        <v>26.969696970000001</v>
      </c>
      <c r="CD870">
        <v>0.29922484688678075</v>
      </c>
      <c r="CE870">
        <v>101.57582109812499</v>
      </c>
      <c r="CF870">
        <v>0</v>
      </c>
      <c r="CG870">
        <v>0</v>
      </c>
      <c r="CH870">
        <v>0</v>
      </c>
      <c r="CI870">
        <v>0</v>
      </c>
      <c r="CJ870">
        <v>5.3575757575757574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1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1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</row>
    <row r="871" spans="1:229" x14ac:dyDescent="0.3">
      <c r="A871">
        <v>18</v>
      </c>
      <c r="B871">
        <v>87</v>
      </c>
      <c r="C871">
        <v>450368</v>
      </c>
      <c r="D871">
        <v>18087</v>
      </c>
      <c r="E871">
        <v>2005</v>
      </c>
      <c r="F871" t="s">
        <v>32</v>
      </c>
      <c r="G871" t="s">
        <v>365</v>
      </c>
      <c r="H871" t="s">
        <v>366</v>
      </c>
      <c r="I871">
        <v>30</v>
      </c>
      <c r="J871" t="s">
        <v>91</v>
      </c>
      <c r="K871">
        <v>5770100</v>
      </c>
      <c r="L871">
        <v>28459300</v>
      </c>
      <c r="M871">
        <v>34229400</v>
      </c>
      <c r="N871">
        <v>6499106.1406963924</v>
      </c>
      <c r="O871">
        <v>32054905.701793876</v>
      </c>
      <c r="P871">
        <v>38554011.842490271</v>
      </c>
      <c r="Q871">
        <v>2.2242000000000002</v>
      </c>
      <c r="R871">
        <v>1.835</v>
      </c>
      <c r="S871">
        <v>2.3091249999999999</v>
      </c>
      <c r="T871">
        <v>1.905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5651219.5378502887</v>
      </c>
      <c r="AB871">
        <v>0</v>
      </c>
      <c r="AC871">
        <v>5651219.5378502887</v>
      </c>
      <c r="AE871">
        <v>44.663591580877821</v>
      </c>
      <c r="AF871" t="s">
        <v>150</v>
      </c>
      <c r="AG871">
        <v>85.848497641164855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Q871">
        <v>44.663591580877821</v>
      </c>
      <c r="AR871">
        <v>1994.8364129034601</v>
      </c>
      <c r="AS871">
        <v>847886.60284610372</v>
      </c>
      <c r="AT871">
        <v>22832505.013503969</v>
      </c>
      <c r="AU871">
        <v>0</v>
      </c>
      <c r="AV871">
        <v>0</v>
      </c>
      <c r="AW871">
        <v>0</v>
      </c>
      <c r="AX871">
        <f t="shared" si="13"/>
        <v>0</v>
      </c>
      <c r="BA871">
        <v>0.97939715738900346</v>
      </c>
      <c r="BB871">
        <v>0</v>
      </c>
      <c r="BC871">
        <v>0</v>
      </c>
      <c r="BD871">
        <v>0</v>
      </c>
      <c r="BE871">
        <v>5.7701000000000002</v>
      </c>
      <c r="BF871">
        <v>28.459299999999999</v>
      </c>
      <c r="BG871">
        <v>34.229399999999998</v>
      </c>
      <c r="BH871">
        <v>6.4991061406963926</v>
      </c>
      <c r="BI871">
        <v>32.054905701793878</v>
      </c>
      <c r="BJ871">
        <v>38.554011842490269</v>
      </c>
      <c r="BK871">
        <v>0</v>
      </c>
      <c r="BL871">
        <v>0</v>
      </c>
      <c r="BM871">
        <v>0</v>
      </c>
      <c r="BN871">
        <v>5.651219537850289</v>
      </c>
      <c r="BO871">
        <v>0</v>
      </c>
      <c r="BP871">
        <v>5.651219537850289</v>
      </c>
      <c r="BQ871">
        <v>0.84788660284610373</v>
      </c>
      <c r="BR871">
        <v>22.832505013503969</v>
      </c>
      <c r="BS871">
        <v>0</v>
      </c>
      <c r="BT871">
        <v>0</v>
      </c>
      <c r="BU871">
        <v>0</v>
      </c>
      <c r="BV871">
        <v>2.8583838383838382</v>
      </c>
      <c r="BW871">
        <v>127.66568833895762</v>
      </c>
      <c r="BX871">
        <v>0</v>
      </c>
      <c r="BY871">
        <v>36283</v>
      </c>
      <c r="BZ871">
        <v>9.7011000000000003</v>
      </c>
      <c r="CA871">
        <v>11.758900000000001</v>
      </c>
      <c r="CB871">
        <v>22.25</v>
      </c>
      <c r="CC871">
        <v>26.969696970000001</v>
      </c>
      <c r="CD871">
        <v>10.211665819122395</v>
      </c>
      <c r="CE871">
        <v>15.511072268562499</v>
      </c>
      <c r="CF871">
        <v>0</v>
      </c>
      <c r="CG871">
        <v>0</v>
      </c>
      <c r="CH871">
        <v>0</v>
      </c>
      <c r="CI871">
        <v>0</v>
      </c>
      <c r="CJ871">
        <v>5.3575757575757574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1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1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</row>
    <row r="872" spans="1:229" x14ac:dyDescent="0.3">
      <c r="A872">
        <v>18</v>
      </c>
      <c r="B872">
        <v>21</v>
      </c>
      <c r="C872">
        <v>450341</v>
      </c>
      <c r="D872">
        <v>18021</v>
      </c>
      <c r="E872">
        <v>2005</v>
      </c>
      <c r="F872" t="s">
        <v>32</v>
      </c>
      <c r="G872" t="s">
        <v>43</v>
      </c>
      <c r="H872" t="s">
        <v>44</v>
      </c>
      <c r="I872">
        <v>40</v>
      </c>
      <c r="J872" t="s">
        <v>45</v>
      </c>
      <c r="K872">
        <v>10777800</v>
      </c>
      <c r="L872">
        <v>53440400</v>
      </c>
      <c r="M872">
        <v>64218200</v>
      </c>
      <c r="N872">
        <v>12139489.118593711</v>
      </c>
      <c r="O872">
        <v>60192168.558824189</v>
      </c>
      <c r="P872">
        <v>72331657.677417904</v>
      </c>
      <c r="Q872">
        <v>2.2054999999999998</v>
      </c>
      <c r="R872">
        <v>1.8194999999999999</v>
      </c>
      <c r="S872">
        <v>2.2532666666666668</v>
      </c>
      <c r="T872">
        <v>1.8589500000000001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478906.41638817952</v>
      </c>
      <c r="AB872">
        <v>0</v>
      </c>
      <c r="AC872">
        <v>478906.41638817952</v>
      </c>
      <c r="AE872">
        <v>161.62542485531725</v>
      </c>
      <c r="AF872" t="s">
        <v>250</v>
      </c>
      <c r="AG872">
        <v>99.128073967996571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Q872">
        <v>48.410160055700587</v>
      </c>
      <c r="AR872">
        <v>2343.5435966185487</v>
      </c>
      <c r="AS872">
        <v>11660582.702205531</v>
      </c>
      <c r="AT872">
        <v>54849489.598515943</v>
      </c>
      <c r="AU872">
        <v>0</v>
      </c>
      <c r="AV872">
        <v>0</v>
      </c>
      <c r="AW872">
        <v>0</v>
      </c>
      <c r="AX872">
        <f t="shared" si="13"/>
        <v>0</v>
      </c>
      <c r="BA872">
        <v>4.443452433596648E-2</v>
      </c>
      <c r="BB872">
        <v>0</v>
      </c>
      <c r="BC872">
        <v>0</v>
      </c>
      <c r="BD872">
        <v>0</v>
      </c>
      <c r="BE872">
        <v>10.777799999999999</v>
      </c>
      <c r="BF872">
        <v>53.440399999999997</v>
      </c>
      <c r="BG872">
        <v>64.218199999999996</v>
      </c>
      <c r="BH872">
        <v>12.139489118593712</v>
      </c>
      <c r="BI872">
        <v>60.192168558824186</v>
      </c>
      <c r="BJ872">
        <v>72.331657677417908</v>
      </c>
      <c r="BK872">
        <v>0</v>
      </c>
      <c r="BL872">
        <v>0</v>
      </c>
      <c r="BM872">
        <v>0</v>
      </c>
      <c r="BN872">
        <v>0.47890641638817955</v>
      </c>
      <c r="BO872">
        <v>0</v>
      </c>
      <c r="BP872">
        <v>0.47890641638817955</v>
      </c>
      <c r="BQ872">
        <v>11.660582702205531</v>
      </c>
      <c r="BR872">
        <v>54.849489598515945</v>
      </c>
      <c r="BS872">
        <v>0</v>
      </c>
      <c r="BT872">
        <v>0</v>
      </c>
      <c r="BU872">
        <v>0</v>
      </c>
      <c r="BV872">
        <v>2.8583838383838382</v>
      </c>
      <c r="BW872">
        <v>138.37481911678941</v>
      </c>
      <c r="BX872">
        <v>0</v>
      </c>
      <c r="BY872">
        <v>27097</v>
      </c>
      <c r="BZ872">
        <v>9.7011000000000003</v>
      </c>
      <c r="CA872">
        <v>11.758900000000001</v>
      </c>
      <c r="CB872">
        <v>22.25</v>
      </c>
      <c r="CC872">
        <v>26.969696970000001</v>
      </c>
      <c r="CD872">
        <v>4.4894801427090805</v>
      </c>
      <c r="CE872">
        <v>39.287745705062498</v>
      </c>
      <c r="CF872">
        <v>0</v>
      </c>
      <c r="CG872">
        <v>0</v>
      </c>
      <c r="CH872">
        <v>0</v>
      </c>
      <c r="CI872">
        <v>0</v>
      </c>
      <c r="CJ872">
        <v>5.3575757575757574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1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1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</row>
    <row r="873" spans="1:229" x14ac:dyDescent="0.3">
      <c r="A873">
        <v>18</v>
      </c>
      <c r="B873">
        <v>23</v>
      </c>
      <c r="C873">
        <v>450342</v>
      </c>
      <c r="D873">
        <v>18023</v>
      </c>
      <c r="E873">
        <v>2005</v>
      </c>
      <c r="F873" t="s">
        <v>32</v>
      </c>
      <c r="G873" t="s">
        <v>50</v>
      </c>
      <c r="H873" t="s">
        <v>51</v>
      </c>
      <c r="I873">
        <v>50</v>
      </c>
      <c r="J873" t="s">
        <v>52</v>
      </c>
      <c r="K873">
        <v>19062200</v>
      </c>
      <c r="L873">
        <v>104414500</v>
      </c>
      <c r="M873">
        <v>123476700</v>
      </c>
      <c r="N873">
        <v>21470557.022440299</v>
      </c>
      <c r="O873">
        <v>117606439.77188325</v>
      </c>
      <c r="P873">
        <v>139076996.79432356</v>
      </c>
      <c r="Q873">
        <v>2.2397999999999998</v>
      </c>
      <c r="R873">
        <v>1.8478000000000001</v>
      </c>
      <c r="S873">
        <v>2.2711285714285716</v>
      </c>
      <c r="T873">
        <v>1.8736857142857144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4172369.547861828</v>
      </c>
      <c r="AB873">
        <v>0</v>
      </c>
      <c r="AC873">
        <v>4172369.547861828</v>
      </c>
      <c r="AE873">
        <v>92.53526736769895</v>
      </c>
      <c r="AF873" t="s">
        <v>150</v>
      </c>
      <c r="AG873">
        <v>86.779552717991251</v>
      </c>
      <c r="AH873">
        <v>0</v>
      </c>
      <c r="AI873">
        <v>2</v>
      </c>
      <c r="AJ873">
        <v>0</v>
      </c>
      <c r="AK873">
        <v>92</v>
      </c>
      <c r="AL873">
        <v>0</v>
      </c>
      <c r="AM873">
        <v>2</v>
      </c>
      <c r="AN873">
        <v>0</v>
      </c>
      <c r="AO873">
        <v>92</v>
      </c>
      <c r="AQ873">
        <v>22.874475897163109</v>
      </c>
      <c r="AR873">
        <v>523.24164756989603</v>
      </c>
      <c r="AS873">
        <v>17298187.47457847</v>
      </c>
      <c r="AT873">
        <v>101254581.97575396</v>
      </c>
      <c r="AU873">
        <v>0</v>
      </c>
      <c r="AV873">
        <v>0</v>
      </c>
      <c r="AW873">
        <v>0</v>
      </c>
      <c r="AX873">
        <f t="shared" si="13"/>
        <v>0</v>
      </c>
      <c r="BA873">
        <v>0.21888184720870771</v>
      </c>
      <c r="BB873">
        <v>0</v>
      </c>
      <c r="BC873">
        <v>0</v>
      </c>
      <c r="BD873">
        <v>0</v>
      </c>
      <c r="BE873">
        <v>19.062200000000001</v>
      </c>
      <c r="BF873">
        <v>104.4145</v>
      </c>
      <c r="BG873">
        <v>123.47669999999999</v>
      </c>
      <c r="BH873">
        <v>21.4705570224403</v>
      </c>
      <c r="BI873">
        <v>117.60643977188325</v>
      </c>
      <c r="BJ873">
        <v>139.07699679432358</v>
      </c>
      <c r="BK873">
        <v>0</v>
      </c>
      <c r="BL873">
        <v>0</v>
      </c>
      <c r="BM873">
        <v>0</v>
      </c>
      <c r="BN873">
        <v>4.1723695478618277</v>
      </c>
      <c r="BO873">
        <v>0</v>
      </c>
      <c r="BP873">
        <v>4.1723695478618277</v>
      </c>
      <c r="BQ873">
        <v>17.298187474578469</v>
      </c>
      <c r="BR873">
        <v>101.25458197575396</v>
      </c>
      <c r="BS873">
        <v>92</v>
      </c>
      <c r="BT873">
        <v>2</v>
      </c>
      <c r="BU873">
        <v>0</v>
      </c>
      <c r="BV873">
        <v>2.8583838383838382</v>
      </c>
      <c r="BW873">
        <v>65.384032215951677</v>
      </c>
      <c r="BX873">
        <v>0</v>
      </c>
      <c r="BY873">
        <v>33237</v>
      </c>
      <c r="BZ873">
        <v>9.7011000000000003</v>
      </c>
      <c r="CA873">
        <v>11.758900000000001</v>
      </c>
      <c r="CB873">
        <v>22.25</v>
      </c>
      <c r="CC873">
        <v>26.969696970000001</v>
      </c>
      <c r="CD873">
        <v>0.35342778349306664</v>
      </c>
      <c r="CE873">
        <v>78.989475866250004</v>
      </c>
      <c r="CF873">
        <v>0</v>
      </c>
      <c r="CG873">
        <v>248.4</v>
      </c>
      <c r="CH873">
        <v>248.4</v>
      </c>
      <c r="CI873">
        <v>8.4780612329925802</v>
      </c>
      <c r="CJ873">
        <v>5.3575757575757574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193.93120732876173</v>
      </c>
      <c r="DK873">
        <v>4436.074727749502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16.95612246598516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1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1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</row>
    <row r="874" spans="1:229" x14ac:dyDescent="0.3">
      <c r="A874">
        <v>18</v>
      </c>
      <c r="B874">
        <v>107</v>
      </c>
      <c r="C874">
        <v>450374</v>
      </c>
      <c r="D874">
        <v>18107</v>
      </c>
      <c r="E874">
        <v>2005</v>
      </c>
      <c r="F874" t="s">
        <v>32</v>
      </c>
      <c r="G874" t="s">
        <v>167</v>
      </c>
      <c r="H874" t="s">
        <v>168</v>
      </c>
      <c r="I874">
        <v>40</v>
      </c>
      <c r="J874" t="s">
        <v>45</v>
      </c>
      <c r="K874">
        <v>18809900</v>
      </c>
      <c r="L874">
        <v>102383100</v>
      </c>
      <c r="M874">
        <v>121193000</v>
      </c>
      <c r="N874">
        <v>21186380.928560175</v>
      </c>
      <c r="O874">
        <v>115318388.57446712</v>
      </c>
      <c r="P874">
        <v>136504769.50302729</v>
      </c>
      <c r="Q874">
        <v>2.1993999999999998</v>
      </c>
      <c r="R874">
        <v>1.8145</v>
      </c>
      <c r="S874">
        <v>2.2771571428571429</v>
      </c>
      <c r="T874">
        <v>1.8786571428571428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3458313.7344951262</v>
      </c>
      <c r="AB874">
        <v>0</v>
      </c>
      <c r="AC874">
        <v>3458313.7344951262</v>
      </c>
      <c r="AE874">
        <v>114.75340793747414</v>
      </c>
      <c r="AF874" t="s">
        <v>150</v>
      </c>
      <c r="AG874">
        <v>99.8019927142808</v>
      </c>
      <c r="AH874">
        <v>0</v>
      </c>
      <c r="AI874">
        <v>2</v>
      </c>
      <c r="AJ874">
        <v>0</v>
      </c>
      <c r="AK874">
        <v>92</v>
      </c>
      <c r="AL874">
        <v>0</v>
      </c>
      <c r="AM874">
        <v>2</v>
      </c>
      <c r="AN874">
        <v>0</v>
      </c>
      <c r="AO874">
        <v>92</v>
      </c>
      <c r="AQ874">
        <v>24.384191093268839</v>
      </c>
      <c r="AR874">
        <v>594.5887752730514</v>
      </c>
      <c r="AS874">
        <v>17728067.194065049</v>
      </c>
      <c r="AT874">
        <v>105350360.03315338</v>
      </c>
      <c r="AU874">
        <v>0</v>
      </c>
      <c r="AV874">
        <v>0</v>
      </c>
      <c r="AW874">
        <v>0</v>
      </c>
      <c r="AX874">
        <f t="shared" si="13"/>
        <v>0</v>
      </c>
      <c r="BA874">
        <v>0.18385604040931244</v>
      </c>
      <c r="BB874">
        <v>0</v>
      </c>
      <c r="BC874">
        <v>0</v>
      </c>
      <c r="BD874">
        <v>0</v>
      </c>
      <c r="BE874">
        <v>18.809899999999999</v>
      </c>
      <c r="BF874">
        <v>102.3831</v>
      </c>
      <c r="BG874">
        <v>121.193</v>
      </c>
      <c r="BH874">
        <v>21.186380928560176</v>
      </c>
      <c r="BI874">
        <v>115.31838857446712</v>
      </c>
      <c r="BJ874">
        <v>136.50476950302729</v>
      </c>
      <c r="BK874">
        <v>0</v>
      </c>
      <c r="BL874">
        <v>0</v>
      </c>
      <c r="BM874">
        <v>0</v>
      </c>
      <c r="BN874">
        <v>3.458313734495126</v>
      </c>
      <c r="BO874">
        <v>0</v>
      </c>
      <c r="BP874">
        <v>3.458313734495126</v>
      </c>
      <c r="BQ874">
        <v>17.728067194065048</v>
      </c>
      <c r="BR874">
        <v>105.35036003315338</v>
      </c>
      <c r="BS874">
        <v>92</v>
      </c>
      <c r="BT874">
        <v>2</v>
      </c>
      <c r="BU874">
        <v>0</v>
      </c>
      <c r="BV874">
        <v>2.8583838383838382</v>
      </c>
      <c r="BW874">
        <v>69.699377733062789</v>
      </c>
      <c r="BX874">
        <v>0</v>
      </c>
      <c r="BY874">
        <v>38105</v>
      </c>
      <c r="BZ874">
        <v>9.7011000000000003</v>
      </c>
      <c r="CA874">
        <v>11.758900000000001</v>
      </c>
      <c r="CB874">
        <v>22.25</v>
      </c>
      <c r="CC874">
        <v>26.969696970000001</v>
      </c>
      <c r="CD874">
        <v>3.0685722288604268E-2</v>
      </c>
      <c r="CE874">
        <v>51.171829832749992</v>
      </c>
      <c r="CF874">
        <v>0</v>
      </c>
      <c r="CG874">
        <v>248.4</v>
      </c>
      <c r="CH874">
        <v>248.4</v>
      </c>
      <c r="CI874">
        <v>7.919298803865904</v>
      </c>
      <c r="CJ874">
        <v>5.3575757575757574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193.10569535816154</v>
      </c>
      <c r="DK874">
        <v>4708.7261768119688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15.838597607731808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1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</row>
    <row r="875" spans="1:229" x14ac:dyDescent="0.3">
      <c r="A875">
        <v>18</v>
      </c>
      <c r="B875">
        <v>17</v>
      </c>
      <c r="C875">
        <v>450339</v>
      </c>
      <c r="D875">
        <v>18017</v>
      </c>
      <c r="E875">
        <v>2005</v>
      </c>
      <c r="F875" t="s">
        <v>32</v>
      </c>
      <c r="G875" t="s">
        <v>259</v>
      </c>
      <c r="H875" t="s">
        <v>260</v>
      </c>
      <c r="I875">
        <v>20</v>
      </c>
      <c r="J875" t="s">
        <v>70</v>
      </c>
      <c r="K875">
        <v>17341100</v>
      </c>
      <c r="L875">
        <v>94755000</v>
      </c>
      <c r="M875">
        <v>112096100</v>
      </c>
      <c r="N875">
        <v>19532009.756577913</v>
      </c>
      <c r="O875">
        <v>106726538.94415809</v>
      </c>
      <c r="P875">
        <v>126258548.700736</v>
      </c>
      <c r="Q875">
        <v>2.3052000000000001</v>
      </c>
      <c r="R875">
        <v>1.9017999999999999</v>
      </c>
      <c r="S875">
        <v>2.279666666666667</v>
      </c>
      <c r="T875">
        <v>1.8807166666666666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2079134.4694296718</v>
      </c>
      <c r="AB875">
        <v>0</v>
      </c>
      <c r="AC875">
        <v>2079134.4694296718</v>
      </c>
      <c r="AE875">
        <v>59.915000946213759</v>
      </c>
      <c r="AF875" t="s">
        <v>150</v>
      </c>
      <c r="AG875">
        <v>61.656502127849507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Q875">
        <v>38.84341302648123</v>
      </c>
      <c r="AR875">
        <v>1508.8107355458117</v>
      </c>
      <c r="AS875">
        <v>17452875.287148241</v>
      </c>
      <c r="AT875">
        <v>88943732.681719124</v>
      </c>
      <c r="AU875">
        <v>0</v>
      </c>
      <c r="AV875">
        <v>0</v>
      </c>
      <c r="AW875">
        <v>0</v>
      </c>
      <c r="AX875">
        <f t="shared" si="13"/>
        <v>0</v>
      </c>
      <c r="BA875">
        <v>0.1198963427596676</v>
      </c>
      <c r="BB875">
        <v>0</v>
      </c>
      <c r="BC875">
        <v>0</v>
      </c>
      <c r="BD875">
        <v>0</v>
      </c>
      <c r="BE875">
        <v>17.341100000000001</v>
      </c>
      <c r="BF875">
        <v>94.754999999999995</v>
      </c>
      <c r="BG875">
        <v>112.09610000000001</v>
      </c>
      <c r="BH875">
        <v>19.532009756577914</v>
      </c>
      <c r="BI875">
        <v>106.72653894415809</v>
      </c>
      <c r="BJ875">
        <v>126.258548700736</v>
      </c>
      <c r="BK875">
        <v>0</v>
      </c>
      <c r="BL875">
        <v>0</v>
      </c>
      <c r="BM875">
        <v>0</v>
      </c>
      <c r="BN875">
        <v>2.0791344694296718</v>
      </c>
      <c r="BO875">
        <v>0</v>
      </c>
      <c r="BP875">
        <v>2.0791344694296718</v>
      </c>
      <c r="BQ875">
        <v>17.452875287148242</v>
      </c>
      <c r="BR875">
        <v>88.943732681719126</v>
      </c>
      <c r="BS875">
        <v>0</v>
      </c>
      <c r="BT875">
        <v>0</v>
      </c>
      <c r="BU875">
        <v>0</v>
      </c>
      <c r="BV875">
        <v>2.8583838383838382</v>
      </c>
      <c r="BW875">
        <v>111.0293840225622</v>
      </c>
      <c r="BX875">
        <v>0</v>
      </c>
      <c r="BY875">
        <v>39637</v>
      </c>
      <c r="BZ875">
        <v>9.7011000000000003</v>
      </c>
      <c r="CA875">
        <v>11.758900000000001</v>
      </c>
      <c r="CB875">
        <v>22.25</v>
      </c>
      <c r="CC875">
        <v>26.969696970000001</v>
      </c>
      <c r="CD875">
        <v>0.65401498906337319</v>
      </c>
      <c r="CE875">
        <v>79.015714577499992</v>
      </c>
      <c r="CF875">
        <v>0</v>
      </c>
      <c r="CG875">
        <v>0</v>
      </c>
      <c r="CH875">
        <v>0</v>
      </c>
      <c r="CI875">
        <v>0</v>
      </c>
      <c r="CJ875">
        <v>5.3575757575757574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1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1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</row>
    <row r="876" spans="1:229" x14ac:dyDescent="0.3">
      <c r="A876">
        <v>18</v>
      </c>
      <c r="B876">
        <v>171</v>
      </c>
      <c r="C876">
        <v>450400</v>
      </c>
      <c r="D876">
        <v>18171</v>
      </c>
      <c r="E876">
        <v>2005</v>
      </c>
      <c r="F876" t="s">
        <v>32</v>
      </c>
      <c r="G876" t="s">
        <v>144</v>
      </c>
      <c r="H876" t="s">
        <v>397</v>
      </c>
      <c r="I876">
        <v>40</v>
      </c>
      <c r="J876" t="s">
        <v>45</v>
      </c>
      <c r="K876">
        <v>14354200</v>
      </c>
      <c r="L876">
        <v>60912600</v>
      </c>
      <c r="M876">
        <v>75266800</v>
      </c>
      <c r="N876">
        <v>16167738.750590831</v>
      </c>
      <c r="O876">
        <v>68608421.466834724</v>
      </c>
      <c r="P876">
        <v>84776160.217425555</v>
      </c>
      <c r="Q876">
        <v>2.3147000000000002</v>
      </c>
      <c r="R876">
        <v>1.9096</v>
      </c>
      <c r="S876">
        <v>2.2958499999999997</v>
      </c>
      <c r="T876">
        <v>1.894075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124879.7058576822</v>
      </c>
      <c r="AB876">
        <v>0</v>
      </c>
      <c r="AC876">
        <v>124879.7058576822</v>
      </c>
      <c r="AE876">
        <v>104.76267891165465</v>
      </c>
      <c r="AF876" t="s">
        <v>150</v>
      </c>
      <c r="AG876">
        <v>79.341972838502883</v>
      </c>
      <c r="AH876">
        <v>0</v>
      </c>
      <c r="AI876">
        <v>2</v>
      </c>
      <c r="AJ876">
        <v>0</v>
      </c>
      <c r="AK876">
        <v>92</v>
      </c>
      <c r="AL876">
        <v>0</v>
      </c>
      <c r="AM876">
        <v>2</v>
      </c>
      <c r="AN876">
        <v>0</v>
      </c>
      <c r="AO876">
        <v>92</v>
      </c>
      <c r="AQ876">
        <v>24.345462065165737</v>
      </c>
      <c r="AR876">
        <v>592.70152316642395</v>
      </c>
      <c r="AS876">
        <v>16042859.044733148</v>
      </c>
      <c r="AT876">
        <v>65937747.256698504</v>
      </c>
      <c r="AU876">
        <v>0</v>
      </c>
      <c r="AV876">
        <v>0</v>
      </c>
      <c r="AW876">
        <v>0</v>
      </c>
      <c r="AX876">
        <f t="shared" si="13"/>
        <v>0</v>
      </c>
      <c r="BA876">
        <v>8.6998722226025969E-3</v>
      </c>
      <c r="BB876">
        <v>0</v>
      </c>
      <c r="BC876">
        <v>0</v>
      </c>
      <c r="BD876">
        <v>0</v>
      </c>
      <c r="BE876">
        <v>14.354200000000001</v>
      </c>
      <c r="BF876">
        <v>60.912599999999998</v>
      </c>
      <c r="BG876">
        <v>75.266800000000003</v>
      </c>
      <c r="BH876">
        <v>16.167738750590832</v>
      </c>
      <c r="BI876">
        <v>68.608421466834727</v>
      </c>
      <c r="BJ876">
        <v>84.776160217425556</v>
      </c>
      <c r="BK876">
        <v>0</v>
      </c>
      <c r="BL876">
        <v>0</v>
      </c>
      <c r="BM876">
        <v>0</v>
      </c>
      <c r="BN876">
        <v>0.1248797058576822</v>
      </c>
      <c r="BO876">
        <v>0</v>
      </c>
      <c r="BP876">
        <v>0.1248797058576822</v>
      </c>
      <c r="BQ876">
        <v>16.042859044733149</v>
      </c>
      <c r="BR876">
        <v>65.937747256698501</v>
      </c>
      <c r="BS876">
        <v>92</v>
      </c>
      <c r="BT876">
        <v>2</v>
      </c>
      <c r="BU876">
        <v>0</v>
      </c>
      <c r="BV876">
        <v>2.8583838383838382</v>
      </c>
      <c r="BW876">
        <v>69.588675305056569</v>
      </c>
      <c r="BX876">
        <v>0</v>
      </c>
      <c r="BY876">
        <v>8626</v>
      </c>
      <c r="BZ876">
        <v>9.7011000000000003</v>
      </c>
      <c r="CA876">
        <v>11.758900000000001</v>
      </c>
      <c r="CB876">
        <v>22.25</v>
      </c>
      <c r="CC876">
        <v>26.969696970000001</v>
      </c>
      <c r="CD876">
        <v>5.0622792001882333</v>
      </c>
      <c r="CE876">
        <v>33.461089180875</v>
      </c>
      <c r="CF876">
        <v>0</v>
      </c>
      <c r="CG876">
        <v>248.4</v>
      </c>
      <c r="CH876">
        <v>248.4</v>
      </c>
      <c r="CI876">
        <v>8.6211943339687966</v>
      </c>
      <c r="CJ876">
        <v>5.3575757575757574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209.88695961405912</v>
      </c>
      <c r="DK876">
        <v>5109.7950132570495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17.242388667937593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1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1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</row>
    <row r="877" spans="1:229" x14ac:dyDescent="0.3">
      <c r="A877">
        <v>18</v>
      </c>
      <c r="B877">
        <v>49</v>
      </c>
      <c r="C877">
        <v>450353</v>
      </c>
      <c r="D877">
        <v>18049</v>
      </c>
      <c r="E877">
        <v>2005</v>
      </c>
      <c r="F877" t="s">
        <v>32</v>
      </c>
      <c r="G877" t="s">
        <v>132</v>
      </c>
      <c r="H877" t="s">
        <v>133</v>
      </c>
      <c r="I877">
        <v>20</v>
      </c>
      <c r="J877" t="s">
        <v>70</v>
      </c>
      <c r="K877">
        <v>14124900</v>
      </c>
      <c r="L877">
        <v>92194500</v>
      </c>
      <c r="M877">
        <v>106319400</v>
      </c>
      <c r="N877">
        <v>15909468.523374373</v>
      </c>
      <c r="O877">
        <v>103842540.1792748</v>
      </c>
      <c r="P877">
        <v>119752008.70264918</v>
      </c>
      <c r="Q877">
        <v>2.1939000000000002</v>
      </c>
      <c r="R877">
        <v>1.81</v>
      </c>
      <c r="S877">
        <v>2.2419571428571428</v>
      </c>
      <c r="T877">
        <v>1.8496142857142854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1069892.7871792887</v>
      </c>
      <c r="AB877">
        <v>0</v>
      </c>
      <c r="AC877">
        <v>1069892.7871792887</v>
      </c>
      <c r="AE877">
        <v>39.882961148936538</v>
      </c>
      <c r="AF877" t="s">
        <v>150</v>
      </c>
      <c r="AG877">
        <v>50.788067473967281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Q877">
        <v>39.882961148936538</v>
      </c>
      <c r="AR877">
        <v>1590.6505900075813</v>
      </c>
      <c r="AS877">
        <v>14839575.736195084</v>
      </c>
      <c r="AT877">
        <v>86202286.436420843</v>
      </c>
      <c r="AU877">
        <v>0</v>
      </c>
      <c r="AV877">
        <v>0</v>
      </c>
      <c r="AW877">
        <v>0</v>
      </c>
      <c r="AX877">
        <f t="shared" si="13"/>
        <v>0</v>
      </c>
      <c r="BA877">
        <v>7.574515835009725E-2</v>
      </c>
      <c r="BB877">
        <v>1</v>
      </c>
      <c r="BC877">
        <v>4</v>
      </c>
      <c r="BD877">
        <v>0.2831878455776678</v>
      </c>
      <c r="BE877">
        <v>14.1249</v>
      </c>
      <c r="BF877">
        <v>92.194500000000005</v>
      </c>
      <c r="BG877">
        <v>106.3194</v>
      </c>
      <c r="BH877">
        <v>15.909468523374374</v>
      </c>
      <c r="BI877">
        <v>103.84254017927479</v>
      </c>
      <c r="BJ877">
        <v>119.75200870264918</v>
      </c>
      <c r="BK877">
        <v>0</v>
      </c>
      <c r="BL877">
        <v>0</v>
      </c>
      <c r="BM877">
        <v>0</v>
      </c>
      <c r="BN877">
        <v>1.0698927871792887</v>
      </c>
      <c r="BO877">
        <v>0</v>
      </c>
      <c r="BP877">
        <v>1.0698927871792887</v>
      </c>
      <c r="BQ877">
        <v>14.839575736195084</v>
      </c>
      <c r="BR877">
        <v>86.202286436420849</v>
      </c>
      <c r="BS877">
        <v>0</v>
      </c>
      <c r="BT877">
        <v>0</v>
      </c>
      <c r="BU877">
        <v>0</v>
      </c>
      <c r="BV877">
        <v>2.8583838383838382</v>
      </c>
      <c r="BW877">
        <v>114.00081157501072</v>
      </c>
      <c r="BX877">
        <v>0</v>
      </c>
      <c r="BY877">
        <v>20540</v>
      </c>
      <c r="BZ877">
        <v>9.7011000000000003</v>
      </c>
      <c r="CA877">
        <v>11.758900000000001</v>
      </c>
      <c r="CB877">
        <v>22.25</v>
      </c>
      <c r="CC877">
        <v>26.969696970000001</v>
      </c>
      <c r="CD877">
        <v>3.2898692492630532</v>
      </c>
      <c r="CE877">
        <v>7.2283979127500002</v>
      </c>
      <c r="CF877">
        <v>0</v>
      </c>
      <c r="CG877">
        <v>0</v>
      </c>
      <c r="CH877">
        <v>0</v>
      </c>
      <c r="CI877">
        <v>0</v>
      </c>
      <c r="CJ877">
        <v>5.3575757575757574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1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1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</row>
    <row r="878" spans="1:229" x14ac:dyDescent="0.3">
      <c r="A878">
        <v>18</v>
      </c>
      <c r="B878">
        <v>165</v>
      </c>
      <c r="C878">
        <v>450397</v>
      </c>
      <c r="D878">
        <v>18165</v>
      </c>
      <c r="E878">
        <v>2005</v>
      </c>
      <c r="F878" t="s">
        <v>32</v>
      </c>
      <c r="G878" t="s">
        <v>214</v>
      </c>
      <c r="H878" t="s">
        <v>215</v>
      </c>
      <c r="I878">
        <v>40</v>
      </c>
      <c r="J878" t="s">
        <v>45</v>
      </c>
      <c r="K878">
        <v>5018800</v>
      </c>
      <c r="L878">
        <v>51357100</v>
      </c>
      <c r="M878">
        <v>56375900</v>
      </c>
      <c r="N878">
        <v>5652885.3744176105</v>
      </c>
      <c r="O878">
        <v>57845660.210110515</v>
      </c>
      <c r="P878">
        <v>63498545.584528126</v>
      </c>
      <c r="Q878">
        <v>2.3090000000000002</v>
      </c>
      <c r="R878">
        <v>1.9049</v>
      </c>
      <c r="S878">
        <v>2.2253500000000002</v>
      </c>
      <c r="T878">
        <v>1.8359000000000001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98466.94802262781</v>
      </c>
      <c r="AB878">
        <v>0</v>
      </c>
      <c r="AC878">
        <v>98466.94802262781</v>
      </c>
      <c r="AE878">
        <v>137.86882252562697</v>
      </c>
      <c r="AF878" t="s">
        <v>150</v>
      </c>
      <c r="AG878">
        <v>114.37460024877151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Q878">
        <v>48.051618292119102</v>
      </c>
      <c r="AR878">
        <v>2308.9580204915151</v>
      </c>
      <c r="AS878">
        <v>5554418.4263949823</v>
      </c>
      <c r="AT878">
        <v>56680511.861045897</v>
      </c>
      <c r="AU878">
        <v>0</v>
      </c>
      <c r="AV878">
        <v>0</v>
      </c>
      <c r="AW878">
        <v>0</v>
      </c>
      <c r="AX878">
        <f t="shared" si="13"/>
        <v>0</v>
      </c>
      <c r="BA878">
        <v>1.961961983394991E-2</v>
      </c>
      <c r="BB878">
        <v>0</v>
      </c>
      <c r="BC878">
        <v>0</v>
      </c>
      <c r="BD878">
        <v>0</v>
      </c>
      <c r="BE878">
        <v>5.0187999999999997</v>
      </c>
      <c r="BF878">
        <v>51.357100000000003</v>
      </c>
      <c r="BG878">
        <v>56.375900000000001</v>
      </c>
      <c r="BH878">
        <v>5.6528853744176102</v>
      </c>
      <c r="BI878">
        <v>57.845660210110516</v>
      </c>
      <c r="BJ878">
        <v>63.498545584528124</v>
      </c>
      <c r="BK878">
        <v>0</v>
      </c>
      <c r="BL878">
        <v>0</v>
      </c>
      <c r="BM878">
        <v>0</v>
      </c>
      <c r="BN878">
        <v>9.8466948022627815E-2</v>
      </c>
      <c r="BO878">
        <v>0</v>
      </c>
      <c r="BP878">
        <v>9.8466948022627815E-2</v>
      </c>
      <c r="BQ878">
        <v>5.5544184263949825</v>
      </c>
      <c r="BR878">
        <v>56.6805118610459</v>
      </c>
      <c r="BS878">
        <v>0</v>
      </c>
      <c r="BT878">
        <v>0</v>
      </c>
      <c r="BU878">
        <v>0</v>
      </c>
      <c r="BV878">
        <v>2.8583838383838382</v>
      </c>
      <c r="BW878">
        <v>137.34996913438246</v>
      </c>
      <c r="BX878">
        <v>0</v>
      </c>
      <c r="BY878">
        <v>16603</v>
      </c>
      <c r="BZ878">
        <v>9.7011000000000003</v>
      </c>
      <c r="CA878">
        <v>11.758900000000001</v>
      </c>
      <c r="CB878">
        <v>22.25</v>
      </c>
      <c r="CC878">
        <v>26.969696970000001</v>
      </c>
      <c r="CD878">
        <v>3.4350629879348427</v>
      </c>
      <c r="CE878">
        <v>50.065085525187499</v>
      </c>
      <c r="CF878">
        <v>0</v>
      </c>
      <c r="CG878">
        <v>0</v>
      </c>
      <c r="CH878">
        <v>0</v>
      </c>
      <c r="CI878">
        <v>0</v>
      </c>
      <c r="CJ878">
        <v>5.3575757575757574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1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1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</row>
    <row r="879" spans="1:229" x14ac:dyDescent="0.3">
      <c r="A879">
        <v>18</v>
      </c>
      <c r="B879">
        <v>29</v>
      </c>
      <c r="C879">
        <v>450344</v>
      </c>
      <c r="D879">
        <v>18029</v>
      </c>
      <c r="E879">
        <v>2005</v>
      </c>
      <c r="F879" t="s">
        <v>32</v>
      </c>
      <c r="G879" t="s">
        <v>196</v>
      </c>
      <c r="H879" t="s">
        <v>197</v>
      </c>
      <c r="I879">
        <v>90</v>
      </c>
      <c r="J879" t="s">
        <v>198</v>
      </c>
      <c r="K879">
        <v>1090300</v>
      </c>
      <c r="L879">
        <v>13500744.981533101</v>
      </c>
      <c r="M879">
        <v>14591044.981533101</v>
      </c>
      <c r="N879">
        <v>1228050.7140606362</v>
      </c>
      <c r="O879">
        <v>15206456.49355432</v>
      </c>
      <c r="P879">
        <v>16434507.207614956</v>
      </c>
      <c r="Q879">
        <v>2.4076</v>
      </c>
      <c r="R879">
        <v>1.9863</v>
      </c>
      <c r="S879">
        <v>2.3025666666666669</v>
      </c>
      <c r="T879">
        <v>1.8996333333333333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364399.93680724723</v>
      </c>
      <c r="AB879">
        <v>0</v>
      </c>
      <c r="AC879">
        <v>364399.93680724723</v>
      </c>
      <c r="AE879">
        <v>186.37536431832973</v>
      </c>
      <c r="AF879" t="s">
        <v>250</v>
      </c>
      <c r="AG879">
        <v>61.209828159013476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Q879">
        <v>76.435275950641326</v>
      </c>
      <c r="AR879">
        <v>5842.3514096506888</v>
      </c>
      <c r="AS879">
        <v>863650.77725338901</v>
      </c>
      <c r="AT879">
        <v>12623401.268071219</v>
      </c>
      <c r="AU879">
        <v>0</v>
      </c>
      <c r="AV879">
        <v>0</v>
      </c>
      <c r="AW879">
        <v>0</v>
      </c>
      <c r="AX879">
        <f t="shared" si="13"/>
        <v>0</v>
      </c>
      <c r="BA879">
        <v>0.33421988150715143</v>
      </c>
      <c r="BB879">
        <v>0</v>
      </c>
      <c r="BC879">
        <v>0</v>
      </c>
      <c r="BD879">
        <v>0</v>
      </c>
      <c r="BE879">
        <v>1.0903</v>
      </c>
      <c r="BF879">
        <v>13.500744981533101</v>
      </c>
      <c r="BG879">
        <v>14.5910449815331</v>
      </c>
      <c r="BH879">
        <v>1.2280507140606363</v>
      </c>
      <c r="BI879">
        <v>15.20645649355432</v>
      </c>
      <c r="BJ879">
        <v>16.434507207614956</v>
      </c>
      <c r="BK879">
        <v>0</v>
      </c>
      <c r="BL879">
        <v>0</v>
      </c>
      <c r="BM879">
        <v>0</v>
      </c>
      <c r="BN879">
        <v>0.36439993680724725</v>
      </c>
      <c r="BO879">
        <v>0</v>
      </c>
      <c r="BP879">
        <v>0.36439993680724725</v>
      </c>
      <c r="BQ879">
        <v>0.86365077725338901</v>
      </c>
      <c r="BR879">
        <v>12.62340126807122</v>
      </c>
      <c r="BS879">
        <v>0</v>
      </c>
      <c r="BT879">
        <v>0</v>
      </c>
      <c r="BU879">
        <v>0</v>
      </c>
      <c r="BV879">
        <v>2.8583838383838382</v>
      </c>
      <c r="BW879">
        <v>218.48135745972203</v>
      </c>
      <c r="BX879">
        <v>0</v>
      </c>
      <c r="BY879">
        <v>48421</v>
      </c>
      <c r="BZ879">
        <v>9.7011000000000003</v>
      </c>
      <c r="CA879">
        <v>11.758900000000001</v>
      </c>
      <c r="CB879">
        <v>22.25</v>
      </c>
      <c r="CC879">
        <v>26.969696970000001</v>
      </c>
      <c r="CD879">
        <v>1.4278341816654632</v>
      </c>
      <c r="CE879">
        <v>50.693670887437499</v>
      </c>
      <c r="CF879">
        <v>0</v>
      </c>
      <c r="CG879">
        <v>0</v>
      </c>
      <c r="CH879">
        <v>0</v>
      </c>
      <c r="CI879">
        <v>0</v>
      </c>
      <c r="CJ879">
        <v>5.3575757575757574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1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1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</row>
    <row r="880" spans="1:229" x14ac:dyDescent="0.3">
      <c r="A880">
        <v>18</v>
      </c>
      <c r="B880">
        <v>147</v>
      </c>
      <c r="C880">
        <v>450388</v>
      </c>
      <c r="D880">
        <v>18147</v>
      </c>
      <c r="E880">
        <v>2005</v>
      </c>
      <c r="F880" t="s">
        <v>32</v>
      </c>
      <c r="G880" t="s">
        <v>414</v>
      </c>
      <c r="H880" t="s">
        <v>415</v>
      </c>
      <c r="I880">
        <v>70</v>
      </c>
      <c r="J880" t="s">
        <v>109</v>
      </c>
      <c r="K880">
        <v>8261400</v>
      </c>
      <c r="L880">
        <v>16416000</v>
      </c>
      <c r="M880">
        <v>24677400</v>
      </c>
      <c r="N880">
        <v>9305162.0371829215</v>
      </c>
      <c r="O880">
        <v>18490030.745684125</v>
      </c>
      <c r="P880">
        <v>27795192.782867044</v>
      </c>
      <c r="Q880">
        <v>2.4954000000000001</v>
      </c>
      <c r="R880">
        <v>2.0587</v>
      </c>
      <c r="S880">
        <v>2.4262333333333328</v>
      </c>
      <c r="T880">
        <v>2.0016333333333334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1848639.295064541</v>
      </c>
      <c r="AB880">
        <v>454714.493691604</v>
      </c>
      <c r="AC880">
        <v>2303353.7887561452</v>
      </c>
      <c r="AE880">
        <v>255.1247465976914</v>
      </c>
      <c r="AF880" t="s">
        <v>281</v>
      </c>
      <c r="AG880">
        <v>46.779538668831485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Q880">
        <v>48.342969900257565</v>
      </c>
      <c r="AR880">
        <v>2337.0427387772088</v>
      </c>
      <c r="AS880">
        <v>7001808.2484267764</v>
      </c>
      <c r="AT880">
        <v>6556870.1419450343</v>
      </c>
      <c r="AU880">
        <v>0</v>
      </c>
      <c r="AV880">
        <v>0</v>
      </c>
      <c r="AW880">
        <v>0</v>
      </c>
      <c r="AX880">
        <f t="shared" si="13"/>
        <v>0</v>
      </c>
      <c r="BA880">
        <v>0.22376828322857398</v>
      </c>
      <c r="BB880">
        <v>0</v>
      </c>
      <c r="BC880">
        <v>0</v>
      </c>
      <c r="BD880">
        <v>0</v>
      </c>
      <c r="BE880">
        <v>8.2614000000000001</v>
      </c>
      <c r="BF880">
        <v>16.416</v>
      </c>
      <c r="BG880">
        <v>24.677399999999999</v>
      </c>
      <c r="BH880">
        <v>9.3051620371829209</v>
      </c>
      <c r="BI880">
        <v>18.490030745684123</v>
      </c>
      <c r="BJ880">
        <v>27.795192782867044</v>
      </c>
      <c r="BK880">
        <v>0</v>
      </c>
      <c r="BL880">
        <v>0</v>
      </c>
      <c r="BM880">
        <v>0</v>
      </c>
      <c r="BN880">
        <v>1.8486392950645409</v>
      </c>
      <c r="BO880">
        <v>0.45471449369160399</v>
      </c>
      <c r="BP880">
        <v>2.3033537887561453</v>
      </c>
      <c r="BQ880">
        <v>7.0018082484267765</v>
      </c>
      <c r="BR880">
        <v>6.5568701419450344</v>
      </c>
      <c r="BS880">
        <v>0</v>
      </c>
      <c r="BT880">
        <v>0</v>
      </c>
      <c r="BU880">
        <v>0</v>
      </c>
      <c r="BV880">
        <v>2.8583838383838382</v>
      </c>
      <c r="BW880">
        <v>138.18276386237258</v>
      </c>
      <c r="BX880">
        <v>0</v>
      </c>
      <c r="BY880">
        <v>20896</v>
      </c>
      <c r="BZ880">
        <v>9.7011000000000003</v>
      </c>
      <c r="CA880">
        <v>11.758900000000001</v>
      </c>
      <c r="CB880">
        <v>22.25</v>
      </c>
      <c r="CC880">
        <v>26.969696970000001</v>
      </c>
      <c r="CD880">
        <v>1.6106673414152222</v>
      </c>
      <c r="CE880">
        <v>41.231432981375001</v>
      </c>
      <c r="CF880">
        <v>0</v>
      </c>
      <c r="CG880">
        <v>0</v>
      </c>
      <c r="CH880">
        <v>0</v>
      </c>
      <c r="CI880">
        <v>0</v>
      </c>
      <c r="CJ880">
        <v>5.3575757575757574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1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1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</row>
    <row r="881" spans="1:229" x14ac:dyDescent="0.3">
      <c r="A881">
        <v>18</v>
      </c>
      <c r="B881">
        <v>15</v>
      </c>
      <c r="C881">
        <v>450406</v>
      </c>
      <c r="D881">
        <v>18015</v>
      </c>
      <c r="E881">
        <v>2005</v>
      </c>
      <c r="F881" t="s">
        <v>32</v>
      </c>
      <c r="G881" t="s">
        <v>68</v>
      </c>
      <c r="H881" t="s">
        <v>69</v>
      </c>
      <c r="I881">
        <v>20</v>
      </c>
      <c r="J881" t="s">
        <v>70</v>
      </c>
      <c r="K881">
        <v>17570400</v>
      </c>
      <c r="L881">
        <v>90633800</v>
      </c>
      <c r="M881">
        <v>108204200</v>
      </c>
      <c r="N881">
        <v>19790279.983794369</v>
      </c>
      <c r="O881">
        <v>102084658.17484076</v>
      </c>
      <c r="P881">
        <v>121874938.15863514</v>
      </c>
      <c r="Q881">
        <v>2.3988999999999998</v>
      </c>
      <c r="R881">
        <v>1.9791000000000001</v>
      </c>
      <c r="S881">
        <v>2.2850999999999999</v>
      </c>
      <c r="T881">
        <v>1.8852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5961529.0616737325</v>
      </c>
      <c r="AB881">
        <v>0</v>
      </c>
      <c r="AC881">
        <v>5961529.0616737325</v>
      </c>
      <c r="AE881">
        <v>73.736357576942126</v>
      </c>
      <c r="AF881" t="s">
        <v>150</v>
      </c>
      <c r="AG881">
        <v>66.780873846331872</v>
      </c>
      <c r="AH881">
        <v>0</v>
      </c>
      <c r="AI881">
        <v>2</v>
      </c>
      <c r="AJ881">
        <v>0</v>
      </c>
      <c r="AK881">
        <v>92</v>
      </c>
      <c r="AL881">
        <v>0</v>
      </c>
      <c r="AM881">
        <v>2</v>
      </c>
      <c r="AN881">
        <v>0</v>
      </c>
      <c r="AO881">
        <v>92</v>
      </c>
      <c r="AQ881">
        <v>22.062128139548751</v>
      </c>
      <c r="AR881">
        <v>486.73749804586885</v>
      </c>
      <c r="AS881">
        <v>13828750.922120636</v>
      </c>
      <c r="AT881">
        <v>87500611.052409247</v>
      </c>
      <c r="AU881">
        <v>0</v>
      </c>
      <c r="AV881">
        <v>0</v>
      </c>
      <c r="AW881">
        <v>0</v>
      </c>
      <c r="AX881">
        <f t="shared" si="13"/>
        <v>0</v>
      </c>
      <c r="BA881">
        <v>0.33929387274471456</v>
      </c>
      <c r="BB881">
        <v>0</v>
      </c>
      <c r="BC881">
        <v>0</v>
      </c>
      <c r="BD881">
        <v>0</v>
      </c>
      <c r="BE881">
        <v>17.570399999999999</v>
      </c>
      <c r="BF881">
        <v>90.633799999999994</v>
      </c>
      <c r="BG881">
        <v>108.2042</v>
      </c>
      <c r="BH881">
        <v>19.79027998379437</v>
      </c>
      <c r="BI881">
        <v>102.08465817484077</v>
      </c>
      <c r="BJ881">
        <v>121.87493815863515</v>
      </c>
      <c r="BK881">
        <v>0</v>
      </c>
      <c r="BL881">
        <v>0</v>
      </c>
      <c r="BM881">
        <v>0</v>
      </c>
      <c r="BN881">
        <v>5.9615290616737324</v>
      </c>
      <c r="BO881">
        <v>0</v>
      </c>
      <c r="BP881">
        <v>5.9615290616737324</v>
      </c>
      <c r="BQ881">
        <v>13.828750922120637</v>
      </c>
      <c r="BR881">
        <v>87.500611052409241</v>
      </c>
      <c r="BS881">
        <v>92</v>
      </c>
      <c r="BT881">
        <v>2</v>
      </c>
      <c r="BU881">
        <v>0</v>
      </c>
      <c r="BV881">
        <v>2.8583838383838382</v>
      </c>
      <c r="BW881">
        <v>63.062030514439449</v>
      </c>
      <c r="BX881">
        <v>0</v>
      </c>
      <c r="BY881">
        <v>20274</v>
      </c>
      <c r="BZ881">
        <v>9.7011000000000003</v>
      </c>
      <c r="CA881">
        <v>11.758900000000001</v>
      </c>
      <c r="CB881">
        <v>22.25</v>
      </c>
      <c r="CC881">
        <v>26.969696970000001</v>
      </c>
      <c r="CD881">
        <v>1.7254433742627062</v>
      </c>
      <c r="CE881">
        <v>29.670473162937501</v>
      </c>
      <c r="CF881">
        <v>0</v>
      </c>
      <c r="CG881">
        <v>248.4</v>
      </c>
      <c r="CH881">
        <v>248.4</v>
      </c>
      <c r="CI881">
        <v>9.0390623645383155</v>
      </c>
      <c r="CJ881">
        <v>5.3575757575757574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199.42095214781685</v>
      </c>
      <c r="DK881">
        <v>4399.6505999959545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18.078124729076631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1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1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</row>
    <row r="882" spans="1:229" x14ac:dyDescent="0.3">
      <c r="A882">
        <v>18</v>
      </c>
      <c r="B882">
        <v>69</v>
      </c>
      <c r="C882">
        <v>450361</v>
      </c>
      <c r="D882">
        <v>18069</v>
      </c>
      <c r="E882">
        <v>2005</v>
      </c>
      <c r="F882" t="s">
        <v>32</v>
      </c>
      <c r="G882" t="s">
        <v>146</v>
      </c>
      <c r="H882" t="s">
        <v>147</v>
      </c>
      <c r="I882">
        <v>30</v>
      </c>
      <c r="J882" t="s">
        <v>91</v>
      </c>
      <c r="K882">
        <v>10442100</v>
      </c>
      <c r="L882">
        <v>57509000</v>
      </c>
      <c r="M882">
        <v>67951100</v>
      </c>
      <c r="N882">
        <v>11761376.09950708</v>
      </c>
      <c r="O882">
        <v>64774803.737423763</v>
      </c>
      <c r="P882">
        <v>76536179.836930841</v>
      </c>
      <c r="Q882">
        <v>2.1263000000000001</v>
      </c>
      <c r="R882">
        <v>1.7542</v>
      </c>
      <c r="S882">
        <v>2.23644</v>
      </c>
      <c r="T882">
        <v>1.8450600000000001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1746786.5945492079</v>
      </c>
      <c r="AB882">
        <v>0</v>
      </c>
      <c r="AC882">
        <v>1746786.5945492079</v>
      </c>
      <c r="AE882">
        <v>69.091703762027592</v>
      </c>
      <c r="AF882" t="s">
        <v>150</v>
      </c>
      <c r="AG882">
        <v>93.289228072703779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Q882">
        <v>69.091703762027592</v>
      </c>
      <c r="AR882">
        <v>4773.6635287397776</v>
      </c>
      <c r="AS882">
        <v>10014589.504957873</v>
      </c>
      <c r="AT882">
        <v>53928412.296563059</v>
      </c>
      <c r="AU882">
        <v>0</v>
      </c>
      <c r="AV882">
        <v>0</v>
      </c>
      <c r="AW882">
        <v>0</v>
      </c>
      <c r="AX882">
        <f t="shared" si="13"/>
        <v>0</v>
      </c>
      <c r="BA882">
        <v>0.16728307472148399</v>
      </c>
      <c r="BB882">
        <v>0</v>
      </c>
      <c r="BC882">
        <v>0</v>
      </c>
      <c r="BD882">
        <v>0</v>
      </c>
      <c r="BE882">
        <v>10.4421</v>
      </c>
      <c r="BF882">
        <v>57.509</v>
      </c>
      <c r="BG882">
        <v>67.951099999999997</v>
      </c>
      <c r="BH882">
        <v>11.76137609950708</v>
      </c>
      <c r="BI882">
        <v>64.774803737423767</v>
      </c>
      <c r="BJ882">
        <v>76.536179836930842</v>
      </c>
      <c r="BK882">
        <v>0</v>
      </c>
      <c r="BL882">
        <v>0</v>
      </c>
      <c r="BM882">
        <v>0</v>
      </c>
      <c r="BN882">
        <v>1.746786594549208</v>
      </c>
      <c r="BO882">
        <v>0</v>
      </c>
      <c r="BP882">
        <v>1.746786594549208</v>
      </c>
      <c r="BQ882">
        <v>10.014589504957874</v>
      </c>
      <c r="BR882">
        <v>53.92841229656306</v>
      </c>
      <c r="BS882">
        <v>0</v>
      </c>
      <c r="BT882">
        <v>0</v>
      </c>
      <c r="BU882">
        <v>0</v>
      </c>
      <c r="BV882">
        <v>2.8583838383838382</v>
      </c>
      <c r="BW882">
        <v>197.49060939978349</v>
      </c>
      <c r="BX882">
        <v>0</v>
      </c>
      <c r="BY882">
        <v>37650</v>
      </c>
      <c r="BZ882">
        <v>9.7011000000000003</v>
      </c>
      <c r="CA882">
        <v>11.758900000000001</v>
      </c>
      <c r="CB882">
        <v>22.25</v>
      </c>
      <c r="CC882">
        <v>26.969696970000001</v>
      </c>
      <c r="CD882">
        <v>3.3758622606981628</v>
      </c>
      <c r="CE882">
        <v>39.291482563062502</v>
      </c>
      <c r="CF882">
        <v>0</v>
      </c>
      <c r="CG882">
        <v>0</v>
      </c>
      <c r="CH882">
        <v>0</v>
      </c>
      <c r="CI882">
        <v>0</v>
      </c>
      <c r="CJ882">
        <v>5.3575757575757574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1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1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</row>
    <row r="883" spans="1:229" x14ac:dyDescent="0.3">
      <c r="A883">
        <v>18</v>
      </c>
      <c r="B883">
        <v>103</v>
      </c>
      <c r="C883">
        <v>450373</v>
      </c>
      <c r="D883">
        <v>18103</v>
      </c>
      <c r="E883">
        <v>2005</v>
      </c>
      <c r="F883" t="s">
        <v>32</v>
      </c>
      <c r="G883" t="s">
        <v>192</v>
      </c>
      <c r="H883" t="s">
        <v>193</v>
      </c>
      <c r="I883">
        <v>20</v>
      </c>
      <c r="J883" t="s">
        <v>70</v>
      </c>
      <c r="K883">
        <v>11071700</v>
      </c>
      <c r="L883">
        <v>67938100</v>
      </c>
      <c r="M883">
        <v>79009800</v>
      </c>
      <c r="N883">
        <v>12470521.040874206</v>
      </c>
      <c r="O883">
        <v>76521537.390555725</v>
      </c>
      <c r="P883">
        <v>88992058.431429923</v>
      </c>
      <c r="Q883">
        <v>2.3393000000000002</v>
      </c>
      <c r="R883">
        <v>1.9298999999999999</v>
      </c>
      <c r="S883">
        <v>2.2437999999999998</v>
      </c>
      <c r="T883">
        <v>1.8511400000000002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3081910.0349568613</v>
      </c>
      <c r="AB883">
        <v>0</v>
      </c>
      <c r="AC883">
        <v>3081910.0349568613</v>
      </c>
      <c r="AE883">
        <v>60.646176190205878</v>
      </c>
      <c r="AF883" t="s">
        <v>150</v>
      </c>
      <c r="AG883">
        <v>71.901510316795566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Q883">
        <v>51.912481313032238</v>
      </c>
      <c r="AR883">
        <v>2694.9057160759212</v>
      </c>
      <c r="AS883">
        <v>9388611.0059173442</v>
      </c>
      <c r="AT883">
        <v>65722385.69376415</v>
      </c>
      <c r="AU883">
        <v>0</v>
      </c>
      <c r="AV883">
        <v>0</v>
      </c>
      <c r="AW883">
        <v>0</v>
      </c>
      <c r="AX883">
        <f t="shared" si="13"/>
        <v>0</v>
      </c>
      <c r="BA883">
        <v>0.27835924338239487</v>
      </c>
      <c r="BB883">
        <v>0</v>
      </c>
      <c r="BC883">
        <v>0</v>
      </c>
      <c r="BD883">
        <v>0</v>
      </c>
      <c r="BE883">
        <v>11.0717</v>
      </c>
      <c r="BF883">
        <v>67.938100000000006</v>
      </c>
      <c r="BG883">
        <v>79.009799999999998</v>
      </c>
      <c r="BH883">
        <v>12.470521040874205</v>
      </c>
      <c r="BI883">
        <v>76.521537390555721</v>
      </c>
      <c r="BJ883">
        <v>88.992058431429925</v>
      </c>
      <c r="BK883">
        <v>0</v>
      </c>
      <c r="BL883">
        <v>0</v>
      </c>
      <c r="BM883">
        <v>0</v>
      </c>
      <c r="BN883">
        <v>3.0819100349568611</v>
      </c>
      <c r="BO883">
        <v>0</v>
      </c>
      <c r="BP883">
        <v>3.0819100349568611</v>
      </c>
      <c r="BQ883">
        <v>9.388611005917344</v>
      </c>
      <c r="BR883">
        <v>65.722385693764153</v>
      </c>
      <c r="BS883">
        <v>0</v>
      </c>
      <c r="BT883">
        <v>0</v>
      </c>
      <c r="BU883">
        <v>0</v>
      </c>
      <c r="BV883">
        <v>2.8583838383838382</v>
      </c>
      <c r="BW883">
        <v>148.38579759557436</v>
      </c>
      <c r="BX883">
        <v>0</v>
      </c>
      <c r="BY883">
        <v>37445</v>
      </c>
      <c r="BZ883">
        <v>9.7011000000000003</v>
      </c>
      <c r="CA883">
        <v>11.758900000000001</v>
      </c>
      <c r="CB883">
        <v>22.25</v>
      </c>
      <c r="CC883">
        <v>26.969696970000001</v>
      </c>
      <c r="CD883">
        <v>0.28319423140956457</v>
      </c>
      <c r="CE883">
        <v>21.317390008499999</v>
      </c>
      <c r="CF883">
        <v>0</v>
      </c>
      <c r="CG883">
        <v>0</v>
      </c>
      <c r="CH883">
        <v>0</v>
      </c>
      <c r="CI883">
        <v>0</v>
      </c>
      <c r="CJ883">
        <v>5.3575757575757574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1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1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</row>
    <row r="884" spans="1:229" x14ac:dyDescent="0.3">
      <c r="A884">
        <v>18</v>
      </c>
      <c r="B884">
        <v>65</v>
      </c>
      <c r="C884">
        <v>450359</v>
      </c>
      <c r="D884">
        <v>18065</v>
      </c>
      <c r="E884">
        <v>2005</v>
      </c>
      <c r="F884" t="s">
        <v>32</v>
      </c>
      <c r="G884" t="s">
        <v>36</v>
      </c>
      <c r="H884" t="s">
        <v>37</v>
      </c>
      <c r="I884">
        <v>60</v>
      </c>
      <c r="J884" t="s">
        <v>38</v>
      </c>
      <c r="K884">
        <v>11848500</v>
      </c>
      <c r="L884">
        <v>80557800</v>
      </c>
      <c r="M884">
        <v>92406300</v>
      </c>
      <c r="N884">
        <v>13345463.52888879</v>
      </c>
      <c r="O884">
        <v>90735635.892097518</v>
      </c>
      <c r="P884">
        <v>104081099.42098631</v>
      </c>
      <c r="Q884">
        <v>2.2791999999999999</v>
      </c>
      <c r="R884">
        <v>1.8803000000000001</v>
      </c>
      <c r="S884">
        <v>2.2805428571428576</v>
      </c>
      <c r="T884">
        <v>1.8814571428571427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690266.54631286557</v>
      </c>
      <c r="AB884">
        <v>0</v>
      </c>
      <c r="AC884">
        <v>690266.54631286557</v>
      </c>
      <c r="AE884">
        <v>126.90727763059724</v>
      </c>
      <c r="AF884" t="s">
        <v>250</v>
      </c>
      <c r="AG884">
        <v>103.18259367578996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Q884">
        <v>40.690785396597789</v>
      </c>
      <c r="AR884">
        <v>1655.7400161919759</v>
      </c>
      <c r="AS884">
        <v>12655196.982575925</v>
      </c>
      <c r="AT884">
        <v>80654020.784627751</v>
      </c>
      <c r="AU884">
        <v>0</v>
      </c>
      <c r="AV884">
        <v>0</v>
      </c>
      <c r="AW884">
        <v>0</v>
      </c>
      <c r="AX884">
        <f t="shared" si="13"/>
        <v>0</v>
      </c>
      <c r="BA884">
        <v>5.8257715855413394E-2</v>
      </c>
      <c r="BB884">
        <v>0</v>
      </c>
      <c r="BC884">
        <v>0</v>
      </c>
      <c r="BD884">
        <v>0</v>
      </c>
      <c r="BE884">
        <v>11.8485</v>
      </c>
      <c r="BF884">
        <v>80.5578</v>
      </c>
      <c r="BG884">
        <v>92.406300000000002</v>
      </c>
      <c r="BH884">
        <v>13.345463528888789</v>
      </c>
      <c r="BI884">
        <v>90.73563589209752</v>
      </c>
      <c r="BJ884">
        <v>104.08109942098631</v>
      </c>
      <c r="BK884">
        <v>0</v>
      </c>
      <c r="BL884">
        <v>0</v>
      </c>
      <c r="BM884">
        <v>0</v>
      </c>
      <c r="BN884">
        <v>0.69026654631286555</v>
      </c>
      <c r="BO884">
        <v>0</v>
      </c>
      <c r="BP884">
        <v>0.69026654631286555</v>
      </c>
      <c r="BQ884">
        <v>12.655196982575925</v>
      </c>
      <c r="BR884">
        <v>80.654020784627747</v>
      </c>
      <c r="BS884">
        <v>0</v>
      </c>
      <c r="BT884">
        <v>0</v>
      </c>
      <c r="BU884">
        <v>0</v>
      </c>
      <c r="BV884">
        <v>2.8583838383838382</v>
      </c>
      <c r="BW884">
        <v>116.30988334878022</v>
      </c>
      <c r="BX884">
        <v>0</v>
      </c>
      <c r="BY884">
        <v>48064</v>
      </c>
      <c r="BZ884">
        <v>9.7011000000000003</v>
      </c>
      <c r="CA884">
        <v>11.758900000000001</v>
      </c>
      <c r="CB884">
        <v>22.25</v>
      </c>
      <c r="CC884">
        <v>26.969696970000001</v>
      </c>
      <c r="CD884">
        <v>1.5208327437150184</v>
      </c>
      <c r="CE884">
        <v>31.484478033062498</v>
      </c>
      <c r="CF884">
        <v>0</v>
      </c>
      <c r="CG884">
        <v>0</v>
      </c>
      <c r="CH884">
        <v>0</v>
      </c>
      <c r="CI884">
        <v>0</v>
      </c>
      <c r="CJ884">
        <v>5.3575757575757574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1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1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</row>
    <row r="885" spans="1:229" x14ac:dyDescent="0.3">
      <c r="A885">
        <v>18</v>
      </c>
      <c r="B885">
        <v>57</v>
      </c>
      <c r="C885">
        <v>450356</v>
      </c>
      <c r="D885">
        <v>18057</v>
      </c>
      <c r="E885">
        <v>2005</v>
      </c>
      <c r="F885" t="s">
        <v>32</v>
      </c>
      <c r="G885" t="s">
        <v>317</v>
      </c>
      <c r="H885" t="s">
        <v>318</v>
      </c>
      <c r="I885">
        <v>50</v>
      </c>
      <c r="J885" t="s">
        <v>52</v>
      </c>
      <c r="K885">
        <v>7427700</v>
      </c>
      <c r="L885">
        <v>76299600</v>
      </c>
      <c r="M885">
        <v>83727300</v>
      </c>
      <c r="N885">
        <v>8366130.6877264855</v>
      </c>
      <c r="O885">
        <v>85939446.264827043</v>
      </c>
      <c r="P885">
        <v>94305576.952553526</v>
      </c>
      <c r="Q885">
        <v>2.1714000000000002</v>
      </c>
      <c r="R885">
        <v>1.7914000000000001</v>
      </c>
      <c r="S885">
        <v>2.2751333333333332</v>
      </c>
      <c r="T885">
        <v>1.8769833333333334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396164.08674366318</v>
      </c>
      <c r="AB885">
        <v>0</v>
      </c>
      <c r="AC885">
        <v>396164.08674366318</v>
      </c>
      <c r="AE885">
        <v>289.92923509608238</v>
      </c>
      <c r="AF885" t="s">
        <v>250</v>
      </c>
      <c r="AG885">
        <v>186.79611831510493</v>
      </c>
      <c r="AH885">
        <v>0</v>
      </c>
      <c r="AI885">
        <v>1</v>
      </c>
      <c r="AJ885">
        <v>0</v>
      </c>
      <c r="AK885">
        <v>22</v>
      </c>
      <c r="AL885">
        <v>0</v>
      </c>
      <c r="AM885">
        <v>1</v>
      </c>
      <c r="AN885">
        <v>0</v>
      </c>
      <c r="AO885">
        <v>22</v>
      </c>
      <c r="AQ885">
        <v>99.496954350339436</v>
      </c>
      <c r="AR885">
        <v>9899.6439249935302</v>
      </c>
      <c r="AS885">
        <v>7969966.6009828225</v>
      </c>
      <c r="AT885">
        <v>77041002.379135683</v>
      </c>
      <c r="AU885">
        <v>0</v>
      </c>
      <c r="AV885">
        <v>0</v>
      </c>
      <c r="AW885">
        <v>0</v>
      </c>
      <c r="AX885">
        <f t="shared" si="13"/>
        <v>0</v>
      </c>
      <c r="BA885">
        <v>5.3336037635292648E-2</v>
      </c>
      <c r="BB885">
        <v>0</v>
      </c>
      <c r="BC885">
        <v>0</v>
      </c>
      <c r="BD885">
        <v>0</v>
      </c>
      <c r="BE885">
        <v>7.4276999999999997</v>
      </c>
      <c r="BF885">
        <v>76.299599999999998</v>
      </c>
      <c r="BG885">
        <v>83.7273</v>
      </c>
      <c r="BH885">
        <v>8.3661306877264856</v>
      </c>
      <c r="BI885">
        <v>85.939446264827041</v>
      </c>
      <c r="BJ885">
        <v>94.305576952553523</v>
      </c>
      <c r="BK885">
        <v>0</v>
      </c>
      <c r="BL885">
        <v>0</v>
      </c>
      <c r="BM885">
        <v>0</v>
      </c>
      <c r="BN885">
        <v>0.39616408674366316</v>
      </c>
      <c r="BO885">
        <v>0</v>
      </c>
      <c r="BP885">
        <v>0.39616408674366316</v>
      </c>
      <c r="BQ885">
        <v>7.9699666009828221</v>
      </c>
      <c r="BR885">
        <v>77.041002379135676</v>
      </c>
      <c r="BS885">
        <v>22</v>
      </c>
      <c r="BT885">
        <v>1</v>
      </c>
      <c r="BU885">
        <v>0</v>
      </c>
      <c r="BV885">
        <v>2.8583838383838382</v>
      </c>
      <c r="BW885">
        <v>284.40048628342475</v>
      </c>
      <c r="BX885">
        <v>0</v>
      </c>
      <c r="BY885">
        <v>235039</v>
      </c>
      <c r="BZ885">
        <v>9.7011000000000003</v>
      </c>
      <c r="CA885">
        <v>11.758900000000001</v>
      </c>
      <c r="CB885">
        <v>22.25</v>
      </c>
      <c r="CC885">
        <v>26.969696970000001</v>
      </c>
      <c r="CD885">
        <v>1.6262804544689464</v>
      </c>
      <c r="CE885">
        <v>30.149052327562497</v>
      </c>
      <c r="CF885">
        <v>0</v>
      </c>
      <c r="CG885">
        <v>59.400000000000006</v>
      </c>
      <c r="CH885">
        <v>59.400000000000006</v>
      </c>
      <c r="CI885">
        <v>0.57028826333066795</v>
      </c>
      <c r="CJ885">
        <v>5.3575757575757574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56.741945303145826</v>
      </c>
      <c r="DK885">
        <v>5645.6507415765573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0.57028826333066795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1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1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</row>
    <row r="886" spans="1:229" x14ac:dyDescent="0.3">
      <c r="A886">
        <v>18</v>
      </c>
      <c r="B886">
        <v>109</v>
      </c>
      <c r="C886">
        <v>450375</v>
      </c>
      <c r="D886">
        <v>18109</v>
      </c>
      <c r="E886">
        <v>2005</v>
      </c>
      <c r="F886" t="s">
        <v>32</v>
      </c>
      <c r="G886" t="s">
        <v>467</v>
      </c>
      <c r="H886" t="s">
        <v>468</v>
      </c>
      <c r="I886">
        <v>50</v>
      </c>
      <c r="J886" t="s">
        <v>52</v>
      </c>
      <c r="K886">
        <v>7087700</v>
      </c>
      <c r="L886">
        <v>31383309.785961702</v>
      </c>
      <c r="M886">
        <v>38471009.785961702</v>
      </c>
      <c r="N886">
        <v>7983174.3979157768</v>
      </c>
      <c r="O886">
        <v>35348340.816505939</v>
      </c>
      <c r="P886">
        <v>43331515.214421719</v>
      </c>
      <c r="Q886">
        <v>2.2936000000000001</v>
      </c>
      <c r="R886">
        <v>1.8922000000000001</v>
      </c>
      <c r="S886">
        <v>2.2884714285714289</v>
      </c>
      <c r="T886">
        <v>1.8879999999999999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388146.38341247017</v>
      </c>
      <c r="AB886">
        <v>0</v>
      </c>
      <c r="AC886">
        <v>388146.38341247017</v>
      </c>
      <c r="AE886">
        <v>149.69187665738838</v>
      </c>
      <c r="AF886" t="s">
        <v>250</v>
      </c>
      <c r="AG886">
        <v>80.749191944308848</v>
      </c>
      <c r="AH886">
        <v>0</v>
      </c>
      <c r="AI886">
        <v>1</v>
      </c>
      <c r="AJ886">
        <v>0</v>
      </c>
      <c r="AK886">
        <v>22</v>
      </c>
      <c r="AL886">
        <v>0</v>
      </c>
      <c r="AM886">
        <v>1</v>
      </c>
      <c r="AN886">
        <v>0</v>
      </c>
      <c r="AO886">
        <v>22</v>
      </c>
      <c r="AQ886">
        <v>26.637635443859921</v>
      </c>
      <c r="AR886">
        <v>709.56362203998231</v>
      </c>
      <c r="AS886">
        <v>7595028.0145033067</v>
      </c>
      <c r="AT886">
        <v>31390085.806522854</v>
      </c>
      <c r="AU886">
        <v>0</v>
      </c>
      <c r="AV886">
        <v>0</v>
      </c>
      <c r="AW886">
        <v>0</v>
      </c>
      <c r="AX886">
        <f t="shared" si="13"/>
        <v>0</v>
      </c>
      <c r="BA886">
        <v>5.4763376470853754E-2</v>
      </c>
      <c r="BB886">
        <v>0</v>
      </c>
      <c r="BC886">
        <v>0</v>
      </c>
      <c r="BD886">
        <v>0</v>
      </c>
      <c r="BE886">
        <v>7.0876999999999999</v>
      </c>
      <c r="BF886">
        <v>31.383309785961703</v>
      </c>
      <c r="BG886">
        <v>38.471009785961705</v>
      </c>
      <c r="BH886">
        <v>7.9831743979157768</v>
      </c>
      <c r="BI886">
        <v>35.348340816505939</v>
      </c>
      <c r="BJ886">
        <v>43.331515214421721</v>
      </c>
      <c r="BK886">
        <v>0</v>
      </c>
      <c r="BL886">
        <v>0</v>
      </c>
      <c r="BM886">
        <v>0</v>
      </c>
      <c r="BN886">
        <v>0.38814638341247015</v>
      </c>
      <c r="BO886">
        <v>0</v>
      </c>
      <c r="BP886">
        <v>0.38814638341247015</v>
      </c>
      <c r="BQ886">
        <v>7.5950280145033071</v>
      </c>
      <c r="BR886">
        <v>31.390085806522855</v>
      </c>
      <c r="BS886">
        <v>22</v>
      </c>
      <c r="BT886">
        <v>1</v>
      </c>
      <c r="BU886">
        <v>0</v>
      </c>
      <c r="BV886">
        <v>2.8583838383838382</v>
      </c>
      <c r="BW886">
        <v>76.140586645489691</v>
      </c>
      <c r="BX886">
        <v>0</v>
      </c>
      <c r="BY886">
        <v>68037</v>
      </c>
      <c r="BZ886">
        <v>9.7011000000000003</v>
      </c>
      <c r="CA886">
        <v>11.758900000000001</v>
      </c>
      <c r="CB886">
        <v>22.25</v>
      </c>
      <c r="CC886">
        <v>26.969696970000001</v>
      </c>
      <c r="CD886">
        <v>1.1285061516766957</v>
      </c>
      <c r="CE886">
        <v>87.719574574374988</v>
      </c>
      <c r="CF886">
        <v>0</v>
      </c>
      <c r="CG886">
        <v>59.400000000000006</v>
      </c>
      <c r="CH886">
        <v>59.400000000000006</v>
      </c>
      <c r="CI886">
        <v>1.7024922662972295</v>
      </c>
      <c r="CJ886">
        <v>5.3575757575757574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45.35036833561648</v>
      </c>
      <c r="DK886">
        <v>1208.0265789689201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1.7024922662972295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1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1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</row>
    <row r="887" spans="1:229" x14ac:dyDescent="0.3">
      <c r="A887">
        <v>18</v>
      </c>
      <c r="B887">
        <v>77</v>
      </c>
      <c r="C887">
        <v>450363</v>
      </c>
      <c r="D887">
        <v>18077</v>
      </c>
      <c r="E887">
        <v>2005</v>
      </c>
      <c r="F887" t="s">
        <v>32</v>
      </c>
      <c r="G887" t="s">
        <v>262</v>
      </c>
      <c r="H887" t="s">
        <v>263</v>
      </c>
      <c r="I887">
        <v>90</v>
      </c>
      <c r="J887" t="s">
        <v>198</v>
      </c>
      <c r="K887">
        <v>2281500</v>
      </c>
      <c r="L887">
        <v>18042055.018466897</v>
      </c>
      <c r="M887">
        <v>20323555.018466897</v>
      </c>
      <c r="N887">
        <v>2569749.3388327444</v>
      </c>
      <c r="O887">
        <v>20321524.854214035</v>
      </c>
      <c r="P887">
        <v>22891274.193046778</v>
      </c>
      <c r="Q887">
        <v>2.3456999999999999</v>
      </c>
      <c r="R887">
        <v>1.9352</v>
      </c>
      <c r="S887">
        <v>2.22478</v>
      </c>
      <c r="T887">
        <v>1.8354399999999997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407275.24177118449</v>
      </c>
      <c r="AB887">
        <v>0</v>
      </c>
      <c r="AC887">
        <v>407275.24177118449</v>
      </c>
      <c r="AE887">
        <v>203.21942999481496</v>
      </c>
      <c r="AF887" t="s">
        <v>250</v>
      </c>
      <c r="AG887">
        <v>26.022870398984924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Q887">
        <v>79.140572621561518</v>
      </c>
      <c r="AR887">
        <v>6263.2302348686526</v>
      </c>
      <c r="AS887">
        <v>2162474.09706156</v>
      </c>
      <c r="AT887">
        <v>17389554.306806907</v>
      </c>
      <c r="AU887">
        <v>0</v>
      </c>
      <c r="AV887">
        <v>0</v>
      </c>
      <c r="AW887">
        <v>0</v>
      </c>
      <c r="AX887">
        <f t="shared" si="13"/>
        <v>0</v>
      </c>
      <c r="BA887">
        <v>0.17851204986683519</v>
      </c>
      <c r="BB887">
        <v>0</v>
      </c>
      <c r="BC887">
        <v>0</v>
      </c>
      <c r="BD887">
        <v>0</v>
      </c>
      <c r="BE887">
        <v>2.2814999999999999</v>
      </c>
      <c r="BF887">
        <v>18.042055018466897</v>
      </c>
      <c r="BG887">
        <v>20.323555018466898</v>
      </c>
      <c r="BH887">
        <v>2.5697493388327444</v>
      </c>
      <c r="BI887">
        <v>20.321524854214037</v>
      </c>
      <c r="BJ887">
        <v>22.89127419304678</v>
      </c>
      <c r="BK887">
        <v>0</v>
      </c>
      <c r="BL887">
        <v>0</v>
      </c>
      <c r="BM887">
        <v>0</v>
      </c>
      <c r="BN887">
        <v>0.40727524177118452</v>
      </c>
      <c r="BO887">
        <v>0</v>
      </c>
      <c r="BP887">
        <v>0.40727524177118452</v>
      </c>
      <c r="BQ887">
        <v>2.1624740970615601</v>
      </c>
      <c r="BR887">
        <v>17.389554306806907</v>
      </c>
      <c r="BS887">
        <v>0</v>
      </c>
      <c r="BT887">
        <v>0</v>
      </c>
      <c r="BU887">
        <v>0</v>
      </c>
      <c r="BV887">
        <v>2.8583838383838382</v>
      </c>
      <c r="BW887">
        <v>226.21413374191391</v>
      </c>
      <c r="BX887">
        <v>0</v>
      </c>
      <c r="BY887">
        <v>31998</v>
      </c>
      <c r="BZ887">
        <v>9.7011000000000003</v>
      </c>
      <c r="CA887">
        <v>11.758900000000001</v>
      </c>
      <c r="CB887">
        <v>22.25</v>
      </c>
      <c r="CC887">
        <v>26.969696970000001</v>
      </c>
      <c r="CD887">
        <v>0.8981319207218269</v>
      </c>
      <c r="CE887">
        <v>23.944904733499996</v>
      </c>
      <c r="CF887">
        <v>0</v>
      </c>
      <c r="CG887">
        <v>0</v>
      </c>
      <c r="CH887">
        <v>0</v>
      </c>
      <c r="CI887">
        <v>0</v>
      </c>
      <c r="CJ887">
        <v>5.3575757575757574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1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1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</row>
    <row r="888" spans="1:229" x14ac:dyDescent="0.3">
      <c r="A888">
        <v>18</v>
      </c>
      <c r="B888">
        <v>163</v>
      </c>
      <c r="C888">
        <v>450396</v>
      </c>
      <c r="D888">
        <v>18163</v>
      </c>
      <c r="E888">
        <v>2005</v>
      </c>
      <c r="F888" t="s">
        <v>32</v>
      </c>
      <c r="G888" t="s">
        <v>228</v>
      </c>
      <c r="H888" t="s">
        <v>229</v>
      </c>
      <c r="I888">
        <v>70</v>
      </c>
      <c r="J888" t="s">
        <v>109</v>
      </c>
      <c r="K888">
        <v>6184800</v>
      </c>
      <c r="L888">
        <v>37903300</v>
      </c>
      <c r="M888">
        <v>44088100</v>
      </c>
      <c r="N888">
        <v>6966200.1800625725</v>
      </c>
      <c r="O888">
        <v>42692079.822300747</v>
      </c>
      <c r="P888">
        <v>49658280.002363317</v>
      </c>
      <c r="Q888">
        <v>2.4582999999999999</v>
      </c>
      <c r="R888">
        <v>2.0280999999999998</v>
      </c>
      <c r="S888">
        <v>2.3593333333333333</v>
      </c>
      <c r="T888">
        <v>1.9464333333333332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147479.88969517546</v>
      </c>
      <c r="AB888">
        <v>0</v>
      </c>
      <c r="AC888">
        <v>147479.88969517546</v>
      </c>
      <c r="AE888">
        <v>260.70330776313227</v>
      </c>
      <c r="AF888" t="s">
        <v>281</v>
      </c>
      <c r="AG888">
        <v>15.369587984954919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Q888">
        <v>54.979857702168083</v>
      </c>
      <c r="AR888">
        <v>3022.7847529506512</v>
      </c>
      <c r="AS888">
        <v>6818720.2903673965</v>
      </c>
      <c r="AT888">
        <v>40341969.320823707</v>
      </c>
      <c r="AU888">
        <v>0</v>
      </c>
      <c r="AV888">
        <v>0</v>
      </c>
      <c r="AW888">
        <v>0</v>
      </c>
      <c r="AX888">
        <f t="shared" si="13"/>
        <v>0</v>
      </c>
      <c r="BA888">
        <v>2.3845539014224464E-2</v>
      </c>
      <c r="BB888">
        <v>2</v>
      </c>
      <c r="BC888">
        <v>8.4</v>
      </c>
      <c r="BD888">
        <v>1.3581684128831975</v>
      </c>
      <c r="BE888">
        <v>6.1848000000000001</v>
      </c>
      <c r="BF888">
        <v>37.903300000000002</v>
      </c>
      <c r="BG888">
        <v>44.088099999999997</v>
      </c>
      <c r="BH888">
        <v>6.9662001800625726</v>
      </c>
      <c r="BI888">
        <v>42.692079822300748</v>
      </c>
      <c r="BJ888">
        <v>49.65828000236332</v>
      </c>
      <c r="BK888">
        <v>0</v>
      </c>
      <c r="BL888">
        <v>0</v>
      </c>
      <c r="BM888">
        <v>0</v>
      </c>
      <c r="BN888">
        <v>0.14747988969517545</v>
      </c>
      <c r="BO888">
        <v>0</v>
      </c>
      <c r="BP888">
        <v>0.14747988969517545</v>
      </c>
      <c r="BQ888">
        <v>6.8187202903673967</v>
      </c>
      <c r="BR888">
        <v>40.341969320823708</v>
      </c>
      <c r="BS888">
        <v>0</v>
      </c>
      <c r="BT888">
        <v>0</v>
      </c>
      <c r="BU888">
        <v>0</v>
      </c>
      <c r="BV888">
        <v>2.8583838383838382</v>
      </c>
      <c r="BW888">
        <v>157.15353669252045</v>
      </c>
      <c r="BX888">
        <v>0</v>
      </c>
      <c r="BY888">
        <v>175769</v>
      </c>
      <c r="BZ888">
        <v>9.7011000000000003</v>
      </c>
      <c r="CA888">
        <v>11.758900000000001</v>
      </c>
      <c r="CB888">
        <v>22.25</v>
      </c>
      <c r="CC888">
        <v>26.969696970000001</v>
      </c>
      <c r="CD888">
        <v>0.11075705994236414</v>
      </c>
      <c r="CE888">
        <v>93.170140974375002</v>
      </c>
      <c r="CF888">
        <v>0</v>
      </c>
      <c r="CG888">
        <v>0</v>
      </c>
      <c r="CH888">
        <v>0</v>
      </c>
      <c r="CI888">
        <v>0</v>
      </c>
      <c r="CJ888">
        <v>5.3575757575757574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1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1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</row>
    <row r="889" spans="1:229" x14ac:dyDescent="0.3">
      <c r="A889">
        <v>18</v>
      </c>
      <c r="B889">
        <v>37</v>
      </c>
      <c r="C889">
        <v>451675</v>
      </c>
      <c r="D889">
        <v>18037</v>
      </c>
      <c r="E889">
        <v>2005</v>
      </c>
      <c r="F889" t="s">
        <v>32</v>
      </c>
      <c r="G889" t="s">
        <v>118</v>
      </c>
      <c r="H889" t="s">
        <v>119</v>
      </c>
      <c r="I889">
        <v>70</v>
      </c>
      <c r="J889" t="s">
        <v>109</v>
      </c>
      <c r="K889">
        <v>8776700</v>
      </c>
      <c r="L889">
        <v>41698738.41668079</v>
      </c>
      <c r="M889">
        <v>50475438.41668079</v>
      </c>
      <c r="N889">
        <v>9885566.0846519172</v>
      </c>
      <c r="O889">
        <v>46967041.628939301</v>
      </c>
      <c r="P889">
        <v>56852607.713591218</v>
      </c>
      <c r="Q889">
        <v>2.3776999999999999</v>
      </c>
      <c r="R889">
        <v>1.9616</v>
      </c>
      <c r="S889">
        <v>2.3737750000000002</v>
      </c>
      <c r="T889">
        <v>1.9583499999999998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13077322.440028775</v>
      </c>
      <c r="AB889">
        <v>0</v>
      </c>
      <c r="AC889">
        <v>13077322.440028775</v>
      </c>
      <c r="AE889">
        <v>229.86110922790184</v>
      </c>
      <c r="AF889" t="s">
        <v>281</v>
      </c>
      <c r="AG889">
        <v>58.733475173241544</v>
      </c>
      <c r="AH889">
        <v>0</v>
      </c>
      <c r="AI889">
        <v>1</v>
      </c>
      <c r="AJ889">
        <v>0</v>
      </c>
      <c r="AK889">
        <v>39.4</v>
      </c>
      <c r="AL889">
        <v>0</v>
      </c>
      <c r="AM889">
        <v>2</v>
      </c>
      <c r="AN889">
        <v>0</v>
      </c>
      <c r="AO889">
        <v>39.4</v>
      </c>
      <c r="AQ889">
        <v>25.856132231115939</v>
      </c>
      <c r="AR889">
        <v>668.53957395295254</v>
      </c>
      <c r="AS889">
        <v>0</v>
      </c>
      <c r="AT889">
        <v>31955482.515201725</v>
      </c>
      <c r="AU889">
        <v>0</v>
      </c>
      <c r="AV889">
        <v>0</v>
      </c>
      <c r="AW889">
        <v>0</v>
      </c>
      <c r="AX889">
        <f t="shared" si="13"/>
        <v>0</v>
      </c>
      <c r="BA889">
        <v>1.4900044937195958</v>
      </c>
      <c r="BB889">
        <v>0</v>
      </c>
      <c r="BC889">
        <v>0</v>
      </c>
      <c r="BD889">
        <v>0</v>
      </c>
      <c r="BE889">
        <v>8.7766999999999999</v>
      </c>
      <c r="BF889">
        <v>41.69873841668079</v>
      </c>
      <c r="BG889">
        <v>50.475438416680788</v>
      </c>
      <c r="BH889">
        <v>9.8855660846519164</v>
      </c>
      <c r="BI889">
        <v>46.967041628939299</v>
      </c>
      <c r="BJ889">
        <v>56.852607713591219</v>
      </c>
      <c r="BK889">
        <v>0</v>
      </c>
      <c r="BL889">
        <v>0</v>
      </c>
      <c r="BM889">
        <v>0</v>
      </c>
      <c r="BN889">
        <v>13.077322440028775</v>
      </c>
      <c r="BO889">
        <v>0</v>
      </c>
      <c r="BP889">
        <v>13.077322440028775</v>
      </c>
      <c r="BQ889">
        <v>0</v>
      </c>
      <c r="BR889">
        <v>31.955482515201727</v>
      </c>
      <c r="BS889">
        <v>39.4</v>
      </c>
      <c r="BT889">
        <v>2</v>
      </c>
      <c r="BU889">
        <v>0</v>
      </c>
      <c r="BV889">
        <v>2.8583838383838382</v>
      </c>
      <c r="BW889">
        <v>73.906750492537256</v>
      </c>
      <c r="BX889">
        <v>0</v>
      </c>
      <c r="BY889">
        <v>41265</v>
      </c>
      <c r="BZ889">
        <v>9.7011000000000003</v>
      </c>
      <c r="CA889">
        <v>11.758900000000001</v>
      </c>
      <c r="CB889">
        <v>22.25</v>
      </c>
      <c r="CC889">
        <v>26.969696970000001</v>
      </c>
      <c r="CD889">
        <v>3.0555607318733569</v>
      </c>
      <c r="CE889">
        <v>70.272654926875006</v>
      </c>
      <c r="CF889">
        <v>0</v>
      </c>
      <c r="CG889">
        <v>106.38000000000001</v>
      </c>
      <c r="CH889">
        <v>106.38000000000001</v>
      </c>
      <c r="CI889">
        <v>3.0904803267587897</v>
      </c>
      <c r="CJ889">
        <v>5.3575757575757574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79.907867986337664</v>
      </c>
      <c r="DK889">
        <v>2066.1084009613028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7.3430137938668141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1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1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</row>
    <row r="890" spans="1:229" x14ac:dyDescent="0.3">
      <c r="A890">
        <v>18</v>
      </c>
      <c r="B890">
        <v>161</v>
      </c>
      <c r="C890">
        <v>450395</v>
      </c>
      <c r="D890">
        <v>18161</v>
      </c>
      <c r="E890">
        <v>2005</v>
      </c>
      <c r="F890" t="s">
        <v>32</v>
      </c>
      <c r="G890" t="s">
        <v>686</v>
      </c>
      <c r="H890" t="s">
        <v>659</v>
      </c>
      <c r="I890">
        <v>60</v>
      </c>
      <c r="J890" t="s">
        <v>38</v>
      </c>
      <c r="K890">
        <v>5530000</v>
      </c>
      <c r="L890">
        <v>20252700</v>
      </c>
      <c r="M890">
        <v>25782700</v>
      </c>
      <c r="N890">
        <v>6228671.4195683002</v>
      </c>
      <c r="O890">
        <v>22811467.207792208</v>
      </c>
      <c r="P890">
        <v>29040138.627360508</v>
      </c>
      <c r="Q890">
        <v>2.2915000000000001</v>
      </c>
      <c r="R890">
        <v>1.8905000000000001</v>
      </c>
      <c r="S890">
        <v>2.3001</v>
      </c>
      <c r="T890">
        <v>1.8976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630530.53378309391</v>
      </c>
      <c r="AB890">
        <v>0</v>
      </c>
      <c r="AC890">
        <v>630530.53378309391</v>
      </c>
      <c r="AE890">
        <v>156.67178275046311</v>
      </c>
      <c r="AF890" t="s">
        <v>250</v>
      </c>
      <c r="AG890">
        <v>90.706358393390929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Q890">
        <v>65.358401994135136</v>
      </c>
      <c r="AR890">
        <v>4271.720711226968</v>
      </c>
      <c r="AS890">
        <v>5598140.8857852062</v>
      </c>
      <c r="AT890">
        <v>20083210.073031515</v>
      </c>
      <c r="AU890">
        <v>0</v>
      </c>
      <c r="AV890">
        <v>0</v>
      </c>
      <c r="AW890">
        <v>0</v>
      </c>
      <c r="AX890">
        <f t="shared" si="13"/>
        <v>0</v>
      </c>
      <c r="BA890">
        <v>0.11401998802587593</v>
      </c>
      <c r="BB890">
        <v>0</v>
      </c>
      <c r="BC890">
        <v>0</v>
      </c>
      <c r="BD890">
        <v>0</v>
      </c>
      <c r="BE890">
        <v>5.53</v>
      </c>
      <c r="BF890">
        <v>20.252700000000001</v>
      </c>
      <c r="BG890">
        <v>25.782699999999998</v>
      </c>
      <c r="BH890">
        <v>6.2286714195683004</v>
      </c>
      <c r="BI890">
        <v>22.811467207792209</v>
      </c>
      <c r="BJ890">
        <v>29.040138627360509</v>
      </c>
      <c r="BK890">
        <v>0</v>
      </c>
      <c r="BL890">
        <v>0</v>
      </c>
      <c r="BM890">
        <v>0</v>
      </c>
      <c r="BN890">
        <v>0.63053053378309387</v>
      </c>
      <c r="BO890">
        <v>0</v>
      </c>
      <c r="BP890">
        <v>0.63053053378309387</v>
      </c>
      <c r="BQ890">
        <v>5.598140885785206</v>
      </c>
      <c r="BR890">
        <v>20.083210073031516</v>
      </c>
      <c r="BS890">
        <v>0</v>
      </c>
      <c r="BT890">
        <v>0</v>
      </c>
      <c r="BU890">
        <v>0</v>
      </c>
      <c r="BV890">
        <v>2.8583838383838382</v>
      </c>
      <c r="BW890">
        <v>186.81939996262989</v>
      </c>
      <c r="BX890">
        <v>0</v>
      </c>
      <c r="BY890">
        <v>7378</v>
      </c>
      <c r="BZ890">
        <v>9.7011000000000003</v>
      </c>
      <c r="CA890">
        <v>11.758900000000001</v>
      </c>
      <c r="CB890">
        <v>22.25</v>
      </c>
      <c r="CC890">
        <v>26.969696970000001</v>
      </c>
      <c r="CD890">
        <v>0.27358817116117445</v>
      </c>
      <c r="CE890">
        <v>44.219943218937495</v>
      </c>
      <c r="CF890">
        <v>0</v>
      </c>
      <c r="CG890">
        <v>0</v>
      </c>
      <c r="CH890">
        <v>0</v>
      </c>
      <c r="CI890">
        <v>0</v>
      </c>
      <c r="CJ890">
        <v>5.3575757575757574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1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1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</row>
    <row r="891" spans="1:229" x14ac:dyDescent="0.3">
      <c r="A891">
        <v>18</v>
      </c>
      <c r="B891">
        <v>157</v>
      </c>
      <c r="C891">
        <v>450393</v>
      </c>
      <c r="D891">
        <v>18157</v>
      </c>
      <c r="E891">
        <v>2005</v>
      </c>
      <c r="F891" t="s">
        <v>32</v>
      </c>
      <c r="G891" t="s">
        <v>178</v>
      </c>
      <c r="H891" t="s">
        <v>179</v>
      </c>
      <c r="I891">
        <v>40</v>
      </c>
      <c r="J891" t="s">
        <v>45</v>
      </c>
      <c r="K891">
        <v>17557800</v>
      </c>
      <c r="L891">
        <v>132902800</v>
      </c>
      <c r="M891">
        <v>150460600</v>
      </c>
      <c r="N891">
        <v>19776088.074230798</v>
      </c>
      <c r="O891">
        <v>149694009.39251393</v>
      </c>
      <c r="P891">
        <v>169470097.46674472</v>
      </c>
      <c r="Q891">
        <v>2.3264999999999998</v>
      </c>
      <c r="R891">
        <v>1.9194</v>
      </c>
      <c r="S891">
        <v>2.2786</v>
      </c>
      <c r="T891">
        <v>1.8798285714285714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1848430.3312835644</v>
      </c>
      <c r="AB891">
        <v>0</v>
      </c>
      <c r="AC891">
        <v>1848430.3312835644</v>
      </c>
      <c r="AE891">
        <v>91.542273160396135</v>
      </c>
      <c r="AF891" t="s">
        <v>150</v>
      </c>
      <c r="AG891">
        <v>75.544374039818166</v>
      </c>
      <c r="AH891">
        <v>2</v>
      </c>
      <c r="AI891">
        <v>0</v>
      </c>
      <c r="AJ891">
        <v>92</v>
      </c>
      <c r="AK891">
        <v>0</v>
      </c>
      <c r="AL891">
        <v>2</v>
      </c>
      <c r="AM891">
        <v>0</v>
      </c>
      <c r="AN891">
        <v>92</v>
      </c>
      <c r="AO891">
        <v>0</v>
      </c>
      <c r="AP891" t="s">
        <v>179</v>
      </c>
      <c r="AQ891">
        <v>0</v>
      </c>
      <c r="AR891">
        <v>0</v>
      </c>
      <c r="AS891">
        <v>17927657.742947232</v>
      </c>
      <c r="AT891">
        <v>130965220.81473845</v>
      </c>
      <c r="AU891">
        <v>0</v>
      </c>
      <c r="AV891">
        <v>5.2398364259759198</v>
      </c>
      <c r="AW891">
        <v>5.2398364259759198</v>
      </c>
      <c r="AX891">
        <f t="shared" si="13"/>
        <v>0</v>
      </c>
      <c r="BA891">
        <v>0.10527687587759084</v>
      </c>
      <c r="BB891">
        <v>0</v>
      </c>
      <c r="BC891">
        <v>0</v>
      </c>
      <c r="BD891">
        <v>0</v>
      </c>
      <c r="BE891">
        <v>17.5578</v>
      </c>
      <c r="BF891">
        <v>132.90280000000001</v>
      </c>
      <c r="BG891">
        <v>150.4606</v>
      </c>
      <c r="BH891">
        <v>19.776088074230799</v>
      </c>
      <c r="BI891">
        <v>149.69400939251392</v>
      </c>
      <c r="BJ891">
        <v>169.47009746674473</v>
      </c>
      <c r="BK891">
        <v>0</v>
      </c>
      <c r="BL891">
        <v>0</v>
      </c>
      <c r="BM891">
        <v>0</v>
      </c>
      <c r="BN891">
        <v>1.8484303312835644</v>
      </c>
      <c r="BO891">
        <v>0</v>
      </c>
      <c r="BP891">
        <v>1.8484303312835644</v>
      </c>
      <c r="BQ891">
        <v>17.927657742947233</v>
      </c>
      <c r="BR891">
        <v>130.96522081473844</v>
      </c>
      <c r="BS891">
        <v>92</v>
      </c>
      <c r="BT891">
        <v>2</v>
      </c>
      <c r="BU891">
        <v>0</v>
      </c>
      <c r="BV891">
        <v>2.8583838383838382</v>
      </c>
      <c r="BW891">
        <v>0</v>
      </c>
      <c r="BX891">
        <v>0</v>
      </c>
      <c r="BY891">
        <v>158834</v>
      </c>
      <c r="BZ891">
        <v>9.7011000000000003</v>
      </c>
      <c r="CA891">
        <v>11.758900000000001</v>
      </c>
      <c r="CB891">
        <v>22.25</v>
      </c>
      <c r="CC891">
        <v>26.969696970000001</v>
      </c>
      <c r="CD891">
        <v>7.6612793731082266E-3</v>
      </c>
      <c r="CE891">
        <v>129.20326427874997</v>
      </c>
      <c r="CF891">
        <v>248.4</v>
      </c>
      <c r="CG891">
        <v>0</v>
      </c>
      <c r="CH891">
        <v>248.4</v>
      </c>
      <c r="CI891">
        <v>193.1230161727467</v>
      </c>
      <c r="CJ891">
        <v>5.3575757575757574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386.2460323454934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1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1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</row>
    <row r="892" spans="1:229" x14ac:dyDescent="0.3">
      <c r="A892">
        <v>18</v>
      </c>
      <c r="B892">
        <v>31</v>
      </c>
      <c r="C892">
        <v>450345</v>
      </c>
      <c r="D892">
        <v>18031</v>
      </c>
      <c r="E892">
        <v>2005</v>
      </c>
      <c r="F892" t="s">
        <v>32</v>
      </c>
      <c r="G892" t="s">
        <v>73</v>
      </c>
      <c r="H892" t="s">
        <v>74</v>
      </c>
      <c r="I892">
        <v>50</v>
      </c>
      <c r="J892" t="s">
        <v>52</v>
      </c>
      <c r="K892">
        <v>12530700</v>
      </c>
      <c r="L892">
        <v>59127100</v>
      </c>
      <c r="M892">
        <v>71657800</v>
      </c>
      <c r="N892">
        <v>14113854.060973689</v>
      </c>
      <c r="O892">
        <v>66597337.774314083</v>
      </c>
      <c r="P892">
        <v>80711191.83528778</v>
      </c>
      <c r="Q892">
        <v>2.2492999999999999</v>
      </c>
      <c r="R892">
        <v>1.8556999999999999</v>
      </c>
      <c r="S892">
        <v>2.2348500000000002</v>
      </c>
      <c r="T892">
        <v>1.84375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4785738.4109190209</v>
      </c>
      <c r="AB892">
        <v>0</v>
      </c>
      <c r="AC892">
        <v>4785738.4109190209</v>
      </c>
      <c r="AE892">
        <v>166.91939396676725</v>
      </c>
      <c r="AF892" t="s">
        <v>250</v>
      </c>
      <c r="AG892">
        <v>59.171397650067213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Q892">
        <v>47.496416507255198</v>
      </c>
      <c r="AR892">
        <v>2255.909581030664</v>
      </c>
      <c r="AS892">
        <v>9328115.6500546671</v>
      </c>
      <c r="AT892">
        <v>58684167.437895447</v>
      </c>
      <c r="AU892">
        <v>0</v>
      </c>
      <c r="AV892">
        <v>0</v>
      </c>
      <c r="AW892">
        <v>0</v>
      </c>
      <c r="AX892">
        <f t="shared" si="13"/>
        <v>0</v>
      </c>
      <c r="BA892">
        <v>0.38192107471402403</v>
      </c>
      <c r="BB892">
        <v>0</v>
      </c>
      <c r="BC892">
        <v>0</v>
      </c>
      <c r="BD892">
        <v>0</v>
      </c>
      <c r="BE892">
        <v>12.5307</v>
      </c>
      <c r="BF892">
        <v>59.127099999999999</v>
      </c>
      <c r="BG892">
        <v>71.657799999999995</v>
      </c>
      <c r="BH892">
        <v>14.113854060973688</v>
      </c>
      <c r="BI892">
        <v>66.597337774314084</v>
      </c>
      <c r="BJ892">
        <v>80.711191835287778</v>
      </c>
      <c r="BK892">
        <v>0</v>
      </c>
      <c r="BL892">
        <v>0</v>
      </c>
      <c r="BM892">
        <v>0</v>
      </c>
      <c r="BN892">
        <v>4.7857384109190209</v>
      </c>
      <c r="BO892">
        <v>0</v>
      </c>
      <c r="BP892">
        <v>4.7857384109190209</v>
      </c>
      <c r="BQ892">
        <v>9.3281156500546665</v>
      </c>
      <c r="BR892">
        <v>58.684167437895447</v>
      </c>
      <c r="BS892">
        <v>0</v>
      </c>
      <c r="BT892">
        <v>0</v>
      </c>
      <c r="BU892">
        <v>0</v>
      </c>
      <c r="BV892">
        <v>2.8583838383838382</v>
      </c>
      <c r="BW892">
        <v>135.76298932548562</v>
      </c>
      <c r="BX892">
        <v>0</v>
      </c>
      <c r="BY892">
        <v>25374</v>
      </c>
      <c r="BZ892">
        <v>9.7011000000000003</v>
      </c>
      <c r="CA892">
        <v>11.758900000000001</v>
      </c>
      <c r="CB892">
        <v>22.25</v>
      </c>
      <c r="CC892">
        <v>26.969696970000001</v>
      </c>
      <c r="CD892">
        <v>2.0208484997466987</v>
      </c>
      <c r="CE892">
        <v>23.997879484124997</v>
      </c>
      <c r="CF892">
        <v>0</v>
      </c>
      <c r="CG892">
        <v>0</v>
      </c>
      <c r="CH892">
        <v>0</v>
      </c>
      <c r="CI892">
        <v>0</v>
      </c>
      <c r="CJ892">
        <v>5.3575757575757574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1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1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</row>
    <row r="893" spans="1:229" x14ac:dyDescent="0.3">
      <c r="A893">
        <v>18</v>
      </c>
      <c r="B893">
        <v>155</v>
      </c>
      <c r="C893">
        <v>450392</v>
      </c>
      <c r="D893">
        <v>18155</v>
      </c>
      <c r="E893">
        <v>2005</v>
      </c>
      <c r="F893" t="s">
        <v>32</v>
      </c>
      <c r="G893" t="s">
        <v>687</v>
      </c>
      <c r="H893" t="s">
        <v>660</v>
      </c>
      <c r="I893">
        <v>90</v>
      </c>
      <c r="J893" t="s">
        <v>198</v>
      </c>
      <c r="K893">
        <v>823155.01846689906</v>
      </c>
      <c r="L893">
        <v>10230144.981533101</v>
      </c>
      <c r="M893">
        <v>11053300</v>
      </c>
      <c r="N893">
        <v>927154.09356220451</v>
      </c>
      <c r="O893">
        <v>11522642.253981067</v>
      </c>
      <c r="P893">
        <v>12449796.347543271</v>
      </c>
      <c r="Q893">
        <v>2.3119999999999998</v>
      </c>
      <c r="R893">
        <v>1.9074</v>
      </c>
      <c r="S893">
        <v>2.3120333333333334</v>
      </c>
      <c r="T893">
        <v>1.9074333333333335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234765.62584052634</v>
      </c>
      <c r="AB893">
        <v>0</v>
      </c>
      <c r="AC893">
        <v>234765.62584052634</v>
      </c>
      <c r="AE893">
        <v>206.23331834253798</v>
      </c>
      <c r="AF893" t="s">
        <v>250</v>
      </c>
      <c r="AG893">
        <v>43.615198107420206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Q893">
        <v>89.099852259231938</v>
      </c>
      <c r="AR893">
        <v>7938.7836726169589</v>
      </c>
      <c r="AS893">
        <v>692388.4677216782</v>
      </c>
      <c r="AT893">
        <v>9617365.1160037071</v>
      </c>
      <c r="AU893">
        <v>0</v>
      </c>
      <c r="AV893">
        <v>0</v>
      </c>
      <c r="AW893">
        <v>0</v>
      </c>
      <c r="AX893">
        <f t="shared" si="13"/>
        <v>0</v>
      </c>
      <c r="BA893">
        <v>0.28520220441317373</v>
      </c>
      <c r="BB893">
        <v>0</v>
      </c>
      <c r="BC893">
        <v>0</v>
      </c>
      <c r="BD893">
        <v>0</v>
      </c>
      <c r="BE893">
        <v>0.82315501846689909</v>
      </c>
      <c r="BF893">
        <v>10.230144981533101</v>
      </c>
      <c r="BG893">
        <v>11.0533</v>
      </c>
      <c r="BH893">
        <v>0.92715409356220446</v>
      </c>
      <c r="BI893">
        <v>11.522642253981067</v>
      </c>
      <c r="BJ893">
        <v>12.449796347543272</v>
      </c>
      <c r="BK893">
        <v>0</v>
      </c>
      <c r="BL893">
        <v>0</v>
      </c>
      <c r="BM893">
        <v>0</v>
      </c>
      <c r="BN893">
        <v>0.23476562584052635</v>
      </c>
      <c r="BO893">
        <v>0</v>
      </c>
      <c r="BP893">
        <v>0.23476562584052635</v>
      </c>
      <c r="BQ893">
        <v>0.69238846772167817</v>
      </c>
      <c r="BR893">
        <v>9.6173651160037075</v>
      </c>
      <c r="BS893">
        <v>0</v>
      </c>
      <c r="BT893">
        <v>0</v>
      </c>
      <c r="BU893">
        <v>0</v>
      </c>
      <c r="BV893">
        <v>2.8583838383838382</v>
      </c>
      <c r="BW893">
        <v>254.68157770017629</v>
      </c>
      <c r="BX893">
        <v>0</v>
      </c>
      <c r="BY893">
        <v>10165</v>
      </c>
      <c r="BZ893">
        <v>9.7011000000000003</v>
      </c>
      <c r="CA893">
        <v>11.758900000000001</v>
      </c>
      <c r="CB893">
        <v>22.25</v>
      </c>
      <c r="CC893">
        <v>26.969696970000001</v>
      </c>
      <c r="CD893">
        <v>14.282831123698712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5.3575757575757574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1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1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</row>
    <row r="894" spans="1:229" x14ac:dyDescent="0.3">
      <c r="A894">
        <v>18</v>
      </c>
      <c r="B894">
        <v>181</v>
      </c>
      <c r="C894">
        <v>450338</v>
      </c>
      <c r="D894">
        <v>18181</v>
      </c>
      <c r="E894">
        <v>2005</v>
      </c>
      <c r="F894" t="s">
        <v>32</v>
      </c>
      <c r="G894" t="s">
        <v>85</v>
      </c>
      <c r="H894" t="s">
        <v>86</v>
      </c>
      <c r="I894">
        <v>10</v>
      </c>
      <c r="J894" t="s">
        <v>62</v>
      </c>
      <c r="K894">
        <v>24770100</v>
      </c>
      <c r="L894">
        <v>111342500</v>
      </c>
      <c r="M894">
        <v>136112600</v>
      </c>
      <c r="N894">
        <v>27899604.688941911</v>
      </c>
      <c r="O894">
        <v>125409737.34779087</v>
      </c>
      <c r="P894">
        <v>153309342.03673279</v>
      </c>
      <c r="Q894">
        <v>2.2494999999999998</v>
      </c>
      <c r="R894">
        <v>1.8557999999999999</v>
      </c>
      <c r="S894">
        <v>2.2896833333333331</v>
      </c>
      <c r="T894">
        <v>1.889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4287919.5970570417</v>
      </c>
      <c r="AB894">
        <v>0</v>
      </c>
      <c r="AC894">
        <v>4287919.5970570417</v>
      </c>
      <c r="AE894">
        <v>67.653491915211916</v>
      </c>
      <c r="AF894" t="s">
        <v>150</v>
      </c>
      <c r="AG894">
        <v>50.812754898895363</v>
      </c>
      <c r="AH894">
        <v>0</v>
      </c>
      <c r="AI894">
        <v>2</v>
      </c>
      <c r="AJ894">
        <v>0</v>
      </c>
      <c r="AK894">
        <v>92</v>
      </c>
      <c r="AL894">
        <v>0</v>
      </c>
      <c r="AM894">
        <v>2</v>
      </c>
      <c r="AN894">
        <v>0</v>
      </c>
      <c r="AO894">
        <v>92</v>
      </c>
      <c r="AQ894">
        <v>25.32890655354506</v>
      </c>
      <c r="AR894">
        <v>641.55350719821786</v>
      </c>
      <c r="AS894">
        <v>23611685.09188487</v>
      </c>
      <c r="AT894">
        <v>111062706.04286014</v>
      </c>
      <c r="AU894">
        <v>0</v>
      </c>
      <c r="AV894">
        <v>0</v>
      </c>
      <c r="AW894">
        <v>0</v>
      </c>
      <c r="AX894">
        <f t="shared" si="13"/>
        <v>0</v>
      </c>
      <c r="BA894">
        <v>0.17310869140847399</v>
      </c>
      <c r="BB894">
        <v>0</v>
      </c>
      <c r="BC894">
        <v>0</v>
      </c>
      <c r="BD894">
        <v>0</v>
      </c>
      <c r="BE894">
        <v>24.770099999999999</v>
      </c>
      <c r="BF894">
        <v>111.3425</v>
      </c>
      <c r="BG894">
        <v>136.11259999999999</v>
      </c>
      <c r="BH894">
        <v>27.89960468894191</v>
      </c>
      <c r="BI894">
        <v>125.40973734779087</v>
      </c>
      <c r="BJ894">
        <v>153.3093420367328</v>
      </c>
      <c r="BK894">
        <v>0</v>
      </c>
      <c r="BL894">
        <v>0</v>
      </c>
      <c r="BM894">
        <v>0</v>
      </c>
      <c r="BN894">
        <v>4.2879195970570416</v>
      </c>
      <c r="BO894">
        <v>0</v>
      </c>
      <c r="BP894">
        <v>4.2879195970570416</v>
      </c>
      <c r="BQ894">
        <v>23.611685091884869</v>
      </c>
      <c r="BR894">
        <v>111.06270604286014</v>
      </c>
      <c r="BS894">
        <v>92</v>
      </c>
      <c r="BT894">
        <v>2</v>
      </c>
      <c r="BU894">
        <v>0</v>
      </c>
      <c r="BV894">
        <v>2.8583838383838382</v>
      </c>
      <c r="BW894">
        <v>72.399737136587689</v>
      </c>
      <c r="BX894">
        <v>0</v>
      </c>
      <c r="BY894">
        <v>24861</v>
      </c>
      <c r="BZ894">
        <v>9.7011000000000003</v>
      </c>
      <c r="CA894">
        <v>11.758900000000001</v>
      </c>
      <c r="CB894">
        <v>22.25</v>
      </c>
      <c r="CC894">
        <v>26.969696970000001</v>
      </c>
      <c r="CD894">
        <v>0.20434458874938138</v>
      </c>
      <c r="CE894">
        <v>92.143554383749986</v>
      </c>
      <c r="CF894">
        <v>0</v>
      </c>
      <c r="CG894">
        <v>248.4</v>
      </c>
      <c r="CH894">
        <v>248.4</v>
      </c>
      <c r="CI894">
        <v>7.8169010944993875</v>
      </c>
      <c r="CJ894">
        <v>5.3575757575757574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197.99355736087909</v>
      </c>
      <c r="DK894">
        <v>5014.9603125976701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15.633802188998775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1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1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</row>
    <row r="895" spans="1:229" x14ac:dyDescent="0.3">
      <c r="A895">
        <v>18</v>
      </c>
      <c r="B895">
        <v>43</v>
      </c>
      <c r="C895">
        <v>450350</v>
      </c>
      <c r="D895">
        <v>18043</v>
      </c>
      <c r="E895">
        <v>2005</v>
      </c>
      <c r="F895" t="s">
        <v>32</v>
      </c>
      <c r="G895" t="s">
        <v>688</v>
      </c>
      <c r="H895" t="s">
        <v>661</v>
      </c>
      <c r="I895">
        <v>80</v>
      </c>
      <c r="J895" t="s">
        <v>115</v>
      </c>
      <c r="K895">
        <v>229351.79735750367</v>
      </c>
      <c r="L895">
        <v>9986200</v>
      </c>
      <c r="M895">
        <v>10215551.797357503</v>
      </c>
      <c r="N895">
        <v>258328.56875719776</v>
      </c>
      <c r="O895">
        <v>11247876.768552072</v>
      </c>
      <c r="P895">
        <v>11506205.337309269</v>
      </c>
      <c r="Q895">
        <v>2.3812000000000002</v>
      </c>
      <c r="R895">
        <v>1.9644999999999999</v>
      </c>
      <c r="S895">
        <v>2.3812333333333338</v>
      </c>
      <c r="T895">
        <v>1.9645333333333335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125950.03492162214</v>
      </c>
      <c r="AB895">
        <v>42472.788916110534</v>
      </c>
      <c r="AC895">
        <v>168422.82383773266</v>
      </c>
      <c r="AE895">
        <v>231.79644483263971</v>
      </c>
      <c r="AF895" t="s">
        <v>250</v>
      </c>
      <c r="AG895">
        <v>15.467917681471809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Q895">
        <v>68.402252853372232</v>
      </c>
      <c r="AR895">
        <v>4678.8681954166696</v>
      </c>
      <c r="AS895">
        <v>89905.744919465098</v>
      </c>
      <c r="AT895">
        <v>2399873.4295300068</v>
      </c>
      <c r="AU895">
        <v>0</v>
      </c>
      <c r="AV895">
        <v>0</v>
      </c>
      <c r="AW895">
        <v>0</v>
      </c>
      <c r="AX895">
        <f t="shared" si="13"/>
        <v>0</v>
      </c>
      <c r="BA895">
        <v>0.54915652012657512</v>
      </c>
      <c r="BB895">
        <v>0</v>
      </c>
      <c r="BC895">
        <v>0</v>
      </c>
      <c r="BD895">
        <v>0</v>
      </c>
      <c r="BE895">
        <v>0.22935179735750366</v>
      </c>
      <c r="BF895">
        <v>9.9862000000000002</v>
      </c>
      <c r="BG895">
        <v>10.215551797357504</v>
      </c>
      <c r="BH895">
        <v>0.25832856875719779</v>
      </c>
      <c r="BI895">
        <v>11.247876768552072</v>
      </c>
      <c r="BJ895">
        <v>11.50620533730927</v>
      </c>
      <c r="BK895">
        <v>0</v>
      </c>
      <c r="BL895">
        <v>0</v>
      </c>
      <c r="BM895">
        <v>0</v>
      </c>
      <c r="BN895">
        <v>0.12595003492162213</v>
      </c>
      <c r="BO895">
        <v>4.2472788916110532E-2</v>
      </c>
      <c r="BP895">
        <v>0.16842282383773266</v>
      </c>
      <c r="BQ895">
        <v>8.9905744919465097E-2</v>
      </c>
      <c r="BR895">
        <v>2.399873429530007</v>
      </c>
      <c r="BS895">
        <v>0</v>
      </c>
      <c r="BT895">
        <v>0</v>
      </c>
      <c r="BU895">
        <v>0</v>
      </c>
      <c r="BV895">
        <v>2.8583838383838382</v>
      </c>
      <c r="BW895">
        <v>195.51989406512396</v>
      </c>
      <c r="BX895">
        <v>0</v>
      </c>
      <c r="BY895">
        <v>71905</v>
      </c>
      <c r="BZ895">
        <v>9.7011000000000003</v>
      </c>
      <c r="CA895">
        <v>11.758900000000001</v>
      </c>
      <c r="CB895">
        <v>22.25</v>
      </c>
      <c r="CC895">
        <v>26.969696970000001</v>
      </c>
      <c r="CD895">
        <v>2.0828287280763891</v>
      </c>
      <c r="CE895">
        <v>44.158690987062499</v>
      </c>
      <c r="CF895">
        <v>0</v>
      </c>
      <c r="CG895">
        <v>0</v>
      </c>
      <c r="CH895">
        <v>0</v>
      </c>
      <c r="CI895">
        <v>0</v>
      </c>
      <c r="CJ895">
        <v>5.3575757575757574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1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1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</row>
    <row r="896" spans="1:229" x14ac:dyDescent="0.3">
      <c r="A896">
        <v>18</v>
      </c>
      <c r="B896">
        <v>93</v>
      </c>
      <c r="C896">
        <v>451703</v>
      </c>
      <c r="D896">
        <v>18093</v>
      </c>
      <c r="E896">
        <v>2005</v>
      </c>
      <c r="F896" t="s">
        <v>32</v>
      </c>
      <c r="G896" t="s">
        <v>689</v>
      </c>
      <c r="H896" t="s">
        <v>662</v>
      </c>
      <c r="I896">
        <v>80</v>
      </c>
      <c r="J896" t="s">
        <v>115</v>
      </c>
      <c r="K896">
        <v>2236300</v>
      </c>
      <c r="L896">
        <v>27670300</v>
      </c>
      <c r="M896">
        <v>29906600</v>
      </c>
      <c r="N896">
        <v>2518838.6791284974</v>
      </c>
      <c r="O896">
        <v>31166221.84102726</v>
      </c>
      <c r="P896">
        <v>33685060.520155758</v>
      </c>
      <c r="Q896">
        <v>2.2336999999999998</v>
      </c>
      <c r="R896">
        <v>1.8428</v>
      </c>
      <c r="S896">
        <v>2.2532333333333336</v>
      </c>
      <c r="T896">
        <v>1.8589166666666666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852172.89270693634</v>
      </c>
      <c r="AB896">
        <v>35992.073874301124</v>
      </c>
      <c r="AC896">
        <v>888164.9665812375</v>
      </c>
      <c r="AE896">
        <v>194.59384792388946</v>
      </c>
      <c r="AF896" t="s">
        <v>250</v>
      </c>
      <c r="AG896">
        <v>48.973316020572746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Q896">
        <v>33.124953911096483</v>
      </c>
      <c r="AR896">
        <v>1097.2625716122661</v>
      </c>
      <c r="AS896">
        <v>1630673.7125472599</v>
      </c>
      <c r="AT896">
        <v>17550340.053075679</v>
      </c>
      <c r="AU896">
        <v>0</v>
      </c>
      <c r="AV896">
        <v>0</v>
      </c>
      <c r="AW896">
        <v>0</v>
      </c>
      <c r="AX896">
        <f t="shared" si="13"/>
        <v>0</v>
      </c>
      <c r="BA896">
        <v>0.38106376278090431</v>
      </c>
      <c r="BB896">
        <v>0</v>
      </c>
      <c r="BC896">
        <v>0</v>
      </c>
      <c r="BD896">
        <v>0</v>
      </c>
      <c r="BE896">
        <v>2.2363</v>
      </c>
      <c r="BF896">
        <v>27.670300000000001</v>
      </c>
      <c r="BG896">
        <v>29.906600000000001</v>
      </c>
      <c r="BH896">
        <v>2.5188386791284976</v>
      </c>
      <c r="BI896">
        <v>31.166221841027259</v>
      </c>
      <c r="BJ896">
        <v>33.685060520155758</v>
      </c>
      <c r="BK896">
        <v>0</v>
      </c>
      <c r="BL896">
        <v>0</v>
      </c>
      <c r="BM896">
        <v>0</v>
      </c>
      <c r="BN896">
        <v>0.8521728927069363</v>
      </c>
      <c r="BO896">
        <v>3.5992073874301124E-2</v>
      </c>
      <c r="BP896">
        <v>0.88816496658123745</v>
      </c>
      <c r="BQ896">
        <v>1.6306737125472599</v>
      </c>
      <c r="BR896">
        <v>17.550340053075679</v>
      </c>
      <c r="BS896">
        <v>0</v>
      </c>
      <c r="BT896">
        <v>0</v>
      </c>
      <c r="BU896">
        <v>0</v>
      </c>
      <c r="BV896">
        <v>2.8583838383838382</v>
      </c>
      <c r="BW896">
        <v>94.683832906687698</v>
      </c>
      <c r="BX896">
        <v>0</v>
      </c>
      <c r="BY896">
        <v>46233</v>
      </c>
      <c r="BZ896">
        <v>9.7011000000000003</v>
      </c>
      <c r="CA896">
        <v>11.758900000000001</v>
      </c>
      <c r="CB896">
        <v>22.25</v>
      </c>
      <c r="CC896">
        <v>26.969696970000001</v>
      </c>
      <c r="CD896">
        <v>0.44827909293792628</v>
      </c>
      <c r="CE896">
        <v>66.791445931874989</v>
      </c>
      <c r="CF896">
        <v>0</v>
      </c>
      <c r="CG896">
        <v>0</v>
      </c>
      <c r="CH896">
        <v>0</v>
      </c>
      <c r="CI896">
        <v>0</v>
      </c>
      <c r="CJ896">
        <v>5.3575757575757574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1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1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</row>
    <row r="897" spans="1:229" x14ac:dyDescent="0.3">
      <c r="A897">
        <v>18</v>
      </c>
      <c r="B897">
        <v>159</v>
      </c>
      <c r="C897">
        <v>450394</v>
      </c>
      <c r="D897">
        <v>18159</v>
      </c>
      <c r="E897">
        <v>2005</v>
      </c>
      <c r="F897" t="s">
        <v>32</v>
      </c>
      <c r="G897" t="s">
        <v>56</v>
      </c>
      <c r="H897" t="s">
        <v>57</v>
      </c>
      <c r="I897">
        <v>50</v>
      </c>
      <c r="J897" t="s">
        <v>52</v>
      </c>
      <c r="K897">
        <v>12523700</v>
      </c>
      <c r="L897">
        <v>64966800</v>
      </c>
      <c r="M897">
        <v>77490500</v>
      </c>
      <c r="N897">
        <v>14105969.666771704</v>
      </c>
      <c r="O897">
        <v>73174837.320218772</v>
      </c>
      <c r="P897">
        <v>87280806.986990482</v>
      </c>
      <c r="Q897">
        <v>2.2469999999999999</v>
      </c>
      <c r="R897">
        <v>1.8537999999999999</v>
      </c>
      <c r="S897">
        <v>2.2398800000000003</v>
      </c>
      <c r="T897">
        <v>1.84788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1239794.0118225687</v>
      </c>
      <c r="AB897">
        <v>0</v>
      </c>
      <c r="AC897">
        <v>1239794.0118225687</v>
      </c>
      <c r="AE897">
        <v>92.19195954188568</v>
      </c>
      <c r="AF897" t="s">
        <v>150</v>
      </c>
      <c r="AG897">
        <v>96.319209682614286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Q897">
        <v>37.374600070343696</v>
      </c>
      <c r="AR897">
        <v>1396.8607304181351</v>
      </c>
      <c r="AS897">
        <v>12866175.654949136</v>
      </c>
      <c r="AT897">
        <v>65025437.708016068</v>
      </c>
      <c r="AU897">
        <v>0</v>
      </c>
      <c r="AV897">
        <v>0</v>
      </c>
      <c r="AW897">
        <v>0</v>
      </c>
      <c r="AX897">
        <f t="shared" si="13"/>
        <v>0</v>
      </c>
      <c r="BA897">
        <v>9.8995824861867393E-2</v>
      </c>
      <c r="BB897">
        <v>0</v>
      </c>
      <c r="BC897">
        <v>0</v>
      </c>
      <c r="BD897">
        <v>0</v>
      </c>
      <c r="BE897">
        <v>12.5237</v>
      </c>
      <c r="BF897">
        <v>64.966800000000006</v>
      </c>
      <c r="BG897">
        <v>77.490499999999997</v>
      </c>
      <c r="BH897">
        <v>14.105969666771704</v>
      </c>
      <c r="BI897">
        <v>73.174837320218771</v>
      </c>
      <c r="BJ897">
        <v>87.280806986990484</v>
      </c>
      <c r="BK897">
        <v>0</v>
      </c>
      <c r="BL897">
        <v>0</v>
      </c>
      <c r="BM897">
        <v>0</v>
      </c>
      <c r="BN897">
        <v>1.2397940118225688</v>
      </c>
      <c r="BO897">
        <v>0</v>
      </c>
      <c r="BP897">
        <v>1.2397940118225688</v>
      </c>
      <c r="BQ897">
        <v>12.866175654949137</v>
      </c>
      <c r="BR897">
        <v>65.025437708016071</v>
      </c>
      <c r="BS897">
        <v>0</v>
      </c>
      <c r="BT897">
        <v>0</v>
      </c>
      <c r="BU897">
        <v>0</v>
      </c>
      <c r="BV897">
        <v>2.8583838383838382</v>
      </c>
      <c r="BW897">
        <v>106.83095280712989</v>
      </c>
      <c r="BX897">
        <v>0</v>
      </c>
      <c r="BY897">
        <v>16411</v>
      </c>
      <c r="BZ897">
        <v>9.7011000000000003</v>
      </c>
      <c r="CA897">
        <v>11.758900000000001</v>
      </c>
      <c r="CB897">
        <v>22.25</v>
      </c>
      <c r="CC897">
        <v>26.969696970000001</v>
      </c>
      <c r="CD897">
        <v>1.2603084604818507E-2</v>
      </c>
      <c r="CE897">
        <v>44.975282230749997</v>
      </c>
      <c r="CF897">
        <v>0</v>
      </c>
      <c r="CG897">
        <v>0</v>
      </c>
      <c r="CH897">
        <v>0</v>
      </c>
      <c r="CI897">
        <v>0</v>
      </c>
      <c r="CJ897">
        <v>5.3575757575757574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1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1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</row>
    <row r="898" spans="1:229" x14ac:dyDescent="0.3">
      <c r="A898">
        <v>18</v>
      </c>
      <c r="B898">
        <v>183</v>
      </c>
      <c r="C898">
        <v>450369</v>
      </c>
      <c r="D898">
        <v>18183</v>
      </c>
      <c r="E898">
        <v>2005</v>
      </c>
      <c r="F898" t="s">
        <v>32</v>
      </c>
      <c r="G898" t="s">
        <v>369</v>
      </c>
      <c r="H898" t="s">
        <v>370</v>
      </c>
      <c r="I898">
        <v>30</v>
      </c>
      <c r="J898" t="s">
        <v>91</v>
      </c>
      <c r="K898">
        <v>8612500</v>
      </c>
      <c r="L898">
        <v>58289500</v>
      </c>
      <c r="M898">
        <v>66902000</v>
      </c>
      <c r="N898">
        <v>9700620.7235139217</v>
      </c>
      <c r="O898">
        <v>65653913.690945119</v>
      </c>
      <c r="P898">
        <v>75354534.414459035</v>
      </c>
      <c r="Q898">
        <v>2.2155</v>
      </c>
      <c r="R898">
        <v>1.8278000000000001</v>
      </c>
      <c r="S898">
        <v>2.2155</v>
      </c>
      <c r="T898">
        <v>1.82778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1325464.1637362116</v>
      </c>
      <c r="AB898">
        <v>0</v>
      </c>
      <c r="AC898">
        <v>1325464.1637362116</v>
      </c>
      <c r="AE898">
        <v>52.653357020929441</v>
      </c>
      <c r="AF898" t="s">
        <v>150</v>
      </c>
      <c r="AG898">
        <v>84.164696285409107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Q898">
        <v>52.653357020929441</v>
      </c>
      <c r="AR898">
        <v>2772.3760055734597</v>
      </c>
      <c r="AS898">
        <v>8375156.5597777106</v>
      </c>
      <c r="AT898">
        <v>50252429.556440905</v>
      </c>
      <c r="AU898">
        <v>0</v>
      </c>
      <c r="AV898">
        <v>0</v>
      </c>
      <c r="AW898">
        <v>0</v>
      </c>
      <c r="AX898">
        <f t="shared" si="13"/>
        <v>0</v>
      </c>
      <c r="BA898">
        <v>0.15390004803903762</v>
      </c>
      <c r="BB898">
        <v>0</v>
      </c>
      <c r="BC898">
        <v>0</v>
      </c>
      <c r="BD898">
        <v>0</v>
      </c>
      <c r="BE898">
        <v>8.6125000000000007</v>
      </c>
      <c r="BF898">
        <v>58.289499999999997</v>
      </c>
      <c r="BG898">
        <v>66.902000000000001</v>
      </c>
      <c r="BH898">
        <v>9.7006207235139215</v>
      </c>
      <c r="BI898">
        <v>65.653913690945117</v>
      </c>
      <c r="BJ898">
        <v>75.354534414459039</v>
      </c>
      <c r="BK898">
        <v>0</v>
      </c>
      <c r="BL898">
        <v>0</v>
      </c>
      <c r="BM898">
        <v>0</v>
      </c>
      <c r="BN898">
        <v>1.3254641637362117</v>
      </c>
      <c r="BO898">
        <v>0</v>
      </c>
      <c r="BP898">
        <v>1.3254641637362117</v>
      </c>
      <c r="BQ898">
        <v>8.3751565597777109</v>
      </c>
      <c r="BR898">
        <v>50.252429556440902</v>
      </c>
      <c r="BS898">
        <v>0</v>
      </c>
      <c r="BT898">
        <v>0</v>
      </c>
      <c r="BU898">
        <v>0</v>
      </c>
      <c r="BV898">
        <v>2.8583838383838382</v>
      </c>
      <c r="BW898">
        <v>150.50350474527892</v>
      </c>
      <c r="BX898">
        <v>0</v>
      </c>
      <c r="BY898">
        <v>32182</v>
      </c>
      <c r="BZ898">
        <v>9.7011000000000003</v>
      </c>
      <c r="CA898">
        <v>11.758900000000001</v>
      </c>
      <c r="CB898">
        <v>22.25</v>
      </c>
      <c r="CC898">
        <v>26.969696970000001</v>
      </c>
      <c r="CD898">
        <v>0.97760370638641825</v>
      </c>
      <c r="CE898">
        <v>59.228142167499996</v>
      </c>
      <c r="CF898">
        <v>0</v>
      </c>
      <c r="CG898">
        <v>0</v>
      </c>
      <c r="CH898">
        <v>0</v>
      </c>
      <c r="CI898">
        <v>0</v>
      </c>
      <c r="CJ898">
        <v>5.3575757575757574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1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1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</row>
    <row r="899" spans="1:229" x14ac:dyDescent="0.3">
      <c r="A899">
        <v>18</v>
      </c>
      <c r="B899">
        <v>89</v>
      </c>
      <c r="C899">
        <v>450495</v>
      </c>
      <c r="D899">
        <v>18089</v>
      </c>
      <c r="E899">
        <v>2005</v>
      </c>
      <c r="F899" t="s">
        <v>32</v>
      </c>
      <c r="G899" t="s">
        <v>243</v>
      </c>
      <c r="H899" t="s">
        <v>244</v>
      </c>
      <c r="I899">
        <v>10</v>
      </c>
      <c r="J899" t="s">
        <v>62</v>
      </c>
      <c r="K899">
        <v>8539500</v>
      </c>
      <c r="L899">
        <v>48871500</v>
      </c>
      <c r="M899">
        <v>57411000</v>
      </c>
      <c r="N899">
        <v>9618397.7554075047</v>
      </c>
      <c r="O899">
        <v>55046024.463188462</v>
      </c>
      <c r="P899">
        <v>64664422.218595967</v>
      </c>
      <c r="Q899">
        <v>2.4672999999999998</v>
      </c>
      <c r="R899">
        <v>2.0354999999999999</v>
      </c>
      <c r="S899">
        <v>2.2282999999999999</v>
      </c>
      <c r="T899">
        <v>1.8383666666666667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131809.58120177907</v>
      </c>
      <c r="AB899">
        <v>0</v>
      </c>
      <c r="AC899">
        <v>131809.58120177907</v>
      </c>
      <c r="AE899">
        <v>58.257919226565576</v>
      </c>
      <c r="AF899" t="s">
        <v>150</v>
      </c>
      <c r="AG899">
        <v>16.612071133746159</v>
      </c>
      <c r="AH899">
        <v>1</v>
      </c>
      <c r="AI899">
        <v>0</v>
      </c>
      <c r="AJ899">
        <v>67</v>
      </c>
      <c r="AK899">
        <v>0</v>
      </c>
      <c r="AL899">
        <v>1</v>
      </c>
      <c r="AM899">
        <v>0</v>
      </c>
      <c r="AN899">
        <v>67</v>
      </c>
      <c r="AO899">
        <v>0</v>
      </c>
      <c r="AP899" t="s">
        <v>244</v>
      </c>
      <c r="AQ899">
        <v>0</v>
      </c>
      <c r="AR899">
        <v>0</v>
      </c>
      <c r="AS899">
        <v>9486588.174205726</v>
      </c>
      <c r="AT899">
        <v>49821375.888393924</v>
      </c>
      <c r="AU899">
        <v>0</v>
      </c>
      <c r="AV899">
        <v>7.8458926166637388</v>
      </c>
      <c r="AW899">
        <v>7.8458926166637388</v>
      </c>
      <c r="AX899">
        <f t="shared" ref="AX899:AX962" si="14">(W899/2.7)/BE899</f>
        <v>0</v>
      </c>
      <c r="BA899">
        <v>1.5435280894874299E-2</v>
      </c>
      <c r="BB899">
        <v>0</v>
      </c>
      <c r="BC899">
        <v>0</v>
      </c>
      <c r="BD899">
        <v>0</v>
      </c>
      <c r="BE899">
        <v>8.5395000000000003</v>
      </c>
      <c r="BF899">
        <v>48.871499999999997</v>
      </c>
      <c r="BG899">
        <v>57.411000000000001</v>
      </c>
      <c r="BH899">
        <v>9.6183977554075053</v>
      </c>
      <c r="BI899">
        <v>55.046024463188459</v>
      </c>
      <c r="BJ899">
        <v>64.664422218595973</v>
      </c>
      <c r="BK899">
        <v>0</v>
      </c>
      <c r="BL899">
        <v>0</v>
      </c>
      <c r="BM899">
        <v>0</v>
      </c>
      <c r="BN899">
        <v>0.13180958120177907</v>
      </c>
      <c r="BO899">
        <v>0</v>
      </c>
      <c r="BP899">
        <v>0.13180958120177907</v>
      </c>
      <c r="BQ899">
        <v>9.4865881742057265</v>
      </c>
      <c r="BR899">
        <v>49.821375888393924</v>
      </c>
      <c r="BS899">
        <v>67</v>
      </c>
      <c r="BT899">
        <v>1</v>
      </c>
      <c r="BU899">
        <v>0</v>
      </c>
      <c r="BV899">
        <v>2.8583838383838382</v>
      </c>
      <c r="BW899">
        <v>0</v>
      </c>
      <c r="BX899">
        <v>0</v>
      </c>
      <c r="BY899">
        <v>489530</v>
      </c>
      <c r="BZ899">
        <v>9.7011000000000003</v>
      </c>
      <c r="CA899">
        <v>11.758900000000001</v>
      </c>
      <c r="CB899">
        <v>22.25</v>
      </c>
      <c r="CC899">
        <v>26.969696970000001</v>
      </c>
      <c r="CD899">
        <v>3.5804292242764935</v>
      </c>
      <c r="CE899">
        <v>397.49908369124995</v>
      </c>
      <c r="CF899">
        <v>180.9</v>
      </c>
      <c r="CG899">
        <v>0</v>
      </c>
      <c r="CH899">
        <v>180.9</v>
      </c>
      <c r="CI899">
        <v>160.99180259412702</v>
      </c>
      <c r="CJ899">
        <v>5.3575757575757574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160.99180259412702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1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1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</row>
    <row r="900" spans="1:229" x14ac:dyDescent="0.3">
      <c r="A900">
        <v>18</v>
      </c>
      <c r="B900">
        <v>1</v>
      </c>
      <c r="C900">
        <v>450401</v>
      </c>
      <c r="D900">
        <v>18001</v>
      </c>
      <c r="E900">
        <v>2005</v>
      </c>
      <c r="F900" t="s">
        <v>32</v>
      </c>
      <c r="G900" t="s">
        <v>89</v>
      </c>
      <c r="H900" t="s">
        <v>90</v>
      </c>
      <c r="I900">
        <v>30</v>
      </c>
      <c r="J900" t="s">
        <v>91</v>
      </c>
      <c r="K900">
        <v>9192300</v>
      </c>
      <c r="L900">
        <v>34200000</v>
      </c>
      <c r="M900">
        <v>43392300</v>
      </c>
      <c r="N900">
        <v>10353673.831844067</v>
      </c>
      <c r="O900">
        <v>38520897.38684193</v>
      </c>
      <c r="P900">
        <v>48874571.218686</v>
      </c>
      <c r="Q900">
        <v>2.2090999999999998</v>
      </c>
      <c r="R900">
        <v>1.8225</v>
      </c>
      <c r="S900">
        <v>2.2373333333333334</v>
      </c>
      <c r="T900">
        <v>1.8457999999999999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8885130.7114703208</v>
      </c>
      <c r="AB900">
        <v>216938.03124032449</v>
      </c>
      <c r="AC900">
        <v>9102068.7427106462</v>
      </c>
      <c r="AE900">
        <v>93.115724656244325</v>
      </c>
      <c r="AF900" t="s">
        <v>150</v>
      </c>
      <c r="AG900">
        <v>121.69405755920005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Q900">
        <v>92.548623891741642</v>
      </c>
      <c r="AR900">
        <v>8565.2477842550525</v>
      </c>
      <c r="AS900">
        <v>1251605.089133421</v>
      </c>
      <c r="AT900">
        <v>23333526.522214971</v>
      </c>
      <c r="AU900">
        <v>0</v>
      </c>
      <c r="AV900">
        <v>0</v>
      </c>
      <c r="AW900">
        <v>0</v>
      </c>
      <c r="AX900">
        <f t="shared" si="14"/>
        <v>0</v>
      </c>
      <c r="BA900">
        <v>0.9665840661717221</v>
      </c>
      <c r="BB900">
        <v>0</v>
      </c>
      <c r="BC900">
        <v>0</v>
      </c>
      <c r="BD900">
        <v>0</v>
      </c>
      <c r="BE900">
        <v>9.1922999999999995</v>
      </c>
      <c r="BF900">
        <v>34.200000000000003</v>
      </c>
      <c r="BG900">
        <v>43.392299999999999</v>
      </c>
      <c r="BH900">
        <v>10.353673831844068</v>
      </c>
      <c r="BI900">
        <v>38.520897386841931</v>
      </c>
      <c r="BJ900">
        <v>48.874571218686</v>
      </c>
      <c r="BK900">
        <v>0</v>
      </c>
      <c r="BL900">
        <v>0</v>
      </c>
      <c r="BM900">
        <v>0</v>
      </c>
      <c r="BN900">
        <v>8.8851307114703211</v>
      </c>
      <c r="BO900">
        <v>0.21693803124032449</v>
      </c>
      <c r="BP900">
        <v>9.1020687427106459</v>
      </c>
      <c r="BQ900">
        <v>1.2516050891334209</v>
      </c>
      <c r="BR900">
        <v>23.333526522214971</v>
      </c>
      <c r="BS900">
        <v>0</v>
      </c>
      <c r="BT900">
        <v>0</v>
      </c>
      <c r="BU900">
        <v>0</v>
      </c>
      <c r="BV900">
        <v>2.8583838383838382</v>
      </c>
      <c r="BW900">
        <v>264.53949079681865</v>
      </c>
      <c r="BX900">
        <v>0</v>
      </c>
      <c r="BY900">
        <v>33867</v>
      </c>
      <c r="BZ900">
        <v>9.7011000000000003</v>
      </c>
      <c r="CA900">
        <v>11.758900000000001</v>
      </c>
      <c r="CB900">
        <v>22.25</v>
      </c>
      <c r="CC900">
        <v>26.969696970000001</v>
      </c>
      <c r="CD900">
        <v>5.5922162411363079</v>
      </c>
      <c r="CE900">
        <v>10.88172157</v>
      </c>
      <c r="CF900">
        <v>0</v>
      </c>
      <c r="CG900">
        <v>0</v>
      </c>
      <c r="CH900">
        <v>0</v>
      </c>
      <c r="CI900">
        <v>0</v>
      </c>
      <c r="CJ900">
        <v>5.3575757575757574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1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1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</row>
    <row r="901" spans="1:229" x14ac:dyDescent="0.3">
      <c r="A901">
        <v>18</v>
      </c>
      <c r="B901">
        <v>35</v>
      </c>
      <c r="C901">
        <v>450347</v>
      </c>
      <c r="D901">
        <v>18035</v>
      </c>
      <c r="E901">
        <v>2005</v>
      </c>
      <c r="F901" t="s">
        <v>32</v>
      </c>
      <c r="G901" t="s">
        <v>384</v>
      </c>
      <c r="H901" t="s">
        <v>385</v>
      </c>
      <c r="I901">
        <v>60</v>
      </c>
      <c r="J901" t="s">
        <v>38</v>
      </c>
      <c r="K901">
        <v>11000000</v>
      </c>
      <c r="L901">
        <v>65743700</v>
      </c>
      <c r="M901">
        <v>76743700</v>
      </c>
      <c r="N901">
        <v>12389762.3174053</v>
      </c>
      <c r="O901">
        <v>74049892.442436263</v>
      </c>
      <c r="P901">
        <v>86439654.759841561</v>
      </c>
      <c r="Q901">
        <v>2.2549999999999999</v>
      </c>
      <c r="R901">
        <v>1.8604000000000001</v>
      </c>
      <c r="S901">
        <v>2.2455666666666669</v>
      </c>
      <c r="T901">
        <v>1.8525833333333332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616890.86743705312</v>
      </c>
      <c r="AB901">
        <v>187077.27204857717</v>
      </c>
      <c r="AC901">
        <v>803968.13948563032</v>
      </c>
      <c r="AE901">
        <v>107.82530550123504</v>
      </c>
      <c r="AF901" t="s">
        <v>150</v>
      </c>
      <c r="AG901">
        <v>122.73719595388232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Q901">
        <v>50.127328516093939</v>
      </c>
      <c r="AR901">
        <v>2512.7490641604045</v>
      </c>
      <c r="AS901">
        <v>11585794.177919669</v>
      </c>
      <c r="AT901">
        <v>57580341.895613179</v>
      </c>
      <c r="AU901">
        <v>0</v>
      </c>
      <c r="AV901">
        <v>0</v>
      </c>
      <c r="AW901">
        <v>0</v>
      </c>
      <c r="AX901">
        <f t="shared" si="14"/>
        <v>0</v>
      </c>
      <c r="BA901">
        <v>5.6080987948823012E-2</v>
      </c>
      <c r="BB901">
        <v>0</v>
      </c>
      <c r="BC901">
        <v>0</v>
      </c>
      <c r="BD901">
        <v>0</v>
      </c>
      <c r="BE901">
        <v>11</v>
      </c>
      <c r="BF901">
        <v>65.743700000000004</v>
      </c>
      <c r="BG901">
        <v>76.743700000000004</v>
      </c>
      <c r="BH901">
        <v>12.3897623174053</v>
      </c>
      <c r="BI901">
        <v>74.04989244243626</v>
      </c>
      <c r="BJ901">
        <v>86.439654759841559</v>
      </c>
      <c r="BK901">
        <v>0</v>
      </c>
      <c r="BL901">
        <v>0</v>
      </c>
      <c r="BM901">
        <v>0</v>
      </c>
      <c r="BN901">
        <v>0.61689086743705313</v>
      </c>
      <c r="BO901">
        <v>0.18707727204857716</v>
      </c>
      <c r="BP901">
        <v>0.80396813948563028</v>
      </c>
      <c r="BQ901">
        <v>11.585794177919668</v>
      </c>
      <c r="BR901">
        <v>57.580341895613181</v>
      </c>
      <c r="BS901">
        <v>0</v>
      </c>
      <c r="BT901">
        <v>0</v>
      </c>
      <c r="BU901">
        <v>0</v>
      </c>
      <c r="BV901">
        <v>2.8583838383838382</v>
      </c>
      <c r="BW901">
        <v>143.28314569176024</v>
      </c>
      <c r="BX901">
        <v>0</v>
      </c>
      <c r="BY901">
        <v>118170</v>
      </c>
      <c r="BZ901">
        <v>9.7011000000000003</v>
      </c>
      <c r="CA901">
        <v>11.758900000000001</v>
      </c>
      <c r="CB901">
        <v>22.25</v>
      </c>
      <c r="CC901">
        <v>26.969696970000001</v>
      </c>
      <c r="CD901">
        <v>1.3522388421472209</v>
      </c>
      <c r="CE901">
        <v>146.69504247</v>
      </c>
      <c r="CF901">
        <v>0</v>
      </c>
      <c r="CG901">
        <v>0</v>
      </c>
      <c r="CH901">
        <v>0</v>
      </c>
      <c r="CI901">
        <v>0</v>
      </c>
      <c r="CJ901">
        <v>5.3575757575757574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1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1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</row>
    <row r="902" spans="1:229" x14ac:dyDescent="0.3">
      <c r="A902">
        <v>18</v>
      </c>
      <c r="B902">
        <v>85</v>
      </c>
      <c r="C902">
        <v>450367</v>
      </c>
      <c r="D902">
        <v>18085</v>
      </c>
      <c r="E902">
        <v>2005</v>
      </c>
      <c r="F902" t="s">
        <v>32</v>
      </c>
      <c r="G902" t="s">
        <v>336</v>
      </c>
      <c r="H902" t="s">
        <v>337</v>
      </c>
      <c r="I902">
        <v>20</v>
      </c>
      <c r="J902" t="s">
        <v>70</v>
      </c>
      <c r="K902">
        <v>14869700</v>
      </c>
      <c r="L902">
        <v>64497000</v>
      </c>
      <c r="M902">
        <v>79366700</v>
      </c>
      <c r="N902">
        <v>16748368.066465598</v>
      </c>
      <c r="O902">
        <v>72645681.835062698</v>
      </c>
      <c r="P902">
        <v>89394049.901528299</v>
      </c>
      <c r="Q902">
        <v>2.1890999999999998</v>
      </c>
      <c r="R902">
        <v>1.806</v>
      </c>
      <c r="S902">
        <v>2.2323</v>
      </c>
      <c r="T902">
        <v>1.8416500000000002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5410072.9740793295</v>
      </c>
      <c r="AB902">
        <v>0</v>
      </c>
      <c r="AC902">
        <v>5410072.9740793295</v>
      </c>
      <c r="AE902">
        <v>34.273464143074989</v>
      </c>
      <c r="AF902" t="s">
        <v>150</v>
      </c>
      <c r="AG902">
        <v>64.404172758033724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Q902">
        <v>34.273464143074989</v>
      </c>
      <c r="AR902">
        <v>1174.670344366647</v>
      </c>
      <c r="AS902">
        <v>11338295.092386268</v>
      </c>
      <c r="AT902">
        <v>56423596.495948598</v>
      </c>
      <c r="AU902">
        <v>0</v>
      </c>
      <c r="AV902">
        <v>0</v>
      </c>
      <c r="AW902">
        <v>0</v>
      </c>
      <c r="AX902">
        <f t="shared" si="14"/>
        <v>0</v>
      </c>
      <c r="BA902">
        <v>0.3638320190776767</v>
      </c>
      <c r="BB902">
        <v>0</v>
      </c>
      <c r="BC902">
        <v>0</v>
      </c>
      <c r="BD902">
        <v>0</v>
      </c>
      <c r="BE902">
        <v>14.8697</v>
      </c>
      <c r="BF902">
        <v>64.497</v>
      </c>
      <c r="BG902">
        <v>79.366699999999994</v>
      </c>
      <c r="BH902">
        <v>16.748368066465599</v>
      </c>
      <c r="BI902">
        <v>72.645681835062703</v>
      </c>
      <c r="BJ902">
        <v>89.394049901528305</v>
      </c>
      <c r="BK902">
        <v>0</v>
      </c>
      <c r="BL902">
        <v>0</v>
      </c>
      <c r="BM902">
        <v>0</v>
      </c>
      <c r="BN902">
        <v>5.4100729740793296</v>
      </c>
      <c r="BO902">
        <v>0</v>
      </c>
      <c r="BP902">
        <v>5.4100729740793296</v>
      </c>
      <c r="BQ902">
        <v>11.338295092386268</v>
      </c>
      <c r="BR902">
        <v>56.423596495948601</v>
      </c>
      <c r="BS902">
        <v>0</v>
      </c>
      <c r="BT902">
        <v>0</v>
      </c>
      <c r="BU902">
        <v>0</v>
      </c>
      <c r="BV902">
        <v>2.8583838383838382</v>
      </c>
      <c r="BW902">
        <v>97.966715991993539</v>
      </c>
      <c r="BX902">
        <v>0</v>
      </c>
      <c r="BY902">
        <v>75934</v>
      </c>
      <c r="BZ902">
        <v>9.7011000000000003</v>
      </c>
      <c r="CA902">
        <v>11.758900000000001</v>
      </c>
      <c r="CB902">
        <v>22.25</v>
      </c>
      <c r="CC902">
        <v>26.969696970000001</v>
      </c>
      <c r="CD902">
        <v>0.45999517334738288</v>
      </c>
      <c r="CE902">
        <v>126.44248564499999</v>
      </c>
      <c r="CF902">
        <v>0</v>
      </c>
      <c r="CG902">
        <v>0</v>
      </c>
      <c r="CH902">
        <v>0</v>
      </c>
      <c r="CI902">
        <v>0</v>
      </c>
      <c r="CJ902">
        <v>5.3575757575757574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1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1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</row>
    <row r="903" spans="1:229" x14ac:dyDescent="0.3">
      <c r="A903">
        <v>18</v>
      </c>
      <c r="B903">
        <v>129</v>
      </c>
      <c r="C903">
        <v>450383</v>
      </c>
      <c r="D903">
        <v>18129</v>
      </c>
      <c r="E903">
        <v>2005</v>
      </c>
      <c r="F903" t="s">
        <v>32</v>
      </c>
      <c r="G903" t="s">
        <v>280</v>
      </c>
      <c r="H903" t="s">
        <v>281</v>
      </c>
      <c r="I903">
        <v>70</v>
      </c>
      <c r="J903" t="s">
        <v>109</v>
      </c>
      <c r="K903">
        <v>14678600</v>
      </c>
      <c r="L903">
        <v>23307900</v>
      </c>
      <c r="M903">
        <v>37986500</v>
      </c>
      <c r="N903">
        <v>16533124.104751403</v>
      </c>
      <c r="O903">
        <v>26252667.37435009</v>
      </c>
      <c r="P903">
        <v>42785791.479101494</v>
      </c>
      <c r="Q903">
        <v>2.2896000000000001</v>
      </c>
      <c r="R903">
        <v>1.8889</v>
      </c>
      <c r="S903">
        <v>2.3781999999999996</v>
      </c>
      <c r="T903">
        <v>1.9619999999999997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644894.72404815443</v>
      </c>
      <c r="AB903">
        <v>0</v>
      </c>
      <c r="AC903">
        <v>644894.72404815443</v>
      </c>
      <c r="AE903">
        <v>265.26912792830035</v>
      </c>
      <c r="AF903" t="s">
        <v>281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Q903">
        <v>64.258901275035129</v>
      </c>
      <c r="AR903">
        <v>4129.2063930747117</v>
      </c>
      <c r="AS903">
        <v>15888229.380703248</v>
      </c>
      <c r="AT903">
        <v>25145615.370001934</v>
      </c>
      <c r="AU903">
        <v>0</v>
      </c>
      <c r="AV903">
        <v>0</v>
      </c>
      <c r="AW903">
        <v>0</v>
      </c>
      <c r="AX903">
        <f t="shared" si="14"/>
        <v>0</v>
      </c>
      <c r="BA903">
        <v>4.3934348238125871E-2</v>
      </c>
      <c r="BB903">
        <v>0</v>
      </c>
      <c r="BC903">
        <v>0</v>
      </c>
      <c r="BD903">
        <v>0</v>
      </c>
      <c r="BE903">
        <v>14.678599999999999</v>
      </c>
      <c r="BF903">
        <v>23.3079</v>
      </c>
      <c r="BG903">
        <v>37.986499999999999</v>
      </c>
      <c r="BH903">
        <v>16.533124104751401</v>
      </c>
      <c r="BI903">
        <v>26.252667374350089</v>
      </c>
      <c r="BJ903">
        <v>42.785791479101491</v>
      </c>
      <c r="BK903">
        <v>0</v>
      </c>
      <c r="BL903">
        <v>0</v>
      </c>
      <c r="BM903">
        <v>0</v>
      </c>
      <c r="BN903">
        <v>0.6448947240481544</v>
      </c>
      <c r="BO903">
        <v>0</v>
      </c>
      <c r="BP903">
        <v>0.6448947240481544</v>
      </c>
      <c r="BQ903">
        <v>15.888229380703248</v>
      </c>
      <c r="BR903">
        <v>25.145615370001934</v>
      </c>
      <c r="BS903">
        <v>0</v>
      </c>
      <c r="BT903">
        <v>0</v>
      </c>
      <c r="BU903">
        <v>1</v>
      </c>
      <c r="BV903">
        <v>2.8583838383838382</v>
      </c>
      <c r="BW903">
        <v>183.67660487686302</v>
      </c>
      <c r="BX903">
        <v>0</v>
      </c>
      <c r="BY903">
        <v>26488</v>
      </c>
      <c r="BZ903">
        <v>9.7011000000000003</v>
      </c>
      <c r="CA903">
        <v>11.758900000000001</v>
      </c>
      <c r="CB903">
        <v>22.25</v>
      </c>
      <c r="CC903">
        <v>26.969696970000001</v>
      </c>
      <c r="CD903">
        <v>5.2880367048688601</v>
      </c>
      <c r="CE903">
        <v>48.018218506624997</v>
      </c>
      <c r="CF903">
        <v>0</v>
      </c>
      <c r="CG903">
        <v>0</v>
      </c>
      <c r="CH903">
        <v>0</v>
      </c>
      <c r="CI903">
        <v>0</v>
      </c>
      <c r="CJ903">
        <v>5.3575757575757574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1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1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</row>
    <row r="904" spans="1:229" x14ac:dyDescent="0.3">
      <c r="A904">
        <v>18</v>
      </c>
      <c r="B904">
        <v>117</v>
      </c>
      <c r="C904">
        <v>451681</v>
      </c>
      <c r="D904">
        <v>18117</v>
      </c>
      <c r="E904">
        <v>2005</v>
      </c>
      <c r="F904" t="s">
        <v>32</v>
      </c>
      <c r="G904" t="s">
        <v>690</v>
      </c>
      <c r="H904" t="s">
        <v>663</v>
      </c>
      <c r="I904">
        <v>80</v>
      </c>
      <c r="J904" t="s">
        <v>115</v>
      </c>
      <c r="K904">
        <v>3154200</v>
      </c>
      <c r="L904">
        <v>18681538.41668079</v>
      </c>
      <c r="M904">
        <v>21835738.41668079</v>
      </c>
      <c r="N904">
        <v>3552708.0274145268</v>
      </c>
      <c r="O904">
        <v>21041801.882377379</v>
      </c>
      <c r="P904">
        <v>24594509.909791905</v>
      </c>
      <c r="Q904">
        <v>2.3062</v>
      </c>
      <c r="R904">
        <v>1.9026000000000001</v>
      </c>
      <c r="S904">
        <v>2.3111999999999999</v>
      </c>
      <c r="T904">
        <v>1.9067399999999999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516273.25538122439</v>
      </c>
      <c r="AB904">
        <v>523121.36852907389</v>
      </c>
      <c r="AC904">
        <v>1039394.6239102983</v>
      </c>
      <c r="AE904">
        <v>215.57163163795244</v>
      </c>
      <c r="AF904" t="s">
        <v>250</v>
      </c>
      <c r="AG904">
        <v>42.766120224178742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Q904">
        <v>33.075606203220978</v>
      </c>
      <c r="AR904">
        <v>1093.99572571055</v>
      </c>
      <c r="AS904">
        <v>2513313.4035042282</v>
      </c>
      <c r="AT904">
        <v>2056551.7901926301</v>
      </c>
      <c r="AU904">
        <v>0</v>
      </c>
      <c r="AV904">
        <v>0</v>
      </c>
      <c r="AW904">
        <v>0</v>
      </c>
      <c r="AX904">
        <f t="shared" si="14"/>
        <v>0</v>
      </c>
      <c r="BA904">
        <v>0.16367803417070079</v>
      </c>
      <c r="BB904">
        <v>0</v>
      </c>
      <c r="BC904">
        <v>0</v>
      </c>
      <c r="BD904">
        <v>0</v>
      </c>
      <c r="BE904">
        <v>3.1541999999999999</v>
      </c>
      <c r="BF904">
        <v>18.681538416680791</v>
      </c>
      <c r="BG904">
        <v>21.83573841668079</v>
      </c>
      <c r="BH904">
        <v>3.5527080274145266</v>
      </c>
      <c r="BI904">
        <v>21.041801882377378</v>
      </c>
      <c r="BJ904">
        <v>24.594509909791906</v>
      </c>
      <c r="BK904">
        <v>0</v>
      </c>
      <c r="BL904">
        <v>0</v>
      </c>
      <c r="BM904">
        <v>0</v>
      </c>
      <c r="BN904">
        <v>0.51627325538122437</v>
      </c>
      <c r="BO904">
        <v>0.52312136852907387</v>
      </c>
      <c r="BP904">
        <v>1.0393946239102982</v>
      </c>
      <c r="BQ904">
        <v>2.5133134035042284</v>
      </c>
      <c r="BR904">
        <v>2.0565517901926302</v>
      </c>
      <c r="BS904">
        <v>0</v>
      </c>
      <c r="BT904">
        <v>0</v>
      </c>
      <c r="BU904">
        <v>0</v>
      </c>
      <c r="BV904">
        <v>2.8583838383838382</v>
      </c>
      <c r="BW904">
        <v>94.542778216035074</v>
      </c>
      <c r="BX904">
        <v>0</v>
      </c>
      <c r="BY904">
        <v>19744</v>
      </c>
      <c r="BZ904">
        <v>9.7011000000000003</v>
      </c>
      <c r="CA904">
        <v>11.758900000000001</v>
      </c>
      <c r="CB904">
        <v>22.25</v>
      </c>
      <c r="CC904">
        <v>26.969696970000001</v>
      </c>
      <c r="CD904">
        <v>6.2855487797694041</v>
      </c>
      <c r="CE904">
        <v>32.4877708954375</v>
      </c>
      <c r="CF904">
        <v>0</v>
      </c>
      <c r="CG904">
        <v>0</v>
      </c>
      <c r="CH904">
        <v>0</v>
      </c>
      <c r="CI904">
        <v>0</v>
      </c>
      <c r="CJ904">
        <v>5.3575757575757574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1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1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</row>
    <row r="905" spans="1:229" x14ac:dyDescent="0.3">
      <c r="A905">
        <v>18</v>
      </c>
      <c r="B905">
        <v>61</v>
      </c>
      <c r="C905">
        <v>451677</v>
      </c>
      <c r="D905">
        <v>18061</v>
      </c>
      <c r="E905">
        <v>2005</v>
      </c>
      <c r="F905" t="s">
        <v>32</v>
      </c>
      <c r="G905" t="s">
        <v>304</v>
      </c>
      <c r="H905" t="s">
        <v>305</v>
      </c>
      <c r="I905">
        <v>80</v>
      </c>
      <c r="J905" t="s">
        <v>115</v>
      </c>
      <c r="K905">
        <v>3043000</v>
      </c>
      <c r="L905">
        <v>5540190.2140382957</v>
      </c>
      <c r="M905">
        <v>8583190.2140382957</v>
      </c>
      <c r="N905">
        <v>3427458.7938058479</v>
      </c>
      <c r="O905">
        <v>6240149.0859226612</v>
      </c>
      <c r="P905">
        <v>9667607.8797285091</v>
      </c>
      <c r="Q905">
        <v>2.4738000000000002</v>
      </c>
      <c r="R905">
        <v>2.0409000000000002</v>
      </c>
      <c r="S905">
        <v>2.3395333333333332</v>
      </c>
      <c r="T905">
        <v>1.9301333333333333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2749880.8034142796</v>
      </c>
      <c r="AB905">
        <v>33563.726923325441</v>
      </c>
      <c r="AC905">
        <v>2783444.5303376052</v>
      </c>
      <c r="AE905">
        <v>239.77636821821969</v>
      </c>
      <c r="AF905" t="s">
        <v>250</v>
      </c>
      <c r="AG905">
        <v>29.46977988128927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Q905">
        <v>62.915880614911195</v>
      </c>
      <c r="AR905">
        <v>3958.4080335497583</v>
      </c>
      <c r="AS905">
        <v>644014.26346824272</v>
      </c>
      <c r="AT905">
        <v>201748.48940061033</v>
      </c>
      <c r="AU905">
        <v>0</v>
      </c>
      <c r="AV905">
        <v>0</v>
      </c>
      <c r="AW905">
        <v>0</v>
      </c>
      <c r="AX905">
        <f t="shared" si="14"/>
        <v>0</v>
      </c>
      <c r="BA905">
        <v>0.90367426993568178</v>
      </c>
      <c r="BB905">
        <v>0</v>
      </c>
      <c r="BC905">
        <v>0</v>
      </c>
      <c r="BD905">
        <v>0</v>
      </c>
      <c r="BE905">
        <v>3.0430000000000001</v>
      </c>
      <c r="BF905">
        <v>5.5401902140382955</v>
      </c>
      <c r="BG905">
        <v>8.5831902140382965</v>
      </c>
      <c r="BH905">
        <v>3.4274587938058478</v>
      </c>
      <c r="BI905">
        <v>6.2401490859226616</v>
      </c>
      <c r="BJ905">
        <v>9.667607879728509</v>
      </c>
      <c r="BK905">
        <v>0</v>
      </c>
      <c r="BL905">
        <v>0</v>
      </c>
      <c r="BM905">
        <v>0</v>
      </c>
      <c r="BN905">
        <v>2.7498808034142797</v>
      </c>
      <c r="BO905">
        <v>3.3563726923325439E-2</v>
      </c>
      <c r="BP905">
        <v>2.7834445303376052</v>
      </c>
      <c r="BQ905">
        <v>0.64401426346824275</v>
      </c>
      <c r="BR905">
        <v>0.20174848940061033</v>
      </c>
      <c r="BS905">
        <v>0</v>
      </c>
      <c r="BT905">
        <v>0</v>
      </c>
      <c r="BU905">
        <v>0</v>
      </c>
      <c r="BV905">
        <v>2.8583838383838382</v>
      </c>
      <c r="BW905">
        <v>179.83773632734918</v>
      </c>
      <c r="BX905">
        <v>0</v>
      </c>
      <c r="BY905">
        <v>37354</v>
      </c>
      <c r="BZ905">
        <v>9.7011000000000003</v>
      </c>
      <c r="CA905">
        <v>11.758900000000001</v>
      </c>
      <c r="CB905">
        <v>22.25</v>
      </c>
      <c r="CC905">
        <v>26.969696970000001</v>
      </c>
      <c r="CD905">
        <v>1.5828607698318942</v>
      </c>
      <c r="CE905">
        <v>44.26222665625</v>
      </c>
      <c r="CF905">
        <v>0</v>
      </c>
      <c r="CG905">
        <v>0</v>
      </c>
      <c r="CH905">
        <v>0</v>
      </c>
      <c r="CI905">
        <v>0</v>
      </c>
      <c r="CJ905">
        <v>5.3575757575757574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1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1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</row>
    <row r="906" spans="1:229" x14ac:dyDescent="0.3">
      <c r="A906">
        <v>18</v>
      </c>
      <c r="B906">
        <v>143</v>
      </c>
      <c r="C906">
        <v>450386</v>
      </c>
      <c r="D906">
        <v>18143</v>
      </c>
      <c r="E906">
        <v>2005</v>
      </c>
      <c r="F906" t="s">
        <v>32</v>
      </c>
      <c r="G906" t="s">
        <v>691</v>
      </c>
      <c r="H906" t="s">
        <v>664</v>
      </c>
      <c r="I906">
        <v>90</v>
      </c>
      <c r="J906" t="s">
        <v>198</v>
      </c>
      <c r="K906">
        <v>1931900</v>
      </c>
      <c r="L906">
        <v>23560900</v>
      </c>
      <c r="M906">
        <v>25492800</v>
      </c>
      <c r="N906">
        <v>2175980.1655450272</v>
      </c>
      <c r="O906">
        <v>26537631.907650411</v>
      </c>
      <c r="P906">
        <v>28713612.073195439</v>
      </c>
      <c r="Q906">
        <v>2.1941999999999999</v>
      </c>
      <c r="R906">
        <v>1.8102</v>
      </c>
      <c r="S906">
        <v>2.21102</v>
      </c>
      <c r="T906">
        <v>1.8241000000000001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179900.4939440343</v>
      </c>
      <c r="AB906">
        <v>47168.987860586909</v>
      </c>
      <c r="AC906">
        <v>227069.4818046212</v>
      </c>
      <c r="AE906">
        <v>207.24484627700141</v>
      </c>
      <c r="AF906" t="s">
        <v>250</v>
      </c>
      <c r="AG906">
        <v>14.721791463847451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Q906">
        <v>71.343292822184864</v>
      </c>
      <c r="AR906">
        <v>5089.8654307120141</v>
      </c>
      <c r="AS906">
        <v>1948910.6837404061</v>
      </c>
      <c r="AT906">
        <v>17894452.782250304</v>
      </c>
      <c r="AU906">
        <v>0</v>
      </c>
      <c r="AV906">
        <v>0</v>
      </c>
      <c r="AW906">
        <v>0</v>
      </c>
      <c r="AX906">
        <f t="shared" si="14"/>
        <v>0</v>
      </c>
      <c r="BA906">
        <v>9.3121017622047886E-2</v>
      </c>
      <c r="BB906">
        <v>0</v>
      </c>
      <c r="BC906">
        <v>0</v>
      </c>
      <c r="BD906">
        <v>0</v>
      </c>
      <c r="BE906">
        <v>1.9319</v>
      </c>
      <c r="BF906">
        <v>23.5609</v>
      </c>
      <c r="BG906">
        <v>25.492799999999999</v>
      </c>
      <c r="BH906">
        <v>2.175980165545027</v>
      </c>
      <c r="BI906">
        <v>26.537631907650411</v>
      </c>
      <c r="BJ906">
        <v>28.713612073195439</v>
      </c>
      <c r="BK906">
        <v>0</v>
      </c>
      <c r="BL906">
        <v>0</v>
      </c>
      <c r="BM906">
        <v>0</v>
      </c>
      <c r="BN906">
        <v>0.17990049394403429</v>
      </c>
      <c r="BO906">
        <v>4.716898786058691E-2</v>
      </c>
      <c r="BP906">
        <v>0.22706948180462119</v>
      </c>
      <c r="BQ906">
        <v>1.948910683740406</v>
      </c>
      <c r="BR906">
        <v>17.894452782250305</v>
      </c>
      <c r="BS906">
        <v>0</v>
      </c>
      <c r="BT906">
        <v>0</v>
      </c>
      <c r="BU906">
        <v>0</v>
      </c>
      <c r="BV906">
        <v>2.8583838383838382</v>
      </c>
      <c r="BW906">
        <v>203.9265151800189</v>
      </c>
      <c r="BX906">
        <v>0</v>
      </c>
      <c r="BY906">
        <v>23889</v>
      </c>
      <c r="BZ906">
        <v>9.7011000000000003</v>
      </c>
      <c r="CA906">
        <v>11.758900000000001</v>
      </c>
      <c r="CB906">
        <v>22.25</v>
      </c>
      <c r="CC906">
        <v>26.969696970000001</v>
      </c>
      <c r="CD906">
        <v>1.2970078678403736</v>
      </c>
      <c r="CE906">
        <v>40.988814214187492</v>
      </c>
      <c r="CF906">
        <v>0</v>
      </c>
      <c r="CG906">
        <v>0</v>
      </c>
      <c r="CH906">
        <v>0</v>
      </c>
      <c r="CI906">
        <v>0</v>
      </c>
      <c r="CJ906">
        <v>5.3575757575757574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1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1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</row>
    <row r="907" spans="1:229" x14ac:dyDescent="0.3">
      <c r="A907">
        <v>18</v>
      </c>
      <c r="B907">
        <v>173</v>
      </c>
      <c r="C907">
        <v>450335</v>
      </c>
      <c r="D907">
        <v>18173</v>
      </c>
      <c r="E907">
        <v>2005</v>
      </c>
      <c r="F907" t="s">
        <v>32</v>
      </c>
      <c r="G907" t="s">
        <v>287</v>
      </c>
      <c r="H907" t="s">
        <v>288</v>
      </c>
      <c r="I907">
        <v>70</v>
      </c>
      <c r="J907" t="s">
        <v>109</v>
      </c>
      <c r="K907">
        <v>6101600</v>
      </c>
      <c r="L907">
        <v>45069600</v>
      </c>
      <c r="M907">
        <v>51171200</v>
      </c>
      <c r="N907">
        <v>6872488.5232618339</v>
      </c>
      <c r="O907">
        <v>50763784.703684531</v>
      </c>
      <c r="P907">
        <v>57636273.226946369</v>
      </c>
      <c r="Q907">
        <v>2.4903</v>
      </c>
      <c r="R907">
        <v>2.0545</v>
      </c>
      <c r="S907">
        <v>2.3970599999999997</v>
      </c>
      <c r="T907">
        <v>1.97756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339575.74145020987</v>
      </c>
      <c r="AB907">
        <v>406067.92132570251</v>
      </c>
      <c r="AC907">
        <v>745643.66277591232</v>
      </c>
      <c r="AE907">
        <v>252.2225447689182</v>
      </c>
      <c r="AF907" t="s">
        <v>281</v>
      </c>
      <c r="AG907">
        <v>32.772486132950043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Q907">
        <v>44.091474263116595</v>
      </c>
      <c r="AR907">
        <v>1944.0581026950731</v>
      </c>
      <c r="AS907">
        <v>6126844.8604859216</v>
      </c>
      <c r="AT907">
        <v>36394953.088341124</v>
      </c>
      <c r="AU907">
        <v>0</v>
      </c>
      <c r="AV907">
        <v>0</v>
      </c>
      <c r="AW907">
        <v>0</v>
      </c>
      <c r="AX907">
        <f t="shared" si="14"/>
        <v>0</v>
      </c>
      <c r="BA907">
        <v>5.5653556681888337E-2</v>
      </c>
      <c r="BB907">
        <v>0</v>
      </c>
      <c r="BC907">
        <v>0</v>
      </c>
      <c r="BD907">
        <v>0</v>
      </c>
      <c r="BE907">
        <v>6.1016000000000004</v>
      </c>
      <c r="BF907">
        <v>45.069600000000001</v>
      </c>
      <c r="BG907">
        <v>51.171199999999999</v>
      </c>
      <c r="BH907">
        <v>6.8724885232618336</v>
      </c>
      <c r="BI907">
        <v>50.763784703684529</v>
      </c>
      <c r="BJ907">
        <v>57.636273226946372</v>
      </c>
      <c r="BK907">
        <v>0</v>
      </c>
      <c r="BL907">
        <v>0</v>
      </c>
      <c r="BM907">
        <v>0</v>
      </c>
      <c r="BN907">
        <v>0.33957574145020986</v>
      </c>
      <c r="BO907">
        <v>0.40606792132570252</v>
      </c>
      <c r="BP907">
        <v>0.74564366277591232</v>
      </c>
      <c r="BQ907">
        <v>6.1268448604859218</v>
      </c>
      <c r="BR907">
        <v>36.394953088341126</v>
      </c>
      <c r="BS907">
        <v>0</v>
      </c>
      <c r="BT907">
        <v>0</v>
      </c>
      <c r="BU907">
        <v>0</v>
      </c>
      <c r="BV907">
        <v>2.8583838383838382</v>
      </c>
      <c r="BW907">
        <v>126.03035744420943</v>
      </c>
      <c r="BX907">
        <v>0</v>
      </c>
      <c r="BY907">
        <v>56066</v>
      </c>
      <c r="BZ907">
        <v>9.7011000000000003</v>
      </c>
      <c r="CA907">
        <v>11.758900000000001</v>
      </c>
      <c r="CB907">
        <v>22.25</v>
      </c>
      <c r="CC907">
        <v>26.969696970000001</v>
      </c>
      <c r="CD907">
        <v>1.5806039563046526</v>
      </c>
      <c r="CE907">
        <v>60.1292596555</v>
      </c>
      <c r="CF907">
        <v>0</v>
      </c>
      <c r="CG907">
        <v>0</v>
      </c>
      <c r="CH907">
        <v>0</v>
      </c>
      <c r="CI907">
        <v>0</v>
      </c>
      <c r="CJ907">
        <v>5.3575757575757574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1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1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</row>
    <row r="908" spans="1:229" x14ac:dyDescent="0.3">
      <c r="A908">
        <v>18</v>
      </c>
      <c r="B908">
        <v>3</v>
      </c>
      <c r="C908">
        <v>450402</v>
      </c>
      <c r="D908">
        <v>18003</v>
      </c>
      <c r="E908">
        <v>2005</v>
      </c>
      <c r="F908" t="s">
        <v>32</v>
      </c>
      <c r="G908" t="s">
        <v>346</v>
      </c>
      <c r="H908" t="s">
        <v>347</v>
      </c>
      <c r="I908">
        <v>30</v>
      </c>
      <c r="J908" t="s">
        <v>91</v>
      </c>
      <c r="K908">
        <v>12181400</v>
      </c>
      <c r="L908">
        <v>56116200</v>
      </c>
      <c r="M908">
        <v>68297600</v>
      </c>
      <c r="N908">
        <v>13720422.790294629</v>
      </c>
      <c r="O908">
        <v>63206034.559634477</v>
      </c>
      <c r="P908">
        <v>76926457.349929109</v>
      </c>
      <c r="Q908">
        <v>2.2667000000000002</v>
      </c>
      <c r="R908">
        <v>1.87</v>
      </c>
      <c r="S908">
        <v>2.2520666666666669</v>
      </c>
      <c r="T908">
        <v>1.85795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1469156.5383872262</v>
      </c>
      <c r="AB908">
        <v>0</v>
      </c>
      <c r="AC908">
        <v>1469156.5383872262</v>
      </c>
      <c r="AE908">
        <v>73.368921466972196</v>
      </c>
      <c r="AF908" t="s">
        <v>150</v>
      </c>
      <c r="AG908">
        <v>107.08979833808873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Q908">
        <v>73.368921466972196</v>
      </c>
      <c r="AR908">
        <v>5382.998637226734</v>
      </c>
      <c r="AS908">
        <v>12251266.251907403</v>
      </c>
      <c r="AT908">
        <v>45577021.323521733</v>
      </c>
      <c r="AU908">
        <v>0</v>
      </c>
      <c r="AV908">
        <v>0</v>
      </c>
      <c r="AW908">
        <v>0</v>
      </c>
      <c r="AX908">
        <f t="shared" si="14"/>
        <v>0</v>
      </c>
      <c r="BA908">
        <v>0.12060654262951928</v>
      </c>
      <c r="BB908">
        <v>0</v>
      </c>
      <c r="BC908">
        <v>0</v>
      </c>
      <c r="BD908">
        <v>0</v>
      </c>
      <c r="BE908">
        <v>12.1814</v>
      </c>
      <c r="BF908">
        <v>56.116199999999999</v>
      </c>
      <c r="BG908">
        <v>68.297600000000003</v>
      </c>
      <c r="BH908">
        <v>13.720422790294629</v>
      </c>
      <c r="BI908">
        <v>63.206034559634475</v>
      </c>
      <c r="BJ908">
        <v>76.926457349929109</v>
      </c>
      <c r="BK908">
        <v>0</v>
      </c>
      <c r="BL908">
        <v>0</v>
      </c>
      <c r="BM908">
        <v>0</v>
      </c>
      <c r="BN908">
        <v>1.4691565383872263</v>
      </c>
      <c r="BO908">
        <v>0</v>
      </c>
      <c r="BP908">
        <v>1.4691565383872263</v>
      </c>
      <c r="BQ908">
        <v>12.251266251907403</v>
      </c>
      <c r="BR908">
        <v>45.577021323521734</v>
      </c>
      <c r="BS908">
        <v>0</v>
      </c>
      <c r="BT908">
        <v>0</v>
      </c>
      <c r="BU908">
        <v>0</v>
      </c>
      <c r="BV908">
        <v>2.8583838383838382</v>
      </c>
      <c r="BW908">
        <v>209.71653936084638</v>
      </c>
      <c r="BX908">
        <v>0</v>
      </c>
      <c r="BY908">
        <v>343238</v>
      </c>
      <c r="BZ908">
        <v>9.7011000000000003</v>
      </c>
      <c r="CA908">
        <v>11.758900000000001</v>
      </c>
      <c r="CB908">
        <v>22.25</v>
      </c>
      <c r="CC908">
        <v>26.969696970000001</v>
      </c>
      <c r="CD908">
        <v>1.1280751708898673</v>
      </c>
      <c r="CE908">
        <v>165.8445196925</v>
      </c>
      <c r="CF908">
        <v>0</v>
      </c>
      <c r="CG908">
        <v>0</v>
      </c>
      <c r="CH908">
        <v>0</v>
      </c>
      <c r="CI908">
        <v>0</v>
      </c>
      <c r="CJ908">
        <v>5.3575757575757574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1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1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</row>
    <row r="909" spans="1:229" x14ac:dyDescent="0.3">
      <c r="A909">
        <v>18</v>
      </c>
      <c r="B909">
        <v>5</v>
      </c>
      <c r="C909">
        <v>451683</v>
      </c>
      <c r="D909">
        <v>18005</v>
      </c>
      <c r="E909">
        <v>2005</v>
      </c>
      <c r="F909" t="s">
        <v>32</v>
      </c>
      <c r="G909" t="s">
        <v>153</v>
      </c>
      <c r="H909" t="s">
        <v>154</v>
      </c>
      <c r="I909">
        <v>50</v>
      </c>
      <c r="J909" t="s">
        <v>52</v>
      </c>
      <c r="K909">
        <v>9662700</v>
      </c>
      <c r="L909">
        <v>49149909.785961702</v>
      </c>
      <c r="M909">
        <v>58812609.785961702</v>
      </c>
      <c r="N909">
        <v>10883505.122217471</v>
      </c>
      <c r="O909">
        <v>55359609.106361657</v>
      </c>
      <c r="P909">
        <v>66243114.228579126</v>
      </c>
      <c r="Q909">
        <v>2.2187000000000001</v>
      </c>
      <c r="R909">
        <v>1.8304</v>
      </c>
      <c r="S909">
        <v>2.1717333333333335</v>
      </c>
      <c r="T909">
        <v>1.7916833333333333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692099.08690251096</v>
      </c>
      <c r="AB909">
        <v>0</v>
      </c>
      <c r="AC909">
        <v>692099.08690251096</v>
      </c>
      <c r="AE909">
        <v>170.02623470863037</v>
      </c>
      <c r="AF909" t="s">
        <v>250</v>
      </c>
      <c r="AG909">
        <v>52.064309169806478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Q909">
        <v>42.316919692124998</v>
      </c>
      <c r="AR909">
        <v>1790.7216922297564</v>
      </c>
      <c r="AS909">
        <v>10191406.03531496</v>
      </c>
      <c r="AT909">
        <v>46134352.210411616</v>
      </c>
      <c r="AU909">
        <v>0</v>
      </c>
      <c r="AV909">
        <v>0</v>
      </c>
      <c r="AW909">
        <v>0</v>
      </c>
      <c r="AX909">
        <f t="shared" si="14"/>
        <v>0</v>
      </c>
      <c r="BA909">
        <v>7.1625848562255984E-2</v>
      </c>
      <c r="BB909">
        <v>0</v>
      </c>
      <c r="BC909">
        <v>0</v>
      </c>
      <c r="BD909">
        <v>0</v>
      </c>
      <c r="BE909">
        <v>9.6626999999999992</v>
      </c>
      <c r="BF909">
        <v>49.149909785961704</v>
      </c>
      <c r="BG909">
        <v>58.812609785961705</v>
      </c>
      <c r="BH909">
        <v>10.883505122217471</v>
      </c>
      <c r="BI909">
        <v>55.35960910636166</v>
      </c>
      <c r="BJ909">
        <v>66.243114228579131</v>
      </c>
      <c r="BK909">
        <v>0</v>
      </c>
      <c r="BL909">
        <v>0</v>
      </c>
      <c r="BM909">
        <v>0</v>
      </c>
      <c r="BN909">
        <v>0.69209908690251098</v>
      </c>
      <c r="BO909">
        <v>0</v>
      </c>
      <c r="BP909">
        <v>0.69209908690251098</v>
      </c>
      <c r="BQ909">
        <v>10.19140603531496</v>
      </c>
      <c r="BR909">
        <v>46.134352210411613</v>
      </c>
      <c r="BS909">
        <v>0</v>
      </c>
      <c r="BT909">
        <v>0</v>
      </c>
      <c r="BU909">
        <v>0</v>
      </c>
      <c r="BV909">
        <v>2.8583838383838382</v>
      </c>
      <c r="BW909">
        <v>120.95799933815688</v>
      </c>
      <c r="BX909">
        <v>0</v>
      </c>
      <c r="BY909">
        <v>73660</v>
      </c>
      <c r="BZ909">
        <v>9.7011000000000003</v>
      </c>
      <c r="CA909">
        <v>11.758900000000001</v>
      </c>
      <c r="CB909">
        <v>22.25</v>
      </c>
      <c r="CC909">
        <v>26.969696970000001</v>
      </c>
      <c r="CD909">
        <v>1.4738899744359826</v>
      </c>
      <c r="CE909">
        <v>24.785270829750001</v>
      </c>
      <c r="CF909">
        <v>0</v>
      </c>
      <c r="CG909">
        <v>0</v>
      </c>
      <c r="CH909">
        <v>0</v>
      </c>
      <c r="CI909">
        <v>0</v>
      </c>
      <c r="CJ909">
        <v>5.3575757575757574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1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1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</row>
    <row r="910" spans="1:229" x14ac:dyDescent="0.3">
      <c r="A910">
        <v>18</v>
      </c>
      <c r="B910">
        <v>167</v>
      </c>
      <c r="C910">
        <v>450398</v>
      </c>
      <c r="D910">
        <v>18167</v>
      </c>
      <c r="E910">
        <v>2005</v>
      </c>
      <c r="F910" t="s">
        <v>32</v>
      </c>
      <c r="G910" t="s">
        <v>326</v>
      </c>
      <c r="H910" t="s">
        <v>327</v>
      </c>
      <c r="I910">
        <v>40</v>
      </c>
      <c r="J910" t="s">
        <v>45</v>
      </c>
      <c r="K910">
        <v>8987900</v>
      </c>
      <c r="L910">
        <v>38883600</v>
      </c>
      <c r="M910">
        <v>47871500</v>
      </c>
      <c r="N910">
        <v>10123449.521146098</v>
      </c>
      <c r="O910">
        <v>43796232.913187332</v>
      </c>
      <c r="P910">
        <v>53919682.434333429</v>
      </c>
      <c r="Q910">
        <v>2.0731000000000002</v>
      </c>
      <c r="R910">
        <v>1.7102999999999999</v>
      </c>
      <c r="S910">
        <v>2.2723750000000003</v>
      </c>
      <c r="T910">
        <v>1.8746999999999998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215792.4966508307</v>
      </c>
      <c r="AB910">
        <v>0</v>
      </c>
      <c r="AC910">
        <v>215792.4966508307</v>
      </c>
      <c r="AE910">
        <v>163.57363933275766</v>
      </c>
      <c r="AF910" t="s">
        <v>281</v>
      </c>
      <c r="AG910">
        <v>101.99259241023663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Q910">
        <v>53.781377785657703</v>
      </c>
      <c r="AR910">
        <v>2892.4365965236357</v>
      </c>
      <c r="AS910">
        <v>9907657.0244952682</v>
      </c>
      <c r="AT910">
        <v>42482911.638654135</v>
      </c>
      <c r="AU910">
        <v>0</v>
      </c>
      <c r="AV910">
        <v>0</v>
      </c>
      <c r="AW910">
        <v>0</v>
      </c>
      <c r="AX910">
        <f t="shared" si="14"/>
        <v>0</v>
      </c>
      <c r="BA910">
        <v>2.4009223138979151E-2</v>
      </c>
      <c r="BB910">
        <v>0</v>
      </c>
      <c r="BC910">
        <v>0</v>
      </c>
      <c r="BD910">
        <v>0</v>
      </c>
      <c r="BE910">
        <v>8.9878999999999998</v>
      </c>
      <c r="BF910">
        <v>38.883600000000001</v>
      </c>
      <c r="BG910">
        <v>47.871499999999997</v>
      </c>
      <c r="BH910">
        <v>10.123449521146098</v>
      </c>
      <c r="BI910">
        <v>43.796232913187332</v>
      </c>
      <c r="BJ910">
        <v>53.919682434333431</v>
      </c>
      <c r="BK910">
        <v>0</v>
      </c>
      <c r="BL910">
        <v>0</v>
      </c>
      <c r="BM910">
        <v>0</v>
      </c>
      <c r="BN910">
        <v>0.2157924966508307</v>
      </c>
      <c r="BO910">
        <v>0</v>
      </c>
      <c r="BP910">
        <v>0.2157924966508307</v>
      </c>
      <c r="BQ910">
        <v>9.9076570244952684</v>
      </c>
      <c r="BR910">
        <v>42.482911638654137</v>
      </c>
      <c r="BS910">
        <v>0</v>
      </c>
      <c r="BT910">
        <v>0</v>
      </c>
      <c r="BU910">
        <v>0</v>
      </c>
      <c r="BV910">
        <v>2.8583838383838382</v>
      </c>
      <c r="BW910">
        <v>153.72782106853955</v>
      </c>
      <c r="BX910">
        <v>0</v>
      </c>
      <c r="BY910">
        <v>105245</v>
      </c>
      <c r="BZ910">
        <v>9.7011000000000003</v>
      </c>
      <c r="CA910">
        <v>11.758900000000001</v>
      </c>
      <c r="CB910">
        <v>22.25</v>
      </c>
      <c r="CC910">
        <v>26.969696970000001</v>
      </c>
      <c r="CD910">
        <v>0.11851070725936007</v>
      </c>
      <c r="CE910">
        <v>182.42504074812496</v>
      </c>
      <c r="CF910">
        <v>0</v>
      </c>
      <c r="CG910">
        <v>0</v>
      </c>
      <c r="CH910">
        <v>0</v>
      </c>
      <c r="CI910">
        <v>0</v>
      </c>
      <c r="CJ910">
        <v>5.3575757575757574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1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1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</row>
    <row r="911" spans="1:229" x14ac:dyDescent="0.3">
      <c r="A911">
        <v>18</v>
      </c>
      <c r="B911">
        <v>125</v>
      </c>
      <c r="C911">
        <v>450381</v>
      </c>
      <c r="D911">
        <v>18125</v>
      </c>
      <c r="E911">
        <v>2005</v>
      </c>
      <c r="F911" t="s">
        <v>32</v>
      </c>
      <c r="G911" t="s">
        <v>373</v>
      </c>
      <c r="H911" t="s">
        <v>374</v>
      </c>
      <c r="I911">
        <v>70</v>
      </c>
      <c r="J911" t="s">
        <v>109</v>
      </c>
      <c r="K911">
        <v>4723600</v>
      </c>
      <c r="L911">
        <v>68748900</v>
      </c>
      <c r="M911">
        <v>73472500</v>
      </c>
      <c r="N911">
        <v>5320389.2074996065</v>
      </c>
      <c r="O911">
        <v>77434775.507551372</v>
      </c>
      <c r="P911">
        <v>82755164.71505098</v>
      </c>
      <c r="Q911">
        <v>2.3557999999999999</v>
      </c>
      <c r="R911">
        <v>1.9435</v>
      </c>
      <c r="S911">
        <v>2.3471000000000002</v>
      </c>
      <c r="T911">
        <v>1.93634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469060.12632835901</v>
      </c>
      <c r="AB911">
        <v>603799.61125883926</v>
      </c>
      <c r="AC911">
        <v>1072859.7375871981</v>
      </c>
      <c r="AE911">
        <v>230.75846122458375</v>
      </c>
      <c r="AF911" t="s">
        <v>281</v>
      </c>
      <c r="AG911">
        <v>43.448678737504913</v>
      </c>
      <c r="AH911">
        <v>0</v>
      </c>
      <c r="AI911">
        <v>1</v>
      </c>
      <c r="AJ911">
        <v>0</v>
      </c>
      <c r="AK911">
        <v>39.4</v>
      </c>
      <c r="AL911">
        <v>0</v>
      </c>
      <c r="AM911">
        <v>2</v>
      </c>
      <c r="AN911">
        <v>0</v>
      </c>
      <c r="AO911">
        <v>39.4</v>
      </c>
      <c r="AQ911">
        <v>22.951675956855439</v>
      </c>
      <c r="AR911">
        <v>526.77942922849604</v>
      </c>
      <c r="AS911">
        <v>4247529.4699124079</v>
      </c>
      <c r="AT911">
        <v>57603916.29583516</v>
      </c>
      <c r="AU911">
        <v>0</v>
      </c>
      <c r="AV911">
        <v>0</v>
      </c>
      <c r="AW911">
        <v>0</v>
      </c>
      <c r="AX911">
        <f t="shared" si="14"/>
        <v>0</v>
      </c>
      <c r="BA911">
        <v>9.9301407047243412E-2</v>
      </c>
      <c r="BB911">
        <v>0</v>
      </c>
      <c r="BC911">
        <v>0</v>
      </c>
      <c r="BD911">
        <v>0</v>
      </c>
      <c r="BE911">
        <v>4.7236000000000002</v>
      </c>
      <c r="BF911">
        <v>68.748900000000006</v>
      </c>
      <c r="BG911">
        <v>73.472499999999997</v>
      </c>
      <c r="BH911">
        <v>5.3203892074996064</v>
      </c>
      <c r="BI911">
        <v>77.434775507551379</v>
      </c>
      <c r="BJ911">
        <v>82.755164715050981</v>
      </c>
      <c r="BK911">
        <v>0</v>
      </c>
      <c r="BL911">
        <v>0</v>
      </c>
      <c r="BM911">
        <v>0</v>
      </c>
      <c r="BN911">
        <v>0.46906012632835903</v>
      </c>
      <c r="BO911">
        <v>0.6037996112588393</v>
      </c>
      <c r="BP911">
        <v>1.0728597375871982</v>
      </c>
      <c r="BQ911">
        <v>4.2475294699124078</v>
      </c>
      <c r="BR911">
        <v>57.603916295835162</v>
      </c>
      <c r="BS911">
        <v>39.4</v>
      </c>
      <c r="BT911">
        <v>2</v>
      </c>
      <c r="BU911">
        <v>0</v>
      </c>
      <c r="BV911">
        <v>2.8583838383838382</v>
      </c>
      <c r="BW911">
        <v>65.604699618898508</v>
      </c>
      <c r="BX911">
        <v>0</v>
      </c>
      <c r="BY911">
        <v>12879</v>
      </c>
      <c r="BZ911">
        <v>9.7011000000000003</v>
      </c>
      <c r="CA911">
        <v>11.758900000000001</v>
      </c>
      <c r="CB911">
        <v>22.25</v>
      </c>
      <c r="CC911">
        <v>26.969696970000001</v>
      </c>
      <c r="CD911">
        <v>0.19515907436712254</v>
      </c>
      <c r="CE911">
        <v>79.555037503749986</v>
      </c>
      <c r="CF911">
        <v>0</v>
      </c>
      <c r="CG911">
        <v>106.38000000000001</v>
      </c>
      <c r="CH911">
        <v>106.38000000000001</v>
      </c>
      <c r="CI911">
        <v>3.7499241904257636</v>
      </c>
      <c r="CJ911">
        <v>5.3575757575757574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86.067044881425602</v>
      </c>
      <c r="DK911">
        <v>1975.382924682614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8.9098593567589397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1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1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</row>
    <row r="912" spans="1:229" x14ac:dyDescent="0.3">
      <c r="A912">
        <v>18</v>
      </c>
      <c r="B912">
        <v>127</v>
      </c>
      <c r="C912">
        <v>450382</v>
      </c>
      <c r="D912">
        <v>18127</v>
      </c>
      <c r="E912">
        <v>2005</v>
      </c>
      <c r="F912" t="s">
        <v>32</v>
      </c>
      <c r="G912" t="s">
        <v>149</v>
      </c>
      <c r="H912" t="s">
        <v>150</v>
      </c>
      <c r="I912">
        <v>10</v>
      </c>
      <c r="J912" t="s">
        <v>62</v>
      </c>
      <c r="K912">
        <v>9215000</v>
      </c>
      <c r="L912">
        <v>54879200</v>
      </c>
      <c r="M912">
        <v>64094200</v>
      </c>
      <c r="N912">
        <v>10379241.795899076</v>
      </c>
      <c r="O912">
        <v>61812749.469940804</v>
      </c>
      <c r="P912">
        <v>72191991.265839875</v>
      </c>
      <c r="Q912">
        <v>2.2012999999999998</v>
      </c>
      <c r="R912">
        <v>1.8161</v>
      </c>
      <c r="S912">
        <v>2.2968250000000001</v>
      </c>
      <c r="T912">
        <v>1.8948749999999999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491689.47156444471</v>
      </c>
      <c r="AB912">
        <v>0</v>
      </c>
      <c r="AC912">
        <v>491689.47156444471</v>
      </c>
      <c r="AE912">
        <v>41.689403129195291</v>
      </c>
      <c r="AF912" t="s">
        <v>150</v>
      </c>
      <c r="AG912">
        <v>0</v>
      </c>
      <c r="AH912">
        <v>0</v>
      </c>
      <c r="AI912">
        <v>1</v>
      </c>
      <c r="AJ912">
        <v>0</v>
      </c>
      <c r="AK912">
        <v>67</v>
      </c>
      <c r="AL912">
        <v>0</v>
      </c>
      <c r="AM912">
        <v>1</v>
      </c>
      <c r="AN912">
        <v>0</v>
      </c>
      <c r="AO912">
        <v>67</v>
      </c>
      <c r="AQ912">
        <v>16.612071133746159</v>
      </c>
      <c r="AR912">
        <v>275.96090735264238</v>
      </c>
      <c r="AS912">
        <v>9887552.3243346326</v>
      </c>
      <c r="AT912">
        <v>56765060.47854124</v>
      </c>
      <c r="AU912">
        <v>0</v>
      </c>
      <c r="AV912">
        <v>0</v>
      </c>
      <c r="AW912">
        <v>0</v>
      </c>
      <c r="AX912">
        <f t="shared" si="14"/>
        <v>0</v>
      </c>
      <c r="BA912">
        <v>5.3357511835533881E-2</v>
      </c>
      <c r="BB912">
        <v>0</v>
      </c>
      <c r="BC912">
        <v>0</v>
      </c>
      <c r="BD912">
        <v>0</v>
      </c>
      <c r="BE912">
        <v>9.2149999999999999</v>
      </c>
      <c r="BF912">
        <v>54.879199999999997</v>
      </c>
      <c r="BG912">
        <v>64.094200000000001</v>
      </c>
      <c r="BH912">
        <v>10.379241795899077</v>
      </c>
      <c r="BI912">
        <v>61.812749469940805</v>
      </c>
      <c r="BJ912">
        <v>72.191991265839874</v>
      </c>
      <c r="BK912">
        <v>0</v>
      </c>
      <c r="BL912">
        <v>0</v>
      </c>
      <c r="BM912">
        <v>0</v>
      </c>
      <c r="BN912">
        <v>0.4916894715644447</v>
      </c>
      <c r="BO912">
        <v>0</v>
      </c>
      <c r="BP912">
        <v>0.4916894715644447</v>
      </c>
      <c r="BQ912">
        <v>9.8875523243346333</v>
      </c>
      <c r="BR912">
        <v>56.765060478541237</v>
      </c>
      <c r="BS912">
        <v>67</v>
      </c>
      <c r="BT912">
        <v>1</v>
      </c>
      <c r="BU912">
        <v>1</v>
      </c>
      <c r="BV912">
        <v>2.8583838383838382</v>
      </c>
      <c r="BW912">
        <v>47.483675650782708</v>
      </c>
      <c r="BX912">
        <v>0</v>
      </c>
      <c r="BY912">
        <v>156024</v>
      </c>
      <c r="BZ912">
        <v>9.7011000000000003</v>
      </c>
      <c r="CA912">
        <v>11.758900000000001</v>
      </c>
      <c r="CB912">
        <v>22.25</v>
      </c>
      <c r="CC912">
        <v>26.969696970000001</v>
      </c>
      <c r="CD912">
        <v>0.17625929210722086</v>
      </c>
      <c r="CE912">
        <v>220.63521617124997</v>
      </c>
      <c r="CF912">
        <v>0</v>
      </c>
      <c r="CG912">
        <v>180.9</v>
      </c>
      <c r="CH912">
        <v>180.9</v>
      </c>
      <c r="CI912">
        <v>9.1644658412811904</v>
      </c>
      <c r="CJ912">
        <v>5.3575757575757574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152.24075845814997</v>
      </c>
      <c r="DK912">
        <v>2529.0343089622543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9.1644658412811904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1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1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</row>
    <row r="913" spans="1:229" x14ac:dyDescent="0.3">
      <c r="A913">
        <v>18</v>
      </c>
      <c r="B913">
        <v>7</v>
      </c>
      <c r="C913">
        <v>450403</v>
      </c>
      <c r="D913">
        <v>18007</v>
      </c>
      <c r="E913">
        <v>2005</v>
      </c>
      <c r="F913" t="s">
        <v>32</v>
      </c>
      <c r="G913" t="s">
        <v>231</v>
      </c>
      <c r="H913" t="s">
        <v>232</v>
      </c>
      <c r="I913">
        <v>10</v>
      </c>
      <c r="J913" t="s">
        <v>62</v>
      </c>
      <c r="K913">
        <v>20779900</v>
      </c>
      <c r="L913">
        <v>96338600</v>
      </c>
      <c r="M913">
        <v>117118500</v>
      </c>
      <c r="N913">
        <v>23405274.725404579</v>
      </c>
      <c r="O913">
        <v>108510214.18105292</v>
      </c>
      <c r="P913">
        <v>131915488.9064575</v>
      </c>
      <c r="Q913">
        <v>2.2658</v>
      </c>
      <c r="R913">
        <v>1.8693</v>
      </c>
      <c r="S913">
        <v>2.2748599999999999</v>
      </c>
      <c r="T913">
        <v>1.8767599999999998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264750.99401542684</v>
      </c>
      <c r="AB913">
        <v>0</v>
      </c>
      <c r="AC913">
        <v>264750.99401542684</v>
      </c>
      <c r="AE913">
        <v>88.463679652685357</v>
      </c>
      <c r="AF913" t="s">
        <v>150</v>
      </c>
      <c r="AG913">
        <v>61.096728662680796</v>
      </c>
      <c r="AH913">
        <v>0</v>
      </c>
      <c r="AI913">
        <v>2</v>
      </c>
      <c r="AJ913">
        <v>0</v>
      </c>
      <c r="AK913">
        <v>92</v>
      </c>
      <c r="AL913">
        <v>0</v>
      </c>
      <c r="AM913">
        <v>2</v>
      </c>
      <c r="AN913">
        <v>0</v>
      </c>
      <c r="AO913">
        <v>92</v>
      </c>
      <c r="AQ913">
        <v>26.675258957518388</v>
      </c>
      <c r="AR913">
        <v>711.56944045066496</v>
      </c>
      <c r="AS913">
        <v>23140523.731389154</v>
      </c>
      <c r="AT913">
        <v>97516025.443624541</v>
      </c>
      <c r="AU913">
        <v>0</v>
      </c>
      <c r="AV913">
        <v>0</v>
      </c>
      <c r="AW913">
        <v>0</v>
      </c>
      <c r="AX913">
        <f t="shared" si="14"/>
        <v>0</v>
      </c>
      <c r="BA913">
        <v>1.2740725124539908E-2</v>
      </c>
      <c r="BB913">
        <v>0</v>
      </c>
      <c r="BC913">
        <v>0</v>
      </c>
      <c r="BD913">
        <v>0</v>
      </c>
      <c r="BE913">
        <v>20.779900000000001</v>
      </c>
      <c r="BF913">
        <v>96.3386</v>
      </c>
      <c r="BG913">
        <v>117.1185</v>
      </c>
      <c r="BH913">
        <v>23.405274725404578</v>
      </c>
      <c r="BI913">
        <v>108.51021418105292</v>
      </c>
      <c r="BJ913">
        <v>131.91548890645751</v>
      </c>
      <c r="BK913">
        <v>0</v>
      </c>
      <c r="BL913">
        <v>0</v>
      </c>
      <c r="BM913">
        <v>0</v>
      </c>
      <c r="BN913">
        <v>0.26475099401542684</v>
      </c>
      <c r="BO913">
        <v>0</v>
      </c>
      <c r="BP913">
        <v>0.26475099401542684</v>
      </c>
      <c r="BQ913">
        <v>23.140523731389155</v>
      </c>
      <c r="BR913">
        <v>97.516025443624542</v>
      </c>
      <c r="BS913">
        <v>92</v>
      </c>
      <c r="BT913">
        <v>2</v>
      </c>
      <c r="BU913">
        <v>0</v>
      </c>
      <c r="BV913">
        <v>2.8583838383838382</v>
      </c>
      <c r="BW913">
        <v>76.248129088874279</v>
      </c>
      <c r="BX913">
        <v>0</v>
      </c>
      <c r="BY913">
        <v>8915</v>
      </c>
      <c r="BZ913">
        <v>9.7011000000000003</v>
      </c>
      <c r="CA913">
        <v>11.758900000000001</v>
      </c>
      <c r="CB913">
        <v>22.25</v>
      </c>
      <c r="CC913">
        <v>26.969696970000001</v>
      </c>
      <c r="CD913">
        <v>9.0598960964213576E-2</v>
      </c>
      <c r="CE913">
        <v>78.012810076249991</v>
      </c>
      <c r="CF913">
        <v>0</v>
      </c>
      <c r="CG913">
        <v>248.4</v>
      </c>
      <c r="CH913">
        <v>248.4</v>
      </c>
      <c r="CI913">
        <v>7.733538448664242</v>
      </c>
      <c r="CJ913">
        <v>5.3575757575757574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206.29414077604369</v>
      </c>
      <c r="DK913">
        <v>5502.9496266197184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15.467076897328484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1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1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</row>
    <row r="914" spans="1:229" x14ac:dyDescent="0.3">
      <c r="A914">
        <v>18</v>
      </c>
      <c r="B914">
        <v>115</v>
      </c>
      <c r="C914">
        <v>450378</v>
      </c>
      <c r="D914">
        <v>18115</v>
      </c>
      <c r="E914">
        <v>2005</v>
      </c>
      <c r="F914" t="s">
        <v>32</v>
      </c>
      <c r="G914" t="s">
        <v>692</v>
      </c>
      <c r="H914" t="s">
        <v>665</v>
      </c>
      <c r="I914">
        <v>90</v>
      </c>
      <c r="J914" t="s">
        <v>198</v>
      </c>
      <c r="K914">
        <v>335044.98153310071</v>
      </c>
      <c r="L914">
        <v>9527055.0184668992</v>
      </c>
      <c r="M914">
        <v>9862100</v>
      </c>
      <c r="N914">
        <v>377375.24425768777</v>
      </c>
      <c r="O914">
        <v>10730722.478513476</v>
      </c>
      <c r="P914">
        <v>11108097.722771164</v>
      </c>
      <c r="Q914">
        <v>2.3327</v>
      </c>
      <c r="R914">
        <v>1.9245000000000001</v>
      </c>
      <c r="S914">
        <v>2.3257666666666665</v>
      </c>
      <c r="T914">
        <v>1.9187666666666665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91047.645780563049</v>
      </c>
      <c r="AB914">
        <v>0</v>
      </c>
      <c r="AC914">
        <v>91047.645780563049</v>
      </c>
      <c r="AE914">
        <v>199.30529542998019</v>
      </c>
      <c r="AF914" t="s">
        <v>250</v>
      </c>
      <c r="AG914">
        <v>51.910250410759836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Q914">
        <v>85.512371507603532</v>
      </c>
      <c r="AR914">
        <v>7312.3656808544047</v>
      </c>
      <c r="AS914">
        <v>286327.5984771247</v>
      </c>
      <c r="AT914">
        <v>8724602.6654400881</v>
      </c>
      <c r="AU914">
        <v>0</v>
      </c>
      <c r="AV914">
        <v>0</v>
      </c>
      <c r="AW914">
        <v>0</v>
      </c>
      <c r="AX914">
        <f t="shared" si="14"/>
        <v>0</v>
      </c>
      <c r="BA914">
        <v>0.27174752883611841</v>
      </c>
      <c r="BB914">
        <v>0</v>
      </c>
      <c r="BC914">
        <v>0</v>
      </c>
      <c r="BD914">
        <v>0</v>
      </c>
      <c r="BE914">
        <v>0.33504498153310069</v>
      </c>
      <c r="BF914">
        <v>9.5270550184668998</v>
      </c>
      <c r="BG914">
        <v>9.8620999999999999</v>
      </c>
      <c r="BH914">
        <v>0.37737524425768776</v>
      </c>
      <c r="BI914">
        <v>10.730722478513476</v>
      </c>
      <c r="BJ914">
        <v>11.108097722771165</v>
      </c>
      <c r="BK914">
        <v>0</v>
      </c>
      <c r="BL914">
        <v>0</v>
      </c>
      <c r="BM914">
        <v>0</v>
      </c>
      <c r="BN914">
        <v>9.1047645780563055E-2</v>
      </c>
      <c r="BO914">
        <v>0</v>
      </c>
      <c r="BP914">
        <v>9.1047645780563055E-2</v>
      </c>
      <c r="BQ914">
        <v>0.28632759847712469</v>
      </c>
      <c r="BR914">
        <v>8.7246026654400879</v>
      </c>
      <c r="BS914">
        <v>0</v>
      </c>
      <c r="BT914">
        <v>0</v>
      </c>
      <c r="BU914">
        <v>0</v>
      </c>
      <c r="BV914">
        <v>2.8583838383838382</v>
      </c>
      <c r="BW914">
        <v>244.42718069920855</v>
      </c>
      <c r="BX914">
        <v>0</v>
      </c>
      <c r="BY914">
        <v>5943</v>
      </c>
      <c r="BZ914">
        <v>9.7011000000000003</v>
      </c>
      <c r="CA914">
        <v>11.758900000000001</v>
      </c>
      <c r="CB914">
        <v>22.25</v>
      </c>
      <c r="CC914">
        <v>26.969696970000001</v>
      </c>
      <c r="CD914">
        <v>6.4882227928814151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5.3575757575757574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1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1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</row>
    <row r="915" spans="1:229" x14ac:dyDescent="0.3">
      <c r="A915">
        <v>18</v>
      </c>
      <c r="B915">
        <v>71</v>
      </c>
      <c r="C915">
        <v>451678</v>
      </c>
      <c r="D915">
        <v>18071</v>
      </c>
      <c r="E915">
        <v>2005</v>
      </c>
      <c r="F915" t="s">
        <v>32</v>
      </c>
      <c r="G915" t="s">
        <v>113</v>
      </c>
      <c r="H915" t="s">
        <v>114</v>
      </c>
      <c r="I915">
        <v>80</v>
      </c>
      <c r="J915" t="s">
        <v>115</v>
      </c>
      <c r="K915">
        <v>8686700</v>
      </c>
      <c r="L915">
        <v>25324609.785961702</v>
      </c>
      <c r="M915">
        <v>34011309.785961702</v>
      </c>
      <c r="N915">
        <v>9784195.302054964</v>
      </c>
      <c r="O915">
        <v>28524172.366281986</v>
      </c>
      <c r="P915">
        <v>38308367.66833695</v>
      </c>
      <c r="Q915">
        <v>2.0710000000000002</v>
      </c>
      <c r="R915">
        <v>1.7085999999999999</v>
      </c>
      <c r="S915">
        <v>2.1944714285714282</v>
      </c>
      <c r="T915">
        <v>1.8104285714285715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1588188.7858523447</v>
      </c>
      <c r="AB915">
        <v>43719.565893680221</v>
      </c>
      <c r="AC915">
        <v>1631908.351746025</v>
      </c>
      <c r="AE915">
        <v>190.21736283394057</v>
      </c>
      <c r="AF915" t="s">
        <v>250</v>
      </c>
      <c r="AG915">
        <v>34.932038372219438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Q915">
        <v>57.438032224773501</v>
      </c>
      <c r="AR915">
        <v>3299.127545854119</v>
      </c>
      <c r="AS915">
        <v>8152286.9503089394</v>
      </c>
      <c r="AT915">
        <v>20243009.354378738</v>
      </c>
      <c r="AU915">
        <v>0</v>
      </c>
      <c r="AV915">
        <v>0</v>
      </c>
      <c r="AW915">
        <v>0</v>
      </c>
      <c r="AX915">
        <f t="shared" si="14"/>
        <v>0</v>
      </c>
      <c r="BA915">
        <v>0.18282993378985629</v>
      </c>
      <c r="BB915">
        <v>0</v>
      </c>
      <c r="BC915">
        <v>0</v>
      </c>
      <c r="BD915">
        <v>0</v>
      </c>
      <c r="BE915">
        <v>8.6867000000000001</v>
      </c>
      <c r="BF915">
        <v>25.324609785961702</v>
      </c>
      <c r="BG915">
        <v>34.0113097859617</v>
      </c>
      <c r="BH915">
        <v>9.7841953020549646</v>
      </c>
      <c r="BI915">
        <v>28.524172366281988</v>
      </c>
      <c r="BJ915">
        <v>38.308367668336949</v>
      </c>
      <c r="BK915">
        <v>0</v>
      </c>
      <c r="BL915">
        <v>0</v>
      </c>
      <c r="BM915">
        <v>0</v>
      </c>
      <c r="BN915">
        <v>1.5881887858523447</v>
      </c>
      <c r="BO915">
        <v>4.3719565893680222E-2</v>
      </c>
      <c r="BP915">
        <v>1.6319083517460251</v>
      </c>
      <c r="BQ915">
        <v>8.1522869503089392</v>
      </c>
      <c r="BR915">
        <v>20.243009354378739</v>
      </c>
      <c r="BS915">
        <v>0</v>
      </c>
      <c r="BT915">
        <v>0</v>
      </c>
      <c r="BU915">
        <v>0</v>
      </c>
      <c r="BV915">
        <v>2.8583838383838382</v>
      </c>
      <c r="BW915">
        <v>164.17994301986266</v>
      </c>
      <c r="BX915">
        <v>0</v>
      </c>
      <c r="BY915">
        <v>41683</v>
      </c>
      <c r="BZ915">
        <v>9.7011000000000003</v>
      </c>
      <c r="CA915">
        <v>11.758900000000001</v>
      </c>
      <c r="CB915">
        <v>22.25</v>
      </c>
      <c r="CC915">
        <v>26.969696970000001</v>
      </c>
      <c r="CD915">
        <v>0.7597713787445205</v>
      </c>
      <c r="CE915">
        <v>79.544711809375002</v>
      </c>
      <c r="CF915">
        <v>0</v>
      </c>
      <c r="CG915">
        <v>0</v>
      </c>
      <c r="CH915">
        <v>0</v>
      </c>
      <c r="CI915">
        <v>0</v>
      </c>
      <c r="CJ915">
        <v>5.3575757575757574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1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1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</row>
    <row r="916" spans="1:229" x14ac:dyDescent="0.3">
      <c r="A916">
        <v>18</v>
      </c>
      <c r="B916">
        <v>97</v>
      </c>
      <c r="C916">
        <v>450371</v>
      </c>
      <c r="D916">
        <v>18097</v>
      </c>
      <c r="E916">
        <v>2005</v>
      </c>
      <c r="F916" t="s">
        <v>32</v>
      </c>
      <c r="G916" t="s">
        <v>201</v>
      </c>
      <c r="H916" t="s">
        <v>202</v>
      </c>
      <c r="I916">
        <v>50</v>
      </c>
      <c r="J916" t="s">
        <v>52</v>
      </c>
      <c r="K916">
        <v>1044600</v>
      </c>
      <c r="L916">
        <v>74560600</v>
      </c>
      <c r="M916">
        <v>75605200</v>
      </c>
      <c r="N916">
        <v>1176576.8833419615</v>
      </c>
      <c r="O916">
        <v>83980737.476648152</v>
      </c>
      <c r="P916">
        <v>85157314.35999012</v>
      </c>
      <c r="Q916">
        <v>2.3898999999999999</v>
      </c>
      <c r="R916">
        <v>1.9717</v>
      </c>
      <c r="S916">
        <v>2.2637</v>
      </c>
      <c r="T916">
        <v>1.8675571428571429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40393.412356809051</v>
      </c>
      <c r="AB916">
        <v>0</v>
      </c>
      <c r="AC916">
        <v>40393.412356809051</v>
      </c>
      <c r="AE916">
        <v>128.6893113421666</v>
      </c>
      <c r="AF916" t="s">
        <v>250</v>
      </c>
      <c r="AG916">
        <v>94.245176963275625</v>
      </c>
      <c r="AH916">
        <v>1</v>
      </c>
      <c r="AI916">
        <v>0</v>
      </c>
      <c r="AJ916">
        <v>22</v>
      </c>
      <c r="AK916">
        <v>0</v>
      </c>
      <c r="AL916">
        <v>1</v>
      </c>
      <c r="AM916">
        <v>0</v>
      </c>
      <c r="AN916">
        <v>22</v>
      </c>
      <c r="AO916">
        <v>0</v>
      </c>
      <c r="AP916" t="s">
        <v>202</v>
      </c>
      <c r="AQ916">
        <v>0</v>
      </c>
      <c r="AR916">
        <v>0</v>
      </c>
      <c r="AS916">
        <v>1136183.4709851525</v>
      </c>
      <c r="AT916">
        <v>77584652.157024175</v>
      </c>
      <c r="AU916">
        <v>0</v>
      </c>
      <c r="AV916">
        <v>21.060693088263452</v>
      </c>
      <c r="AW916">
        <v>21.060693088263452</v>
      </c>
      <c r="AX916">
        <f t="shared" si="14"/>
        <v>0</v>
      </c>
      <c r="BA916">
        <v>3.8668784565201085E-2</v>
      </c>
      <c r="BB916">
        <v>1</v>
      </c>
      <c r="BC916">
        <v>12.1</v>
      </c>
      <c r="BD916">
        <v>11.583381198544897</v>
      </c>
      <c r="BE916">
        <v>1.0446</v>
      </c>
      <c r="BF916">
        <v>74.560599999999994</v>
      </c>
      <c r="BG916">
        <v>75.605199999999996</v>
      </c>
      <c r="BH916">
        <v>1.1765768833419616</v>
      </c>
      <c r="BI916">
        <v>83.980737476648159</v>
      </c>
      <c r="BJ916">
        <v>85.157314359990124</v>
      </c>
      <c r="BK916">
        <v>0</v>
      </c>
      <c r="BL916">
        <v>0</v>
      </c>
      <c r="BM916">
        <v>0</v>
      </c>
      <c r="BN916">
        <v>4.0393412356809051E-2</v>
      </c>
      <c r="BO916">
        <v>0</v>
      </c>
      <c r="BP916">
        <v>4.0393412356809051E-2</v>
      </c>
      <c r="BQ916">
        <v>1.1361834709851526</v>
      </c>
      <c r="BR916">
        <v>77.58465215702418</v>
      </c>
      <c r="BS916">
        <v>22</v>
      </c>
      <c r="BT916">
        <v>1</v>
      </c>
      <c r="BU916">
        <v>0</v>
      </c>
      <c r="BV916">
        <v>2.8583838383838382</v>
      </c>
      <c r="BW916">
        <v>0</v>
      </c>
      <c r="BX916">
        <v>0</v>
      </c>
      <c r="BY916">
        <v>873310</v>
      </c>
      <c r="BZ916">
        <v>9.7011000000000003</v>
      </c>
      <c r="CA916">
        <v>11.758900000000001</v>
      </c>
      <c r="CB916">
        <v>22.25</v>
      </c>
      <c r="CC916">
        <v>26.969696970000001</v>
      </c>
      <c r="CD916">
        <v>2.3955108368301437E-2</v>
      </c>
      <c r="CE916">
        <v>281.94049394812498</v>
      </c>
      <c r="CF916">
        <v>59.400000000000006</v>
      </c>
      <c r="CG916">
        <v>0</v>
      </c>
      <c r="CH916">
        <v>59.400000000000006</v>
      </c>
      <c r="CI916">
        <v>48.248330592752779</v>
      </c>
      <c r="CJ916">
        <v>5.3575757575757574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48.248330592752779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1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1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</row>
    <row r="917" spans="1:229" x14ac:dyDescent="0.3">
      <c r="A917">
        <v>18</v>
      </c>
      <c r="B917">
        <v>55</v>
      </c>
      <c r="C917">
        <v>451676</v>
      </c>
      <c r="D917">
        <v>18055</v>
      </c>
      <c r="E917">
        <v>2005</v>
      </c>
      <c r="F917" t="s">
        <v>32</v>
      </c>
      <c r="G917" t="s">
        <v>508</v>
      </c>
      <c r="H917" t="s">
        <v>509</v>
      </c>
      <c r="I917">
        <v>70</v>
      </c>
      <c r="J917" t="s">
        <v>109</v>
      </c>
      <c r="K917">
        <v>7840900</v>
      </c>
      <c r="L917">
        <v>68117000</v>
      </c>
      <c r="M917">
        <v>75957900</v>
      </c>
      <c r="N917">
        <v>8831535.2140493821</v>
      </c>
      <c r="O917">
        <v>76723039.979517892</v>
      </c>
      <c r="P917">
        <v>85554575.193567276</v>
      </c>
      <c r="Q917">
        <v>2.2783000000000002</v>
      </c>
      <c r="R917">
        <v>1.8795999999999999</v>
      </c>
      <c r="S917">
        <v>2.2763374999999999</v>
      </c>
      <c r="T917">
        <v>1.8779625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2743217.5378739326</v>
      </c>
      <c r="AB917">
        <v>0</v>
      </c>
      <c r="AC917">
        <v>2743217.5378739326</v>
      </c>
      <c r="AE917">
        <v>184.08170506308289</v>
      </c>
      <c r="AF917" t="s">
        <v>250</v>
      </c>
      <c r="AG917">
        <v>78.049408749713322</v>
      </c>
      <c r="AH917">
        <v>0</v>
      </c>
      <c r="AI917">
        <v>1</v>
      </c>
      <c r="AJ917">
        <v>0</v>
      </c>
      <c r="AK917">
        <v>39.4</v>
      </c>
      <c r="AL917">
        <v>0</v>
      </c>
      <c r="AM917">
        <v>2</v>
      </c>
      <c r="AN917">
        <v>0</v>
      </c>
      <c r="AO917">
        <v>39.4</v>
      </c>
      <c r="AQ917">
        <v>24.137292775615585</v>
      </c>
      <c r="AR917">
        <v>582.6089025357843</v>
      </c>
      <c r="AS917">
        <v>6088317.676175449</v>
      </c>
      <c r="AT917">
        <v>63676471.5908098</v>
      </c>
      <c r="AU917">
        <v>0</v>
      </c>
      <c r="AV917">
        <v>0</v>
      </c>
      <c r="AW917">
        <v>0</v>
      </c>
      <c r="AX917">
        <f t="shared" si="14"/>
        <v>0</v>
      </c>
      <c r="BA917">
        <v>0.34986003365352608</v>
      </c>
      <c r="BB917">
        <v>0</v>
      </c>
      <c r="BC917">
        <v>0</v>
      </c>
      <c r="BD917">
        <v>0</v>
      </c>
      <c r="BE917">
        <v>7.8409000000000004</v>
      </c>
      <c r="BF917">
        <v>68.117000000000004</v>
      </c>
      <c r="BG917">
        <v>75.957899999999995</v>
      </c>
      <c r="BH917">
        <v>8.8315352140493815</v>
      </c>
      <c r="BI917">
        <v>76.723039979517893</v>
      </c>
      <c r="BJ917">
        <v>85.554575193567274</v>
      </c>
      <c r="BK917">
        <v>0</v>
      </c>
      <c r="BL917">
        <v>0</v>
      </c>
      <c r="BM917">
        <v>0</v>
      </c>
      <c r="BN917">
        <v>2.7432175378739325</v>
      </c>
      <c r="BO917">
        <v>0</v>
      </c>
      <c r="BP917">
        <v>2.7432175378739325</v>
      </c>
      <c r="BQ917">
        <v>6.0883176761754489</v>
      </c>
      <c r="BR917">
        <v>63.676471590809797</v>
      </c>
      <c r="BS917">
        <v>39.4</v>
      </c>
      <c r="BT917">
        <v>2</v>
      </c>
      <c r="BU917">
        <v>0</v>
      </c>
      <c r="BV917">
        <v>2.8583838383838382</v>
      </c>
      <c r="BW917">
        <v>68.993647572158565</v>
      </c>
      <c r="BX917">
        <v>0</v>
      </c>
      <c r="BY917">
        <v>33320</v>
      </c>
      <c r="BZ917">
        <v>9.7011000000000003</v>
      </c>
      <c r="CA917">
        <v>11.758900000000001</v>
      </c>
      <c r="CB917">
        <v>22.25</v>
      </c>
      <c r="CC917">
        <v>26.969696970000001</v>
      </c>
      <c r="CD917">
        <v>0.79351508818741268</v>
      </c>
      <c r="CE917">
        <v>128.17346734374999</v>
      </c>
      <c r="CF917">
        <v>0</v>
      </c>
      <c r="CG917">
        <v>106.38000000000001</v>
      </c>
      <c r="CH917">
        <v>106.38000000000001</v>
      </c>
      <c r="CI917">
        <v>3.3565136215431957</v>
      </c>
      <c r="CJ917">
        <v>5.3575757575757574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81.017151988529875</v>
      </c>
      <c r="DK917">
        <v>1955.5347173936921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7.975111703151514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1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1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</row>
    <row r="918" spans="1:229" x14ac:dyDescent="0.3">
      <c r="A918">
        <v>18</v>
      </c>
      <c r="B918">
        <v>149</v>
      </c>
      <c r="C918">
        <v>450389</v>
      </c>
      <c r="D918">
        <v>18149</v>
      </c>
      <c r="E918">
        <v>2005</v>
      </c>
      <c r="F918" t="s">
        <v>32</v>
      </c>
      <c r="G918" t="s">
        <v>77</v>
      </c>
      <c r="H918" t="s">
        <v>78</v>
      </c>
      <c r="I918">
        <v>10</v>
      </c>
      <c r="J918" t="s">
        <v>62</v>
      </c>
      <c r="K918">
        <v>8247800</v>
      </c>
      <c r="L918">
        <v>100395100</v>
      </c>
      <c r="M918">
        <v>108642900</v>
      </c>
      <c r="N918">
        <v>9289843.7855904941</v>
      </c>
      <c r="O918">
        <v>113079220.62110335</v>
      </c>
      <c r="P918">
        <v>122369064.40669385</v>
      </c>
      <c r="Q918">
        <v>2.2715000000000001</v>
      </c>
      <c r="R918">
        <v>1.8740000000000001</v>
      </c>
      <c r="S918">
        <v>2.2195428571428573</v>
      </c>
      <c r="T918">
        <v>1.8311285714285712</v>
      </c>
      <c r="U918">
        <v>0</v>
      </c>
      <c r="V918">
        <v>1</v>
      </c>
      <c r="W918">
        <v>0</v>
      </c>
      <c r="X918">
        <v>102</v>
      </c>
      <c r="Y918">
        <v>1</v>
      </c>
      <c r="Z918">
        <v>102</v>
      </c>
      <c r="AA918">
        <v>121112.18881807534</v>
      </c>
      <c r="AB918">
        <v>0</v>
      </c>
      <c r="AC918">
        <v>121112.18881807534</v>
      </c>
      <c r="AE918">
        <v>29.928055022765847</v>
      </c>
      <c r="AF918" t="s">
        <v>150</v>
      </c>
      <c r="AG918">
        <v>25.113135627418988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37.777777777777779</v>
      </c>
      <c r="AQ918">
        <v>29.928055022765847</v>
      </c>
      <c r="AR918">
        <v>895.68847744570007</v>
      </c>
      <c r="AS918">
        <v>9168731.5967724193</v>
      </c>
      <c r="AT918">
        <v>103623056.85492198</v>
      </c>
      <c r="AU918">
        <v>0</v>
      </c>
      <c r="AV918">
        <v>0</v>
      </c>
      <c r="AW918">
        <v>0</v>
      </c>
      <c r="AX918">
        <f t="shared" si="14"/>
        <v>0</v>
      </c>
      <c r="BA918">
        <v>1.4684181092906635E-2</v>
      </c>
      <c r="BB918">
        <v>0</v>
      </c>
      <c r="BC918">
        <v>0</v>
      </c>
      <c r="BD918">
        <v>0</v>
      </c>
      <c r="BE918">
        <v>8.2477999999999998</v>
      </c>
      <c r="BF918">
        <v>100.3951</v>
      </c>
      <c r="BG918">
        <v>108.6429</v>
      </c>
      <c r="BH918">
        <v>9.2898437855904934</v>
      </c>
      <c r="BI918">
        <v>113.07922062110335</v>
      </c>
      <c r="BJ918">
        <v>122.36906440669385</v>
      </c>
      <c r="BK918">
        <v>0</v>
      </c>
      <c r="BL918">
        <v>37.777777777777779</v>
      </c>
      <c r="BM918">
        <v>37.777777777777779</v>
      </c>
      <c r="BN918">
        <v>0.12111218881807534</v>
      </c>
      <c r="BO918">
        <v>0</v>
      </c>
      <c r="BP918">
        <v>0.12111218881807534</v>
      </c>
      <c r="BQ918">
        <v>9.1687315967724192</v>
      </c>
      <c r="BR918">
        <v>103.62305685492198</v>
      </c>
      <c r="BS918">
        <v>37.777777777777779</v>
      </c>
      <c r="BT918">
        <v>1</v>
      </c>
      <c r="BU918">
        <v>0</v>
      </c>
      <c r="BV918">
        <v>2.8583838383838382</v>
      </c>
      <c r="BW918">
        <v>85.545868791336147</v>
      </c>
      <c r="BX918">
        <v>0</v>
      </c>
      <c r="BY918">
        <v>23394</v>
      </c>
      <c r="BZ918">
        <v>9.7011000000000003</v>
      </c>
      <c r="CA918">
        <v>11.758900000000001</v>
      </c>
      <c r="CB918">
        <v>22.25</v>
      </c>
      <c r="CC918">
        <v>26.969696970000001</v>
      </c>
      <c r="CD918">
        <v>1.5335537078829691</v>
      </c>
      <c r="CE918">
        <v>44.5349261476875</v>
      </c>
      <c r="CF918">
        <v>0</v>
      </c>
      <c r="CG918">
        <v>102.00000000000001</v>
      </c>
      <c r="CH918">
        <v>102.00000000000001</v>
      </c>
      <c r="CI918">
        <v>2.6106274471384538</v>
      </c>
      <c r="CJ918">
        <v>5.3575757575757574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78.131001881902378</v>
      </c>
      <c r="DK918">
        <v>2338.3089233053965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2.6106274471384538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1</v>
      </c>
      <c r="HH918">
        <v>0</v>
      </c>
      <c r="HI918">
        <v>0</v>
      </c>
      <c r="HJ918">
        <v>0</v>
      </c>
      <c r="HK918">
        <v>0</v>
      </c>
      <c r="HL918">
        <v>1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</row>
    <row r="919" spans="1:229" x14ac:dyDescent="0.3">
      <c r="A919">
        <v>18</v>
      </c>
      <c r="B919">
        <v>139</v>
      </c>
      <c r="C919">
        <v>446854</v>
      </c>
      <c r="D919">
        <v>18139</v>
      </c>
      <c r="E919">
        <v>2005</v>
      </c>
      <c r="F919" t="s">
        <v>32</v>
      </c>
      <c r="G919" t="s">
        <v>310</v>
      </c>
      <c r="H919" t="s">
        <v>311</v>
      </c>
      <c r="I919">
        <v>50</v>
      </c>
      <c r="J919" t="s">
        <v>52</v>
      </c>
      <c r="K919">
        <v>16209600</v>
      </c>
      <c r="L919">
        <v>60838800</v>
      </c>
      <c r="M919">
        <v>77048400</v>
      </c>
      <c r="N919">
        <v>18257553.75092845</v>
      </c>
      <c r="O919">
        <v>68525297.425105229</v>
      </c>
      <c r="P919">
        <v>86782851.176033676</v>
      </c>
      <c r="Q919">
        <v>2.3733</v>
      </c>
      <c r="R919">
        <v>1.958</v>
      </c>
      <c r="S919">
        <v>2.2787999999999999</v>
      </c>
      <c r="T919">
        <v>1.8800166666666664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3240615.3243987397</v>
      </c>
      <c r="AB919">
        <v>0</v>
      </c>
      <c r="AC919">
        <v>3240615.3243987397</v>
      </c>
      <c r="AE919">
        <v>146.30282332758395</v>
      </c>
      <c r="AF919" t="s">
        <v>250</v>
      </c>
      <c r="AG919">
        <v>81.084191417472269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Q919">
        <v>37.482077000272298</v>
      </c>
      <c r="AR919">
        <v>1404.9060962543415</v>
      </c>
      <c r="AS919">
        <v>15016938.426529711</v>
      </c>
      <c r="AT919">
        <v>58941247.238542765</v>
      </c>
      <c r="AU919">
        <v>0</v>
      </c>
      <c r="AV919">
        <v>0</v>
      </c>
      <c r="AW919">
        <v>0</v>
      </c>
      <c r="AX919">
        <f t="shared" si="14"/>
        <v>0</v>
      </c>
      <c r="BA919">
        <v>0.19991951216555248</v>
      </c>
      <c r="BB919">
        <v>0</v>
      </c>
      <c r="BC919">
        <v>0</v>
      </c>
      <c r="BD919">
        <v>0</v>
      </c>
      <c r="BE919">
        <v>16.209599999999998</v>
      </c>
      <c r="BF919">
        <v>60.838799999999999</v>
      </c>
      <c r="BG919">
        <v>77.048400000000001</v>
      </c>
      <c r="BH919">
        <v>18.257553750928452</v>
      </c>
      <c r="BI919">
        <v>68.525297425105222</v>
      </c>
      <c r="BJ919">
        <v>86.782851176033674</v>
      </c>
      <c r="BK919">
        <v>0</v>
      </c>
      <c r="BL919">
        <v>0</v>
      </c>
      <c r="BM919">
        <v>0</v>
      </c>
      <c r="BN919">
        <v>3.2406153243987399</v>
      </c>
      <c r="BO919">
        <v>0</v>
      </c>
      <c r="BP919">
        <v>3.2406153243987399</v>
      </c>
      <c r="BQ919">
        <v>15.016938426529711</v>
      </c>
      <c r="BR919">
        <v>58.941247238542765</v>
      </c>
      <c r="BS919">
        <v>0</v>
      </c>
      <c r="BT919">
        <v>0</v>
      </c>
      <c r="BU919">
        <v>0</v>
      </c>
      <c r="BV919">
        <v>2.8583838383838382</v>
      </c>
      <c r="BW919">
        <v>107.13816312663691</v>
      </c>
      <c r="BX919">
        <v>0</v>
      </c>
      <c r="BY919">
        <v>17826</v>
      </c>
      <c r="BZ919">
        <v>9.7011000000000003</v>
      </c>
      <c r="CA919">
        <v>11.758900000000001</v>
      </c>
      <c r="CB919">
        <v>22.25</v>
      </c>
      <c r="CC919">
        <v>26.969696970000001</v>
      </c>
      <c r="CD919">
        <v>0.38888032674200335</v>
      </c>
      <c r="CE919">
        <v>34.106983378437498</v>
      </c>
      <c r="CF919">
        <v>0</v>
      </c>
      <c r="CG919">
        <v>0</v>
      </c>
      <c r="CH919">
        <v>0</v>
      </c>
      <c r="CI919">
        <v>0</v>
      </c>
      <c r="CJ919">
        <v>5.3575757575757574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1</v>
      </c>
      <c r="HI919">
        <v>0</v>
      </c>
      <c r="HJ919">
        <v>0</v>
      </c>
      <c r="HK919">
        <v>0</v>
      </c>
      <c r="HL919">
        <v>1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</row>
    <row r="920" spans="1:229" x14ac:dyDescent="0.3">
      <c r="A920">
        <v>18</v>
      </c>
      <c r="B920">
        <v>133</v>
      </c>
      <c r="C920">
        <v>450384</v>
      </c>
      <c r="D920">
        <v>18133</v>
      </c>
      <c r="E920">
        <v>2005</v>
      </c>
      <c r="F920" t="s">
        <v>32</v>
      </c>
      <c r="G920" t="s">
        <v>411</v>
      </c>
      <c r="H920" t="s">
        <v>412</v>
      </c>
      <c r="I920">
        <v>40</v>
      </c>
      <c r="J920" t="s">
        <v>45</v>
      </c>
      <c r="K920">
        <v>10866500</v>
      </c>
      <c r="L920">
        <v>58051600</v>
      </c>
      <c r="M920">
        <v>68918100</v>
      </c>
      <c r="N920">
        <v>12239395.656553153</v>
      </c>
      <c r="O920">
        <v>65385956.92228049</v>
      </c>
      <c r="P920">
        <v>77625352.57883364</v>
      </c>
      <c r="Q920">
        <v>2.3201000000000001</v>
      </c>
      <c r="R920">
        <v>1.9140999999999999</v>
      </c>
      <c r="S920">
        <v>2.2488333333333332</v>
      </c>
      <c r="T920">
        <v>1.8552833333333332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1239345.9918135295</v>
      </c>
      <c r="AB920">
        <v>0</v>
      </c>
      <c r="AC920">
        <v>1239345.9918135295</v>
      </c>
      <c r="AE920">
        <v>139.60239518439471</v>
      </c>
      <c r="AF920" t="s">
        <v>250</v>
      </c>
      <c r="AG920">
        <v>103.20089595929701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Q920">
        <v>38.373284441336104</v>
      </c>
      <c r="AR920">
        <v>1472.5089588156875</v>
      </c>
      <c r="AS920">
        <v>11000049.664739624</v>
      </c>
      <c r="AT920">
        <v>59654792.023908153</v>
      </c>
      <c r="AU920">
        <v>0</v>
      </c>
      <c r="AV920">
        <v>0</v>
      </c>
      <c r="AW920">
        <v>0</v>
      </c>
      <c r="AX920">
        <f t="shared" si="14"/>
        <v>0</v>
      </c>
      <c r="BA920">
        <v>0.11405199390912708</v>
      </c>
      <c r="BB920">
        <v>0</v>
      </c>
      <c r="BC920">
        <v>0</v>
      </c>
      <c r="BD920">
        <v>0</v>
      </c>
      <c r="BE920">
        <v>10.8665</v>
      </c>
      <c r="BF920">
        <v>58.051600000000001</v>
      </c>
      <c r="BG920">
        <v>68.918099999999995</v>
      </c>
      <c r="BH920">
        <v>12.239395656553153</v>
      </c>
      <c r="BI920">
        <v>65.385956922280485</v>
      </c>
      <c r="BJ920">
        <v>77.625352578833642</v>
      </c>
      <c r="BK920">
        <v>0</v>
      </c>
      <c r="BL920">
        <v>0</v>
      </c>
      <c r="BM920">
        <v>0</v>
      </c>
      <c r="BN920">
        <v>1.2393459918135294</v>
      </c>
      <c r="BO920">
        <v>0</v>
      </c>
      <c r="BP920">
        <v>1.2393459918135294</v>
      </c>
      <c r="BQ920">
        <v>11.000049664739624</v>
      </c>
      <c r="BR920">
        <v>59.654792023908151</v>
      </c>
      <c r="BS920">
        <v>0</v>
      </c>
      <c r="BT920">
        <v>0</v>
      </c>
      <c r="BU920">
        <v>0</v>
      </c>
      <c r="BV920">
        <v>2.8583838383838382</v>
      </c>
      <c r="BW920">
        <v>109.68557607282111</v>
      </c>
      <c r="BX920">
        <v>0</v>
      </c>
      <c r="BY920">
        <v>37780</v>
      </c>
      <c r="BZ920">
        <v>9.7011000000000003</v>
      </c>
      <c r="CA920">
        <v>11.758900000000001</v>
      </c>
      <c r="CB920">
        <v>22.25</v>
      </c>
      <c r="CC920">
        <v>26.969696970000001</v>
      </c>
      <c r="CD920">
        <v>2.5123213918101572E-2</v>
      </c>
      <c r="CE920">
        <v>66.354130413749999</v>
      </c>
      <c r="CF920">
        <v>0</v>
      </c>
      <c r="CG920">
        <v>0</v>
      </c>
      <c r="CH920">
        <v>0</v>
      </c>
      <c r="CI920">
        <v>0</v>
      </c>
      <c r="CJ920">
        <v>5.3575757575757574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1</v>
      </c>
      <c r="HJ920">
        <v>0</v>
      </c>
      <c r="HK920">
        <v>0</v>
      </c>
      <c r="HL920">
        <v>1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</row>
    <row r="921" spans="1:229" x14ac:dyDescent="0.3">
      <c r="A921">
        <v>18</v>
      </c>
      <c r="B921">
        <v>9</v>
      </c>
      <c r="C921">
        <v>450404</v>
      </c>
      <c r="D921">
        <v>18009</v>
      </c>
      <c r="E921">
        <v>2005</v>
      </c>
      <c r="F921" t="s">
        <v>32</v>
      </c>
      <c r="G921" t="s">
        <v>273</v>
      </c>
      <c r="H921" t="s">
        <v>274</v>
      </c>
      <c r="I921">
        <v>60</v>
      </c>
      <c r="J921" t="s">
        <v>38</v>
      </c>
      <c r="K921">
        <v>3847000</v>
      </c>
      <c r="L921">
        <v>45640200</v>
      </c>
      <c r="M921">
        <v>49487200</v>
      </c>
      <c r="N921">
        <v>4333037.7850052901</v>
      </c>
      <c r="O921">
        <v>51406475.465349212</v>
      </c>
      <c r="P921">
        <v>55739513.250354499</v>
      </c>
      <c r="Q921">
        <v>2.3212000000000002</v>
      </c>
      <c r="R921">
        <v>1.915</v>
      </c>
      <c r="S921">
        <v>2.2371999999999996</v>
      </c>
      <c r="T921">
        <v>1.8456999999999999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795502.8670534048</v>
      </c>
      <c r="AB921">
        <v>279359.1640106152</v>
      </c>
      <c r="AC921">
        <v>1074862.03106402</v>
      </c>
      <c r="AE921">
        <v>94.491608629359447</v>
      </c>
      <c r="AF921" t="s">
        <v>150</v>
      </c>
      <c r="AG921">
        <v>114.15378809416342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Q921">
        <v>64.751750170787616</v>
      </c>
      <c r="AR921">
        <v>4192.7891501800941</v>
      </c>
      <c r="AS921">
        <v>3258175.7539412701</v>
      </c>
      <c r="AT921">
        <v>36159306.056320019</v>
      </c>
      <c r="AU921">
        <v>0</v>
      </c>
      <c r="AV921">
        <v>0</v>
      </c>
      <c r="AW921">
        <v>0</v>
      </c>
      <c r="AX921">
        <f t="shared" si="14"/>
        <v>0</v>
      </c>
      <c r="BA921">
        <v>0.20678525267829603</v>
      </c>
      <c r="BB921">
        <v>0</v>
      </c>
      <c r="BC921">
        <v>0</v>
      </c>
      <c r="BD921">
        <v>0</v>
      </c>
      <c r="BE921">
        <v>3.847</v>
      </c>
      <c r="BF921">
        <v>45.6402</v>
      </c>
      <c r="BG921">
        <v>49.487200000000001</v>
      </c>
      <c r="BH921">
        <v>4.3330377850052901</v>
      </c>
      <c r="BI921">
        <v>51.40647546534921</v>
      </c>
      <c r="BJ921">
        <v>55.739513250354499</v>
      </c>
      <c r="BK921">
        <v>0</v>
      </c>
      <c r="BL921">
        <v>0</v>
      </c>
      <c r="BM921">
        <v>0</v>
      </c>
      <c r="BN921">
        <v>0.79550286705340478</v>
      </c>
      <c r="BO921">
        <v>0.27935916401061522</v>
      </c>
      <c r="BP921">
        <v>1.07486203106402</v>
      </c>
      <c r="BQ921">
        <v>3.2581757539412699</v>
      </c>
      <c r="BR921">
        <v>36.15930605632002</v>
      </c>
      <c r="BS921">
        <v>0</v>
      </c>
      <c r="BT921">
        <v>0</v>
      </c>
      <c r="BU921">
        <v>0</v>
      </c>
      <c r="BV921">
        <v>2.8583838383838382</v>
      </c>
      <c r="BW921">
        <v>185.08535619524727</v>
      </c>
      <c r="BX921">
        <v>0</v>
      </c>
      <c r="BY921">
        <v>13392</v>
      </c>
      <c r="BZ921">
        <v>9.7011000000000003</v>
      </c>
      <c r="CA921">
        <v>11.758900000000001</v>
      </c>
      <c r="CB921">
        <v>22.25</v>
      </c>
      <c r="CC921">
        <v>26.969696970000001</v>
      </c>
      <c r="CD921">
        <v>0.7617777480247423</v>
      </c>
      <c r="CE921">
        <v>62.118112296124991</v>
      </c>
      <c r="CF921">
        <v>0</v>
      </c>
      <c r="CG921">
        <v>0</v>
      </c>
      <c r="CH921">
        <v>0</v>
      </c>
      <c r="CI921">
        <v>0</v>
      </c>
      <c r="CJ921">
        <v>5.3575757575757574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1</v>
      </c>
      <c r="HK921">
        <v>0</v>
      </c>
      <c r="HL921">
        <v>1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</row>
    <row r="922" spans="1:229" x14ac:dyDescent="0.3">
      <c r="A922">
        <v>18</v>
      </c>
      <c r="B922">
        <v>83</v>
      </c>
      <c r="C922">
        <v>450366</v>
      </c>
      <c r="D922">
        <v>18083</v>
      </c>
      <c r="E922">
        <v>2004</v>
      </c>
      <c r="F922" t="s">
        <v>32</v>
      </c>
      <c r="G922" t="s">
        <v>79</v>
      </c>
      <c r="H922" t="s">
        <v>380</v>
      </c>
      <c r="I922">
        <v>70</v>
      </c>
      <c r="J922" t="s">
        <v>109</v>
      </c>
      <c r="K922">
        <v>23589500</v>
      </c>
      <c r="L922">
        <v>60435700</v>
      </c>
      <c r="M922">
        <v>84025200</v>
      </c>
      <c r="N922">
        <v>25108684.722401619</v>
      </c>
      <c r="O922">
        <v>64327812.682661667</v>
      </c>
      <c r="P922">
        <v>89436497.405063286</v>
      </c>
      <c r="Q922">
        <v>3.0880000000000001</v>
      </c>
      <c r="R922">
        <v>2.4641999999999999</v>
      </c>
      <c r="S922">
        <v>2.9871799999999999</v>
      </c>
      <c r="T922">
        <v>2.3837799999999998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1875078.3360192236</v>
      </c>
      <c r="AB922">
        <v>297011.10079080111</v>
      </c>
      <c r="AC922">
        <v>2172089.4368100245</v>
      </c>
      <c r="AE922">
        <v>213.45938247324398</v>
      </c>
      <c r="AF922" t="s">
        <v>281</v>
      </c>
      <c r="AG922">
        <v>52.705642040343271</v>
      </c>
      <c r="AH922">
        <v>0</v>
      </c>
      <c r="AI922">
        <v>1</v>
      </c>
      <c r="AJ922">
        <v>0</v>
      </c>
      <c r="AK922">
        <v>39.4</v>
      </c>
      <c r="AL922">
        <v>0</v>
      </c>
      <c r="AM922">
        <v>2</v>
      </c>
      <c r="AN922">
        <v>0</v>
      </c>
      <c r="AO922">
        <v>39.4</v>
      </c>
      <c r="AQ922">
        <v>18.665166690079786</v>
      </c>
      <c r="AR922">
        <v>348.38844756846402</v>
      </c>
      <c r="AS922">
        <v>22936595.285591595</v>
      </c>
      <c r="AT922">
        <v>53351137.212720163</v>
      </c>
      <c r="AU922">
        <v>0</v>
      </c>
      <c r="AV922">
        <v>0</v>
      </c>
      <c r="AW922">
        <v>0</v>
      </c>
      <c r="AX922">
        <f t="shared" si="14"/>
        <v>0</v>
      </c>
      <c r="BA922">
        <v>7.9487837216525303E-2</v>
      </c>
      <c r="BB922">
        <v>0</v>
      </c>
      <c r="BC922">
        <v>0</v>
      </c>
      <c r="BD922">
        <v>0</v>
      </c>
      <c r="BE922">
        <v>23.589500000000001</v>
      </c>
      <c r="BF922">
        <v>60.435699999999997</v>
      </c>
      <c r="BG922">
        <v>84.025199999999998</v>
      </c>
      <c r="BH922">
        <v>25.10868472240162</v>
      </c>
      <c r="BI922">
        <v>64.327812682661673</v>
      </c>
      <c r="BJ922">
        <v>89.436497405063292</v>
      </c>
      <c r="BK922">
        <v>0</v>
      </c>
      <c r="BL922">
        <v>0</v>
      </c>
      <c r="BM922">
        <v>0</v>
      </c>
      <c r="BN922">
        <v>1.8750783360192236</v>
      </c>
      <c r="BO922">
        <v>0.29701110079080112</v>
      </c>
      <c r="BP922">
        <v>2.1720894368100248</v>
      </c>
      <c r="BQ922">
        <v>22.936595285591594</v>
      </c>
      <c r="BR922">
        <v>53.351137212720161</v>
      </c>
      <c r="BS922">
        <v>39.4</v>
      </c>
      <c r="BT922">
        <v>2</v>
      </c>
      <c r="BU922">
        <v>0</v>
      </c>
      <c r="BV922">
        <v>2.2155388471177946</v>
      </c>
      <c r="BW922">
        <v>41.353401889800828</v>
      </c>
      <c r="BX922">
        <v>0</v>
      </c>
      <c r="BY922">
        <v>38712</v>
      </c>
      <c r="BZ922">
        <v>7.7049000000000003</v>
      </c>
      <c r="CA922">
        <v>9.6553000000000004</v>
      </c>
      <c r="CB922">
        <v>21.4</v>
      </c>
      <c r="CC922">
        <v>26.817042610000001</v>
      </c>
      <c r="CD922">
        <v>0.52231055978599494</v>
      </c>
      <c r="CE922">
        <v>58.683129297312497</v>
      </c>
      <c r="CF922">
        <v>0</v>
      </c>
      <c r="CG922">
        <v>106.38000000000001</v>
      </c>
      <c r="CH922">
        <v>106.38000000000001</v>
      </c>
      <c r="CI922">
        <v>4.7567587432178247</v>
      </c>
      <c r="CJ922">
        <v>5.1754385964912277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88.785694846655133</v>
      </c>
      <c r="DK922">
        <v>1657.1997940073759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11.302108854443855</v>
      </c>
      <c r="DW922">
        <v>1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1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</row>
    <row r="923" spans="1:229" x14ac:dyDescent="0.3">
      <c r="A923">
        <v>18</v>
      </c>
      <c r="B923">
        <v>175</v>
      </c>
      <c r="C923">
        <v>451665</v>
      </c>
      <c r="D923">
        <v>18175</v>
      </c>
      <c r="E923">
        <v>2004</v>
      </c>
      <c r="F923" t="s">
        <v>32</v>
      </c>
      <c r="G923" t="s">
        <v>105</v>
      </c>
      <c r="H923" t="s">
        <v>647</v>
      </c>
      <c r="I923">
        <v>80</v>
      </c>
      <c r="J923" t="s">
        <v>115</v>
      </c>
      <c r="K923">
        <v>5332600</v>
      </c>
      <c r="L923">
        <v>25311177.934188105</v>
      </c>
      <c r="M923">
        <v>30643777.934188105</v>
      </c>
      <c r="N923">
        <v>5676024.1696805311</v>
      </c>
      <c r="O923">
        <v>26941240.242571391</v>
      </c>
      <c r="P923">
        <v>32617264.412251923</v>
      </c>
      <c r="Q923">
        <v>3.1152000000000002</v>
      </c>
      <c r="R923">
        <v>2.4859</v>
      </c>
      <c r="S923">
        <v>3.1194249999999997</v>
      </c>
      <c r="T923">
        <v>2.4893000000000001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5437960.2699077912</v>
      </c>
      <c r="AB923">
        <v>0</v>
      </c>
      <c r="AC923">
        <v>5437960.2699077912</v>
      </c>
      <c r="AE923">
        <v>211.44750700268946</v>
      </c>
      <c r="AF923" t="s">
        <v>250</v>
      </c>
      <c r="AG923">
        <v>23.13396892579075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Q923">
        <v>52.58362427215517</v>
      </c>
      <c r="AR923">
        <v>2765.0375415951862</v>
      </c>
      <c r="AS923">
        <v>238063.89977273997</v>
      </c>
      <c r="AT923">
        <v>19448228.290319778</v>
      </c>
      <c r="AU923">
        <v>0</v>
      </c>
      <c r="AV923">
        <v>0</v>
      </c>
      <c r="AW923">
        <v>0</v>
      </c>
      <c r="AX923">
        <f t="shared" si="14"/>
        <v>0</v>
      </c>
      <c r="BA923">
        <v>1.0197577673007148</v>
      </c>
      <c r="BB923">
        <v>0</v>
      </c>
      <c r="BC923">
        <v>0</v>
      </c>
      <c r="BD923">
        <v>0</v>
      </c>
      <c r="BE923">
        <v>5.3326000000000002</v>
      </c>
      <c r="BF923">
        <v>25.311177934188105</v>
      </c>
      <c r="BG923">
        <v>30.643777934188105</v>
      </c>
      <c r="BH923">
        <v>5.6760241696805309</v>
      </c>
      <c r="BI923">
        <v>26.941240242571393</v>
      </c>
      <c r="BJ923">
        <v>32.61726441225192</v>
      </c>
      <c r="BK923">
        <v>0</v>
      </c>
      <c r="BL923">
        <v>0</v>
      </c>
      <c r="BM923">
        <v>0</v>
      </c>
      <c r="BN923">
        <v>5.4379602699077916</v>
      </c>
      <c r="BO923">
        <v>0</v>
      </c>
      <c r="BP923">
        <v>5.4379602699077916</v>
      </c>
      <c r="BQ923">
        <v>0.23806389977273998</v>
      </c>
      <c r="BR923">
        <v>19.448228290319779</v>
      </c>
      <c r="BS923">
        <v>0</v>
      </c>
      <c r="BT923">
        <v>0</v>
      </c>
      <c r="BU923">
        <v>0</v>
      </c>
      <c r="BV923">
        <v>2.2155388471177946</v>
      </c>
      <c r="BW923">
        <v>116.50106229720595</v>
      </c>
      <c r="BX923">
        <v>0</v>
      </c>
      <c r="BY923">
        <v>27854</v>
      </c>
      <c r="BZ923">
        <v>7.7049000000000003</v>
      </c>
      <c r="CA923">
        <v>9.6553000000000004</v>
      </c>
      <c r="CB923">
        <v>21.4</v>
      </c>
      <c r="CC923">
        <v>26.817042610000001</v>
      </c>
      <c r="CD923">
        <v>7.2082636940862151E-3</v>
      </c>
      <c r="CE923">
        <v>35.174088569749998</v>
      </c>
      <c r="CF923">
        <v>0</v>
      </c>
      <c r="CG923">
        <v>0</v>
      </c>
      <c r="CH923">
        <v>0</v>
      </c>
      <c r="CI923">
        <v>0</v>
      </c>
      <c r="CJ923">
        <v>5.1754385964912277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1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1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</row>
    <row r="924" spans="1:229" x14ac:dyDescent="0.3">
      <c r="A924">
        <v>18</v>
      </c>
      <c r="B924">
        <v>81</v>
      </c>
      <c r="C924">
        <v>450365</v>
      </c>
      <c r="D924">
        <v>18081</v>
      </c>
      <c r="E924">
        <v>2004</v>
      </c>
      <c r="F924" t="s">
        <v>32</v>
      </c>
      <c r="G924" t="s">
        <v>157</v>
      </c>
      <c r="H924" t="s">
        <v>158</v>
      </c>
      <c r="I924">
        <v>50</v>
      </c>
      <c r="J924" t="s">
        <v>52</v>
      </c>
      <c r="K924">
        <v>8837300</v>
      </c>
      <c r="L924">
        <v>36754922.065811895</v>
      </c>
      <c r="M924">
        <v>45592222.065811895</v>
      </c>
      <c r="N924">
        <v>9406429.9581288211</v>
      </c>
      <c r="O924">
        <v>39121971.646152459</v>
      </c>
      <c r="P924">
        <v>48528401.604281276</v>
      </c>
      <c r="Q924">
        <v>3.0099</v>
      </c>
      <c r="R924">
        <v>2.4018999999999999</v>
      </c>
      <c r="S924">
        <v>3.0275400000000001</v>
      </c>
      <c r="T924">
        <v>2.4159799999999998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1571162.6127484124</v>
      </c>
      <c r="AB924">
        <v>0</v>
      </c>
      <c r="AC924">
        <v>1571162.6127484124</v>
      </c>
      <c r="AE924">
        <v>149.20659688079476</v>
      </c>
      <c r="AF924" t="s">
        <v>250</v>
      </c>
      <c r="AG924">
        <v>74.026757598171457</v>
      </c>
      <c r="AH924">
        <v>0</v>
      </c>
      <c r="AI924">
        <v>1</v>
      </c>
      <c r="AJ924">
        <v>0</v>
      </c>
      <c r="AK924">
        <v>22</v>
      </c>
      <c r="AL924">
        <v>0</v>
      </c>
      <c r="AM924">
        <v>1</v>
      </c>
      <c r="AN924">
        <v>0</v>
      </c>
      <c r="AO924">
        <v>22</v>
      </c>
      <c r="AQ924">
        <v>20.528051988934138</v>
      </c>
      <c r="AR924">
        <v>421.4009184603828</v>
      </c>
      <c r="AS924">
        <v>7835267.3453804087</v>
      </c>
      <c r="AT924">
        <v>37029381.090261608</v>
      </c>
      <c r="AU924">
        <v>0</v>
      </c>
      <c r="AV924">
        <v>0</v>
      </c>
      <c r="AW924">
        <v>0</v>
      </c>
      <c r="AX924">
        <f t="shared" si="14"/>
        <v>0</v>
      </c>
      <c r="BA924">
        <v>0.17778762888533969</v>
      </c>
      <c r="BB924">
        <v>0</v>
      </c>
      <c r="BC924">
        <v>0</v>
      </c>
      <c r="BD924">
        <v>0</v>
      </c>
      <c r="BE924">
        <v>8.8373000000000008</v>
      </c>
      <c r="BF924">
        <v>36.754922065811897</v>
      </c>
      <c r="BG924">
        <v>45.592222065811896</v>
      </c>
      <c r="BH924">
        <v>9.4064299581288218</v>
      </c>
      <c r="BI924">
        <v>39.12197164615246</v>
      </c>
      <c r="BJ924">
        <v>48.528401604281278</v>
      </c>
      <c r="BK924">
        <v>0</v>
      </c>
      <c r="BL924">
        <v>0</v>
      </c>
      <c r="BM924">
        <v>0</v>
      </c>
      <c r="BN924">
        <v>1.5711626127484124</v>
      </c>
      <c r="BO924">
        <v>0</v>
      </c>
      <c r="BP924">
        <v>1.5711626127484124</v>
      </c>
      <c r="BQ924">
        <v>7.8352673453804087</v>
      </c>
      <c r="BR924">
        <v>37.029381090261609</v>
      </c>
      <c r="BS924">
        <v>22</v>
      </c>
      <c r="BT924">
        <v>1</v>
      </c>
      <c r="BU924">
        <v>0</v>
      </c>
      <c r="BV924">
        <v>2.2155388471177946</v>
      </c>
      <c r="BW924">
        <v>45.480696637137292</v>
      </c>
      <c r="BX924">
        <v>0</v>
      </c>
      <c r="BY924">
        <v>124192</v>
      </c>
      <c r="BZ924">
        <v>7.7049000000000003</v>
      </c>
      <c r="CA924">
        <v>9.6553000000000004</v>
      </c>
      <c r="CB924">
        <v>21.4</v>
      </c>
      <c r="CC924">
        <v>26.817042610000001</v>
      </c>
      <c r="CD924">
        <v>2.4084554266482909</v>
      </c>
      <c r="CE924">
        <v>90.725036591874996</v>
      </c>
      <c r="CF924">
        <v>0</v>
      </c>
      <c r="CG924">
        <v>59.400000000000006</v>
      </c>
      <c r="CH924">
        <v>59.400000000000006</v>
      </c>
      <c r="CI924">
        <v>2.3085149572917181</v>
      </c>
      <c r="CJ924">
        <v>5.1754385964912277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47.389315060516459</v>
      </c>
      <c r="DK924">
        <v>972.81032328226138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2.3085149572917181</v>
      </c>
      <c r="DW924">
        <v>0</v>
      </c>
      <c r="DX924">
        <v>0</v>
      </c>
      <c r="DY924">
        <v>1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1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</row>
    <row r="925" spans="1:229" x14ac:dyDescent="0.3">
      <c r="A925">
        <v>18</v>
      </c>
      <c r="B925">
        <v>75</v>
      </c>
      <c r="C925">
        <v>450362</v>
      </c>
      <c r="D925">
        <v>18075</v>
      </c>
      <c r="E925">
        <v>2004</v>
      </c>
      <c r="F925" t="s">
        <v>32</v>
      </c>
      <c r="G925" t="s">
        <v>222</v>
      </c>
      <c r="H925" t="s">
        <v>223</v>
      </c>
      <c r="I925">
        <v>60</v>
      </c>
      <c r="J925" t="s">
        <v>38</v>
      </c>
      <c r="K925">
        <v>11482600</v>
      </c>
      <c r="L925">
        <v>51554600</v>
      </c>
      <c r="M925">
        <v>63037200</v>
      </c>
      <c r="N925">
        <v>12222089.624343408</v>
      </c>
      <c r="O925">
        <v>54874761.96568501</v>
      </c>
      <c r="P925">
        <v>67096851.59002842</v>
      </c>
      <c r="Q925">
        <v>3.1107</v>
      </c>
      <c r="R925">
        <v>2.4823</v>
      </c>
      <c r="S925">
        <v>2.83786</v>
      </c>
      <c r="T925">
        <v>2.2645999999999997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11805382.523726836</v>
      </c>
      <c r="AB925">
        <v>0</v>
      </c>
      <c r="AC925">
        <v>11805382.523726836</v>
      </c>
      <c r="AE925">
        <v>106.23966071717913</v>
      </c>
      <c r="AF925" t="s">
        <v>150</v>
      </c>
      <c r="AG925">
        <v>129.20129184252198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Q925">
        <v>75.434164717752907</v>
      </c>
      <c r="AR925">
        <v>5690.3132066650778</v>
      </c>
      <c r="AS925">
        <v>416707.10061657242</v>
      </c>
      <c r="AT925">
        <v>41022227.519742668</v>
      </c>
      <c r="AU925">
        <v>0</v>
      </c>
      <c r="AV925">
        <v>0</v>
      </c>
      <c r="AW925">
        <v>0</v>
      </c>
      <c r="AX925">
        <f t="shared" si="14"/>
        <v>0</v>
      </c>
      <c r="BA925">
        <v>1.0281105780682804</v>
      </c>
      <c r="BB925">
        <v>0</v>
      </c>
      <c r="BC925">
        <v>0</v>
      </c>
      <c r="BD925">
        <v>0</v>
      </c>
      <c r="BE925">
        <v>11.4826</v>
      </c>
      <c r="BF925">
        <v>51.554600000000001</v>
      </c>
      <c r="BG925">
        <v>63.037199999999999</v>
      </c>
      <c r="BH925">
        <v>12.222089624343408</v>
      </c>
      <c r="BI925">
        <v>54.874761965685011</v>
      </c>
      <c r="BJ925">
        <v>67.096851590028422</v>
      </c>
      <c r="BK925">
        <v>0</v>
      </c>
      <c r="BL925">
        <v>0</v>
      </c>
      <c r="BM925">
        <v>0</v>
      </c>
      <c r="BN925">
        <v>11.805382523726836</v>
      </c>
      <c r="BO925">
        <v>0</v>
      </c>
      <c r="BP925">
        <v>11.805382523726836</v>
      </c>
      <c r="BQ925">
        <v>0.4167071006165724</v>
      </c>
      <c r="BR925">
        <v>41.022227519742671</v>
      </c>
      <c r="BS925">
        <v>0</v>
      </c>
      <c r="BT925">
        <v>0</v>
      </c>
      <c r="BU925">
        <v>0</v>
      </c>
      <c r="BV925">
        <v>2.2155388471177946</v>
      </c>
      <c r="BW925">
        <v>167.1273223320641</v>
      </c>
      <c r="BX925">
        <v>0</v>
      </c>
      <c r="BY925">
        <v>21651</v>
      </c>
      <c r="BZ925">
        <v>7.7049000000000003</v>
      </c>
      <c r="CA925">
        <v>9.6553000000000004</v>
      </c>
      <c r="CB925">
        <v>21.4</v>
      </c>
      <c r="CC925">
        <v>26.817042610000001</v>
      </c>
      <c r="CD925">
        <v>0.73227378046218017</v>
      </c>
      <c r="CE925">
        <v>39.328721234</v>
      </c>
      <c r="CF925">
        <v>0</v>
      </c>
      <c r="CG925">
        <v>0</v>
      </c>
      <c r="CH925">
        <v>0</v>
      </c>
      <c r="CI925">
        <v>0</v>
      </c>
      <c r="CJ925">
        <v>5.1754385964912277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1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1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</row>
    <row r="926" spans="1:229" x14ac:dyDescent="0.3">
      <c r="A926">
        <v>18</v>
      </c>
      <c r="B926">
        <v>39</v>
      </c>
      <c r="C926">
        <v>450348</v>
      </c>
      <c r="D926">
        <v>18039</v>
      </c>
      <c r="E926">
        <v>2004</v>
      </c>
      <c r="F926" t="s">
        <v>32</v>
      </c>
      <c r="G926" t="s">
        <v>237</v>
      </c>
      <c r="H926" t="s">
        <v>238</v>
      </c>
      <c r="I926">
        <v>20</v>
      </c>
      <c r="J926" t="s">
        <v>70</v>
      </c>
      <c r="K926">
        <v>7437600</v>
      </c>
      <c r="L926">
        <v>55682900</v>
      </c>
      <c r="M926">
        <v>63120500</v>
      </c>
      <c r="N926">
        <v>7916588.0366830286</v>
      </c>
      <c r="O926">
        <v>59268928.147227243</v>
      </c>
      <c r="P926">
        <v>67185516.183910266</v>
      </c>
      <c r="Q926">
        <v>2.9773000000000001</v>
      </c>
      <c r="R926">
        <v>2.3759000000000001</v>
      </c>
      <c r="S926">
        <v>2.93316</v>
      </c>
      <c r="T926">
        <v>2.3406799999999999</v>
      </c>
      <c r="U926">
        <v>0</v>
      </c>
      <c r="V926">
        <v>1</v>
      </c>
      <c r="W926">
        <v>0</v>
      </c>
      <c r="X926">
        <v>102</v>
      </c>
      <c r="Y926">
        <v>1</v>
      </c>
      <c r="Z926">
        <v>102</v>
      </c>
      <c r="AA926">
        <v>5998636.4122248525</v>
      </c>
      <c r="AB926">
        <v>0</v>
      </c>
      <c r="AC926">
        <v>5998636.4122248525</v>
      </c>
      <c r="AE926">
        <v>22.332527738224915</v>
      </c>
      <c r="AF926" t="s">
        <v>150</v>
      </c>
      <c r="AG926">
        <v>63.27925459108247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0</v>
      </c>
      <c r="AO926">
        <v>37.777777777777779</v>
      </c>
      <c r="AQ926">
        <v>22.332527738224915</v>
      </c>
      <c r="AR926">
        <v>498.74179517858522</v>
      </c>
      <c r="AS926">
        <v>1917951.6244581761</v>
      </c>
      <c r="AT926">
        <v>45604910.35549815</v>
      </c>
      <c r="AU926">
        <v>0</v>
      </c>
      <c r="AV926">
        <v>0</v>
      </c>
      <c r="AW926">
        <v>0</v>
      </c>
      <c r="AX926">
        <f t="shared" si="14"/>
        <v>0</v>
      </c>
      <c r="BA926">
        <v>0.80652850546209165</v>
      </c>
      <c r="BB926">
        <v>0</v>
      </c>
      <c r="BC926">
        <v>0</v>
      </c>
      <c r="BD926">
        <v>0</v>
      </c>
      <c r="BE926">
        <v>7.4375999999999998</v>
      </c>
      <c r="BF926">
        <v>55.682899999999997</v>
      </c>
      <c r="BG926">
        <v>63.1205</v>
      </c>
      <c r="BH926">
        <v>7.9165880366830281</v>
      </c>
      <c r="BI926">
        <v>59.268928147227243</v>
      </c>
      <c r="BJ926">
        <v>67.185516183910266</v>
      </c>
      <c r="BK926">
        <v>0</v>
      </c>
      <c r="BL926">
        <v>37.777777777777779</v>
      </c>
      <c r="BM926">
        <v>37.777777777777779</v>
      </c>
      <c r="BN926">
        <v>5.9986364122248528</v>
      </c>
      <c r="BO926">
        <v>0</v>
      </c>
      <c r="BP926">
        <v>5.9986364122248528</v>
      </c>
      <c r="BQ926">
        <v>1.917951624458176</v>
      </c>
      <c r="BR926">
        <v>45.604910355498149</v>
      </c>
      <c r="BS926">
        <v>37.777777777777779</v>
      </c>
      <c r="BT926">
        <v>1</v>
      </c>
      <c r="BU926">
        <v>0</v>
      </c>
      <c r="BV926">
        <v>2.2155388471177946</v>
      </c>
      <c r="BW926">
        <v>49.478582758372994</v>
      </c>
      <c r="BX926">
        <v>0</v>
      </c>
      <c r="BY926">
        <v>189316</v>
      </c>
      <c r="BZ926">
        <v>7.7049000000000003</v>
      </c>
      <c r="CA926">
        <v>9.6553000000000004</v>
      </c>
      <c r="CB926">
        <v>21.4</v>
      </c>
      <c r="CC926">
        <v>26.817042610000001</v>
      </c>
      <c r="CD926">
        <v>3.6833985351402E-3</v>
      </c>
      <c r="CE926">
        <v>146.13981978812498</v>
      </c>
      <c r="CF926">
        <v>0</v>
      </c>
      <c r="CG926">
        <v>102.00000000000001</v>
      </c>
      <c r="CH926">
        <v>102.00000000000001</v>
      </c>
      <c r="CI926">
        <v>3.7988505181475785</v>
      </c>
      <c r="CJ926">
        <v>5.1754385964912277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84.837934569900881</v>
      </c>
      <c r="DK926">
        <v>1894.6455270360218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3.7988505181475785</v>
      </c>
      <c r="DW926">
        <v>0</v>
      </c>
      <c r="DX926">
        <v>0</v>
      </c>
      <c r="DY926">
        <v>0</v>
      </c>
      <c r="DZ926">
        <v>0</v>
      </c>
      <c r="EA926">
        <v>1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1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</row>
    <row r="927" spans="1:229" x14ac:dyDescent="0.3">
      <c r="A927">
        <v>18</v>
      </c>
      <c r="B927">
        <v>45</v>
      </c>
      <c r="C927">
        <v>450351</v>
      </c>
      <c r="D927">
        <v>18045</v>
      </c>
      <c r="E927">
        <v>2004</v>
      </c>
      <c r="F927" t="s">
        <v>32</v>
      </c>
      <c r="G927" t="s">
        <v>173</v>
      </c>
      <c r="H927" t="s">
        <v>174</v>
      </c>
      <c r="I927">
        <v>40</v>
      </c>
      <c r="J927" t="s">
        <v>45</v>
      </c>
      <c r="K927">
        <v>17389700</v>
      </c>
      <c r="L927">
        <v>67145700</v>
      </c>
      <c r="M927">
        <v>84535400</v>
      </c>
      <c r="N927">
        <v>18509612.103569277</v>
      </c>
      <c r="O927">
        <v>71469942.634009302</v>
      </c>
      <c r="P927">
        <v>89979554.737578571</v>
      </c>
      <c r="Q927">
        <v>3.0125000000000002</v>
      </c>
      <c r="R927">
        <v>2.4039999999999999</v>
      </c>
      <c r="S927">
        <v>3.0286400000000002</v>
      </c>
      <c r="T927">
        <v>2.4168399999999997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480934.02263847581</v>
      </c>
      <c r="AB927">
        <v>0</v>
      </c>
      <c r="AC927">
        <v>480934.02263847581</v>
      </c>
      <c r="AE927">
        <v>115.9160009080465</v>
      </c>
      <c r="AF927" t="s">
        <v>150</v>
      </c>
      <c r="AG927">
        <v>94.197202004793567</v>
      </c>
      <c r="AH927">
        <v>0</v>
      </c>
      <c r="AI927">
        <v>2</v>
      </c>
      <c r="AJ927">
        <v>0</v>
      </c>
      <c r="AK927">
        <v>92</v>
      </c>
      <c r="AL927">
        <v>0</v>
      </c>
      <c r="AM927">
        <v>2</v>
      </c>
      <c r="AN927">
        <v>0</v>
      </c>
      <c r="AO927">
        <v>92</v>
      </c>
      <c r="AQ927">
        <v>26.22653992021473</v>
      </c>
      <c r="AR927">
        <v>687.83139618661687</v>
      </c>
      <c r="AS927">
        <v>18028678.080930799</v>
      </c>
      <c r="AT927">
        <v>65328908.099505</v>
      </c>
      <c r="AU927">
        <v>0</v>
      </c>
      <c r="AV927">
        <v>0</v>
      </c>
      <c r="AW927">
        <v>0</v>
      </c>
      <c r="AX927">
        <f t="shared" si="14"/>
        <v>0</v>
      </c>
      <c r="BA927">
        <v>2.7656257591475174E-2</v>
      </c>
      <c r="BB927">
        <v>0</v>
      </c>
      <c r="BC927">
        <v>0</v>
      </c>
      <c r="BD927">
        <v>0</v>
      </c>
      <c r="BE927">
        <v>17.389700000000001</v>
      </c>
      <c r="BF927">
        <v>67.145700000000005</v>
      </c>
      <c r="BG927">
        <v>84.535399999999996</v>
      </c>
      <c r="BH927">
        <v>18.509612103569278</v>
      </c>
      <c r="BI927">
        <v>71.4699426340093</v>
      </c>
      <c r="BJ927">
        <v>89.979554737578567</v>
      </c>
      <c r="BK927">
        <v>0</v>
      </c>
      <c r="BL927">
        <v>0</v>
      </c>
      <c r="BM927">
        <v>0</v>
      </c>
      <c r="BN927">
        <v>0.48093402263847579</v>
      </c>
      <c r="BO927">
        <v>0</v>
      </c>
      <c r="BP927">
        <v>0.48093402263847579</v>
      </c>
      <c r="BQ927">
        <v>18.028678080930799</v>
      </c>
      <c r="BR927">
        <v>65.328908099505</v>
      </c>
      <c r="BS927">
        <v>92</v>
      </c>
      <c r="BT927">
        <v>2</v>
      </c>
      <c r="BU927">
        <v>0</v>
      </c>
      <c r="BV927">
        <v>2.2155388471177946</v>
      </c>
      <c r="BW927">
        <v>58.105918018721361</v>
      </c>
      <c r="BX927">
        <v>0</v>
      </c>
      <c r="BY927">
        <v>17578</v>
      </c>
      <c r="BZ927">
        <v>7.7049000000000003</v>
      </c>
      <c r="CA927">
        <v>9.6553000000000004</v>
      </c>
      <c r="CB927">
        <v>21.4</v>
      </c>
      <c r="CC927">
        <v>26.817042610000001</v>
      </c>
      <c r="CD927">
        <v>11.009758636084834</v>
      </c>
      <c r="CE927">
        <v>35.663683310437499</v>
      </c>
      <c r="CF927">
        <v>0</v>
      </c>
      <c r="CG927">
        <v>248.4</v>
      </c>
      <c r="CH927">
        <v>248.4</v>
      </c>
      <c r="CI927">
        <v>7.6658661294196069</v>
      </c>
      <c r="CJ927">
        <v>5.1754385964912277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201.0491440662453</v>
      </c>
      <c r="DK927">
        <v>5272.8234027783847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15.331732258839214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1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1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</row>
    <row r="928" spans="1:229" x14ac:dyDescent="0.3">
      <c r="A928">
        <v>18</v>
      </c>
      <c r="B928">
        <v>137</v>
      </c>
      <c r="C928">
        <v>450385</v>
      </c>
      <c r="D928">
        <v>18137</v>
      </c>
      <c r="E928">
        <v>2004</v>
      </c>
      <c r="F928" t="s">
        <v>32</v>
      </c>
      <c r="G928" t="s">
        <v>677</v>
      </c>
      <c r="H928" t="s">
        <v>648</v>
      </c>
      <c r="I928">
        <v>90</v>
      </c>
      <c r="J928" t="s">
        <v>198</v>
      </c>
      <c r="K928">
        <v>6588100</v>
      </c>
      <c r="L928">
        <v>30700000</v>
      </c>
      <c r="M928">
        <v>37288100</v>
      </c>
      <c r="N928">
        <v>7012379.4832300013</v>
      </c>
      <c r="O928">
        <v>32677107.22896754</v>
      </c>
      <c r="P928">
        <v>39689486.712197542</v>
      </c>
      <c r="Q928">
        <v>3.1787000000000001</v>
      </c>
      <c r="R928">
        <v>2.5366</v>
      </c>
      <c r="S928">
        <v>3.1551571428571425</v>
      </c>
      <c r="T928">
        <v>2.517814285714286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1427294.0863502107</v>
      </c>
      <c r="AB928">
        <v>0</v>
      </c>
      <c r="AC928">
        <v>1427294.0863502107</v>
      </c>
      <c r="AE928">
        <v>184.07360945630634</v>
      </c>
      <c r="AF928" t="s">
        <v>250</v>
      </c>
      <c r="AG928">
        <v>49.965028572486162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Q928">
        <v>66.613836962961642</v>
      </c>
      <c r="AR928">
        <v>4437.403274928035</v>
      </c>
      <c r="AS928">
        <v>5585085.3968797904</v>
      </c>
      <c r="AT928">
        <v>25109116.954824317</v>
      </c>
      <c r="AU928">
        <v>0</v>
      </c>
      <c r="AV928">
        <v>0</v>
      </c>
      <c r="AW928">
        <v>0</v>
      </c>
      <c r="AX928">
        <f t="shared" si="14"/>
        <v>0</v>
      </c>
      <c r="BA928">
        <v>0.21664730139952501</v>
      </c>
      <c r="BB928">
        <v>0</v>
      </c>
      <c r="BC928">
        <v>0</v>
      </c>
      <c r="BD928">
        <v>0</v>
      </c>
      <c r="BE928">
        <v>6.5880999999999998</v>
      </c>
      <c r="BF928">
        <v>30.7</v>
      </c>
      <c r="BG928">
        <v>37.2881</v>
      </c>
      <c r="BH928">
        <v>7.012379483230001</v>
      </c>
      <c r="BI928">
        <v>32.677107228967543</v>
      </c>
      <c r="BJ928">
        <v>39.689486712197542</v>
      </c>
      <c r="BK928">
        <v>0</v>
      </c>
      <c r="BL928">
        <v>0</v>
      </c>
      <c r="BM928">
        <v>0</v>
      </c>
      <c r="BN928">
        <v>1.4272940863502106</v>
      </c>
      <c r="BO928">
        <v>0</v>
      </c>
      <c r="BP928">
        <v>1.4272940863502106</v>
      </c>
      <c r="BQ928">
        <v>5.5850853968797907</v>
      </c>
      <c r="BR928">
        <v>25.109116954824316</v>
      </c>
      <c r="BS928">
        <v>0</v>
      </c>
      <c r="BT928">
        <v>0</v>
      </c>
      <c r="BU928">
        <v>0</v>
      </c>
      <c r="BV928">
        <v>2.2155388471177946</v>
      </c>
      <c r="BW928">
        <v>147.58554354701278</v>
      </c>
      <c r="BX928">
        <v>0</v>
      </c>
      <c r="BY928">
        <v>27849</v>
      </c>
      <c r="BZ928">
        <v>7.7049000000000003</v>
      </c>
      <c r="CA928">
        <v>9.6553000000000004</v>
      </c>
      <c r="CB928">
        <v>21.4</v>
      </c>
      <c r="CC928">
        <v>26.817042610000001</v>
      </c>
      <c r="CD928">
        <v>2.3633652834427106</v>
      </c>
      <c r="CE928">
        <v>76.008812550624995</v>
      </c>
      <c r="CF928">
        <v>0</v>
      </c>
      <c r="CG928">
        <v>0</v>
      </c>
      <c r="CH928">
        <v>0</v>
      </c>
      <c r="CI928">
        <v>0</v>
      </c>
      <c r="CJ928">
        <v>5.1754385964912277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1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1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</row>
    <row r="929" spans="1:229" x14ac:dyDescent="0.3">
      <c r="A929">
        <v>18</v>
      </c>
      <c r="B929">
        <v>131</v>
      </c>
      <c r="C929">
        <v>446852</v>
      </c>
      <c r="D929">
        <v>18131</v>
      </c>
      <c r="E929">
        <v>2004</v>
      </c>
      <c r="F929" t="s">
        <v>32</v>
      </c>
      <c r="G929" t="s">
        <v>125</v>
      </c>
      <c r="H929" t="s">
        <v>126</v>
      </c>
      <c r="I929">
        <v>10</v>
      </c>
      <c r="J929" t="s">
        <v>62</v>
      </c>
      <c r="K929">
        <v>16628500</v>
      </c>
      <c r="L929">
        <v>100367900</v>
      </c>
      <c r="M929">
        <v>116996400</v>
      </c>
      <c r="N929">
        <v>17699390.148432791</v>
      </c>
      <c r="O929">
        <v>106831681.78000948</v>
      </c>
      <c r="P929">
        <v>124531071.92844227</v>
      </c>
      <c r="Q929">
        <v>3.2341000000000002</v>
      </c>
      <c r="R929">
        <v>2.5808</v>
      </c>
      <c r="S929">
        <v>3.0122333333333331</v>
      </c>
      <c r="T929">
        <v>2.4037500000000001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1166552.999195456</v>
      </c>
      <c r="AB929">
        <v>0</v>
      </c>
      <c r="AC929">
        <v>1166552.999195456</v>
      </c>
      <c r="AE929">
        <v>45.47637329825951</v>
      </c>
      <c r="AF929" t="s">
        <v>150</v>
      </c>
      <c r="AG929">
        <v>34.975494429134827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Q929">
        <v>44.141551011179438</v>
      </c>
      <c r="AR929">
        <v>1948.4765256725564</v>
      </c>
      <c r="AS929">
        <v>16532837.149237335</v>
      </c>
      <c r="AT929">
        <v>95406864.168970987</v>
      </c>
      <c r="AU929">
        <v>0</v>
      </c>
      <c r="AV929">
        <v>0</v>
      </c>
      <c r="AW929">
        <v>0</v>
      </c>
      <c r="AX929">
        <f t="shared" si="14"/>
        <v>0</v>
      </c>
      <c r="BA929">
        <v>7.0153832227528398E-2</v>
      </c>
      <c r="BB929">
        <v>0</v>
      </c>
      <c r="BC929">
        <v>0</v>
      </c>
      <c r="BD929">
        <v>0</v>
      </c>
      <c r="BE929">
        <v>16.628499999999999</v>
      </c>
      <c r="BF929">
        <v>100.36790000000001</v>
      </c>
      <c r="BG929">
        <v>116.99639999999999</v>
      </c>
      <c r="BH929">
        <v>17.699390148432791</v>
      </c>
      <c r="BI929">
        <v>106.83168178000948</v>
      </c>
      <c r="BJ929">
        <v>124.53107192844227</v>
      </c>
      <c r="BK929">
        <v>0</v>
      </c>
      <c r="BL929">
        <v>0</v>
      </c>
      <c r="BM929">
        <v>0</v>
      </c>
      <c r="BN929">
        <v>1.166552999195456</v>
      </c>
      <c r="BO929">
        <v>0</v>
      </c>
      <c r="BP929">
        <v>1.166552999195456</v>
      </c>
      <c r="BQ929">
        <v>16.532837149237334</v>
      </c>
      <c r="BR929">
        <v>95.406864168970984</v>
      </c>
      <c r="BS929">
        <v>0</v>
      </c>
      <c r="BT929">
        <v>0</v>
      </c>
      <c r="BU929">
        <v>0</v>
      </c>
      <c r="BV929">
        <v>2.2155388471177946</v>
      </c>
      <c r="BW929">
        <v>97.79732103729981</v>
      </c>
      <c r="BX929">
        <v>0</v>
      </c>
      <c r="BY929">
        <v>13667</v>
      </c>
      <c r="BZ929">
        <v>7.7049000000000003</v>
      </c>
      <c r="CA929">
        <v>9.6553000000000004</v>
      </c>
      <c r="CB929">
        <v>21.4</v>
      </c>
      <c r="CC929">
        <v>26.817042610000001</v>
      </c>
      <c r="CD929">
        <v>9.6984898085103435</v>
      </c>
      <c r="CE929">
        <v>11.559024879875</v>
      </c>
      <c r="CF929">
        <v>0</v>
      </c>
      <c r="CG929">
        <v>0</v>
      </c>
      <c r="CH929">
        <v>0</v>
      </c>
      <c r="CI929">
        <v>0</v>
      </c>
      <c r="CJ929">
        <v>5.1754385964912277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1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1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</row>
    <row r="930" spans="1:229" x14ac:dyDescent="0.3">
      <c r="A930">
        <v>18</v>
      </c>
      <c r="B930">
        <v>105</v>
      </c>
      <c r="C930">
        <v>451680</v>
      </c>
      <c r="D930">
        <v>18105</v>
      </c>
      <c r="E930">
        <v>2004</v>
      </c>
      <c r="F930" t="s">
        <v>32</v>
      </c>
      <c r="G930" t="s">
        <v>87</v>
      </c>
      <c r="H930" t="s">
        <v>649</v>
      </c>
      <c r="I930">
        <v>80</v>
      </c>
      <c r="J930" t="s">
        <v>115</v>
      </c>
      <c r="K930">
        <v>793000</v>
      </c>
      <c r="L930">
        <v>31537222.065811895</v>
      </c>
      <c r="M930">
        <v>32330222.065811895</v>
      </c>
      <c r="N930">
        <v>844069.90334108332</v>
      </c>
      <c r="O930">
        <v>33568247.138380989</v>
      </c>
      <c r="P930">
        <v>34412317.041722074</v>
      </c>
      <c r="Q930">
        <v>3.0276000000000001</v>
      </c>
      <c r="R930">
        <v>2.4159999999999999</v>
      </c>
      <c r="S930">
        <v>3.0345666666666666</v>
      </c>
      <c r="T930">
        <v>2.4215999999999998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344704.77424620476</v>
      </c>
      <c r="AB930">
        <v>0</v>
      </c>
      <c r="AC930">
        <v>344704.77424620476</v>
      </c>
      <c r="AE930">
        <v>172.36808783778258</v>
      </c>
      <c r="AF930" t="s">
        <v>250</v>
      </c>
      <c r="AG930">
        <v>64.935246043916308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Q930">
        <v>43.589385385369056</v>
      </c>
      <c r="AR930">
        <v>1900.0345182742253</v>
      </c>
      <c r="AS930">
        <v>499365.12909487856</v>
      </c>
      <c r="AT930">
        <v>27749960.320414506</v>
      </c>
      <c r="AU930">
        <v>0</v>
      </c>
      <c r="AV930">
        <v>0</v>
      </c>
      <c r="AW930">
        <v>0</v>
      </c>
      <c r="AX930">
        <f t="shared" si="14"/>
        <v>0</v>
      </c>
      <c r="BA930">
        <v>0.43468445680479795</v>
      </c>
      <c r="BB930">
        <v>0</v>
      </c>
      <c r="BC930">
        <v>0</v>
      </c>
      <c r="BD930">
        <v>0</v>
      </c>
      <c r="BE930">
        <v>0.79300000000000004</v>
      </c>
      <c r="BF930">
        <v>31.537222065811896</v>
      </c>
      <c r="BG930">
        <v>32.330222065811896</v>
      </c>
      <c r="BH930">
        <v>0.84406990334108334</v>
      </c>
      <c r="BI930">
        <v>33.56824713838099</v>
      </c>
      <c r="BJ930">
        <v>34.412317041722076</v>
      </c>
      <c r="BK930">
        <v>0</v>
      </c>
      <c r="BL930">
        <v>0</v>
      </c>
      <c r="BM930">
        <v>0</v>
      </c>
      <c r="BN930">
        <v>0.34470477424620477</v>
      </c>
      <c r="BO930">
        <v>0</v>
      </c>
      <c r="BP930">
        <v>0.34470477424620477</v>
      </c>
      <c r="BQ930">
        <v>0.49936512909487857</v>
      </c>
      <c r="BR930">
        <v>27.749960320414505</v>
      </c>
      <c r="BS930">
        <v>0</v>
      </c>
      <c r="BT930">
        <v>0</v>
      </c>
      <c r="BU930">
        <v>0</v>
      </c>
      <c r="BV930">
        <v>2.2155388471177946</v>
      </c>
      <c r="BW930">
        <v>96.573976643273795</v>
      </c>
      <c r="BX930">
        <v>0</v>
      </c>
      <c r="BY930">
        <v>126359</v>
      </c>
      <c r="BZ930">
        <v>7.7049000000000003</v>
      </c>
      <c r="CA930">
        <v>9.6553000000000004</v>
      </c>
      <c r="CB930">
        <v>21.4</v>
      </c>
      <c r="CC930">
        <v>26.817042610000001</v>
      </c>
      <c r="CD930">
        <v>0.70066497959019014</v>
      </c>
      <c r="CE930">
        <v>32.774181333625002</v>
      </c>
      <c r="CF930">
        <v>0</v>
      </c>
      <c r="CG930">
        <v>0</v>
      </c>
      <c r="CH930">
        <v>0</v>
      </c>
      <c r="CI930">
        <v>0</v>
      </c>
      <c r="CJ930">
        <v>5.1754385964912277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1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1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</row>
    <row r="931" spans="1:229" x14ac:dyDescent="0.3">
      <c r="A931">
        <v>18</v>
      </c>
      <c r="B931">
        <v>111</v>
      </c>
      <c r="C931">
        <v>450376</v>
      </c>
      <c r="D931">
        <v>18111</v>
      </c>
      <c r="E931">
        <v>2004</v>
      </c>
      <c r="F931" t="s">
        <v>32</v>
      </c>
      <c r="G931" t="s">
        <v>64</v>
      </c>
      <c r="H931" t="s">
        <v>65</v>
      </c>
      <c r="I931">
        <v>10</v>
      </c>
      <c r="J931" t="s">
        <v>62</v>
      </c>
      <c r="K931">
        <v>18062700</v>
      </c>
      <c r="L931">
        <v>54482300</v>
      </c>
      <c r="M931">
        <v>72545000</v>
      </c>
      <c r="N931">
        <v>19225953.900477912</v>
      </c>
      <c r="O931">
        <v>57991008.442370623</v>
      </c>
      <c r="P931">
        <v>77216962.342848539</v>
      </c>
      <c r="Q931">
        <v>2.9195000000000002</v>
      </c>
      <c r="R931">
        <v>2.3298000000000001</v>
      </c>
      <c r="S931">
        <v>3.0373666666666668</v>
      </c>
      <c r="T931">
        <v>2.4238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1799797.3487464141</v>
      </c>
      <c r="AB931">
        <v>0</v>
      </c>
      <c r="AC931">
        <v>1799797.3487464141</v>
      </c>
      <c r="AE931">
        <v>73.819169192979714</v>
      </c>
      <c r="AF931" t="s">
        <v>150</v>
      </c>
      <c r="AG931">
        <v>39.264189039050699</v>
      </c>
      <c r="AH931">
        <v>0</v>
      </c>
      <c r="AI931">
        <v>1</v>
      </c>
      <c r="AJ931">
        <v>0</v>
      </c>
      <c r="AK931">
        <v>67</v>
      </c>
      <c r="AL931">
        <v>0</v>
      </c>
      <c r="AM931">
        <v>1</v>
      </c>
      <c r="AN931">
        <v>0</v>
      </c>
      <c r="AO931">
        <v>67</v>
      </c>
      <c r="AQ931">
        <v>32.246734260386809</v>
      </c>
      <c r="AR931">
        <v>1039.8518704600044</v>
      </c>
      <c r="AS931">
        <v>17426156.551731497</v>
      </c>
      <c r="AT931">
        <v>54414796.700776383</v>
      </c>
      <c r="AU931">
        <v>0</v>
      </c>
      <c r="AV931">
        <v>0</v>
      </c>
      <c r="AW931">
        <v>0</v>
      </c>
      <c r="AX931">
        <f t="shared" si="14"/>
        <v>0</v>
      </c>
      <c r="BA931">
        <v>9.9641656493570402E-2</v>
      </c>
      <c r="BB931">
        <v>0</v>
      </c>
      <c r="BC931">
        <v>0</v>
      </c>
      <c r="BD931">
        <v>0</v>
      </c>
      <c r="BE931">
        <v>18.0627</v>
      </c>
      <c r="BF931">
        <v>54.482300000000002</v>
      </c>
      <c r="BG931">
        <v>72.545000000000002</v>
      </c>
      <c r="BH931">
        <v>19.225953900477911</v>
      </c>
      <c r="BI931">
        <v>57.991008442370621</v>
      </c>
      <c r="BJ931">
        <v>77.216962342848532</v>
      </c>
      <c r="BK931">
        <v>0</v>
      </c>
      <c r="BL931">
        <v>0</v>
      </c>
      <c r="BM931">
        <v>0</v>
      </c>
      <c r="BN931">
        <v>1.7997973487464141</v>
      </c>
      <c r="BO931">
        <v>0</v>
      </c>
      <c r="BP931">
        <v>1.7997973487464141</v>
      </c>
      <c r="BQ931">
        <v>17.426156551731498</v>
      </c>
      <c r="BR931">
        <v>54.414796700776385</v>
      </c>
      <c r="BS931">
        <v>67</v>
      </c>
      <c r="BT931">
        <v>1</v>
      </c>
      <c r="BU931">
        <v>0</v>
      </c>
      <c r="BV931">
        <v>2.2155388471177946</v>
      </c>
      <c r="BW931">
        <v>71.443892446571283</v>
      </c>
      <c r="BX931">
        <v>0</v>
      </c>
      <c r="BY931">
        <v>14386</v>
      </c>
      <c r="BZ931">
        <v>7.7049000000000003</v>
      </c>
      <c r="CA931">
        <v>9.6553000000000004</v>
      </c>
      <c r="CB931">
        <v>21.4</v>
      </c>
      <c r="CC931">
        <v>26.817042610000001</v>
      </c>
      <c r="CD931">
        <v>10.456356022455317</v>
      </c>
      <c r="CE931">
        <v>56.678691207812491</v>
      </c>
      <c r="CF931">
        <v>0</v>
      </c>
      <c r="CG931">
        <v>180.9</v>
      </c>
      <c r="CH931">
        <v>180.9</v>
      </c>
      <c r="CI931">
        <v>4.9377656046439284</v>
      </c>
      <c r="CJ931">
        <v>5.1754385964912277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159.22681529303097</v>
      </c>
      <c r="DK931">
        <v>5134.5447998820637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4.9377656046439284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1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1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</row>
    <row r="932" spans="1:229" x14ac:dyDescent="0.3">
      <c r="A932">
        <v>18</v>
      </c>
      <c r="B932">
        <v>67</v>
      </c>
      <c r="C932">
        <v>450360</v>
      </c>
      <c r="D932">
        <v>18067</v>
      </c>
      <c r="E932">
        <v>2004</v>
      </c>
      <c r="F932" t="s">
        <v>32</v>
      </c>
      <c r="G932" t="s">
        <v>240</v>
      </c>
      <c r="H932" t="s">
        <v>241</v>
      </c>
      <c r="I932">
        <v>50</v>
      </c>
      <c r="J932" t="s">
        <v>52</v>
      </c>
      <c r="K932">
        <v>12541700</v>
      </c>
      <c r="L932">
        <v>92937100</v>
      </c>
      <c r="M932">
        <v>105478800</v>
      </c>
      <c r="N932">
        <v>13349396.603698442</v>
      </c>
      <c r="O932">
        <v>98922331.669357628</v>
      </c>
      <c r="P932">
        <v>112271728.27305607</v>
      </c>
      <c r="Q932">
        <v>3.1103999999999998</v>
      </c>
      <c r="R932">
        <v>2.4821</v>
      </c>
      <c r="S932">
        <v>3.054783333333333</v>
      </c>
      <c r="T932">
        <v>2.4377166666666668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2272191.9029657552</v>
      </c>
      <c r="AB932">
        <v>0</v>
      </c>
      <c r="AC932">
        <v>2272191.9029657552</v>
      </c>
      <c r="AE932">
        <v>79.799785791782128</v>
      </c>
      <c r="AF932" t="s">
        <v>150</v>
      </c>
      <c r="AG932">
        <v>84.428779665443884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Q932">
        <v>41.392803789797313</v>
      </c>
      <c r="AR932">
        <v>1713.3642055806588</v>
      </c>
      <c r="AS932">
        <v>11077204.700732686</v>
      </c>
      <c r="AT932">
        <v>81223734.05548057</v>
      </c>
      <c r="AU932">
        <v>0</v>
      </c>
      <c r="AV932">
        <v>0</v>
      </c>
      <c r="AW932">
        <v>0</v>
      </c>
      <c r="AX932">
        <f t="shared" si="14"/>
        <v>0</v>
      </c>
      <c r="BA932">
        <v>0.18117096589503459</v>
      </c>
      <c r="BB932">
        <v>0</v>
      </c>
      <c r="BC932">
        <v>0</v>
      </c>
      <c r="BD932">
        <v>0</v>
      </c>
      <c r="BE932">
        <v>12.541700000000001</v>
      </c>
      <c r="BF932">
        <v>92.937100000000001</v>
      </c>
      <c r="BG932">
        <v>105.47880000000001</v>
      </c>
      <c r="BH932">
        <v>13.349396603698441</v>
      </c>
      <c r="BI932">
        <v>98.922331669357632</v>
      </c>
      <c r="BJ932">
        <v>112.27172827305607</v>
      </c>
      <c r="BK932">
        <v>0</v>
      </c>
      <c r="BL932">
        <v>0</v>
      </c>
      <c r="BM932">
        <v>0</v>
      </c>
      <c r="BN932">
        <v>2.2721919029657554</v>
      </c>
      <c r="BO932">
        <v>0</v>
      </c>
      <c r="BP932">
        <v>2.2721919029657554</v>
      </c>
      <c r="BQ932">
        <v>11.077204700732686</v>
      </c>
      <c r="BR932">
        <v>81.223734055480563</v>
      </c>
      <c r="BS932">
        <v>0</v>
      </c>
      <c r="BT932">
        <v>0</v>
      </c>
      <c r="BU932">
        <v>0</v>
      </c>
      <c r="BV932">
        <v>2.2155388471177946</v>
      </c>
      <c r="BW932">
        <v>91.707364787420616</v>
      </c>
      <c r="BX932">
        <v>0</v>
      </c>
      <c r="BY932">
        <v>84291</v>
      </c>
      <c r="BZ932">
        <v>7.7049000000000003</v>
      </c>
      <c r="CA932">
        <v>9.6553000000000004</v>
      </c>
      <c r="CB932">
        <v>21.4</v>
      </c>
      <c r="CC932">
        <v>26.817042610000001</v>
      </c>
      <c r="CD932">
        <v>0.67144976882314422</v>
      </c>
      <c r="CE932">
        <v>105.61059218249999</v>
      </c>
      <c r="CF932">
        <v>0</v>
      </c>
      <c r="CG932">
        <v>0</v>
      </c>
      <c r="CH932">
        <v>0</v>
      </c>
      <c r="CI932">
        <v>0</v>
      </c>
      <c r="CJ932">
        <v>5.1754385964912277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1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1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</row>
    <row r="933" spans="1:229" x14ac:dyDescent="0.3">
      <c r="A933">
        <v>18</v>
      </c>
      <c r="B933">
        <v>51</v>
      </c>
      <c r="C933">
        <v>450354</v>
      </c>
      <c r="D933">
        <v>18051</v>
      </c>
      <c r="E933">
        <v>2004</v>
      </c>
      <c r="F933" t="s">
        <v>32</v>
      </c>
      <c r="G933" t="s">
        <v>296</v>
      </c>
      <c r="H933" t="s">
        <v>297</v>
      </c>
      <c r="I933">
        <v>70</v>
      </c>
      <c r="J933" t="s">
        <v>109</v>
      </c>
      <c r="K933">
        <v>19331800</v>
      </c>
      <c r="L933">
        <v>55359400</v>
      </c>
      <c r="M933">
        <v>74691200</v>
      </c>
      <c r="N933">
        <v>20576785.066089727</v>
      </c>
      <c r="O933">
        <v>58924594.460303105</v>
      </c>
      <c r="P933">
        <v>79501379.526392832</v>
      </c>
      <c r="Q933">
        <v>3.0581</v>
      </c>
      <c r="R933">
        <v>2.4403999999999999</v>
      </c>
      <c r="S933">
        <v>3.1729399999999996</v>
      </c>
      <c r="T933">
        <v>2.532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938337.74509607954</v>
      </c>
      <c r="AB933">
        <v>0</v>
      </c>
      <c r="AC933">
        <v>938337.74509607954</v>
      </c>
      <c r="AE933">
        <v>241.32874775341335</v>
      </c>
      <c r="AF933" t="s">
        <v>281</v>
      </c>
      <c r="AG933">
        <v>25.49721418368194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Q933">
        <v>38.909232988895376</v>
      </c>
      <c r="AR933">
        <v>1513.9284117841441</v>
      </c>
      <c r="AS933">
        <v>19638447.320993647</v>
      </c>
      <c r="AT933">
        <v>54138566.731044717</v>
      </c>
      <c r="AU933">
        <v>0</v>
      </c>
      <c r="AV933">
        <v>0</v>
      </c>
      <c r="AW933">
        <v>0</v>
      </c>
      <c r="AX933">
        <f t="shared" si="14"/>
        <v>0</v>
      </c>
      <c r="BA933">
        <v>4.85385605632212E-2</v>
      </c>
      <c r="BB933">
        <v>0</v>
      </c>
      <c r="BC933">
        <v>0</v>
      </c>
      <c r="BD933">
        <v>0</v>
      </c>
      <c r="BE933">
        <v>19.331800000000001</v>
      </c>
      <c r="BF933">
        <v>55.359400000000001</v>
      </c>
      <c r="BG933">
        <v>74.691199999999995</v>
      </c>
      <c r="BH933">
        <v>20.576785066089727</v>
      </c>
      <c r="BI933">
        <v>58.924594460303105</v>
      </c>
      <c r="BJ933">
        <v>79.501379526392839</v>
      </c>
      <c r="BK933">
        <v>0</v>
      </c>
      <c r="BL933">
        <v>0</v>
      </c>
      <c r="BM933">
        <v>0</v>
      </c>
      <c r="BN933">
        <v>0.93833774509607959</v>
      </c>
      <c r="BO933">
        <v>0</v>
      </c>
      <c r="BP933">
        <v>0.93833774509607959</v>
      </c>
      <c r="BQ933">
        <v>19.638447320993645</v>
      </c>
      <c r="BR933">
        <v>54.138566731044719</v>
      </c>
      <c r="BS933">
        <v>0</v>
      </c>
      <c r="BT933">
        <v>0</v>
      </c>
      <c r="BU933">
        <v>0</v>
      </c>
      <c r="BV933">
        <v>2.2155388471177946</v>
      </c>
      <c r="BW933">
        <v>86.204917198454922</v>
      </c>
      <c r="BX933">
        <v>0</v>
      </c>
      <c r="BY933">
        <v>33198</v>
      </c>
      <c r="BZ933">
        <v>7.7049000000000003</v>
      </c>
      <c r="CA933">
        <v>9.6553000000000004</v>
      </c>
      <c r="CB933">
        <v>21.4</v>
      </c>
      <c r="CC933">
        <v>26.817042610000001</v>
      </c>
      <c r="CD933">
        <v>0.49628429077040875</v>
      </c>
      <c r="CE933">
        <v>149.69578805437499</v>
      </c>
      <c r="CF933">
        <v>0</v>
      </c>
      <c r="CG933">
        <v>0</v>
      </c>
      <c r="CH933">
        <v>0</v>
      </c>
      <c r="CI933">
        <v>0</v>
      </c>
      <c r="CJ933">
        <v>5.1754385964912277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1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1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</row>
    <row r="934" spans="1:229" x14ac:dyDescent="0.3">
      <c r="A934">
        <v>18</v>
      </c>
      <c r="B934">
        <v>13</v>
      </c>
      <c r="C934">
        <v>451684</v>
      </c>
      <c r="D934">
        <v>18013</v>
      </c>
      <c r="E934">
        <v>2004</v>
      </c>
      <c r="F934" t="s">
        <v>32</v>
      </c>
      <c r="G934" t="s">
        <v>678</v>
      </c>
      <c r="H934" t="s">
        <v>650</v>
      </c>
      <c r="I934">
        <v>80</v>
      </c>
      <c r="J934" t="s">
        <v>115</v>
      </c>
      <c r="K934">
        <v>236022.06581189638</v>
      </c>
      <c r="L934">
        <v>38621000</v>
      </c>
      <c r="M934">
        <v>38857022.065811895</v>
      </c>
      <c r="N934">
        <v>251222.0961868981</v>
      </c>
      <c r="O934">
        <v>41108226.654395938</v>
      </c>
      <c r="P934">
        <v>41359448.750582837</v>
      </c>
      <c r="Q934">
        <v>2.9965999999999999</v>
      </c>
      <c r="R934">
        <v>2.3913000000000002</v>
      </c>
      <c r="S934">
        <v>3.0049199999999998</v>
      </c>
      <c r="T934">
        <v>2.3979200000000001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74380.659077441946</v>
      </c>
      <c r="AB934">
        <v>0</v>
      </c>
      <c r="AC934">
        <v>74380.659077441946</v>
      </c>
      <c r="AE934">
        <v>169.48797914718313</v>
      </c>
      <c r="AF934" t="s">
        <v>250</v>
      </c>
      <c r="AG934">
        <v>57.599676578369426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Q934">
        <v>41.283668081455808</v>
      </c>
      <c r="AR934">
        <v>1704.341250259813</v>
      </c>
      <c r="AS934">
        <v>176841.43710945616</v>
      </c>
      <c r="AT934">
        <v>36739447.906467453</v>
      </c>
      <c r="AU934">
        <v>0</v>
      </c>
      <c r="AV934">
        <v>0</v>
      </c>
      <c r="AW934">
        <v>0</v>
      </c>
      <c r="AX934">
        <f t="shared" si="14"/>
        <v>0</v>
      </c>
      <c r="BA934">
        <v>0.31514281862409194</v>
      </c>
      <c r="BB934">
        <v>0</v>
      </c>
      <c r="BC934">
        <v>0</v>
      </c>
      <c r="BD934">
        <v>0</v>
      </c>
      <c r="BE934">
        <v>0.23602206581189639</v>
      </c>
      <c r="BF934">
        <v>38.621000000000002</v>
      </c>
      <c r="BG934">
        <v>38.857022065811897</v>
      </c>
      <c r="BH934">
        <v>0.25122209618689811</v>
      </c>
      <c r="BI934">
        <v>41.108226654395935</v>
      </c>
      <c r="BJ934">
        <v>41.359448750582835</v>
      </c>
      <c r="BK934">
        <v>0</v>
      </c>
      <c r="BL934">
        <v>0</v>
      </c>
      <c r="BM934">
        <v>0</v>
      </c>
      <c r="BN934">
        <v>7.4380659077441943E-2</v>
      </c>
      <c r="BO934">
        <v>0</v>
      </c>
      <c r="BP934">
        <v>7.4380659077441943E-2</v>
      </c>
      <c r="BQ934">
        <v>0.17684143710945616</v>
      </c>
      <c r="BR934">
        <v>36.739447906467454</v>
      </c>
      <c r="BS934">
        <v>0</v>
      </c>
      <c r="BT934">
        <v>0</v>
      </c>
      <c r="BU934">
        <v>0</v>
      </c>
      <c r="BV934">
        <v>2.2155388471177946</v>
      </c>
      <c r="BW934">
        <v>91.465570385982289</v>
      </c>
      <c r="BX934">
        <v>0</v>
      </c>
      <c r="BY934">
        <v>15390</v>
      </c>
      <c r="BZ934">
        <v>7.7049000000000003</v>
      </c>
      <c r="CA934">
        <v>9.6553000000000004</v>
      </c>
      <c r="CB934">
        <v>21.4</v>
      </c>
      <c r="CC934">
        <v>26.817042610000001</v>
      </c>
      <c r="CD934">
        <v>5.7699847158775048</v>
      </c>
      <c r="CE934">
        <v>24.2793216576875</v>
      </c>
      <c r="CF934">
        <v>0</v>
      </c>
      <c r="CG934">
        <v>0</v>
      </c>
      <c r="CH934">
        <v>0</v>
      </c>
      <c r="CI934">
        <v>0</v>
      </c>
      <c r="CJ934">
        <v>5.1754385964912277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1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1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</row>
    <row r="935" spans="1:229" x14ac:dyDescent="0.3">
      <c r="A935">
        <v>18</v>
      </c>
      <c r="B935">
        <v>47</v>
      </c>
      <c r="C935">
        <v>450352</v>
      </c>
      <c r="D935">
        <v>18047</v>
      </c>
      <c r="E935">
        <v>2004</v>
      </c>
      <c r="F935" t="s">
        <v>32</v>
      </c>
      <c r="G935" t="s">
        <v>159</v>
      </c>
      <c r="H935" t="s">
        <v>651</v>
      </c>
      <c r="I935">
        <v>90</v>
      </c>
      <c r="J935" t="s">
        <v>198</v>
      </c>
      <c r="K935">
        <v>5729200</v>
      </c>
      <c r="L935">
        <v>51863000</v>
      </c>
      <c r="M935">
        <v>57592200</v>
      </c>
      <c r="N935">
        <v>6098165.5614397665</v>
      </c>
      <c r="O935">
        <v>55203023.199216411</v>
      </c>
      <c r="P935">
        <v>61301188.760656178</v>
      </c>
      <c r="Q935">
        <v>3.0783999999999998</v>
      </c>
      <c r="R935">
        <v>2.4565999999999999</v>
      </c>
      <c r="S935">
        <v>3.0784000000000002</v>
      </c>
      <c r="T935">
        <v>2.4565666666666668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1167792.9947167444</v>
      </c>
      <c r="AB935">
        <v>0</v>
      </c>
      <c r="AC935">
        <v>1167792.9947167444</v>
      </c>
      <c r="AE935">
        <v>167.10685821272409</v>
      </c>
      <c r="AF935" t="s">
        <v>250</v>
      </c>
      <c r="AG935">
        <v>74.301110623779849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Q935">
        <v>62.834321263300801</v>
      </c>
      <c r="AR935">
        <v>3948.1519286196954</v>
      </c>
      <c r="AS935">
        <v>4930372.5667230226</v>
      </c>
      <c r="AT935">
        <v>44424857.448554419</v>
      </c>
      <c r="AU935">
        <v>0</v>
      </c>
      <c r="AV935">
        <v>0</v>
      </c>
      <c r="AW935">
        <v>0</v>
      </c>
      <c r="AX935">
        <f t="shared" si="14"/>
        <v>0</v>
      </c>
      <c r="BA935">
        <v>0.20383177314751524</v>
      </c>
      <c r="BB935">
        <v>0</v>
      </c>
      <c r="BC935">
        <v>0</v>
      </c>
      <c r="BD935">
        <v>0</v>
      </c>
      <c r="BE935">
        <v>5.7291999999999996</v>
      </c>
      <c r="BF935">
        <v>51.863</v>
      </c>
      <c r="BG935">
        <v>57.592199999999998</v>
      </c>
      <c r="BH935">
        <v>6.0981655614397665</v>
      </c>
      <c r="BI935">
        <v>55.20302319921641</v>
      </c>
      <c r="BJ935">
        <v>61.301188760656181</v>
      </c>
      <c r="BK935">
        <v>0</v>
      </c>
      <c r="BL935">
        <v>0</v>
      </c>
      <c r="BM935">
        <v>0</v>
      </c>
      <c r="BN935">
        <v>1.1677929947167445</v>
      </c>
      <c r="BO935">
        <v>0</v>
      </c>
      <c r="BP935">
        <v>1.1677929947167445</v>
      </c>
      <c r="BQ935">
        <v>4.9303725667230225</v>
      </c>
      <c r="BR935">
        <v>44.42485744855442</v>
      </c>
      <c r="BS935">
        <v>0</v>
      </c>
      <c r="BT935">
        <v>0</v>
      </c>
      <c r="BU935">
        <v>0</v>
      </c>
      <c r="BV935">
        <v>2.2155388471177946</v>
      </c>
      <c r="BW935">
        <v>139.21187969112259</v>
      </c>
      <c r="BX935">
        <v>0</v>
      </c>
      <c r="BY935">
        <v>22852</v>
      </c>
      <c r="BZ935">
        <v>7.7049000000000003</v>
      </c>
      <c r="CA935">
        <v>9.6553000000000004</v>
      </c>
      <c r="CB935">
        <v>21.4</v>
      </c>
      <c r="CC935">
        <v>26.817042610000001</v>
      </c>
      <c r="CD935">
        <v>2.430092736911273</v>
      </c>
      <c r="CE935">
        <v>56.923262437687491</v>
      </c>
      <c r="CF935">
        <v>0</v>
      </c>
      <c r="CG935">
        <v>0</v>
      </c>
      <c r="CH935">
        <v>0</v>
      </c>
      <c r="CI935">
        <v>0</v>
      </c>
      <c r="CJ935">
        <v>5.1754385964912277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1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1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</row>
    <row r="936" spans="1:229" x14ac:dyDescent="0.3">
      <c r="A936">
        <v>18</v>
      </c>
      <c r="B936">
        <v>25</v>
      </c>
      <c r="C936">
        <v>451674</v>
      </c>
      <c r="D936">
        <v>18025</v>
      </c>
      <c r="E936">
        <v>2004</v>
      </c>
      <c r="F936" t="s">
        <v>32</v>
      </c>
      <c r="G936" t="s">
        <v>679</v>
      </c>
      <c r="H936" t="s">
        <v>652</v>
      </c>
      <c r="I936">
        <v>80</v>
      </c>
      <c r="J936" t="s">
        <v>115</v>
      </c>
      <c r="K936">
        <v>433024.68784773612</v>
      </c>
      <c r="L936">
        <v>22597100</v>
      </c>
      <c r="M936">
        <v>23030124.687847737</v>
      </c>
      <c r="N936">
        <v>460911.86181077099</v>
      </c>
      <c r="O936">
        <v>24052373.282205291</v>
      </c>
      <c r="P936">
        <v>24513285.144016061</v>
      </c>
      <c r="Q936">
        <v>3.1356999999999999</v>
      </c>
      <c r="R936">
        <v>2.5023</v>
      </c>
      <c r="S936">
        <v>3.1391999999999998</v>
      </c>
      <c r="T936">
        <v>2.5050800000000004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318525.3611606739</v>
      </c>
      <c r="AB936">
        <v>0</v>
      </c>
      <c r="AC936">
        <v>318525.3611606739</v>
      </c>
      <c r="AE936">
        <v>232.92304683118476</v>
      </c>
      <c r="AF936" t="s">
        <v>250</v>
      </c>
      <c r="AG936">
        <v>42.282153740093527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Q936">
        <v>44.122660902639986</v>
      </c>
      <c r="AR936">
        <v>1946.8092051293552</v>
      </c>
      <c r="AS936">
        <v>142386.50065009709</v>
      </c>
      <c r="AT936">
        <v>3389826.37581704</v>
      </c>
      <c r="AU936">
        <v>0</v>
      </c>
      <c r="AV936">
        <v>0</v>
      </c>
      <c r="AW936">
        <v>0</v>
      </c>
      <c r="AX936">
        <f t="shared" si="14"/>
        <v>0</v>
      </c>
      <c r="BA936">
        <v>0.73558245083863794</v>
      </c>
      <c r="BB936">
        <v>0</v>
      </c>
      <c r="BC936">
        <v>0</v>
      </c>
      <c r="BD936">
        <v>0</v>
      </c>
      <c r="BE936">
        <v>0.43302468784773612</v>
      </c>
      <c r="BF936">
        <v>22.597100000000001</v>
      </c>
      <c r="BG936">
        <v>23.030124687847739</v>
      </c>
      <c r="BH936">
        <v>0.46091186181077098</v>
      </c>
      <c r="BI936">
        <v>24.052373282205291</v>
      </c>
      <c r="BJ936">
        <v>24.513285144016059</v>
      </c>
      <c r="BK936">
        <v>0</v>
      </c>
      <c r="BL936">
        <v>0</v>
      </c>
      <c r="BM936">
        <v>0</v>
      </c>
      <c r="BN936">
        <v>0.31852536116067393</v>
      </c>
      <c r="BO936">
        <v>0</v>
      </c>
      <c r="BP936">
        <v>0.31852536116067393</v>
      </c>
      <c r="BQ936">
        <v>0.14238650065009709</v>
      </c>
      <c r="BR936">
        <v>3.3898263758170399</v>
      </c>
      <c r="BS936">
        <v>0</v>
      </c>
      <c r="BT936">
        <v>0</v>
      </c>
      <c r="BU936">
        <v>0</v>
      </c>
      <c r="BV936">
        <v>2.2155388471177946</v>
      </c>
      <c r="BW936">
        <v>97.75546926800439</v>
      </c>
      <c r="BX936">
        <v>0</v>
      </c>
      <c r="BY936">
        <v>11029</v>
      </c>
      <c r="BZ936">
        <v>7.7049000000000003</v>
      </c>
      <c r="CA936">
        <v>9.6553000000000004</v>
      </c>
      <c r="CB936">
        <v>21.4</v>
      </c>
      <c r="CC936">
        <v>26.817042610000001</v>
      </c>
      <c r="CD936">
        <v>2.7966369486666602</v>
      </c>
      <c r="CE936">
        <v>42.286101656</v>
      </c>
      <c r="CF936">
        <v>0</v>
      </c>
      <c r="CG936">
        <v>0</v>
      </c>
      <c r="CH936">
        <v>0</v>
      </c>
      <c r="CI936">
        <v>0</v>
      </c>
      <c r="CJ936">
        <v>5.1754385964912277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1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1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</row>
    <row r="937" spans="1:229" x14ac:dyDescent="0.3">
      <c r="A937">
        <v>18</v>
      </c>
      <c r="B937">
        <v>95</v>
      </c>
      <c r="C937">
        <v>450370</v>
      </c>
      <c r="D937">
        <v>18095</v>
      </c>
      <c r="E937">
        <v>2004</v>
      </c>
      <c r="F937" t="s">
        <v>32</v>
      </c>
      <c r="G937" t="s">
        <v>261</v>
      </c>
      <c r="H937" t="s">
        <v>269</v>
      </c>
      <c r="I937">
        <v>50</v>
      </c>
      <c r="J937" t="s">
        <v>52</v>
      </c>
      <c r="K937">
        <v>14484100</v>
      </c>
      <c r="L937">
        <v>68879200</v>
      </c>
      <c r="M937">
        <v>83363300</v>
      </c>
      <c r="N937">
        <v>15416888.886484975</v>
      </c>
      <c r="O937">
        <v>73315081.571514681</v>
      </c>
      <c r="P937">
        <v>88731970.457999662</v>
      </c>
      <c r="Q937">
        <v>3.0461999999999998</v>
      </c>
      <c r="R937">
        <v>2.4308999999999998</v>
      </c>
      <c r="S937">
        <v>3.0114333333333332</v>
      </c>
      <c r="T937">
        <v>2.4031333333333333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739713.33825408702</v>
      </c>
      <c r="AB937">
        <v>0</v>
      </c>
      <c r="AC937">
        <v>739713.33825408702</v>
      </c>
      <c r="AE937">
        <v>106.11761700777089</v>
      </c>
      <c r="AF937" t="s">
        <v>150</v>
      </c>
      <c r="AG937">
        <v>115.02018287782542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Q937">
        <v>34.629468000379347</v>
      </c>
      <c r="AR937">
        <v>1199.2000539892972</v>
      </c>
      <c r="AS937">
        <v>14677175.548230888</v>
      </c>
      <c r="AT937">
        <v>68125150.479003072</v>
      </c>
      <c r="AU937">
        <v>0</v>
      </c>
      <c r="AV937">
        <v>0</v>
      </c>
      <c r="AW937">
        <v>0</v>
      </c>
      <c r="AX937">
        <f t="shared" si="14"/>
        <v>0</v>
      </c>
      <c r="BA937">
        <v>5.1070714663257438E-2</v>
      </c>
      <c r="BB937">
        <v>0</v>
      </c>
      <c r="BC937">
        <v>0</v>
      </c>
      <c r="BD937">
        <v>0</v>
      </c>
      <c r="BE937">
        <v>14.4841</v>
      </c>
      <c r="BF937">
        <v>68.879199999999997</v>
      </c>
      <c r="BG937">
        <v>83.363299999999995</v>
      </c>
      <c r="BH937">
        <v>15.416888886484974</v>
      </c>
      <c r="BI937">
        <v>73.315081571514682</v>
      </c>
      <c r="BJ937">
        <v>88.731970457999665</v>
      </c>
      <c r="BK937">
        <v>0</v>
      </c>
      <c r="BL937">
        <v>0</v>
      </c>
      <c r="BM937">
        <v>0</v>
      </c>
      <c r="BN937">
        <v>0.73971333825408703</v>
      </c>
      <c r="BO937">
        <v>0</v>
      </c>
      <c r="BP937">
        <v>0.73971333825408703</v>
      </c>
      <c r="BQ937">
        <v>14.677175548230888</v>
      </c>
      <c r="BR937">
        <v>68.125150479003068</v>
      </c>
      <c r="BS937">
        <v>0</v>
      </c>
      <c r="BT937">
        <v>0</v>
      </c>
      <c r="BU937">
        <v>0</v>
      </c>
      <c r="BV937">
        <v>2.2155388471177946</v>
      </c>
      <c r="BW937">
        <v>76.722931609863025</v>
      </c>
      <c r="BX937">
        <v>0</v>
      </c>
      <c r="BY937">
        <v>131366</v>
      </c>
      <c r="BZ937">
        <v>7.7049000000000003</v>
      </c>
      <c r="CA937">
        <v>9.6553000000000004</v>
      </c>
      <c r="CB937">
        <v>21.4</v>
      </c>
      <c r="CC937">
        <v>26.817042610000001</v>
      </c>
      <c r="CD937">
        <v>0.34311817800415673</v>
      </c>
      <c r="CE937">
        <v>109.69833125937501</v>
      </c>
      <c r="CF937">
        <v>0</v>
      </c>
      <c r="CG937">
        <v>0</v>
      </c>
      <c r="CH937">
        <v>0</v>
      </c>
      <c r="CI937">
        <v>0</v>
      </c>
      <c r="CJ937">
        <v>5.1754385964912277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1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1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</row>
    <row r="938" spans="1:229" x14ac:dyDescent="0.3">
      <c r="A938">
        <v>18</v>
      </c>
      <c r="B938">
        <v>91</v>
      </c>
      <c r="C938">
        <v>450507</v>
      </c>
      <c r="D938">
        <v>18091</v>
      </c>
      <c r="E938">
        <v>2004</v>
      </c>
      <c r="F938" t="s">
        <v>32</v>
      </c>
      <c r="G938" t="s">
        <v>81</v>
      </c>
      <c r="H938" t="s">
        <v>82</v>
      </c>
      <c r="I938">
        <v>10</v>
      </c>
      <c r="J938" t="s">
        <v>62</v>
      </c>
      <c r="K938">
        <v>19132500</v>
      </c>
      <c r="L938">
        <v>55244400</v>
      </c>
      <c r="M938">
        <v>74376900</v>
      </c>
      <c r="N938">
        <v>20364649.969323173</v>
      </c>
      <c r="O938">
        <v>58802188.35830535</v>
      </c>
      <c r="P938">
        <v>79166838.327628523</v>
      </c>
      <c r="Q938">
        <v>2.9861</v>
      </c>
      <c r="R938">
        <v>2.3828999999999998</v>
      </c>
      <c r="S938">
        <v>3.0155750000000001</v>
      </c>
      <c r="T938">
        <v>2.406425</v>
      </c>
      <c r="U938">
        <v>0</v>
      </c>
      <c r="V938">
        <v>1</v>
      </c>
      <c r="W938">
        <v>0</v>
      </c>
      <c r="X938">
        <v>102</v>
      </c>
      <c r="Y938">
        <v>1</v>
      </c>
      <c r="Z938">
        <v>102</v>
      </c>
      <c r="AA938">
        <v>1600660.5340257334</v>
      </c>
      <c r="AB938">
        <v>0</v>
      </c>
      <c r="AC938">
        <v>1600660.5340257334</v>
      </c>
      <c r="AE938">
        <v>23.808800707530366</v>
      </c>
      <c r="AF938" t="s">
        <v>150</v>
      </c>
      <c r="AG938">
        <v>17.961635922785771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37.777777777777779</v>
      </c>
      <c r="AQ938">
        <v>23.808800707530366</v>
      </c>
      <c r="AR938">
        <v>566.85899113089852</v>
      </c>
      <c r="AS938">
        <v>18763989.435297441</v>
      </c>
      <c r="AT938">
        <v>54086629.372554451</v>
      </c>
      <c r="AU938">
        <v>0</v>
      </c>
      <c r="AV938">
        <v>0</v>
      </c>
      <c r="AW938">
        <v>0</v>
      </c>
      <c r="AX938">
        <f t="shared" si="14"/>
        <v>0</v>
      </c>
      <c r="BA938">
        <v>8.3661859873290653E-2</v>
      </c>
      <c r="BB938">
        <v>0</v>
      </c>
      <c r="BC938">
        <v>0</v>
      </c>
      <c r="BD938">
        <v>0</v>
      </c>
      <c r="BE938">
        <v>19.1325</v>
      </c>
      <c r="BF938">
        <v>55.244399999999999</v>
      </c>
      <c r="BG938">
        <v>74.376900000000006</v>
      </c>
      <c r="BH938">
        <v>20.364649969323175</v>
      </c>
      <c r="BI938">
        <v>58.802188358305351</v>
      </c>
      <c r="BJ938">
        <v>79.166838327628525</v>
      </c>
      <c r="BK938">
        <v>0</v>
      </c>
      <c r="BL938">
        <v>37.777777777777779</v>
      </c>
      <c r="BM938">
        <v>37.777777777777779</v>
      </c>
      <c r="BN938">
        <v>1.6006605340257334</v>
      </c>
      <c r="BO938">
        <v>0</v>
      </c>
      <c r="BP938">
        <v>1.6006605340257334</v>
      </c>
      <c r="BQ938">
        <v>18.763989435297439</v>
      </c>
      <c r="BR938">
        <v>54.086629372554448</v>
      </c>
      <c r="BS938">
        <v>37.777777777777779</v>
      </c>
      <c r="BT938">
        <v>1</v>
      </c>
      <c r="BU938">
        <v>0</v>
      </c>
      <c r="BV938">
        <v>2.2155388471177946</v>
      </c>
      <c r="BW938">
        <v>52.749322870819164</v>
      </c>
      <c r="BX938">
        <v>0</v>
      </c>
      <c r="BY938">
        <v>108914</v>
      </c>
      <c r="BZ938">
        <v>7.7049000000000003</v>
      </c>
      <c r="CA938">
        <v>9.6553000000000004</v>
      </c>
      <c r="CB938">
        <v>21.4</v>
      </c>
      <c r="CC938">
        <v>26.817042610000001</v>
      </c>
      <c r="CD938">
        <v>2.4070819483319061</v>
      </c>
      <c r="CE938">
        <v>298.49376189937499</v>
      </c>
      <c r="CF938">
        <v>0</v>
      </c>
      <c r="CG938">
        <v>102.00000000000001</v>
      </c>
      <c r="CH938">
        <v>102.00000000000001</v>
      </c>
      <c r="CI938">
        <v>3.6490660286652652</v>
      </c>
      <c r="CJ938">
        <v>5.1754385964912277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86.879885845110593</v>
      </c>
      <c r="DK938">
        <v>2068.5058875792265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3.6490660286652652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1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1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</row>
    <row r="939" spans="1:229" x14ac:dyDescent="0.3">
      <c r="A939">
        <v>18</v>
      </c>
      <c r="B939">
        <v>19</v>
      </c>
      <c r="C939">
        <v>450340</v>
      </c>
      <c r="D939">
        <v>18019</v>
      </c>
      <c r="E939">
        <v>2004</v>
      </c>
      <c r="F939" t="s">
        <v>32</v>
      </c>
      <c r="G939" t="s">
        <v>249</v>
      </c>
      <c r="H939" t="s">
        <v>250</v>
      </c>
      <c r="I939">
        <v>90</v>
      </c>
      <c r="J939" t="s">
        <v>198</v>
      </c>
      <c r="K939">
        <v>3063300</v>
      </c>
      <c r="L939">
        <v>10773453.246340368</v>
      </c>
      <c r="M939">
        <v>13836753.246340368</v>
      </c>
      <c r="N939">
        <v>3260579.2369542755</v>
      </c>
      <c r="O939">
        <v>11467273.190779563</v>
      </c>
      <c r="P939">
        <v>14727852.427733839</v>
      </c>
      <c r="Q939">
        <v>3.1198000000000001</v>
      </c>
      <c r="R939">
        <v>2.4895999999999998</v>
      </c>
      <c r="S939">
        <v>3.1332</v>
      </c>
      <c r="T939">
        <v>2.5002750000000002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483525.56635168759</v>
      </c>
      <c r="AB939">
        <v>0</v>
      </c>
      <c r="AC939">
        <v>483525.56635168759</v>
      </c>
      <c r="AE939">
        <v>221.96565468542693</v>
      </c>
      <c r="AF939" t="s">
        <v>250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Q939">
        <v>75.267883935217199</v>
      </c>
      <c r="AR939">
        <v>5665.2543520853269</v>
      </c>
      <c r="AS939">
        <v>2777053.670602588</v>
      </c>
      <c r="AT939">
        <v>5313201.3136838051</v>
      </c>
      <c r="AU939">
        <v>0</v>
      </c>
      <c r="AV939">
        <v>0</v>
      </c>
      <c r="AW939">
        <v>0</v>
      </c>
      <c r="AX939">
        <f t="shared" si="14"/>
        <v>0</v>
      </c>
      <c r="BA939">
        <v>0.15784466632444996</v>
      </c>
      <c r="BB939">
        <v>0</v>
      </c>
      <c r="BC939">
        <v>0</v>
      </c>
      <c r="BD939">
        <v>0</v>
      </c>
      <c r="BE939">
        <v>3.0632999999999999</v>
      </c>
      <c r="BF939">
        <v>10.773453246340368</v>
      </c>
      <c r="BG939">
        <v>13.836753246340368</v>
      </c>
      <c r="BH939">
        <v>3.2605792369542757</v>
      </c>
      <c r="BI939">
        <v>11.467273190779563</v>
      </c>
      <c r="BJ939">
        <v>14.727852427733838</v>
      </c>
      <c r="BK939">
        <v>0</v>
      </c>
      <c r="BL939">
        <v>0</v>
      </c>
      <c r="BM939">
        <v>0</v>
      </c>
      <c r="BN939">
        <v>0.48352556635168759</v>
      </c>
      <c r="BO939">
        <v>0</v>
      </c>
      <c r="BP939">
        <v>0.48352556635168759</v>
      </c>
      <c r="BQ939">
        <v>2.7770536706025881</v>
      </c>
      <c r="BR939">
        <v>5.3132013136838054</v>
      </c>
      <c r="BS939">
        <v>0</v>
      </c>
      <c r="BT939">
        <v>0</v>
      </c>
      <c r="BU939">
        <v>1</v>
      </c>
      <c r="BV939">
        <v>2.2155388471177946</v>
      </c>
      <c r="BW939">
        <v>166.75892079882709</v>
      </c>
      <c r="BX939">
        <v>0</v>
      </c>
      <c r="BY939">
        <v>100435</v>
      </c>
      <c r="BZ939">
        <v>7.7049000000000003</v>
      </c>
      <c r="CA939">
        <v>9.6553000000000004</v>
      </c>
      <c r="CB939">
        <v>21.4</v>
      </c>
      <c r="CC939">
        <v>26.817042610000001</v>
      </c>
      <c r="CD939">
        <v>2.954063314503848</v>
      </c>
      <c r="CE939">
        <v>105.05177737624999</v>
      </c>
      <c r="CF939">
        <v>0</v>
      </c>
      <c r="CG939">
        <v>0</v>
      </c>
      <c r="CH939">
        <v>0</v>
      </c>
      <c r="CI939">
        <v>0</v>
      </c>
      <c r="CJ939">
        <v>5.1754385964912277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1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1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</row>
    <row r="940" spans="1:229" x14ac:dyDescent="0.3">
      <c r="A940">
        <v>18</v>
      </c>
      <c r="B940">
        <v>63</v>
      </c>
      <c r="C940">
        <v>450358</v>
      </c>
      <c r="D940">
        <v>18063</v>
      </c>
      <c r="E940">
        <v>2004</v>
      </c>
      <c r="F940" t="s">
        <v>32</v>
      </c>
      <c r="G940" t="s">
        <v>218</v>
      </c>
      <c r="H940" t="s">
        <v>219</v>
      </c>
      <c r="I940">
        <v>50</v>
      </c>
      <c r="J940" t="s">
        <v>52</v>
      </c>
      <c r="K940">
        <v>9916600</v>
      </c>
      <c r="L940">
        <v>59707400</v>
      </c>
      <c r="M940">
        <v>69624000</v>
      </c>
      <c r="N940">
        <v>10555237.835399983</v>
      </c>
      <c r="O940">
        <v>63552609.516705424</v>
      </c>
      <c r="P940">
        <v>74107847.352105409</v>
      </c>
      <c r="Q940">
        <v>3.0013000000000001</v>
      </c>
      <c r="R940">
        <v>2.395</v>
      </c>
      <c r="S940">
        <v>3.0011400000000004</v>
      </c>
      <c r="T940">
        <v>2.3949199999999999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652616.66235657898</v>
      </c>
      <c r="AB940">
        <v>0</v>
      </c>
      <c r="AC940">
        <v>652616.66235657898</v>
      </c>
      <c r="AE940">
        <v>129.81292758183162</v>
      </c>
      <c r="AF940" t="s">
        <v>250</v>
      </c>
      <c r="AG940">
        <v>100.20074964641495</v>
      </c>
      <c r="AH940">
        <v>0</v>
      </c>
      <c r="AI940">
        <v>1</v>
      </c>
      <c r="AJ940">
        <v>0</v>
      </c>
      <c r="AK940">
        <v>22</v>
      </c>
      <c r="AL940">
        <v>0</v>
      </c>
      <c r="AM940">
        <v>1</v>
      </c>
      <c r="AN940">
        <v>0</v>
      </c>
      <c r="AO940">
        <v>22</v>
      </c>
      <c r="AQ940">
        <v>19.728548148549052</v>
      </c>
      <c r="AR940">
        <v>389.21561204961824</v>
      </c>
      <c r="AS940">
        <v>9902621.1730434038</v>
      </c>
      <c r="AT940">
        <v>56918839.788128436</v>
      </c>
      <c r="AU940">
        <v>0</v>
      </c>
      <c r="AV940">
        <v>0</v>
      </c>
      <c r="AW940">
        <v>0</v>
      </c>
      <c r="AX940">
        <f t="shared" si="14"/>
        <v>0</v>
      </c>
      <c r="BA940">
        <v>6.581052602268711E-2</v>
      </c>
      <c r="BB940">
        <v>0</v>
      </c>
      <c r="BC940">
        <v>0</v>
      </c>
      <c r="BD940">
        <v>0</v>
      </c>
      <c r="BE940">
        <v>9.9166000000000007</v>
      </c>
      <c r="BF940">
        <v>59.7074</v>
      </c>
      <c r="BG940">
        <v>69.623999999999995</v>
      </c>
      <c r="BH940">
        <v>10.555237835399984</v>
      </c>
      <c r="BI940">
        <v>63.552609516705424</v>
      </c>
      <c r="BJ940">
        <v>74.107847352105409</v>
      </c>
      <c r="BK940">
        <v>0</v>
      </c>
      <c r="BL940">
        <v>0</v>
      </c>
      <c r="BM940">
        <v>0</v>
      </c>
      <c r="BN940">
        <v>0.652616662356579</v>
      </c>
      <c r="BO940">
        <v>0</v>
      </c>
      <c r="BP940">
        <v>0.652616662356579</v>
      </c>
      <c r="BQ940">
        <v>9.9026211730434035</v>
      </c>
      <c r="BR940">
        <v>56.918839788128437</v>
      </c>
      <c r="BS940">
        <v>22</v>
      </c>
      <c r="BT940">
        <v>1</v>
      </c>
      <c r="BU940">
        <v>0</v>
      </c>
      <c r="BV940">
        <v>2.2155388471177946</v>
      </c>
      <c r="BW940">
        <v>43.70936482034427</v>
      </c>
      <c r="BX940">
        <v>0</v>
      </c>
      <c r="BY940">
        <v>124115</v>
      </c>
      <c r="BZ940">
        <v>7.7049000000000003</v>
      </c>
      <c r="CA940">
        <v>9.6553000000000004</v>
      </c>
      <c r="CB940">
        <v>21.4</v>
      </c>
      <c r="CC940">
        <v>26.817042610000001</v>
      </c>
      <c r="CD940">
        <v>1.1055401363960511</v>
      </c>
      <c r="CE940">
        <v>113.79803692749999</v>
      </c>
      <c r="CF940">
        <v>0</v>
      </c>
      <c r="CG940">
        <v>59.400000000000006</v>
      </c>
      <c r="CH940">
        <v>59.400000000000006</v>
      </c>
      <c r="CI940">
        <v>2.4318441833095288</v>
      </c>
      <c r="CJ940">
        <v>5.1754385964912277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47.976755060190989</v>
      </c>
      <c r="DK940">
        <v>946.51172221612228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2.4318441833095288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1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1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</row>
    <row r="941" spans="1:229" x14ac:dyDescent="0.3">
      <c r="A941">
        <v>18</v>
      </c>
      <c r="B941">
        <v>33</v>
      </c>
      <c r="C941">
        <v>450346</v>
      </c>
      <c r="D941">
        <v>18033</v>
      </c>
      <c r="E941">
        <v>2004</v>
      </c>
      <c r="F941" t="s">
        <v>32</v>
      </c>
      <c r="G941" t="s">
        <v>341</v>
      </c>
      <c r="H941" t="s">
        <v>342</v>
      </c>
      <c r="I941">
        <v>30</v>
      </c>
      <c r="J941" t="s">
        <v>91</v>
      </c>
      <c r="K941">
        <v>6337800</v>
      </c>
      <c r="L941">
        <v>31918700</v>
      </c>
      <c r="M941">
        <v>38256500</v>
      </c>
      <c r="N941">
        <v>6745959.9412296573</v>
      </c>
      <c r="O941">
        <v>33974292.589877725</v>
      </c>
      <c r="P941">
        <v>40720252.531107381</v>
      </c>
      <c r="Q941">
        <v>2.9744000000000002</v>
      </c>
      <c r="R941">
        <v>2.3736000000000002</v>
      </c>
      <c r="S941">
        <v>2.9623499999999998</v>
      </c>
      <c r="T941">
        <v>2.3639749999999999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905073.41604908148</v>
      </c>
      <c r="AB941">
        <v>0</v>
      </c>
      <c r="AC941">
        <v>905073.41604908148</v>
      </c>
      <c r="AE941">
        <v>68.570106788802178</v>
      </c>
      <c r="AF941" t="s">
        <v>150</v>
      </c>
      <c r="AG941">
        <v>107.28673446315014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Q941">
        <v>68.570106788802178</v>
      </c>
      <c r="AR941">
        <v>4701.8595450277344</v>
      </c>
      <c r="AS941">
        <v>5840886.5251805754</v>
      </c>
      <c r="AT941">
        <v>25122581.383639753</v>
      </c>
      <c r="AU941">
        <v>0</v>
      </c>
      <c r="AV941">
        <v>0</v>
      </c>
      <c r="AW941">
        <v>0</v>
      </c>
      <c r="AX941">
        <f t="shared" si="14"/>
        <v>0</v>
      </c>
      <c r="BA941">
        <v>0.14280561331204542</v>
      </c>
      <c r="BB941">
        <v>0</v>
      </c>
      <c r="BC941">
        <v>0</v>
      </c>
      <c r="BD941">
        <v>0</v>
      </c>
      <c r="BE941">
        <v>6.3377999999999997</v>
      </c>
      <c r="BF941">
        <v>31.918700000000001</v>
      </c>
      <c r="BG941">
        <v>38.256500000000003</v>
      </c>
      <c r="BH941">
        <v>6.7459599412296569</v>
      </c>
      <c r="BI941">
        <v>33.974292589877727</v>
      </c>
      <c r="BJ941">
        <v>40.720252531107384</v>
      </c>
      <c r="BK941">
        <v>0</v>
      </c>
      <c r="BL941">
        <v>0</v>
      </c>
      <c r="BM941">
        <v>0</v>
      </c>
      <c r="BN941">
        <v>0.90507341604908154</v>
      </c>
      <c r="BO941">
        <v>0</v>
      </c>
      <c r="BP941">
        <v>0.90507341604908154</v>
      </c>
      <c r="BQ941">
        <v>5.8408865251805757</v>
      </c>
      <c r="BR941">
        <v>25.122581383639751</v>
      </c>
      <c r="BS941">
        <v>0</v>
      </c>
      <c r="BT941">
        <v>0</v>
      </c>
      <c r="BU941">
        <v>0</v>
      </c>
      <c r="BV941">
        <v>2.2155388471177946</v>
      </c>
      <c r="BW941">
        <v>151.91973534160684</v>
      </c>
      <c r="BX941">
        <v>0</v>
      </c>
      <c r="BY941">
        <v>41283</v>
      </c>
      <c r="BZ941">
        <v>7.7049000000000003</v>
      </c>
      <c r="CA941">
        <v>9.6553000000000004</v>
      </c>
      <c r="CB941">
        <v>21.4</v>
      </c>
      <c r="CC941">
        <v>26.817042610000001</v>
      </c>
      <c r="CD941">
        <v>2.3124171619540625</v>
      </c>
      <c r="CE941">
        <v>164.96279856187499</v>
      </c>
      <c r="CF941">
        <v>0</v>
      </c>
      <c r="CG941">
        <v>0</v>
      </c>
      <c r="CH941">
        <v>0</v>
      </c>
      <c r="CI941">
        <v>0</v>
      </c>
      <c r="CJ941">
        <v>5.1754385964912277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1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1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</row>
    <row r="942" spans="1:229" x14ac:dyDescent="0.3">
      <c r="A942">
        <v>18</v>
      </c>
      <c r="B942">
        <v>123</v>
      </c>
      <c r="C942">
        <v>451682</v>
      </c>
      <c r="D942">
        <v>18123</v>
      </c>
      <c r="E942">
        <v>2004</v>
      </c>
      <c r="F942" t="s">
        <v>32</v>
      </c>
      <c r="G942" t="s">
        <v>680</v>
      </c>
      <c r="H942" t="s">
        <v>653</v>
      </c>
      <c r="I942">
        <v>80</v>
      </c>
      <c r="J942" t="s">
        <v>115</v>
      </c>
      <c r="K942">
        <v>1314200</v>
      </c>
      <c r="L942">
        <v>16738124.687847735</v>
      </c>
      <c r="M942">
        <v>18052324.687847733</v>
      </c>
      <c r="N942">
        <v>1398835.6456126755</v>
      </c>
      <c r="O942">
        <v>17816074.763408121</v>
      </c>
      <c r="P942">
        <v>19214910.409020796</v>
      </c>
      <c r="Q942">
        <v>3.153</v>
      </c>
      <c r="R942">
        <v>2.5160999999999998</v>
      </c>
      <c r="S942">
        <v>3.1587666666666667</v>
      </c>
      <c r="T942">
        <v>2.5206999999999997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796775.43071426579</v>
      </c>
      <c r="AB942">
        <v>459330.48768277897</v>
      </c>
      <c r="AC942">
        <v>1256105.9183970448</v>
      </c>
      <c r="AE942">
        <v>248.36274423499398</v>
      </c>
      <c r="AF942" t="s">
        <v>250</v>
      </c>
      <c r="AG942">
        <v>57.588256722283163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Q942">
        <v>49.53891830501874</v>
      </c>
      <c r="AR942">
        <v>2454.1044268313208</v>
      </c>
      <c r="AS942">
        <v>142729.7272156307</v>
      </c>
      <c r="AT942">
        <v>5514886.6922812928</v>
      </c>
      <c r="AU942">
        <v>0</v>
      </c>
      <c r="AV942">
        <v>0</v>
      </c>
      <c r="AW942">
        <v>0</v>
      </c>
      <c r="AX942">
        <f t="shared" si="14"/>
        <v>0</v>
      </c>
      <c r="BA942">
        <v>0.60628171565535371</v>
      </c>
      <c r="BB942">
        <v>0</v>
      </c>
      <c r="BC942">
        <v>0</v>
      </c>
      <c r="BD942">
        <v>0</v>
      </c>
      <c r="BE942">
        <v>1.3142</v>
      </c>
      <c r="BF942">
        <v>16.738124687847737</v>
      </c>
      <c r="BG942">
        <v>18.052324687847733</v>
      </c>
      <c r="BH942">
        <v>1.3988356456126754</v>
      </c>
      <c r="BI942">
        <v>17.816074763408121</v>
      </c>
      <c r="BJ942">
        <v>19.214910409020796</v>
      </c>
      <c r="BK942">
        <v>0</v>
      </c>
      <c r="BL942">
        <v>0</v>
      </c>
      <c r="BM942">
        <v>0</v>
      </c>
      <c r="BN942">
        <v>0.79677543071426582</v>
      </c>
      <c r="BO942">
        <v>0.45933048768277895</v>
      </c>
      <c r="BP942">
        <v>1.2561059183970447</v>
      </c>
      <c r="BQ942">
        <v>0.14272972721563071</v>
      </c>
      <c r="BR942">
        <v>5.5148866922812925</v>
      </c>
      <c r="BS942">
        <v>0</v>
      </c>
      <c r="BT942">
        <v>0</v>
      </c>
      <c r="BU942">
        <v>0</v>
      </c>
      <c r="BV942">
        <v>2.2155388471177946</v>
      </c>
      <c r="BW942">
        <v>109.75539794896383</v>
      </c>
      <c r="BX942">
        <v>0</v>
      </c>
      <c r="BY942">
        <v>19148</v>
      </c>
      <c r="BZ942">
        <v>7.7049000000000003</v>
      </c>
      <c r="CA942">
        <v>9.6553000000000004</v>
      </c>
      <c r="CB942">
        <v>21.4</v>
      </c>
      <c r="CC942">
        <v>26.817042610000001</v>
      </c>
      <c r="CD942">
        <v>9.6954176495240585</v>
      </c>
      <c r="CE942">
        <v>29.285757893875001</v>
      </c>
      <c r="CF942">
        <v>0</v>
      </c>
      <c r="CG942">
        <v>0</v>
      </c>
      <c r="CH942">
        <v>0</v>
      </c>
      <c r="CI942">
        <v>0</v>
      </c>
      <c r="CJ942">
        <v>5.1754385964912277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1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1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</row>
    <row r="943" spans="1:229" x14ac:dyDescent="0.3">
      <c r="A943">
        <v>18</v>
      </c>
      <c r="B943">
        <v>145</v>
      </c>
      <c r="C943">
        <v>450387</v>
      </c>
      <c r="D943">
        <v>18145</v>
      </c>
      <c r="E943">
        <v>2004</v>
      </c>
      <c r="F943" t="s">
        <v>32</v>
      </c>
      <c r="G943" t="s">
        <v>277</v>
      </c>
      <c r="H943" t="s">
        <v>278</v>
      </c>
      <c r="I943">
        <v>50</v>
      </c>
      <c r="J943" t="s">
        <v>52</v>
      </c>
      <c r="K943">
        <v>16534200</v>
      </c>
      <c r="L943">
        <v>65023300</v>
      </c>
      <c r="M943">
        <v>81557500</v>
      </c>
      <c r="N943">
        <v>17599017.144794628</v>
      </c>
      <c r="O943">
        <v>69210858.191574112</v>
      </c>
      <c r="P943">
        <v>86809875.33636874</v>
      </c>
      <c r="Q943">
        <v>3.1674000000000002</v>
      </c>
      <c r="R943">
        <v>2.5276000000000001</v>
      </c>
      <c r="S943">
        <v>2.9999500000000001</v>
      </c>
      <c r="T943">
        <v>2.3939499999999998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914746.91593724978</v>
      </c>
      <c r="AB943">
        <v>0</v>
      </c>
      <c r="AC943">
        <v>914746.91593724978</v>
      </c>
      <c r="AE943">
        <v>148.8328714210177</v>
      </c>
      <c r="AF943" t="s">
        <v>250</v>
      </c>
      <c r="AG943">
        <v>73.440298731215719</v>
      </c>
      <c r="AH943">
        <v>0</v>
      </c>
      <c r="AI943">
        <v>1</v>
      </c>
      <c r="AJ943">
        <v>0</v>
      </c>
      <c r="AK943">
        <v>22</v>
      </c>
      <c r="AL943">
        <v>0</v>
      </c>
      <c r="AM943">
        <v>1</v>
      </c>
      <c r="AN943">
        <v>0</v>
      </c>
      <c r="AO943">
        <v>22</v>
      </c>
      <c r="AQ943">
        <v>25.814047486034777</v>
      </c>
      <c r="AR943">
        <v>666.36504761125843</v>
      </c>
      <c r="AS943">
        <v>16684270.228857378</v>
      </c>
      <c r="AT943">
        <v>57721325.712844186</v>
      </c>
      <c r="AU943">
        <v>0</v>
      </c>
      <c r="AV943">
        <v>0</v>
      </c>
      <c r="AW943">
        <v>0</v>
      </c>
      <c r="AX943">
        <f t="shared" si="14"/>
        <v>0</v>
      </c>
      <c r="BA943">
        <v>5.532453435529084E-2</v>
      </c>
      <c r="BB943">
        <v>0</v>
      </c>
      <c r="BC943">
        <v>0</v>
      </c>
      <c r="BD943">
        <v>0</v>
      </c>
      <c r="BE943">
        <v>16.534199999999998</v>
      </c>
      <c r="BF943">
        <v>65.023300000000006</v>
      </c>
      <c r="BG943">
        <v>81.557500000000005</v>
      </c>
      <c r="BH943">
        <v>17.59901714479463</v>
      </c>
      <c r="BI943">
        <v>69.210858191574118</v>
      </c>
      <c r="BJ943">
        <v>86.809875336368734</v>
      </c>
      <c r="BK943">
        <v>0</v>
      </c>
      <c r="BL943">
        <v>0</v>
      </c>
      <c r="BM943">
        <v>0</v>
      </c>
      <c r="BN943">
        <v>0.91474691593724977</v>
      </c>
      <c r="BO943">
        <v>0</v>
      </c>
      <c r="BP943">
        <v>0.91474691593724977</v>
      </c>
      <c r="BQ943">
        <v>16.684270228857379</v>
      </c>
      <c r="BR943">
        <v>57.721325712844184</v>
      </c>
      <c r="BS943">
        <v>22</v>
      </c>
      <c r="BT943">
        <v>1</v>
      </c>
      <c r="BU943">
        <v>0</v>
      </c>
      <c r="BV943">
        <v>2.2155388471177946</v>
      </c>
      <c r="BW943">
        <v>57.192025006653495</v>
      </c>
      <c r="BX943">
        <v>0</v>
      </c>
      <c r="BY943">
        <v>43488</v>
      </c>
      <c r="BZ943">
        <v>7.7049000000000003</v>
      </c>
      <c r="CA943">
        <v>9.6553000000000004</v>
      </c>
      <c r="CB943">
        <v>21.4</v>
      </c>
      <c r="CC943">
        <v>26.817042610000001</v>
      </c>
      <c r="CD943">
        <v>0.87968913654460945</v>
      </c>
      <c r="CE943">
        <v>60.164888580687496</v>
      </c>
      <c r="CF943">
        <v>0</v>
      </c>
      <c r="CG943">
        <v>59.400000000000006</v>
      </c>
      <c r="CH943">
        <v>59.400000000000006</v>
      </c>
      <c r="CI943">
        <v>1.8421594869003879</v>
      </c>
      <c r="CJ943">
        <v>5.1754385964912277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47.553592471696071</v>
      </c>
      <c r="DK943">
        <v>1227.5506941959084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1.8421594869003879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1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1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</row>
    <row r="944" spans="1:229" x14ac:dyDescent="0.3">
      <c r="A944">
        <v>18</v>
      </c>
      <c r="B944">
        <v>99</v>
      </c>
      <c r="C944">
        <v>450372</v>
      </c>
      <c r="D944">
        <v>18099</v>
      </c>
      <c r="E944">
        <v>2004</v>
      </c>
      <c r="F944" t="s">
        <v>32</v>
      </c>
      <c r="G944" t="s">
        <v>129</v>
      </c>
      <c r="H944" t="s">
        <v>130</v>
      </c>
      <c r="I944">
        <v>20</v>
      </c>
      <c r="J944" t="s">
        <v>70</v>
      </c>
      <c r="K944">
        <v>13650200</v>
      </c>
      <c r="L944">
        <v>73384000</v>
      </c>
      <c r="M944">
        <v>87034200</v>
      </c>
      <c r="N944">
        <v>14529284.986868165</v>
      </c>
      <c r="O944">
        <v>78109994.686988726</v>
      </c>
      <c r="P944">
        <v>92639279.673856884</v>
      </c>
      <c r="Q944">
        <v>2.9659</v>
      </c>
      <c r="R944">
        <v>2.3668</v>
      </c>
      <c r="S944">
        <v>3.0181333333333336</v>
      </c>
      <c r="T944">
        <v>2.408466666666667</v>
      </c>
      <c r="U944">
        <v>0</v>
      </c>
      <c r="V944">
        <v>1</v>
      </c>
      <c r="W944">
        <v>0</v>
      </c>
      <c r="X944">
        <v>102</v>
      </c>
      <c r="Y944">
        <v>1</v>
      </c>
      <c r="Z944">
        <v>102</v>
      </c>
      <c r="AA944">
        <v>939599.47229456366</v>
      </c>
      <c r="AB944">
        <v>0</v>
      </c>
      <c r="AC944">
        <v>939599.47229456366</v>
      </c>
      <c r="AE944">
        <v>20.470764080498213</v>
      </c>
      <c r="AF944" t="s">
        <v>150</v>
      </c>
      <c r="AG944">
        <v>42.828890877497308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0</v>
      </c>
      <c r="AO944">
        <v>37.777777777777779</v>
      </c>
      <c r="AQ944">
        <v>20.470764080498213</v>
      </c>
      <c r="AR944">
        <v>419.05218203941587</v>
      </c>
      <c r="AS944">
        <v>13589685.514573602</v>
      </c>
      <c r="AT944">
        <v>64022340.318937548</v>
      </c>
      <c r="AU944">
        <v>0</v>
      </c>
      <c r="AV944">
        <v>0</v>
      </c>
      <c r="AW944">
        <v>0</v>
      </c>
      <c r="AX944">
        <f t="shared" si="14"/>
        <v>0</v>
      </c>
      <c r="BA944">
        <v>6.8834117616926024E-2</v>
      </c>
      <c r="BB944">
        <v>0</v>
      </c>
      <c r="BC944">
        <v>0</v>
      </c>
      <c r="BD944">
        <v>0</v>
      </c>
      <c r="BE944">
        <v>13.6502</v>
      </c>
      <c r="BF944">
        <v>73.384</v>
      </c>
      <c r="BG944">
        <v>87.034199999999998</v>
      </c>
      <c r="BH944">
        <v>14.529284986868165</v>
      </c>
      <c r="BI944">
        <v>78.109994686988728</v>
      </c>
      <c r="BJ944">
        <v>92.63927967385689</v>
      </c>
      <c r="BK944">
        <v>0</v>
      </c>
      <c r="BL944">
        <v>37.777777777777779</v>
      </c>
      <c r="BM944">
        <v>37.777777777777779</v>
      </c>
      <c r="BN944">
        <v>0.93959947229456364</v>
      </c>
      <c r="BO944">
        <v>0</v>
      </c>
      <c r="BP944">
        <v>0.93959947229456364</v>
      </c>
      <c r="BQ944">
        <v>13.589685514573603</v>
      </c>
      <c r="BR944">
        <v>64.022340318937552</v>
      </c>
      <c r="BS944">
        <v>37.777777777777779</v>
      </c>
      <c r="BT944">
        <v>1</v>
      </c>
      <c r="BU944">
        <v>0</v>
      </c>
      <c r="BV944">
        <v>2.2155388471177946</v>
      </c>
      <c r="BW944">
        <v>45.353773050527373</v>
      </c>
      <c r="BX944">
        <v>0</v>
      </c>
      <c r="BY944">
        <v>46288</v>
      </c>
      <c r="BZ944">
        <v>7.7049000000000003</v>
      </c>
      <c r="CA944">
        <v>9.6553000000000004</v>
      </c>
      <c r="CB944">
        <v>21.4</v>
      </c>
      <c r="CC944">
        <v>26.817042610000001</v>
      </c>
      <c r="CD944">
        <v>0.3719990314974001</v>
      </c>
      <c r="CE944">
        <v>141.49986621312499</v>
      </c>
      <c r="CF944">
        <v>0</v>
      </c>
      <c r="CG944">
        <v>102.00000000000001</v>
      </c>
      <c r="CH944">
        <v>102.00000000000001</v>
      </c>
      <c r="CI944">
        <v>3.9405528155864515</v>
      </c>
      <c r="CJ944">
        <v>5.1754385964912277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80.666127034613226</v>
      </c>
      <c r="DK944">
        <v>1651.2972558130664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3.9405528155864515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1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1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</row>
    <row r="945" spans="1:229" x14ac:dyDescent="0.3">
      <c r="A945">
        <v>18</v>
      </c>
      <c r="B945">
        <v>179</v>
      </c>
      <c r="C945">
        <v>450337</v>
      </c>
      <c r="D945">
        <v>18179</v>
      </c>
      <c r="E945">
        <v>2004</v>
      </c>
      <c r="F945" t="s">
        <v>32</v>
      </c>
      <c r="G945" t="s">
        <v>401</v>
      </c>
      <c r="H945" t="s">
        <v>402</v>
      </c>
      <c r="I945">
        <v>30</v>
      </c>
      <c r="J945" t="s">
        <v>91</v>
      </c>
      <c r="K945">
        <v>12971400</v>
      </c>
      <c r="L945">
        <v>59727300</v>
      </c>
      <c r="M945">
        <v>72698700</v>
      </c>
      <c r="N945">
        <v>13806769.664815294</v>
      </c>
      <c r="O945">
        <v>63573791.094355464</v>
      </c>
      <c r="P945">
        <v>77380560.759170756</v>
      </c>
      <c r="Q945">
        <v>2.4112</v>
      </c>
      <c r="R945">
        <v>1.9240999999999999</v>
      </c>
      <c r="S945">
        <v>3.0273500000000002</v>
      </c>
      <c r="T945">
        <v>2.4158166666666672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1884589.912053111</v>
      </c>
      <c r="AB945">
        <v>0</v>
      </c>
      <c r="AC945">
        <v>1884589.912053111</v>
      </c>
      <c r="AE945">
        <v>83.354742719499782</v>
      </c>
      <c r="AF945" t="s">
        <v>150</v>
      </c>
      <c r="AG945">
        <v>108.90018199273018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Q945">
        <v>82.078371511033666</v>
      </c>
      <c r="AR945">
        <v>6736.8590699032629</v>
      </c>
      <c r="AS945">
        <v>11922179.752762184</v>
      </c>
      <c r="AT945">
        <v>38677367.528885402</v>
      </c>
      <c r="AU945">
        <v>0</v>
      </c>
      <c r="AV945">
        <v>0</v>
      </c>
      <c r="AW945">
        <v>0</v>
      </c>
      <c r="AX945">
        <f t="shared" si="14"/>
        <v>0</v>
      </c>
      <c r="BA945">
        <v>0.14528808856816619</v>
      </c>
      <c r="BB945">
        <v>0</v>
      </c>
      <c r="BC945">
        <v>0</v>
      </c>
      <c r="BD945">
        <v>0</v>
      </c>
      <c r="BE945">
        <v>12.971399999999999</v>
      </c>
      <c r="BF945">
        <v>59.7273</v>
      </c>
      <c r="BG945">
        <v>72.698700000000002</v>
      </c>
      <c r="BH945">
        <v>13.806769664815294</v>
      </c>
      <c r="BI945">
        <v>63.573791094355464</v>
      </c>
      <c r="BJ945">
        <v>77.380560759170763</v>
      </c>
      <c r="BK945">
        <v>0</v>
      </c>
      <c r="BL945">
        <v>0</v>
      </c>
      <c r="BM945">
        <v>0</v>
      </c>
      <c r="BN945">
        <v>1.8845899120531111</v>
      </c>
      <c r="BO945">
        <v>0</v>
      </c>
      <c r="BP945">
        <v>1.8845899120531111</v>
      </c>
      <c r="BQ945">
        <v>11.922179752762183</v>
      </c>
      <c r="BR945">
        <v>38.677367528885405</v>
      </c>
      <c r="BS945">
        <v>0</v>
      </c>
      <c r="BT945">
        <v>0</v>
      </c>
      <c r="BU945">
        <v>0</v>
      </c>
      <c r="BV945">
        <v>2.2155388471177946</v>
      </c>
      <c r="BW945">
        <v>181.84782059086157</v>
      </c>
      <c r="BX945">
        <v>0</v>
      </c>
      <c r="BY945">
        <v>27826</v>
      </c>
      <c r="BZ945">
        <v>7.7049000000000003</v>
      </c>
      <c r="CA945">
        <v>9.6553000000000004</v>
      </c>
      <c r="CB945">
        <v>21.4</v>
      </c>
      <c r="CC945">
        <v>26.817042610000001</v>
      </c>
      <c r="CD945">
        <v>0.68079595034234119</v>
      </c>
      <c r="CE945">
        <v>50.417621720374996</v>
      </c>
      <c r="CF945">
        <v>0</v>
      </c>
      <c r="CG945">
        <v>0</v>
      </c>
      <c r="CH945">
        <v>0</v>
      </c>
      <c r="CI945">
        <v>0</v>
      </c>
      <c r="CJ945">
        <v>5.1754385964912277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1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1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</row>
    <row r="946" spans="1:229" x14ac:dyDescent="0.3">
      <c r="A946">
        <v>18</v>
      </c>
      <c r="B946">
        <v>135</v>
      </c>
      <c r="C946">
        <v>446853</v>
      </c>
      <c r="D946">
        <v>18135</v>
      </c>
      <c r="E946">
        <v>2004</v>
      </c>
      <c r="F946" t="s">
        <v>32</v>
      </c>
      <c r="G946" t="s">
        <v>100</v>
      </c>
      <c r="H946" t="s">
        <v>101</v>
      </c>
      <c r="I946">
        <v>60</v>
      </c>
      <c r="J946" t="s">
        <v>38</v>
      </c>
      <c r="K946">
        <v>14672900</v>
      </c>
      <c r="L946">
        <v>43496200</v>
      </c>
      <c r="M946">
        <v>58169100</v>
      </c>
      <c r="N946">
        <v>15617847.773938691</v>
      </c>
      <c r="O946">
        <v>46297393.858391464</v>
      </c>
      <c r="P946">
        <v>61915241.632330157</v>
      </c>
      <c r="Q946">
        <v>2.9047999999999998</v>
      </c>
      <c r="R946">
        <v>2.3180000000000001</v>
      </c>
      <c r="S946">
        <v>3.0019749999999998</v>
      </c>
      <c r="T946">
        <v>2.395575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2074746.7683746545</v>
      </c>
      <c r="AB946">
        <v>0</v>
      </c>
      <c r="AC946">
        <v>2074746.7683746545</v>
      </c>
      <c r="AE946">
        <v>122.01685635282247</v>
      </c>
      <c r="AF946" t="s">
        <v>250</v>
      </c>
      <c r="AG946">
        <v>123.42931507239905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Q946">
        <v>65.19161316388309</v>
      </c>
      <c r="AR946">
        <v>4249.9464269093751</v>
      </c>
      <c r="AS946">
        <v>13543101.005564038</v>
      </c>
      <c r="AT946">
        <v>32052209.154762536</v>
      </c>
      <c r="AU946">
        <v>0</v>
      </c>
      <c r="AV946">
        <v>0</v>
      </c>
      <c r="AW946">
        <v>0</v>
      </c>
      <c r="AX946">
        <f t="shared" si="14"/>
        <v>0</v>
      </c>
      <c r="BA946">
        <v>0.1413999119720474</v>
      </c>
      <c r="BB946">
        <v>0</v>
      </c>
      <c r="BC946">
        <v>0</v>
      </c>
      <c r="BD946">
        <v>0</v>
      </c>
      <c r="BE946">
        <v>14.6729</v>
      </c>
      <c r="BF946">
        <v>43.496200000000002</v>
      </c>
      <c r="BG946">
        <v>58.1691</v>
      </c>
      <c r="BH946">
        <v>15.617847773938692</v>
      </c>
      <c r="BI946">
        <v>46.297393858391466</v>
      </c>
      <c r="BJ946">
        <v>61.915241632330158</v>
      </c>
      <c r="BK946">
        <v>0</v>
      </c>
      <c r="BL946">
        <v>0</v>
      </c>
      <c r="BM946">
        <v>0</v>
      </c>
      <c r="BN946">
        <v>2.0747467683746543</v>
      </c>
      <c r="BO946">
        <v>0</v>
      </c>
      <c r="BP946">
        <v>2.0747467683746543</v>
      </c>
      <c r="BQ946">
        <v>13.543101005564038</v>
      </c>
      <c r="BR946">
        <v>32.052209154762537</v>
      </c>
      <c r="BS946">
        <v>0</v>
      </c>
      <c r="BT946">
        <v>0</v>
      </c>
      <c r="BU946">
        <v>0</v>
      </c>
      <c r="BV946">
        <v>2.2155388471177946</v>
      </c>
      <c r="BW946">
        <v>144.43455147085879</v>
      </c>
      <c r="BX946">
        <v>0</v>
      </c>
      <c r="BY946">
        <v>26582</v>
      </c>
      <c r="BZ946">
        <v>7.7049000000000003</v>
      </c>
      <c r="CA946">
        <v>9.6553000000000004</v>
      </c>
      <c r="CB946">
        <v>21.4</v>
      </c>
      <c r="CC946">
        <v>26.817042610000001</v>
      </c>
      <c r="CD946">
        <v>1.4181468675916256</v>
      </c>
      <c r="CE946">
        <v>44.169856611874998</v>
      </c>
      <c r="CF946">
        <v>0</v>
      </c>
      <c r="CG946">
        <v>0</v>
      </c>
      <c r="CH946">
        <v>0</v>
      </c>
      <c r="CI946">
        <v>0</v>
      </c>
      <c r="CJ946">
        <v>5.1754385964912277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1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1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</row>
    <row r="947" spans="1:229" x14ac:dyDescent="0.3">
      <c r="A947">
        <v>18</v>
      </c>
      <c r="B947">
        <v>11</v>
      </c>
      <c r="C947">
        <v>450405</v>
      </c>
      <c r="D947">
        <v>18011</v>
      </c>
      <c r="E947">
        <v>2004</v>
      </c>
      <c r="F947" t="s">
        <v>32</v>
      </c>
      <c r="G947" t="s">
        <v>681</v>
      </c>
      <c r="H947" t="s">
        <v>654</v>
      </c>
      <c r="I947">
        <v>50</v>
      </c>
      <c r="J947" t="s">
        <v>52</v>
      </c>
      <c r="K947">
        <v>19427400</v>
      </c>
      <c r="L947">
        <v>58980200</v>
      </c>
      <c r="M947">
        <v>78407600</v>
      </c>
      <c r="N947">
        <v>20678541.790880911</v>
      </c>
      <c r="O947">
        <v>62778577.191724807</v>
      </c>
      <c r="P947">
        <v>83457118.982605726</v>
      </c>
      <c r="Q947">
        <v>2.9744000000000002</v>
      </c>
      <c r="R947">
        <v>2.3736000000000002</v>
      </c>
      <c r="S947">
        <v>2.9798400000000003</v>
      </c>
      <c r="T947">
        <v>2.3778999999999999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1333603.7419558924</v>
      </c>
      <c r="AB947">
        <v>0</v>
      </c>
      <c r="AC947">
        <v>1333603.7419558924</v>
      </c>
      <c r="AE947">
        <v>109.99463833910308</v>
      </c>
      <c r="AF947" t="s">
        <v>150</v>
      </c>
      <c r="AG947">
        <v>103.50163101131567</v>
      </c>
      <c r="AH947">
        <v>0</v>
      </c>
      <c r="AI947">
        <v>1</v>
      </c>
      <c r="AJ947">
        <v>0</v>
      </c>
      <c r="AK947">
        <v>22</v>
      </c>
      <c r="AL947">
        <v>0</v>
      </c>
      <c r="AM947">
        <v>1</v>
      </c>
      <c r="AN947">
        <v>0</v>
      </c>
      <c r="AO947">
        <v>22</v>
      </c>
      <c r="AQ947">
        <v>25.709652367890889</v>
      </c>
      <c r="AR947">
        <v>660.98622487779767</v>
      </c>
      <c r="AS947">
        <v>19344938.04892502</v>
      </c>
      <c r="AT947">
        <v>53697148.204231247</v>
      </c>
      <c r="AU947">
        <v>0</v>
      </c>
      <c r="AV947">
        <v>0</v>
      </c>
      <c r="AW947">
        <v>0</v>
      </c>
      <c r="AX947">
        <f t="shared" si="14"/>
        <v>0</v>
      </c>
      <c r="BA947">
        <v>6.8645507991593954E-2</v>
      </c>
      <c r="BB947">
        <v>0</v>
      </c>
      <c r="BC947">
        <v>0</v>
      </c>
      <c r="BD947">
        <v>0</v>
      </c>
      <c r="BE947">
        <v>19.427399999999999</v>
      </c>
      <c r="BF947">
        <v>58.980200000000004</v>
      </c>
      <c r="BG947">
        <v>78.407600000000002</v>
      </c>
      <c r="BH947">
        <v>20.67854179088091</v>
      </c>
      <c r="BI947">
        <v>62.778577191724807</v>
      </c>
      <c r="BJ947">
        <v>83.457118982605721</v>
      </c>
      <c r="BK947">
        <v>0</v>
      </c>
      <c r="BL947">
        <v>0</v>
      </c>
      <c r="BM947">
        <v>0</v>
      </c>
      <c r="BN947">
        <v>1.3336037419558924</v>
      </c>
      <c r="BO947">
        <v>0</v>
      </c>
      <c r="BP947">
        <v>1.3336037419558924</v>
      </c>
      <c r="BQ947">
        <v>19.34493804892502</v>
      </c>
      <c r="BR947">
        <v>53.697148204231247</v>
      </c>
      <c r="BS947">
        <v>22</v>
      </c>
      <c r="BT947">
        <v>1</v>
      </c>
      <c r="BU947">
        <v>0</v>
      </c>
      <c r="BV947">
        <v>2.2155388471177946</v>
      </c>
      <c r="BW947">
        <v>56.960733566956257</v>
      </c>
      <c r="BX947">
        <v>0</v>
      </c>
      <c r="BY947">
        <v>50158</v>
      </c>
      <c r="BZ947">
        <v>7.7049000000000003</v>
      </c>
      <c r="CA947">
        <v>9.6553000000000004</v>
      </c>
      <c r="CB947">
        <v>21.4</v>
      </c>
      <c r="CC947">
        <v>26.817042610000001</v>
      </c>
      <c r="CD947">
        <v>0.60005485343031972</v>
      </c>
      <c r="CE947">
        <v>68.914007083125</v>
      </c>
      <c r="CF947">
        <v>0</v>
      </c>
      <c r="CG947">
        <v>59.400000000000006</v>
      </c>
      <c r="CH947">
        <v>59.400000000000006</v>
      </c>
      <c r="CI947">
        <v>1.9273106472587644</v>
      </c>
      <c r="CJ947">
        <v>5.1754385964912277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49.550486745957613</v>
      </c>
      <c r="DK947">
        <v>1273.9257888983554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1.9273106472587644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1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1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</row>
    <row r="948" spans="1:229" x14ac:dyDescent="0.3">
      <c r="A948">
        <v>18</v>
      </c>
      <c r="B948">
        <v>41</v>
      </c>
      <c r="C948">
        <v>450349</v>
      </c>
      <c r="D948">
        <v>18041</v>
      </c>
      <c r="E948">
        <v>2004</v>
      </c>
      <c r="F948" t="s">
        <v>32</v>
      </c>
      <c r="G948" t="s">
        <v>210</v>
      </c>
      <c r="H948" t="s">
        <v>211</v>
      </c>
      <c r="I948">
        <v>60</v>
      </c>
      <c r="J948" t="s">
        <v>38</v>
      </c>
      <c r="K948">
        <v>6043300</v>
      </c>
      <c r="L948">
        <v>51674200</v>
      </c>
      <c r="M948">
        <v>57717500</v>
      </c>
      <c r="N948">
        <v>6432493.8800266944</v>
      </c>
      <c r="O948">
        <v>55002064.311762691</v>
      </c>
      <c r="P948">
        <v>61434558.191789389</v>
      </c>
      <c r="Q948">
        <v>3.1168999999999998</v>
      </c>
      <c r="R948">
        <v>2.4872999999999998</v>
      </c>
      <c r="S948">
        <v>3.0357799999999999</v>
      </c>
      <c r="T948">
        <v>2.4225599999999998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529743.49461287179</v>
      </c>
      <c r="AB948">
        <v>0</v>
      </c>
      <c r="AC948">
        <v>529743.49461287179</v>
      </c>
      <c r="AE948">
        <v>150.12635512467918</v>
      </c>
      <c r="AF948" t="s">
        <v>250</v>
      </c>
      <c r="AG948">
        <v>86.240718676797982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Q948">
        <v>51.923222833656745</v>
      </c>
      <c r="AR948">
        <v>2696.0210694335733</v>
      </c>
      <c r="AS948">
        <v>5902750.3854138227</v>
      </c>
      <c r="AT948">
        <v>48367905.028600395</v>
      </c>
      <c r="AU948">
        <v>0</v>
      </c>
      <c r="AV948">
        <v>0</v>
      </c>
      <c r="AW948">
        <v>0</v>
      </c>
      <c r="AX948">
        <f t="shared" si="14"/>
        <v>0</v>
      </c>
      <c r="BA948">
        <v>8.7657983984391272E-2</v>
      </c>
      <c r="BB948">
        <v>0</v>
      </c>
      <c r="BC948">
        <v>0</v>
      </c>
      <c r="BD948">
        <v>0</v>
      </c>
      <c r="BE948">
        <v>6.0433000000000003</v>
      </c>
      <c r="BF948">
        <v>51.674199999999999</v>
      </c>
      <c r="BG948">
        <v>57.717500000000001</v>
      </c>
      <c r="BH948">
        <v>6.4324938800266942</v>
      </c>
      <c r="BI948">
        <v>55.002064311762688</v>
      </c>
      <c r="BJ948">
        <v>61.434558191789385</v>
      </c>
      <c r="BK948">
        <v>0</v>
      </c>
      <c r="BL948">
        <v>0</v>
      </c>
      <c r="BM948">
        <v>0</v>
      </c>
      <c r="BN948">
        <v>0.52974349461287173</v>
      </c>
      <c r="BO948">
        <v>0</v>
      </c>
      <c r="BP948">
        <v>0.52974349461287173</v>
      </c>
      <c r="BQ948">
        <v>5.9027503854138228</v>
      </c>
      <c r="BR948">
        <v>48.367905028600397</v>
      </c>
      <c r="BS948">
        <v>0</v>
      </c>
      <c r="BT948">
        <v>0</v>
      </c>
      <c r="BU948">
        <v>0</v>
      </c>
      <c r="BV948">
        <v>2.2155388471177946</v>
      </c>
      <c r="BW948">
        <v>115.03791725552021</v>
      </c>
      <c r="BX948">
        <v>0</v>
      </c>
      <c r="BY948">
        <v>24844</v>
      </c>
      <c r="BZ948">
        <v>7.7049000000000003</v>
      </c>
      <c r="CA948">
        <v>9.6553000000000004</v>
      </c>
      <c r="CB948">
        <v>21.4</v>
      </c>
      <c r="CC948">
        <v>26.817042610000001</v>
      </c>
      <c r="CD948">
        <v>1.0432968811992775</v>
      </c>
      <c r="CE948">
        <v>38.056019641624999</v>
      </c>
      <c r="CF948">
        <v>0</v>
      </c>
      <c r="CG948">
        <v>0</v>
      </c>
      <c r="CH948">
        <v>0</v>
      </c>
      <c r="CI948">
        <v>0</v>
      </c>
      <c r="CJ948">
        <v>5.1754385964912277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1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1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</row>
    <row r="949" spans="1:229" x14ac:dyDescent="0.3">
      <c r="A949">
        <v>18</v>
      </c>
      <c r="B949">
        <v>153</v>
      </c>
      <c r="C949">
        <v>450391</v>
      </c>
      <c r="D949">
        <v>18153</v>
      </c>
      <c r="E949">
        <v>2004</v>
      </c>
      <c r="F949" t="s">
        <v>32</v>
      </c>
      <c r="G949" t="s">
        <v>207</v>
      </c>
      <c r="H949" t="s">
        <v>208</v>
      </c>
      <c r="I949">
        <v>70</v>
      </c>
      <c r="J949" t="s">
        <v>109</v>
      </c>
      <c r="K949">
        <v>12490500</v>
      </c>
      <c r="L949">
        <v>50851600</v>
      </c>
      <c r="M949">
        <v>63342100</v>
      </c>
      <c r="N949">
        <v>13294899.278287265</v>
      </c>
      <c r="O949">
        <v>54126488.142168254</v>
      </c>
      <c r="P949">
        <v>67421387.420455515</v>
      </c>
      <c r="Q949">
        <v>3.1692999999999998</v>
      </c>
      <c r="R949">
        <v>2.5291000000000001</v>
      </c>
      <c r="S949">
        <v>3.0768499999999999</v>
      </c>
      <c r="T949">
        <v>2.4553250000000002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392393.10353427596</v>
      </c>
      <c r="AB949">
        <v>0</v>
      </c>
      <c r="AC949">
        <v>392393.10353427596</v>
      </c>
      <c r="AE949">
        <v>186.61417828873044</v>
      </c>
      <c r="AF949" t="s">
        <v>281</v>
      </c>
      <c r="AG949">
        <v>78.655078150197369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Q949">
        <v>32.73082110493533</v>
      </c>
      <c r="AR949">
        <v>1071.30665020328</v>
      </c>
      <c r="AS949">
        <v>12902506.17475299</v>
      </c>
      <c r="AT949">
        <v>48485107.712369941</v>
      </c>
      <c r="AU949">
        <v>0</v>
      </c>
      <c r="AV949">
        <v>0</v>
      </c>
      <c r="AW949">
        <v>0</v>
      </c>
      <c r="AX949">
        <f t="shared" si="14"/>
        <v>0</v>
      </c>
      <c r="BA949">
        <v>3.1415323928928061E-2</v>
      </c>
      <c r="BB949">
        <v>0</v>
      </c>
      <c r="BC949">
        <v>0</v>
      </c>
      <c r="BD949">
        <v>0</v>
      </c>
      <c r="BE949">
        <v>12.490500000000001</v>
      </c>
      <c r="BF949">
        <v>50.851599999999998</v>
      </c>
      <c r="BG949">
        <v>63.342100000000002</v>
      </c>
      <c r="BH949">
        <v>13.294899278287266</v>
      </c>
      <c r="BI949">
        <v>54.126488142168256</v>
      </c>
      <c r="BJ949">
        <v>67.421387420455517</v>
      </c>
      <c r="BK949">
        <v>0</v>
      </c>
      <c r="BL949">
        <v>0</v>
      </c>
      <c r="BM949">
        <v>0</v>
      </c>
      <c r="BN949">
        <v>0.39239310353427598</v>
      </c>
      <c r="BO949">
        <v>0</v>
      </c>
      <c r="BP949">
        <v>0.39239310353427598</v>
      </c>
      <c r="BQ949">
        <v>12.90250617475299</v>
      </c>
      <c r="BR949">
        <v>48.485107712369938</v>
      </c>
      <c r="BS949">
        <v>0</v>
      </c>
      <c r="BT949">
        <v>0</v>
      </c>
      <c r="BU949">
        <v>0</v>
      </c>
      <c r="BV949">
        <v>2.2155388471177946</v>
      </c>
      <c r="BW949">
        <v>72.516405656047198</v>
      </c>
      <c r="BX949">
        <v>0</v>
      </c>
      <c r="BY949">
        <v>21809</v>
      </c>
      <c r="BZ949">
        <v>7.7049000000000003</v>
      </c>
      <c r="CA949">
        <v>9.6553000000000004</v>
      </c>
      <c r="CB949">
        <v>21.4</v>
      </c>
      <c r="CC949">
        <v>26.817042610000001</v>
      </c>
      <c r="CD949">
        <v>0.34956197674723011</v>
      </c>
      <c r="CE949">
        <v>100.91440027500001</v>
      </c>
      <c r="CF949">
        <v>0</v>
      </c>
      <c r="CG949">
        <v>0</v>
      </c>
      <c r="CH949">
        <v>0</v>
      </c>
      <c r="CI949">
        <v>0</v>
      </c>
      <c r="CJ949">
        <v>5.1754385964912277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1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1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</row>
    <row r="950" spans="1:229" x14ac:dyDescent="0.3">
      <c r="A950">
        <v>18</v>
      </c>
      <c r="B950">
        <v>101</v>
      </c>
      <c r="C950">
        <v>451679</v>
      </c>
      <c r="D950">
        <v>18101</v>
      </c>
      <c r="E950">
        <v>2004</v>
      </c>
      <c r="F950" t="s">
        <v>32</v>
      </c>
      <c r="G950" t="s">
        <v>437</v>
      </c>
      <c r="H950" t="s">
        <v>438</v>
      </c>
      <c r="I950">
        <v>70</v>
      </c>
      <c r="J950" t="s">
        <v>109</v>
      </c>
      <c r="K950">
        <v>2206900</v>
      </c>
      <c r="L950">
        <v>37778900</v>
      </c>
      <c r="M950">
        <v>39985800</v>
      </c>
      <c r="N950">
        <v>2349026.3173813829</v>
      </c>
      <c r="O950">
        <v>40211894.667506248</v>
      </c>
      <c r="P950">
        <v>42560920.98488763</v>
      </c>
      <c r="Q950">
        <v>3.1227999999999998</v>
      </c>
      <c r="R950">
        <v>2.492</v>
      </c>
      <c r="S950">
        <v>3.1114600000000001</v>
      </c>
      <c r="T950">
        <v>2.4829599999999998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2204555.7307107844</v>
      </c>
      <c r="AB950">
        <v>0</v>
      </c>
      <c r="AC950">
        <v>2204555.7307107844</v>
      </c>
      <c r="AE950">
        <v>205.45284940789264</v>
      </c>
      <c r="AF950" t="s">
        <v>250</v>
      </c>
      <c r="AG950">
        <v>61.258023089649818</v>
      </c>
      <c r="AH950">
        <v>0</v>
      </c>
      <c r="AI950">
        <v>1</v>
      </c>
      <c r="AJ950">
        <v>0</v>
      </c>
      <c r="AK950">
        <v>39.4</v>
      </c>
      <c r="AL950">
        <v>0</v>
      </c>
      <c r="AM950">
        <v>2</v>
      </c>
      <c r="AN950">
        <v>0</v>
      </c>
      <c r="AO950">
        <v>39.4</v>
      </c>
      <c r="AQ950">
        <v>14.489747659112988</v>
      </c>
      <c r="AR950">
        <v>209.9527872247703</v>
      </c>
      <c r="AS950">
        <v>144470.58667059848</v>
      </c>
      <c r="AT950">
        <v>19997028.01726941</v>
      </c>
      <c r="AU950">
        <v>0</v>
      </c>
      <c r="AV950">
        <v>0</v>
      </c>
      <c r="AW950">
        <v>0</v>
      </c>
      <c r="AX950">
        <f t="shared" si="14"/>
        <v>0</v>
      </c>
      <c r="BA950">
        <v>0.99893775463808254</v>
      </c>
      <c r="BB950">
        <v>0</v>
      </c>
      <c r="BC950">
        <v>0</v>
      </c>
      <c r="BD950">
        <v>0</v>
      </c>
      <c r="BE950">
        <v>2.2069000000000001</v>
      </c>
      <c r="BF950">
        <v>37.7789</v>
      </c>
      <c r="BG950">
        <v>39.985799999999998</v>
      </c>
      <c r="BH950">
        <v>2.3490263173813828</v>
      </c>
      <c r="BI950">
        <v>40.21189466750625</v>
      </c>
      <c r="BJ950">
        <v>42.56092098488763</v>
      </c>
      <c r="BK950">
        <v>0</v>
      </c>
      <c r="BL950">
        <v>0</v>
      </c>
      <c r="BM950">
        <v>0</v>
      </c>
      <c r="BN950">
        <v>2.2045557307107844</v>
      </c>
      <c r="BO950">
        <v>0</v>
      </c>
      <c r="BP950">
        <v>2.2045557307107844</v>
      </c>
      <c r="BQ950">
        <v>0.14447058667059848</v>
      </c>
      <c r="BR950">
        <v>19.997028017269411</v>
      </c>
      <c r="BS950">
        <v>39.4</v>
      </c>
      <c r="BT950">
        <v>2</v>
      </c>
      <c r="BU950">
        <v>0</v>
      </c>
      <c r="BV950">
        <v>2.2155388471177946</v>
      </c>
      <c r="BW950">
        <v>32.102598823698955</v>
      </c>
      <c r="BX950">
        <v>0</v>
      </c>
      <c r="BY950">
        <v>10361</v>
      </c>
      <c r="BZ950">
        <v>7.7049000000000003</v>
      </c>
      <c r="CA950">
        <v>9.6553000000000004</v>
      </c>
      <c r="CB950">
        <v>21.4</v>
      </c>
      <c r="CC950">
        <v>26.817042610000001</v>
      </c>
      <c r="CD950">
        <v>1.9693766137726989</v>
      </c>
      <c r="CE950">
        <v>46.645508884375005</v>
      </c>
      <c r="CF950">
        <v>0</v>
      </c>
      <c r="CG950">
        <v>106.38000000000001</v>
      </c>
      <c r="CH950">
        <v>106.38000000000001</v>
      </c>
      <c r="CI950">
        <v>5.8680937206169039</v>
      </c>
      <c r="CJ950">
        <v>5.1754385964912277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85.027197251764406</v>
      </c>
      <c r="DK950">
        <v>1232.0226323396917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13.942652461206322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1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1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</row>
    <row r="951" spans="1:229" x14ac:dyDescent="0.3">
      <c r="A951">
        <v>18</v>
      </c>
      <c r="B951">
        <v>169</v>
      </c>
      <c r="C951">
        <v>450399</v>
      </c>
      <c r="D951">
        <v>18169</v>
      </c>
      <c r="E951">
        <v>2004</v>
      </c>
      <c r="F951" t="s">
        <v>32</v>
      </c>
      <c r="G951" t="s">
        <v>161</v>
      </c>
      <c r="H951" t="s">
        <v>164</v>
      </c>
      <c r="I951">
        <v>20</v>
      </c>
      <c r="J951" t="s">
        <v>70</v>
      </c>
      <c r="K951">
        <v>11922400</v>
      </c>
      <c r="L951">
        <v>71673600</v>
      </c>
      <c r="M951">
        <v>83596000</v>
      </c>
      <c r="N951">
        <v>12690213.134418325</v>
      </c>
      <c r="O951">
        <v>76289443.409971595</v>
      </c>
      <c r="P951">
        <v>88979656.544389918</v>
      </c>
      <c r="Q951">
        <v>3.1375000000000002</v>
      </c>
      <c r="R951">
        <v>2.5036999999999998</v>
      </c>
      <c r="S951">
        <v>2.9979166666666663</v>
      </c>
      <c r="T951">
        <v>2.3923333333333332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4226696.4534103237</v>
      </c>
      <c r="AB951">
        <v>0</v>
      </c>
      <c r="AC951">
        <v>4226696.4534103237</v>
      </c>
      <c r="AE951">
        <v>59.797113180290168</v>
      </c>
      <c r="AF951" t="s">
        <v>150</v>
      </c>
      <c r="AG951">
        <v>78.988529943694729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Q951">
        <v>59.797113180290168</v>
      </c>
      <c r="AR951">
        <v>3575.6947446964323</v>
      </c>
      <c r="AS951">
        <v>8463516.6810080018</v>
      </c>
      <c r="AT951">
        <v>63610374.299522527</v>
      </c>
      <c r="AU951">
        <v>0</v>
      </c>
      <c r="AV951">
        <v>0</v>
      </c>
      <c r="AW951">
        <v>0</v>
      </c>
      <c r="AX951">
        <f t="shared" si="14"/>
        <v>0</v>
      </c>
      <c r="BA951">
        <v>0.35451724932986006</v>
      </c>
      <c r="BB951">
        <v>0</v>
      </c>
      <c r="BC951">
        <v>0</v>
      </c>
      <c r="BD951">
        <v>0</v>
      </c>
      <c r="BE951">
        <v>11.9224</v>
      </c>
      <c r="BF951">
        <v>71.673599999999993</v>
      </c>
      <c r="BG951">
        <v>83.596000000000004</v>
      </c>
      <c r="BH951">
        <v>12.690213134418325</v>
      </c>
      <c r="BI951">
        <v>76.289443409971597</v>
      </c>
      <c r="BJ951">
        <v>88.979656544389925</v>
      </c>
      <c r="BK951">
        <v>0</v>
      </c>
      <c r="BL951">
        <v>0</v>
      </c>
      <c r="BM951">
        <v>0</v>
      </c>
      <c r="BN951">
        <v>4.226696453410324</v>
      </c>
      <c r="BO951">
        <v>0</v>
      </c>
      <c r="BP951">
        <v>4.226696453410324</v>
      </c>
      <c r="BQ951">
        <v>8.4635166810080023</v>
      </c>
      <c r="BR951">
        <v>63.610374299522526</v>
      </c>
      <c r="BS951">
        <v>0</v>
      </c>
      <c r="BT951">
        <v>0</v>
      </c>
      <c r="BU951">
        <v>0</v>
      </c>
      <c r="BV951">
        <v>2.2155388471177946</v>
      </c>
      <c r="BW951">
        <v>132.48282719643237</v>
      </c>
      <c r="BX951">
        <v>0</v>
      </c>
      <c r="BY951">
        <v>34131</v>
      </c>
      <c r="BZ951">
        <v>7.7049000000000003</v>
      </c>
      <c r="CA951">
        <v>9.6553000000000004</v>
      </c>
      <c r="CB951">
        <v>21.4</v>
      </c>
      <c r="CC951">
        <v>26.817042610000001</v>
      </c>
      <c r="CD951">
        <v>0.24137482680984465</v>
      </c>
      <c r="CE951">
        <v>62.0080582975</v>
      </c>
      <c r="CF951">
        <v>0</v>
      </c>
      <c r="CG951">
        <v>0</v>
      </c>
      <c r="CH951">
        <v>0</v>
      </c>
      <c r="CI951">
        <v>0</v>
      </c>
      <c r="CJ951">
        <v>5.1754385964912277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1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1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</row>
    <row r="952" spans="1:229" x14ac:dyDescent="0.3">
      <c r="A952">
        <v>18</v>
      </c>
      <c r="B952">
        <v>59</v>
      </c>
      <c r="C952">
        <v>450357</v>
      </c>
      <c r="D952">
        <v>18059</v>
      </c>
      <c r="E952">
        <v>2004</v>
      </c>
      <c r="F952" t="s">
        <v>32</v>
      </c>
      <c r="G952" t="s">
        <v>682</v>
      </c>
      <c r="H952" t="s">
        <v>655</v>
      </c>
      <c r="I952">
        <v>50</v>
      </c>
      <c r="J952" t="s">
        <v>52</v>
      </c>
      <c r="K952">
        <v>12078100</v>
      </c>
      <c r="L952">
        <v>70806400</v>
      </c>
      <c r="M952">
        <v>82884500</v>
      </c>
      <c r="N952">
        <v>12855940.352514423</v>
      </c>
      <c r="O952">
        <v>75366394.960819781</v>
      </c>
      <c r="P952">
        <v>88222335.313334197</v>
      </c>
      <c r="Q952">
        <v>3.0314999999999999</v>
      </c>
      <c r="R952">
        <v>2.4190999999999998</v>
      </c>
      <c r="S952">
        <v>3.0314000000000001</v>
      </c>
      <c r="T952">
        <v>2.4190666666666663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1402365.7870471766</v>
      </c>
      <c r="AB952">
        <v>0</v>
      </c>
      <c r="AC952">
        <v>1402365.7870471766</v>
      </c>
      <c r="AE952">
        <v>388.91502303154891</v>
      </c>
      <c r="AF952" t="s">
        <v>250</v>
      </c>
      <c r="AG952">
        <v>159.09058286907185</v>
      </c>
      <c r="AH952">
        <v>0</v>
      </c>
      <c r="AI952">
        <v>1</v>
      </c>
      <c r="AJ952">
        <v>0</v>
      </c>
      <c r="AK952">
        <v>22</v>
      </c>
      <c r="AL952">
        <v>0</v>
      </c>
      <c r="AM952">
        <v>1</v>
      </c>
      <c r="AN952">
        <v>0</v>
      </c>
      <c r="AO952">
        <v>22</v>
      </c>
      <c r="AQ952">
        <v>153.77612889884134</v>
      </c>
      <c r="AR952">
        <v>23647.097819113067</v>
      </c>
      <c r="AS952">
        <v>11453574.565467246</v>
      </c>
      <c r="AT952">
        <v>69562003.609440655</v>
      </c>
      <c r="AU952">
        <v>0</v>
      </c>
      <c r="AV952">
        <v>0</v>
      </c>
      <c r="AW952">
        <v>0</v>
      </c>
      <c r="AX952">
        <f t="shared" si="14"/>
        <v>0</v>
      </c>
      <c r="BA952">
        <v>0.11610814507639253</v>
      </c>
      <c r="BB952">
        <v>0</v>
      </c>
      <c r="BC952">
        <v>0</v>
      </c>
      <c r="BD952">
        <v>0</v>
      </c>
      <c r="BE952">
        <v>12.078099999999999</v>
      </c>
      <c r="BF952">
        <v>70.806399999999996</v>
      </c>
      <c r="BG952">
        <v>82.884500000000003</v>
      </c>
      <c r="BH952">
        <v>12.855940352514423</v>
      </c>
      <c r="BI952">
        <v>75.366394960819775</v>
      </c>
      <c r="BJ952">
        <v>88.222335313334199</v>
      </c>
      <c r="BK952">
        <v>0</v>
      </c>
      <c r="BL952">
        <v>0</v>
      </c>
      <c r="BM952">
        <v>0</v>
      </c>
      <c r="BN952">
        <v>1.4023657870471766</v>
      </c>
      <c r="BO952">
        <v>0</v>
      </c>
      <c r="BP952">
        <v>1.4023657870471766</v>
      </c>
      <c r="BQ952">
        <v>11.453574565467246</v>
      </c>
      <c r="BR952">
        <v>69.562003609440652</v>
      </c>
      <c r="BS952">
        <v>22</v>
      </c>
      <c r="BT952">
        <v>1</v>
      </c>
      <c r="BU952">
        <v>0</v>
      </c>
      <c r="BV952">
        <v>2.2155388471177946</v>
      </c>
      <c r="BW952">
        <v>340.69698733477628</v>
      </c>
      <c r="BX952">
        <v>0</v>
      </c>
      <c r="BY952">
        <v>60922</v>
      </c>
      <c r="BZ952">
        <v>7.7049000000000003</v>
      </c>
      <c r="CA952">
        <v>9.6553000000000004</v>
      </c>
      <c r="CB952">
        <v>21.4</v>
      </c>
      <c r="CC952">
        <v>26.817042610000001</v>
      </c>
      <c r="CD952">
        <v>8.5805366284622675</v>
      </c>
      <c r="CE952">
        <v>60.072011727000003</v>
      </c>
      <c r="CF952">
        <v>0</v>
      </c>
      <c r="CG952">
        <v>59.400000000000006</v>
      </c>
      <c r="CH952">
        <v>59.400000000000006</v>
      </c>
      <c r="CI952">
        <v>0.37380617999880561</v>
      </c>
      <c r="CJ952">
        <v>5.1754385964912277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57.482467318679817</v>
      </c>
      <c r="DK952">
        <v>8839.431303820742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0.37380617999880561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1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1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</row>
    <row r="953" spans="1:229" x14ac:dyDescent="0.3">
      <c r="A953">
        <v>18</v>
      </c>
      <c r="B953">
        <v>151</v>
      </c>
      <c r="C953">
        <v>450390</v>
      </c>
      <c r="D953">
        <v>18151</v>
      </c>
      <c r="E953">
        <v>2004</v>
      </c>
      <c r="F953" t="s">
        <v>32</v>
      </c>
      <c r="G953" t="s">
        <v>683</v>
      </c>
      <c r="H953" t="s">
        <v>656</v>
      </c>
      <c r="I953">
        <v>30</v>
      </c>
      <c r="J953" t="s">
        <v>91</v>
      </c>
      <c r="K953">
        <v>4771900</v>
      </c>
      <c r="L953">
        <v>21812600</v>
      </c>
      <c r="M953">
        <v>26584500</v>
      </c>
      <c r="N953">
        <v>5079214.5923749246</v>
      </c>
      <c r="O953">
        <v>23217350.786403172</v>
      </c>
      <c r="P953">
        <v>28296565.378778096</v>
      </c>
      <c r="Q953">
        <v>2.9662999999999999</v>
      </c>
      <c r="R953">
        <v>2.3671000000000002</v>
      </c>
      <c r="S953">
        <v>2.967166666666667</v>
      </c>
      <c r="T953">
        <v>2.3678333333333335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341442.00779217249</v>
      </c>
      <c r="AB953">
        <v>0</v>
      </c>
      <c r="AC953">
        <v>341442.00779217249</v>
      </c>
      <c r="AE953">
        <v>66.658531572084428</v>
      </c>
      <c r="AF953" t="s">
        <v>150</v>
      </c>
      <c r="AG953">
        <v>107.69207187575924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Q953">
        <v>66.658531572084428</v>
      </c>
      <c r="AR953">
        <v>4443.3598313465764</v>
      </c>
      <c r="AS953">
        <v>4737772.5845827516</v>
      </c>
      <c r="AT953">
        <v>15264182.178888405</v>
      </c>
      <c r="AU953">
        <v>0</v>
      </c>
      <c r="AV953">
        <v>0</v>
      </c>
      <c r="AW953">
        <v>0</v>
      </c>
      <c r="AX953">
        <f t="shared" si="14"/>
        <v>0</v>
      </c>
      <c r="BA953">
        <v>7.1552632660402044E-2</v>
      </c>
      <c r="BB953">
        <v>0</v>
      </c>
      <c r="BC953">
        <v>0</v>
      </c>
      <c r="BD953">
        <v>0</v>
      </c>
      <c r="BE953">
        <v>4.7718999999999996</v>
      </c>
      <c r="BF953">
        <v>21.8126</v>
      </c>
      <c r="BG953">
        <v>26.584499999999998</v>
      </c>
      <c r="BH953">
        <v>5.0792145923749246</v>
      </c>
      <c r="BI953">
        <v>23.217350786403173</v>
      </c>
      <c r="BJ953">
        <v>28.296565378778098</v>
      </c>
      <c r="BK953">
        <v>0</v>
      </c>
      <c r="BL953">
        <v>0</v>
      </c>
      <c r="BM953">
        <v>0</v>
      </c>
      <c r="BN953">
        <v>0.34144200779217249</v>
      </c>
      <c r="BO953">
        <v>0</v>
      </c>
      <c r="BP953">
        <v>0.34144200779217249</v>
      </c>
      <c r="BQ953">
        <v>4.7377725845827516</v>
      </c>
      <c r="BR953">
        <v>15.264182178888404</v>
      </c>
      <c r="BS953">
        <v>0</v>
      </c>
      <c r="BT953">
        <v>0</v>
      </c>
      <c r="BU953">
        <v>0</v>
      </c>
      <c r="BV953">
        <v>2.2155388471177946</v>
      </c>
      <c r="BW953">
        <v>147.68456618978104</v>
      </c>
      <c r="BX953">
        <v>0</v>
      </c>
      <c r="BY953">
        <v>33718</v>
      </c>
      <c r="BZ953">
        <v>7.7049000000000003</v>
      </c>
      <c r="CA953">
        <v>9.6553000000000004</v>
      </c>
      <c r="CB953">
        <v>21.4</v>
      </c>
      <c r="CC953">
        <v>26.817042610000001</v>
      </c>
      <c r="CD953">
        <v>3.0371931248594733E-2</v>
      </c>
      <c r="CE953">
        <v>39.43774420175</v>
      </c>
      <c r="CF953">
        <v>0</v>
      </c>
      <c r="CG953">
        <v>0</v>
      </c>
      <c r="CH953">
        <v>0</v>
      </c>
      <c r="CI953">
        <v>0</v>
      </c>
      <c r="CJ953">
        <v>5.1754385964912277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1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1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</row>
    <row r="954" spans="1:229" x14ac:dyDescent="0.3">
      <c r="A954">
        <v>18</v>
      </c>
      <c r="B954">
        <v>141</v>
      </c>
      <c r="C954">
        <v>452855</v>
      </c>
      <c r="D954">
        <v>18141</v>
      </c>
      <c r="E954">
        <v>2004</v>
      </c>
      <c r="F954" t="s">
        <v>32</v>
      </c>
      <c r="G954" t="s">
        <v>39</v>
      </c>
      <c r="H954" t="s">
        <v>40</v>
      </c>
      <c r="I954">
        <v>20</v>
      </c>
      <c r="J954" t="s">
        <v>70</v>
      </c>
      <c r="K954">
        <v>11354300</v>
      </c>
      <c r="L954">
        <v>49275500</v>
      </c>
      <c r="M954">
        <v>60629800</v>
      </c>
      <c r="N954">
        <v>12085526.990549386</v>
      </c>
      <c r="O954">
        <v>52448885.904266775</v>
      </c>
      <c r="P954">
        <v>64534412.89481616</v>
      </c>
      <c r="Q954">
        <v>3.0005999999999999</v>
      </c>
      <c r="R954">
        <v>2.3944999999999999</v>
      </c>
      <c r="S954">
        <v>2.9834499999999999</v>
      </c>
      <c r="T954">
        <v>2.3808000000000002</v>
      </c>
      <c r="U954">
        <v>1</v>
      </c>
      <c r="V954">
        <v>0</v>
      </c>
      <c r="W954">
        <v>102</v>
      </c>
      <c r="X954">
        <v>0</v>
      </c>
      <c r="Y954">
        <v>1</v>
      </c>
      <c r="Z954">
        <v>102</v>
      </c>
      <c r="AA954">
        <v>908674.35095236532</v>
      </c>
      <c r="AB954">
        <v>0</v>
      </c>
      <c r="AC954">
        <v>908674.35095236532</v>
      </c>
      <c r="AD954" t="s">
        <v>40</v>
      </c>
      <c r="AE954">
        <v>0</v>
      </c>
      <c r="AF954" t="s">
        <v>150</v>
      </c>
      <c r="AG954">
        <v>41.689403129195291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37.777777777777779</v>
      </c>
      <c r="AO954">
        <v>0</v>
      </c>
      <c r="AP954" t="s">
        <v>40</v>
      </c>
      <c r="AQ954">
        <v>0</v>
      </c>
      <c r="AR954">
        <v>0</v>
      </c>
      <c r="AS954">
        <v>11176852.639597021</v>
      </c>
      <c r="AT954">
        <v>43783988.131757498</v>
      </c>
      <c r="AU954">
        <v>3.3271780539335563</v>
      </c>
      <c r="AV954">
        <v>0</v>
      </c>
      <c r="AW954">
        <v>3.3271780539335563</v>
      </c>
      <c r="AX954">
        <f t="shared" si="14"/>
        <v>3.3271780539335563</v>
      </c>
      <c r="BA954">
        <v>8.0029094788086036E-2</v>
      </c>
      <c r="BB954">
        <v>0</v>
      </c>
      <c r="BC954">
        <v>0</v>
      </c>
      <c r="BD954">
        <v>0</v>
      </c>
      <c r="BE954">
        <v>11.3543</v>
      </c>
      <c r="BF954">
        <v>49.275500000000001</v>
      </c>
      <c r="BG954">
        <v>60.629800000000003</v>
      </c>
      <c r="BH954">
        <v>12.085526990549386</v>
      </c>
      <c r="BI954">
        <v>52.448885904266774</v>
      </c>
      <c r="BJ954">
        <v>64.534412894816157</v>
      </c>
      <c r="BK954">
        <v>37.777777777777779</v>
      </c>
      <c r="BL954">
        <v>0</v>
      </c>
      <c r="BM954">
        <v>37.777777777777779</v>
      </c>
      <c r="BN954">
        <v>0.90867435095236537</v>
      </c>
      <c r="BO954">
        <v>0</v>
      </c>
      <c r="BP954">
        <v>0.90867435095236537</v>
      </c>
      <c r="BQ954">
        <v>11.176852639597021</v>
      </c>
      <c r="BR954">
        <v>43.783988131757496</v>
      </c>
      <c r="BS954">
        <v>37.777777777777779</v>
      </c>
      <c r="BT954">
        <v>1</v>
      </c>
      <c r="BU954">
        <v>0</v>
      </c>
      <c r="BV954">
        <v>2.2155388471177946</v>
      </c>
      <c r="BW954">
        <v>0</v>
      </c>
      <c r="BX954">
        <v>0</v>
      </c>
      <c r="BY954">
        <v>264541</v>
      </c>
      <c r="BZ954">
        <v>7.7049000000000003</v>
      </c>
      <c r="CA954">
        <v>9.6553000000000004</v>
      </c>
      <c r="CB954">
        <v>21.4</v>
      </c>
      <c r="CC954">
        <v>26.817042610000001</v>
      </c>
      <c r="CD954">
        <v>2.9321721672487215</v>
      </c>
      <c r="CE954">
        <v>184.41699719374998</v>
      </c>
      <c r="CF954">
        <v>102.00000000000001</v>
      </c>
      <c r="CG954">
        <v>0</v>
      </c>
      <c r="CH954">
        <v>102.00000000000001</v>
      </c>
      <c r="CI954">
        <v>87.2508815453658</v>
      </c>
      <c r="CJ954">
        <v>5.1754385964912277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87.2508815453658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1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1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</row>
    <row r="955" spans="1:229" x14ac:dyDescent="0.3">
      <c r="A955">
        <v>18</v>
      </c>
      <c r="B955">
        <v>79</v>
      </c>
      <c r="C955">
        <v>450364</v>
      </c>
      <c r="D955">
        <v>18079</v>
      </c>
      <c r="E955">
        <v>2004</v>
      </c>
      <c r="F955" t="s">
        <v>32</v>
      </c>
      <c r="G955" t="s">
        <v>292</v>
      </c>
      <c r="H955" t="s">
        <v>293</v>
      </c>
      <c r="I955">
        <v>90</v>
      </c>
      <c r="J955" t="s">
        <v>198</v>
      </c>
      <c r="K955">
        <v>5720400</v>
      </c>
      <c r="L955">
        <v>46711700</v>
      </c>
      <c r="M955">
        <v>52432100</v>
      </c>
      <c r="N955">
        <v>6088798.8336347202</v>
      </c>
      <c r="O955">
        <v>49719974.910337552</v>
      </c>
      <c r="P955">
        <v>55808773.743972272</v>
      </c>
      <c r="Q955">
        <v>3.5493999999999999</v>
      </c>
      <c r="R955">
        <v>2.8323999999999998</v>
      </c>
      <c r="S955">
        <v>3.0668500000000001</v>
      </c>
      <c r="T955">
        <v>2.4473333333333334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511407.3558707874</v>
      </c>
      <c r="AB955">
        <v>0</v>
      </c>
      <c r="AC955">
        <v>511407.3558707874</v>
      </c>
      <c r="AE955">
        <v>186.69573118413788</v>
      </c>
      <c r="AF955" t="s">
        <v>250</v>
      </c>
      <c r="AG955">
        <v>36.654376337313259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Q955">
        <v>61.341216993316387</v>
      </c>
      <c r="AR955">
        <v>3762.7449022211272</v>
      </c>
      <c r="AS955">
        <v>5577391.4777639331</v>
      </c>
      <c r="AT955">
        <v>40838085.217672028</v>
      </c>
      <c r="AU955">
        <v>0</v>
      </c>
      <c r="AV955">
        <v>0</v>
      </c>
      <c r="AW955">
        <v>0</v>
      </c>
      <c r="AX955">
        <f t="shared" si="14"/>
        <v>0</v>
      </c>
      <c r="BA955">
        <v>8.940062860478068E-2</v>
      </c>
      <c r="BB955">
        <v>0</v>
      </c>
      <c r="BC955">
        <v>0</v>
      </c>
      <c r="BD955">
        <v>0</v>
      </c>
      <c r="BE955">
        <v>5.7203999999999997</v>
      </c>
      <c r="BF955">
        <v>46.7117</v>
      </c>
      <c r="BG955">
        <v>52.432099999999998</v>
      </c>
      <c r="BH955">
        <v>6.0887988336347201</v>
      </c>
      <c r="BI955">
        <v>49.719974910337555</v>
      </c>
      <c r="BJ955">
        <v>55.808773743972274</v>
      </c>
      <c r="BK955">
        <v>0</v>
      </c>
      <c r="BL955">
        <v>0</v>
      </c>
      <c r="BM955">
        <v>0</v>
      </c>
      <c r="BN955">
        <v>0.51140735587078745</v>
      </c>
      <c r="BO955">
        <v>0</v>
      </c>
      <c r="BP955">
        <v>0.51140735587078745</v>
      </c>
      <c r="BQ955">
        <v>5.5773914777639328</v>
      </c>
      <c r="BR955">
        <v>40.838085217672031</v>
      </c>
      <c r="BS955">
        <v>0</v>
      </c>
      <c r="BT955">
        <v>0</v>
      </c>
      <c r="BU955">
        <v>0</v>
      </c>
      <c r="BV955">
        <v>2.2155388471177946</v>
      </c>
      <c r="BW955">
        <v>135.90384917817465</v>
      </c>
      <c r="BX955">
        <v>0</v>
      </c>
      <c r="BY955">
        <v>28202</v>
      </c>
      <c r="BZ955">
        <v>7.7049000000000003</v>
      </c>
      <c r="CA955">
        <v>9.6553000000000004</v>
      </c>
      <c r="CB955">
        <v>21.4</v>
      </c>
      <c r="CC955">
        <v>26.817042610000001</v>
      </c>
      <c r="CD955">
        <v>0.60702085325941824</v>
      </c>
      <c r="CE955">
        <v>35.134954003124996</v>
      </c>
      <c r="CF955">
        <v>0</v>
      </c>
      <c r="CG955">
        <v>0</v>
      </c>
      <c r="CH955">
        <v>0</v>
      </c>
      <c r="CI955">
        <v>0</v>
      </c>
      <c r="CJ955">
        <v>5.1754385964912277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1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1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</row>
    <row r="956" spans="1:229" x14ac:dyDescent="0.3">
      <c r="A956">
        <v>18</v>
      </c>
      <c r="B956">
        <v>113</v>
      </c>
      <c r="C956">
        <v>450377</v>
      </c>
      <c r="D956">
        <v>18113</v>
      </c>
      <c r="E956">
        <v>2004</v>
      </c>
      <c r="F956" t="s">
        <v>32</v>
      </c>
      <c r="G956" t="s">
        <v>187</v>
      </c>
      <c r="H956" t="s">
        <v>188</v>
      </c>
      <c r="I956">
        <v>30</v>
      </c>
      <c r="J956" t="s">
        <v>91</v>
      </c>
      <c r="K956">
        <v>8967800</v>
      </c>
      <c r="L956">
        <v>60173400</v>
      </c>
      <c r="M956">
        <v>69141200</v>
      </c>
      <c r="N956">
        <v>9545334.2738741077</v>
      </c>
      <c r="O956">
        <v>64048620.330018088</v>
      </c>
      <c r="P956">
        <v>73593954.603892192</v>
      </c>
      <c r="Q956">
        <v>2.9581</v>
      </c>
      <c r="R956">
        <v>2.3605999999999998</v>
      </c>
      <c r="S956">
        <v>2.9360714285714282</v>
      </c>
      <c r="T956">
        <v>2.343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1966255.8446166159</v>
      </c>
      <c r="AB956">
        <v>0</v>
      </c>
      <c r="AC956">
        <v>1966255.8446166159</v>
      </c>
      <c r="AE956">
        <v>47.679331194587533</v>
      </c>
      <c r="AF956" t="s">
        <v>150</v>
      </c>
      <c r="AG956">
        <v>85.619954056167927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Q956">
        <v>47.679331194587533</v>
      </c>
      <c r="AR956">
        <v>2273.318623163168</v>
      </c>
      <c r="AS956">
        <v>7579078.4292574916</v>
      </c>
      <c r="AT956">
        <v>44198302.354566522</v>
      </c>
      <c r="AU956">
        <v>0</v>
      </c>
      <c r="AV956">
        <v>0</v>
      </c>
      <c r="AW956">
        <v>0</v>
      </c>
      <c r="AX956">
        <f t="shared" si="14"/>
        <v>0</v>
      </c>
      <c r="BA956">
        <v>0.21925732561125538</v>
      </c>
      <c r="BB956">
        <v>0</v>
      </c>
      <c r="BC956">
        <v>0</v>
      </c>
      <c r="BD956">
        <v>0</v>
      </c>
      <c r="BE956">
        <v>8.9678000000000004</v>
      </c>
      <c r="BF956">
        <v>60.173400000000001</v>
      </c>
      <c r="BG956">
        <v>69.141199999999998</v>
      </c>
      <c r="BH956">
        <v>9.5453342738741078</v>
      </c>
      <c r="BI956">
        <v>64.048620330018082</v>
      </c>
      <c r="BJ956">
        <v>73.593954603892186</v>
      </c>
      <c r="BK956">
        <v>0</v>
      </c>
      <c r="BL956">
        <v>0</v>
      </c>
      <c r="BM956">
        <v>0</v>
      </c>
      <c r="BN956">
        <v>1.9662558446166158</v>
      </c>
      <c r="BO956">
        <v>0</v>
      </c>
      <c r="BP956">
        <v>1.9662558446166158</v>
      </c>
      <c r="BQ956">
        <v>7.5790784292574918</v>
      </c>
      <c r="BR956">
        <v>44.198302354566522</v>
      </c>
      <c r="BS956">
        <v>0</v>
      </c>
      <c r="BT956">
        <v>0</v>
      </c>
      <c r="BU956">
        <v>0</v>
      </c>
      <c r="BV956">
        <v>2.2155388471177946</v>
      </c>
      <c r="BW956">
        <v>105.63541046620396</v>
      </c>
      <c r="BX956">
        <v>0</v>
      </c>
      <c r="BY956">
        <v>46996</v>
      </c>
      <c r="BZ956">
        <v>7.7049000000000003</v>
      </c>
      <c r="CA956">
        <v>9.6553000000000004</v>
      </c>
      <c r="CB956">
        <v>21.4</v>
      </c>
      <c r="CC956">
        <v>26.817042610000001</v>
      </c>
      <c r="CD956">
        <v>0.54841279209051585</v>
      </c>
      <c r="CE956">
        <v>101.85771371562498</v>
      </c>
      <c r="CF956">
        <v>0</v>
      </c>
      <c r="CG956">
        <v>0</v>
      </c>
      <c r="CH956">
        <v>0</v>
      </c>
      <c r="CI956">
        <v>0</v>
      </c>
      <c r="CJ956">
        <v>5.1754385964912277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1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1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</row>
    <row r="957" spans="1:229" x14ac:dyDescent="0.3">
      <c r="A957">
        <v>18</v>
      </c>
      <c r="B957">
        <v>177</v>
      </c>
      <c r="C957">
        <v>450336</v>
      </c>
      <c r="D957">
        <v>18177</v>
      </c>
      <c r="E957">
        <v>2004</v>
      </c>
      <c r="F957" t="s">
        <v>32</v>
      </c>
      <c r="G957" t="s">
        <v>95</v>
      </c>
      <c r="H957" t="s">
        <v>96</v>
      </c>
      <c r="I957">
        <v>60</v>
      </c>
      <c r="J957" t="s">
        <v>38</v>
      </c>
      <c r="K957">
        <v>9828900</v>
      </c>
      <c r="L957">
        <v>38654800</v>
      </c>
      <c r="M957">
        <v>48483700</v>
      </c>
      <c r="N957">
        <v>10461889.877615605</v>
      </c>
      <c r="O957">
        <v>41144203.404374406</v>
      </c>
      <c r="P957">
        <v>51606093.281990007</v>
      </c>
      <c r="Q957">
        <v>2.9988999999999999</v>
      </c>
      <c r="R957">
        <v>2.3931</v>
      </c>
      <c r="S957">
        <v>3.0201750000000001</v>
      </c>
      <c r="T957">
        <v>2.4100999999999999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1071365.8979882542</v>
      </c>
      <c r="AB957">
        <v>0</v>
      </c>
      <c r="AC957">
        <v>1071365.8979882542</v>
      </c>
      <c r="AE957">
        <v>139.75558121442452</v>
      </c>
      <c r="AF957" t="s">
        <v>250</v>
      </c>
      <c r="AG957">
        <v>104.08738102493952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Q957">
        <v>60.117151944083979</v>
      </c>
      <c r="AR957">
        <v>3614.0719578680801</v>
      </c>
      <c r="AS957">
        <v>9390523.9796273503</v>
      </c>
      <c r="AT957">
        <v>37149412.486435302</v>
      </c>
      <c r="AU957">
        <v>0</v>
      </c>
      <c r="AV957">
        <v>0</v>
      </c>
      <c r="AW957">
        <v>0</v>
      </c>
      <c r="AX957">
        <f t="shared" si="14"/>
        <v>0</v>
      </c>
      <c r="BA957">
        <v>0.10900160729972369</v>
      </c>
      <c r="BB957">
        <v>0</v>
      </c>
      <c r="BC957">
        <v>0</v>
      </c>
      <c r="BD957">
        <v>0</v>
      </c>
      <c r="BE957">
        <v>9.8289000000000009</v>
      </c>
      <c r="BF957">
        <v>38.654800000000002</v>
      </c>
      <c r="BG957">
        <v>48.483699999999999</v>
      </c>
      <c r="BH957">
        <v>10.461889877615604</v>
      </c>
      <c r="BI957">
        <v>41.144203404374409</v>
      </c>
      <c r="BJ957">
        <v>51.606093281990006</v>
      </c>
      <c r="BK957">
        <v>0</v>
      </c>
      <c r="BL957">
        <v>0</v>
      </c>
      <c r="BM957">
        <v>0</v>
      </c>
      <c r="BN957">
        <v>1.0713658979882541</v>
      </c>
      <c r="BO957">
        <v>0</v>
      </c>
      <c r="BP957">
        <v>1.0713658979882541</v>
      </c>
      <c r="BQ957">
        <v>9.3905239796273499</v>
      </c>
      <c r="BR957">
        <v>37.149412486435303</v>
      </c>
      <c r="BS957">
        <v>0</v>
      </c>
      <c r="BT957">
        <v>0</v>
      </c>
      <c r="BU957">
        <v>0</v>
      </c>
      <c r="BV957">
        <v>2.2155388471177946</v>
      </c>
      <c r="BW957">
        <v>133.1918855102011</v>
      </c>
      <c r="BX957">
        <v>0</v>
      </c>
      <c r="BY957">
        <v>70070</v>
      </c>
      <c r="BZ957">
        <v>7.7049000000000003</v>
      </c>
      <c r="CA957">
        <v>9.6553000000000004</v>
      </c>
      <c r="CB957">
        <v>21.4</v>
      </c>
      <c r="CC957">
        <v>26.817042610000001</v>
      </c>
      <c r="CD957">
        <v>1.0244888343798697</v>
      </c>
      <c r="CE957">
        <v>66.586576683125003</v>
      </c>
      <c r="CF957">
        <v>0</v>
      </c>
      <c r="CG957">
        <v>0</v>
      </c>
      <c r="CH957">
        <v>0</v>
      </c>
      <c r="CI957">
        <v>0</v>
      </c>
      <c r="CJ957">
        <v>5.1754385964912277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1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1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</row>
    <row r="958" spans="1:229" x14ac:dyDescent="0.3">
      <c r="A958">
        <v>18</v>
      </c>
      <c r="B958">
        <v>121</v>
      </c>
      <c r="C958">
        <v>450380</v>
      </c>
      <c r="D958">
        <v>18121</v>
      </c>
      <c r="E958">
        <v>2004</v>
      </c>
      <c r="F958" t="s">
        <v>32</v>
      </c>
      <c r="G958" t="s">
        <v>684</v>
      </c>
      <c r="H958" t="s">
        <v>657</v>
      </c>
      <c r="I958">
        <v>40</v>
      </c>
      <c r="J958" t="s">
        <v>45</v>
      </c>
      <c r="K958">
        <v>9631900</v>
      </c>
      <c r="L958">
        <v>73493400</v>
      </c>
      <c r="M958">
        <v>83125300</v>
      </c>
      <c r="N958">
        <v>10252202.902889004</v>
      </c>
      <c r="O958">
        <v>78226440.144019634</v>
      </c>
      <c r="P958">
        <v>88478643.046908632</v>
      </c>
      <c r="Q958">
        <v>3.0346000000000002</v>
      </c>
      <c r="R958">
        <v>2.4216000000000002</v>
      </c>
      <c r="S958">
        <v>3.0279166666666666</v>
      </c>
      <c r="T958">
        <v>2.4162833333333329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364850.01414488867</v>
      </c>
      <c r="AB958">
        <v>0</v>
      </c>
      <c r="AC958">
        <v>364850.01414488867</v>
      </c>
      <c r="AE958">
        <v>137.65282249999382</v>
      </c>
      <c r="AF958" t="s">
        <v>150</v>
      </c>
      <c r="AG958">
        <v>118.29328216673382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Q958">
        <v>46.116197964522321</v>
      </c>
      <c r="AR958">
        <v>2126.7037147030128</v>
      </c>
      <c r="AS958">
        <v>9887352.8887441158</v>
      </c>
      <c r="AT958">
        <v>72000305.424920022</v>
      </c>
      <c r="AU958">
        <v>0</v>
      </c>
      <c r="AV958">
        <v>0</v>
      </c>
      <c r="AW958">
        <v>0</v>
      </c>
      <c r="AX958">
        <f t="shared" si="14"/>
        <v>0</v>
      </c>
      <c r="BA958">
        <v>3.7879339916827279E-2</v>
      </c>
      <c r="BB958">
        <v>0</v>
      </c>
      <c r="BC958">
        <v>0</v>
      </c>
      <c r="BD958">
        <v>0</v>
      </c>
      <c r="BE958">
        <v>9.6318999999999999</v>
      </c>
      <c r="BF958">
        <v>73.493399999999994</v>
      </c>
      <c r="BG958">
        <v>83.125299999999996</v>
      </c>
      <c r="BH958">
        <v>10.252202902889003</v>
      </c>
      <c r="BI958">
        <v>78.226440144019634</v>
      </c>
      <c r="BJ958">
        <v>88.47864304690863</v>
      </c>
      <c r="BK958">
        <v>0</v>
      </c>
      <c r="BL958">
        <v>0</v>
      </c>
      <c r="BM958">
        <v>0</v>
      </c>
      <c r="BN958">
        <v>0.36485001414488866</v>
      </c>
      <c r="BO958">
        <v>0</v>
      </c>
      <c r="BP958">
        <v>0.36485001414488866</v>
      </c>
      <c r="BQ958">
        <v>9.8873528887441164</v>
      </c>
      <c r="BR958">
        <v>72.000305424920029</v>
      </c>
      <c r="BS958">
        <v>0</v>
      </c>
      <c r="BT958">
        <v>0</v>
      </c>
      <c r="BU958">
        <v>0</v>
      </c>
      <c r="BV958">
        <v>2.2155388471177946</v>
      </c>
      <c r="BW958">
        <v>102.17222807177377</v>
      </c>
      <c r="BX958">
        <v>0</v>
      </c>
      <c r="BY958">
        <v>17460</v>
      </c>
      <c r="BZ958">
        <v>7.7049000000000003</v>
      </c>
      <c r="CA958">
        <v>9.6553000000000004</v>
      </c>
      <c r="CB958">
        <v>21.4</v>
      </c>
      <c r="CC958">
        <v>26.817042610000001</v>
      </c>
      <c r="CD958">
        <v>9.496663856962746</v>
      </c>
      <c r="CE958">
        <v>44.331325681437498</v>
      </c>
      <c r="CF958">
        <v>0</v>
      </c>
      <c r="CG958">
        <v>0</v>
      </c>
      <c r="CH958">
        <v>0</v>
      </c>
      <c r="CI958">
        <v>0</v>
      </c>
      <c r="CJ958">
        <v>5.1754385964912277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1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1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</row>
    <row r="959" spans="1:229" x14ac:dyDescent="0.3">
      <c r="A959">
        <v>18</v>
      </c>
      <c r="B959">
        <v>73</v>
      </c>
      <c r="C959">
        <v>450494</v>
      </c>
      <c r="D959">
        <v>18073</v>
      </c>
      <c r="E959">
        <v>2004</v>
      </c>
      <c r="F959" t="s">
        <v>32</v>
      </c>
      <c r="G959" t="s">
        <v>60</v>
      </c>
      <c r="H959" t="s">
        <v>61</v>
      </c>
      <c r="I959">
        <v>10</v>
      </c>
      <c r="J959" t="s">
        <v>62</v>
      </c>
      <c r="K959">
        <v>23732600</v>
      </c>
      <c r="L959">
        <v>127671400</v>
      </c>
      <c r="M959">
        <v>151404000</v>
      </c>
      <c r="N959">
        <v>25261000.489322312</v>
      </c>
      <c r="O959">
        <v>135893551.39649531</v>
      </c>
      <c r="P959">
        <v>161154551.88581762</v>
      </c>
      <c r="Q959">
        <v>2.9350000000000001</v>
      </c>
      <c r="R959">
        <v>2.3420999999999998</v>
      </c>
      <c r="S959">
        <v>3.0565375000000001</v>
      </c>
      <c r="T959">
        <v>2.4391124999999998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3183466.1505213436</v>
      </c>
      <c r="AB959">
        <v>0</v>
      </c>
      <c r="AC959">
        <v>3183466.1505213436</v>
      </c>
      <c r="AE959">
        <v>59.725328136698934</v>
      </c>
      <c r="AF959" t="s">
        <v>150</v>
      </c>
      <c r="AG959">
        <v>30.714170247242151</v>
      </c>
      <c r="AH959">
        <v>0</v>
      </c>
      <c r="AI959">
        <v>1</v>
      </c>
      <c r="AJ959">
        <v>0</v>
      </c>
      <c r="AK959">
        <v>67</v>
      </c>
      <c r="AL959">
        <v>0</v>
      </c>
      <c r="AM959">
        <v>1</v>
      </c>
      <c r="AN959">
        <v>0</v>
      </c>
      <c r="AO959">
        <v>67</v>
      </c>
      <c r="AQ959">
        <v>30.815108132930995</v>
      </c>
      <c r="AR959">
        <v>949.57088924422987</v>
      </c>
      <c r="AS959">
        <v>22077534.338800967</v>
      </c>
      <c r="AT959">
        <v>126262207.81032127</v>
      </c>
      <c r="AU959">
        <v>0</v>
      </c>
      <c r="AV959">
        <v>0</v>
      </c>
      <c r="AW959">
        <v>0</v>
      </c>
      <c r="AX959">
        <f t="shared" si="14"/>
        <v>0</v>
      </c>
      <c r="BA959">
        <v>0.13413895445595272</v>
      </c>
      <c r="BB959">
        <v>0</v>
      </c>
      <c r="BC959">
        <v>0</v>
      </c>
      <c r="BD959">
        <v>0</v>
      </c>
      <c r="BE959">
        <v>23.732600000000001</v>
      </c>
      <c r="BF959">
        <v>127.67140000000001</v>
      </c>
      <c r="BG959">
        <v>151.404</v>
      </c>
      <c r="BH959">
        <v>25.261000489322313</v>
      </c>
      <c r="BI959">
        <v>135.89355139649533</v>
      </c>
      <c r="BJ959">
        <v>161.15455188581763</v>
      </c>
      <c r="BK959">
        <v>0</v>
      </c>
      <c r="BL959">
        <v>0</v>
      </c>
      <c r="BM959">
        <v>0</v>
      </c>
      <c r="BN959">
        <v>3.1834661505213435</v>
      </c>
      <c r="BO959">
        <v>0</v>
      </c>
      <c r="BP959">
        <v>3.1834661505213435</v>
      </c>
      <c r="BQ959">
        <v>22.077534338800966</v>
      </c>
      <c r="BR959">
        <v>126.26220781032127</v>
      </c>
      <c r="BS959">
        <v>67</v>
      </c>
      <c r="BT959">
        <v>1</v>
      </c>
      <c r="BU959">
        <v>0</v>
      </c>
      <c r="BV959">
        <v>2.2155388471177946</v>
      </c>
      <c r="BW959">
        <v>68.272069146644114</v>
      </c>
      <c r="BX959">
        <v>0</v>
      </c>
      <c r="BY959">
        <v>31503</v>
      </c>
      <c r="BZ959">
        <v>7.7049000000000003</v>
      </c>
      <c r="CA959">
        <v>9.6553000000000004</v>
      </c>
      <c r="CB959">
        <v>21.4</v>
      </c>
      <c r="CC959">
        <v>26.817042610000001</v>
      </c>
      <c r="CD959">
        <v>4.7507297611574533</v>
      </c>
      <c r="CE959">
        <v>63.97138546875</v>
      </c>
      <c r="CF959">
        <v>0</v>
      </c>
      <c r="CG959">
        <v>180.9</v>
      </c>
      <c r="CH959">
        <v>180.9</v>
      </c>
      <c r="CI959">
        <v>4.4867707344843586</v>
      </c>
      <c r="CJ959">
        <v>5.1754385964912277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138.26032535080574</v>
      </c>
      <c r="DK959">
        <v>4260.5068761792991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4.4867707344843586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1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1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</row>
    <row r="960" spans="1:229" x14ac:dyDescent="0.3">
      <c r="A960">
        <v>18</v>
      </c>
      <c r="B960">
        <v>27</v>
      </c>
      <c r="C960">
        <v>450343</v>
      </c>
      <c r="D960">
        <v>18027</v>
      </c>
      <c r="E960">
        <v>2004</v>
      </c>
      <c r="F960" t="s">
        <v>32</v>
      </c>
      <c r="G960" t="s">
        <v>107</v>
      </c>
      <c r="H960" t="s">
        <v>108</v>
      </c>
      <c r="I960">
        <v>70</v>
      </c>
      <c r="J960" t="s">
        <v>109</v>
      </c>
      <c r="K960">
        <v>15076800</v>
      </c>
      <c r="L960">
        <v>48535300</v>
      </c>
      <c r="M960">
        <v>63612100</v>
      </c>
      <c r="N960">
        <v>16047759.292172566</v>
      </c>
      <c r="O960">
        <v>51661016.367755964</v>
      </c>
      <c r="P960">
        <v>67708775.65992853</v>
      </c>
      <c r="Q960">
        <v>3.1177999999999999</v>
      </c>
      <c r="R960">
        <v>2.488</v>
      </c>
      <c r="S960">
        <v>2.99438</v>
      </c>
      <c r="T960">
        <v>2.3895199999999996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5427973.1812418643</v>
      </c>
      <c r="AB960">
        <v>423932.64757468062</v>
      </c>
      <c r="AC960">
        <v>5851905.8288165452</v>
      </c>
      <c r="AD960" t="s">
        <v>108</v>
      </c>
      <c r="AE960">
        <v>208.18295342305186</v>
      </c>
      <c r="AF960" t="s">
        <v>281</v>
      </c>
      <c r="AG960">
        <v>64.258901275035129</v>
      </c>
      <c r="AH960">
        <v>1</v>
      </c>
      <c r="AI960">
        <v>0</v>
      </c>
      <c r="AJ960">
        <v>39.4</v>
      </c>
      <c r="AK960">
        <v>0</v>
      </c>
      <c r="AL960">
        <v>1</v>
      </c>
      <c r="AM960">
        <v>0</v>
      </c>
      <c r="AN960">
        <v>39.4</v>
      </c>
      <c r="AO960">
        <v>0</v>
      </c>
      <c r="AP960" t="s">
        <v>108</v>
      </c>
      <c r="AQ960">
        <v>0</v>
      </c>
      <c r="AR960">
        <v>0</v>
      </c>
      <c r="AS960">
        <v>10195853.463356022</v>
      </c>
      <c r="AT960">
        <v>33695396.125879698</v>
      </c>
      <c r="AU960">
        <v>0</v>
      </c>
      <c r="AV960">
        <v>2.6132866390746043</v>
      </c>
      <c r="AW960">
        <v>2.6132866390746043</v>
      </c>
      <c r="AX960">
        <f t="shared" si="14"/>
        <v>0</v>
      </c>
      <c r="BA960">
        <v>0.36002156831966098</v>
      </c>
      <c r="BB960">
        <v>0</v>
      </c>
      <c r="BC960">
        <v>0</v>
      </c>
      <c r="BD960">
        <v>0</v>
      </c>
      <c r="BE960">
        <v>15.0768</v>
      </c>
      <c r="BF960">
        <v>48.535299999999999</v>
      </c>
      <c r="BG960">
        <v>63.612099999999998</v>
      </c>
      <c r="BH960">
        <v>16.047759292172564</v>
      </c>
      <c r="BI960">
        <v>51.661016367755963</v>
      </c>
      <c r="BJ960">
        <v>67.708775659928534</v>
      </c>
      <c r="BK960">
        <v>0</v>
      </c>
      <c r="BL960">
        <v>0</v>
      </c>
      <c r="BM960">
        <v>0</v>
      </c>
      <c r="BN960">
        <v>5.4279731812418639</v>
      </c>
      <c r="BO960">
        <v>0.42393264757468063</v>
      </c>
      <c r="BP960">
        <v>5.8519058288165455</v>
      </c>
      <c r="BQ960">
        <v>10.195853463356022</v>
      </c>
      <c r="BR960">
        <v>33.695396125879697</v>
      </c>
      <c r="BS960">
        <v>39.4</v>
      </c>
      <c r="BT960">
        <v>1</v>
      </c>
      <c r="BU960">
        <v>0</v>
      </c>
      <c r="BV960">
        <v>2.2155388471177946</v>
      </c>
      <c r="BW960">
        <v>0</v>
      </c>
      <c r="BX960">
        <v>0</v>
      </c>
      <c r="BY960">
        <v>30300</v>
      </c>
      <c r="BZ960">
        <v>7.7049000000000003</v>
      </c>
      <c r="CA960">
        <v>9.6553000000000004</v>
      </c>
      <c r="CB960">
        <v>21.4</v>
      </c>
      <c r="CC960">
        <v>26.817042610000001</v>
      </c>
      <c r="CD960">
        <v>2.6968426353713464</v>
      </c>
      <c r="CE960">
        <v>64.111972425624998</v>
      </c>
      <c r="CF960">
        <v>106.38000000000001</v>
      </c>
      <c r="CG960">
        <v>0</v>
      </c>
      <c r="CH960">
        <v>106.38000000000001</v>
      </c>
      <c r="CI960">
        <v>85.35904855114596</v>
      </c>
      <c r="CJ960">
        <v>5.1754385964912277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202.81399804274912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1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1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</row>
    <row r="961" spans="1:229" x14ac:dyDescent="0.3">
      <c r="A961">
        <v>18</v>
      </c>
      <c r="B961">
        <v>119</v>
      </c>
      <c r="C961">
        <v>450379</v>
      </c>
      <c r="D961">
        <v>18119</v>
      </c>
      <c r="E961">
        <v>2004</v>
      </c>
      <c r="F961" t="s">
        <v>32</v>
      </c>
      <c r="G961" t="s">
        <v>685</v>
      </c>
      <c r="H961" t="s">
        <v>658</v>
      </c>
      <c r="I961">
        <v>40</v>
      </c>
      <c r="J961" t="s">
        <v>45</v>
      </c>
      <c r="K961">
        <v>3003800</v>
      </c>
      <c r="L961">
        <v>38911300</v>
      </c>
      <c r="M961">
        <v>41915100</v>
      </c>
      <c r="N961">
        <v>3197247.3841815209</v>
      </c>
      <c r="O961">
        <v>41417222.231873766</v>
      </c>
      <c r="P961">
        <v>44614469.616055287</v>
      </c>
      <c r="Q961">
        <v>3.0070999999999999</v>
      </c>
      <c r="R961">
        <v>2.3997000000000002</v>
      </c>
      <c r="S961">
        <v>3.0112199999999998</v>
      </c>
      <c r="T961">
        <v>2.4029599999999998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418674.61457392632</v>
      </c>
      <c r="AB961">
        <v>0</v>
      </c>
      <c r="AC961">
        <v>418674.61457392632</v>
      </c>
      <c r="AE961">
        <v>163.83603659033275</v>
      </c>
      <c r="AF961" t="s">
        <v>250</v>
      </c>
      <c r="AG961">
        <v>84.327177589144156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Q961">
        <v>44.571706246652823</v>
      </c>
      <c r="AR961">
        <v>1986.6369977379104</v>
      </c>
      <c r="AS961">
        <v>2778572.7696075947</v>
      </c>
      <c r="AT961">
        <v>36161541.268939793</v>
      </c>
      <c r="AU961">
        <v>0</v>
      </c>
      <c r="AV961">
        <v>0</v>
      </c>
      <c r="AW961">
        <v>0</v>
      </c>
      <c r="AX961">
        <f t="shared" si="14"/>
        <v>0</v>
      </c>
      <c r="BA961">
        <v>0.13938165476194364</v>
      </c>
      <c r="BB961">
        <v>0</v>
      </c>
      <c r="BC961">
        <v>0</v>
      </c>
      <c r="BD961">
        <v>0</v>
      </c>
      <c r="BE961">
        <v>3.0038</v>
      </c>
      <c r="BF961">
        <v>38.911299999999997</v>
      </c>
      <c r="BG961">
        <v>41.915100000000002</v>
      </c>
      <c r="BH961">
        <v>3.1972473841815208</v>
      </c>
      <c r="BI961">
        <v>41.417222231873765</v>
      </c>
      <c r="BJ961">
        <v>44.614469616055288</v>
      </c>
      <c r="BK961">
        <v>0</v>
      </c>
      <c r="BL961">
        <v>0</v>
      </c>
      <c r="BM961">
        <v>0</v>
      </c>
      <c r="BN961">
        <v>0.4186746145739263</v>
      </c>
      <c r="BO961">
        <v>0</v>
      </c>
      <c r="BP961">
        <v>0.4186746145739263</v>
      </c>
      <c r="BQ961">
        <v>2.7785727696075946</v>
      </c>
      <c r="BR961">
        <v>36.161541268939793</v>
      </c>
      <c r="BS961">
        <v>0</v>
      </c>
      <c r="BT961">
        <v>0</v>
      </c>
      <c r="BU961">
        <v>0</v>
      </c>
      <c r="BV961">
        <v>2.2155388471177946</v>
      </c>
      <c r="BW961">
        <v>98.750346671782196</v>
      </c>
      <c r="BX961">
        <v>0</v>
      </c>
      <c r="BY961">
        <v>22190</v>
      </c>
      <c r="BZ961">
        <v>7.7049000000000003</v>
      </c>
      <c r="CA961">
        <v>9.6553000000000004</v>
      </c>
      <c r="CB961">
        <v>21.4</v>
      </c>
      <c r="CC961">
        <v>26.817042610000001</v>
      </c>
      <c r="CD961">
        <v>3.9371867732274146</v>
      </c>
      <c r="CE961">
        <v>24.1673999819375</v>
      </c>
      <c r="CF961">
        <v>0</v>
      </c>
      <c r="CG961">
        <v>0</v>
      </c>
      <c r="CH961">
        <v>0</v>
      </c>
      <c r="CI961">
        <v>0</v>
      </c>
      <c r="CJ961">
        <v>5.1754385964912277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1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</row>
    <row r="962" spans="1:229" x14ac:dyDescent="0.3">
      <c r="A962">
        <v>18</v>
      </c>
      <c r="B962">
        <v>53</v>
      </c>
      <c r="C962">
        <v>450355</v>
      </c>
      <c r="D962">
        <v>18053</v>
      </c>
      <c r="E962">
        <v>2004</v>
      </c>
      <c r="F962" t="s">
        <v>32</v>
      </c>
      <c r="G962" t="s">
        <v>265</v>
      </c>
      <c r="H962" t="s">
        <v>266</v>
      </c>
      <c r="I962">
        <v>50</v>
      </c>
      <c r="J962" t="s">
        <v>52</v>
      </c>
      <c r="K962">
        <v>12813000</v>
      </c>
      <c r="L962">
        <v>100319100</v>
      </c>
      <c r="M962">
        <v>113132100</v>
      </c>
      <c r="N962">
        <v>13638168.564324465</v>
      </c>
      <c r="O962">
        <v>106779739.01672694</v>
      </c>
      <c r="P962">
        <v>120417907.58105141</v>
      </c>
      <c r="Q962">
        <v>3.2584</v>
      </c>
      <c r="R962">
        <v>2.6002000000000001</v>
      </c>
      <c r="S962">
        <v>2.9457222222222224</v>
      </c>
      <c r="T962">
        <v>2.3506888888888886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781967.71494606463</v>
      </c>
      <c r="AB962">
        <v>0</v>
      </c>
      <c r="AC962">
        <v>781967.71494606463</v>
      </c>
      <c r="AE962">
        <v>83.843929248010639</v>
      </c>
      <c r="AF962" t="s">
        <v>150</v>
      </c>
      <c r="AG962">
        <v>98.970882064022334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Q962">
        <v>57.399111277069004</v>
      </c>
      <c r="AR962">
        <v>3294.6579753973501</v>
      </c>
      <c r="AS962">
        <v>12856200.8493784</v>
      </c>
      <c r="AT962">
        <v>90186966.648224086</v>
      </c>
      <c r="AU962">
        <v>0</v>
      </c>
      <c r="AV962">
        <v>0</v>
      </c>
      <c r="AW962">
        <v>0</v>
      </c>
      <c r="AX962">
        <f t="shared" si="14"/>
        <v>0</v>
      </c>
      <c r="BA962">
        <v>6.1029244903306377E-2</v>
      </c>
      <c r="BB962">
        <v>1</v>
      </c>
      <c r="BC962">
        <v>4</v>
      </c>
      <c r="BD962">
        <v>0.31218293920237261</v>
      </c>
      <c r="BE962">
        <v>12.813000000000001</v>
      </c>
      <c r="BF962">
        <v>100.31910000000001</v>
      </c>
      <c r="BG962">
        <v>113.13209999999999</v>
      </c>
      <c r="BH962">
        <v>13.638168564324465</v>
      </c>
      <c r="BI962">
        <v>106.77973901672694</v>
      </c>
      <c r="BJ962">
        <v>120.41790758105141</v>
      </c>
      <c r="BK962">
        <v>0</v>
      </c>
      <c r="BL962">
        <v>0</v>
      </c>
      <c r="BM962">
        <v>0</v>
      </c>
      <c r="BN962">
        <v>0.78196771494606465</v>
      </c>
      <c r="BO962">
        <v>0</v>
      </c>
      <c r="BP962">
        <v>0.78196771494606465</v>
      </c>
      <c r="BQ962">
        <v>12.8562008493784</v>
      </c>
      <c r="BR962">
        <v>90.186966648224086</v>
      </c>
      <c r="BS962">
        <v>0</v>
      </c>
      <c r="BT962">
        <v>0</v>
      </c>
      <c r="BU962">
        <v>0</v>
      </c>
      <c r="BV962">
        <v>2.2155388471177946</v>
      </c>
      <c r="BW962">
        <v>127.16996082438347</v>
      </c>
      <c r="BX962">
        <v>0</v>
      </c>
      <c r="BY962">
        <v>71479</v>
      </c>
      <c r="BZ962">
        <v>7.7049000000000003</v>
      </c>
      <c r="CA962">
        <v>9.6553000000000004</v>
      </c>
      <c r="CB962">
        <v>21.4</v>
      </c>
      <c r="CC962">
        <v>26.817042610000001</v>
      </c>
      <c r="CD962">
        <v>0.29922484688678075</v>
      </c>
      <c r="CE962">
        <v>101.57582109812499</v>
      </c>
      <c r="CF962">
        <v>0</v>
      </c>
      <c r="CG962">
        <v>0</v>
      </c>
      <c r="CH962">
        <v>0</v>
      </c>
      <c r="CI962">
        <v>0</v>
      </c>
      <c r="CJ962">
        <v>5.1754385964912277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1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1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</row>
    <row r="963" spans="1:229" x14ac:dyDescent="0.3">
      <c r="A963">
        <v>18</v>
      </c>
      <c r="B963">
        <v>87</v>
      </c>
      <c r="C963">
        <v>450368</v>
      </c>
      <c r="D963">
        <v>18087</v>
      </c>
      <c r="E963">
        <v>2004</v>
      </c>
      <c r="F963" t="s">
        <v>32</v>
      </c>
      <c r="G963" t="s">
        <v>365</v>
      </c>
      <c r="H963" t="s">
        <v>366</v>
      </c>
      <c r="I963">
        <v>30</v>
      </c>
      <c r="J963" t="s">
        <v>91</v>
      </c>
      <c r="K963">
        <v>6507000</v>
      </c>
      <c r="L963">
        <v>27515100</v>
      </c>
      <c r="M963">
        <v>34022100</v>
      </c>
      <c r="N963">
        <v>6926056.5712994067</v>
      </c>
      <c r="O963">
        <v>29287096.844161719</v>
      </c>
      <c r="P963">
        <v>36213153.415461123</v>
      </c>
      <c r="Q963">
        <v>2.9689999999999999</v>
      </c>
      <c r="R963">
        <v>2.3693</v>
      </c>
      <c r="S963">
        <v>2.9690250000000002</v>
      </c>
      <c r="T963">
        <v>2.3693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5081839.346849069</v>
      </c>
      <c r="AB963">
        <v>0</v>
      </c>
      <c r="AC963">
        <v>5081839.346849069</v>
      </c>
      <c r="AE963">
        <v>44.663591580877821</v>
      </c>
      <c r="AF963" t="s">
        <v>150</v>
      </c>
      <c r="AG963">
        <v>85.848497641164855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Q963">
        <v>44.663591580877821</v>
      </c>
      <c r="AR963">
        <v>1994.8364129034601</v>
      </c>
      <c r="AS963">
        <v>1844217.2244503377</v>
      </c>
      <c r="AT963">
        <v>20075689.163478993</v>
      </c>
      <c r="AU963">
        <v>0</v>
      </c>
      <c r="AV963">
        <v>0</v>
      </c>
      <c r="AW963">
        <v>0</v>
      </c>
      <c r="AX963">
        <f t="shared" ref="AX963:AX1013" si="15">(W963/2.7)/BE963</f>
        <v>0</v>
      </c>
      <c r="BA963">
        <v>0.78098038218058541</v>
      </c>
      <c r="BB963">
        <v>0</v>
      </c>
      <c r="BC963">
        <v>0</v>
      </c>
      <c r="BD963">
        <v>0</v>
      </c>
      <c r="BE963">
        <v>6.5069999999999997</v>
      </c>
      <c r="BF963">
        <v>27.5151</v>
      </c>
      <c r="BG963">
        <v>34.022100000000002</v>
      </c>
      <c r="BH963">
        <v>6.9260565712994069</v>
      </c>
      <c r="BI963">
        <v>29.28709684416172</v>
      </c>
      <c r="BJ963">
        <v>36.213153415461122</v>
      </c>
      <c r="BK963">
        <v>0</v>
      </c>
      <c r="BL963">
        <v>0</v>
      </c>
      <c r="BM963">
        <v>0</v>
      </c>
      <c r="BN963">
        <v>5.081839346849069</v>
      </c>
      <c r="BO963">
        <v>0</v>
      </c>
      <c r="BP963">
        <v>5.081839346849069</v>
      </c>
      <c r="BQ963">
        <v>1.8442172244503376</v>
      </c>
      <c r="BR963">
        <v>20.075689163478994</v>
      </c>
      <c r="BS963">
        <v>0</v>
      </c>
      <c r="BT963">
        <v>0</v>
      </c>
      <c r="BU963">
        <v>0</v>
      </c>
      <c r="BV963">
        <v>2.2155388471177946</v>
      </c>
      <c r="BW963">
        <v>98.953922199238079</v>
      </c>
      <c r="BX963">
        <v>0</v>
      </c>
      <c r="BY963">
        <v>36017</v>
      </c>
      <c r="BZ963">
        <v>7.7049000000000003</v>
      </c>
      <c r="CA963">
        <v>9.6553000000000004</v>
      </c>
      <c r="CB963">
        <v>21.4</v>
      </c>
      <c r="CC963">
        <v>26.817042610000001</v>
      </c>
      <c r="CD963">
        <v>10.211665819122395</v>
      </c>
      <c r="CE963">
        <v>15.511072268562499</v>
      </c>
      <c r="CF963">
        <v>0</v>
      </c>
      <c r="CG963">
        <v>0</v>
      </c>
      <c r="CH963">
        <v>0</v>
      </c>
      <c r="CI963">
        <v>0</v>
      </c>
      <c r="CJ963">
        <v>5.1754385964912277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1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1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</row>
    <row r="964" spans="1:229" x14ac:dyDescent="0.3">
      <c r="A964">
        <v>18</v>
      </c>
      <c r="B964">
        <v>21</v>
      </c>
      <c r="C964">
        <v>450341</v>
      </c>
      <c r="D964">
        <v>18021</v>
      </c>
      <c r="E964">
        <v>2004</v>
      </c>
      <c r="F964" t="s">
        <v>32</v>
      </c>
      <c r="G964" t="s">
        <v>43</v>
      </c>
      <c r="H964" t="s">
        <v>44</v>
      </c>
      <c r="I964">
        <v>40</v>
      </c>
      <c r="J964" t="s">
        <v>45</v>
      </c>
      <c r="K964">
        <v>10845200</v>
      </c>
      <c r="L964">
        <v>53021300</v>
      </c>
      <c r="M964">
        <v>63866500</v>
      </c>
      <c r="N964">
        <v>11543640.49900973</v>
      </c>
      <c r="O964">
        <v>56435918.746555597</v>
      </c>
      <c r="P964">
        <v>67979559.245565325</v>
      </c>
      <c r="Q964">
        <v>2.9464999999999999</v>
      </c>
      <c r="R964">
        <v>2.3513000000000002</v>
      </c>
      <c r="S964">
        <v>3.0797500000000002</v>
      </c>
      <c r="T964">
        <v>2.4576499999999997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478193.27671101945</v>
      </c>
      <c r="AB964">
        <v>0</v>
      </c>
      <c r="AC964">
        <v>478193.27671101945</v>
      </c>
      <c r="AE964">
        <v>161.62542485531725</v>
      </c>
      <c r="AF964" t="s">
        <v>250</v>
      </c>
      <c r="AG964">
        <v>99.128073967996571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Q964">
        <v>48.410160055700587</v>
      </c>
      <c r="AR964">
        <v>2343.5435966185487</v>
      </c>
      <c r="AS964">
        <v>11065447.222298712</v>
      </c>
      <c r="AT964">
        <v>50934153.067263693</v>
      </c>
      <c r="AU964">
        <v>0</v>
      </c>
      <c r="AV964">
        <v>0</v>
      </c>
      <c r="AW964">
        <v>0</v>
      </c>
      <c r="AX964">
        <f t="shared" si="15"/>
        <v>0</v>
      </c>
      <c r="BA964">
        <v>4.4092619473224973E-2</v>
      </c>
      <c r="BB964">
        <v>0</v>
      </c>
      <c r="BC964">
        <v>0</v>
      </c>
      <c r="BD964">
        <v>0</v>
      </c>
      <c r="BE964">
        <v>10.8452</v>
      </c>
      <c r="BF964">
        <v>53.021299999999997</v>
      </c>
      <c r="BG964">
        <v>63.866500000000002</v>
      </c>
      <c r="BH964">
        <v>11.543640499009729</v>
      </c>
      <c r="BI964">
        <v>56.435918746555593</v>
      </c>
      <c r="BJ964">
        <v>67.979559245565326</v>
      </c>
      <c r="BK964">
        <v>0</v>
      </c>
      <c r="BL964">
        <v>0</v>
      </c>
      <c r="BM964">
        <v>0</v>
      </c>
      <c r="BN964">
        <v>0.47819327671101947</v>
      </c>
      <c r="BO964">
        <v>0</v>
      </c>
      <c r="BP964">
        <v>0.47819327671101947</v>
      </c>
      <c r="BQ964">
        <v>11.065447222298712</v>
      </c>
      <c r="BR964">
        <v>50.934153067263694</v>
      </c>
      <c r="BS964">
        <v>0</v>
      </c>
      <c r="BT964">
        <v>0</v>
      </c>
      <c r="BU964">
        <v>0</v>
      </c>
      <c r="BV964">
        <v>2.2155388471177946</v>
      </c>
      <c r="BW964">
        <v>107.25459019859478</v>
      </c>
      <c r="BX964">
        <v>0</v>
      </c>
      <c r="BY964">
        <v>27015</v>
      </c>
      <c r="BZ964">
        <v>7.7049000000000003</v>
      </c>
      <c r="CA964">
        <v>9.6553000000000004</v>
      </c>
      <c r="CB964">
        <v>21.4</v>
      </c>
      <c r="CC964">
        <v>26.817042610000001</v>
      </c>
      <c r="CD964">
        <v>4.4894801427090805</v>
      </c>
      <c r="CE964">
        <v>39.287745705062498</v>
      </c>
      <c r="CF964">
        <v>0</v>
      </c>
      <c r="CG964">
        <v>0</v>
      </c>
      <c r="CH964">
        <v>0</v>
      </c>
      <c r="CI964">
        <v>0</v>
      </c>
      <c r="CJ964">
        <v>5.1754385964912277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1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1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</row>
    <row r="965" spans="1:229" x14ac:dyDescent="0.3">
      <c r="A965">
        <v>18</v>
      </c>
      <c r="B965">
        <v>23</v>
      </c>
      <c r="C965">
        <v>450342</v>
      </c>
      <c r="D965">
        <v>18023</v>
      </c>
      <c r="E965">
        <v>2004</v>
      </c>
      <c r="F965" t="s">
        <v>32</v>
      </c>
      <c r="G965" t="s">
        <v>50</v>
      </c>
      <c r="H965" t="s">
        <v>51</v>
      </c>
      <c r="I965">
        <v>50</v>
      </c>
      <c r="J965" t="s">
        <v>52</v>
      </c>
      <c r="K965">
        <v>19487900</v>
      </c>
      <c r="L965">
        <v>108915900</v>
      </c>
      <c r="M965">
        <v>128403800</v>
      </c>
      <c r="N965">
        <v>20742938.044540603</v>
      </c>
      <c r="O965">
        <v>115930180.5615474</v>
      </c>
      <c r="P965">
        <v>136673118.60608801</v>
      </c>
      <c r="Q965">
        <v>2.9706999999999999</v>
      </c>
      <c r="R965">
        <v>2.3706</v>
      </c>
      <c r="S965">
        <v>3.0106428571428574</v>
      </c>
      <c r="T965">
        <v>2.4024999999999999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4435494.2881523371</v>
      </c>
      <c r="AB965">
        <v>0</v>
      </c>
      <c r="AC965">
        <v>4435494.2881523371</v>
      </c>
      <c r="AE965">
        <v>92.53526736769895</v>
      </c>
      <c r="AF965" t="s">
        <v>150</v>
      </c>
      <c r="AG965">
        <v>86.779552717991251</v>
      </c>
      <c r="AH965">
        <v>0</v>
      </c>
      <c r="AI965">
        <v>2</v>
      </c>
      <c r="AJ965">
        <v>0</v>
      </c>
      <c r="AK965">
        <v>92</v>
      </c>
      <c r="AL965">
        <v>0</v>
      </c>
      <c r="AM965">
        <v>2</v>
      </c>
      <c r="AN965">
        <v>0</v>
      </c>
      <c r="AO965">
        <v>92</v>
      </c>
      <c r="AQ965">
        <v>22.874475897163109</v>
      </c>
      <c r="AR965">
        <v>523.24164756989603</v>
      </c>
      <c r="AS965">
        <v>16307443.756388266</v>
      </c>
      <c r="AT965">
        <v>99008000.179408014</v>
      </c>
      <c r="AU965">
        <v>0</v>
      </c>
      <c r="AV965">
        <v>0</v>
      </c>
      <c r="AW965">
        <v>0</v>
      </c>
      <c r="AX965">
        <f t="shared" si="15"/>
        <v>0</v>
      </c>
      <c r="BA965">
        <v>0.22760247580048837</v>
      </c>
      <c r="BB965">
        <v>0</v>
      </c>
      <c r="BC965">
        <v>0</v>
      </c>
      <c r="BD965">
        <v>0</v>
      </c>
      <c r="BE965">
        <v>19.4879</v>
      </c>
      <c r="BF965">
        <v>108.91589999999999</v>
      </c>
      <c r="BG965">
        <v>128.40379999999999</v>
      </c>
      <c r="BH965">
        <v>20.742938044540601</v>
      </c>
      <c r="BI965">
        <v>115.9301805615474</v>
      </c>
      <c r="BJ965">
        <v>136.67311860608802</v>
      </c>
      <c r="BK965">
        <v>0</v>
      </c>
      <c r="BL965">
        <v>0</v>
      </c>
      <c r="BM965">
        <v>0</v>
      </c>
      <c r="BN965">
        <v>4.4354942881523369</v>
      </c>
      <c r="BO965">
        <v>0</v>
      </c>
      <c r="BP965">
        <v>4.4354942881523369</v>
      </c>
      <c r="BQ965">
        <v>16.307443756388267</v>
      </c>
      <c r="BR965">
        <v>99.008000179408015</v>
      </c>
      <c r="BS965">
        <v>92</v>
      </c>
      <c r="BT965">
        <v>2</v>
      </c>
      <c r="BU965">
        <v>0</v>
      </c>
      <c r="BV965">
        <v>2.2155388471177946</v>
      </c>
      <c r="BW965">
        <v>50.679289957624533</v>
      </c>
      <c r="BX965">
        <v>0</v>
      </c>
      <c r="BY965">
        <v>33342</v>
      </c>
      <c r="BZ965">
        <v>7.7049000000000003</v>
      </c>
      <c r="CA965">
        <v>9.6553000000000004</v>
      </c>
      <c r="CB965">
        <v>21.4</v>
      </c>
      <c r="CC965">
        <v>26.817042610000001</v>
      </c>
      <c r="CD965">
        <v>0.35342778349306664</v>
      </c>
      <c r="CE965">
        <v>78.989475866250004</v>
      </c>
      <c r="CF965">
        <v>0</v>
      </c>
      <c r="CG965">
        <v>248.4</v>
      </c>
      <c r="CH965">
        <v>248.4</v>
      </c>
      <c r="CI965">
        <v>8.4780612329925802</v>
      </c>
      <c r="CJ965">
        <v>5.1754385964912277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193.93120732876173</v>
      </c>
      <c r="DK965">
        <v>4436.074727749502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16.95612246598516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1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1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</row>
    <row r="966" spans="1:229" x14ac:dyDescent="0.3">
      <c r="A966">
        <v>18</v>
      </c>
      <c r="B966">
        <v>107</v>
      </c>
      <c r="C966">
        <v>450374</v>
      </c>
      <c r="D966">
        <v>18107</v>
      </c>
      <c r="E966">
        <v>2004</v>
      </c>
      <c r="F966" t="s">
        <v>32</v>
      </c>
      <c r="G966" t="s">
        <v>167</v>
      </c>
      <c r="H966" t="s">
        <v>168</v>
      </c>
      <c r="I966">
        <v>40</v>
      </c>
      <c r="J966" t="s">
        <v>45</v>
      </c>
      <c r="K966">
        <v>19834200</v>
      </c>
      <c r="L966">
        <v>104030100</v>
      </c>
      <c r="M966">
        <v>123864300</v>
      </c>
      <c r="N966">
        <v>21111540.071686905</v>
      </c>
      <c r="O966">
        <v>110729730.70815036</v>
      </c>
      <c r="P966">
        <v>131841270.77983727</v>
      </c>
      <c r="Q966">
        <v>2.9961000000000002</v>
      </c>
      <c r="R966">
        <v>2.3908999999999998</v>
      </c>
      <c r="S966">
        <v>3.0086000000000004</v>
      </c>
      <c r="T966">
        <v>2.4008571428571428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3555615.3123174128</v>
      </c>
      <c r="AB966">
        <v>0</v>
      </c>
      <c r="AC966">
        <v>3555615.3123174128</v>
      </c>
      <c r="AE966">
        <v>114.75340793747414</v>
      </c>
      <c r="AF966" t="s">
        <v>150</v>
      </c>
      <c r="AG966">
        <v>99.8019927142808</v>
      </c>
      <c r="AH966">
        <v>0</v>
      </c>
      <c r="AI966">
        <v>2</v>
      </c>
      <c r="AJ966">
        <v>0</v>
      </c>
      <c r="AK966">
        <v>92</v>
      </c>
      <c r="AL966">
        <v>0</v>
      </c>
      <c r="AM966">
        <v>2</v>
      </c>
      <c r="AN966">
        <v>0</v>
      </c>
      <c r="AO966">
        <v>92</v>
      </c>
      <c r="AQ966">
        <v>24.384191093268839</v>
      </c>
      <c r="AR966">
        <v>594.5887752730514</v>
      </c>
      <c r="AS966">
        <v>17555924.759369493</v>
      </c>
      <c r="AT966">
        <v>100141131.78597896</v>
      </c>
      <c r="AU966">
        <v>0</v>
      </c>
      <c r="AV966">
        <v>0</v>
      </c>
      <c r="AW966">
        <v>0</v>
      </c>
      <c r="AX966">
        <f t="shared" si="15"/>
        <v>0</v>
      </c>
      <c r="BA966">
        <v>0.17926688811837194</v>
      </c>
      <c r="BB966">
        <v>0</v>
      </c>
      <c r="BC966">
        <v>0</v>
      </c>
      <c r="BD966">
        <v>0</v>
      </c>
      <c r="BE966">
        <v>19.834199999999999</v>
      </c>
      <c r="BF966">
        <v>104.0301</v>
      </c>
      <c r="BG966">
        <v>123.8643</v>
      </c>
      <c r="BH966">
        <v>21.111540071686903</v>
      </c>
      <c r="BI966">
        <v>110.72973070815036</v>
      </c>
      <c r="BJ966">
        <v>131.84127077983726</v>
      </c>
      <c r="BK966">
        <v>0</v>
      </c>
      <c r="BL966">
        <v>0</v>
      </c>
      <c r="BM966">
        <v>0</v>
      </c>
      <c r="BN966">
        <v>3.5556153123174128</v>
      </c>
      <c r="BO966">
        <v>0</v>
      </c>
      <c r="BP966">
        <v>3.5556153123174128</v>
      </c>
      <c r="BQ966">
        <v>17.555924759369493</v>
      </c>
      <c r="BR966">
        <v>100.14113178597896</v>
      </c>
      <c r="BS966">
        <v>92</v>
      </c>
      <c r="BT966">
        <v>2</v>
      </c>
      <c r="BU966">
        <v>0</v>
      </c>
      <c r="BV966">
        <v>2.2155388471177946</v>
      </c>
      <c r="BW966">
        <v>54.024122622680842</v>
      </c>
      <c r="BX966">
        <v>0</v>
      </c>
      <c r="BY966">
        <v>37795</v>
      </c>
      <c r="BZ966">
        <v>7.7049000000000003</v>
      </c>
      <c r="CA966">
        <v>9.6553000000000004</v>
      </c>
      <c r="CB966">
        <v>21.4</v>
      </c>
      <c r="CC966">
        <v>26.817042610000001</v>
      </c>
      <c r="CD966">
        <v>3.0685722288604268E-2</v>
      </c>
      <c r="CE966">
        <v>51.171829832749992</v>
      </c>
      <c r="CF966">
        <v>0</v>
      </c>
      <c r="CG966">
        <v>248.4</v>
      </c>
      <c r="CH966">
        <v>248.4</v>
      </c>
      <c r="CI966">
        <v>7.919298803865904</v>
      </c>
      <c r="CJ966">
        <v>5.1754385964912277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193.10569535816154</v>
      </c>
      <c r="DK966">
        <v>4708.7261768119688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15.838597607731808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1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1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</row>
    <row r="967" spans="1:229" x14ac:dyDescent="0.3">
      <c r="A967">
        <v>18</v>
      </c>
      <c r="B967">
        <v>17</v>
      </c>
      <c r="C967">
        <v>450339</v>
      </c>
      <c r="D967">
        <v>18017</v>
      </c>
      <c r="E967">
        <v>2004</v>
      </c>
      <c r="F967" t="s">
        <v>32</v>
      </c>
      <c r="G967" t="s">
        <v>259</v>
      </c>
      <c r="H967" t="s">
        <v>260</v>
      </c>
      <c r="I967">
        <v>20</v>
      </c>
      <c r="J967" t="s">
        <v>70</v>
      </c>
      <c r="K967">
        <v>17284600</v>
      </c>
      <c r="L967">
        <v>95970000</v>
      </c>
      <c r="M967">
        <v>113254600</v>
      </c>
      <c r="N967">
        <v>18397743.570352193</v>
      </c>
      <c r="O967">
        <v>102150553.119349</v>
      </c>
      <c r="P967">
        <v>120548296.6897012</v>
      </c>
      <c r="Q967">
        <v>3.0390999999999999</v>
      </c>
      <c r="R967">
        <v>2.4251999999999998</v>
      </c>
      <c r="S967">
        <v>3.0918499999999995</v>
      </c>
      <c r="T967">
        <v>2.4672833333333331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2007441.5307042107</v>
      </c>
      <c r="AB967">
        <v>0</v>
      </c>
      <c r="AC967">
        <v>2007441.5307042107</v>
      </c>
      <c r="AE967">
        <v>59.915000946213759</v>
      </c>
      <c r="AF967" t="s">
        <v>150</v>
      </c>
      <c r="AG967">
        <v>61.656502127849507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Q967">
        <v>38.84341302648123</v>
      </c>
      <c r="AR967">
        <v>1508.8107355458117</v>
      </c>
      <c r="AS967">
        <v>16390302.039647982</v>
      </c>
      <c r="AT967">
        <v>84305042.023452073</v>
      </c>
      <c r="AU967">
        <v>0</v>
      </c>
      <c r="AV967">
        <v>0</v>
      </c>
      <c r="AW967">
        <v>0</v>
      </c>
      <c r="AX967">
        <f t="shared" si="15"/>
        <v>0</v>
      </c>
      <c r="BA967">
        <v>0.11614046785602275</v>
      </c>
      <c r="BB967">
        <v>0</v>
      </c>
      <c r="BC967">
        <v>0</v>
      </c>
      <c r="BD967">
        <v>0</v>
      </c>
      <c r="BE967">
        <v>17.284600000000001</v>
      </c>
      <c r="BF967">
        <v>95.97</v>
      </c>
      <c r="BG967">
        <v>113.2546</v>
      </c>
      <c r="BH967">
        <v>18.397743570352194</v>
      </c>
      <c r="BI967">
        <v>102.150553119349</v>
      </c>
      <c r="BJ967">
        <v>120.5482966897012</v>
      </c>
      <c r="BK967">
        <v>0</v>
      </c>
      <c r="BL967">
        <v>0</v>
      </c>
      <c r="BM967">
        <v>0</v>
      </c>
      <c r="BN967">
        <v>2.0074415307042108</v>
      </c>
      <c r="BO967">
        <v>0</v>
      </c>
      <c r="BP967">
        <v>2.0074415307042108</v>
      </c>
      <c r="BQ967">
        <v>16.390302039647981</v>
      </c>
      <c r="BR967">
        <v>84.305042023452074</v>
      </c>
      <c r="BS967">
        <v>0</v>
      </c>
      <c r="BT967">
        <v>0</v>
      </c>
      <c r="BU967">
        <v>0</v>
      </c>
      <c r="BV967">
        <v>2.2155388471177946</v>
      </c>
      <c r="BW967">
        <v>86.059090514810549</v>
      </c>
      <c r="BX967">
        <v>0</v>
      </c>
      <c r="BY967">
        <v>39921</v>
      </c>
      <c r="BZ967">
        <v>7.7049000000000003</v>
      </c>
      <c r="CA967">
        <v>9.6553000000000004</v>
      </c>
      <c r="CB967">
        <v>21.4</v>
      </c>
      <c r="CC967">
        <v>26.817042610000001</v>
      </c>
      <c r="CD967">
        <v>0.65401498906337319</v>
      </c>
      <c r="CE967">
        <v>79.015714577499992</v>
      </c>
      <c r="CF967">
        <v>0</v>
      </c>
      <c r="CG967">
        <v>0</v>
      </c>
      <c r="CH967">
        <v>0</v>
      </c>
      <c r="CI967">
        <v>0</v>
      </c>
      <c r="CJ967">
        <v>5.1754385964912277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1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1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</row>
    <row r="968" spans="1:229" x14ac:dyDescent="0.3">
      <c r="A968">
        <v>18</v>
      </c>
      <c r="B968">
        <v>171</v>
      </c>
      <c r="C968">
        <v>450400</v>
      </c>
      <c r="D968">
        <v>18171</v>
      </c>
      <c r="E968">
        <v>2004</v>
      </c>
      <c r="F968" t="s">
        <v>32</v>
      </c>
      <c r="G968" t="s">
        <v>144</v>
      </c>
      <c r="H968" t="s">
        <v>397</v>
      </c>
      <c r="I968">
        <v>40</v>
      </c>
      <c r="J968" t="s">
        <v>45</v>
      </c>
      <c r="K968">
        <v>15489500</v>
      </c>
      <c r="L968">
        <v>60420100</v>
      </c>
      <c r="M968">
        <v>75909600</v>
      </c>
      <c r="N968">
        <v>16487037.538211489</v>
      </c>
      <c r="O968">
        <v>64311208.028825454</v>
      </c>
      <c r="P968">
        <v>80798245.567036942</v>
      </c>
      <c r="Q968">
        <v>3.0152000000000001</v>
      </c>
      <c r="R968">
        <v>2.4060999999999999</v>
      </c>
      <c r="S968">
        <v>3.0250749999999997</v>
      </c>
      <c r="T968">
        <v>2.4139999999999997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124664.44185768221</v>
      </c>
      <c r="AB968">
        <v>0</v>
      </c>
      <c r="AC968">
        <v>124664.44185768221</v>
      </c>
      <c r="AE968">
        <v>104.76267891165465</v>
      </c>
      <c r="AF968" t="s">
        <v>150</v>
      </c>
      <c r="AG968">
        <v>79.341972838502883</v>
      </c>
      <c r="AH968">
        <v>0</v>
      </c>
      <c r="AI968">
        <v>2</v>
      </c>
      <c r="AJ968">
        <v>0</v>
      </c>
      <c r="AK968">
        <v>92</v>
      </c>
      <c r="AL968">
        <v>0</v>
      </c>
      <c r="AM968">
        <v>2</v>
      </c>
      <c r="AN968">
        <v>0</v>
      </c>
      <c r="AO968">
        <v>92</v>
      </c>
      <c r="AQ968">
        <v>24.345462065165737</v>
      </c>
      <c r="AR968">
        <v>592.70152316642395</v>
      </c>
      <c r="AS968">
        <v>16362373.096353807</v>
      </c>
      <c r="AT968">
        <v>61480748.391029671</v>
      </c>
      <c r="AU968">
        <v>0</v>
      </c>
      <c r="AV968">
        <v>0</v>
      </c>
      <c r="AW968">
        <v>0</v>
      </c>
      <c r="AX968">
        <f t="shared" si="15"/>
        <v>0</v>
      </c>
      <c r="BA968">
        <v>8.0483193038950393E-3</v>
      </c>
      <c r="BB968">
        <v>0</v>
      </c>
      <c r="BC968">
        <v>0</v>
      </c>
      <c r="BD968">
        <v>0</v>
      </c>
      <c r="BE968">
        <v>15.4895</v>
      </c>
      <c r="BF968">
        <v>60.420099999999998</v>
      </c>
      <c r="BG968">
        <v>75.909599999999998</v>
      </c>
      <c r="BH968">
        <v>16.487037538211489</v>
      </c>
      <c r="BI968">
        <v>64.311208028825448</v>
      </c>
      <c r="BJ968">
        <v>80.798245567036943</v>
      </c>
      <c r="BK968">
        <v>0</v>
      </c>
      <c r="BL968">
        <v>0</v>
      </c>
      <c r="BM968">
        <v>0</v>
      </c>
      <c r="BN968">
        <v>0.1246644418576822</v>
      </c>
      <c r="BO968">
        <v>0</v>
      </c>
      <c r="BP968">
        <v>0.1246644418576822</v>
      </c>
      <c r="BQ968">
        <v>16.362373096353807</v>
      </c>
      <c r="BR968">
        <v>61.480748391029671</v>
      </c>
      <c r="BS968">
        <v>92</v>
      </c>
      <c r="BT968">
        <v>2</v>
      </c>
      <c r="BU968">
        <v>0</v>
      </c>
      <c r="BV968">
        <v>2.2155388471177946</v>
      </c>
      <c r="BW968">
        <v>53.938316956407299</v>
      </c>
      <c r="BX968">
        <v>0</v>
      </c>
      <c r="BY968">
        <v>8609</v>
      </c>
      <c r="BZ968">
        <v>7.7049000000000003</v>
      </c>
      <c r="CA968">
        <v>9.6553000000000004</v>
      </c>
      <c r="CB968">
        <v>21.4</v>
      </c>
      <c r="CC968">
        <v>26.817042610000001</v>
      </c>
      <c r="CD968">
        <v>5.0622792001882333</v>
      </c>
      <c r="CE968">
        <v>33.461089180875</v>
      </c>
      <c r="CF968">
        <v>0</v>
      </c>
      <c r="CG968">
        <v>248.4</v>
      </c>
      <c r="CH968">
        <v>248.4</v>
      </c>
      <c r="CI968">
        <v>8.6211943339687966</v>
      </c>
      <c r="CJ968">
        <v>5.1754385964912277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209.88695961405912</v>
      </c>
      <c r="DK968">
        <v>5109.7950132570495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17.242388667937593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1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1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</row>
    <row r="969" spans="1:229" x14ac:dyDescent="0.3">
      <c r="A969">
        <v>18</v>
      </c>
      <c r="B969">
        <v>49</v>
      </c>
      <c r="C969">
        <v>450353</v>
      </c>
      <c r="D969">
        <v>18049</v>
      </c>
      <c r="E969">
        <v>2004</v>
      </c>
      <c r="F969" t="s">
        <v>32</v>
      </c>
      <c r="G969" t="s">
        <v>132</v>
      </c>
      <c r="H969" t="s">
        <v>133</v>
      </c>
      <c r="I969">
        <v>20</v>
      </c>
      <c r="J969" t="s">
        <v>70</v>
      </c>
      <c r="K969">
        <v>13704800</v>
      </c>
      <c r="L969">
        <v>95288200</v>
      </c>
      <c r="M969">
        <v>108993000</v>
      </c>
      <c r="N969">
        <v>14587401.27529493</v>
      </c>
      <c r="O969">
        <v>101424844.59463534</v>
      </c>
      <c r="P969">
        <v>116012245.86993027</v>
      </c>
      <c r="Q969">
        <v>3.1200999999999999</v>
      </c>
      <c r="R969">
        <v>2.4897999999999998</v>
      </c>
      <c r="S969">
        <v>3.0271285714285709</v>
      </c>
      <c r="T969">
        <v>2.4156428571428568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1120140.4746978935</v>
      </c>
      <c r="AB969">
        <v>0</v>
      </c>
      <c r="AC969">
        <v>1120140.4746978935</v>
      </c>
      <c r="AE969">
        <v>39.882961148936538</v>
      </c>
      <c r="AF969" t="s">
        <v>150</v>
      </c>
      <c r="AG969">
        <v>50.788067473967281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Q969">
        <v>39.882961148936538</v>
      </c>
      <c r="AR969">
        <v>1590.6505900075813</v>
      </c>
      <c r="AS969">
        <v>13467260.800597036</v>
      </c>
      <c r="AT969">
        <v>85089705.072002769</v>
      </c>
      <c r="AU969">
        <v>0</v>
      </c>
      <c r="AV969">
        <v>0</v>
      </c>
      <c r="AW969">
        <v>0</v>
      </c>
      <c r="AX969">
        <f t="shared" si="15"/>
        <v>0</v>
      </c>
      <c r="BA969">
        <v>8.1733441910709637E-2</v>
      </c>
      <c r="BB969">
        <v>1</v>
      </c>
      <c r="BC969">
        <v>4</v>
      </c>
      <c r="BD969">
        <v>0.29186854240849919</v>
      </c>
      <c r="BE969">
        <v>13.704800000000001</v>
      </c>
      <c r="BF969">
        <v>95.288200000000003</v>
      </c>
      <c r="BG969">
        <v>108.99299999999999</v>
      </c>
      <c r="BH969">
        <v>14.58740127529493</v>
      </c>
      <c r="BI969">
        <v>101.42484459463533</v>
      </c>
      <c r="BJ969">
        <v>116.01224586993027</v>
      </c>
      <c r="BK969">
        <v>0</v>
      </c>
      <c r="BL969">
        <v>0</v>
      </c>
      <c r="BM969">
        <v>0</v>
      </c>
      <c r="BN969">
        <v>1.1201404746978936</v>
      </c>
      <c r="BO969">
        <v>0</v>
      </c>
      <c r="BP969">
        <v>1.1201404746978936</v>
      </c>
      <c r="BQ969">
        <v>13.467260800597037</v>
      </c>
      <c r="BR969">
        <v>85.089705072002772</v>
      </c>
      <c r="BS969">
        <v>0</v>
      </c>
      <c r="BT969">
        <v>0</v>
      </c>
      <c r="BU969">
        <v>0</v>
      </c>
      <c r="BV969">
        <v>2.2155388471177946</v>
      </c>
      <c r="BW969">
        <v>88.362249763558651</v>
      </c>
      <c r="BX969">
        <v>0</v>
      </c>
      <c r="BY969">
        <v>20466</v>
      </c>
      <c r="BZ969">
        <v>7.7049000000000003</v>
      </c>
      <c r="CA969">
        <v>9.6553000000000004</v>
      </c>
      <c r="CB969">
        <v>21.4</v>
      </c>
      <c r="CC969">
        <v>26.817042610000001</v>
      </c>
      <c r="CD969">
        <v>3.2898692492630532</v>
      </c>
      <c r="CE969">
        <v>7.2283979127500002</v>
      </c>
      <c r="CF969">
        <v>0</v>
      </c>
      <c r="CG969">
        <v>0</v>
      </c>
      <c r="CH969">
        <v>0</v>
      </c>
      <c r="CI969">
        <v>0</v>
      </c>
      <c r="CJ969">
        <v>5.1754385964912277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1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1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</row>
    <row r="970" spans="1:229" x14ac:dyDescent="0.3">
      <c r="A970">
        <v>18</v>
      </c>
      <c r="B970">
        <v>165</v>
      </c>
      <c r="C970">
        <v>450397</v>
      </c>
      <c r="D970">
        <v>18165</v>
      </c>
      <c r="E970">
        <v>2004</v>
      </c>
      <c r="F970" t="s">
        <v>32</v>
      </c>
      <c r="G970" t="s">
        <v>214</v>
      </c>
      <c r="H970" t="s">
        <v>215</v>
      </c>
      <c r="I970">
        <v>40</v>
      </c>
      <c r="J970" t="s">
        <v>45</v>
      </c>
      <c r="K970">
        <v>5491700</v>
      </c>
      <c r="L970">
        <v>50965500</v>
      </c>
      <c r="M970">
        <v>56457200</v>
      </c>
      <c r="N970">
        <v>5845370.3507922161</v>
      </c>
      <c r="O970">
        <v>54247723.403190397</v>
      </c>
      <c r="P970">
        <v>60093093.753982611</v>
      </c>
      <c r="Q970">
        <v>3.0251999999999999</v>
      </c>
      <c r="R970">
        <v>2.4140999999999999</v>
      </c>
      <c r="S970">
        <v>3.0637250000000003</v>
      </c>
      <c r="T970">
        <v>2.4448499999999997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109554.80402262781</v>
      </c>
      <c r="AB970">
        <v>0</v>
      </c>
      <c r="AC970">
        <v>109554.80402262781</v>
      </c>
      <c r="AE970">
        <v>137.86882252562697</v>
      </c>
      <c r="AF970" t="s">
        <v>150</v>
      </c>
      <c r="AG970">
        <v>114.37460024877151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Q970">
        <v>48.051618292119102</v>
      </c>
      <c r="AR970">
        <v>2308.9580204915151</v>
      </c>
      <c r="AS970">
        <v>5735815.5467695883</v>
      </c>
      <c r="AT970">
        <v>53010187.851900786</v>
      </c>
      <c r="AU970">
        <v>0</v>
      </c>
      <c r="AV970">
        <v>0</v>
      </c>
      <c r="AW970">
        <v>0</v>
      </c>
      <c r="AX970">
        <f t="shared" si="15"/>
        <v>0</v>
      </c>
      <c r="BA970">
        <v>1.9949160373404922E-2</v>
      </c>
      <c r="BB970">
        <v>0</v>
      </c>
      <c r="BC970">
        <v>0</v>
      </c>
      <c r="BD970">
        <v>0</v>
      </c>
      <c r="BE970">
        <v>5.4916999999999998</v>
      </c>
      <c r="BF970">
        <v>50.965499999999999</v>
      </c>
      <c r="BG970">
        <v>56.4572</v>
      </c>
      <c r="BH970">
        <v>5.8453703507922166</v>
      </c>
      <c r="BI970">
        <v>54.247723403190399</v>
      </c>
      <c r="BJ970">
        <v>60.093093753982608</v>
      </c>
      <c r="BK970">
        <v>0</v>
      </c>
      <c r="BL970">
        <v>0</v>
      </c>
      <c r="BM970">
        <v>0</v>
      </c>
      <c r="BN970">
        <v>0.10955480402262781</v>
      </c>
      <c r="BO970">
        <v>0</v>
      </c>
      <c r="BP970">
        <v>0.10955480402262781</v>
      </c>
      <c r="BQ970">
        <v>5.7358155467695884</v>
      </c>
      <c r="BR970">
        <v>53.010187851900788</v>
      </c>
      <c r="BS970">
        <v>0</v>
      </c>
      <c r="BT970">
        <v>0</v>
      </c>
      <c r="BU970">
        <v>0</v>
      </c>
      <c r="BV970">
        <v>2.2155388471177946</v>
      </c>
      <c r="BW970">
        <v>106.46022699306589</v>
      </c>
      <c r="BX970">
        <v>0</v>
      </c>
      <c r="BY970">
        <v>16515</v>
      </c>
      <c r="BZ970">
        <v>7.7049000000000003</v>
      </c>
      <c r="CA970">
        <v>9.6553000000000004</v>
      </c>
      <c r="CB970">
        <v>21.4</v>
      </c>
      <c r="CC970">
        <v>26.817042610000001</v>
      </c>
      <c r="CD970">
        <v>3.4350629879348427</v>
      </c>
      <c r="CE970">
        <v>50.065085525187499</v>
      </c>
      <c r="CF970">
        <v>0</v>
      </c>
      <c r="CG970">
        <v>0</v>
      </c>
      <c r="CH970">
        <v>0</v>
      </c>
      <c r="CI970">
        <v>0</v>
      </c>
      <c r="CJ970">
        <v>5.1754385964912277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1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1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</row>
    <row r="971" spans="1:229" x14ac:dyDescent="0.3">
      <c r="A971">
        <v>18</v>
      </c>
      <c r="B971">
        <v>29</v>
      </c>
      <c r="C971">
        <v>450344</v>
      </c>
      <c r="D971">
        <v>18029</v>
      </c>
      <c r="E971">
        <v>2004</v>
      </c>
      <c r="F971" t="s">
        <v>32</v>
      </c>
      <c r="G971" t="s">
        <v>196</v>
      </c>
      <c r="H971" t="s">
        <v>197</v>
      </c>
      <c r="I971">
        <v>90</v>
      </c>
      <c r="J971" t="s">
        <v>198</v>
      </c>
      <c r="K971">
        <v>1206500</v>
      </c>
      <c r="L971">
        <v>12719197.76622685</v>
      </c>
      <c r="M971">
        <v>13925697.76622685</v>
      </c>
      <c r="N971">
        <v>1284199.670089555</v>
      </c>
      <c r="O971">
        <v>13538325.383499647</v>
      </c>
      <c r="P971">
        <v>14822525.053589202</v>
      </c>
      <c r="Q971">
        <v>3.1252</v>
      </c>
      <c r="R971">
        <v>2.4939</v>
      </c>
      <c r="S971">
        <v>3.1363666666666661</v>
      </c>
      <c r="T971">
        <v>2.5028333333333332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351793.0161174981</v>
      </c>
      <c r="AB971">
        <v>0</v>
      </c>
      <c r="AC971">
        <v>351793.0161174981</v>
      </c>
      <c r="AE971">
        <v>186.37536431832973</v>
      </c>
      <c r="AF971" t="s">
        <v>250</v>
      </c>
      <c r="AG971">
        <v>61.209828159013476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Q971">
        <v>76.435275950641326</v>
      </c>
      <c r="AR971">
        <v>5842.3514096506888</v>
      </c>
      <c r="AS971">
        <v>932406.65397205693</v>
      </c>
      <c r="AT971">
        <v>10841043.054745186</v>
      </c>
      <c r="AU971">
        <v>0</v>
      </c>
      <c r="AV971">
        <v>0</v>
      </c>
      <c r="AW971">
        <v>0</v>
      </c>
      <c r="AX971">
        <f t="shared" si="15"/>
        <v>0</v>
      </c>
      <c r="BA971">
        <v>0.29158144725859769</v>
      </c>
      <c r="BB971">
        <v>0</v>
      </c>
      <c r="BC971">
        <v>0</v>
      </c>
      <c r="BD971">
        <v>0</v>
      </c>
      <c r="BE971">
        <v>1.2064999999999999</v>
      </c>
      <c r="BF971">
        <v>12.71919776622685</v>
      </c>
      <c r="BG971">
        <v>13.92569776622685</v>
      </c>
      <c r="BH971">
        <v>1.284199670089555</v>
      </c>
      <c r="BI971">
        <v>13.538325383499647</v>
      </c>
      <c r="BJ971">
        <v>14.822525053589203</v>
      </c>
      <c r="BK971">
        <v>0</v>
      </c>
      <c r="BL971">
        <v>0</v>
      </c>
      <c r="BM971">
        <v>0</v>
      </c>
      <c r="BN971">
        <v>0.35179301611749808</v>
      </c>
      <c r="BO971">
        <v>0</v>
      </c>
      <c r="BP971">
        <v>0.35179301611749808</v>
      </c>
      <c r="BQ971">
        <v>0.93240665397205691</v>
      </c>
      <c r="BR971">
        <v>10.841043054745185</v>
      </c>
      <c r="BS971">
        <v>0</v>
      </c>
      <c r="BT971">
        <v>0</v>
      </c>
      <c r="BU971">
        <v>0</v>
      </c>
      <c r="BV971">
        <v>2.2155388471177946</v>
      </c>
      <c r="BW971">
        <v>169.34532315881438</v>
      </c>
      <c r="BX971">
        <v>0</v>
      </c>
      <c r="BY971">
        <v>48135</v>
      </c>
      <c r="BZ971">
        <v>7.7049000000000003</v>
      </c>
      <c r="CA971">
        <v>9.6553000000000004</v>
      </c>
      <c r="CB971">
        <v>21.4</v>
      </c>
      <c r="CC971">
        <v>26.817042610000001</v>
      </c>
      <c r="CD971">
        <v>1.4278341816654632</v>
      </c>
      <c r="CE971">
        <v>50.693670887437499</v>
      </c>
      <c r="CF971">
        <v>0</v>
      </c>
      <c r="CG971">
        <v>0</v>
      </c>
      <c r="CH971">
        <v>0</v>
      </c>
      <c r="CI971">
        <v>0</v>
      </c>
      <c r="CJ971">
        <v>5.1754385964912277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1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1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</row>
    <row r="972" spans="1:229" x14ac:dyDescent="0.3">
      <c r="A972">
        <v>18</v>
      </c>
      <c r="B972">
        <v>147</v>
      </c>
      <c r="C972">
        <v>450388</v>
      </c>
      <c r="D972">
        <v>18147</v>
      </c>
      <c r="E972">
        <v>2004</v>
      </c>
      <c r="F972" t="s">
        <v>32</v>
      </c>
      <c r="G972" t="s">
        <v>414</v>
      </c>
      <c r="H972" t="s">
        <v>415</v>
      </c>
      <c r="I972">
        <v>70</v>
      </c>
      <c r="J972" t="s">
        <v>109</v>
      </c>
      <c r="K972">
        <v>7102800</v>
      </c>
      <c r="L972">
        <v>15780300</v>
      </c>
      <c r="M972">
        <v>22883100</v>
      </c>
      <c r="N972">
        <v>7560226.6197365029</v>
      </c>
      <c r="O972">
        <v>16796565.316132784</v>
      </c>
      <c r="P972">
        <v>24356791.935869288</v>
      </c>
      <c r="Q972">
        <v>3.1701999999999999</v>
      </c>
      <c r="R972">
        <v>2.5297999999999998</v>
      </c>
      <c r="S972">
        <v>3.1701999999999999</v>
      </c>
      <c r="T972">
        <v>2.5298333333333329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1757865.5557726745</v>
      </c>
      <c r="AB972">
        <v>429860.87233263219</v>
      </c>
      <c r="AC972">
        <v>2187726.4281053068</v>
      </c>
      <c r="AE972">
        <v>255.1247465976914</v>
      </c>
      <c r="AF972" t="s">
        <v>281</v>
      </c>
      <c r="AG972">
        <v>46.779538668831485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Q972">
        <v>48.342969900257565</v>
      </c>
      <c r="AR972">
        <v>2337.0427387772088</v>
      </c>
      <c r="AS972">
        <v>5372500.1916311961</v>
      </c>
      <c r="AT972">
        <v>4996849.0797741096</v>
      </c>
      <c r="AU972">
        <v>0</v>
      </c>
      <c r="AV972">
        <v>0</v>
      </c>
      <c r="AW972">
        <v>0</v>
      </c>
      <c r="AX972">
        <f t="shared" si="15"/>
        <v>0</v>
      </c>
      <c r="BA972">
        <v>0.24748909666225635</v>
      </c>
      <c r="BB972">
        <v>0</v>
      </c>
      <c r="BC972">
        <v>0</v>
      </c>
      <c r="BD972">
        <v>0</v>
      </c>
      <c r="BE972">
        <v>7.1028000000000002</v>
      </c>
      <c r="BF972">
        <v>15.7803</v>
      </c>
      <c r="BG972">
        <v>22.883099999999999</v>
      </c>
      <c r="BH972">
        <v>7.5602266197365031</v>
      </c>
      <c r="BI972">
        <v>16.796565316132785</v>
      </c>
      <c r="BJ972">
        <v>24.356791935869289</v>
      </c>
      <c r="BK972">
        <v>0</v>
      </c>
      <c r="BL972">
        <v>0</v>
      </c>
      <c r="BM972">
        <v>0</v>
      </c>
      <c r="BN972">
        <v>1.7578655557726746</v>
      </c>
      <c r="BO972">
        <v>0.4298608723326322</v>
      </c>
      <c r="BP972">
        <v>2.1877264281053068</v>
      </c>
      <c r="BQ972">
        <v>5.3725001916311959</v>
      </c>
      <c r="BR972">
        <v>4.9968490797741101</v>
      </c>
      <c r="BS972">
        <v>0</v>
      </c>
      <c r="BT972">
        <v>0</v>
      </c>
      <c r="BU972">
        <v>0</v>
      </c>
      <c r="BV972">
        <v>2.2155388471177946</v>
      </c>
      <c r="BW972">
        <v>107.10572779906688</v>
      </c>
      <c r="BX972">
        <v>0</v>
      </c>
      <c r="BY972">
        <v>20605</v>
      </c>
      <c r="BZ972">
        <v>7.7049000000000003</v>
      </c>
      <c r="CA972">
        <v>9.6553000000000004</v>
      </c>
      <c r="CB972">
        <v>21.4</v>
      </c>
      <c r="CC972">
        <v>26.817042610000001</v>
      </c>
      <c r="CD972">
        <v>1.6106673414152222</v>
      </c>
      <c r="CE972">
        <v>41.231432981375001</v>
      </c>
      <c r="CF972">
        <v>0</v>
      </c>
      <c r="CG972">
        <v>0</v>
      </c>
      <c r="CH972">
        <v>0</v>
      </c>
      <c r="CI972">
        <v>0</v>
      </c>
      <c r="CJ972">
        <v>5.1754385964912277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1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1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</row>
    <row r="973" spans="1:229" x14ac:dyDescent="0.3">
      <c r="A973">
        <v>18</v>
      </c>
      <c r="B973">
        <v>15</v>
      </c>
      <c r="C973">
        <v>450406</v>
      </c>
      <c r="D973">
        <v>18015</v>
      </c>
      <c r="E973">
        <v>2004</v>
      </c>
      <c r="F973" t="s">
        <v>32</v>
      </c>
      <c r="G973" t="s">
        <v>68</v>
      </c>
      <c r="H973" t="s">
        <v>69</v>
      </c>
      <c r="I973">
        <v>20</v>
      </c>
      <c r="J973" t="s">
        <v>70</v>
      </c>
      <c r="K973">
        <v>18610800</v>
      </c>
      <c r="L973">
        <v>88953100</v>
      </c>
      <c r="M973">
        <v>107563900</v>
      </c>
      <c r="N973">
        <v>19809352.026608113</v>
      </c>
      <c r="O973">
        <v>94681758.535800397</v>
      </c>
      <c r="P973">
        <v>114491110.56240851</v>
      </c>
      <c r="Q973">
        <v>3.0411000000000001</v>
      </c>
      <c r="R973">
        <v>2.4268000000000001</v>
      </c>
      <c r="S973">
        <v>3.0402200000000001</v>
      </c>
      <c r="T973">
        <v>2.4260799999999998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6137258.1541341059</v>
      </c>
      <c r="AB973">
        <v>0</v>
      </c>
      <c r="AC973">
        <v>6137258.1541341059</v>
      </c>
      <c r="AE973">
        <v>73.736357576942126</v>
      </c>
      <c r="AF973" t="s">
        <v>150</v>
      </c>
      <c r="AG973">
        <v>66.780873846331872</v>
      </c>
      <c r="AH973">
        <v>0</v>
      </c>
      <c r="AI973">
        <v>2</v>
      </c>
      <c r="AJ973">
        <v>0</v>
      </c>
      <c r="AK973">
        <v>92</v>
      </c>
      <c r="AL973">
        <v>0</v>
      </c>
      <c r="AM973">
        <v>2</v>
      </c>
      <c r="AN973">
        <v>0</v>
      </c>
      <c r="AO973">
        <v>92</v>
      </c>
      <c r="AQ973">
        <v>22.062128139548751</v>
      </c>
      <c r="AR973">
        <v>486.73749804586885</v>
      </c>
      <c r="AS973">
        <v>13672093.872474007</v>
      </c>
      <c r="AT973">
        <v>79932112.222960055</v>
      </c>
      <c r="AU973">
        <v>0</v>
      </c>
      <c r="AV973">
        <v>0</v>
      </c>
      <c r="AW973">
        <v>0</v>
      </c>
      <c r="AX973">
        <f t="shared" si="15"/>
        <v>0</v>
      </c>
      <c r="BA973">
        <v>0.32976863725009703</v>
      </c>
      <c r="BB973">
        <v>0</v>
      </c>
      <c r="BC973">
        <v>0</v>
      </c>
      <c r="BD973">
        <v>0</v>
      </c>
      <c r="BE973">
        <v>18.610800000000001</v>
      </c>
      <c r="BF973">
        <v>88.953100000000006</v>
      </c>
      <c r="BG973">
        <v>107.5639</v>
      </c>
      <c r="BH973">
        <v>19.809352026608114</v>
      </c>
      <c r="BI973">
        <v>94.681758535800398</v>
      </c>
      <c r="BJ973">
        <v>114.49111056240851</v>
      </c>
      <c r="BK973">
        <v>0</v>
      </c>
      <c r="BL973">
        <v>0</v>
      </c>
      <c r="BM973">
        <v>0</v>
      </c>
      <c r="BN973">
        <v>6.1372581541341056</v>
      </c>
      <c r="BO973">
        <v>0</v>
      </c>
      <c r="BP973">
        <v>6.1372581541341056</v>
      </c>
      <c r="BQ973">
        <v>13.672093872474008</v>
      </c>
      <c r="BR973">
        <v>79.932112222960058</v>
      </c>
      <c r="BS973">
        <v>92</v>
      </c>
      <c r="BT973">
        <v>2</v>
      </c>
      <c r="BU973">
        <v>0</v>
      </c>
      <c r="BV973">
        <v>2.2155388471177946</v>
      </c>
      <c r="BW973">
        <v>48.879501943260891</v>
      </c>
      <c r="BX973">
        <v>0</v>
      </c>
      <c r="BY973">
        <v>20148</v>
      </c>
      <c r="BZ973">
        <v>7.7049000000000003</v>
      </c>
      <c r="CA973">
        <v>9.6553000000000004</v>
      </c>
      <c r="CB973">
        <v>21.4</v>
      </c>
      <c r="CC973">
        <v>26.817042610000001</v>
      </c>
      <c r="CD973">
        <v>1.7254433742627062</v>
      </c>
      <c r="CE973">
        <v>29.670473162937501</v>
      </c>
      <c r="CF973">
        <v>0</v>
      </c>
      <c r="CG973">
        <v>248.4</v>
      </c>
      <c r="CH973">
        <v>248.4</v>
      </c>
      <c r="CI973">
        <v>9.0390623645383155</v>
      </c>
      <c r="CJ973">
        <v>5.1754385964912277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199.42095214781685</v>
      </c>
      <c r="DK973">
        <v>4399.6505999959545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18.078124729076631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1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1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</row>
    <row r="974" spans="1:229" x14ac:dyDescent="0.3">
      <c r="A974">
        <v>18</v>
      </c>
      <c r="B974">
        <v>69</v>
      </c>
      <c r="C974">
        <v>450361</v>
      </c>
      <c r="D974">
        <v>18069</v>
      </c>
      <c r="E974">
        <v>2004</v>
      </c>
      <c r="F974" t="s">
        <v>32</v>
      </c>
      <c r="G974" t="s">
        <v>146</v>
      </c>
      <c r="H974" t="s">
        <v>147</v>
      </c>
      <c r="I974">
        <v>30</v>
      </c>
      <c r="J974" t="s">
        <v>91</v>
      </c>
      <c r="K974">
        <v>10165000</v>
      </c>
      <c r="L974">
        <v>57622300</v>
      </c>
      <c r="M974">
        <v>67787300</v>
      </c>
      <c r="N974">
        <v>10819635.015715148</v>
      </c>
      <c r="O974">
        <v>61333227.227352962</v>
      </c>
      <c r="P974">
        <v>72152862.243068114</v>
      </c>
      <c r="Q974">
        <v>2.8628999999999998</v>
      </c>
      <c r="R974">
        <v>2.2846000000000002</v>
      </c>
      <c r="S974">
        <v>2.9400800000000005</v>
      </c>
      <c r="T974">
        <v>2.3461799999999995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1614609.1992014486</v>
      </c>
      <c r="AB974">
        <v>0</v>
      </c>
      <c r="AC974">
        <v>1614609.1992014486</v>
      </c>
      <c r="AE974">
        <v>69.091703762027592</v>
      </c>
      <c r="AF974" t="s">
        <v>150</v>
      </c>
      <c r="AG974">
        <v>93.289228072703779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Q974">
        <v>69.091703762027592</v>
      </c>
      <c r="AR974">
        <v>4773.6635287397776</v>
      </c>
      <c r="AS974">
        <v>9205025.8165137004</v>
      </c>
      <c r="AT974">
        <v>51684295.131423563</v>
      </c>
      <c r="AU974">
        <v>0</v>
      </c>
      <c r="AV974">
        <v>0</v>
      </c>
      <c r="AW974">
        <v>0</v>
      </c>
      <c r="AX974">
        <f t="shared" si="15"/>
        <v>0</v>
      </c>
      <c r="BA974">
        <v>0.15884005894751094</v>
      </c>
      <c r="BB974">
        <v>0</v>
      </c>
      <c r="BC974">
        <v>0</v>
      </c>
      <c r="BD974">
        <v>0</v>
      </c>
      <c r="BE974">
        <v>10.164999999999999</v>
      </c>
      <c r="BF974">
        <v>57.622300000000003</v>
      </c>
      <c r="BG974">
        <v>67.787300000000002</v>
      </c>
      <c r="BH974">
        <v>10.819635015715148</v>
      </c>
      <c r="BI974">
        <v>61.333227227352964</v>
      </c>
      <c r="BJ974">
        <v>72.152862243068114</v>
      </c>
      <c r="BK974">
        <v>0</v>
      </c>
      <c r="BL974">
        <v>0</v>
      </c>
      <c r="BM974">
        <v>0</v>
      </c>
      <c r="BN974">
        <v>1.6146091992014486</v>
      </c>
      <c r="BO974">
        <v>0</v>
      </c>
      <c r="BP974">
        <v>1.6146091992014486</v>
      </c>
      <c r="BQ974">
        <v>9.2050258165137002</v>
      </c>
      <c r="BR974">
        <v>51.684295131423561</v>
      </c>
      <c r="BS974">
        <v>0</v>
      </c>
      <c r="BT974">
        <v>0</v>
      </c>
      <c r="BU974">
        <v>0</v>
      </c>
      <c r="BV974">
        <v>2.2155388471177946</v>
      </c>
      <c r="BW974">
        <v>153.07535369832681</v>
      </c>
      <c r="BX974">
        <v>0</v>
      </c>
      <c r="BY974">
        <v>37768</v>
      </c>
      <c r="BZ974">
        <v>7.7049000000000003</v>
      </c>
      <c r="CA974">
        <v>9.6553000000000004</v>
      </c>
      <c r="CB974">
        <v>21.4</v>
      </c>
      <c r="CC974">
        <v>26.817042610000001</v>
      </c>
      <c r="CD974">
        <v>3.3758622606981628</v>
      </c>
      <c r="CE974">
        <v>39.291482563062502</v>
      </c>
      <c r="CF974">
        <v>0</v>
      </c>
      <c r="CG974">
        <v>0</v>
      </c>
      <c r="CH974">
        <v>0</v>
      </c>
      <c r="CI974">
        <v>0</v>
      </c>
      <c r="CJ974">
        <v>5.1754385964912277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1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1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</row>
    <row r="975" spans="1:229" x14ac:dyDescent="0.3">
      <c r="A975">
        <v>18</v>
      </c>
      <c r="B975">
        <v>103</v>
      </c>
      <c r="C975">
        <v>450373</v>
      </c>
      <c r="D975">
        <v>18103</v>
      </c>
      <c r="E975">
        <v>2004</v>
      </c>
      <c r="F975" t="s">
        <v>32</v>
      </c>
      <c r="G975" t="s">
        <v>192</v>
      </c>
      <c r="H975" t="s">
        <v>193</v>
      </c>
      <c r="I975">
        <v>20</v>
      </c>
      <c r="J975" t="s">
        <v>70</v>
      </c>
      <c r="K975">
        <v>11543700</v>
      </c>
      <c r="L975">
        <v>68266500</v>
      </c>
      <c r="M975">
        <v>79810200</v>
      </c>
      <c r="N975">
        <v>12287124.518535264</v>
      </c>
      <c r="O975">
        <v>72662923.148088351</v>
      </c>
      <c r="P975">
        <v>84950047.666623622</v>
      </c>
      <c r="Q975">
        <v>3.0366</v>
      </c>
      <c r="R975">
        <v>2.4232</v>
      </c>
      <c r="S975">
        <v>3.1331000000000002</v>
      </c>
      <c r="T975">
        <v>2.5002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3101198.9360473789</v>
      </c>
      <c r="AB975">
        <v>0</v>
      </c>
      <c r="AC975">
        <v>3101198.9360473789</v>
      </c>
      <c r="AE975">
        <v>60.646176190205878</v>
      </c>
      <c r="AF975" t="s">
        <v>150</v>
      </c>
      <c r="AG975">
        <v>71.901510316795566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Q975">
        <v>51.912481313032238</v>
      </c>
      <c r="AR975">
        <v>2694.9057160759212</v>
      </c>
      <c r="AS975">
        <v>9185925.5824878849</v>
      </c>
      <c r="AT975">
        <v>62254485.071364105</v>
      </c>
      <c r="AU975">
        <v>0</v>
      </c>
      <c r="AV975">
        <v>0</v>
      </c>
      <c r="AW975">
        <v>0</v>
      </c>
      <c r="AX975">
        <f t="shared" si="15"/>
        <v>0</v>
      </c>
      <c r="BA975">
        <v>0.26864860798941231</v>
      </c>
      <c r="BB975">
        <v>0</v>
      </c>
      <c r="BC975">
        <v>0</v>
      </c>
      <c r="BD975">
        <v>0</v>
      </c>
      <c r="BE975">
        <v>11.543699999999999</v>
      </c>
      <c r="BF975">
        <v>68.266499999999994</v>
      </c>
      <c r="BG975">
        <v>79.810199999999995</v>
      </c>
      <c r="BH975">
        <v>12.287124518535263</v>
      </c>
      <c r="BI975">
        <v>72.662923148088353</v>
      </c>
      <c r="BJ975">
        <v>84.950047666623618</v>
      </c>
      <c r="BK975">
        <v>0</v>
      </c>
      <c r="BL975">
        <v>0</v>
      </c>
      <c r="BM975">
        <v>0</v>
      </c>
      <c r="BN975">
        <v>3.1011989360473788</v>
      </c>
      <c r="BO975">
        <v>0</v>
      </c>
      <c r="BP975">
        <v>3.1011989360473788</v>
      </c>
      <c r="BQ975">
        <v>9.1859255824878847</v>
      </c>
      <c r="BR975">
        <v>62.254485071364108</v>
      </c>
      <c r="BS975">
        <v>0</v>
      </c>
      <c r="BT975">
        <v>0</v>
      </c>
      <c r="BU975">
        <v>0</v>
      </c>
      <c r="BV975">
        <v>2.2155388471177946</v>
      </c>
      <c r="BW975">
        <v>115.0141189992995</v>
      </c>
      <c r="BX975">
        <v>0</v>
      </c>
      <c r="BY975">
        <v>37120</v>
      </c>
      <c r="BZ975">
        <v>7.7049000000000003</v>
      </c>
      <c r="CA975">
        <v>9.6553000000000004</v>
      </c>
      <c r="CB975">
        <v>21.4</v>
      </c>
      <c r="CC975">
        <v>26.817042610000001</v>
      </c>
      <c r="CD975">
        <v>0.28319423140956457</v>
      </c>
      <c r="CE975">
        <v>21.317390008499999</v>
      </c>
      <c r="CF975">
        <v>0</v>
      </c>
      <c r="CG975">
        <v>0</v>
      </c>
      <c r="CH975">
        <v>0</v>
      </c>
      <c r="CI975">
        <v>0</v>
      </c>
      <c r="CJ975">
        <v>5.1754385964912277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1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1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</row>
    <row r="976" spans="1:229" x14ac:dyDescent="0.3">
      <c r="A976">
        <v>18</v>
      </c>
      <c r="B976">
        <v>65</v>
      </c>
      <c r="C976">
        <v>450359</v>
      </c>
      <c r="D976">
        <v>18065</v>
      </c>
      <c r="E976">
        <v>2004</v>
      </c>
      <c r="F976" t="s">
        <v>32</v>
      </c>
      <c r="G976" t="s">
        <v>36</v>
      </c>
      <c r="H976" t="s">
        <v>37</v>
      </c>
      <c r="I976">
        <v>60</v>
      </c>
      <c r="J976" t="s">
        <v>38</v>
      </c>
      <c r="K976">
        <v>11869100</v>
      </c>
      <c r="L976">
        <v>85600400</v>
      </c>
      <c r="M976">
        <v>97469500</v>
      </c>
      <c r="N976">
        <v>12633480.56714458</v>
      </c>
      <c r="O976">
        <v>91113141.682166547</v>
      </c>
      <c r="P976">
        <v>103746622.24931112</v>
      </c>
      <c r="Q976">
        <v>3.0011000000000001</v>
      </c>
      <c r="R976">
        <v>2.3948999999999998</v>
      </c>
      <c r="S976">
        <v>3.0054428571428571</v>
      </c>
      <c r="T976">
        <v>2.3983428571428571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707528.63701486087</v>
      </c>
      <c r="AB976">
        <v>0</v>
      </c>
      <c r="AC976">
        <v>707528.63701486087</v>
      </c>
      <c r="AE976">
        <v>126.90727763059724</v>
      </c>
      <c r="AF976" t="s">
        <v>250</v>
      </c>
      <c r="AG976">
        <v>103.18259367578996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Q976">
        <v>40.690785396597789</v>
      </c>
      <c r="AR976">
        <v>1655.7400161919759</v>
      </c>
      <c r="AS976">
        <v>11925951.93012972</v>
      </c>
      <c r="AT976">
        <v>81629599.015484825</v>
      </c>
      <c r="AU976">
        <v>0</v>
      </c>
      <c r="AV976">
        <v>0</v>
      </c>
      <c r="AW976">
        <v>0</v>
      </c>
      <c r="AX976">
        <f t="shared" si="15"/>
        <v>0</v>
      </c>
      <c r="BA976">
        <v>5.961097614940146E-2</v>
      </c>
      <c r="BB976">
        <v>0</v>
      </c>
      <c r="BC976">
        <v>0</v>
      </c>
      <c r="BD976">
        <v>0</v>
      </c>
      <c r="BE976">
        <v>11.8691</v>
      </c>
      <c r="BF976">
        <v>85.600399999999993</v>
      </c>
      <c r="BG976">
        <v>97.469499999999996</v>
      </c>
      <c r="BH976">
        <v>12.633480567144581</v>
      </c>
      <c r="BI976">
        <v>91.113141682166543</v>
      </c>
      <c r="BJ976">
        <v>103.74662224931112</v>
      </c>
      <c r="BK976">
        <v>0</v>
      </c>
      <c r="BL976">
        <v>0</v>
      </c>
      <c r="BM976">
        <v>0</v>
      </c>
      <c r="BN976">
        <v>0.70752863701486091</v>
      </c>
      <c r="BO976">
        <v>0</v>
      </c>
      <c r="BP976">
        <v>0.70752863701486091</v>
      </c>
      <c r="BQ976">
        <v>11.92595193012972</v>
      </c>
      <c r="BR976">
        <v>81.629599015484828</v>
      </c>
      <c r="BS976">
        <v>0</v>
      </c>
      <c r="BT976">
        <v>0</v>
      </c>
      <c r="BU976">
        <v>0</v>
      </c>
      <c r="BV976">
        <v>2.2155388471177946</v>
      </c>
      <c r="BW976">
        <v>90.152015765895854</v>
      </c>
      <c r="BX976">
        <v>0</v>
      </c>
      <c r="BY976">
        <v>48184</v>
      </c>
      <c r="BZ976">
        <v>7.7049000000000003</v>
      </c>
      <c r="CA976">
        <v>9.6553000000000004</v>
      </c>
      <c r="CB976">
        <v>21.4</v>
      </c>
      <c r="CC976">
        <v>26.817042610000001</v>
      </c>
      <c r="CD976">
        <v>1.5208327437150184</v>
      </c>
      <c r="CE976">
        <v>31.484478033062498</v>
      </c>
      <c r="CF976">
        <v>0</v>
      </c>
      <c r="CG976">
        <v>0</v>
      </c>
      <c r="CH976">
        <v>0</v>
      </c>
      <c r="CI976">
        <v>0</v>
      </c>
      <c r="CJ976">
        <v>5.1754385964912277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1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1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</row>
    <row r="977" spans="1:229" x14ac:dyDescent="0.3">
      <c r="A977">
        <v>18</v>
      </c>
      <c r="B977">
        <v>57</v>
      </c>
      <c r="C977">
        <v>450356</v>
      </c>
      <c r="D977">
        <v>18057</v>
      </c>
      <c r="E977">
        <v>2004</v>
      </c>
      <c r="F977" t="s">
        <v>32</v>
      </c>
      <c r="G977" t="s">
        <v>317</v>
      </c>
      <c r="H977" t="s">
        <v>318</v>
      </c>
      <c r="I977">
        <v>50</v>
      </c>
      <c r="J977" t="s">
        <v>52</v>
      </c>
      <c r="K977">
        <v>8606300</v>
      </c>
      <c r="L977">
        <v>79809800</v>
      </c>
      <c r="M977">
        <v>88416100</v>
      </c>
      <c r="N977">
        <v>9160553.3532463629</v>
      </c>
      <c r="O977">
        <v>84949621.906268835</v>
      </c>
      <c r="P977">
        <v>94110175.259515196</v>
      </c>
      <c r="Q977">
        <v>2.8976000000000002</v>
      </c>
      <c r="R977">
        <v>2.3123</v>
      </c>
      <c r="S977">
        <v>3.0065166666666667</v>
      </c>
      <c r="T977">
        <v>2.3992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401924.31871157221</v>
      </c>
      <c r="AB977">
        <v>0</v>
      </c>
      <c r="AC977">
        <v>401924.31871157221</v>
      </c>
      <c r="AE977">
        <v>289.92923509608238</v>
      </c>
      <c r="AF977" t="s">
        <v>250</v>
      </c>
      <c r="AG977">
        <v>186.79611831510493</v>
      </c>
      <c r="AH977">
        <v>0</v>
      </c>
      <c r="AI977">
        <v>1</v>
      </c>
      <c r="AJ977">
        <v>0</v>
      </c>
      <c r="AK977">
        <v>22</v>
      </c>
      <c r="AL977">
        <v>0</v>
      </c>
      <c r="AM977">
        <v>1</v>
      </c>
      <c r="AN977">
        <v>0</v>
      </c>
      <c r="AO977">
        <v>22</v>
      </c>
      <c r="AQ977">
        <v>99.496954350339436</v>
      </c>
      <c r="AR977">
        <v>9899.6439249935302</v>
      </c>
      <c r="AS977">
        <v>8758629.0345347915</v>
      </c>
      <c r="AT977">
        <v>75767429.355010748</v>
      </c>
      <c r="AU977">
        <v>0</v>
      </c>
      <c r="AV977">
        <v>0</v>
      </c>
      <c r="AW977">
        <v>0</v>
      </c>
      <c r="AX977">
        <f t="shared" si="15"/>
        <v>0</v>
      </c>
      <c r="BA977">
        <v>4.6701174571136518E-2</v>
      </c>
      <c r="BB977">
        <v>0</v>
      </c>
      <c r="BC977">
        <v>0</v>
      </c>
      <c r="BD977">
        <v>0</v>
      </c>
      <c r="BE977">
        <v>8.6062999999999992</v>
      </c>
      <c r="BF977">
        <v>79.809799999999996</v>
      </c>
      <c r="BG977">
        <v>88.4161</v>
      </c>
      <c r="BH977">
        <v>9.1605533532463621</v>
      </c>
      <c r="BI977">
        <v>84.949621906268831</v>
      </c>
      <c r="BJ977">
        <v>94.110175259515202</v>
      </c>
      <c r="BK977">
        <v>0</v>
      </c>
      <c r="BL977">
        <v>0</v>
      </c>
      <c r="BM977">
        <v>0</v>
      </c>
      <c r="BN977">
        <v>0.40192431871157219</v>
      </c>
      <c r="BO977">
        <v>0</v>
      </c>
      <c r="BP977">
        <v>0.40192431871157219</v>
      </c>
      <c r="BQ977">
        <v>8.7586290345347919</v>
      </c>
      <c r="BR977">
        <v>75.767429355010748</v>
      </c>
      <c r="BS977">
        <v>22</v>
      </c>
      <c r="BT977">
        <v>1</v>
      </c>
      <c r="BU977">
        <v>0</v>
      </c>
      <c r="BV977">
        <v>2.2155388471177946</v>
      </c>
      <c r="BW977">
        <v>220.43936753308287</v>
      </c>
      <c r="BX977">
        <v>0</v>
      </c>
      <c r="BY977">
        <v>225319</v>
      </c>
      <c r="BZ977">
        <v>7.7049000000000003</v>
      </c>
      <c r="CA977">
        <v>9.6553000000000004</v>
      </c>
      <c r="CB977">
        <v>21.4</v>
      </c>
      <c r="CC977">
        <v>26.817042610000001</v>
      </c>
      <c r="CD977">
        <v>1.6262804544689464</v>
      </c>
      <c r="CE977">
        <v>30.149052327562497</v>
      </c>
      <c r="CF977">
        <v>0</v>
      </c>
      <c r="CG977">
        <v>59.400000000000006</v>
      </c>
      <c r="CH977">
        <v>59.400000000000006</v>
      </c>
      <c r="CI977">
        <v>0.57028826333066795</v>
      </c>
      <c r="CJ977">
        <v>5.1754385964912277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56.741945303145826</v>
      </c>
      <c r="DK977">
        <v>5645.6507415765573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0.57028826333066795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1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1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</row>
    <row r="978" spans="1:229" x14ac:dyDescent="0.3">
      <c r="A978">
        <v>18</v>
      </c>
      <c r="B978">
        <v>109</v>
      </c>
      <c r="C978">
        <v>450375</v>
      </c>
      <c r="D978">
        <v>18109</v>
      </c>
      <c r="E978">
        <v>2004</v>
      </c>
      <c r="F978" t="s">
        <v>32</v>
      </c>
      <c r="G978" t="s">
        <v>467</v>
      </c>
      <c r="H978" t="s">
        <v>468</v>
      </c>
      <c r="I978">
        <v>50</v>
      </c>
      <c r="J978" t="s">
        <v>52</v>
      </c>
      <c r="K978">
        <v>7832400</v>
      </c>
      <c r="L978">
        <v>35400122.065811895</v>
      </c>
      <c r="M978">
        <v>43232522.065811895</v>
      </c>
      <c r="N978">
        <v>8336813.5068457769</v>
      </c>
      <c r="O978">
        <v>37679921.32453014</v>
      </c>
      <c r="P978">
        <v>46016734.831375919</v>
      </c>
      <c r="Q978">
        <v>3.0070999999999999</v>
      </c>
      <c r="R978">
        <v>2.3997000000000002</v>
      </c>
      <c r="S978">
        <v>3.0100857142857143</v>
      </c>
      <c r="T978">
        <v>2.4020428571428574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374022.03758650285</v>
      </c>
      <c r="AB978">
        <v>0</v>
      </c>
      <c r="AC978">
        <v>374022.03758650285</v>
      </c>
      <c r="AE978">
        <v>149.69187665738838</v>
      </c>
      <c r="AF978" t="s">
        <v>250</v>
      </c>
      <c r="AG978">
        <v>80.749191944308848</v>
      </c>
      <c r="AH978">
        <v>0</v>
      </c>
      <c r="AI978">
        <v>1</v>
      </c>
      <c r="AJ978">
        <v>0</v>
      </c>
      <c r="AK978">
        <v>22</v>
      </c>
      <c r="AL978">
        <v>0</v>
      </c>
      <c r="AM978">
        <v>1</v>
      </c>
      <c r="AN978">
        <v>0</v>
      </c>
      <c r="AO978">
        <v>22</v>
      </c>
      <c r="AQ978">
        <v>26.637635443859921</v>
      </c>
      <c r="AR978">
        <v>709.56362203998231</v>
      </c>
      <c r="AS978">
        <v>7962791.4692592742</v>
      </c>
      <c r="AT978">
        <v>33247853.364810392</v>
      </c>
      <c r="AU978">
        <v>0</v>
      </c>
      <c r="AV978">
        <v>0</v>
      </c>
      <c r="AW978">
        <v>0</v>
      </c>
      <c r="AX978">
        <f t="shared" si="15"/>
        <v>0</v>
      </c>
      <c r="BA978">
        <v>4.7753183901039636E-2</v>
      </c>
      <c r="BB978">
        <v>0</v>
      </c>
      <c r="BC978">
        <v>0</v>
      </c>
      <c r="BD978">
        <v>0</v>
      </c>
      <c r="BE978">
        <v>7.8323999999999998</v>
      </c>
      <c r="BF978">
        <v>35.400122065811892</v>
      </c>
      <c r="BG978">
        <v>43.232522065811892</v>
      </c>
      <c r="BH978">
        <v>8.3368135068457772</v>
      </c>
      <c r="BI978">
        <v>37.679921324530142</v>
      </c>
      <c r="BJ978">
        <v>46.016734831375921</v>
      </c>
      <c r="BK978">
        <v>0</v>
      </c>
      <c r="BL978">
        <v>0</v>
      </c>
      <c r="BM978">
        <v>0</v>
      </c>
      <c r="BN978">
        <v>0.37402203758650282</v>
      </c>
      <c r="BO978">
        <v>0</v>
      </c>
      <c r="BP978">
        <v>0.37402203758650282</v>
      </c>
      <c r="BQ978">
        <v>7.9627914692592743</v>
      </c>
      <c r="BR978">
        <v>33.247853364810389</v>
      </c>
      <c r="BS978">
        <v>22</v>
      </c>
      <c r="BT978">
        <v>1</v>
      </c>
      <c r="BU978">
        <v>0</v>
      </c>
      <c r="BV978">
        <v>2.2155388471177946</v>
      </c>
      <c r="BW978">
        <v>59.016716121233515</v>
      </c>
      <c r="BX978">
        <v>0</v>
      </c>
      <c r="BY978">
        <v>67795</v>
      </c>
      <c r="BZ978">
        <v>7.7049000000000003</v>
      </c>
      <c r="CA978">
        <v>9.6553000000000004</v>
      </c>
      <c r="CB978">
        <v>21.4</v>
      </c>
      <c r="CC978">
        <v>26.817042610000001</v>
      </c>
      <c r="CD978">
        <v>1.1285061516766957</v>
      </c>
      <c r="CE978">
        <v>87.719574574374988</v>
      </c>
      <c r="CF978">
        <v>0</v>
      </c>
      <c r="CG978">
        <v>59.400000000000006</v>
      </c>
      <c r="CH978">
        <v>59.400000000000006</v>
      </c>
      <c r="CI978">
        <v>1.7024922662972295</v>
      </c>
      <c r="CJ978">
        <v>5.1754385964912277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45.35036833561648</v>
      </c>
      <c r="DK978">
        <v>1208.0265789689201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1.7024922662972295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1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1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</row>
    <row r="979" spans="1:229" x14ac:dyDescent="0.3">
      <c r="A979">
        <v>18</v>
      </c>
      <c r="B979">
        <v>77</v>
      </c>
      <c r="C979">
        <v>450363</v>
      </c>
      <c r="D979">
        <v>18077</v>
      </c>
      <c r="E979">
        <v>2004</v>
      </c>
      <c r="F979" t="s">
        <v>32</v>
      </c>
      <c r="G979" t="s">
        <v>262</v>
      </c>
      <c r="H979" t="s">
        <v>263</v>
      </c>
      <c r="I979">
        <v>90</v>
      </c>
      <c r="J979" t="s">
        <v>198</v>
      </c>
      <c r="K979">
        <v>2876500</v>
      </c>
      <c r="L979">
        <v>18669902.23377315</v>
      </c>
      <c r="M979">
        <v>21546402.23377315</v>
      </c>
      <c r="N979">
        <v>3061749.1512744338</v>
      </c>
      <c r="O979">
        <v>19872260.496656217</v>
      </c>
      <c r="P979">
        <v>22934009.647930652</v>
      </c>
      <c r="Q979">
        <v>3.0914000000000001</v>
      </c>
      <c r="R979">
        <v>2.4668999999999999</v>
      </c>
      <c r="S979">
        <v>3.2380800000000001</v>
      </c>
      <c r="T979">
        <v>2.5839799999999995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425893.88177118445</v>
      </c>
      <c r="AB979">
        <v>0</v>
      </c>
      <c r="AC979">
        <v>425893.88177118445</v>
      </c>
      <c r="AE979">
        <v>203.21942999481496</v>
      </c>
      <c r="AF979" t="s">
        <v>250</v>
      </c>
      <c r="AG979">
        <v>26.022870398984924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Q979">
        <v>79.140572621561518</v>
      </c>
      <c r="AR979">
        <v>6263.2302348686526</v>
      </c>
      <c r="AS979">
        <v>2635855.2695032493</v>
      </c>
      <c r="AT979">
        <v>17055040.109185208</v>
      </c>
      <c r="AU979">
        <v>0</v>
      </c>
      <c r="AV979">
        <v>0</v>
      </c>
      <c r="AW979">
        <v>0</v>
      </c>
      <c r="AX979">
        <f t="shared" si="15"/>
        <v>0</v>
      </c>
      <c r="BA979">
        <v>0.14805975378800085</v>
      </c>
      <c r="BB979">
        <v>0</v>
      </c>
      <c r="BC979">
        <v>0</v>
      </c>
      <c r="BD979">
        <v>0</v>
      </c>
      <c r="BE979">
        <v>2.8765000000000001</v>
      </c>
      <c r="BF979">
        <v>18.669902233773151</v>
      </c>
      <c r="BG979">
        <v>21.546402233773151</v>
      </c>
      <c r="BH979">
        <v>3.0617491512744337</v>
      </c>
      <c r="BI979">
        <v>19.872260496656217</v>
      </c>
      <c r="BJ979">
        <v>22.934009647930651</v>
      </c>
      <c r="BK979">
        <v>0</v>
      </c>
      <c r="BL979">
        <v>0</v>
      </c>
      <c r="BM979">
        <v>0</v>
      </c>
      <c r="BN979">
        <v>0.42589388177118442</v>
      </c>
      <c r="BO979">
        <v>0</v>
      </c>
      <c r="BP979">
        <v>0.42589388177118442</v>
      </c>
      <c r="BQ979">
        <v>2.6358552695032493</v>
      </c>
      <c r="BR979">
        <v>17.055040109185207</v>
      </c>
      <c r="BS979">
        <v>0</v>
      </c>
      <c r="BT979">
        <v>0</v>
      </c>
      <c r="BU979">
        <v>0</v>
      </c>
      <c r="BV979">
        <v>2.2155388471177946</v>
      </c>
      <c r="BW979">
        <v>175.33901302621649</v>
      </c>
      <c r="BX979">
        <v>0</v>
      </c>
      <c r="BY979">
        <v>31787</v>
      </c>
      <c r="BZ979">
        <v>7.7049000000000003</v>
      </c>
      <c r="CA979">
        <v>9.6553000000000004</v>
      </c>
      <c r="CB979">
        <v>21.4</v>
      </c>
      <c r="CC979">
        <v>26.817042610000001</v>
      </c>
      <c r="CD979">
        <v>0.8981319207218269</v>
      </c>
      <c r="CE979">
        <v>23.944904733499996</v>
      </c>
      <c r="CF979">
        <v>0</v>
      </c>
      <c r="CG979">
        <v>0</v>
      </c>
      <c r="CH979">
        <v>0</v>
      </c>
      <c r="CI979">
        <v>0</v>
      </c>
      <c r="CJ979">
        <v>5.1754385964912277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1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1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</row>
    <row r="980" spans="1:229" x14ac:dyDescent="0.3">
      <c r="A980">
        <v>18</v>
      </c>
      <c r="B980">
        <v>163</v>
      </c>
      <c r="C980">
        <v>450396</v>
      </c>
      <c r="D980">
        <v>18163</v>
      </c>
      <c r="E980">
        <v>2004</v>
      </c>
      <c r="F980" t="s">
        <v>32</v>
      </c>
      <c r="G980" t="s">
        <v>228</v>
      </c>
      <c r="H980" t="s">
        <v>229</v>
      </c>
      <c r="I980">
        <v>70</v>
      </c>
      <c r="J980" t="s">
        <v>109</v>
      </c>
      <c r="K980">
        <v>5708200</v>
      </c>
      <c r="L980">
        <v>39819400</v>
      </c>
      <c r="M980">
        <v>45527600</v>
      </c>
      <c r="N980">
        <v>6075813.1428140877</v>
      </c>
      <c r="O980">
        <v>42383804.677301303</v>
      </c>
      <c r="P980">
        <v>48459617.820115387</v>
      </c>
      <c r="Q980">
        <v>3.3365</v>
      </c>
      <c r="R980">
        <v>2.6625000000000001</v>
      </c>
      <c r="S980">
        <v>3.3292999999999999</v>
      </c>
      <c r="T980">
        <v>2.6568000000000001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142305.21250151246</v>
      </c>
      <c r="AB980">
        <v>0</v>
      </c>
      <c r="AC980">
        <v>142305.21250151246</v>
      </c>
      <c r="AE980">
        <v>260.70330776313227</v>
      </c>
      <c r="AF980" t="s">
        <v>281</v>
      </c>
      <c r="AG980">
        <v>15.369587984954919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Q980">
        <v>54.979857702168083</v>
      </c>
      <c r="AR980">
        <v>3022.7847529506512</v>
      </c>
      <c r="AS980">
        <v>5933507.9303125748</v>
      </c>
      <c r="AT980">
        <v>40043862.001124263</v>
      </c>
      <c r="AU980">
        <v>0</v>
      </c>
      <c r="AV980">
        <v>0</v>
      </c>
      <c r="AW980">
        <v>0</v>
      </c>
      <c r="AX980">
        <f t="shared" si="15"/>
        <v>0</v>
      </c>
      <c r="BA980">
        <v>2.4929962597931479E-2</v>
      </c>
      <c r="BB980">
        <v>2</v>
      </c>
      <c r="BC980">
        <v>8.4</v>
      </c>
      <c r="BD980">
        <v>1.4715672190883291</v>
      </c>
      <c r="BE980">
        <v>5.7081999999999997</v>
      </c>
      <c r="BF980">
        <v>39.819400000000002</v>
      </c>
      <c r="BG980">
        <v>45.5276</v>
      </c>
      <c r="BH980">
        <v>6.0758131428140878</v>
      </c>
      <c r="BI980">
        <v>42.383804677301299</v>
      </c>
      <c r="BJ980">
        <v>48.45961782011539</v>
      </c>
      <c r="BK980">
        <v>0</v>
      </c>
      <c r="BL980">
        <v>0</v>
      </c>
      <c r="BM980">
        <v>0</v>
      </c>
      <c r="BN980">
        <v>0.14230521250151246</v>
      </c>
      <c r="BO980">
        <v>0</v>
      </c>
      <c r="BP980">
        <v>0.14230521250151246</v>
      </c>
      <c r="BQ980">
        <v>5.9335079303125751</v>
      </c>
      <c r="BR980">
        <v>40.043862001124261</v>
      </c>
      <c r="BS980">
        <v>0</v>
      </c>
      <c r="BT980">
        <v>0</v>
      </c>
      <c r="BU980">
        <v>0</v>
      </c>
      <c r="BV980">
        <v>2.2155388471177946</v>
      </c>
      <c r="BW980">
        <v>121.81001054816187</v>
      </c>
      <c r="BX980">
        <v>0</v>
      </c>
      <c r="BY980">
        <v>175113</v>
      </c>
      <c r="BZ980">
        <v>7.7049000000000003</v>
      </c>
      <c r="CA980">
        <v>9.6553000000000004</v>
      </c>
      <c r="CB980">
        <v>21.4</v>
      </c>
      <c r="CC980">
        <v>26.817042610000001</v>
      </c>
      <c r="CD980">
        <v>0.11075705994236414</v>
      </c>
      <c r="CE980">
        <v>93.170140974375002</v>
      </c>
      <c r="CF980">
        <v>0</v>
      </c>
      <c r="CG980">
        <v>0</v>
      </c>
      <c r="CH980">
        <v>0</v>
      </c>
      <c r="CI980">
        <v>0</v>
      </c>
      <c r="CJ980">
        <v>5.1754385964912277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1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1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</row>
    <row r="981" spans="1:229" x14ac:dyDescent="0.3">
      <c r="A981">
        <v>18</v>
      </c>
      <c r="B981">
        <v>37</v>
      </c>
      <c r="C981">
        <v>451675</v>
      </c>
      <c r="D981">
        <v>18037</v>
      </c>
      <c r="E981">
        <v>2004</v>
      </c>
      <c r="F981" t="s">
        <v>32</v>
      </c>
      <c r="G981" t="s">
        <v>118</v>
      </c>
      <c r="H981" t="s">
        <v>119</v>
      </c>
      <c r="I981">
        <v>70</v>
      </c>
      <c r="J981" t="s">
        <v>109</v>
      </c>
      <c r="K981">
        <v>9202300</v>
      </c>
      <c r="L981">
        <v>40147624.687847733</v>
      </c>
      <c r="M981">
        <v>49349924.687847733</v>
      </c>
      <c r="N981">
        <v>9794936.281860847</v>
      </c>
      <c r="O981">
        <v>42733167.326161072</v>
      </c>
      <c r="P981">
        <v>52528103.608021915</v>
      </c>
      <c r="Q981">
        <v>3.1703999999999999</v>
      </c>
      <c r="R981">
        <v>2.5299999999999998</v>
      </c>
      <c r="S981">
        <v>3.0645625000000005</v>
      </c>
      <c r="T981">
        <v>2.4455249999999999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12812238.765572842</v>
      </c>
      <c r="AB981">
        <v>0</v>
      </c>
      <c r="AC981">
        <v>12812238.765572842</v>
      </c>
      <c r="AE981">
        <v>229.86110922790184</v>
      </c>
      <c r="AF981" t="s">
        <v>281</v>
      </c>
      <c r="AG981">
        <v>58.733475173241544</v>
      </c>
      <c r="AH981">
        <v>0</v>
      </c>
      <c r="AI981">
        <v>1</v>
      </c>
      <c r="AJ981">
        <v>0</v>
      </c>
      <c r="AK981">
        <v>39.4</v>
      </c>
      <c r="AL981">
        <v>0</v>
      </c>
      <c r="AM981">
        <v>2</v>
      </c>
      <c r="AN981">
        <v>0</v>
      </c>
      <c r="AO981">
        <v>39.4</v>
      </c>
      <c r="AQ981">
        <v>25.856132231115939</v>
      </c>
      <c r="AR981">
        <v>668.53957395295254</v>
      </c>
      <c r="AS981">
        <v>0</v>
      </c>
      <c r="AT981">
        <v>28093604.055159852</v>
      </c>
      <c r="AU981">
        <v>0</v>
      </c>
      <c r="AV981">
        <v>0</v>
      </c>
      <c r="AW981">
        <v>0</v>
      </c>
      <c r="AX981">
        <f t="shared" si="15"/>
        <v>0</v>
      </c>
      <c r="BA981">
        <v>1.3922865767876338</v>
      </c>
      <c r="BB981">
        <v>0</v>
      </c>
      <c r="BC981">
        <v>0</v>
      </c>
      <c r="BD981">
        <v>0</v>
      </c>
      <c r="BE981">
        <v>9.2022999999999993</v>
      </c>
      <c r="BF981">
        <v>40.147624687847731</v>
      </c>
      <c r="BG981">
        <v>49.349924687847732</v>
      </c>
      <c r="BH981">
        <v>9.7949362818608474</v>
      </c>
      <c r="BI981">
        <v>42.733167326161073</v>
      </c>
      <c r="BJ981">
        <v>52.528103608021915</v>
      </c>
      <c r="BK981">
        <v>0</v>
      </c>
      <c r="BL981">
        <v>0</v>
      </c>
      <c r="BM981">
        <v>0</v>
      </c>
      <c r="BN981">
        <v>12.812238765572841</v>
      </c>
      <c r="BO981">
        <v>0</v>
      </c>
      <c r="BP981">
        <v>12.812238765572841</v>
      </c>
      <c r="BQ981">
        <v>0</v>
      </c>
      <c r="BR981">
        <v>28.093604055159851</v>
      </c>
      <c r="BS981">
        <v>39.4</v>
      </c>
      <c r="BT981">
        <v>2</v>
      </c>
      <c r="BU981">
        <v>0</v>
      </c>
      <c r="BV981">
        <v>2.2155388471177946</v>
      </c>
      <c r="BW981">
        <v>57.285265394251859</v>
      </c>
      <c r="BX981">
        <v>0</v>
      </c>
      <c r="BY981">
        <v>40950</v>
      </c>
      <c r="BZ981">
        <v>7.7049000000000003</v>
      </c>
      <c r="CA981">
        <v>9.6553000000000004</v>
      </c>
      <c r="CB981">
        <v>21.4</v>
      </c>
      <c r="CC981">
        <v>26.817042610000001</v>
      </c>
      <c r="CD981">
        <v>3.0555607318733569</v>
      </c>
      <c r="CE981">
        <v>70.272654926875006</v>
      </c>
      <c r="CF981">
        <v>0</v>
      </c>
      <c r="CG981">
        <v>106.38000000000001</v>
      </c>
      <c r="CH981">
        <v>106.38000000000001</v>
      </c>
      <c r="CI981">
        <v>3.0904803267587897</v>
      </c>
      <c r="CJ981">
        <v>5.1754385964912277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79.907867986337664</v>
      </c>
      <c r="DK981">
        <v>2066.1084009613028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7.3430137938668141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1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1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</row>
    <row r="982" spans="1:229" x14ac:dyDescent="0.3">
      <c r="A982">
        <v>18</v>
      </c>
      <c r="B982">
        <v>161</v>
      </c>
      <c r="C982">
        <v>450395</v>
      </c>
      <c r="D982">
        <v>18161</v>
      </c>
      <c r="E982">
        <v>2004</v>
      </c>
      <c r="F982" t="s">
        <v>32</v>
      </c>
      <c r="G982" t="s">
        <v>686</v>
      </c>
      <c r="H982" t="s">
        <v>659</v>
      </c>
      <c r="I982">
        <v>60</v>
      </c>
      <c r="J982" t="s">
        <v>38</v>
      </c>
      <c r="K982">
        <v>6069500</v>
      </c>
      <c r="L982">
        <v>21601400</v>
      </c>
      <c r="M982">
        <v>27670900</v>
      </c>
      <c r="N982">
        <v>6460381.1832644455</v>
      </c>
      <c r="O982">
        <v>22992549.319082066</v>
      </c>
      <c r="P982">
        <v>29452930.502346512</v>
      </c>
      <c r="Q982">
        <v>3.0579000000000001</v>
      </c>
      <c r="R982">
        <v>2.4401999999999999</v>
      </c>
      <c r="S982">
        <v>3.0647333333333329</v>
      </c>
      <c r="T982">
        <v>2.4456666666666664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682772.01793672831</v>
      </c>
      <c r="AB982">
        <v>0</v>
      </c>
      <c r="AC982">
        <v>682772.01793672831</v>
      </c>
      <c r="AE982">
        <v>156.67178275046311</v>
      </c>
      <c r="AF982" t="s">
        <v>250</v>
      </c>
      <c r="AG982">
        <v>90.706358393390929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Q982">
        <v>65.358401994135136</v>
      </c>
      <c r="AR982">
        <v>4271.720711226968</v>
      </c>
      <c r="AS982">
        <v>5777609.1653277176</v>
      </c>
      <c r="AT982">
        <v>20223646.931764193</v>
      </c>
      <c r="AU982">
        <v>0</v>
      </c>
      <c r="AV982">
        <v>0</v>
      </c>
      <c r="AW982">
        <v>0</v>
      </c>
      <c r="AX982">
        <f t="shared" si="15"/>
        <v>0</v>
      </c>
      <c r="BA982">
        <v>0.11249230050856385</v>
      </c>
      <c r="BB982">
        <v>0</v>
      </c>
      <c r="BC982">
        <v>0</v>
      </c>
      <c r="BD982">
        <v>0</v>
      </c>
      <c r="BE982">
        <v>6.0694999999999997</v>
      </c>
      <c r="BF982">
        <v>21.601400000000002</v>
      </c>
      <c r="BG982">
        <v>27.6709</v>
      </c>
      <c r="BH982">
        <v>6.4603811832644453</v>
      </c>
      <c r="BI982">
        <v>22.992549319082066</v>
      </c>
      <c r="BJ982">
        <v>29.452930502346511</v>
      </c>
      <c r="BK982">
        <v>0</v>
      </c>
      <c r="BL982">
        <v>0</v>
      </c>
      <c r="BM982">
        <v>0</v>
      </c>
      <c r="BN982">
        <v>0.68277201793672826</v>
      </c>
      <c r="BO982">
        <v>0</v>
      </c>
      <c r="BP982">
        <v>0.68277201793672826</v>
      </c>
      <c r="BQ982">
        <v>5.7776091653277177</v>
      </c>
      <c r="BR982">
        <v>20.223646931764193</v>
      </c>
      <c r="BS982">
        <v>0</v>
      </c>
      <c r="BT982">
        <v>0</v>
      </c>
      <c r="BU982">
        <v>0</v>
      </c>
      <c r="BV982">
        <v>2.2155388471177946</v>
      </c>
      <c r="BW982">
        <v>144.80407860354754</v>
      </c>
      <c r="BX982">
        <v>0</v>
      </c>
      <c r="BY982">
        <v>7291</v>
      </c>
      <c r="BZ982">
        <v>7.7049000000000003</v>
      </c>
      <c r="CA982">
        <v>9.6553000000000004</v>
      </c>
      <c r="CB982">
        <v>21.4</v>
      </c>
      <c r="CC982">
        <v>26.817042610000001</v>
      </c>
      <c r="CD982">
        <v>0.27358817116117445</v>
      </c>
      <c r="CE982">
        <v>44.219943218937495</v>
      </c>
      <c r="CF982">
        <v>0</v>
      </c>
      <c r="CG982">
        <v>0</v>
      </c>
      <c r="CH982">
        <v>0</v>
      </c>
      <c r="CI982">
        <v>0</v>
      </c>
      <c r="CJ982">
        <v>5.1754385964912277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1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1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</row>
    <row r="983" spans="1:229" x14ac:dyDescent="0.3">
      <c r="A983">
        <v>18</v>
      </c>
      <c r="B983">
        <v>157</v>
      </c>
      <c r="C983">
        <v>450393</v>
      </c>
      <c r="D983">
        <v>18157</v>
      </c>
      <c r="E983">
        <v>2004</v>
      </c>
      <c r="F983" t="s">
        <v>32</v>
      </c>
      <c r="G983" t="s">
        <v>178</v>
      </c>
      <c r="H983" t="s">
        <v>179</v>
      </c>
      <c r="I983">
        <v>40</v>
      </c>
      <c r="J983" t="s">
        <v>45</v>
      </c>
      <c r="K983">
        <v>16698400</v>
      </c>
      <c r="L983">
        <v>134592900</v>
      </c>
      <c r="M983">
        <v>151291300</v>
      </c>
      <c r="N983">
        <v>17773791.770429693</v>
      </c>
      <c r="O983">
        <v>143260802.13543013</v>
      </c>
      <c r="P983">
        <v>161034593.90585983</v>
      </c>
      <c r="Q983">
        <v>3.0720999999999998</v>
      </c>
      <c r="R983">
        <v>2.4514999999999998</v>
      </c>
      <c r="S983">
        <v>3.0049857142857141</v>
      </c>
      <c r="T983">
        <v>2.3979714285714286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1986349.9621617005</v>
      </c>
      <c r="AB983">
        <v>0</v>
      </c>
      <c r="AC983">
        <v>1986349.9621617005</v>
      </c>
      <c r="AE983">
        <v>91.542273160396135</v>
      </c>
      <c r="AF983" t="s">
        <v>150</v>
      </c>
      <c r="AG983">
        <v>75.544374039818166</v>
      </c>
      <c r="AH983">
        <v>2</v>
      </c>
      <c r="AI983">
        <v>0</v>
      </c>
      <c r="AJ983">
        <v>92</v>
      </c>
      <c r="AK983">
        <v>0</v>
      </c>
      <c r="AL983">
        <v>2</v>
      </c>
      <c r="AM983">
        <v>0</v>
      </c>
      <c r="AN983">
        <v>92</v>
      </c>
      <c r="AO983">
        <v>0</v>
      </c>
      <c r="AP983" t="s">
        <v>179</v>
      </c>
      <c r="AQ983">
        <v>0</v>
      </c>
      <c r="AR983">
        <v>0</v>
      </c>
      <c r="AS983">
        <v>15787441.808267992</v>
      </c>
      <c r="AT983">
        <v>124225046.43850079</v>
      </c>
      <c r="AU983">
        <v>0</v>
      </c>
      <c r="AV983">
        <v>5.5095098931634174</v>
      </c>
      <c r="AW983">
        <v>5.5095098931634174</v>
      </c>
      <c r="AX983">
        <f t="shared" si="15"/>
        <v>0</v>
      </c>
      <c r="BA983">
        <v>0.1189545083458116</v>
      </c>
      <c r="BB983">
        <v>0</v>
      </c>
      <c r="BC983">
        <v>0</v>
      </c>
      <c r="BD983">
        <v>0</v>
      </c>
      <c r="BE983">
        <v>16.698399999999999</v>
      </c>
      <c r="BF983">
        <v>134.59289999999999</v>
      </c>
      <c r="BG983">
        <v>151.29130000000001</v>
      </c>
      <c r="BH983">
        <v>17.773791770429693</v>
      </c>
      <c r="BI983">
        <v>143.26080213543014</v>
      </c>
      <c r="BJ983">
        <v>161.03459390585982</v>
      </c>
      <c r="BK983">
        <v>0</v>
      </c>
      <c r="BL983">
        <v>0</v>
      </c>
      <c r="BM983">
        <v>0</v>
      </c>
      <c r="BN983">
        <v>1.9863499621617005</v>
      </c>
      <c r="BO983">
        <v>0</v>
      </c>
      <c r="BP983">
        <v>1.9863499621617005</v>
      </c>
      <c r="BQ983">
        <v>15.787441808267992</v>
      </c>
      <c r="BR983">
        <v>124.2250464385008</v>
      </c>
      <c r="BS983">
        <v>92</v>
      </c>
      <c r="BT983">
        <v>2</v>
      </c>
      <c r="BU983">
        <v>0</v>
      </c>
      <c r="BV983">
        <v>2.2155388471177946</v>
      </c>
      <c r="BW983">
        <v>0</v>
      </c>
      <c r="BX983">
        <v>0</v>
      </c>
      <c r="BY983">
        <v>155832</v>
      </c>
      <c r="BZ983">
        <v>7.7049000000000003</v>
      </c>
      <c r="CA983">
        <v>9.6553000000000004</v>
      </c>
      <c r="CB983">
        <v>21.4</v>
      </c>
      <c r="CC983">
        <v>26.817042610000001</v>
      </c>
      <c r="CD983">
        <v>7.6612793731082266E-3</v>
      </c>
      <c r="CE983">
        <v>129.20326427874997</v>
      </c>
      <c r="CF983">
        <v>248.4</v>
      </c>
      <c r="CG983">
        <v>0</v>
      </c>
      <c r="CH983">
        <v>248.4</v>
      </c>
      <c r="CI983">
        <v>193.1230161727467</v>
      </c>
      <c r="CJ983">
        <v>5.1754385964912277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386.2460323454934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1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1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</row>
    <row r="984" spans="1:229" x14ac:dyDescent="0.3">
      <c r="A984">
        <v>18</v>
      </c>
      <c r="B984">
        <v>31</v>
      </c>
      <c r="C984">
        <v>450345</v>
      </c>
      <c r="D984">
        <v>18031</v>
      </c>
      <c r="E984">
        <v>2004</v>
      </c>
      <c r="F984" t="s">
        <v>32</v>
      </c>
      <c r="G984" t="s">
        <v>73</v>
      </c>
      <c r="H984" t="s">
        <v>74</v>
      </c>
      <c r="I984">
        <v>50</v>
      </c>
      <c r="J984" t="s">
        <v>52</v>
      </c>
      <c r="K984">
        <v>13778100</v>
      </c>
      <c r="L984">
        <v>63766500</v>
      </c>
      <c r="M984">
        <v>77544600</v>
      </c>
      <c r="N984">
        <v>14665421.860307416</v>
      </c>
      <c r="O984">
        <v>67873119.156871617</v>
      </c>
      <c r="P984">
        <v>82538541.017179027</v>
      </c>
      <c r="Q984">
        <v>2.9491000000000001</v>
      </c>
      <c r="R984">
        <v>2.3534000000000002</v>
      </c>
      <c r="S984">
        <v>3.1582666666666666</v>
      </c>
      <c r="T984">
        <v>2.5203000000000002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4781863.4001389751</v>
      </c>
      <c r="AB984">
        <v>0</v>
      </c>
      <c r="AC984">
        <v>4781863.4001389751</v>
      </c>
      <c r="AE984">
        <v>166.91939396676725</v>
      </c>
      <c r="AF984" t="s">
        <v>250</v>
      </c>
      <c r="AG984">
        <v>59.171397650067213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Q984">
        <v>47.496416507255198</v>
      </c>
      <c r="AR984">
        <v>2255.909581030664</v>
      </c>
      <c r="AS984">
        <v>9883558.4601684399</v>
      </c>
      <c r="AT984">
        <v>60153515.531156912</v>
      </c>
      <c r="AU984">
        <v>0</v>
      </c>
      <c r="AV984">
        <v>0</v>
      </c>
      <c r="AW984">
        <v>0</v>
      </c>
      <c r="AX984">
        <f t="shared" si="15"/>
        <v>0</v>
      </c>
      <c r="BA984">
        <v>0.34706261386831094</v>
      </c>
      <c r="BB984">
        <v>0</v>
      </c>
      <c r="BC984">
        <v>0</v>
      </c>
      <c r="BD984">
        <v>0</v>
      </c>
      <c r="BE984">
        <v>13.7781</v>
      </c>
      <c r="BF984">
        <v>63.766500000000001</v>
      </c>
      <c r="BG984">
        <v>77.544600000000003</v>
      </c>
      <c r="BH984">
        <v>14.665421860307417</v>
      </c>
      <c r="BI984">
        <v>67.87311915687161</v>
      </c>
      <c r="BJ984">
        <v>82.538541017179028</v>
      </c>
      <c r="BK984">
        <v>0</v>
      </c>
      <c r="BL984">
        <v>0</v>
      </c>
      <c r="BM984">
        <v>0</v>
      </c>
      <c r="BN984">
        <v>4.7818634001389748</v>
      </c>
      <c r="BO984">
        <v>0</v>
      </c>
      <c r="BP984">
        <v>4.7818634001389748</v>
      </c>
      <c r="BQ984">
        <v>9.8835584601684392</v>
      </c>
      <c r="BR984">
        <v>60.153515531156913</v>
      </c>
      <c r="BS984">
        <v>0</v>
      </c>
      <c r="BT984">
        <v>0</v>
      </c>
      <c r="BU984">
        <v>0</v>
      </c>
      <c r="BV984">
        <v>2.2155388471177946</v>
      </c>
      <c r="BW984">
        <v>105.23015587071077</v>
      </c>
      <c r="BX984">
        <v>0</v>
      </c>
      <c r="BY984">
        <v>25208</v>
      </c>
      <c r="BZ984">
        <v>7.7049000000000003</v>
      </c>
      <c r="CA984">
        <v>9.6553000000000004</v>
      </c>
      <c r="CB984">
        <v>21.4</v>
      </c>
      <c r="CC984">
        <v>26.817042610000001</v>
      </c>
      <c r="CD984">
        <v>2.0208484997466987</v>
      </c>
      <c r="CE984">
        <v>23.997879484124997</v>
      </c>
      <c r="CF984">
        <v>0</v>
      </c>
      <c r="CG984">
        <v>0</v>
      </c>
      <c r="CH984">
        <v>0</v>
      </c>
      <c r="CI984">
        <v>0</v>
      </c>
      <c r="CJ984">
        <v>5.1754385964912277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1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1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</row>
    <row r="985" spans="1:229" x14ac:dyDescent="0.3">
      <c r="A985">
        <v>18</v>
      </c>
      <c r="B985">
        <v>155</v>
      </c>
      <c r="C985">
        <v>450392</v>
      </c>
      <c r="D985">
        <v>18155</v>
      </c>
      <c r="E985">
        <v>2004</v>
      </c>
      <c r="F985" t="s">
        <v>32</v>
      </c>
      <c r="G985" t="s">
        <v>687</v>
      </c>
      <c r="H985" t="s">
        <v>660</v>
      </c>
      <c r="I985">
        <v>90</v>
      </c>
      <c r="J985" t="s">
        <v>198</v>
      </c>
      <c r="K985">
        <v>987402.23377315071</v>
      </c>
      <c r="L985">
        <v>9866497.7662268486</v>
      </c>
      <c r="M985">
        <v>10853900</v>
      </c>
      <c r="N985">
        <v>1050991.8133917693</v>
      </c>
      <c r="O985">
        <v>10501908.973334314</v>
      </c>
      <c r="P985">
        <v>11552900.786726084</v>
      </c>
      <c r="Q985">
        <v>3.1406000000000001</v>
      </c>
      <c r="R985">
        <v>2.5062000000000002</v>
      </c>
      <c r="S985">
        <v>3.1407000000000003</v>
      </c>
      <c r="T985">
        <v>2.5062666666666664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227044.37784052631</v>
      </c>
      <c r="AB985">
        <v>0</v>
      </c>
      <c r="AC985">
        <v>227044.37784052631</v>
      </c>
      <c r="AE985">
        <v>206.23331834253798</v>
      </c>
      <c r="AF985" t="s">
        <v>250</v>
      </c>
      <c r="AG985">
        <v>43.615198107420206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Q985">
        <v>89.099852259231938</v>
      </c>
      <c r="AR985">
        <v>7938.7836726169589</v>
      </c>
      <c r="AS985">
        <v>823947.43555124302</v>
      </c>
      <c r="AT985">
        <v>8546525.7575254124</v>
      </c>
      <c r="AU985">
        <v>0</v>
      </c>
      <c r="AV985">
        <v>0</v>
      </c>
      <c r="AW985">
        <v>0</v>
      </c>
      <c r="AX985">
        <f t="shared" si="15"/>
        <v>0</v>
      </c>
      <c r="BA985">
        <v>0.22994112234577777</v>
      </c>
      <c r="BB985">
        <v>0</v>
      </c>
      <c r="BC985">
        <v>0</v>
      </c>
      <c r="BD985">
        <v>0</v>
      </c>
      <c r="BE985">
        <v>0.98740223377315073</v>
      </c>
      <c r="BF985">
        <v>9.866497766226848</v>
      </c>
      <c r="BG985">
        <v>10.853899999999999</v>
      </c>
      <c r="BH985">
        <v>1.0509918133917693</v>
      </c>
      <c r="BI985">
        <v>10.501908973334315</v>
      </c>
      <c r="BJ985">
        <v>11.552900786726084</v>
      </c>
      <c r="BK985">
        <v>0</v>
      </c>
      <c r="BL985">
        <v>0</v>
      </c>
      <c r="BM985">
        <v>0</v>
      </c>
      <c r="BN985">
        <v>0.22704437784052631</v>
      </c>
      <c r="BO985">
        <v>0</v>
      </c>
      <c r="BP985">
        <v>0.22704437784052631</v>
      </c>
      <c r="BQ985">
        <v>0.82394743555124306</v>
      </c>
      <c r="BR985">
        <v>8.5465257575254121</v>
      </c>
      <c r="BS985">
        <v>0</v>
      </c>
      <c r="BT985">
        <v>0</v>
      </c>
      <c r="BU985">
        <v>0</v>
      </c>
      <c r="BV985">
        <v>2.2155388471177946</v>
      </c>
      <c r="BW985">
        <v>197.40418395278456</v>
      </c>
      <c r="BX985">
        <v>0</v>
      </c>
      <c r="BY985">
        <v>9863</v>
      </c>
      <c r="BZ985">
        <v>7.7049000000000003</v>
      </c>
      <c r="CA985">
        <v>9.6553000000000004</v>
      </c>
      <c r="CB985">
        <v>21.4</v>
      </c>
      <c r="CC985">
        <v>26.817042610000001</v>
      </c>
      <c r="CD985">
        <v>14.282831123698712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5.1754385964912277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1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1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</row>
    <row r="986" spans="1:229" x14ac:dyDescent="0.3">
      <c r="A986">
        <v>18</v>
      </c>
      <c r="B986">
        <v>181</v>
      </c>
      <c r="C986">
        <v>450338</v>
      </c>
      <c r="D986">
        <v>18181</v>
      </c>
      <c r="E986">
        <v>2004</v>
      </c>
      <c r="F986" t="s">
        <v>32</v>
      </c>
      <c r="G986" t="s">
        <v>85</v>
      </c>
      <c r="H986" t="s">
        <v>86</v>
      </c>
      <c r="I986">
        <v>10</v>
      </c>
      <c r="J986" t="s">
        <v>62</v>
      </c>
      <c r="K986">
        <v>22940500</v>
      </c>
      <c r="L986">
        <v>113795200</v>
      </c>
      <c r="M986">
        <v>136735700</v>
      </c>
      <c r="N986">
        <v>24417888.546779472</v>
      </c>
      <c r="O986">
        <v>121123711.8091794</v>
      </c>
      <c r="P986">
        <v>145541600.35595888</v>
      </c>
      <c r="Q986">
        <v>3.0087999999999999</v>
      </c>
      <c r="R986">
        <v>2.4009999999999998</v>
      </c>
      <c r="S986">
        <v>3.0519833333333337</v>
      </c>
      <c r="T986">
        <v>2.4354666666666667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4048168.6288563516</v>
      </c>
      <c r="AB986">
        <v>0</v>
      </c>
      <c r="AC986">
        <v>4048168.6288563516</v>
      </c>
      <c r="AE986">
        <v>67.653491915211916</v>
      </c>
      <c r="AF986" t="s">
        <v>150</v>
      </c>
      <c r="AG986">
        <v>50.812754898895363</v>
      </c>
      <c r="AH986">
        <v>0</v>
      </c>
      <c r="AI986">
        <v>2</v>
      </c>
      <c r="AJ986">
        <v>0</v>
      </c>
      <c r="AK986">
        <v>92</v>
      </c>
      <c r="AL986">
        <v>0</v>
      </c>
      <c r="AM986">
        <v>2</v>
      </c>
      <c r="AN986">
        <v>0</v>
      </c>
      <c r="AO986">
        <v>92</v>
      </c>
      <c r="AQ986">
        <v>25.32890655354506</v>
      </c>
      <c r="AR986">
        <v>641.55350719821786</v>
      </c>
      <c r="AS986">
        <v>20369719.917923123</v>
      </c>
      <c r="AT986">
        <v>106389022.16348958</v>
      </c>
      <c r="AU986">
        <v>0</v>
      </c>
      <c r="AV986">
        <v>0</v>
      </c>
      <c r="AW986">
        <v>0</v>
      </c>
      <c r="AX986">
        <f t="shared" si="15"/>
        <v>0</v>
      </c>
      <c r="BA986">
        <v>0.17646383596069623</v>
      </c>
      <c r="BB986">
        <v>0</v>
      </c>
      <c r="BC986">
        <v>0</v>
      </c>
      <c r="BD986">
        <v>0</v>
      </c>
      <c r="BE986">
        <v>22.9405</v>
      </c>
      <c r="BF986">
        <v>113.79519999999999</v>
      </c>
      <c r="BG986">
        <v>136.73570000000001</v>
      </c>
      <c r="BH986">
        <v>24.417888546779473</v>
      </c>
      <c r="BI986">
        <v>121.1237118091794</v>
      </c>
      <c r="BJ986">
        <v>145.54160035595888</v>
      </c>
      <c r="BK986">
        <v>0</v>
      </c>
      <c r="BL986">
        <v>0</v>
      </c>
      <c r="BM986">
        <v>0</v>
      </c>
      <c r="BN986">
        <v>4.0481686288563514</v>
      </c>
      <c r="BO986">
        <v>0</v>
      </c>
      <c r="BP986">
        <v>4.0481686288563514</v>
      </c>
      <c r="BQ986">
        <v>20.369719917923124</v>
      </c>
      <c r="BR986">
        <v>106.38902216348959</v>
      </c>
      <c r="BS986">
        <v>92</v>
      </c>
      <c r="BT986">
        <v>2</v>
      </c>
      <c r="BU986">
        <v>0</v>
      </c>
      <c r="BV986">
        <v>2.2155388471177946</v>
      </c>
      <c r="BW986">
        <v>56.117176424395574</v>
      </c>
      <c r="BX986">
        <v>0</v>
      </c>
      <c r="BY986">
        <v>24976</v>
      </c>
      <c r="BZ986">
        <v>7.7049000000000003</v>
      </c>
      <c r="CA986">
        <v>9.6553000000000004</v>
      </c>
      <c r="CB986">
        <v>21.4</v>
      </c>
      <c r="CC986">
        <v>26.817042610000001</v>
      </c>
      <c r="CD986">
        <v>0.20434458874938138</v>
      </c>
      <c r="CE986">
        <v>92.143554383749986</v>
      </c>
      <c r="CF986">
        <v>0</v>
      </c>
      <c r="CG986">
        <v>248.4</v>
      </c>
      <c r="CH986">
        <v>248.4</v>
      </c>
      <c r="CI986">
        <v>7.8169010944993875</v>
      </c>
      <c r="CJ986">
        <v>5.1754385964912277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197.99355736087909</v>
      </c>
      <c r="DK986">
        <v>5014.9603125976701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15.633802188998775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1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1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</row>
    <row r="987" spans="1:229" x14ac:dyDescent="0.3">
      <c r="A987">
        <v>18</v>
      </c>
      <c r="B987">
        <v>43</v>
      </c>
      <c r="C987">
        <v>450350</v>
      </c>
      <c r="D987">
        <v>18043</v>
      </c>
      <c r="E987">
        <v>2004</v>
      </c>
      <c r="F987" t="s">
        <v>32</v>
      </c>
      <c r="G987" t="s">
        <v>688</v>
      </c>
      <c r="H987" t="s">
        <v>661</v>
      </c>
      <c r="I987">
        <v>80</v>
      </c>
      <c r="J987" t="s">
        <v>115</v>
      </c>
      <c r="K987">
        <v>253653.24634036751</v>
      </c>
      <c r="L987">
        <v>11967900</v>
      </c>
      <c r="M987">
        <v>12221553.246340368</v>
      </c>
      <c r="N987">
        <v>269988.74037915008</v>
      </c>
      <c r="O987">
        <v>12738643.374773961</v>
      </c>
      <c r="P987">
        <v>13008632.115153112</v>
      </c>
      <c r="Q987">
        <v>3.1242999999999999</v>
      </c>
      <c r="R987">
        <v>2.4931999999999999</v>
      </c>
      <c r="S987">
        <v>3.124333333333333</v>
      </c>
      <c r="T987">
        <v>2.4932000000000003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122268.72435898772</v>
      </c>
      <c r="AB987">
        <v>0</v>
      </c>
      <c r="AC987">
        <v>122268.72435898772</v>
      </c>
      <c r="AE987">
        <v>231.79644483263971</v>
      </c>
      <c r="AF987" t="s">
        <v>250</v>
      </c>
      <c r="AG987">
        <v>15.467917681471809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Q987">
        <v>68.402252853372232</v>
      </c>
      <c r="AR987">
        <v>4678.8681954166696</v>
      </c>
      <c r="AS987">
        <v>147720.01602016238</v>
      </c>
      <c r="AT987">
        <v>3645654.9211361036</v>
      </c>
      <c r="AU987">
        <v>0</v>
      </c>
      <c r="AV987">
        <v>0</v>
      </c>
      <c r="AW987">
        <v>0</v>
      </c>
      <c r="AX987">
        <f t="shared" si="15"/>
        <v>0</v>
      </c>
      <c r="BA987">
        <v>0.48203098569816855</v>
      </c>
      <c r="BB987">
        <v>0</v>
      </c>
      <c r="BC987">
        <v>0</v>
      </c>
      <c r="BD987">
        <v>0</v>
      </c>
      <c r="BE987">
        <v>0.25365324634036751</v>
      </c>
      <c r="BF987">
        <v>11.9679</v>
      </c>
      <c r="BG987">
        <v>12.221553246340369</v>
      </c>
      <c r="BH987">
        <v>0.26998874037915011</v>
      </c>
      <c r="BI987">
        <v>12.738643374773961</v>
      </c>
      <c r="BJ987">
        <v>13.008632115153112</v>
      </c>
      <c r="BK987">
        <v>0</v>
      </c>
      <c r="BL987">
        <v>0</v>
      </c>
      <c r="BM987">
        <v>0</v>
      </c>
      <c r="BN987">
        <v>0.12226872435898772</v>
      </c>
      <c r="BO987">
        <v>0</v>
      </c>
      <c r="BP987">
        <v>0.12226872435898772</v>
      </c>
      <c r="BQ987">
        <v>0.14772001602016238</v>
      </c>
      <c r="BR987">
        <v>3.6456549211361038</v>
      </c>
      <c r="BS987">
        <v>0</v>
      </c>
      <c r="BT987">
        <v>0</v>
      </c>
      <c r="BU987">
        <v>0</v>
      </c>
      <c r="BV987">
        <v>2.2155388471177946</v>
      </c>
      <c r="BW987">
        <v>151.5478484270202</v>
      </c>
      <c r="BX987">
        <v>0</v>
      </c>
      <c r="BY987">
        <v>71465</v>
      </c>
      <c r="BZ987">
        <v>7.7049000000000003</v>
      </c>
      <c r="CA987">
        <v>9.6553000000000004</v>
      </c>
      <c r="CB987">
        <v>21.4</v>
      </c>
      <c r="CC987">
        <v>26.817042610000001</v>
      </c>
      <c r="CD987">
        <v>2.0828287280763891</v>
      </c>
      <c r="CE987">
        <v>44.158690987062499</v>
      </c>
      <c r="CF987">
        <v>0</v>
      </c>
      <c r="CG987">
        <v>0</v>
      </c>
      <c r="CH987">
        <v>0</v>
      </c>
      <c r="CI987">
        <v>0</v>
      </c>
      <c r="CJ987">
        <v>5.1754385964912277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1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1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</row>
    <row r="988" spans="1:229" x14ac:dyDescent="0.3">
      <c r="A988">
        <v>18</v>
      </c>
      <c r="B988">
        <v>93</v>
      </c>
      <c r="C988">
        <v>451703</v>
      </c>
      <c r="D988">
        <v>18093</v>
      </c>
      <c r="E988">
        <v>2004</v>
      </c>
      <c r="F988" t="s">
        <v>32</v>
      </c>
      <c r="G988" t="s">
        <v>689</v>
      </c>
      <c r="H988" t="s">
        <v>662</v>
      </c>
      <c r="I988">
        <v>80</v>
      </c>
      <c r="J988" t="s">
        <v>115</v>
      </c>
      <c r="K988">
        <v>2361300</v>
      </c>
      <c r="L988">
        <v>29612200</v>
      </c>
      <c r="M988">
        <v>31973500</v>
      </c>
      <c r="N988">
        <v>2513369.8143244642</v>
      </c>
      <c r="O988">
        <v>31519251.94415741</v>
      </c>
      <c r="P988">
        <v>34032621.758481875</v>
      </c>
      <c r="Q988">
        <v>3.0693999999999999</v>
      </c>
      <c r="R988">
        <v>2.4493999999999998</v>
      </c>
      <c r="S988">
        <v>3.0853666666666668</v>
      </c>
      <c r="T988">
        <v>2.4621166666666667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841972.07708653784</v>
      </c>
      <c r="AB988">
        <v>0</v>
      </c>
      <c r="AC988">
        <v>841972.07708653784</v>
      </c>
      <c r="AE988">
        <v>194.59384792388946</v>
      </c>
      <c r="AF988" t="s">
        <v>250</v>
      </c>
      <c r="AG988">
        <v>48.973316020572746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Q988">
        <v>33.124953911096483</v>
      </c>
      <c r="AR988">
        <v>1097.2625716122661</v>
      </c>
      <c r="AS988">
        <v>1671397.7372379263</v>
      </c>
      <c r="AT988">
        <v>18420751.920806363</v>
      </c>
      <c r="AU988">
        <v>0</v>
      </c>
      <c r="AV988">
        <v>0</v>
      </c>
      <c r="AW988">
        <v>0</v>
      </c>
      <c r="AX988">
        <f t="shared" si="15"/>
        <v>0</v>
      </c>
      <c r="BA988">
        <v>0.35657141281774357</v>
      </c>
      <c r="BB988">
        <v>0</v>
      </c>
      <c r="BC988">
        <v>0</v>
      </c>
      <c r="BD988">
        <v>0</v>
      </c>
      <c r="BE988">
        <v>2.3613</v>
      </c>
      <c r="BF988">
        <v>29.612200000000001</v>
      </c>
      <c r="BG988">
        <v>31.973500000000001</v>
      </c>
      <c r="BH988">
        <v>2.5133698143244643</v>
      </c>
      <c r="BI988">
        <v>31.519251944157411</v>
      </c>
      <c r="BJ988">
        <v>34.032621758481874</v>
      </c>
      <c r="BK988">
        <v>0</v>
      </c>
      <c r="BL988">
        <v>0</v>
      </c>
      <c r="BM988">
        <v>0</v>
      </c>
      <c r="BN988">
        <v>0.84197207708653787</v>
      </c>
      <c r="BO988">
        <v>0</v>
      </c>
      <c r="BP988">
        <v>0.84197207708653787</v>
      </c>
      <c r="BQ988">
        <v>1.6713977372379263</v>
      </c>
      <c r="BR988">
        <v>18.420751920806364</v>
      </c>
      <c r="BS988">
        <v>0</v>
      </c>
      <c r="BT988">
        <v>0</v>
      </c>
      <c r="BU988">
        <v>0</v>
      </c>
      <c r="BV988">
        <v>2.2155388471177946</v>
      </c>
      <c r="BW988">
        <v>73.389622199020778</v>
      </c>
      <c r="BX988">
        <v>0</v>
      </c>
      <c r="BY988">
        <v>46106</v>
      </c>
      <c r="BZ988">
        <v>7.7049000000000003</v>
      </c>
      <c r="CA988">
        <v>9.6553000000000004</v>
      </c>
      <c r="CB988">
        <v>21.4</v>
      </c>
      <c r="CC988">
        <v>26.817042610000001</v>
      </c>
      <c r="CD988">
        <v>0.44827909293792628</v>
      </c>
      <c r="CE988">
        <v>66.791445931874989</v>
      </c>
      <c r="CF988">
        <v>0</v>
      </c>
      <c r="CG988">
        <v>0</v>
      </c>
      <c r="CH988">
        <v>0</v>
      </c>
      <c r="CI988">
        <v>0</v>
      </c>
      <c r="CJ988">
        <v>5.1754385964912277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1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1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</row>
    <row r="989" spans="1:229" x14ac:dyDescent="0.3">
      <c r="A989">
        <v>18</v>
      </c>
      <c r="B989">
        <v>159</v>
      </c>
      <c r="C989">
        <v>450394</v>
      </c>
      <c r="D989">
        <v>18159</v>
      </c>
      <c r="E989">
        <v>2004</v>
      </c>
      <c r="F989" t="s">
        <v>32</v>
      </c>
      <c r="G989" t="s">
        <v>56</v>
      </c>
      <c r="H989" t="s">
        <v>57</v>
      </c>
      <c r="I989">
        <v>50</v>
      </c>
      <c r="J989" t="s">
        <v>52</v>
      </c>
      <c r="K989">
        <v>13197100</v>
      </c>
      <c r="L989">
        <v>67933000</v>
      </c>
      <c r="M989">
        <v>81130100</v>
      </c>
      <c r="N989">
        <v>14047004.944996987</v>
      </c>
      <c r="O989">
        <v>72307945.452294841</v>
      </c>
      <c r="P989">
        <v>86354950.397291824</v>
      </c>
      <c r="Q989">
        <v>2.9828000000000001</v>
      </c>
      <c r="R989">
        <v>2.3803000000000001</v>
      </c>
      <c r="S989">
        <v>3.0566599999999999</v>
      </c>
      <c r="T989">
        <v>2.4392199999999997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1235236.9898929598</v>
      </c>
      <c r="AB989">
        <v>0</v>
      </c>
      <c r="AC989">
        <v>1235236.9898929598</v>
      </c>
      <c r="AE989">
        <v>92.19195954188568</v>
      </c>
      <c r="AF989" t="s">
        <v>150</v>
      </c>
      <c r="AG989">
        <v>96.319209682614286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Q989">
        <v>37.374600070343696</v>
      </c>
      <c r="AR989">
        <v>1396.8607304181351</v>
      </c>
      <c r="AS989">
        <v>12811767.955104027</v>
      </c>
      <c r="AT989">
        <v>63676653.889265031</v>
      </c>
      <c r="AU989">
        <v>0</v>
      </c>
      <c r="AV989">
        <v>0</v>
      </c>
      <c r="AW989">
        <v>0</v>
      </c>
      <c r="AX989">
        <f t="shared" si="15"/>
        <v>0</v>
      </c>
      <c r="BA989">
        <v>9.3599123284127561E-2</v>
      </c>
      <c r="BB989">
        <v>0</v>
      </c>
      <c r="BC989">
        <v>0</v>
      </c>
      <c r="BD989">
        <v>0</v>
      </c>
      <c r="BE989">
        <v>13.197100000000001</v>
      </c>
      <c r="BF989">
        <v>67.933000000000007</v>
      </c>
      <c r="BG989">
        <v>81.130099999999999</v>
      </c>
      <c r="BH989">
        <v>14.047004944996987</v>
      </c>
      <c r="BI989">
        <v>72.307945452294845</v>
      </c>
      <c r="BJ989">
        <v>86.35495039729183</v>
      </c>
      <c r="BK989">
        <v>0</v>
      </c>
      <c r="BL989">
        <v>0</v>
      </c>
      <c r="BM989">
        <v>0</v>
      </c>
      <c r="BN989">
        <v>1.2352369898929598</v>
      </c>
      <c r="BO989">
        <v>0</v>
      </c>
      <c r="BP989">
        <v>1.2352369898929598</v>
      </c>
      <c r="BQ989">
        <v>12.811767955104028</v>
      </c>
      <c r="BR989">
        <v>63.676653889265033</v>
      </c>
      <c r="BS989">
        <v>0</v>
      </c>
      <c r="BT989">
        <v>0</v>
      </c>
      <c r="BU989">
        <v>0</v>
      </c>
      <c r="BV989">
        <v>2.2155388471177946</v>
      </c>
      <c r="BW989">
        <v>82.804878351337919</v>
      </c>
      <c r="BX989">
        <v>0</v>
      </c>
      <c r="BY989">
        <v>16510</v>
      </c>
      <c r="BZ989">
        <v>7.7049000000000003</v>
      </c>
      <c r="CA989">
        <v>9.6553000000000004</v>
      </c>
      <c r="CB989">
        <v>21.4</v>
      </c>
      <c r="CC989">
        <v>26.817042610000001</v>
      </c>
      <c r="CD989">
        <v>1.2603084604818507E-2</v>
      </c>
      <c r="CE989">
        <v>44.975282230749997</v>
      </c>
      <c r="CF989">
        <v>0</v>
      </c>
      <c r="CG989">
        <v>0</v>
      </c>
      <c r="CH989">
        <v>0</v>
      </c>
      <c r="CI989">
        <v>0</v>
      </c>
      <c r="CJ989">
        <v>5.1754385964912277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1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1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</row>
    <row r="990" spans="1:229" x14ac:dyDescent="0.3">
      <c r="A990">
        <v>18</v>
      </c>
      <c r="B990">
        <v>183</v>
      </c>
      <c r="C990">
        <v>450369</v>
      </c>
      <c r="D990">
        <v>18183</v>
      </c>
      <c r="E990">
        <v>2004</v>
      </c>
      <c r="F990" t="s">
        <v>32</v>
      </c>
      <c r="G990" t="s">
        <v>369</v>
      </c>
      <c r="H990" t="s">
        <v>370</v>
      </c>
      <c r="I990">
        <v>30</v>
      </c>
      <c r="J990" t="s">
        <v>91</v>
      </c>
      <c r="K990">
        <v>8243500</v>
      </c>
      <c r="L990">
        <v>57930800</v>
      </c>
      <c r="M990">
        <v>66174300</v>
      </c>
      <c r="N990">
        <v>8774388.711465599</v>
      </c>
      <c r="O990">
        <v>61661594.900973052</v>
      </c>
      <c r="P990">
        <v>70435983.612438649</v>
      </c>
      <c r="Q990">
        <v>2.9373</v>
      </c>
      <c r="R990">
        <v>2.3439999999999999</v>
      </c>
      <c r="S990">
        <v>2.9373399999999998</v>
      </c>
      <c r="T990">
        <v>2.3440000000000003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1293504.0085397917</v>
      </c>
      <c r="AB990">
        <v>0</v>
      </c>
      <c r="AC990">
        <v>1293504.0085397917</v>
      </c>
      <c r="AE990">
        <v>52.653357020929441</v>
      </c>
      <c r="AF990" t="s">
        <v>150</v>
      </c>
      <c r="AG990">
        <v>84.164696285409107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Q990">
        <v>52.653357020929441</v>
      </c>
      <c r="AR990">
        <v>2772.3760055734597</v>
      </c>
      <c r="AS990">
        <v>7480884.7029258069</v>
      </c>
      <c r="AT990">
        <v>47624210.619748063</v>
      </c>
      <c r="AU990">
        <v>0</v>
      </c>
      <c r="AV990">
        <v>0</v>
      </c>
      <c r="AW990">
        <v>0</v>
      </c>
      <c r="AX990">
        <f t="shared" si="15"/>
        <v>0</v>
      </c>
      <c r="BA990">
        <v>0.15691199230178829</v>
      </c>
      <c r="BB990">
        <v>0</v>
      </c>
      <c r="BC990">
        <v>0</v>
      </c>
      <c r="BD990">
        <v>0</v>
      </c>
      <c r="BE990">
        <v>8.2434999999999992</v>
      </c>
      <c r="BF990">
        <v>57.930799999999998</v>
      </c>
      <c r="BG990">
        <v>66.174300000000002</v>
      </c>
      <c r="BH990">
        <v>8.7743887114655994</v>
      </c>
      <c r="BI990">
        <v>61.66159490097305</v>
      </c>
      <c r="BJ990">
        <v>70.435983612438648</v>
      </c>
      <c r="BK990">
        <v>0</v>
      </c>
      <c r="BL990">
        <v>0</v>
      </c>
      <c r="BM990">
        <v>0</v>
      </c>
      <c r="BN990">
        <v>1.2935040085397917</v>
      </c>
      <c r="BO990">
        <v>0</v>
      </c>
      <c r="BP990">
        <v>1.2935040085397917</v>
      </c>
      <c r="BQ990">
        <v>7.480884702925807</v>
      </c>
      <c r="BR990">
        <v>47.624210619748062</v>
      </c>
      <c r="BS990">
        <v>0</v>
      </c>
      <c r="BT990">
        <v>0</v>
      </c>
      <c r="BU990">
        <v>0</v>
      </c>
      <c r="BV990">
        <v>2.2155388471177946</v>
      </c>
      <c r="BW990">
        <v>116.65555791103165</v>
      </c>
      <c r="BX990">
        <v>0</v>
      </c>
      <c r="BY990">
        <v>31841</v>
      </c>
      <c r="BZ990">
        <v>7.7049000000000003</v>
      </c>
      <c r="CA990">
        <v>9.6553000000000004</v>
      </c>
      <c r="CB990">
        <v>21.4</v>
      </c>
      <c r="CC990">
        <v>26.817042610000001</v>
      </c>
      <c r="CD990">
        <v>0.97760370638641825</v>
      </c>
      <c r="CE990">
        <v>59.228142167499996</v>
      </c>
      <c r="CF990">
        <v>0</v>
      </c>
      <c r="CG990">
        <v>0</v>
      </c>
      <c r="CH990">
        <v>0</v>
      </c>
      <c r="CI990">
        <v>0</v>
      </c>
      <c r="CJ990">
        <v>5.1754385964912277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1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1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</row>
    <row r="991" spans="1:229" x14ac:dyDescent="0.3">
      <c r="A991">
        <v>18</v>
      </c>
      <c r="B991">
        <v>89</v>
      </c>
      <c r="C991">
        <v>450495</v>
      </c>
      <c r="D991">
        <v>18089</v>
      </c>
      <c r="E991">
        <v>2004</v>
      </c>
      <c r="F991" t="s">
        <v>32</v>
      </c>
      <c r="G991" t="s">
        <v>243</v>
      </c>
      <c r="H991" t="s">
        <v>244</v>
      </c>
      <c r="I991">
        <v>10</v>
      </c>
      <c r="J991" t="s">
        <v>62</v>
      </c>
      <c r="K991">
        <v>9909400</v>
      </c>
      <c r="L991">
        <v>52897600</v>
      </c>
      <c r="M991">
        <v>62807000</v>
      </c>
      <c r="N991">
        <v>10547574.149014037</v>
      </c>
      <c r="O991">
        <v>56304252.356841467</v>
      </c>
      <c r="P991">
        <v>66851826.505855501</v>
      </c>
      <c r="Q991">
        <v>3.1865999999999999</v>
      </c>
      <c r="R991">
        <v>2.5428999999999999</v>
      </c>
      <c r="S991">
        <v>2.9922333333333331</v>
      </c>
      <c r="T991">
        <v>2.3877999999999999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139124.74209990326</v>
      </c>
      <c r="AB991">
        <v>0</v>
      </c>
      <c r="AC991">
        <v>139124.74209990326</v>
      </c>
      <c r="AE991">
        <v>58.257919226565576</v>
      </c>
      <c r="AF991" t="s">
        <v>150</v>
      </c>
      <c r="AG991">
        <v>16.612071133746159</v>
      </c>
      <c r="AH991">
        <v>1</v>
      </c>
      <c r="AI991">
        <v>0</v>
      </c>
      <c r="AJ991">
        <v>67</v>
      </c>
      <c r="AK991">
        <v>0</v>
      </c>
      <c r="AL991">
        <v>1</v>
      </c>
      <c r="AM991">
        <v>0</v>
      </c>
      <c r="AN991">
        <v>67</v>
      </c>
      <c r="AO991">
        <v>0</v>
      </c>
      <c r="AP991" t="s">
        <v>244</v>
      </c>
      <c r="AQ991">
        <v>0</v>
      </c>
      <c r="AR991">
        <v>0</v>
      </c>
      <c r="AS991">
        <v>10408449.406914134</v>
      </c>
      <c r="AT991">
        <v>50823571.727260649</v>
      </c>
      <c r="AU991">
        <v>0</v>
      </c>
      <c r="AV991">
        <v>6.761256988314126</v>
      </c>
      <c r="AW991">
        <v>6.761256988314126</v>
      </c>
      <c r="AX991">
        <f t="shared" si="15"/>
        <v>0</v>
      </c>
      <c r="BA991">
        <v>1.4039673653289125E-2</v>
      </c>
      <c r="BB991">
        <v>0</v>
      </c>
      <c r="BC991">
        <v>0</v>
      </c>
      <c r="BD991">
        <v>0</v>
      </c>
      <c r="BE991">
        <v>9.9093999999999998</v>
      </c>
      <c r="BF991">
        <v>52.897599999999997</v>
      </c>
      <c r="BG991">
        <v>62.807000000000002</v>
      </c>
      <c r="BH991">
        <v>10.547574149014038</v>
      </c>
      <c r="BI991">
        <v>56.304252356841467</v>
      </c>
      <c r="BJ991">
        <v>66.851826505855499</v>
      </c>
      <c r="BK991">
        <v>0</v>
      </c>
      <c r="BL991">
        <v>0</v>
      </c>
      <c r="BM991">
        <v>0</v>
      </c>
      <c r="BN991">
        <v>0.13912474209990328</v>
      </c>
      <c r="BO991">
        <v>0</v>
      </c>
      <c r="BP991">
        <v>0.13912474209990328</v>
      </c>
      <c r="BQ991">
        <v>10.408449406914134</v>
      </c>
      <c r="BR991">
        <v>50.823571727260649</v>
      </c>
      <c r="BS991">
        <v>67</v>
      </c>
      <c r="BT991">
        <v>1</v>
      </c>
      <c r="BU991">
        <v>0</v>
      </c>
      <c r="BV991">
        <v>2.2155388471177946</v>
      </c>
      <c r="BW991">
        <v>0</v>
      </c>
      <c r="BX991">
        <v>0</v>
      </c>
      <c r="BY991">
        <v>487405</v>
      </c>
      <c r="BZ991">
        <v>7.7049000000000003</v>
      </c>
      <c r="CA991">
        <v>9.6553000000000004</v>
      </c>
      <c r="CB991">
        <v>21.4</v>
      </c>
      <c r="CC991">
        <v>26.817042610000001</v>
      </c>
      <c r="CD991">
        <v>3.5804292242764935</v>
      </c>
      <c r="CE991">
        <v>397.49908369124995</v>
      </c>
      <c r="CF991">
        <v>180.9</v>
      </c>
      <c r="CG991">
        <v>0</v>
      </c>
      <c r="CH991">
        <v>180.9</v>
      </c>
      <c r="CI991">
        <v>160.99180259412702</v>
      </c>
      <c r="CJ991">
        <v>5.1754385964912277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160.99180259412702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1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1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</row>
    <row r="992" spans="1:229" x14ac:dyDescent="0.3">
      <c r="A992">
        <v>18</v>
      </c>
      <c r="B992">
        <v>1</v>
      </c>
      <c r="C992">
        <v>450401</v>
      </c>
      <c r="D992">
        <v>18001</v>
      </c>
      <c r="E992">
        <v>2004</v>
      </c>
      <c r="F992" t="s">
        <v>32</v>
      </c>
      <c r="G992" t="s">
        <v>89</v>
      </c>
      <c r="H992" t="s">
        <v>90</v>
      </c>
      <c r="I992">
        <v>30</v>
      </c>
      <c r="J992" t="s">
        <v>91</v>
      </c>
      <c r="K992">
        <v>10416600</v>
      </c>
      <c r="L992">
        <v>36126000</v>
      </c>
      <c r="M992">
        <v>46542600</v>
      </c>
      <c r="N992">
        <v>11087438.278868509</v>
      </c>
      <c r="O992">
        <v>38452546.44148799</v>
      </c>
      <c r="P992">
        <v>49539984.720356502</v>
      </c>
      <c r="Q992">
        <v>2.9493999999999998</v>
      </c>
      <c r="R992">
        <v>2.3536000000000001</v>
      </c>
      <c r="S992">
        <v>2.8259666666666665</v>
      </c>
      <c r="T992">
        <v>2.2551000000000001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8374662.1288367854</v>
      </c>
      <c r="AB992">
        <v>0</v>
      </c>
      <c r="AC992">
        <v>8374662.1288367854</v>
      </c>
      <c r="AE992">
        <v>93.115724656244325</v>
      </c>
      <c r="AF992" t="s">
        <v>150</v>
      </c>
      <c r="AG992">
        <v>121.69405755920005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Q992">
        <v>92.548623891741642</v>
      </c>
      <c r="AR992">
        <v>8565.2477842550525</v>
      </c>
      <c r="AS992">
        <v>2712776.150031724</v>
      </c>
      <c r="AT992">
        <v>23300399.998727925</v>
      </c>
      <c r="AU992">
        <v>0</v>
      </c>
      <c r="AV992">
        <v>0</v>
      </c>
      <c r="AW992">
        <v>0</v>
      </c>
      <c r="AX992">
        <f t="shared" si="15"/>
        <v>0</v>
      </c>
      <c r="BA992">
        <v>0.80397270979367408</v>
      </c>
      <c r="BB992">
        <v>0</v>
      </c>
      <c r="BC992">
        <v>0</v>
      </c>
      <c r="BD992">
        <v>0</v>
      </c>
      <c r="BE992">
        <v>10.416600000000001</v>
      </c>
      <c r="BF992">
        <v>36.125999999999998</v>
      </c>
      <c r="BG992">
        <v>46.5426</v>
      </c>
      <c r="BH992">
        <v>11.087438278868509</v>
      </c>
      <c r="BI992">
        <v>38.452546441487989</v>
      </c>
      <c r="BJ992">
        <v>49.5399847203565</v>
      </c>
      <c r="BK992">
        <v>0</v>
      </c>
      <c r="BL992">
        <v>0</v>
      </c>
      <c r="BM992">
        <v>0</v>
      </c>
      <c r="BN992">
        <v>8.3746621288367855</v>
      </c>
      <c r="BO992">
        <v>0</v>
      </c>
      <c r="BP992">
        <v>8.3746621288367855</v>
      </c>
      <c r="BQ992">
        <v>2.7127761500317242</v>
      </c>
      <c r="BR992">
        <v>23.300399998727926</v>
      </c>
      <c r="BS992">
        <v>0</v>
      </c>
      <c r="BT992">
        <v>0</v>
      </c>
      <c r="BU992">
        <v>0</v>
      </c>
      <c r="BV992">
        <v>2.2155388471177946</v>
      </c>
      <c r="BW992">
        <v>205.04507147944764</v>
      </c>
      <c r="BX992">
        <v>0</v>
      </c>
      <c r="BY992">
        <v>33822</v>
      </c>
      <c r="BZ992">
        <v>7.7049000000000003</v>
      </c>
      <c r="CA992">
        <v>9.6553000000000004</v>
      </c>
      <c r="CB992">
        <v>21.4</v>
      </c>
      <c r="CC992">
        <v>26.817042610000001</v>
      </c>
      <c r="CD992">
        <v>5.5922162411363079</v>
      </c>
      <c r="CE992">
        <v>10.88172157</v>
      </c>
      <c r="CF992">
        <v>0</v>
      </c>
      <c r="CG992">
        <v>0</v>
      </c>
      <c r="CH992">
        <v>0</v>
      </c>
      <c r="CI992">
        <v>0</v>
      </c>
      <c r="CJ992">
        <v>5.1754385964912277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1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1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</row>
    <row r="993" spans="1:229" x14ac:dyDescent="0.3">
      <c r="A993">
        <v>18</v>
      </c>
      <c r="B993">
        <v>35</v>
      </c>
      <c r="C993">
        <v>450347</v>
      </c>
      <c r="D993">
        <v>18035</v>
      </c>
      <c r="E993">
        <v>2004</v>
      </c>
      <c r="F993" t="s">
        <v>32</v>
      </c>
      <c r="G993" t="s">
        <v>384</v>
      </c>
      <c r="H993" t="s">
        <v>385</v>
      </c>
      <c r="I993">
        <v>60</v>
      </c>
      <c r="J993" t="s">
        <v>38</v>
      </c>
      <c r="K993">
        <v>10315600</v>
      </c>
      <c r="L993">
        <v>68499800</v>
      </c>
      <c r="M993">
        <v>78815400</v>
      </c>
      <c r="N993">
        <v>10979933.789287867</v>
      </c>
      <c r="O993">
        <v>72911247.875010759</v>
      </c>
      <c r="P993">
        <v>83891181.664298624</v>
      </c>
      <c r="Q993">
        <v>2.8972000000000002</v>
      </c>
      <c r="R993">
        <v>2.3119999999999998</v>
      </c>
      <c r="S993">
        <v>3.0579833333333339</v>
      </c>
      <c r="T993">
        <v>2.4402666666666666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660907.64489897399</v>
      </c>
      <c r="AB993">
        <v>0</v>
      </c>
      <c r="AC993">
        <v>660907.64489897399</v>
      </c>
      <c r="AE993">
        <v>107.82530550123504</v>
      </c>
      <c r="AF993" t="s">
        <v>150</v>
      </c>
      <c r="AG993">
        <v>122.73719595388232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Q993">
        <v>50.127328516093939</v>
      </c>
      <c r="AR993">
        <v>2512.7490641604045</v>
      </c>
      <c r="AS993">
        <v>10319026.144388894</v>
      </c>
      <c r="AT993">
        <v>55944280.900915444</v>
      </c>
      <c r="AU993">
        <v>0</v>
      </c>
      <c r="AV993">
        <v>0</v>
      </c>
      <c r="AW993">
        <v>0</v>
      </c>
      <c r="AX993">
        <f t="shared" si="15"/>
        <v>0</v>
      </c>
      <c r="BA993">
        <v>6.4068754594882898E-2</v>
      </c>
      <c r="BB993">
        <v>0</v>
      </c>
      <c r="BC993">
        <v>0</v>
      </c>
      <c r="BD993">
        <v>0</v>
      </c>
      <c r="BE993">
        <v>10.3156</v>
      </c>
      <c r="BF993">
        <v>68.499799999999993</v>
      </c>
      <c r="BG993">
        <v>78.815399999999997</v>
      </c>
      <c r="BH993">
        <v>10.979933789287868</v>
      </c>
      <c r="BI993">
        <v>72.911247875010758</v>
      </c>
      <c r="BJ993">
        <v>83.891181664298628</v>
      </c>
      <c r="BK993">
        <v>0</v>
      </c>
      <c r="BL993">
        <v>0</v>
      </c>
      <c r="BM993">
        <v>0</v>
      </c>
      <c r="BN993">
        <v>0.66090764489897402</v>
      </c>
      <c r="BO993">
        <v>0</v>
      </c>
      <c r="BP993">
        <v>0.66090764489897402</v>
      </c>
      <c r="BQ993">
        <v>10.319026144388893</v>
      </c>
      <c r="BR993">
        <v>55.944280900915444</v>
      </c>
      <c r="BS993">
        <v>0</v>
      </c>
      <c r="BT993">
        <v>0</v>
      </c>
      <c r="BU993">
        <v>0</v>
      </c>
      <c r="BV993">
        <v>2.2155388471177946</v>
      </c>
      <c r="BW993">
        <v>111.05904362964172</v>
      </c>
      <c r="BX993">
        <v>0</v>
      </c>
      <c r="BY993">
        <v>118938</v>
      </c>
      <c r="BZ993">
        <v>7.7049000000000003</v>
      </c>
      <c r="CA993">
        <v>9.6553000000000004</v>
      </c>
      <c r="CB993">
        <v>21.4</v>
      </c>
      <c r="CC993">
        <v>26.817042610000001</v>
      </c>
      <c r="CD993">
        <v>1.3522388421472209</v>
      </c>
      <c r="CE993">
        <v>146.69504247</v>
      </c>
      <c r="CF993">
        <v>0</v>
      </c>
      <c r="CG993">
        <v>0</v>
      </c>
      <c r="CH993">
        <v>0</v>
      </c>
      <c r="CI993">
        <v>0</v>
      </c>
      <c r="CJ993">
        <v>5.1754385964912277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1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1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</row>
    <row r="994" spans="1:229" x14ac:dyDescent="0.3">
      <c r="A994">
        <v>18</v>
      </c>
      <c r="B994">
        <v>85</v>
      </c>
      <c r="C994">
        <v>450367</v>
      </c>
      <c r="D994">
        <v>18085</v>
      </c>
      <c r="E994">
        <v>2004</v>
      </c>
      <c r="F994" t="s">
        <v>32</v>
      </c>
      <c r="G994" t="s">
        <v>336</v>
      </c>
      <c r="H994" t="s">
        <v>337</v>
      </c>
      <c r="I994">
        <v>20</v>
      </c>
      <c r="J994" t="s">
        <v>70</v>
      </c>
      <c r="K994">
        <v>15203600</v>
      </c>
      <c r="L994">
        <v>63926300</v>
      </c>
      <c r="M994">
        <v>79129900</v>
      </c>
      <c r="N994">
        <v>16182725.324636186</v>
      </c>
      <c r="O994">
        <v>68043210.41860415</v>
      </c>
      <c r="P994">
        <v>84225935.743240342</v>
      </c>
      <c r="Q994">
        <v>2.7722000000000002</v>
      </c>
      <c r="R994">
        <v>2.2122000000000002</v>
      </c>
      <c r="S994">
        <v>3.0160333333333331</v>
      </c>
      <c r="T994">
        <v>2.4068000000000001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4767648.7770164832</v>
      </c>
      <c r="AB994">
        <v>0</v>
      </c>
      <c r="AC994">
        <v>4767648.7770164832</v>
      </c>
      <c r="AE994">
        <v>34.273464143074989</v>
      </c>
      <c r="AF994" t="s">
        <v>150</v>
      </c>
      <c r="AG994">
        <v>64.404172758033724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Q994">
        <v>34.273464143074989</v>
      </c>
      <c r="AR994">
        <v>1174.670344366647</v>
      </c>
      <c r="AS994">
        <v>11415076.547619702</v>
      </c>
      <c r="AT994">
        <v>52498377.752820119</v>
      </c>
      <c r="AU994">
        <v>0</v>
      </c>
      <c r="AV994">
        <v>0</v>
      </c>
      <c r="AW994">
        <v>0</v>
      </c>
      <c r="AX994">
        <f t="shared" si="15"/>
        <v>0</v>
      </c>
      <c r="BA994">
        <v>0.31358683318532998</v>
      </c>
      <c r="BB994">
        <v>0</v>
      </c>
      <c r="BC994">
        <v>0</v>
      </c>
      <c r="BD994">
        <v>0</v>
      </c>
      <c r="BE994">
        <v>15.2036</v>
      </c>
      <c r="BF994">
        <v>63.926299999999998</v>
      </c>
      <c r="BG994">
        <v>79.129900000000006</v>
      </c>
      <c r="BH994">
        <v>16.182725324636184</v>
      </c>
      <c r="BI994">
        <v>68.043210418604147</v>
      </c>
      <c r="BJ994">
        <v>84.225935743240342</v>
      </c>
      <c r="BK994">
        <v>0</v>
      </c>
      <c r="BL994">
        <v>0</v>
      </c>
      <c r="BM994">
        <v>0</v>
      </c>
      <c r="BN994">
        <v>4.7676487770164835</v>
      </c>
      <c r="BO994">
        <v>0</v>
      </c>
      <c r="BP994">
        <v>4.7676487770164835</v>
      </c>
      <c r="BQ994">
        <v>11.415076547619702</v>
      </c>
      <c r="BR994">
        <v>52.498377752820119</v>
      </c>
      <c r="BS994">
        <v>0</v>
      </c>
      <c r="BT994">
        <v>0</v>
      </c>
      <c r="BU994">
        <v>0</v>
      </c>
      <c r="BV994">
        <v>2.2155388471177946</v>
      </c>
      <c r="BW994">
        <v>75.934191234281428</v>
      </c>
      <c r="BX994">
        <v>0</v>
      </c>
      <c r="BY994">
        <v>75447</v>
      </c>
      <c r="BZ994">
        <v>7.7049000000000003</v>
      </c>
      <c r="CA994">
        <v>9.6553000000000004</v>
      </c>
      <c r="CB994">
        <v>21.4</v>
      </c>
      <c r="CC994">
        <v>26.817042610000001</v>
      </c>
      <c r="CD994">
        <v>0.45999517334738288</v>
      </c>
      <c r="CE994">
        <v>126.44248564499999</v>
      </c>
      <c r="CF994">
        <v>0</v>
      </c>
      <c r="CG994">
        <v>0</v>
      </c>
      <c r="CH994">
        <v>0</v>
      </c>
      <c r="CI994">
        <v>0</v>
      </c>
      <c r="CJ994">
        <v>5.1754385964912277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1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1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</row>
    <row r="995" spans="1:229" x14ac:dyDescent="0.3">
      <c r="A995">
        <v>18</v>
      </c>
      <c r="B995">
        <v>129</v>
      </c>
      <c r="C995">
        <v>450383</v>
      </c>
      <c r="D995">
        <v>18129</v>
      </c>
      <c r="E995">
        <v>2004</v>
      </c>
      <c r="F995" t="s">
        <v>32</v>
      </c>
      <c r="G995" t="s">
        <v>280</v>
      </c>
      <c r="H995" t="s">
        <v>281</v>
      </c>
      <c r="I995">
        <v>70</v>
      </c>
      <c r="J995" t="s">
        <v>109</v>
      </c>
      <c r="K995">
        <v>15223800</v>
      </c>
      <c r="L995">
        <v>25040000</v>
      </c>
      <c r="M995">
        <v>40263800</v>
      </c>
      <c r="N995">
        <v>16204226.222552313</v>
      </c>
      <c r="O995">
        <v>26652598.208903816</v>
      </c>
      <c r="P995">
        <v>42856824.431456126</v>
      </c>
      <c r="Q995">
        <v>3.7425999999999999</v>
      </c>
      <c r="R995">
        <v>2.9866000000000001</v>
      </c>
      <c r="S995">
        <v>3.1973000000000003</v>
      </c>
      <c r="T995">
        <v>2.55145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s="4">
        <v>652930.89498017589</v>
      </c>
      <c r="AB995">
        <v>0</v>
      </c>
      <c r="AC995">
        <v>652930.89498017589</v>
      </c>
      <c r="AE995">
        <v>265.26912792830035</v>
      </c>
      <c r="AF995" t="s">
        <v>281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Q995">
        <v>64.258901275035129</v>
      </c>
      <c r="AR995">
        <v>4129.2063930747117</v>
      </c>
      <c r="AS995" s="5">
        <v>15551295.327572137</v>
      </c>
      <c r="AT995" s="5">
        <v>25571955.251306221</v>
      </c>
      <c r="AU995">
        <v>0</v>
      </c>
      <c r="AV995">
        <v>0</v>
      </c>
      <c r="AW995">
        <v>0</v>
      </c>
      <c r="AX995">
        <f t="shared" si="15"/>
        <v>0</v>
      </c>
      <c r="BA995">
        <v>4.2888825062085412E-2</v>
      </c>
      <c r="BB995">
        <v>0</v>
      </c>
      <c r="BC995">
        <v>0</v>
      </c>
      <c r="BD995">
        <v>0</v>
      </c>
      <c r="BE995">
        <v>15.223800000000001</v>
      </c>
      <c r="BF995">
        <v>25.04</v>
      </c>
      <c r="BG995">
        <v>40.263800000000003</v>
      </c>
      <c r="BH995">
        <v>16.204226222552311</v>
      </c>
      <c r="BI995">
        <v>26.652598208903814</v>
      </c>
      <c r="BJ995">
        <v>42.856824431456126</v>
      </c>
      <c r="BK995">
        <v>0</v>
      </c>
      <c r="BL995">
        <v>0</v>
      </c>
      <c r="BM995">
        <v>0</v>
      </c>
      <c r="BN995">
        <v>0.65293089498017587</v>
      </c>
      <c r="BO995">
        <v>0</v>
      </c>
      <c r="BP995">
        <v>0.65293089498017587</v>
      </c>
      <c r="BQ995">
        <v>15.551295327572138</v>
      </c>
      <c r="BR995">
        <v>25.571955251306221</v>
      </c>
      <c r="BS995">
        <v>0</v>
      </c>
      <c r="BT995">
        <v>0</v>
      </c>
      <c r="BU995">
        <v>1</v>
      </c>
      <c r="BV995">
        <v>2.2155388471177946</v>
      </c>
      <c r="BW995">
        <v>142.3680920479475</v>
      </c>
      <c r="BX995">
        <v>0</v>
      </c>
      <c r="BY995">
        <v>26664</v>
      </c>
      <c r="BZ995">
        <v>7.7049000000000003</v>
      </c>
      <c r="CA995">
        <v>9.6553000000000004</v>
      </c>
      <c r="CB995">
        <v>21.4</v>
      </c>
      <c r="CC995">
        <v>26.817042610000001</v>
      </c>
      <c r="CD995">
        <v>5.2880367048688601</v>
      </c>
      <c r="CE995">
        <v>48.018218506624997</v>
      </c>
      <c r="CF995">
        <v>0</v>
      </c>
      <c r="CG995">
        <v>0</v>
      </c>
      <c r="CH995">
        <v>0</v>
      </c>
      <c r="CI995">
        <v>0</v>
      </c>
      <c r="CJ995">
        <v>5.1754385964912277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1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1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</row>
    <row r="996" spans="1:229" x14ac:dyDescent="0.3">
      <c r="A996">
        <v>18</v>
      </c>
      <c r="B996">
        <v>117</v>
      </c>
      <c r="C996">
        <v>451681</v>
      </c>
      <c r="D996">
        <v>18117</v>
      </c>
      <c r="E996">
        <v>2004</v>
      </c>
      <c r="F996" t="s">
        <v>32</v>
      </c>
      <c r="G996" t="s">
        <v>690</v>
      </c>
      <c r="H996" t="s">
        <v>663</v>
      </c>
      <c r="I996">
        <v>80</v>
      </c>
      <c r="J996" t="s">
        <v>115</v>
      </c>
      <c r="K996">
        <v>3176000</v>
      </c>
      <c r="L996">
        <v>19536124.687847733</v>
      </c>
      <c r="M996">
        <v>22712124.687847733</v>
      </c>
      <c r="N996">
        <v>3380537.2169120815</v>
      </c>
      <c r="O996">
        <v>20794268.445057999</v>
      </c>
      <c r="P996">
        <v>24174805.661970079</v>
      </c>
      <c r="Q996">
        <v>3.1194000000000002</v>
      </c>
      <c r="R996">
        <v>2.4893000000000001</v>
      </c>
      <c r="S996">
        <v>3.1226999999999996</v>
      </c>
      <c r="T996">
        <v>2.4919199999999995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549544.9994765172</v>
      </c>
      <c r="AB996">
        <v>452496.8193676708</v>
      </c>
      <c r="AC996">
        <v>1002041.818844188</v>
      </c>
      <c r="AE996">
        <v>215.57163163795244</v>
      </c>
      <c r="AF996" t="s">
        <v>250</v>
      </c>
      <c r="AG996">
        <v>42.766120224178742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Q996">
        <v>33.075606203220978</v>
      </c>
      <c r="AR996">
        <v>1093.99572571055</v>
      </c>
      <c r="AS996">
        <v>2378495.3980678935</v>
      </c>
      <c r="AT996">
        <v>2196318.7243313622</v>
      </c>
      <c r="AU996">
        <v>0</v>
      </c>
      <c r="AV996">
        <v>0</v>
      </c>
      <c r="AW996">
        <v>0</v>
      </c>
      <c r="AX996">
        <f t="shared" si="15"/>
        <v>0</v>
      </c>
      <c r="BA996">
        <v>0.17303054139688828</v>
      </c>
      <c r="BB996">
        <v>0</v>
      </c>
      <c r="BC996">
        <v>0</v>
      </c>
      <c r="BD996">
        <v>0</v>
      </c>
      <c r="BE996">
        <v>3.1760000000000002</v>
      </c>
      <c r="BF996">
        <v>19.536124687847735</v>
      </c>
      <c r="BG996">
        <v>22.712124687847734</v>
      </c>
      <c r="BH996">
        <v>3.3805372169120815</v>
      </c>
      <c r="BI996">
        <v>20.794268445057998</v>
      </c>
      <c r="BJ996">
        <v>24.17480566197008</v>
      </c>
      <c r="BK996">
        <v>0</v>
      </c>
      <c r="BL996">
        <v>0</v>
      </c>
      <c r="BM996">
        <v>0</v>
      </c>
      <c r="BN996">
        <v>0.54954499947651725</v>
      </c>
      <c r="BO996">
        <v>0.45249681936767078</v>
      </c>
      <c r="BP996">
        <v>1.002041818844188</v>
      </c>
      <c r="BQ996">
        <v>2.3784953980678933</v>
      </c>
      <c r="BR996">
        <v>2.1963187243313622</v>
      </c>
      <c r="BS996">
        <v>0</v>
      </c>
      <c r="BT996">
        <v>0</v>
      </c>
      <c r="BU996">
        <v>0</v>
      </c>
      <c r="BV996">
        <v>2.2155388471177946</v>
      </c>
      <c r="BW996">
        <v>73.280290435206382</v>
      </c>
      <c r="BX996">
        <v>0</v>
      </c>
      <c r="BY996">
        <v>19624</v>
      </c>
      <c r="BZ996">
        <v>7.7049000000000003</v>
      </c>
      <c r="CA996">
        <v>9.6553000000000004</v>
      </c>
      <c r="CB996">
        <v>21.4</v>
      </c>
      <c r="CC996">
        <v>26.817042610000001</v>
      </c>
      <c r="CD996">
        <v>6.2855487797694041</v>
      </c>
      <c r="CE996">
        <v>32.4877708954375</v>
      </c>
      <c r="CF996">
        <v>0</v>
      </c>
      <c r="CG996">
        <v>0</v>
      </c>
      <c r="CH996">
        <v>0</v>
      </c>
      <c r="CI996">
        <v>0</v>
      </c>
      <c r="CJ996">
        <v>5.1754385964912277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1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1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</row>
    <row r="997" spans="1:229" x14ac:dyDescent="0.3">
      <c r="A997">
        <v>18</v>
      </c>
      <c r="B997">
        <v>61</v>
      </c>
      <c r="C997">
        <v>451677</v>
      </c>
      <c r="D997">
        <v>18061</v>
      </c>
      <c r="E997">
        <v>2004</v>
      </c>
      <c r="F997" t="s">
        <v>32</v>
      </c>
      <c r="G997" t="s">
        <v>304</v>
      </c>
      <c r="H997" t="s">
        <v>305</v>
      </c>
      <c r="I997">
        <v>80</v>
      </c>
      <c r="J997" t="s">
        <v>115</v>
      </c>
      <c r="K997">
        <v>3572000</v>
      </c>
      <c r="L997">
        <v>6019277.9341881033</v>
      </c>
      <c r="M997">
        <v>9591277.9341881033</v>
      </c>
      <c r="N997">
        <v>3802039.9681391548</v>
      </c>
      <c r="O997">
        <v>6406924.771870452</v>
      </c>
      <c r="P997">
        <v>10208964.740009606</v>
      </c>
      <c r="Q997">
        <v>3.1379999999999999</v>
      </c>
      <c r="R997">
        <v>2.5041000000000002</v>
      </c>
      <c r="S997">
        <v>3.1250666666666667</v>
      </c>
      <c r="T997">
        <v>2.4937999999999998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3171502.6173783792</v>
      </c>
      <c r="AB997">
        <v>0</v>
      </c>
      <c r="AC997">
        <v>3171502.6173783792</v>
      </c>
      <c r="AE997">
        <v>239.77636821821969</v>
      </c>
      <c r="AF997" t="s">
        <v>250</v>
      </c>
      <c r="AG997">
        <v>29.46977988128927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Q997">
        <v>62.915880614911195</v>
      </c>
      <c r="AR997">
        <v>3958.4080335497583</v>
      </c>
      <c r="AS997">
        <v>630537.35076077562</v>
      </c>
      <c r="AT997">
        <v>528170.41644299938</v>
      </c>
      <c r="AU997">
        <v>0</v>
      </c>
      <c r="AV997">
        <v>0</v>
      </c>
      <c r="AW997">
        <v>0</v>
      </c>
      <c r="AX997">
        <f t="shared" si="15"/>
        <v>0</v>
      </c>
      <c r="BA997">
        <v>0.88787867227838169</v>
      </c>
      <c r="BB997">
        <v>0</v>
      </c>
      <c r="BC997">
        <v>0</v>
      </c>
      <c r="BD997">
        <v>0</v>
      </c>
      <c r="BE997">
        <v>3.5720000000000001</v>
      </c>
      <c r="BF997">
        <v>6.0192779341881035</v>
      </c>
      <c r="BG997">
        <v>9.5912779341881027</v>
      </c>
      <c r="BH997">
        <v>3.8020399681391548</v>
      </c>
      <c r="BI997">
        <v>6.4069247718704521</v>
      </c>
      <c r="BJ997">
        <v>10.208964740009606</v>
      </c>
      <c r="BK997">
        <v>0</v>
      </c>
      <c r="BL997">
        <v>0</v>
      </c>
      <c r="BM997">
        <v>0</v>
      </c>
      <c r="BN997">
        <v>3.1715026173783794</v>
      </c>
      <c r="BO997">
        <v>0</v>
      </c>
      <c r="BP997">
        <v>3.1715026173783794</v>
      </c>
      <c r="BQ997">
        <v>0.63053735076077566</v>
      </c>
      <c r="BR997">
        <v>0.52817041644299934</v>
      </c>
      <c r="BS997">
        <v>0</v>
      </c>
      <c r="BT997">
        <v>0</v>
      </c>
      <c r="BU997">
        <v>0</v>
      </c>
      <c r="BV997">
        <v>2.2155388471177946</v>
      </c>
      <c r="BW997">
        <v>139.39257760296115</v>
      </c>
      <c r="BX997">
        <v>0</v>
      </c>
      <c r="BY997">
        <v>36736</v>
      </c>
      <c r="BZ997">
        <v>7.7049000000000003</v>
      </c>
      <c r="CA997">
        <v>9.6553000000000004</v>
      </c>
      <c r="CB997">
        <v>21.4</v>
      </c>
      <c r="CC997">
        <v>26.817042610000001</v>
      </c>
      <c r="CD997">
        <v>1.5828607698318942</v>
      </c>
      <c r="CE997">
        <v>44.26222665625</v>
      </c>
      <c r="CF997">
        <v>0</v>
      </c>
      <c r="CG997">
        <v>0</v>
      </c>
      <c r="CH997">
        <v>0</v>
      </c>
      <c r="CI997">
        <v>0</v>
      </c>
      <c r="CJ997">
        <v>5.1754385964912277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1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1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</row>
    <row r="998" spans="1:229" x14ac:dyDescent="0.3">
      <c r="A998">
        <v>18</v>
      </c>
      <c r="B998">
        <v>143</v>
      </c>
      <c r="C998">
        <v>450386</v>
      </c>
      <c r="D998">
        <v>18143</v>
      </c>
      <c r="E998">
        <v>2004</v>
      </c>
      <c r="F998" t="s">
        <v>32</v>
      </c>
      <c r="G998" t="s">
        <v>691</v>
      </c>
      <c r="H998" t="s">
        <v>664</v>
      </c>
      <c r="I998">
        <v>90</v>
      </c>
      <c r="J998" t="s">
        <v>198</v>
      </c>
      <c r="K998">
        <v>2310700</v>
      </c>
      <c r="L998">
        <v>27134000</v>
      </c>
      <c r="M998">
        <v>29444700</v>
      </c>
      <c r="N998">
        <v>2459511.1294454494</v>
      </c>
      <c r="O998">
        <v>28881453.666150007</v>
      </c>
      <c r="P998">
        <v>31340964.795595456</v>
      </c>
      <c r="Q998">
        <v>3.2019000000000002</v>
      </c>
      <c r="R998">
        <v>2.5550999999999999</v>
      </c>
      <c r="S998">
        <v>3.1845400000000001</v>
      </c>
      <c r="T998">
        <v>2.5412399999999997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167949.00105779633</v>
      </c>
      <c r="AB998">
        <v>0</v>
      </c>
      <c r="AC998">
        <v>167949.00105779633</v>
      </c>
      <c r="AE998">
        <v>207.24484627700141</v>
      </c>
      <c r="AF998" t="s">
        <v>250</v>
      </c>
      <c r="AG998">
        <v>14.721791463847451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Q998">
        <v>71.343292822184864</v>
      </c>
      <c r="AR998">
        <v>5089.8654307120141</v>
      </c>
      <c r="AS998">
        <v>2291562.1283876533</v>
      </c>
      <c r="AT998">
        <v>20637439.806235194</v>
      </c>
      <c r="AU998">
        <v>0</v>
      </c>
      <c r="AV998">
        <v>0</v>
      </c>
      <c r="AW998">
        <v>0</v>
      </c>
      <c r="AX998">
        <f t="shared" si="15"/>
        <v>0</v>
      </c>
      <c r="BA998">
        <v>7.268317006006679E-2</v>
      </c>
      <c r="BB998">
        <v>0</v>
      </c>
      <c r="BC998">
        <v>0</v>
      </c>
      <c r="BD998">
        <v>0</v>
      </c>
      <c r="BE998">
        <v>2.3107000000000002</v>
      </c>
      <c r="BF998">
        <v>27.134</v>
      </c>
      <c r="BG998">
        <v>29.444700000000001</v>
      </c>
      <c r="BH998">
        <v>2.4595111294454495</v>
      </c>
      <c r="BI998">
        <v>28.881453666150009</v>
      </c>
      <c r="BJ998">
        <v>31.340964795595458</v>
      </c>
      <c r="BK998">
        <v>0</v>
      </c>
      <c r="BL998">
        <v>0</v>
      </c>
      <c r="BM998">
        <v>0</v>
      </c>
      <c r="BN998">
        <v>0.16794900105779634</v>
      </c>
      <c r="BO998">
        <v>0</v>
      </c>
      <c r="BP998">
        <v>0.16794900105779634</v>
      </c>
      <c r="BQ998">
        <v>2.2915621283876533</v>
      </c>
      <c r="BR998">
        <v>20.637439806235193</v>
      </c>
      <c r="BS998">
        <v>0</v>
      </c>
      <c r="BT998">
        <v>0</v>
      </c>
      <c r="BU998">
        <v>0</v>
      </c>
      <c r="BV998">
        <v>2.2155388471177946</v>
      </c>
      <c r="BW998">
        <v>158.06383672885067</v>
      </c>
      <c r="BX998">
        <v>0</v>
      </c>
      <c r="BY998">
        <v>23626</v>
      </c>
      <c r="BZ998">
        <v>7.7049000000000003</v>
      </c>
      <c r="CA998">
        <v>9.6553000000000004</v>
      </c>
      <c r="CB998">
        <v>21.4</v>
      </c>
      <c r="CC998">
        <v>26.817042610000001</v>
      </c>
      <c r="CD998">
        <v>1.2970078678403736</v>
      </c>
      <c r="CE998">
        <v>40.988814214187492</v>
      </c>
      <c r="CF998">
        <v>0</v>
      </c>
      <c r="CG998">
        <v>0</v>
      </c>
      <c r="CH998">
        <v>0</v>
      </c>
      <c r="CI998">
        <v>0</v>
      </c>
      <c r="CJ998">
        <v>5.1754385964912277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1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1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</row>
    <row r="999" spans="1:229" x14ac:dyDescent="0.3">
      <c r="A999">
        <v>18</v>
      </c>
      <c r="B999">
        <v>173</v>
      </c>
      <c r="C999">
        <v>450335</v>
      </c>
      <c r="D999">
        <v>18173</v>
      </c>
      <c r="E999">
        <v>2004</v>
      </c>
      <c r="F999" t="s">
        <v>32</v>
      </c>
      <c r="G999" t="s">
        <v>287</v>
      </c>
      <c r="H999" t="s">
        <v>288</v>
      </c>
      <c r="I999">
        <v>70</v>
      </c>
      <c r="J999" t="s">
        <v>109</v>
      </c>
      <c r="K999">
        <v>5263800</v>
      </c>
      <c r="L999">
        <v>46919200</v>
      </c>
      <c r="M999">
        <v>52183000</v>
      </c>
      <c r="N999">
        <v>5602793.3886592612</v>
      </c>
      <c r="O999">
        <v>49940838.094376989</v>
      </c>
      <c r="P999">
        <v>55543631.48303625</v>
      </c>
      <c r="Q999">
        <v>3.1871999999999998</v>
      </c>
      <c r="R999">
        <v>2.5434000000000001</v>
      </c>
      <c r="S999">
        <v>3.0491199999999998</v>
      </c>
      <c r="T999">
        <v>2.4331999999999998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364800.82926662773</v>
      </c>
      <c r="AB999">
        <v>383873.2068341549</v>
      </c>
      <c r="AC999">
        <v>748674.03610078269</v>
      </c>
      <c r="AE999">
        <v>252.2225447689182</v>
      </c>
      <c r="AF999" t="s">
        <v>281</v>
      </c>
      <c r="AG999">
        <v>32.772486132950043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Q999">
        <v>44.091474263116595</v>
      </c>
      <c r="AR999">
        <v>1944.0581026950731</v>
      </c>
      <c r="AS999">
        <v>4854119.3525584787</v>
      </c>
      <c r="AT999">
        <v>35807504.277947351</v>
      </c>
      <c r="AU999">
        <v>0</v>
      </c>
      <c r="AV999">
        <v>0</v>
      </c>
      <c r="AW999">
        <v>0</v>
      </c>
      <c r="AX999">
        <f t="shared" si="15"/>
        <v>0</v>
      </c>
      <c r="BA999">
        <v>6.930370250895318E-2</v>
      </c>
      <c r="BB999">
        <v>0</v>
      </c>
      <c r="BC999">
        <v>0</v>
      </c>
      <c r="BD999">
        <v>0</v>
      </c>
      <c r="BE999">
        <v>5.2637999999999998</v>
      </c>
      <c r="BF999">
        <v>46.919199999999996</v>
      </c>
      <c r="BG999">
        <v>52.183</v>
      </c>
      <c r="BH999">
        <v>5.6027933886592614</v>
      </c>
      <c r="BI999">
        <v>49.940838094376986</v>
      </c>
      <c r="BJ999">
        <v>55.543631483036251</v>
      </c>
      <c r="BK999">
        <v>0</v>
      </c>
      <c r="BL999">
        <v>0</v>
      </c>
      <c r="BM999">
        <v>0</v>
      </c>
      <c r="BN999">
        <v>0.36480082926662771</v>
      </c>
      <c r="BO999">
        <v>0.38387320683415488</v>
      </c>
      <c r="BP999">
        <v>0.74867403610078265</v>
      </c>
      <c r="BQ999">
        <v>4.8541193525584792</v>
      </c>
      <c r="BR999">
        <v>35.807504277947352</v>
      </c>
      <c r="BS999">
        <v>0</v>
      </c>
      <c r="BT999">
        <v>0</v>
      </c>
      <c r="BU999">
        <v>0</v>
      </c>
      <c r="BV999">
        <v>2.2155388471177946</v>
      </c>
      <c r="BW999">
        <v>97.686374056629248</v>
      </c>
      <c r="BX999">
        <v>0</v>
      </c>
      <c r="BY999">
        <v>55171</v>
      </c>
      <c r="BZ999">
        <v>7.7049000000000003</v>
      </c>
      <c r="CA999">
        <v>9.6553000000000004</v>
      </c>
      <c r="CB999">
        <v>21.4</v>
      </c>
      <c r="CC999">
        <v>26.817042610000001</v>
      </c>
      <c r="CD999">
        <v>1.5806039563046526</v>
      </c>
      <c r="CE999">
        <v>60.1292596555</v>
      </c>
      <c r="CF999">
        <v>0</v>
      </c>
      <c r="CG999">
        <v>0</v>
      </c>
      <c r="CH999">
        <v>0</v>
      </c>
      <c r="CI999">
        <v>0</v>
      </c>
      <c r="CJ999">
        <v>5.1754385964912277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1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1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</row>
    <row r="1000" spans="1:229" x14ac:dyDescent="0.3">
      <c r="A1000">
        <v>18</v>
      </c>
      <c r="B1000">
        <v>3</v>
      </c>
      <c r="C1000">
        <v>450402</v>
      </c>
      <c r="D1000">
        <v>18003</v>
      </c>
      <c r="E1000">
        <v>2004</v>
      </c>
      <c r="F1000" t="s">
        <v>32</v>
      </c>
      <c r="G1000" t="s">
        <v>346</v>
      </c>
      <c r="H1000" t="s">
        <v>347</v>
      </c>
      <c r="I1000">
        <v>30</v>
      </c>
      <c r="J1000" t="s">
        <v>91</v>
      </c>
      <c r="K1000">
        <v>11672000</v>
      </c>
      <c r="L1000">
        <v>57102100</v>
      </c>
      <c r="M1000">
        <v>68774100</v>
      </c>
      <c r="N1000">
        <v>12423687.152329287</v>
      </c>
      <c r="O1000">
        <v>60779525.885968313</v>
      </c>
      <c r="P1000">
        <v>73203213.038297594</v>
      </c>
      <c r="Q1000">
        <v>2.956</v>
      </c>
      <c r="R1000">
        <v>2.3589000000000002</v>
      </c>
      <c r="S1000">
        <v>2.8488833333333332</v>
      </c>
      <c r="T1000">
        <v>2.2734166666666664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1462174.0069801169</v>
      </c>
      <c r="AB1000">
        <v>0</v>
      </c>
      <c r="AC1000">
        <v>1462174.0069801169</v>
      </c>
      <c r="AE1000">
        <v>73.368921466972196</v>
      </c>
      <c r="AF1000" t="s">
        <v>150</v>
      </c>
      <c r="AG1000">
        <v>107.08979833808873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Q1000">
        <v>73.368921466972196</v>
      </c>
      <c r="AR1000">
        <v>5382.998637226734</v>
      </c>
      <c r="AS1000">
        <v>10961513.145349169</v>
      </c>
      <c r="AT1000">
        <v>44740831.376671486</v>
      </c>
      <c r="AU1000">
        <v>0</v>
      </c>
      <c r="AV1000">
        <v>0</v>
      </c>
      <c r="AW1000">
        <v>0</v>
      </c>
      <c r="AX1000">
        <f t="shared" si="15"/>
        <v>0</v>
      </c>
      <c r="BA1000">
        <v>0.12527193342872833</v>
      </c>
      <c r="BB1000">
        <v>0</v>
      </c>
      <c r="BC1000">
        <v>0</v>
      </c>
      <c r="BD1000">
        <v>0</v>
      </c>
      <c r="BE1000">
        <v>11.672000000000001</v>
      </c>
      <c r="BF1000">
        <v>57.1021</v>
      </c>
      <c r="BG1000">
        <v>68.774100000000004</v>
      </c>
      <c r="BH1000">
        <v>12.423687152329286</v>
      </c>
      <c r="BI1000">
        <v>60.779525885968312</v>
      </c>
      <c r="BJ1000">
        <v>73.203213038297591</v>
      </c>
      <c r="BK1000">
        <v>0</v>
      </c>
      <c r="BL1000">
        <v>0</v>
      </c>
      <c r="BM1000">
        <v>0</v>
      </c>
      <c r="BN1000">
        <v>1.462174006980117</v>
      </c>
      <c r="BO1000">
        <v>0</v>
      </c>
      <c r="BP1000">
        <v>1.462174006980117</v>
      </c>
      <c r="BQ1000">
        <v>10.961513145349169</v>
      </c>
      <c r="BR1000">
        <v>44.740831376671487</v>
      </c>
      <c r="BS1000">
        <v>0</v>
      </c>
      <c r="BT1000">
        <v>0</v>
      </c>
      <c r="BU1000">
        <v>0</v>
      </c>
      <c r="BV1000">
        <v>2.2155388471177946</v>
      </c>
      <c r="BW1000">
        <v>162.55169568121158</v>
      </c>
      <c r="BX1000">
        <v>0</v>
      </c>
      <c r="BY1000">
        <v>340916</v>
      </c>
      <c r="BZ1000">
        <v>7.7049000000000003</v>
      </c>
      <c r="CA1000">
        <v>9.6553000000000004</v>
      </c>
      <c r="CB1000">
        <v>21.4</v>
      </c>
      <c r="CC1000">
        <v>26.817042610000001</v>
      </c>
      <c r="CD1000">
        <v>1.1280751708898673</v>
      </c>
      <c r="CE1000">
        <v>165.8445196925</v>
      </c>
      <c r="CF1000">
        <v>0</v>
      </c>
      <c r="CG1000">
        <v>0</v>
      </c>
      <c r="CH1000">
        <v>0</v>
      </c>
      <c r="CI1000">
        <v>0</v>
      </c>
      <c r="CJ1000">
        <v>5.1754385964912277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1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1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</row>
    <row r="1001" spans="1:229" x14ac:dyDescent="0.3">
      <c r="A1001">
        <v>18</v>
      </c>
      <c r="B1001">
        <v>5</v>
      </c>
      <c r="C1001">
        <v>451683</v>
      </c>
      <c r="D1001">
        <v>18005</v>
      </c>
      <c r="E1001">
        <v>2004</v>
      </c>
      <c r="F1001" t="s">
        <v>32</v>
      </c>
      <c r="G1001" t="s">
        <v>153</v>
      </c>
      <c r="H1001" t="s">
        <v>154</v>
      </c>
      <c r="I1001">
        <v>50</v>
      </c>
      <c r="J1001" t="s">
        <v>52</v>
      </c>
      <c r="K1001">
        <v>11017100</v>
      </c>
      <c r="L1001">
        <v>55247222.065811895</v>
      </c>
      <c r="M1001">
        <v>66264322.065811895</v>
      </c>
      <c r="N1001">
        <v>11726611.011474211</v>
      </c>
      <c r="O1001">
        <v>58805192.167658523</v>
      </c>
      <c r="P1001">
        <v>70531803.17913273</v>
      </c>
      <c r="Q1001">
        <v>2.9331</v>
      </c>
      <c r="R1001">
        <v>2.3405999999999998</v>
      </c>
      <c r="S1001">
        <v>3.1198833333333336</v>
      </c>
      <c r="T1001">
        <v>2.4896666666666665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693662.53733400302</v>
      </c>
      <c r="AB1001">
        <v>0</v>
      </c>
      <c r="AC1001">
        <v>693662.53733400302</v>
      </c>
      <c r="AE1001">
        <v>170.02623470863037</v>
      </c>
      <c r="AF1001" t="s">
        <v>250</v>
      </c>
      <c r="AG1001">
        <v>52.064309169806478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Q1001">
        <v>42.316919692124998</v>
      </c>
      <c r="AR1001">
        <v>1790.7216922297564</v>
      </c>
      <c r="AS1001">
        <v>11032948.474140208</v>
      </c>
      <c r="AT1001">
        <v>49566404.437872291</v>
      </c>
      <c r="AU1001">
        <v>0</v>
      </c>
      <c r="AV1001">
        <v>0</v>
      </c>
      <c r="AW1001">
        <v>0</v>
      </c>
      <c r="AX1001">
        <f t="shared" si="15"/>
        <v>0</v>
      </c>
      <c r="BA1001">
        <v>6.2962352827332327E-2</v>
      </c>
      <c r="BB1001">
        <v>0</v>
      </c>
      <c r="BC1001">
        <v>0</v>
      </c>
      <c r="BD1001">
        <v>0</v>
      </c>
      <c r="BE1001">
        <v>11.017099999999999</v>
      </c>
      <c r="BF1001">
        <v>55.247222065811897</v>
      </c>
      <c r="BG1001">
        <v>66.264322065811896</v>
      </c>
      <c r="BH1001">
        <v>11.72661101147421</v>
      </c>
      <c r="BI1001">
        <v>58.805192167658525</v>
      </c>
      <c r="BJ1001">
        <v>70.531803179132723</v>
      </c>
      <c r="BK1001">
        <v>0</v>
      </c>
      <c r="BL1001">
        <v>0</v>
      </c>
      <c r="BM1001">
        <v>0</v>
      </c>
      <c r="BN1001">
        <v>0.69366253733400307</v>
      </c>
      <c r="BO1001">
        <v>0</v>
      </c>
      <c r="BP1001">
        <v>0.69366253733400307</v>
      </c>
      <c r="BQ1001">
        <v>11.032948474140209</v>
      </c>
      <c r="BR1001">
        <v>49.566404437872293</v>
      </c>
      <c r="BS1001">
        <v>0</v>
      </c>
      <c r="BT1001">
        <v>0</v>
      </c>
      <c r="BU1001">
        <v>0</v>
      </c>
      <c r="BV1001">
        <v>2.2155388471177946</v>
      </c>
      <c r="BW1001">
        <v>93.754779468266918</v>
      </c>
      <c r="BX1001">
        <v>0</v>
      </c>
      <c r="BY1001">
        <v>72882</v>
      </c>
      <c r="BZ1001">
        <v>7.7049000000000003</v>
      </c>
      <c r="CA1001">
        <v>9.6553000000000004</v>
      </c>
      <c r="CB1001">
        <v>21.4</v>
      </c>
      <c r="CC1001">
        <v>26.817042610000001</v>
      </c>
      <c r="CD1001">
        <v>1.4738899744359826</v>
      </c>
      <c r="CE1001">
        <v>24.785270829750001</v>
      </c>
      <c r="CF1001">
        <v>0</v>
      </c>
      <c r="CG1001">
        <v>0</v>
      </c>
      <c r="CH1001">
        <v>0</v>
      </c>
      <c r="CI1001">
        <v>0</v>
      </c>
      <c r="CJ1001">
        <v>5.1754385964912277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1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1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</row>
    <row r="1002" spans="1:229" x14ac:dyDescent="0.3">
      <c r="A1002">
        <v>18</v>
      </c>
      <c r="B1002">
        <v>167</v>
      </c>
      <c r="C1002">
        <v>450398</v>
      </c>
      <c r="D1002">
        <v>18167</v>
      </c>
      <c r="E1002">
        <v>2004</v>
      </c>
      <c r="F1002" t="s">
        <v>32</v>
      </c>
      <c r="G1002" t="s">
        <v>326</v>
      </c>
      <c r="H1002" t="s">
        <v>327</v>
      </c>
      <c r="I1002">
        <v>40</v>
      </c>
      <c r="J1002" t="s">
        <v>45</v>
      </c>
      <c r="K1002">
        <v>8454400</v>
      </c>
      <c r="L1002">
        <v>38459300</v>
      </c>
      <c r="M1002">
        <v>46913700</v>
      </c>
      <c r="N1002">
        <v>8998870.8585206233</v>
      </c>
      <c r="O1002">
        <v>40936113.030978218</v>
      </c>
      <c r="P1002">
        <v>49934983.889498845</v>
      </c>
      <c r="Q1002">
        <v>3.1926000000000001</v>
      </c>
      <c r="R1002">
        <v>2.5476999999999999</v>
      </c>
      <c r="S1002">
        <v>3.0438999999999998</v>
      </c>
      <c r="T1002">
        <v>2.4290249999999998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267087.07264855818</v>
      </c>
      <c r="AB1002">
        <v>0</v>
      </c>
      <c r="AC1002">
        <v>267087.07264855818</v>
      </c>
      <c r="AE1002">
        <v>163.57363933275766</v>
      </c>
      <c r="AF1002" t="s">
        <v>281</v>
      </c>
      <c r="AG1002">
        <v>101.99259241023663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Q1002">
        <v>53.781377785657703</v>
      </c>
      <c r="AR1002">
        <v>2892.4365965236357</v>
      </c>
      <c r="AS1002">
        <v>8731783.7858720645</v>
      </c>
      <c r="AT1002">
        <v>39591121.832565404</v>
      </c>
      <c r="AU1002">
        <v>0</v>
      </c>
      <c r="AV1002">
        <v>0</v>
      </c>
      <c r="AW1002">
        <v>0</v>
      </c>
      <c r="AX1002">
        <f t="shared" si="15"/>
        <v>0</v>
      </c>
      <c r="BA1002">
        <v>3.1591487586175034E-2</v>
      </c>
      <c r="BB1002">
        <v>0</v>
      </c>
      <c r="BC1002">
        <v>0</v>
      </c>
      <c r="BD1002">
        <v>0</v>
      </c>
      <c r="BE1002">
        <v>8.4543999999999997</v>
      </c>
      <c r="BF1002">
        <v>38.459299999999999</v>
      </c>
      <c r="BG1002">
        <v>46.913699999999999</v>
      </c>
      <c r="BH1002">
        <v>8.9988708585206236</v>
      </c>
      <c r="BI1002">
        <v>40.93611303097822</v>
      </c>
      <c r="BJ1002">
        <v>49.934983889498845</v>
      </c>
      <c r="BK1002">
        <v>0</v>
      </c>
      <c r="BL1002">
        <v>0</v>
      </c>
      <c r="BM1002">
        <v>0</v>
      </c>
      <c r="BN1002">
        <v>0.26708707264855819</v>
      </c>
      <c r="BO1002">
        <v>0</v>
      </c>
      <c r="BP1002">
        <v>0.26708707264855819</v>
      </c>
      <c r="BQ1002">
        <v>8.7317837858720644</v>
      </c>
      <c r="BR1002">
        <v>39.591121832565406</v>
      </c>
      <c r="BS1002">
        <v>0</v>
      </c>
      <c r="BT1002">
        <v>0</v>
      </c>
      <c r="BU1002">
        <v>0</v>
      </c>
      <c r="BV1002">
        <v>2.2155388471177946</v>
      </c>
      <c r="BW1002">
        <v>119.15473173564264</v>
      </c>
      <c r="BX1002">
        <v>0</v>
      </c>
      <c r="BY1002">
        <v>104662</v>
      </c>
      <c r="BZ1002">
        <v>7.7049000000000003</v>
      </c>
      <c r="CA1002">
        <v>9.6553000000000004</v>
      </c>
      <c r="CB1002">
        <v>21.4</v>
      </c>
      <c r="CC1002">
        <v>26.817042610000001</v>
      </c>
      <c r="CD1002">
        <v>0.11851070725936007</v>
      </c>
      <c r="CE1002">
        <v>182.42504074812496</v>
      </c>
      <c r="CF1002">
        <v>0</v>
      </c>
      <c r="CG1002">
        <v>0</v>
      </c>
      <c r="CH1002">
        <v>0</v>
      </c>
      <c r="CI1002">
        <v>0</v>
      </c>
      <c r="CJ1002">
        <v>5.1754385964912277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1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1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</row>
    <row r="1003" spans="1:229" x14ac:dyDescent="0.3">
      <c r="A1003">
        <v>18</v>
      </c>
      <c r="B1003">
        <v>125</v>
      </c>
      <c r="C1003">
        <v>450381</v>
      </c>
      <c r="D1003">
        <v>18125</v>
      </c>
      <c r="E1003">
        <v>2004</v>
      </c>
      <c r="F1003" t="s">
        <v>32</v>
      </c>
      <c r="G1003" t="s">
        <v>373</v>
      </c>
      <c r="H1003" t="s">
        <v>374</v>
      </c>
      <c r="I1003">
        <v>70</v>
      </c>
      <c r="J1003" t="s">
        <v>109</v>
      </c>
      <c r="K1003">
        <v>5574100</v>
      </c>
      <c r="L1003">
        <v>72464200</v>
      </c>
      <c r="M1003">
        <v>78038300</v>
      </c>
      <c r="N1003">
        <v>5933076.9838758288</v>
      </c>
      <c r="O1003">
        <v>77130958.751184016</v>
      </c>
      <c r="P1003">
        <v>83064035.735059842</v>
      </c>
      <c r="Q1003">
        <v>2.5104000000000002</v>
      </c>
      <c r="R1003">
        <v>2.0032999999999999</v>
      </c>
      <c r="S1003">
        <v>3.1243000000000003</v>
      </c>
      <c r="T1003">
        <v>2.4931999999999999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499230.79973661836</v>
      </c>
      <c r="AB1003">
        <v>570797.34912927682</v>
      </c>
      <c r="AC1003">
        <v>1070028.1488658951</v>
      </c>
      <c r="AE1003">
        <v>230.75846122458375</v>
      </c>
      <c r="AF1003" t="s">
        <v>281</v>
      </c>
      <c r="AG1003">
        <v>43.448678737504913</v>
      </c>
      <c r="AH1003">
        <v>0</v>
      </c>
      <c r="AI1003">
        <v>1</v>
      </c>
      <c r="AJ1003">
        <v>0</v>
      </c>
      <c r="AK1003">
        <v>39.4</v>
      </c>
      <c r="AL1003">
        <v>0</v>
      </c>
      <c r="AM1003">
        <v>2</v>
      </c>
      <c r="AN1003">
        <v>0</v>
      </c>
      <c r="AO1003">
        <v>39.4</v>
      </c>
      <c r="AQ1003">
        <v>22.951675956855439</v>
      </c>
      <c r="AR1003">
        <v>526.77942922849604</v>
      </c>
      <c r="AS1003">
        <v>4863048.8350099334</v>
      </c>
      <c r="AT1003">
        <v>57625015.422499739</v>
      </c>
      <c r="AU1003">
        <v>0</v>
      </c>
      <c r="AV1003">
        <v>0</v>
      </c>
      <c r="AW1003">
        <v>0</v>
      </c>
      <c r="AX1003">
        <f t="shared" si="15"/>
        <v>0</v>
      </c>
      <c r="BA1003">
        <v>8.9562584047042273E-2</v>
      </c>
      <c r="BB1003">
        <v>0</v>
      </c>
      <c r="BC1003">
        <v>0</v>
      </c>
      <c r="BD1003">
        <v>0</v>
      </c>
      <c r="BE1003">
        <v>5.5740999999999996</v>
      </c>
      <c r="BF1003">
        <v>72.464200000000005</v>
      </c>
      <c r="BG1003">
        <v>78.038300000000007</v>
      </c>
      <c r="BH1003">
        <v>5.9330769838758286</v>
      </c>
      <c r="BI1003">
        <v>77.130958751184011</v>
      </c>
      <c r="BJ1003">
        <v>83.064035735059846</v>
      </c>
      <c r="BK1003">
        <v>0</v>
      </c>
      <c r="BL1003">
        <v>0</v>
      </c>
      <c r="BM1003">
        <v>0</v>
      </c>
      <c r="BN1003">
        <v>0.49923079973661838</v>
      </c>
      <c r="BO1003">
        <v>0.57079734912927682</v>
      </c>
      <c r="BP1003">
        <v>1.0700281488658951</v>
      </c>
      <c r="BQ1003">
        <v>4.8630488350099332</v>
      </c>
      <c r="BR1003">
        <v>57.625015422499736</v>
      </c>
      <c r="BS1003">
        <v>39.4</v>
      </c>
      <c r="BT1003">
        <v>2</v>
      </c>
      <c r="BU1003">
        <v>0</v>
      </c>
      <c r="BV1003">
        <v>2.2155388471177946</v>
      </c>
      <c r="BW1003">
        <v>50.850329688872705</v>
      </c>
      <c r="BX1003">
        <v>0</v>
      </c>
      <c r="BY1003">
        <v>13047</v>
      </c>
      <c r="BZ1003">
        <v>7.7049000000000003</v>
      </c>
      <c r="CA1003">
        <v>9.6553000000000004</v>
      </c>
      <c r="CB1003">
        <v>21.4</v>
      </c>
      <c r="CC1003">
        <v>26.817042610000001</v>
      </c>
      <c r="CD1003">
        <v>0.19515907436712254</v>
      </c>
      <c r="CE1003">
        <v>79.555037503749986</v>
      </c>
      <c r="CF1003">
        <v>0</v>
      </c>
      <c r="CG1003">
        <v>106.38000000000001</v>
      </c>
      <c r="CH1003">
        <v>106.38000000000001</v>
      </c>
      <c r="CI1003">
        <v>3.7499241904257636</v>
      </c>
      <c r="CJ1003">
        <v>5.1754385964912277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86.067044881425602</v>
      </c>
      <c r="DK1003">
        <v>1975.382924682614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8.9098593567589397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1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1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</row>
    <row r="1004" spans="1:229" x14ac:dyDescent="0.3">
      <c r="A1004">
        <v>18</v>
      </c>
      <c r="B1004">
        <v>127</v>
      </c>
      <c r="C1004">
        <v>450382</v>
      </c>
      <c r="D1004">
        <v>18127</v>
      </c>
      <c r="E1004">
        <v>2004</v>
      </c>
      <c r="F1004" t="s">
        <v>32</v>
      </c>
      <c r="G1004" t="s">
        <v>149</v>
      </c>
      <c r="H1004" t="s">
        <v>150</v>
      </c>
      <c r="I1004">
        <v>10</v>
      </c>
      <c r="J1004" t="s">
        <v>62</v>
      </c>
      <c r="K1004">
        <v>11102300</v>
      </c>
      <c r="L1004">
        <v>61829700</v>
      </c>
      <c r="M1004">
        <v>72932000</v>
      </c>
      <c r="N1004">
        <v>11817297.967041248</v>
      </c>
      <c r="O1004">
        <v>65811587.519051924</v>
      </c>
      <c r="P1004">
        <v>77628885.486093178</v>
      </c>
      <c r="Q1004">
        <v>3.1221999999999999</v>
      </c>
      <c r="R1004">
        <v>2.4914999999999998</v>
      </c>
      <c r="S1004">
        <v>3.0280499999999999</v>
      </c>
      <c r="T1004">
        <v>2.4163749999999999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497417.13031306147</v>
      </c>
      <c r="AB1004">
        <v>0</v>
      </c>
      <c r="AC1004">
        <v>497417.13031306147</v>
      </c>
      <c r="AE1004">
        <v>41.689403129195291</v>
      </c>
      <c r="AF1004" t="s">
        <v>150</v>
      </c>
      <c r="AG1004">
        <v>0</v>
      </c>
      <c r="AH1004">
        <v>0</v>
      </c>
      <c r="AI1004">
        <v>1</v>
      </c>
      <c r="AJ1004">
        <v>0</v>
      </c>
      <c r="AK1004">
        <v>67</v>
      </c>
      <c r="AL1004">
        <v>0</v>
      </c>
      <c r="AM1004">
        <v>1</v>
      </c>
      <c r="AN1004">
        <v>0</v>
      </c>
      <c r="AO1004">
        <v>67</v>
      </c>
      <c r="AQ1004">
        <v>16.612071133746159</v>
      </c>
      <c r="AR1004">
        <v>275.96090735264238</v>
      </c>
      <c r="AS1004">
        <v>11319880.836728187</v>
      </c>
      <c r="AT1004">
        <v>60762334.738440819</v>
      </c>
      <c r="AU1004">
        <v>0</v>
      </c>
      <c r="AV1004">
        <v>0</v>
      </c>
      <c r="AW1004">
        <v>0</v>
      </c>
      <c r="AX1004">
        <f t="shared" si="15"/>
        <v>0</v>
      </c>
      <c r="BA1004">
        <v>4.4803070563132097E-2</v>
      </c>
      <c r="BB1004">
        <v>0</v>
      </c>
      <c r="BC1004">
        <v>0</v>
      </c>
      <c r="BD1004">
        <v>0</v>
      </c>
      <c r="BE1004">
        <v>11.1023</v>
      </c>
      <c r="BF1004">
        <v>61.829700000000003</v>
      </c>
      <c r="BG1004">
        <v>72.932000000000002</v>
      </c>
      <c r="BH1004">
        <v>11.817297967041249</v>
      </c>
      <c r="BI1004">
        <v>65.811587519051926</v>
      </c>
      <c r="BJ1004">
        <v>77.628885486093182</v>
      </c>
      <c r="BK1004">
        <v>0</v>
      </c>
      <c r="BL1004">
        <v>0</v>
      </c>
      <c r="BM1004">
        <v>0</v>
      </c>
      <c r="BN1004">
        <v>0.49741713031306145</v>
      </c>
      <c r="BO1004">
        <v>0</v>
      </c>
      <c r="BP1004">
        <v>0.49741713031306145</v>
      </c>
      <c r="BQ1004">
        <v>11.319880836728187</v>
      </c>
      <c r="BR1004">
        <v>60.762334738440821</v>
      </c>
      <c r="BS1004">
        <v>67</v>
      </c>
      <c r="BT1004">
        <v>1</v>
      </c>
      <c r="BU1004">
        <v>1</v>
      </c>
      <c r="BV1004">
        <v>2.2155388471177946</v>
      </c>
      <c r="BW1004">
        <v>36.804688927898759</v>
      </c>
      <c r="BX1004">
        <v>0</v>
      </c>
      <c r="BY1004">
        <v>153664</v>
      </c>
      <c r="BZ1004">
        <v>7.7049000000000003</v>
      </c>
      <c r="CA1004">
        <v>9.6553000000000004</v>
      </c>
      <c r="CB1004">
        <v>21.4</v>
      </c>
      <c r="CC1004">
        <v>26.817042610000001</v>
      </c>
      <c r="CD1004">
        <v>0.17625929210722086</v>
      </c>
      <c r="CE1004">
        <v>220.63521617124997</v>
      </c>
      <c r="CF1004">
        <v>0</v>
      </c>
      <c r="CG1004">
        <v>180.9</v>
      </c>
      <c r="CH1004">
        <v>180.9</v>
      </c>
      <c r="CI1004">
        <v>9.1644658412811904</v>
      </c>
      <c r="CJ1004">
        <v>5.1754385964912277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152.24075845814997</v>
      </c>
      <c r="DK1004">
        <v>2529.0343089622543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9.1644658412811904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1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1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</row>
    <row r="1005" spans="1:229" x14ac:dyDescent="0.3">
      <c r="A1005">
        <v>18</v>
      </c>
      <c r="B1005">
        <v>7</v>
      </c>
      <c r="C1005">
        <v>450403</v>
      </c>
      <c r="D1005">
        <v>18007</v>
      </c>
      <c r="E1005">
        <v>2004</v>
      </c>
      <c r="F1005" t="s">
        <v>32</v>
      </c>
      <c r="G1005" t="s">
        <v>231</v>
      </c>
      <c r="H1005" t="s">
        <v>232</v>
      </c>
      <c r="I1005">
        <v>10</v>
      </c>
      <c r="J1005" t="s">
        <v>62</v>
      </c>
      <c r="K1005">
        <v>20840300</v>
      </c>
      <c r="L1005">
        <v>96923700</v>
      </c>
      <c r="M1005">
        <v>117764000</v>
      </c>
      <c r="N1005">
        <v>22182433.804034274</v>
      </c>
      <c r="O1005">
        <v>103165672.24522087</v>
      </c>
      <c r="P1005">
        <v>125348106.04925515</v>
      </c>
      <c r="Q1005">
        <v>2.9904999999999999</v>
      </c>
      <c r="R1005">
        <v>2.3864000000000001</v>
      </c>
      <c r="S1005">
        <v>2.9901200000000001</v>
      </c>
      <c r="T1005">
        <v>2.3860999999999999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253620.8489729829</v>
      </c>
      <c r="AB1005">
        <v>0</v>
      </c>
      <c r="AC1005">
        <v>253620.8489729829</v>
      </c>
      <c r="AE1005">
        <v>88.463679652685357</v>
      </c>
      <c r="AF1005" t="s">
        <v>150</v>
      </c>
      <c r="AG1005">
        <v>61.096728662680796</v>
      </c>
      <c r="AH1005">
        <v>0</v>
      </c>
      <c r="AI1005">
        <v>2</v>
      </c>
      <c r="AJ1005">
        <v>0</v>
      </c>
      <c r="AK1005">
        <v>92</v>
      </c>
      <c r="AL1005">
        <v>0</v>
      </c>
      <c r="AM1005">
        <v>2</v>
      </c>
      <c r="AN1005">
        <v>0</v>
      </c>
      <c r="AO1005">
        <v>92</v>
      </c>
      <c r="AQ1005">
        <v>26.675258957518388</v>
      </c>
      <c r="AR1005">
        <v>711.56944045066496</v>
      </c>
      <c r="AS1005">
        <v>21928812.95506129</v>
      </c>
      <c r="AT1005">
        <v>92023225.713077396</v>
      </c>
      <c r="AU1005">
        <v>0</v>
      </c>
      <c r="AV1005">
        <v>0</v>
      </c>
      <c r="AW1005">
        <v>0</v>
      </c>
      <c r="AX1005">
        <f t="shared" si="15"/>
        <v>0</v>
      </c>
      <c r="BA1005">
        <v>1.2169731192592376E-2</v>
      </c>
      <c r="BB1005">
        <v>0</v>
      </c>
      <c r="BC1005">
        <v>0</v>
      </c>
      <c r="BD1005">
        <v>0</v>
      </c>
      <c r="BE1005">
        <v>20.840299999999999</v>
      </c>
      <c r="BF1005">
        <v>96.923699999999997</v>
      </c>
      <c r="BG1005">
        <v>117.764</v>
      </c>
      <c r="BH1005">
        <v>22.182433804034275</v>
      </c>
      <c r="BI1005">
        <v>103.16567224522088</v>
      </c>
      <c r="BJ1005">
        <v>125.34810604925515</v>
      </c>
      <c r="BK1005">
        <v>0</v>
      </c>
      <c r="BL1005">
        <v>0</v>
      </c>
      <c r="BM1005">
        <v>0</v>
      </c>
      <c r="BN1005">
        <v>0.25362084897298293</v>
      </c>
      <c r="BO1005">
        <v>0</v>
      </c>
      <c r="BP1005">
        <v>0.25362084897298293</v>
      </c>
      <c r="BQ1005">
        <v>21.928812955061289</v>
      </c>
      <c r="BR1005">
        <v>92.023225713077395</v>
      </c>
      <c r="BS1005">
        <v>92</v>
      </c>
      <c r="BT1005">
        <v>2</v>
      </c>
      <c r="BU1005">
        <v>0</v>
      </c>
      <c r="BV1005">
        <v>2.2155388471177946</v>
      </c>
      <c r="BW1005">
        <v>59.100072477308913</v>
      </c>
      <c r="BX1005">
        <v>0</v>
      </c>
      <c r="BY1005">
        <v>9016</v>
      </c>
      <c r="BZ1005">
        <v>7.7049000000000003</v>
      </c>
      <c r="CA1005">
        <v>9.6553000000000004</v>
      </c>
      <c r="CB1005">
        <v>21.4</v>
      </c>
      <c r="CC1005">
        <v>26.817042610000001</v>
      </c>
      <c r="CD1005">
        <v>9.0598960964213576E-2</v>
      </c>
      <c r="CE1005">
        <v>78.012810076249991</v>
      </c>
      <c r="CF1005">
        <v>0</v>
      </c>
      <c r="CG1005">
        <v>248.4</v>
      </c>
      <c r="CH1005">
        <v>248.4</v>
      </c>
      <c r="CI1005">
        <v>7.733538448664242</v>
      </c>
      <c r="CJ1005">
        <v>5.1754385964912277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206.29414077604369</v>
      </c>
      <c r="DK1005">
        <v>5502.9496266197184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15.467076897328484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1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1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</row>
    <row r="1006" spans="1:229" x14ac:dyDescent="0.3">
      <c r="A1006">
        <v>18</v>
      </c>
      <c r="B1006">
        <v>115</v>
      </c>
      <c r="C1006">
        <v>450378</v>
      </c>
      <c r="D1006">
        <v>18115</v>
      </c>
      <c r="E1006">
        <v>2004</v>
      </c>
      <c r="F1006" t="s">
        <v>32</v>
      </c>
      <c r="G1006" t="s">
        <v>692</v>
      </c>
      <c r="H1006" t="s">
        <v>665</v>
      </c>
      <c r="I1006">
        <v>90</v>
      </c>
      <c r="J1006" t="s">
        <v>198</v>
      </c>
      <c r="K1006">
        <v>401897.76622684923</v>
      </c>
      <c r="L1006">
        <v>8782002.2337731514</v>
      </c>
      <c r="M1006">
        <v>9183900</v>
      </c>
      <c r="N1006">
        <v>427780.33882987883</v>
      </c>
      <c r="O1006">
        <v>9347570.9667113256</v>
      </c>
      <c r="P1006">
        <v>9775351.3055412043</v>
      </c>
      <c r="Q1006">
        <v>3.1520000000000001</v>
      </c>
      <c r="R1006">
        <v>2.5152999999999999</v>
      </c>
      <c r="S1006">
        <v>3.148166666666667</v>
      </c>
      <c r="T1006">
        <v>2.5122333333333331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102195.24768750607</v>
      </c>
      <c r="AB1006">
        <v>0</v>
      </c>
      <c r="AC1006">
        <v>102195.24768750607</v>
      </c>
      <c r="AE1006">
        <v>199.30529542998019</v>
      </c>
      <c r="AF1006" t="s">
        <v>250</v>
      </c>
      <c r="AG1006">
        <v>51.910250410759836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Q1006">
        <v>85.512371507603532</v>
      </c>
      <c r="AR1006">
        <v>7312.3656808544047</v>
      </c>
      <c r="AS1006">
        <v>325585.09114237275</v>
      </c>
      <c r="AT1006">
        <v>7341439.4864030899</v>
      </c>
      <c r="AU1006">
        <v>0</v>
      </c>
      <c r="AV1006">
        <v>0</v>
      </c>
      <c r="AW1006">
        <v>0</v>
      </c>
      <c r="AX1006">
        <f t="shared" si="15"/>
        <v>0</v>
      </c>
      <c r="BA1006">
        <v>0.25428170115735965</v>
      </c>
      <c r="BB1006">
        <v>0</v>
      </c>
      <c r="BC1006">
        <v>0</v>
      </c>
      <c r="BD1006">
        <v>0</v>
      </c>
      <c r="BE1006">
        <v>0.40189776622684925</v>
      </c>
      <c r="BF1006">
        <v>8.7820022337731523</v>
      </c>
      <c r="BG1006">
        <v>9.1838999999999995</v>
      </c>
      <c r="BH1006">
        <v>0.42778033882987881</v>
      </c>
      <c r="BI1006">
        <v>9.3475709667113254</v>
      </c>
      <c r="BJ1006">
        <v>9.7753513055412036</v>
      </c>
      <c r="BK1006">
        <v>0</v>
      </c>
      <c r="BL1006">
        <v>0</v>
      </c>
      <c r="BM1006">
        <v>0</v>
      </c>
      <c r="BN1006">
        <v>0.10219524768750607</v>
      </c>
      <c r="BO1006">
        <v>0</v>
      </c>
      <c r="BP1006">
        <v>0.10219524768750607</v>
      </c>
      <c r="BQ1006">
        <v>0.32558509114237277</v>
      </c>
      <c r="BR1006">
        <v>7.3414394864030896</v>
      </c>
      <c r="BS1006">
        <v>0</v>
      </c>
      <c r="BT1006">
        <v>0</v>
      </c>
      <c r="BU1006">
        <v>0</v>
      </c>
      <c r="BV1006">
        <v>2.2155388471177946</v>
      </c>
      <c r="BW1006">
        <v>189.45598098426447</v>
      </c>
      <c r="BX1006">
        <v>0</v>
      </c>
      <c r="BY1006">
        <v>5868</v>
      </c>
      <c r="BZ1006">
        <v>7.7049000000000003</v>
      </c>
      <c r="CA1006">
        <v>9.6553000000000004</v>
      </c>
      <c r="CB1006">
        <v>21.4</v>
      </c>
      <c r="CC1006">
        <v>26.817042610000001</v>
      </c>
      <c r="CD1006">
        <v>6.4882227928814151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5.1754385964912277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1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1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</row>
    <row r="1007" spans="1:229" x14ac:dyDescent="0.3">
      <c r="A1007">
        <v>18</v>
      </c>
      <c r="B1007">
        <v>71</v>
      </c>
      <c r="C1007">
        <v>451678</v>
      </c>
      <c r="D1007">
        <v>18071</v>
      </c>
      <c r="E1007">
        <v>2004</v>
      </c>
      <c r="F1007" t="s">
        <v>32</v>
      </c>
      <c r="G1007" t="s">
        <v>113</v>
      </c>
      <c r="H1007" t="s">
        <v>114</v>
      </c>
      <c r="I1007">
        <v>80</v>
      </c>
      <c r="J1007" t="s">
        <v>115</v>
      </c>
      <c r="K1007">
        <v>10141200</v>
      </c>
      <c r="L1007">
        <v>27771122.065811895</v>
      </c>
      <c r="M1007">
        <v>37912322.065811895</v>
      </c>
      <c r="N1007">
        <v>10794302.274606045</v>
      </c>
      <c r="O1007">
        <v>29559606.958087359</v>
      </c>
      <c r="P1007">
        <v>40353909.232693404</v>
      </c>
      <c r="Q1007">
        <v>3.0468999999999999</v>
      </c>
      <c r="R1007">
        <v>2.4314</v>
      </c>
      <c r="S1007">
        <v>3.1276000000000002</v>
      </c>
      <c r="T1007">
        <v>2.4958142857142858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1385226.7860133632</v>
      </c>
      <c r="AB1007">
        <v>0</v>
      </c>
      <c r="AC1007">
        <v>1385226.7860133632</v>
      </c>
      <c r="AE1007">
        <v>190.21736283394057</v>
      </c>
      <c r="AF1007" t="s">
        <v>250</v>
      </c>
      <c r="AG1007">
        <v>34.932038372219438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Q1007">
        <v>57.438032224773501</v>
      </c>
      <c r="AR1007">
        <v>3299.127545854119</v>
      </c>
      <c r="AS1007">
        <v>9409075.4885926824</v>
      </c>
      <c r="AT1007">
        <v>21487570.283506796</v>
      </c>
      <c r="AU1007">
        <v>0</v>
      </c>
      <c r="AV1007">
        <v>0</v>
      </c>
      <c r="AW1007">
        <v>0</v>
      </c>
      <c r="AX1007">
        <f t="shared" si="15"/>
        <v>0</v>
      </c>
      <c r="BA1007">
        <v>0.13659397172064086</v>
      </c>
      <c r="BB1007">
        <v>0</v>
      </c>
      <c r="BC1007">
        <v>0</v>
      </c>
      <c r="BD1007">
        <v>0</v>
      </c>
      <c r="BE1007">
        <v>10.1412</v>
      </c>
      <c r="BF1007">
        <v>27.771122065811895</v>
      </c>
      <c r="BG1007">
        <v>37.912322065811892</v>
      </c>
      <c r="BH1007">
        <v>10.794302274606045</v>
      </c>
      <c r="BI1007">
        <v>29.559606958087357</v>
      </c>
      <c r="BJ1007">
        <v>40.353909232693404</v>
      </c>
      <c r="BK1007">
        <v>0</v>
      </c>
      <c r="BL1007">
        <v>0</v>
      </c>
      <c r="BM1007">
        <v>0</v>
      </c>
      <c r="BN1007">
        <v>1.3852267860133631</v>
      </c>
      <c r="BO1007">
        <v>0</v>
      </c>
      <c r="BP1007">
        <v>1.3852267860133631</v>
      </c>
      <c r="BQ1007">
        <v>9.4090754885926824</v>
      </c>
      <c r="BR1007">
        <v>21.487570283506795</v>
      </c>
      <c r="BS1007">
        <v>0</v>
      </c>
      <c r="BT1007">
        <v>0</v>
      </c>
      <c r="BU1007">
        <v>0</v>
      </c>
      <c r="BV1007">
        <v>2.2155388471177946</v>
      </c>
      <c r="BW1007">
        <v>127.25619169598941</v>
      </c>
      <c r="BX1007">
        <v>0</v>
      </c>
      <c r="BY1007">
        <v>41417</v>
      </c>
      <c r="BZ1007">
        <v>7.7049000000000003</v>
      </c>
      <c r="CA1007">
        <v>9.6553000000000004</v>
      </c>
      <c r="CB1007">
        <v>21.4</v>
      </c>
      <c r="CC1007">
        <v>26.817042610000001</v>
      </c>
      <c r="CD1007">
        <v>0.7597713787445205</v>
      </c>
      <c r="CE1007">
        <v>79.544711809375002</v>
      </c>
      <c r="CF1007">
        <v>0</v>
      </c>
      <c r="CG1007">
        <v>0</v>
      </c>
      <c r="CH1007">
        <v>0</v>
      </c>
      <c r="CI1007">
        <v>0</v>
      </c>
      <c r="CJ1007">
        <v>5.1754385964912277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1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1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</row>
    <row r="1008" spans="1:229" x14ac:dyDescent="0.3">
      <c r="A1008">
        <v>18</v>
      </c>
      <c r="B1008">
        <v>97</v>
      </c>
      <c r="C1008">
        <v>450371</v>
      </c>
      <c r="D1008">
        <v>18097</v>
      </c>
      <c r="E1008">
        <v>2004</v>
      </c>
      <c r="F1008" t="s">
        <v>32</v>
      </c>
      <c r="G1008" t="s">
        <v>201</v>
      </c>
      <c r="H1008" t="s">
        <v>202</v>
      </c>
      <c r="I1008">
        <v>50</v>
      </c>
      <c r="J1008" t="s">
        <v>52</v>
      </c>
      <c r="K1008">
        <v>1135200</v>
      </c>
      <c r="L1008">
        <v>83232300</v>
      </c>
      <c r="M1008">
        <v>84367500</v>
      </c>
      <c r="N1008">
        <v>1208307.8868509431</v>
      </c>
      <c r="O1008">
        <v>88592533.941810906</v>
      </c>
      <c r="P1008">
        <v>89800841.828661844</v>
      </c>
      <c r="Q1008">
        <v>3.0335000000000001</v>
      </c>
      <c r="R1008">
        <v>2.4207000000000001</v>
      </c>
      <c r="S1008">
        <v>3.0127428571428574</v>
      </c>
      <c r="T1008">
        <v>2.4041714285714284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35778.405955648384</v>
      </c>
      <c r="AB1008">
        <v>0</v>
      </c>
      <c r="AC1008">
        <v>35778.405955648384</v>
      </c>
      <c r="AE1008">
        <v>128.6893113421666</v>
      </c>
      <c r="AF1008" t="s">
        <v>250</v>
      </c>
      <c r="AG1008">
        <v>94.245176963275625</v>
      </c>
      <c r="AH1008">
        <v>1</v>
      </c>
      <c r="AI1008">
        <v>0</v>
      </c>
      <c r="AJ1008">
        <v>22</v>
      </c>
      <c r="AK1008">
        <v>0</v>
      </c>
      <c r="AL1008">
        <v>1</v>
      </c>
      <c r="AM1008">
        <v>0</v>
      </c>
      <c r="AN1008">
        <v>22</v>
      </c>
      <c r="AO1008">
        <v>0</v>
      </c>
      <c r="AP1008" t="s">
        <v>202</v>
      </c>
      <c r="AQ1008">
        <v>0</v>
      </c>
      <c r="AR1008">
        <v>0</v>
      </c>
      <c r="AS1008">
        <v>1172529.4808952948</v>
      </c>
      <c r="AT1008">
        <v>81942091.865467533</v>
      </c>
      <c r="AU1008">
        <v>0</v>
      </c>
      <c r="AV1008">
        <v>19.379844961240309</v>
      </c>
      <c r="AW1008">
        <v>19.379844961240309</v>
      </c>
      <c r="AX1008">
        <f t="shared" si="15"/>
        <v>0</v>
      </c>
      <c r="BA1008">
        <v>3.1517270926399214E-2</v>
      </c>
      <c r="BB1008">
        <v>1</v>
      </c>
      <c r="BC1008">
        <v>12.1</v>
      </c>
      <c r="BD1008">
        <v>10.65891472868217</v>
      </c>
      <c r="BE1008">
        <v>1.1352</v>
      </c>
      <c r="BF1008">
        <v>83.232299999999995</v>
      </c>
      <c r="BG1008">
        <v>84.367500000000007</v>
      </c>
      <c r="BH1008">
        <v>1.2083078868509431</v>
      </c>
      <c r="BI1008">
        <v>88.592533941810899</v>
      </c>
      <c r="BJ1008">
        <v>89.800841828661845</v>
      </c>
      <c r="BK1008">
        <v>0</v>
      </c>
      <c r="BL1008">
        <v>0</v>
      </c>
      <c r="BM1008">
        <v>0</v>
      </c>
      <c r="BN1008">
        <v>3.5778405955648386E-2</v>
      </c>
      <c r="BO1008">
        <v>0</v>
      </c>
      <c r="BP1008">
        <v>3.5778405955648386E-2</v>
      </c>
      <c r="BQ1008">
        <v>1.1725294808952949</v>
      </c>
      <c r="BR1008">
        <v>81.942091865467532</v>
      </c>
      <c r="BS1008">
        <v>22</v>
      </c>
      <c r="BT1008">
        <v>1</v>
      </c>
      <c r="BU1008">
        <v>0</v>
      </c>
      <c r="BV1008">
        <v>2.2155388471177946</v>
      </c>
      <c r="BW1008">
        <v>0</v>
      </c>
      <c r="BX1008">
        <v>0</v>
      </c>
      <c r="BY1008">
        <v>870378</v>
      </c>
      <c r="BZ1008">
        <v>7.7049000000000003</v>
      </c>
      <c r="CA1008">
        <v>9.6553000000000004</v>
      </c>
      <c r="CB1008">
        <v>21.4</v>
      </c>
      <c r="CC1008">
        <v>26.817042610000001</v>
      </c>
      <c r="CD1008">
        <v>2.3955108368301437E-2</v>
      </c>
      <c r="CE1008">
        <v>281.94049394812498</v>
      </c>
      <c r="CF1008">
        <v>59.400000000000006</v>
      </c>
      <c r="CG1008">
        <v>0</v>
      </c>
      <c r="CH1008">
        <v>59.400000000000006</v>
      </c>
      <c r="CI1008">
        <v>48.248330592752779</v>
      </c>
      <c r="CJ1008">
        <v>5.1754385964912277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48.248330592752779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1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1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</row>
    <row r="1009" spans="1:229" x14ac:dyDescent="0.3">
      <c r="A1009">
        <v>18</v>
      </c>
      <c r="B1009">
        <v>55</v>
      </c>
      <c r="C1009">
        <v>451676</v>
      </c>
      <c r="D1009">
        <v>18055</v>
      </c>
      <c r="E1009">
        <v>2004</v>
      </c>
      <c r="F1009" t="s">
        <v>32</v>
      </c>
      <c r="G1009" t="s">
        <v>508</v>
      </c>
      <c r="H1009" t="s">
        <v>509</v>
      </c>
      <c r="I1009">
        <v>70</v>
      </c>
      <c r="J1009" t="s">
        <v>109</v>
      </c>
      <c r="K1009">
        <v>7962500</v>
      </c>
      <c r="L1009">
        <v>70367000</v>
      </c>
      <c r="M1009">
        <v>78329500</v>
      </c>
      <c r="N1009">
        <v>8475292.0622362867</v>
      </c>
      <c r="O1009">
        <v>74898697.211099625</v>
      </c>
      <c r="P1009">
        <v>83373989.273335904</v>
      </c>
      <c r="Q1009">
        <v>3.0802999999999998</v>
      </c>
      <c r="R1009">
        <v>2.4581</v>
      </c>
      <c r="S1009">
        <v>3.0685625000000001</v>
      </c>
      <c r="T1009">
        <v>2.4487125000000001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2724010.6436287151</v>
      </c>
      <c r="AB1009">
        <v>0</v>
      </c>
      <c r="AC1009">
        <v>2724010.6436287151</v>
      </c>
      <c r="AE1009">
        <v>184.08170506308289</v>
      </c>
      <c r="AF1009" t="s">
        <v>250</v>
      </c>
      <c r="AG1009">
        <v>78.049408749713322</v>
      </c>
      <c r="AH1009">
        <v>0</v>
      </c>
      <c r="AI1009">
        <v>1</v>
      </c>
      <c r="AJ1009">
        <v>0</v>
      </c>
      <c r="AK1009">
        <v>39.4</v>
      </c>
      <c r="AL1009">
        <v>0</v>
      </c>
      <c r="AM1009">
        <v>2</v>
      </c>
      <c r="AN1009">
        <v>0</v>
      </c>
      <c r="AO1009">
        <v>39.4</v>
      </c>
      <c r="AQ1009">
        <v>24.137292775615585</v>
      </c>
      <c r="AR1009">
        <v>582.6089025357843</v>
      </c>
      <c r="AS1009">
        <v>5751281.4186075721</v>
      </c>
      <c r="AT1009">
        <v>62194208.368610308</v>
      </c>
      <c r="AU1009">
        <v>0</v>
      </c>
      <c r="AV1009">
        <v>0</v>
      </c>
      <c r="AW1009">
        <v>0</v>
      </c>
      <c r="AX1009">
        <f t="shared" si="15"/>
        <v>0</v>
      </c>
      <c r="BA1009">
        <v>0.34210494739450109</v>
      </c>
      <c r="BB1009">
        <v>0</v>
      </c>
      <c r="BC1009">
        <v>0</v>
      </c>
      <c r="BD1009">
        <v>0</v>
      </c>
      <c r="BE1009">
        <v>7.9625000000000004</v>
      </c>
      <c r="BF1009">
        <v>70.367000000000004</v>
      </c>
      <c r="BG1009">
        <v>78.329499999999996</v>
      </c>
      <c r="BH1009">
        <v>8.4752920622362868</v>
      </c>
      <c r="BI1009">
        <v>74.898697211099631</v>
      </c>
      <c r="BJ1009">
        <v>83.373989273335908</v>
      </c>
      <c r="BK1009">
        <v>0</v>
      </c>
      <c r="BL1009">
        <v>0</v>
      </c>
      <c r="BM1009">
        <v>0</v>
      </c>
      <c r="BN1009">
        <v>2.724010643628715</v>
      </c>
      <c r="BO1009">
        <v>0</v>
      </c>
      <c r="BP1009">
        <v>2.724010643628715</v>
      </c>
      <c r="BQ1009">
        <v>5.7512814186075722</v>
      </c>
      <c r="BR1009">
        <v>62.194208368610305</v>
      </c>
      <c r="BS1009">
        <v>39.4</v>
      </c>
      <c r="BT1009">
        <v>2</v>
      </c>
      <c r="BU1009">
        <v>0</v>
      </c>
      <c r="BV1009">
        <v>2.2155388471177946</v>
      </c>
      <c r="BW1009">
        <v>53.477109808632022</v>
      </c>
      <c r="BX1009">
        <v>0</v>
      </c>
      <c r="BY1009">
        <v>33384</v>
      </c>
      <c r="BZ1009">
        <v>7.7049000000000003</v>
      </c>
      <c r="CA1009">
        <v>9.6553000000000004</v>
      </c>
      <c r="CB1009">
        <v>21.4</v>
      </c>
      <c r="CC1009">
        <v>26.817042610000001</v>
      </c>
      <c r="CD1009">
        <v>0.79351508818741268</v>
      </c>
      <c r="CE1009">
        <v>128.17346734374999</v>
      </c>
      <c r="CF1009">
        <v>0</v>
      </c>
      <c r="CG1009">
        <v>106.38000000000001</v>
      </c>
      <c r="CH1009">
        <v>106.38000000000001</v>
      </c>
      <c r="CI1009">
        <v>3.3565136215431957</v>
      </c>
      <c r="CJ1009">
        <v>5.1754385964912277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81.017151988529875</v>
      </c>
      <c r="DK1009">
        <v>1955.5347173936921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7.975111703151514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1</v>
      </c>
      <c r="HG1009">
        <v>0</v>
      </c>
      <c r="HH1009">
        <v>0</v>
      </c>
      <c r="HI1009">
        <v>0</v>
      </c>
      <c r="HJ1009">
        <v>0</v>
      </c>
      <c r="HK1009">
        <v>1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</row>
    <row r="1010" spans="1:229" x14ac:dyDescent="0.3">
      <c r="A1010">
        <v>18</v>
      </c>
      <c r="B1010">
        <v>149</v>
      </c>
      <c r="C1010">
        <v>450389</v>
      </c>
      <c r="D1010">
        <v>18149</v>
      </c>
      <c r="E1010">
        <v>2004</v>
      </c>
      <c r="F1010" t="s">
        <v>32</v>
      </c>
      <c r="G1010" t="s">
        <v>77</v>
      </c>
      <c r="H1010" t="s">
        <v>78</v>
      </c>
      <c r="I1010">
        <v>10</v>
      </c>
      <c r="J1010" t="s">
        <v>62</v>
      </c>
      <c r="K1010">
        <v>9055200</v>
      </c>
      <c r="L1010">
        <v>109305200</v>
      </c>
      <c r="M1010">
        <v>118360400</v>
      </c>
      <c r="N1010">
        <v>9638362.9113924056</v>
      </c>
      <c r="O1010">
        <v>116344551.82683201</v>
      </c>
      <c r="P1010">
        <v>125982914.73822442</v>
      </c>
      <c r="Q1010">
        <v>3.0045000000000002</v>
      </c>
      <c r="R1010">
        <v>2.3976000000000002</v>
      </c>
      <c r="S1010">
        <v>3.0519999999999996</v>
      </c>
      <c r="T1010">
        <v>2.435485714285714</v>
      </c>
      <c r="U1010">
        <v>0</v>
      </c>
      <c r="V1010">
        <v>1</v>
      </c>
      <c r="W1010">
        <v>0</v>
      </c>
      <c r="X1010">
        <v>102</v>
      </c>
      <c r="Y1010">
        <v>1</v>
      </c>
      <c r="Z1010">
        <v>102</v>
      </c>
      <c r="AA1010">
        <v>126001.35396413029</v>
      </c>
      <c r="AB1010">
        <v>0</v>
      </c>
      <c r="AC1010">
        <v>126001.35396413029</v>
      </c>
      <c r="AE1010">
        <v>29.928055022765847</v>
      </c>
      <c r="AF1010" t="s">
        <v>150</v>
      </c>
      <c r="AG1010">
        <v>25.113135627418988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0</v>
      </c>
      <c r="AO1010">
        <v>37.777777777777779</v>
      </c>
      <c r="AQ1010">
        <v>29.928055022765847</v>
      </c>
      <c r="AR1010">
        <v>895.68847744570007</v>
      </c>
      <c r="AS1010">
        <v>9512361.5574282762</v>
      </c>
      <c r="AT1010">
        <v>106928040.71483159</v>
      </c>
      <c r="AU1010">
        <v>0</v>
      </c>
      <c r="AV1010">
        <v>0</v>
      </c>
      <c r="AW1010">
        <v>0</v>
      </c>
      <c r="AX1010">
        <f t="shared" si="15"/>
        <v>0</v>
      </c>
      <c r="BA1010">
        <v>1.3914806295181806E-2</v>
      </c>
      <c r="BB1010">
        <v>0</v>
      </c>
      <c r="BC1010">
        <v>0</v>
      </c>
      <c r="BD1010">
        <v>0</v>
      </c>
      <c r="BE1010">
        <v>9.0551999999999992</v>
      </c>
      <c r="BF1010">
        <v>109.3052</v>
      </c>
      <c r="BG1010">
        <v>118.3604</v>
      </c>
      <c r="BH1010">
        <v>9.6383629113924059</v>
      </c>
      <c r="BI1010">
        <v>116.34455182683202</v>
      </c>
      <c r="BJ1010">
        <v>125.98291473822442</v>
      </c>
      <c r="BK1010">
        <v>0</v>
      </c>
      <c r="BL1010">
        <v>37.777777777777779</v>
      </c>
      <c r="BM1010">
        <v>37.777777777777779</v>
      </c>
      <c r="BN1010">
        <v>0.12600135396413029</v>
      </c>
      <c r="BO1010">
        <v>0</v>
      </c>
      <c r="BP1010">
        <v>0.12600135396413029</v>
      </c>
      <c r="BQ1010">
        <v>9.5123615574282763</v>
      </c>
      <c r="BR1010">
        <v>106.9280407148316</v>
      </c>
      <c r="BS1010">
        <v>37.777777777777779</v>
      </c>
      <c r="BT1010">
        <v>1</v>
      </c>
      <c r="BU1010">
        <v>0</v>
      </c>
      <c r="BV1010">
        <v>2.2155388471177946</v>
      </c>
      <c r="BW1010">
        <v>66.306768521616561</v>
      </c>
      <c r="BX1010">
        <v>0</v>
      </c>
      <c r="BY1010">
        <v>23310</v>
      </c>
      <c r="BZ1010">
        <v>7.7049000000000003</v>
      </c>
      <c r="CA1010">
        <v>9.6553000000000004</v>
      </c>
      <c r="CB1010">
        <v>21.4</v>
      </c>
      <c r="CC1010">
        <v>26.817042610000001</v>
      </c>
      <c r="CD1010">
        <v>1.5335537078829691</v>
      </c>
      <c r="CE1010">
        <v>44.5349261476875</v>
      </c>
      <c r="CF1010">
        <v>0</v>
      </c>
      <c r="CG1010">
        <v>102.00000000000001</v>
      </c>
      <c r="CH1010">
        <v>102.00000000000001</v>
      </c>
      <c r="CI1010">
        <v>2.6106274471384538</v>
      </c>
      <c r="CJ1010">
        <v>5.1754385964912277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78.131001881902378</v>
      </c>
      <c r="DK1010">
        <v>2338.3089233053965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2.6106274471384538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1</v>
      </c>
      <c r="HH1010">
        <v>0</v>
      </c>
      <c r="HI1010">
        <v>0</v>
      </c>
      <c r="HJ1010">
        <v>0</v>
      </c>
      <c r="HK1010">
        <v>1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</row>
    <row r="1011" spans="1:229" x14ac:dyDescent="0.3">
      <c r="A1011">
        <v>18</v>
      </c>
      <c r="B1011">
        <v>139</v>
      </c>
      <c r="C1011">
        <v>446854</v>
      </c>
      <c r="D1011">
        <v>18139</v>
      </c>
      <c r="E1011">
        <v>2004</v>
      </c>
      <c r="F1011" t="s">
        <v>32</v>
      </c>
      <c r="G1011" t="s">
        <v>310</v>
      </c>
      <c r="H1011" t="s">
        <v>311</v>
      </c>
      <c r="I1011">
        <v>50</v>
      </c>
      <c r="J1011" t="s">
        <v>52</v>
      </c>
      <c r="K1011">
        <v>18177500</v>
      </c>
      <c r="L1011">
        <v>66032000</v>
      </c>
      <c r="M1011">
        <v>84209500</v>
      </c>
      <c r="N1011">
        <v>19348147.122298289</v>
      </c>
      <c r="O1011">
        <v>70284519.366227508</v>
      </c>
      <c r="P1011">
        <v>89632666.488525793</v>
      </c>
      <c r="Q1011">
        <v>3.0426000000000002</v>
      </c>
      <c r="R1011">
        <v>2.4279999999999999</v>
      </c>
      <c r="S1011">
        <v>3.0573999999999999</v>
      </c>
      <c r="T1011">
        <v>2.4398166666666667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3004699.7355057038</v>
      </c>
      <c r="AB1011">
        <v>0</v>
      </c>
      <c r="AC1011">
        <v>3004699.7355057038</v>
      </c>
      <c r="AE1011">
        <v>146.30282332758395</v>
      </c>
      <c r="AF1011" t="s">
        <v>250</v>
      </c>
      <c r="AG1011">
        <v>81.084191417472269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Q1011">
        <v>37.482077000272298</v>
      </c>
      <c r="AR1011">
        <v>1404.9060962543415</v>
      </c>
      <c r="AS1011">
        <v>16343447.386792585</v>
      </c>
      <c r="AT1011">
        <v>60780478.136759624</v>
      </c>
      <c r="AU1011">
        <v>0</v>
      </c>
      <c r="AV1011">
        <v>0</v>
      </c>
      <c r="AW1011">
        <v>0</v>
      </c>
      <c r="AX1011">
        <f t="shared" si="15"/>
        <v>0</v>
      </c>
      <c r="BA1011">
        <v>0.16529774366693462</v>
      </c>
      <c r="BB1011">
        <v>0</v>
      </c>
      <c r="BC1011">
        <v>0</v>
      </c>
      <c r="BD1011">
        <v>0</v>
      </c>
      <c r="BE1011">
        <v>18.177499999999998</v>
      </c>
      <c r="BF1011">
        <v>66.031999999999996</v>
      </c>
      <c r="BG1011">
        <v>84.209500000000006</v>
      </c>
      <c r="BH1011">
        <v>19.34814712229829</v>
      </c>
      <c r="BI1011">
        <v>70.284519366227514</v>
      </c>
      <c r="BJ1011">
        <v>89.6326664885258</v>
      </c>
      <c r="BK1011">
        <v>0</v>
      </c>
      <c r="BL1011">
        <v>0</v>
      </c>
      <c r="BM1011">
        <v>0</v>
      </c>
      <c r="BN1011">
        <v>3.0046997355057039</v>
      </c>
      <c r="BO1011">
        <v>0</v>
      </c>
      <c r="BP1011">
        <v>3.0046997355057039</v>
      </c>
      <c r="BQ1011">
        <v>16.343447386792587</v>
      </c>
      <c r="BR1011">
        <v>60.780478136759626</v>
      </c>
      <c r="BS1011">
        <v>0</v>
      </c>
      <c r="BT1011">
        <v>0</v>
      </c>
      <c r="BU1011">
        <v>0</v>
      </c>
      <c r="BV1011">
        <v>2.2155388471177946</v>
      </c>
      <c r="BW1011">
        <v>83.042997664763689</v>
      </c>
      <c r="BX1011">
        <v>0</v>
      </c>
      <c r="BY1011">
        <v>17869</v>
      </c>
      <c r="BZ1011">
        <v>7.7049000000000003</v>
      </c>
      <c r="CA1011">
        <v>9.6553000000000004</v>
      </c>
      <c r="CB1011">
        <v>21.4</v>
      </c>
      <c r="CC1011">
        <v>26.817042610000001</v>
      </c>
      <c r="CD1011">
        <v>0.38888032674200335</v>
      </c>
      <c r="CE1011">
        <v>34.106983378437498</v>
      </c>
      <c r="CF1011">
        <v>0</v>
      </c>
      <c r="CG1011">
        <v>0</v>
      </c>
      <c r="CH1011">
        <v>0</v>
      </c>
      <c r="CI1011">
        <v>0</v>
      </c>
      <c r="CJ1011">
        <v>5.1754385964912277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1</v>
      </c>
      <c r="HI1011">
        <v>0</v>
      </c>
      <c r="HJ1011">
        <v>0</v>
      </c>
      <c r="HK1011">
        <v>1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</row>
    <row r="1012" spans="1:229" x14ac:dyDescent="0.3">
      <c r="A1012">
        <v>18</v>
      </c>
      <c r="B1012">
        <v>133</v>
      </c>
      <c r="C1012">
        <v>450384</v>
      </c>
      <c r="D1012">
        <v>18133</v>
      </c>
      <c r="E1012">
        <v>2004</v>
      </c>
      <c r="F1012" t="s">
        <v>32</v>
      </c>
      <c r="G1012" t="s">
        <v>411</v>
      </c>
      <c r="H1012" t="s">
        <v>412</v>
      </c>
      <c r="I1012">
        <v>40</v>
      </c>
      <c r="J1012" t="s">
        <v>45</v>
      </c>
      <c r="K1012">
        <v>11478200</v>
      </c>
      <c r="L1012">
        <v>61064100</v>
      </c>
      <c r="M1012">
        <v>72542300</v>
      </c>
      <c r="N1012">
        <v>12217406.260440886</v>
      </c>
      <c r="O1012">
        <v>64996682.20001293</v>
      </c>
      <c r="P1012">
        <v>77214088.460453808</v>
      </c>
      <c r="Q1012">
        <v>2.9946000000000002</v>
      </c>
      <c r="R1012">
        <v>2.3896999999999999</v>
      </c>
      <c r="S1012">
        <v>2.9987833333333334</v>
      </c>
      <c r="T1012">
        <v>2.3930333333333329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1334750.2307615313</v>
      </c>
      <c r="AB1012">
        <v>0</v>
      </c>
      <c r="AC1012">
        <v>1334750.2307615313</v>
      </c>
      <c r="AE1012">
        <v>139.60239518439471</v>
      </c>
      <c r="AF1012" t="s">
        <v>250</v>
      </c>
      <c r="AG1012">
        <v>103.20089595929701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Q1012">
        <v>38.373284441336104</v>
      </c>
      <c r="AR1012">
        <v>1472.5089588156875</v>
      </c>
      <c r="AS1012">
        <v>10882656.029679354</v>
      </c>
      <c r="AT1012">
        <v>59152710.282322593</v>
      </c>
      <c r="AU1012">
        <v>0</v>
      </c>
      <c r="AV1012">
        <v>0</v>
      </c>
      <c r="AW1012">
        <v>0</v>
      </c>
      <c r="AX1012">
        <f t="shared" si="15"/>
        <v>0</v>
      </c>
      <c r="BA1012">
        <v>0.11628567464946866</v>
      </c>
      <c r="BB1012">
        <v>0</v>
      </c>
      <c r="BC1012">
        <v>0</v>
      </c>
      <c r="BD1012">
        <v>0</v>
      </c>
      <c r="BE1012">
        <v>11.478199999999999</v>
      </c>
      <c r="BF1012">
        <v>61.064100000000003</v>
      </c>
      <c r="BG1012">
        <v>72.542299999999997</v>
      </c>
      <c r="BH1012">
        <v>12.217406260440885</v>
      </c>
      <c r="BI1012">
        <v>64.996682200012927</v>
      </c>
      <c r="BJ1012">
        <v>77.214088460453809</v>
      </c>
      <c r="BK1012">
        <v>0</v>
      </c>
      <c r="BL1012">
        <v>0</v>
      </c>
      <c r="BM1012">
        <v>0</v>
      </c>
      <c r="BN1012">
        <v>1.3347502307615313</v>
      </c>
      <c r="BO1012">
        <v>0</v>
      </c>
      <c r="BP1012">
        <v>1.3347502307615313</v>
      </c>
      <c r="BQ1012">
        <v>10.882656029679355</v>
      </c>
      <c r="BR1012">
        <v>59.152710282322595</v>
      </c>
      <c r="BS1012">
        <v>0</v>
      </c>
      <c r="BT1012">
        <v>0</v>
      </c>
      <c r="BU1012">
        <v>0</v>
      </c>
      <c r="BV1012">
        <v>2.2155388471177946</v>
      </c>
      <c r="BW1012">
        <v>85.017502371280997</v>
      </c>
      <c r="BX1012">
        <v>0</v>
      </c>
      <c r="BY1012">
        <v>37516</v>
      </c>
      <c r="BZ1012">
        <v>7.7049000000000003</v>
      </c>
      <c r="CA1012">
        <v>9.6553000000000004</v>
      </c>
      <c r="CB1012">
        <v>21.4</v>
      </c>
      <c r="CC1012">
        <v>26.817042610000001</v>
      </c>
      <c r="CD1012">
        <v>2.5123213918101572E-2</v>
      </c>
      <c r="CE1012">
        <v>66.354130413749999</v>
      </c>
      <c r="CF1012">
        <v>0</v>
      </c>
      <c r="CG1012">
        <v>0</v>
      </c>
      <c r="CH1012">
        <v>0</v>
      </c>
      <c r="CI1012">
        <v>0</v>
      </c>
      <c r="CJ1012">
        <v>5.1754385964912277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1</v>
      </c>
      <c r="HJ1012">
        <v>0</v>
      </c>
      <c r="HK1012">
        <v>1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</row>
    <row r="1013" spans="1:229" x14ac:dyDescent="0.3">
      <c r="A1013">
        <v>18</v>
      </c>
      <c r="B1013">
        <v>9</v>
      </c>
      <c r="C1013">
        <v>450404</v>
      </c>
      <c r="D1013">
        <v>18009</v>
      </c>
      <c r="E1013">
        <v>2004</v>
      </c>
      <c r="F1013" t="s">
        <v>32</v>
      </c>
      <c r="G1013" t="s">
        <v>273</v>
      </c>
      <c r="H1013" t="s">
        <v>274</v>
      </c>
      <c r="I1013">
        <v>60</v>
      </c>
      <c r="J1013" t="s">
        <v>38</v>
      </c>
      <c r="K1013">
        <v>3178100</v>
      </c>
      <c r="L1013">
        <v>47582600</v>
      </c>
      <c r="M1013">
        <v>50760700</v>
      </c>
      <c r="N1013">
        <v>3382772.4587746495</v>
      </c>
      <c r="O1013">
        <v>50646961.642771035</v>
      </c>
      <c r="P1013">
        <v>54029734.101545684</v>
      </c>
      <c r="Q1013">
        <v>3.0266999999999999</v>
      </c>
      <c r="R1013">
        <v>2.4152999999999998</v>
      </c>
      <c r="S1013">
        <v>2.9193749999999996</v>
      </c>
      <c r="T1013">
        <v>2.32965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857627.99177881645</v>
      </c>
      <c r="AB1013">
        <v>0</v>
      </c>
      <c r="AC1013">
        <v>857627.99177881645</v>
      </c>
      <c r="AE1013">
        <v>94.491608629359447</v>
      </c>
      <c r="AF1013" t="s">
        <v>150</v>
      </c>
      <c r="AG1013">
        <v>114.15378809416342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Q1013">
        <v>64.751750170787616</v>
      </c>
      <c r="AR1013">
        <v>4192.7891501800941</v>
      </c>
      <c r="AS1013">
        <v>2525144.466995833</v>
      </c>
      <c r="AT1013">
        <v>35514113.847146049</v>
      </c>
      <c r="AU1013">
        <v>0</v>
      </c>
      <c r="AV1013">
        <v>0</v>
      </c>
      <c r="AW1013">
        <v>0</v>
      </c>
      <c r="AX1013">
        <f t="shared" si="15"/>
        <v>0</v>
      </c>
      <c r="BA1013">
        <v>0.26985557149832179</v>
      </c>
      <c r="BB1013">
        <v>0</v>
      </c>
      <c r="BC1013">
        <v>0</v>
      </c>
      <c r="BD1013">
        <v>0</v>
      </c>
      <c r="BE1013">
        <v>3.1781000000000001</v>
      </c>
      <c r="BF1013">
        <v>47.582599999999999</v>
      </c>
      <c r="BG1013">
        <v>50.7607</v>
      </c>
      <c r="BH1013">
        <v>3.3827724587746495</v>
      </c>
      <c r="BI1013">
        <v>50.646961642771032</v>
      </c>
      <c r="BJ1013">
        <v>54.029734101545685</v>
      </c>
      <c r="BK1013">
        <v>0</v>
      </c>
      <c r="BL1013">
        <v>0</v>
      </c>
      <c r="BM1013">
        <v>0</v>
      </c>
      <c r="BN1013">
        <v>0.85762799177881643</v>
      </c>
      <c r="BO1013">
        <v>0</v>
      </c>
      <c r="BP1013">
        <v>0.85762799177881643</v>
      </c>
      <c r="BQ1013">
        <v>2.5251444669958332</v>
      </c>
      <c r="BR1013">
        <v>35.514113847146049</v>
      </c>
      <c r="BS1013">
        <v>0</v>
      </c>
      <c r="BT1013">
        <v>0</v>
      </c>
      <c r="BU1013">
        <v>0</v>
      </c>
      <c r="BV1013">
        <v>2.2155388471177946</v>
      </c>
      <c r="BW1013">
        <v>143.46001792224627</v>
      </c>
      <c r="BX1013">
        <v>0</v>
      </c>
      <c r="BY1013">
        <v>13496</v>
      </c>
      <c r="BZ1013">
        <v>7.7049000000000003</v>
      </c>
      <c r="CA1013">
        <v>9.6553000000000004</v>
      </c>
      <c r="CB1013">
        <v>21.4</v>
      </c>
      <c r="CC1013">
        <v>26.817042610000001</v>
      </c>
      <c r="CD1013">
        <v>0.7617777480247423</v>
      </c>
      <c r="CE1013">
        <v>62.118112296124991</v>
      </c>
      <c r="CF1013">
        <v>0</v>
      </c>
      <c r="CG1013">
        <v>0</v>
      </c>
      <c r="CH1013">
        <v>0</v>
      </c>
      <c r="CI1013">
        <v>0</v>
      </c>
      <c r="CJ1013">
        <v>5.1754385964912277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1</v>
      </c>
      <c r="HK1013">
        <v>1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0D15-392C-4C40-B9FF-13A19E1BFFE2}">
  <dimension ref="A1:AP2949"/>
  <sheetViews>
    <sheetView topLeftCell="R1" zoomScale="55" zoomScaleNormal="55" workbookViewId="0">
      <pane ySplit="1" topLeftCell="A815" activePane="bottomLeft" state="frozen"/>
      <selection pane="bottomLeft" activeCell="Z836" sqref="Z836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33.25" bestFit="1" customWidth="1"/>
    <col min="5" max="5" width="18.875" bestFit="1" customWidth="1"/>
    <col min="6" max="7" width="7.875" bestFit="1" customWidth="1"/>
    <col min="8" max="8" width="16.125" bestFit="1" customWidth="1"/>
    <col min="9" max="9" width="21.125" customWidth="1"/>
    <col min="10" max="10" width="25.75" bestFit="1" customWidth="1"/>
    <col min="11" max="11" width="35.625" bestFit="1" customWidth="1"/>
    <col min="12" max="12" width="25.75" bestFit="1" customWidth="1"/>
    <col min="13" max="13" width="26.625" bestFit="1" customWidth="1"/>
    <col min="14" max="14" width="29.125" bestFit="1" customWidth="1"/>
    <col min="15" max="17" width="29.125" customWidth="1"/>
    <col min="18" max="18" width="25.75" bestFit="1" customWidth="1"/>
    <col min="19" max="19" width="26.125" bestFit="1" customWidth="1"/>
    <col min="20" max="20" width="25.625" bestFit="1" customWidth="1"/>
    <col min="21" max="27" width="25.625" customWidth="1"/>
    <col min="28" max="28" width="25.5" bestFit="1" customWidth="1"/>
    <col min="29" max="29" width="30.5" bestFit="1" customWidth="1"/>
    <col min="30" max="30" width="31.25" bestFit="1" customWidth="1"/>
    <col min="31" max="31" width="34.5" bestFit="1" customWidth="1"/>
    <col min="32" max="32" width="39.5" bestFit="1" customWidth="1"/>
    <col min="33" max="33" width="40.25" bestFit="1" customWidth="1"/>
    <col min="34" max="34" width="25.625" bestFit="1" customWidth="1"/>
    <col min="35" max="35" width="30.625" bestFit="1" customWidth="1"/>
    <col min="36" max="36" width="31.375" bestFit="1" customWidth="1"/>
    <col min="37" max="37" width="34" bestFit="1" customWidth="1"/>
    <col min="38" max="38" width="39" bestFit="1" customWidth="1"/>
    <col min="39" max="39" width="39.625" bestFit="1" customWidth="1"/>
    <col min="40" max="40" width="25.125" bestFit="1" customWidth="1"/>
    <col min="41" max="41" width="30.125" bestFit="1" customWidth="1"/>
    <col min="42" max="42" width="31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730</v>
      </c>
      <c r="K1" s="1" t="s">
        <v>731</v>
      </c>
      <c r="L1" s="1" t="s">
        <v>512</v>
      </c>
      <c r="M1" s="1" t="s">
        <v>513</v>
      </c>
      <c r="N1" s="1" t="s">
        <v>514</v>
      </c>
      <c r="O1" s="1" t="s">
        <v>515</v>
      </c>
      <c r="P1" s="1" t="s">
        <v>520</v>
      </c>
      <c r="Q1" s="1" t="s">
        <v>526</v>
      </c>
      <c r="R1" s="1" t="s">
        <v>728</v>
      </c>
      <c r="S1" s="1" t="s">
        <v>727</v>
      </c>
      <c r="T1" s="1" t="s">
        <v>729</v>
      </c>
      <c r="U1" s="1" t="s">
        <v>732</v>
      </c>
      <c r="V1" s="1" t="s">
        <v>733</v>
      </c>
      <c r="W1" s="1" t="s">
        <v>734</v>
      </c>
      <c r="X1" s="1"/>
      <c r="Y1" s="1"/>
      <c r="Z1" s="1"/>
      <c r="AA1" s="1"/>
      <c r="AB1" s="1" t="s">
        <v>703</v>
      </c>
      <c r="AC1" s="1" t="s">
        <v>704</v>
      </c>
      <c r="AD1" s="1" t="s">
        <v>705</v>
      </c>
      <c r="AE1" s="1" t="s">
        <v>717</v>
      </c>
      <c r="AF1" s="1" t="s">
        <v>718</v>
      </c>
      <c r="AG1" s="1" t="s">
        <v>719</v>
      </c>
      <c r="AH1" s="1" t="s">
        <v>711</v>
      </c>
      <c r="AI1" s="1" t="s">
        <v>712</v>
      </c>
      <c r="AJ1" s="1" t="s">
        <v>713</v>
      </c>
      <c r="AK1" s="1" t="s">
        <v>720</v>
      </c>
      <c r="AL1" s="1" t="s">
        <v>721</v>
      </c>
      <c r="AM1" s="1" t="s">
        <v>722</v>
      </c>
      <c r="AN1" s="1" t="s">
        <v>714</v>
      </c>
      <c r="AO1" s="1" t="s">
        <v>715</v>
      </c>
      <c r="AP1" s="1" t="s">
        <v>716</v>
      </c>
    </row>
    <row r="2" spans="1:42" x14ac:dyDescent="0.3">
      <c r="A2">
        <v>1094</v>
      </c>
      <c r="B2" t="s">
        <v>32</v>
      </c>
      <c r="C2" t="s">
        <v>33</v>
      </c>
      <c r="D2" t="s">
        <v>34</v>
      </c>
      <c r="E2" t="s">
        <v>35</v>
      </c>
      <c r="F2">
        <v>46148</v>
      </c>
      <c r="G2">
        <v>18065</v>
      </c>
      <c r="H2" t="s">
        <v>36</v>
      </c>
      <c r="I2" t="s">
        <v>37</v>
      </c>
      <c r="J2">
        <v>0</v>
      </c>
      <c r="K2">
        <v>0</v>
      </c>
      <c r="L2">
        <v>0</v>
      </c>
      <c r="M2">
        <v>0</v>
      </c>
      <c r="N2">
        <v>0</v>
      </c>
      <c r="O2" s="3">
        <v>0</v>
      </c>
      <c r="P2">
        <v>0</v>
      </c>
      <c r="Q2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7">
        <f t="shared" ref="X2:X65" si="0">$AD2*L2</f>
        <v>0</v>
      </c>
      <c r="Y2" s="7">
        <f t="shared" ref="Y2:Y65" si="1">$AD2*U2</f>
        <v>0</v>
      </c>
      <c r="Z2" s="7">
        <f t="shared" ref="Z2:Z65" si="2">IF(X2=AB2,0,1)</f>
        <v>0</v>
      </c>
      <c r="AA2" s="7">
        <f t="shared" ref="AA2:AA65" si="3">IF(Y2=AC2,0,1)</f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3">
      <c r="A3">
        <v>1392</v>
      </c>
      <c r="B3" t="s">
        <v>32</v>
      </c>
      <c r="C3" t="s">
        <v>41</v>
      </c>
      <c r="D3" t="s">
        <v>42</v>
      </c>
      <c r="E3" t="s">
        <v>35</v>
      </c>
      <c r="F3">
        <v>47834</v>
      </c>
      <c r="G3">
        <v>18021</v>
      </c>
      <c r="H3" t="s">
        <v>43</v>
      </c>
      <c r="I3" t="s">
        <v>44</v>
      </c>
      <c r="J3">
        <v>0</v>
      </c>
      <c r="K3">
        <v>0</v>
      </c>
      <c r="L3">
        <v>0</v>
      </c>
      <c r="M3">
        <v>0</v>
      </c>
      <c r="N3">
        <v>0</v>
      </c>
      <c r="O3" s="3">
        <v>0</v>
      </c>
      <c r="P3">
        <v>0</v>
      </c>
      <c r="Q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7">
        <f t="shared" si="0"/>
        <v>0</v>
      </c>
      <c r="Y3" s="7">
        <f t="shared" si="1"/>
        <v>0</v>
      </c>
      <c r="Z3" s="7">
        <f t="shared" si="2"/>
        <v>0</v>
      </c>
      <c r="AA3" s="7">
        <f t="shared" si="3"/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">
      <c r="A4">
        <v>1393</v>
      </c>
      <c r="B4" t="s">
        <v>32</v>
      </c>
      <c r="C4" t="s">
        <v>46</v>
      </c>
      <c r="D4" t="s">
        <v>42</v>
      </c>
      <c r="E4" t="s">
        <v>35</v>
      </c>
      <c r="F4">
        <v>47841</v>
      </c>
      <c r="G4">
        <v>18021</v>
      </c>
      <c r="H4" t="s">
        <v>43</v>
      </c>
      <c r="I4" t="s">
        <v>44</v>
      </c>
      <c r="J4">
        <v>0</v>
      </c>
      <c r="K4">
        <v>0</v>
      </c>
      <c r="L4">
        <v>0</v>
      </c>
      <c r="M4">
        <v>0</v>
      </c>
      <c r="N4">
        <v>0</v>
      </c>
      <c r="O4" s="3">
        <v>0</v>
      </c>
      <c r="P4">
        <v>0</v>
      </c>
      <c r="Q4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7">
        <f t="shared" si="0"/>
        <v>0</v>
      </c>
      <c r="Y4" s="7">
        <f t="shared" si="1"/>
        <v>0</v>
      </c>
      <c r="Z4" s="7">
        <f t="shared" si="2"/>
        <v>0</v>
      </c>
      <c r="AA4" s="7">
        <f t="shared" si="3"/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">
      <c r="A5">
        <v>1394</v>
      </c>
      <c r="B5" t="s">
        <v>32</v>
      </c>
      <c r="C5" t="s">
        <v>47</v>
      </c>
      <c r="D5" t="s">
        <v>48</v>
      </c>
      <c r="E5" t="s">
        <v>49</v>
      </c>
      <c r="F5">
        <v>46041</v>
      </c>
      <c r="G5">
        <v>18023</v>
      </c>
      <c r="H5" t="s">
        <v>50</v>
      </c>
      <c r="I5" t="s">
        <v>51</v>
      </c>
      <c r="J5">
        <v>18027</v>
      </c>
      <c r="K5" t="s">
        <v>108</v>
      </c>
      <c r="L5">
        <v>0</v>
      </c>
      <c r="M5">
        <v>0</v>
      </c>
      <c r="N5">
        <v>0</v>
      </c>
      <c r="O5" s="3">
        <v>0</v>
      </c>
      <c r="P5">
        <v>0</v>
      </c>
      <c r="Q5">
        <v>0</v>
      </c>
      <c r="R5" s="3">
        <v>0</v>
      </c>
      <c r="S5" s="3">
        <v>1</v>
      </c>
      <c r="T5" s="3">
        <v>1</v>
      </c>
      <c r="U5" s="3">
        <v>0</v>
      </c>
      <c r="V5" s="3">
        <v>1</v>
      </c>
      <c r="W5" s="3">
        <v>1</v>
      </c>
      <c r="X5" s="7">
        <f t="shared" si="0"/>
        <v>0</v>
      </c>
      <c r="Y5" s="7">
        <f t="shared" si="1"/>
        <v>0</v>
      </c>
      <c r="Z5" s="7">
        <f t="shared" si="2"/>
        <v>0</v>
      </c>
      <c r="AA5" s="7">
        <f t="shared" si="3"/>
        <v>0</v>
      </c>
      <c r="AB5">
        <v>0</v>
      </c>
      <c r="AC5">
        <v>0</v>
      </c>
      <c r="AD5">
        <v>0</v>
      </c>
      <c r="AE5">
        <v>0</v>
      </c>
      <c r="AF5">
        <v>2.6132866390746043</v>
      </c>
      <c r="AG5">
        <v>2.6132866390746043</v>
      </c>
      <c r="AH5">
        <v>0</v>
      </c>
      <c r="AI5">
        <v>0.84468842473872052</v>
      </c>
      <c r="AJ5">
        <v>0.84468842473872052</v>
      </c>
      <c r="AK5">
        <v>0</v>
      </c>
      <c r="AL5">
        <v>2.6132866390746043</v>
      </c>
      <c r="AM5">
        <v>2.6132866390746043</v>
      </c>
      <c r="AN5">
        <v>0</v>
      </c>
      <c r="AO5">
        <v>0.84468842473872052</v>
      </c>
      <c r="AP5">
        <v>0.84468842473872052</v>
      </c>
    </row>
    <row r="6" spans="1:42" x14ac:dyDescent="0.3">
      <c r="A6">
        <v>1395</v>
      </c>
      <c r="B6" t="s">
        <v>32</v>
      </c>
      <c r="C6" t="s">
        <v>53</v>
      </c>
      <c r="D6" t="s">
        <v>48</v>
      </c>
      <c r="E6" t="s">
        <v>35</v>
      </c>
      <c r="F6">
        <v>46065</v>
      </c>
      <c r="G6">
        <v>18023</v>
      </c>
      <c r="H6" t="s">
        <v>50</v>
      </c>
      <c r="I6" t="s">
        <v>51</v>
      </c>
      <c r="J6">
        <v>18027</v>
      </c>
      <c r="K6" t="s">
        <v>108</v>
      </c>
      <c r="L6">
        <v>0</v>
      </c>
      <c r="M6">
        <v>0</v>
      </c>
      <c r="N6">
        <v>0</v>
      </c>
      <c r="O6" s="3">
        <v>0</v>
      </c>
      <c r="P6">
        <v>0</v>
      </c>
      <c r="Q6">
        <v>0</v>
      </c>
      <c r="R6" s="3">
        <v>0</v>
      </c>
      <c r="S6" s="3">
        <v>1</v>
      </c>
      <c r="T6" s="3">
        <v>1</v>
      </c>
      <c r="U6" s="3">
        <v>0</v>
      </c>
      <c r="V6" s="3">
        <v>1</v>
      </c>
      <c r="W6" s="3">
        <v>1</v>
      </c>
      <c r="X6" s="7">
        <f t="shared" si="0"/>
        <v>0</v>
      </c>
      <c r="Y6" s="7">
        <f t="shared" si="1"/>
        <v>0</v>
      </c>
      <c r="Z6" s="7">
        <f t="shared" si="2"/>
        <v>0</v>
      </c>
      <c r="AA6" s="7">
        <f t="shared" si="3"/>
        <v>0</v>
      </c>
      <c r="AB6">
        <v>0</v>
      </c>
      <c r="AC6">
        <v>0</v>
      </c>
      <c r="AD6">
        <v>0</v>
      </c>
      <c r="AE6">
        <v>0</v>
      </c>
      <c r="AF6">
        <v>2.6132866390746043</v>
      </c>
      <c r="AG6">
        <v>2.6132866390746043</v>
      </c>
      <c r="AH6">
        <v>0</v>
      </c>
      <c r="AI6">
        <v>0.84468842473872052</v>
      </c>
      <c r="AJ6">
        <v>0.84468842473872052</v>
      </c>
      <c r="AK6">
        <v>0</v>
      </c>
      <c r="AL6">
        <v>2.6132866390746043</v>
      </c>
      <c r="AM6">
        <v>2.6132866390746043</v>
      </c>
      <c r="AN6">
        <v>0</v>
      </c>
      <c r="AO6">
        <v>0.84468842473872052</v>
      </c>
      <c r="AP6">
        <v>0.84468842473872052</v>
      </c>
    </row>
    <row r="7" spans="1:42" x14ac:dyDescent="0.3">
      <c r="A7">
        <v>1396</v>
      </c>
      <c r="B7" t="s">
        <v>32</v>
      </c>
      <c r="C7" t="s">
        <v>54</v>
      </c>
      <c r="D7" t="s">
        <v>48</v>
      </c>
      <c r="E7" t="s">
        <v>35</v>
      </c>
      <c r="F7">
        <v>46035</v>
      </c>
      <c r="G7">
        <v>18023</v>
      </c>
      <c r="H7" t="s">
        <v>50</v>
      </c>
      <c r="I7" t="s">
        <v>51</v>
      </c>
      <c r="J7">
        <v>18027</v>
      </c>
      <c r="K7" t="s">
        <v>108</v>
      </c>
      <c r="L7">
        <v>0</v>
      </c>
      <c r="M7">
        <v>0</v>
      </c>
      <c r="N7">
        <v>0</v>
      </c>
      <c r="O7" s="3">
        <v>0</v>
      </c>
      <c r="P7">
        <v>0</v>
      </c>
      <c r="Q7">
        <v>0</v>
      </c>
      <c r="R7" s="3">
        <v>0</v>
      </c>
      <c r="S7" s="3">
        <v>1</v>
      </c>
      <c r="T7" s="3">
        <v>1</v>
      </c>
      <c r="U7" s="3">
        <v>0</v>
      </c>
      <c r="V7" s="3">
        <v>1</v>
      </c>
      <c r="W7" s="3">
        <v>1</v>
      </c>
      <c r="X7" s="7">
        <f t="shared" si="0"/>
        <v>0</v>
      </c>
      <c r="Y7" s="7">
        <f t="shared" si="1"/>
        <v>0</v>
      </c>
      <c r="Z7" s="7">
        <f t="shared" si="2"/>
        <v>0</v>
      </c>
      <c r="AA7" s="7">
        <f t="shared" si="3"/>
        <v>0</v>
      </c>
      <c r="AB7">
        <v>0</v>
      </c>
      <c r="AC7">
        <v>0</v>
      </c>
      <c r="AD7">
        <v>0</v>
      </c>
      <c r="AE7">
        <v>0</v>
      </c>
      <c r="AF7">
        <v>2.6132866390746043</v>
      </c>
      <c r="AG7">
        <v>2.6132866390746043</v>
      </c>
      <c r="AH7">
        <v>0</v>
      </c>
      <c r="AI7">
        <v>0.84468842473872052</v>
      </c>
      <c r="AJ7">
        <v>0.84468842473872052</v>
      </c>
      <c r="AK7">
        <v>0</v>
      </c>
      <c r="AL7">
        <v>2.6132866390746043</v>
      </c>
      <c r="AM7">
        <v>2.6132866390746043</v>
      </c>
      <c r="AN7">
        <v>0</v>
      </c>
      <c r="AO7">
        <v>0.84468842473872052</v>
      </c>
      <c r="AP7">
        <v>0.84468842473872052</v>
      </c>
    </row>
    <row r="8" spans="1:42" x14ac:dyDescent="0.3">
      <c r="A8">
        <v>1397</v>
      </c>
      <c r="B8" t="s">
        <v>32</v>
      </c>
      <c r="C8" t="s">
        <v>47</v>
      </c>
      <c r="D8" t="s">
        <v>48</v>
      </c>
      <c r="E8" t="s">
        <v>55</v>
      </c>
      <c r="F8">
        <v>46041</v>
      </c>
      <c r="G8">
        <v>18023</v>
      </c>
      <c r="H8" t="s">
        <v>50</v>
      </c>
      <c r="I8" t="s">
        <v>51</v>
      </c>
      <c r="J8">
        <v>18027</v>
      </c>
      <c r="K8" t="s">
        <v>108</v>
      </c>
      <c r="L8">
        <v>0</v>
      </c>
      <c r="M8">
        <v>0</v>
      </c>
      <c r="N8">
        <v>0</v>
      </c>
      <c r="O8" s="3">
        <v>0</v>
      </c>
      <c r="P8">
        <v>0</v>
      </c>
      <c r="Q8">
        <v>0</v>
      </c>
      <c r="R8" s="3">
        <v>0</v>
      </c>
      <c r="S8" s="3">
        <v>1</v>
      </c>
      <c r="T8" s="3">
        <v>1</v>
      </c>
      <c r="U8" s="3">
        <v>0</v>
      </c>
      <c r="V8" s="3">
        <v>1</v>
      </c>
      <c r="W8" s="3">
        <v>1</v>
      </c>
      <c r="X8" s="7">
        <f t="shared" si="0"/>
        <v>0</v>
      </c>
      <c r="Y8" s="7">
        <f t="shared" si="1"/>
        <v>0</v>
      </c>
      <c r="Z8" s="7">
        <f t="shared" si="2"/>
        <v>0</v>
      </c>
      <c r="AA8" s="7">
        <f t="shared" si="3"/>
        <v>0</v>
      </c>
      <c r="AB8">
        <v>0</v>
      </c>
      <c r="AC8">
        <v>0</v>
      </c>
      <c r="AD8">
        <v>0</v>
      </c>
      <c r="AE8">
        <v>0</v>
      </c>
      <c r="AF8">
        <v>2.6132866390746043</v>
      </c>
      <c r="AG8">
        <v>2.6132866390746043</v>
      </c>
      <c r="AH8">
        <v>0</v>
      </c>
      <c r="AI8">
        <v>0.84468842473872052</v>
      </c>
      <c r="AJ8">
        <v>0.84468842473872052</v>
      </c>
      <c r="AK8">
        <v>0</v>
      </c>
      <c r="AL8">
        <v>2.6132866390746043</v>
      </c>
      <c r="AM8">
        <v>2.6132866390746043</v>
      </c>
      <c r="AN8">
        <v>0</v>
      </c>
      <c r="AO8">
        <v>0.84468842473872052</v>
      </c>
      <c r="AP8">
        <v>0.84468842473872052</v>
      </c>
    </row>
    <row r="9" spans="1:42" x14ac:dyDescent="0.3">
      <c r="A9">
        <v>1398</v>
      </c>
      <c r="B9" t="s">
        <v>32</v>
      </c>
      <c r="C9" t="s">
        <v>56</v>
      </c>
      <c r="D9" t="s">
        <v>48</v>
      </c>
      <c r="E9" t="s">
        <v>35</v>
      </c>
      <c r="F9">
        <v>46072</v>
      </c>
      <c r="G9">
        <v>18159</v>
      </c>
      <c r="H9" t="s">
        <v>56</v>
      </c>
      <c r="I9" t="s">
        <v>57</v>
      </c>
      <c r="J9">
        <v>0</v>
      </c>
      <c r="K9">
        <v>0</v>
      </c>
      <c r="L9">
        <v>0</v>
      </c>
      <c r="M9">
        <v>0</v>
      </c>
      <c r="N9">
        <v>0</v>
      </c>
      <c r="O9" s="3">
        <v>0</v>
      </c>
      <c r="P9">
        <v>0</v>
      </c>
      <c r="Q9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7">
        <f t="shared" si="0"/>
        <v>0</v>
      </c>
      <c r="Y9" s="7">
        <f t="shared" si="1"/>
        <v>0</v>
      </c>
      <c r="Z9" s="7">
        <f t="shared" si="2"/>
        <v>0</v>
      </c>
      <c r="AA9" s="7">
        <f t="shared" si="3"/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3">
      <c r="A10">
        <v>1399</v>
      </c>
      <c r="B10" t="s">
        <v>32</v>
      </c>
      <c r="C10" t="s">
        <v>58</v>
      </c>
      <c r="D10" t="s">
        <v>48</v>
      </c>
      <c r="E10" t="s">
        <v>35</v>
      </c>
      <c r="F10">
        <v>46068</v>
      </c>
      <c r="G10">
        <v>18159</v>
      </c>
      <c r="H10" t="s">
        <v>56</v>
      </c>
      <c r="I10" t="s">
        <v>57</v>
      </c>
      <c r="J10">
        <v>0</v>
      </c>
      <c r="K10">
        <v>0</v>
      </c>
      <c r="L10">
        <v>0</v>
      </c>
      <c r="M10">
        <v>0</v>
      </c>
      <c r="N10">
        <v>0</v>
      </c>
      <c r="O10" s="3">
        <v>0</v>
      </c>
      <c r="P10">
        <v>0</v>
      </c>
      <c r="Q10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7">
        <f t="shared" si="0"/>
        <v>0</v>
      </c>
      <c r="Y10" s="7">
        <f t="shared" si="1"/>
        <v>0</v>
      </c>
      <c r="Z10" s="7">
        <f t="shared" si="2"/>
        <v>0</v>
      </c>
      <c r="AA10" s="7">
        <f t="shared" si="3"/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3">
      <c r="A11">
        <v>1400</v>
      </c>
      <c r="B11" t="s">
        <v>32</v>
      </c>
      <c r="C11" t="s">
        <v>59</v>
      </c>
      <c r="D11" t="s">
        <v>48</v>
      </c>
      <c r="E11" t="s">
        <v>35</v>
      </c>
      <c r="F11">
        <v>47977</v>
      </c>
      <c r="G11">
        <v>18073</v>
      </c>
      <c r="H11" t="s">
        <v>60</v>
      </c>
      <c r="I11" t="s">
        <v>61</v>
      </c>
      <c r="J11">
        <v>18097</v>
      </c>
      <c r="K11" t="s">
        <v>202</v>
      </c>
      <c r="L11">
        <v>0</v>
      </c>
      <c r="M11">
        <v>0</v>
      </c>
      <c r="N11">
        <v>0</v>
      </c>
      <c r="O11" s="3">
        <v>0</v>
      </c>
      <c r="P11">
        <v>0</v>
      </c>
      <c r="Q11">
        <v>0</v>
      </c>
      <c r="R11" s="3">
        <v>0</v>
      </c>
      <c r="S11" s="3">
        <v>1</v>
      </c>
      <c r="T11" s="3">
        <v>1</v>
      </c>
      <c r="U11" s="3">
        <v>0</v>
      </c>
      <c r="V11" s="3">
        <v>1</v>
      </c>
      <c r="W11" s="3">
        <v>1</v>
      </c>
      <c r="X11" s="7">
        <f t="shared" si="0"/>
        <v>0</v>
      </c>
      <c r="Y11" s="7">
        <f t="shared" si="1"/>
        <v>0</v>
      </c>
      <c r="Z11" s="7">
        <f t="shared" si="2"/>
        <v>0</v>
      </c>
      <c r="AA11" s="7">
        <f t="shared" si="3"/>
        <v>0</v>
      </c>
      <c r="AB11">
        <v>0</v>
      </c>
      <c r="AC11">
        <v>0</v>
      </c>
      <c r="AD11">
        <v>0</v>
      </c>
      <c r="AE11">
        <v>0</v>
      </c>
      <c r="AF11">
        <v>19.379844961240309</v>
      </c>
      <c r="AG11">
        <v>19.379844961240309</v>
      </c>
      <c r="AH11">
        <v>0</v>
      </c>
      <c r="AI11">
        <v>0.52478472077536553</v>
      </c>
      <c r="AJ11">
        <v>0.52478472077536553</v>
      </c>
      <c r="AK11">
        <v>0</v>
      </c>
      <c r="AL11">
        <v>19.379844961240309</v>
      </c>
      <c r="AM11">
        <v>19.379844961240309</v>
      </c>
      <c r="AN11">
        <v>0</v>
      </c>
      <c r="AO11">
        <v>0.52478472077536553</v>
      </c>
      <c r="AP11">
        <v>0.52478472077536553</v>
      </c>
    </row>
    <row r="12" spans="1:42" x14ac:dyDescent="0.3">
      <c r="A12">
        <v>1401</v>
      </c>
      <c r="B12" t="s">
        <v>32</v>
      </c>
      <c r="C12" t="s">
        <v>63</v>
      </c>
      <c r="D12" t="s">
        <v>48</v>
      </c>
      <c r="E12" t="s">
        <v>35</v>
      </c>
      <c r="F12">
        <v>47948</v>
      </c>
      <c r="G12">
        <v>18111</v>
      </c>
      <c r="H12" t="s">
        <v>64</v>
      </c>
      <c r="I12" t="s">
        <v>65</v>
      </c>
      <c r="J12">
        <v>18157</v>
      </c>
      <c r="K12" t="s">
        <v>179</v>
      </c>
      <c r="L12">
        <v>0</v>
      </c>
      <c r="M12">
        <v>0</v>
      </c>
      <c r="N12">
        <v>0</v>
      </c>
      <c r="O12" s="3">
        <v>0</v>
      </c>
      <c r="P12">
        <v>0</v>
      </c>
      <c r="Q12">
        <v>0</v>
      </c>
      <c r="R12" s="3">
        <v>0</v>
      </c>
      <c r="S12" s="3">
        <v>1</v>
      </c>
      <c r="T12" s="3">
        <v>1</v>
      </c>
      <c r="U12" s="3">
        <v>0</v>
      </c>
      <c r="V12" s="3">
        <v>1</v>
      </c>
      <c r="W12" s="3">
        <v>1</v>
      </c>
      <c r="X12" s="7">
        <f t="shared" si="0"/>
        <v>0</v>
      </c>
      <c r="Y12" s="7">
        <f t="shared" si="1"/>
        <v>0</v>
      </c>
      <c r="Z12" s="7">
        <f t="shared" si="2"/>
        <v>0</v>
      </c>
      <c r="AA12" s="7">
        <f t="shared" si="3"/>
        <v>0</v>
      </c>
      <c r="AB12">
        <v>0</v>
      </c>
      <c r="AC12">
        <v>0</v>
      </c>
      <c r="AD12">
        <v>0</v>
      </c>
      <c r="AE12">
        <v>0</v>
      </c>
      <c r="AF12">
        <v>5.5095098931634174</v>
      </c>
      <c r="AG12">
        <v>5.5095098931634174</v>
      </c>
      <c r="AH12">
        <v>0</v>
      </c>
      <c r="AI12">
        <v>1.2297571871965758</v>
      </c>
      <c r="AJ12">
        <v>1.2297571871965758</v>
      </c>
      <c r="AK12">
        <v>0</v>
      </c>
      <c r="AL12">
        <v>5.5095098931634174</v>
      </c>
      <c r="AM12">
        <v>5.5095098931634174</v>
      </c>
      <c r="AN12">
        <v>0</v>
      </c>
      <c r="AO12">
        <v>1.2297571871965758</v>
      </c>
      <c r="AP12">
        <v>1.2297571871965758</v>
      </c>
    </row>
    <row r="13" spans="1:42" x14ac:dyDescent="0.3">
      <c r="A13">
        <v>1403</v>
      </c>
      <c r="B13" t="s">
        <v>32</v>
      </c>
      <c r="C13" t="s">
        <v>66</v>
      </c>
      <c r="D13" t="s">
        <v>67</v>
      </c>
      <c r="E13" t="s">
        <v>35</v>
      </c>
      <c r="F13">
        <v>46923</v>
      </c>
      <c r="G13">
        <v>18015</v>
      </c>
      <c r="H13" t="s">
        <v>68</v>
      </c>
      <c r="I13" t="s">
        <v>69</v>
      </c>
      <c r="J13">
        <v>18027</v>
      </c>
      <c r="K13" t="s">
        <v>108</v>
      </c>
      <c r="L13">
        <v>0</v>
      </c>
      <c r="M13">
        <v>0</v>
      </c>
      <c r="N13">
        <v>0</v>
      </c>
      <c r="O13" s="3">
        <v>0</v>
      </c>
      <c r="P13">
        <v>0</v>
      </c>
      <c r="Q13">
        <v>0</v>
      </c>
      <c r="R13" s="3">
        <v>0</v>
      </c>
      <c r="S13" s="3">
        <v>1</v>
      </c>
      <c r="T13" s="3">
        <v>1</v>
      </c>
      <c r="U13" s="3">
        <v>0</v>
      </c>
      <c r="V13" s="3">
        <v>1</v>
      </c>
      <c r="W13" s="3">
        <v>1</v>
      </c>
      <c r="X13" s="7">
        <f t="shared" si="0"/>
        <v>0</v>
      </c>
      <c r="Y13" s="7">
        <f t="shared" si="1"/>
        <v>0</v>
      </c>
      <c r="Z13" s="7">
        <f t="shared" si="2"/>
        <v>0</v>
      </c>
      <c r="AA13" s="7">
        <f t="shared" si="3"/>
        <v>0</v>
      </c>
      <c r="AB13">
        <v>0</v>
      </c>
      <c r="AC13">
        <v>0</v>
      </c>
      <c r="AD13">
        <v>0</v>
      </c>
      <c r="AE13">
        <v>0</v>
      </c>
      <c r="AF13">
        <v>2.6132866390746043</v>
      </c>
      <c r="AG13">
        <v>2.6132866390746043</v>
      </c>
      <c r="AH13">
        <v>0</v>
      </c>
      <c r="AI13">
        <v>1.0342528815746723</v>
      </c>
      <c r="AJ13">
        <v>1.0342528815746723</v>
      </c>
      <c r="AK13">
        <v>0</v>
      </c>
      <c r="AL13">
        <v>2.6132866390746043</v>
      </c>
      <c r="AM13">
        <v>2.6132866390746043</v>
      </c>
      <c r="AN13">
        <v>0</v>
      </c>
      <c r="AO13">
        <v>1.0342528815746723</v>
      </c>
      <c r="AP13">
        <v>1.0342528815746723</v>
      </c>
    </row>
    <row r="14" spans="1:42" x14ac:dyDescent="0.3">
      <c r="A14">
        <v>1404</v>
      </c>
      <c r="B14" t="s">
        <v>32</v>
      </c>
      <c r="C14" t="s">
        <v>71</v>
      </c>
      <c r="D14" t="s">
        <v>72</v>
      </c>
      <c r="E14" t="s">
        <v>35</v>
      </c>
      <c r="F14">
        <v>47240</v>
      </c>
      <c r="G14">
        <v>18031</v>
      </c>
      <c r="H14" t="s">
        <v>73</v>
      </c>
      <c r="I14" t="s">
        <v>74</v>
      </c>
      <c r="J14">
        <v>0</v>
      </c>
      <c r="K14">
        <v>0</v>
      </c>
      <c r="L14">
        <v>0</v>
      </c>
      <c r="M14">
        <v>0</v>
      </c>
      <c r="N14">
        <v>0</v>
      </c>
      <c r="O14" s="3">
        <v>0</v>
      </c>
      <c r="P14">
        <v>0</v>
      </c>
      <c r="Q14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7">
        <f t="shared" si="0"/>
        <v>0</v>
      </c>
      <c r="Y14" s="7">
        <f t="shared" si="1"/>
        <v>0</v>
      </c>
      <c r="Z14" s="7">
        <f t="shared" si="2"/>
        <v>0</v>
      </c>
      <c r="AA14" s="7">
        <f t="shared" si="3"/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3">
      <c r="A15">
        <v>1405</v>
      </c>
      <c r="B15" t="s">
        <v>32</v>
      </c>
      <c r="C15" t="s">
        <v>75</v>
      </c>
      <c r="D15" t="s">
        <v>76</v>
      </c>
      <c r="E15" t="s">
        <v>35</v>
      </c>
      <c r="F15">
        <v>46532</v>
      </c>
      <c r="G15">
        <v>18149</v>
      </c>
      <c r="H15" t="s">
        <v>77</v>
      </c>
      <c r="I15" t="s">
        <v>78</v>
      </c>
      <c r="J15">
        <v>0</v>
      </c>
      <c r="K15">
        <v>0</v>
      </c>
      <c r="L15">
        <v>0</v>
      </c>
      <c r="M15">
        <v>0</v>
      </c>
      <c r="N15">
        <v>0</v>
      </c>
      <c r="O15" s="3">
        <v>0</v>
      </c>
      <c r="P15">
        <v>1</v>
      </c>
      <c r="Q15">
        <v>1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>
        <v>1</v>
      </c>
      <c r="X15" s="7">
        <f t="shared" si="0"/>
        <v>0</v>
      </c>
      <c r="Y15" s="7">
        <f t="shared" si="1"/>
        <v>0</v>
      </c>
      <c r="Z15" s="7">
        <f t="shared" si="2"/>
        <v>0</v>
      </c>
      <c r="AA15" s="7">
        <f t="shared" si="3"/>
        <v>0</v>
      </c>
      <c r="AB15">
        <v>0</v>
      </c>
      <c r="AC15">
        <v>0</v>
      </c>
      <c r="AD15">
        <v>0</v>
      </c>
      <c r="AE15">
        <v>3.3271780539335563</v>
      </c>
      <c r="AF15">
        <v>0</v>
      </c>
      <c r="AG15">
        <v>3.3271780539335563</v>
      </c>
      <c r="AH15">
        <v>0.34561738853940871</v>
      </c>
      <c r="AI15">
        <v>0</v>
      </c>
      <c r="AJ15">
        <v>0.34561738853940871</v>
      </c>
      <c r="AK15">
        <v>3.3271780539335563</v>
      </c>
      <c r="AL15">
        <v>0</v>
      </c>
      <c r="AM15">
        <v>3.3271780539335563</v>
      </c>
      <c r="AN15">
        <v>0.34561738853940871</v>
      </c>
      <c r="AO15">
        <v>0</v>
      </c>
      <c r="AP15">
        <v>0.34561738853940871</v>
      </c>
    </row>
    <row r="16" spans="1:42" x14ac:dyDescent="0.3">
      <c r="A16">
        <v>1406</v>
      </c>
      <c r="B16" t="s">
        <v>32</v>
      </c>
      <c r="C16" t="s">
        <v>79</v>
      </c>
      <c r="D16" t="s">
        <v>76</v>
      </c>
      <c r="E16" t="s">
        <v>80</v>
      </c>
      <c r="F16">
        <v>46340</v>
      </c>
      <c r="G16">
        <v>18091</v>
      </c>
      <c r="H16" t="s">
        <v>81</v>
      </c>
      <c r="I16" t="s">
        <v>82</v>
      </c>
      <c r="J16">
        <v>0</v>
      </c>
      <c r="K16">
        <v>0</v>
      </c>
      <c r="L16">
        <v>0</v>
      </c>
      <c r="M16">
        <v>0</v>
      </c>
      <c r="N16">
        <v>0</v>
      </c>
      <c r="O16" s="3">
        <v>0</v>
      </c>
      <c r="P16">
        <v>1</v>
      </c>
      <c r="Q16">
        <v>1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1</v>
      </c>
      <c r="X16" s="7">
        <f t="shared" si="0"/>
        <v>0</v>
      </c>
      <c r="Y16" s="7">
        <f t="shared" si="1"/>
        <v>0</v>
      </c>
      <c r="Z16" s="7">
        <f t="shared" si="2"/>
        <v>0</v>
      </c>
      <c r="AA16" s="7">
        <f t="shared" si="3"/>
        <v>0</v>
      </c>
      <c r="AB16">
        <v>0</v>
      </c>
      <c r="AC16">
        <v>0</v>
      </c>
      <c r="AD16">
        <v>0</v>
      </c>
      <c r="AE16">
        <v>3.3271780539335563</v>
      </c>
      <c r="AF16">
        <v>0</v>
      </c>
      <c r="AG16">
        <v>3.3271780539335563</v>
      </c>
      <c r="AH16">
        <v>0.68382999503619879</v>
      </c>
      <c r="AI16">
        <v>0</v>
      </c>
      <c r="AJ16">
        <v>0.68382999503619879</v>
      </c>
      <c r="AK16">
        <v>3.3271780539335563</v>
      </c>
      <c r="AL16">
        <v>0</v>
      </c>
      <c r="AM16">
        <v>3.3271780539335563</v>
      </c>
      <c r="AN16">
        <v>0.68382999503619879</v>
      </c>
      <c r="AO16">
        <v>0</v>
      </c>
      <c r="AP16">
        <v>0.68382999503619879</v>
      </c>
    </row>
    <row r="17" spans="1:42" x14ac:dyDescent="0.3">
      <c r="A17">
        <v>1407</v>
      </c>
      <c r="B17" t="s">
        <v>32</v>
      </c>
      <c r="C17" t="s">
        <v>83</v>
      </c>
      <c r="D17" t="s">
        <v>84</v>
      </c>
      <c r="E17" t="s">
        <v>35</v>
      </c>
      <c r="F17">
        <v>47950</v>
      </c>
      <c r="G17">
        <v>18181</v>
      </c>
      <c r="H17" t="s">
        <v>85</v>
      </c>
      <c r="I17" t="s">
        <v>86</v>
      </c>
      <c r="J17">
        <v>18157</v>
      </c>
      <c r="K17" t="s">
        <v>179</v>
      </c>
      <c r="L17">
        <v>0</v>
      </c>
      <c r="M17">
        <v>0</v>
      </c>
      <c r="N17">
        <v>0</v>
      </c>
      <c r="O17" s="3">
        <v>0</v>
      </c>
      <c r="P17">
        <v>0</v>
      </c>
      <c r="Q17">
        <v>0</v>
      </c>
      <c r="R17" s="3">
        <v>0</v>
      </c>
      <c r="S17" s="3">
        <v>1</v>
      </c>
      <c r="T17" s="3">
        <v>1</v>
      </c>
      <c r="U17" s="3">
        <v>0</v>
      </c>
      <c r="V17" s="3">
        <v>1</v>
      </c>
      <c r="W17" s="3">
        <v>1</v>
      </c>
      <c r="X17" s="7">
        <f t="shared" si="0"/>
        <v>0</v>
      </c>
      <c r="Y17" s="7">
        <f t="shared" si="1"/>
        <v>0</v>
      </c>
      <c r="Z17" s="7">
        <f t="shared" si="2"/>
        <v>0</v>
      </c>
      <c r="AA17" s="7">
        <f t="shared" si="3"/>
        <v>0</v>
      </c>
      <c r="AB17">
        <v>0</v>
      </c>
      <c r="AC17">
        <v>0</v>
      </c>
      <c r="AD17">
        <v>0</v>
      </c>
      <c r="AE17">
        <v>0</v>
      </c>
      <c r="AF17">
        <v>5.5095098931634174</v>
      </c>
      <c r="AG17">
        <v>5.5095098931634174</v>
      </c>
      <c r="AH17">
        <v>0</v>
      </c>
      <c r="AI17">
        <v>0.80846995303844105</v>
      </c>
      <c r="AJ17">
        <v>0.80846995303844105</v>
      </c>
      <c r="AK17">
        <v>0</v>
      </c>
      <c r="AL17">
        <v>5.5095098931634174</v>
      </c>
      <c r="AM17">
        <v>5.5095098931634174</v>
      </c>
      <c r="AN17">
        <v>0</v>
      </c>
      <c r="AO17">
        <v>0.80846995303844105</v>
      </c>
      <c r="AP17">
        <v>0.80846995303844105</v>
      </c>
    </row>
    <row r="18" spans="1:42" x14ac:dyDescent="0.3">
      <c r="A18">
        <v>1408</v>
      </c>
      <c r="B18" t="s">
        <v>32</v>
      </c>
      <c r="C18" t="s">
        <v>87</v>
      </c>
      <c r="D18" t="s">
        <v>88</v>
      </c>
      <c r="E18" t="s">
        <v>35</v>
      </c>
      <c r="F18">
        <v>46772</v>
      </c>
      <c r="G18">
        <v>18001</v>
      </c>
      <c r="H18" t="s">
        <v>89</v>
      </c>
      <c r="I18" t="s">
        <v>90</v>
      </c>
      <c r="J18">
        <v>0</v>
      </c>
      <c r="K18">
        <v>0</v>
      </c>
      <c r="L18">
        <v>0</v>
      </c>
      <c r="M18">
        <v>0</v>
      </c>
      <c r="N18">
        <v>0</v>
      </c>
      <c r="O18" s="3">
        <v>0</v>
      </c>
      <c r="P18">
        <v>0</v>
      </c>
      <c r="Q18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7">
        <f t="shared" si="0"/>
        <v>0</v>
      </c>
      <c r="Y18" s="7">
        <f t="shared" si="1"/>
        <v>0</v>
      </c>
      <c r="Z18" s="7">
        <f t="shared" si="2"/>
        <v>0</v>
      </c>
      <c r="AA18" s="7">
        <f t="shared" si="3"/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3">
      <c r="A19">
        <v>1409</v>
      </c>
      <c r="B19" t="s">
        <v>32</v>
      </c>
      <c r="C19" t="s">
        <v>73</v>
      </c>
      <c r="D19" t="s">
        <v>88</v>
      </c>
      <c r="E19" t="s">
        <v>92</v>
      </c>
      <c r="F19">
        <v>46733</v>
      </c>
      <c r="G19">
        <v>18001</v>
      </c>
      <c r="H19" t="s">
        <v>89</v>
      </c>
      <c r="I19" t="s">
        <v>90</v>
      </c>
      <c r="J19">
        <v>0</v>
      </c>
      <c r="K19">
        <v>0</v>
      </c>
      <c r="L19">
        <v>0</v>
      </c>
      <c r="M19">
        <v>0</v>
      </c>
      <c r="N19">
        <v>0</v>
      </c>
      <c r="O19" s="3">
        <v>0</v>
      </c>
      <c r="P19">
        <v>0</v>
      </c>
      <c r="Q19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7">
        <f t="shared" si="0"/>
        <v>0</v>
      </c>
      <c r="Y19" s="7">
        <f t="shared" si="1"/>
        <v>0</v>
      </c>
      <c r="Z19" s="7">
        <f t="shared" si="2"/>
        <v>0</v>
      </c>
      <c r="AA19" s="7">
        <f t="shared" si="3"/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3">
      <c r="A20">
        <v>1410</v>
      </c>
      <c r="B20" t="s">
        <v>32</v>
      </c>
      <c r="C20" t="s">
        <v>93</v>
      </c>
      <c r="D20" t="s">
        <v>88</v>
      </c>
      <c r="E20" t="s">
        <v>35</v>
      </c>
      <c r="F20">
        <v>46740</v>
      </c>
      <c r="G20">
        <v>18001</v>
      </c>
      <c r="H20" t="s">
        <v>89</v>
      </c>
      <c r="I20" t="s">
        <v>90</v>
      </c>
      <c r="J20">
        <v>0</v>
      </c>
      <c r="K20">
        <v>0</v>
      </c>
      <c r="L20">
        <v>0</v>
      </c>
      <c r="M20">
        <v>0</v>
      </c>
      <c r="N20">
        <v>0</v>
      </c>
      <c r="O20" s="3">
        <v>0</v>
      </c>
      <c r="P20">
        <v>0</v>
      </c>
      <c r="Q20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7">
        <f t="shared" si="0"/>
        <v>0</v>
      </c>
      <c r="Y20" s="7">
        <f t="shared" si="1"/>
        <v>0</v>
      </c>
      <c r="Z20" s="7">
        <f t="shared" si="2"/>
        <v>0</v>
      </c>
      <c r="AA20" s="7">
        <f t="shared" si="3"/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3">
      <c r="A21">
        <v>1413</v>
      </c>
      <c r="B21" t="s">
        <v>32</v>
      </c>
      <c r="C21" t="s">
        <v>94</v>
      </c>
      <c r="D21" t="s">
        <v>88</v>
      </c>
      <c r="E21" t="s">
        <v>35</v>
      </c>
      <c r="F21">
        <v>47346</v>
      </c>
      <c r="G21">
        <v>18177</v>
      </c>
      <c r="H21" t="s">
        <v>95</v>
      </c>
      <c r="I21" t="s">
        <v>96</v>
      </c>
      <c r="J21">
        <v>0</v>
      </c>
      <c r="K21">
        <v>0</v>
      </c>
      <c r="L21">
        <v>0</v>
      </c>
      <c r="M21">
        <v>0</v>
      </c>
      <c r="N21">
        <v>0</v>
      </c>
      <c r="O21" s="3">
        <v>0</v>
      </c>
      <c r="P21">
        <v>0</v>
      </c>
      <c r="Q21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7">
        <f t="shared" si="0"/>
        <v>0</v>
      </c>
      <c r="Y21" s="7">
        <f t="shared" si="1"/>
        <v>0</v>
      </c>
      <c r="Z21" s="7">
        <f t="shared" si="2"/>
        <v>0</v>
      </c>
      <c r="AA21" s="7">
        <f t="shared" si="3"/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3">
      <c r="A22">
        <v>1414</v>
      </c>
      <c r="B22" t="s">
        <v>32</v>
      </c>
      <c r="C22" t="s">
        <v>97</v>
      </c>
      <c r="D22" t="s">
        <v>88</v>
      </c>
      <c r="E22" t="s">
        <v>35</v>
      </c>
      <c r="F22">
        <v>47374</v>
      </c>
      <c r="G22">
        <v>18177</v>
      </c>
      <c r="H22" t="s">
        <v>95</v>
      </c>
      <c r="I22" t="s">
        <v>96</v>
      </c>
      <c r="J22">
        <v>0</v>
      </c>
      <c r="K22">
        <v>0</v>
      </c>
      <c r="L22">
        <v>0</v>
      </c>
      <c r="M22">
        <v>0</v>
      </c>
      <c r="N22">
        <v>0</v>
      </c>
      <c r="O22" s="3">
        <v>0</v>
      </c>
      <c r="P22">
        <v>0</v>
      </c>
      <c r="Q22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7">
        <f t="shared" si="0"/>
        <v>0</v>
      </c>
      <c r="Y22" s="7">
        <f t="shared" si="1"/>
        <v>0</v>
      </c>
      <c r="Z22" s="7">
        <f t="shared" si="2"/>
        <v>0</v>
      </c>
      <c r="AA22" s="7">
        <f t="shared" si="3"/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3">
      <c r="A23">
        <v>1415</v>
      </c>
      <c r="B23" t="s">
        <v>32</v>
      </c>
      <c r="C23" t="s">
        <v>98</v>
      </c>
      <c r="D23" t="s">
        <v>88</v>
      </c>
      <c r="E23" t="s">
        <v>99</v>
      </c>
      <c r="F23">
        <v>47394</v>
      </c>
      <c r="G23">
        <v>18135</v>
      </c>
      <c r="H23" t="s">
        <v>100</v>
      </c>
      <c r="I23" t="s">
        <v>101</v>
      </c>
      <c r="J23">
        <v>0</v>
      </c>
      <c r="K23">
        <v>0</v>
      </c>
      <c r="L23">
        <v>0</v>
      </c>
      <c r="M23">
        <v>0</v>
      </c>
      <c r="N23">
        <v>0</v>
      </c>
      <c r="O23" s="3">
        <v>0</v>
      </c>
      <c r="P23">
        <v>0</v>
      </c>
      <c r="Q2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7">
        <f t="shared" si="0"/>
        <v>0</v>
      </c>
      <c r="Y23" s="7">
        <f t="shared" si="1"/>
        <v>0</v>
      </c>
      <c r="Z23" s="7">
        <f t="shared" si="2"/>
        <v>0</v>
      </c>
      <c r="AA23" s="7">
        <f t="shared" si="3"/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3">
      <c r="A24">
        <v>1420</v>
      </c>
      <c r="B24" t="s">
        <v>32</v>
      </c>
      <c r="C24" t="s">
        <v>102</v>
      </c>
      <c r="D24" t="s">
        <v>88</v>
      </c>
      <c r="E24" t="s">
        <v>35</v>
      </c>
      <c r="F24">
        <v>47370</v>
      </c>
      <c r="G24">
        <v>18177</v>
      </c>
      <c r="H24" t="s">
        <v>95</v>
      </c>
      <c r="I24" t="s">
        <v>96</v>
      </c>
      <c r="J24">
        <v>0</v>
      </c>
      <c r="K24">
        <v>0</v>
      </c>
      <c r="L24">
        <v>0</v>
      </c>
      <c r="M24">
        <v>0</v>
      </c>
      <c r="N24">
        <v>0</v>
      </c>
      <c r="O24" s="3">
        <v>0</v>
      </c>
      <c r="P24">
        <v>0</v>
      </c>
      <c r="Q2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7">
        <f t="shared" si="0"/>
        <v>0</v>
      </c>
      <c r="Y24" s="7">
        <f t="shared" si="1"/>
        <v>0</v>
      </c>
      <c r="Z24" s="7">
        <f t="shared" si="2"/>
        <v>0</v>
      </c>
      <c r="AA24" s="7">
        <f t="shared" si="3"/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3">
      <c r="A25">
        <v>1421</v>
      </c>
      <c r="B25" t="s">
        <v>32</v>
      </c>
      <c r="C25" t="s">
        <v>103</v>
      </c>
      <c r="D25" t="s">
        <v>84</v>
      </c>
      <c r="E25" t="s">
        <v>35</v>
      </c>
      <c r="F25">
        <v>47960</v>
      </c>
      <c r="G25">
        <v>18181</v>
      </c>
      <c r="H25" t="s">
        <v>85</v>
      </c>
      <c r="I25" t="s">
        <v>86</v>
      </c>
      <c r="J25">
        <v>18157</v>
      </c>
      <c r="K25" t="s">
        <v>179</v>
      </c>
      <c r="L25">
        <v>0</v>
      </c>
      <c r="M25">
        <v>0</v>
      </c>
      <c r="N25">
        <v>0</v>
      </c>
      <c r="O25" s="3">
        <v>0</v>
      </c>
      <c r="P25">
        <v>0</v>
      </c>
      <c r="Q25">
        <v>0</v>
      </c>
      <c r="R25" s="3">
        <v>0</v>
      </c>
      <c r="S25" s="3">
        <v>1</v>
      </c>
      <c r="T25" s="3">
        <v>1</v>
      </c>
      <c r="U25" s="3">
        <v>0</v>
      </c>
      <c r="V25" s="3">
        <v>1</v>
      </c>
      <c r="W25" s="3">
        <v>1</v>
      </c>
      <c r="X25" s="7">
        <f t="shared" si="0"/>
        <v>0</v>
      </c>
      <c r="Y25" s="7">
        <f t="shared" si="1"/>
        <v>0</v>
      </c>
      <c r="Z25" s="7">
        <f t="shared" si="2"/>
        <v>0</v>
      </c>
      <c r="AA25" s="7">
        <f t="shared" si="3"/>
        <v>0</v>
      </c>
      <c r="AB25">
        <v>0</v>
      </c>
      <c r="AC25">
        <v>0</v>
      </c>
      <c r="AD25">
        <v>0</v>
      </c>
      <c r="AE25">
        <v>0</v>
      </c>
      <c r="AF25">
        <v>5.5095098931634174</v>
      </c>
      <c r="AG25">
        <v>5.5095098931634174</v>
      </c>
      <c r="AH25">
        <v>0</v>
      </c>
      <c r="AI25">
        <v>0.80846995303844105</v>
      </c>
      <c r="AJ25">
        <v>0.80846995303844105</v>
      </c>
      <c r="AK25">
        <v>0</v>
      </c>
      <c r="AL25">
        <v>5.5095098931634174</v>
      </c>
      <c r="AM25">
        <v>5.5095098931634174</v>
      </c>
      <c r="AN25">
        <v>0</v>
      </c>
      <c r="AO25">
        <v>0.80846995303844105</v>
      </c>
      <c r="AP25">
        <v>0.80846995303844105</v>
      </c>
    </row>
    <row r="26" spans="1:42" x14ac:dyDescent="0.3">
      <c r="A26">
        <v>1422</v>
      </c>
      <c r="B26" t="s">
        <v>32</v>
      </c>
      <c r="C26" t="s">
        <v>104</v>
      </c>
      <c r="D26" t="s">
        <v>42</v>
      </c>
      <c r="E26" t="s">
        <v>35</v>
      </c>
      <c r="F26">
        <v>46552</v>
      </c>
      <c r="G26">
        <v>18141</v>
      </c>
      <c r="H26" t="s">
        <v>39</v>
      </c>
      <c r="I26" t="s">
        <v>40</v>
      </c>
      <c r="J26">
        <v>0</v>
      </c>
      <c r="K26">
        <v>0</v>
      </c>
      <c r="L26">
        <v>0</v>
      </c>
      <c r="M26">
        <v>0</v>
      </c>
      <c r="N26">
        <v>0</v>
      </c>
      <c r="O26" s="3">
        <v>1</v>
      </c>
      <c r="P26">
        <v>0</v>
      </c>
      <c r="Q26">
        <v>1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1</v>
      </c>
      <c r="X26" s="7">
        <f t="shared" si="0"/>
        <v>0</v>
      </c>
      <c r="Y26" s="7">
        <f t="shared" si="1"/>
        <v>3.3271780539335563</v>
      </c>
      <c r="Z26" s="7">
        <f t="shared" si="2"/>
        <v>1</v>
      </c>
      <c r="AA26" s="7">
        <f t="shared" si="3"/>
        <v>1</v>
      </c>
      <c r="AB26">
        <v>3.3271780539335563</v>
      </c>
      <c r="AC26">
        <v>0</v>
      </c>
      <c r="AD26">
        <v>3.3271780539335563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3.3271780539335563</v>
      </c>
      <c r="AL26">
        <v>0</v>
      </c>
      <c r="AM26">
        <v>3.3271780539335563</v>
      </c>
      <c r="AN26">
        <v>3.3271780539335563</v>
      </c>
      <c r="AO26">
        <v>0</v>
      </c>
      <c r="AP26">
        <v>3.3271780539335563</v>
      </c>
    </row>
    <row r="27" spans="1:42" x14ac:dyDescent="0.3">
      <c r="A27">
        <v>1423</v>
      </c>
      <c r="B27" t="s">
        <v>32</v>
      </c>
      <c r="C27" t="s">
        <v>105</v>
      </c>
      <c r="D27" t="s">
        <v>106</v>
      </c>
      <c r="E27" t="s">
        <v>35</v>
      </c>
      <c r="F27">
        <v>47568</v>
      </c>
      <c r="G27">
        <v>18027</v>
      </c>
      <c r="H27" t="s">
        <v>107</v>
      </c>
      <c r="I27" t="s">
        <v>108</v>
      </c>
      <c r="J27">
        <v>0</v>
      </c>
      <c r="K27">
        <v>0</v>
      </c>
      <c r="L27">
        <v>0</v>
      </c>
      <c r="M27">
        <v>0</v>
      </c>
      <c r="N27">
        <v>0</v>
      </c>
      <c r="O27" s="3">
        <v>0</v>
      </c>
      <c r="P27">
        <v>0</v>
      </c>
      <c r="Q27">
        <v>0</v>
      </c>
      <c r="R27" s="3">
        <v>1</v>
      </c>
      <c r="S27" s="3">
        <v>0</v>
      </c>
      <c r="T27" s="3">
        <v>1</v>
      </c>
      <c r="U27" s="3">
        <v>1</v>
      </c>
      <c r="V27" s="3">
        <v>0</v>
      </c>
      <c r="W27" s="3">
        <v>1</v>
      </c>
      <c r="X27" s="7">
        <f t="shared" si="0"/>
        <v>0</v>
      </c>
      <c r="Y27" s="7">
        <f t="shared" si="1"/>
        <v>2.6132866390746043</v>
      </c>
      <c r="Z27" s="7">
        <f t="shared" si="2"/>
        <v>0</v>
      </c>
      <c r="AA27" s="7">
        <f t="shared" si="3"/>
        <v>0</v>
      </c>
      <c r="AB27">
        <v>0</v>
      </c>
      <c r="AC27">
        <v>2.6132866390746043</v>
      </c>
      <c r="AD27">
        <v>2.6132866390746043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2.6132866390746043</v>
      </c>
      <c r="AM27">
        <v>2.6132866390746043</v>
      </c>
      <c r="AN27">
        <v>0</v>
      </c>
      <c r="AO27">
        <v>2.6132866390746043</v>
      </c>
      <c r="AP27">
        <v>2.6132866390746043</v>
      </c>
    </row>
    <row r="28" spans="1:42" x14ac:dyDescent="0.3">
      <c r="A28">
        <v>1885</v>
      </c>
      <c r="B28" t="s">
        <v>32</v>
      </c>
      <c r="C28" t="s">
        <v>110</v>
      </c>
      <c r="D28" t="s">
        <v>111</v>
      </c>
      <c r="E28" t="s">
        <v>112</v>
      </c>
      <c r="F28">
        <v>47274</v>
      </c>
      <c r="G28">
        <v>18071</v>
      </c>
      <c r="H28" t="s">
        <v>113</v>
      </c>
      <c r="I28" t="s">
        <v>114</v>
      </c>
      <c r="J28">
        <v>0</v>
      </c>
      <c r="K28">
        <v>0</v>
      </c>
      <c r="L28">
        <v>0</v>
      </c>
      <c r="M28">
        <v>0</v>
      </c>
      <c r="N28">
        <v>0</v>
      </c>
      <c r="O28" s="3">
        <v>0</v>
      </c>
      <c r="P28">
        <v>0</v>
      </c>
      <c r="Q28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7">
        <f t="shared" si="0"/>
        <v>0</v>
      </c>
      <c r="Y28" s="7">
        <f t="shared" si="1"/>
        <v>0</v>
      </c>
      <c r="Z28" s="7">
        <f t="shared" si="2"/>
        <v>0</v>
      </c>
      <c r="AA28" s="7">
        <f t="shared" si="3"/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3">
      <c r="A29">
        <v>1925</v>
      </c>
      <c r="B29" t="s">
        <v>32</v>
      </c>
      <c r="C29" t="s">
        <v>116</v>
      </c>
      <c r="D29" t="s">
        <v>117</v>
      </c>
      <c r="E29" t="s">
        <v>35</v>
      </c>
      <c r="F29">
        <v>47542</v>
      </c>
      <c r="G29">
        <v>18037</v>
      </c>
      <c r="H29" t="s">
        <v>118</v>
      </c>
      <c r="I29" t="s">
        <v>119</v>
      </c>
      <c r="J29">
        <v>18027</v>
      </c>
      <c r="K29" t="s">
        <v>108</v>
      </c>
      <c r="L29">
        <v>0</v>
      </c>
      <c r="M29">
        <v>0</v>
      </c>
      <c r="N29">
        <v>0</v>
      </c>
      <c r="O29" s="3">
        <v>0</v>
      </c>
      <c r="P29">
        <v>0</v>
      </c>
      <c r="Q29">
        <v>0</v>
      </c>
      <c r="R29" s="3">
        <v>0</v>
      </c>
      <c r="S29" s="3">
        <v>1</v>
      </c>
      <c r="T29" s="3">
        <v>1</v>
      </c>
      <c r="U29" s="3">
        <v>0</v>
      </c>
      <c r="V29" s="3">
        <v>1</v>
      </c>
      <c r="W29" s="3">
        <v>1</v>
      </c>
      <c r="X29" s="7">
        <f t="shared" si="0"/>
        <v>0</v>
      </c>
      <c r="Y29" s="7">
        <f t="shared" si="1"/>
        <v>0</v>
      </c>
      <c r="Z29" s="7">
        <f t="shared" si="2"/>
        <v>0</v>
      </c>
      <c r="AA29" s="7">
        <f t="shared" si="3"/>
        <v>0</v>
      </c>
      <c r="AB29">
        <v>0</v>
      </c>
      <c r="AC29">
        <v>0</v>
      </c>
      <c r="AD29">
        <v>0</v>
      </c>
      <c r="AE29">
        <v>0</v>
      </c>
      <c r="AF29">
        <v>2.6132866390746043</v>
      </c>
      <c r="AG29">
        <v>2.6132866390746043</v>
      </c>
      <c r="AH29">
        <v>0</v>
      </c>
      <c r="AI29">
        <v>0.98137810907468126</v>
      </c>
      <c r="AJ29">
        <v>0.98137810907468126</v>
      </c>
      <c r="AK29">
        <v>0</v>
      </c>
      <c r="AL29">
        <v>2.6132866390746043</v>
      </c>
      <c r="AM29">
        <v>2.6132866390746043</v>
      </c>
      <c r="AN29">
        <v>0</v>
      </c>
      <c r="AO29">
        <v>0.98137810907468126</v>
      </c>
      <c r="AP29">
        <v>0.98137810907468126</v>
      </c>
    </row>
    <row r="30" spans="1:42" x14ac:dyDescent="0.3">
      <c r="A30">
        <v>1926</v>
      </c>
      <c r="B30" t="s">
        <v>32</v>
      </c>
      <c r="C30" t="s">
        <v>60</v>
      </c>
      <c r="D30" t="s">
        <v>117</v>
      </c>
      <c r="E30" t="s">
        <v>120</v>
      </c>
      <c r="F30">
        <v>47545</v>
      </c>
      <c r="G30">
        <v>18037</v>
      </c>
      <c r="H30" t="s">
        <v>118</v>
      </c>
      <c r="I30" t="s">
        <v>119</v>
      </c>
      <c r="J30">
        <v>18027</v>
      </c>
      <c r="K30" t="s">
        <v>108</v>
      </c>
      <c r="L30">
        <v>0</v>
      </c>
      <c r="M30">
        <v>0</v>
      </c>
      <c r="N30">
        <v>0</v>
      </c>
      <c r="O30" s="3">
        <v>0</v>
      </c>
      <c r="P30">
        <v>0</v>
      </c>
      <c r="Q30">
        <v>0</v>
      </c>
      <c r="R30" s="3">
        <v>0</v>
      </c>
      <c r="S30" s="3">
        <v>1</v>
      </c>
      <c r="T30" s="3">
        <v>1</v>
      </c>
      <c r="U30" s="3">
        <v>0</v>
      </c>
      <c r="V30" s="3">
        <v>1</v>
      </c>
      <c r="W30" s="3">
        <v>1</v>
      </c>
      <c r="X30" s="7">
        <f t="shared" si="0"/>
        <v>0</v>
      </c>
      <c r="Y30" s="7">
        <f t="shared" si="1"/>
        <v>0</v>
      </c>
      <c r="Z30" s="7">
        <f t="shared" si="2"/>
        <v>0</v>
      </c>
      <c r="AA30" s="7">
        <f t="shared" si="3"/>
        <v>0</v>
      </c>
      <c r="AB30">
        <v>0</v>
      </c>
      <c r="AC30">
        <v>0</v>
      </c>
      <c r="AD30">
        <v>0</v>
      </c>
      <c r="AE30">
        <v>0</v>
      </c>
      <c r="AF30">
        <v>2.6132866390746043</v>
      </c>
      <c r="AG30">
        <v>2.6132866390746043</v>
      </c>
      <c r="AH30">
        <v>0</v>
      </c>
      <c r="AI30">
        <v>0.98137810907468126</v>
      </c>
      <c r="AJ30">
        <v>0.98137810907468126</v>
      </c>
      <c r="AK30">
        <v>0</v>
      </c>
      <c r="AL30">
        <v>2.6132866390746043</v>
      </c>
      <c r="AM30">
        <v>2.6132866390746043</v>
      </c>
      <c r="AN30">
        <v>0</v>
      </c>
      <c r="AO30">
        <v>0.98137810907468126</v>
      </c>
      <c r="AP30">
        <v>0.98137810907468126</v>
      </c>
    </row>
    <row r="31" spans="1:42" x14ac:dyDescent="0.3">
      <c r="A31">
        <v>2006</v>
      </c>
      <c r="B31" t="s">
        <v>32</v>
      </c>
      <c r="C31" t="s">
        <v>121</v>
      </c>
      <c r="D31" t="s">
        <v>122</v>
      </c>
      <c r="E31" t="s">
        <v>35</v>
      </c>
      <c r="F31">
        <v>47995</v>
      </c>
      <c r="G31">
        <v>18181</v>
      </c>
      <c r="H31" t="s">
        <v>85</v>
      </c>
      <c r="I31" t="s">
        <v>86</v>
      </c>
      <c r="J31">
        <v>18157</v>
      </c>
      <c r="K31" t="s">
        <v>179</v>
      </c>
      <c r="L31">
        <v>0</v>
      </c>
      <c r="M31">
        <v>0</v>
      </c>
      <c r="N31">
        <v>0</v>
      </c>
      <c r="O31" s="3">
        <v>0</v>
      </c>
      <c r="P31">
        <v>0</v>
      </c>
      <c r="Q31">
        <v>0</v>
      </c>
      <c r="R31" s="3">
        <v>0</v>
      </c>
      <c r="S31" s="3">
        <v>1</v>
      </c>
      <c r="T31" s="3">
        <v>1</v>
      </c>
      <c r="U31" s="3">
        <v>0</v>
      </c>
      <c r="V31" s="3">
        <v>1</v>
      </c>
      <c r="W31" s="3">
        <v>1</v>
      </c>
      <c r="X31" s="7">
        <f t="shared" si="0"/>
        <v>0</v>
      </c>
      <c r="Y31" s="7">
        <f t="shared" si="1"/>
        <v>0</v>
      </c>
      <c r="Z31" s="7">
        <f t="shared" si="2"/>
        <v>0</v>
      </c>
      <c r="AA31" s="7">
        <f t="shared" si="3"/>
        <v>0</v>
      </c>
      <c r="AB31">
        <v>0</v>
      </c>
      <c r="AC31">
        <v>0</v>
      </c>
      <c r="AD31">
        <v>0</v>
      </c>
      <c r="AE31">
        <v>0</v>
      </c>
      <c r="AF31">
        <v>5.5095098931634174</v>
      </c>
      <c r="AG31">
        <v>5.5095098931634174</v>
      </c>
      <c r="AH31">
        <v>0</v>
      </c>
      <c r="AI31">
        <v>0.80846995303844105</v>
      </c>
      <c r="AJ31">
        <v>0.80846995303844105</v>
      </c>
      <c r="AK31">
        <v>0</v>
      </c>
      <c r="AL31">
        <v>5.5095098931634174</v>
      </c>
      <c r="AM31">
        <v>5.5095098931634174</v>
      </c>
      <c r="AN31">
        <v>0</v>
      </c>
      <c r="AO31">
        <v>0.80846995303844105</v>
      </c>
      <c r="AP31">
        <v>0.80846995303844105</v>
      </c>
    </row>
    <row r="32" spans="1:42" x14ac:dyDescent="0.3">
      <c r="A32">
        <v>2021</v>
      </c>
      <c r="B32" t="s">
        <v>32</v>
      </c>
      <c r="C32" t="s">
        <v>123</v>
      </c>
      <c r="D32" t="s">
        <v>124</v>
      </c>
      <c r="E32" t="s">
        <v>35</v>
      </c>
      <c r="F32">
        <v>47957</v>
      </c>
      <c r="G32">
        <v>18131</v>
      </c>
      <c r="H32" t="s">
        <v>125</v>
      </c>
      <c r="I32" t="s">
        <v>126</v>
      </c>
      <c r="J32">
        <v>0</v>
      </c>
      <c r="K32">
        <v>0</v>
      </c>
      <c r="L32">
        <v>0</v>
      </c>
      <c r="M32">
        <v>0</v>
      </c>
      <c r="N32">
        <v>0</v>
      </c>
      <c r="O32" s="3">
        <v>0</v>
      </c>
      <c r="P32">
        <v>0</v>
      </c>
      <c r="Q32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7">
        <f t="shared" si="0"/>
        <v>0</v>
      </c>
      <c r="Y32" s="7">
        <f t="shared" si="1"/>
        <v>0</v>
      </c>
      <c r="Z32" s="7">
        <f t="shared" si="2"/>
        <v>0</v>
      </c>
      <c r="AA32" s="7">
        <f t="shared" si="3"/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3">
      <c r="A33">
        <v>2022</v>
      </c>
      <c r="B33" t="s">
        <v>32</v>
      </c>
      <c r="C33" t="s">
        <v>127</v>
      </c>
      <c r="D33" t="s">
        <v>128</v>
      </c>
      <c r="E33" t="s">
        <v>35</v>
      </c>
      <c r="F33">
        <v>46563</v>
      </c>
      <c r="G33">
        <v>18099</v>
      </c>
      <c r="H33" t="s">
        <v>129</v>
      </c>
      <c r="I33" t="s">
        <v>130</v>
      </c>
      <c r="J33">
        <v>0</v>
      </c>
      <c r="K33">
        <v>0</v>
      </c>
      <c r="L33">
        <v>0</v>
      </c>
      <c r="M33">
        <v>0</v>
      </c>
      <c r="N33">
        <v>0</v>
      </c>
      <c r="O33" s="3">
        <v>0</v>
      </c>
      <c r="P33">
        <v>1</v>
      </c>
      <c r="Q33">
        <v>1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1</v>
      </c>
      <c r="X33" s="7">
        <f t="shared" si="0"/>
        <v>0</v>
      </c>
      <c r="Y33" s="7">
        <f t="shared" si="1"/>
        <v>0</v>
      </c>
      <c r="Z33" s="7">
        <f t="shared" si="2"/>
        <v>0</v>
      </c>
      <c r="AA33" s="7">
        <f t="shared" si="3"/>
        <v>0</v>
      </c>
      <c r="AB33">
        <v>0</v>
      </c>
      <c r="AC33">
        <v>0</v>
      </c>
      <c r="AD33">
        <v>0</v>
      </c>
      <c r="AE33">
        <v>3.3271780539335563</v>
      </c>
      <c r="AF33">
        <v>0</v>
      </c>
      <c r="AG33">
        <v>3.3271780539335563</v>
      </c>
      <c r="AH33">
        <v>0.51479583802706008</v>
      </c>
      <c r="AI33">
        <v>0</v>
      </c>
      <c r="AJ33">
        <v>0.51479583802706008</v>
      </c>
      <c r="AK33">
        <v>3.3271780539335563</v>
      </c>
      <c r="AL33">
        <v>0</v>
      </c>
      <c r="AM33">
        <v>3.3271780539335563</v>
      </c>
      <c r="AN33">
        <v>0.51479583802706008</v>
      </c>
      <c r="AO33">
        <v>0</v>
      </c>
      <c r="AP33">
        <v>0.51479583802706008</v>
      </c>
    </row>
    <row r="34" spans="1:42" x14ac:dyDescent="0.3">
      <c r="A34">
        <v>2023</v>
      </c>
      <c r="B34" t="s">
        <v>32</v>
      </c>
      <c r="C34" t="s">
        <v>131</v>
      </c>
      <c r="D34" t="s">
        <v>124</v>
      </c>
      <c r="E34" t="s">
        <v>35</v>
      </c>
      <c r="F34">
        <v>46935</v>
      </c>
      <c r="G34">
        <v>18049</v>
      </c>
      <c r="H34" t="s">
        <v>132</v>
      </c>
      <c r="I34" t="s">
        <v>133</v>
      </c>
      <c r="J34">
        <v>0</v>
      </c>
      <c r="K34">
        <v>0</v>
      </c>
      <c r="L34">
        <v>0</v>
      </c>
      <c r="M34">
        <v>0</v>
      </c>
      <c r="N34">
        <v>0</v>
      </c>
      <c r="O34" s="3">
        <v>0</v>
      </c>
      <c r="P34">
        <v>0</v>
      </c>
      <c r="Q34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7">
        <f t="shared" si="0"/>
        <v>0</v>
      </c>
      <c r="Y34" s="7">
        <f t="shared" si="1"/>
        <v>0</v>
      </c>
      <c r="Z34" s="7">
        <f t="shared" si="2"/>
        <v>0</v>
      </c>
      <c r="AA34" s="7">
        <f t="shared" si="3"/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3">
      <c r="A35">
        <v>2066</v>
      </c>
      <c r="B35" t="s">
        <v>32</v>
      </c>
      <c r="C35" t="s">
        <v>134</v>
      </c>
      <c r="D35" t="s">
        <v>135</v>
      </c>
      <c r="E35" t="s">
        <v>136</v>
      </c>
      <c r="F35">
        <v>46310</v>
      </c>
      <c r="G35">
        <v>18073</v>
      </c>
      <c r="H35" t="s">
        <v>60</v>
      </c>
      <c r="I35" t="s">
        <v>61</v>
      </c>
      <c r="J35">
        <v>18097</v>
      </c>
      <c r="K35" t="s">
        <v>202</v>
      </c>
      <c r="L35">
        <v>0</v>
      </c>
      <c r="M35">
        <v>0</v>
      </c>
      <c r="N35">
        <v>0</v>
      </c>
      <c r="O35" s="3">
        <v>0</v>
      </c>
      <c r="P35">
        <v>0</v>
      </c>
      <c r="Q35">
        <v>0</v>
      </c>
      <c r="R35" s="3">
        <v>0</v>
      </c>
      <c r="S35" s="3">
        <v>1</v>
      </c>
      <c r="T35" s="3">
        <v>1</v>
      </c>
      <c r="U35" s="3">
        <v>0</v>
      </c>
      <c r="V35" s="3">
        <v>1</v>
      </c>
      <c r="W35" s="3">
        <v>1</v>
      </c>
      <c r="X35" s="7">
        <f t="shared" si="0"/>
        <v>0</v>
      </c>
      <c r="Y35" s="7">
        <f t="shared" si="1"/>
        <v>0</v>
      </c>
      <c r="Z35" s="7">
        <f t="shared" si="2"/>
        <v>0</v>
      </c>
      <c r="AA35" s="7">
        <f t="shared" si="3"/>
        <v>0</v>
      </c>
      <c r="AB35">
        <v>0</v>
      </c>
      <c r="AC35">
        <v>0</v>
      </c>
      <c r="AD35">
        <v>0</v>
      </c>
      <c r="AE35">
        <v>0</v>
      </c>
      <c r="AF35">
        <v>19.379844961240309</v>
      </c>
      <c r="AG35">
        <v>19.379844961240309</v>
      </c>
      <c r="AH35">
        <v>0</v>
      </c>
      <c r="AI35">
        <v>0.52478472077536553</v>
      </c>
      <c r="AJ35">
        <v>0.52478472077536553</v>
      </c>
      <c r="AK35">
        <v>0</v>
      </c>
      <c r="AL35">
        <v>19.379844961240309</v>
      </c>
      <c r="AM35">
        <v>19.379844961240309</v>
      </c>
      <c r="AN35">
        <v>0</v>
      </c>
      <c r="AO35">
        <v>0.52478472077536553</v>
      </c>
      <c r="AP35">
        <v>0.52478472077536553</v>
      </c>
    </row>
    <row r="36" spans="1:42" x14ac:dyDescent="0.3">
      <c r="A36">
        <v>2067</v>
      </c>
      <c r="B36" t="s">
        <v>32</v>
      </c>
      <c r="C36" t="s">
        <v>137</v>
      </c>
      <c r="D36" t="s">
        <v>135</v>
      </c>
      <c r="E36" t="s">
        <v>138</v>
      </c>
      <c r="F36">
        <v>47978</v>
      </c>
      <c r="G36">
        <v>18073</v>
      </c>
      <c r="H36" t="s">
        <v>60</v>
      </c>
      <c r="I36" t="s">
        <v>61</v>
      </c>
      <c r="J36">
        <v>18097</v>
      </c>
      <c r="K36" t="s">
        <v>202</v>
      </c>
      <c r="L36">
        <v>0</v>
      </c>
      <c r="M36">
        <v>0</v>
      </c>
      <c r="N36">
        <v>0</v>
      </c>
      <c r="O36" s="3">
        <v>0</v>
      </c>
      <c r="P36">
        <v>0</v>
      </c>
      <c r="Q36">
        <v>0</v>
      </c>
      <c r="R36" s="3">
        <v>0</v>
      </c>
      <c r="S36" s="3">
        <v>1</v>
      </c>
      <c r="T36" s="3">
        <v>1</v>
      </c>
      <c r="U36" s="3">
        <v>0</v>
      </c>
      <c r="V36" s="3">
        <v>1</v>
      </c>
      <c r="W36" s="3">
        <v>1</v>
      </c>
      <c r="X36" s="7">
        <f t="shared" si="0"/>
        <v>0</v>
      </c>
      <c r="Y36" s="7">
        <f t="shared" si="1"/>
        <v>0</v>
      </c>
      <c r="Z36" s="7">
        <f t="shared" si="2"/>
        <v>0</v>
      </c>
      <c r="AA36" s="7">
        <f t="shared" si="3"/>
        <v>0</v>
      </c>
      <c r="AB36">
        <v>0</v>
      </c>
      <c r="AC36">
        <v>0</v>
      </c>
      <c r="AD36">
        <v>0</v>
      </c>
      <c r="AE36">
        <v>0</v>
      </c>
      <c r="AF36">
        <v>19.379844961240309</v>
      </c>
      <c r="AG36">
        <v>19.379844961240309</v>
      </c>
      <c r="AH36">
        <v>0</v>
      </c>
      <c r="AI36">
        <v>0.52478472077536553</v>
      </c>
      <c r="AJ36">
        <v>0.52478472077536553</v>
      </c>
      <c r="AK36">
        <v>0</v>
      </c>
      <c r="AL36">
        <v>19.379844961240309</v>
      </c>
      <c r="AM36">
        <v>19.379844961240309</v>
      </c>
      <c r="AN36">
        <v>0</v>
      </c>
      <c r="AO36">
        <v>0.52478472077536553</v>
      </c>
      <c r="AP36">
        <v>0.52478472077536553</v>
      </c>
    </row>
    <row r="37" spans="1:42" x14ac:dyDescent="0.3">
      <c r="A37">
        <v>2068</v>
      </c>
      <c r="B37" t="s">
        <v>32</v>
      </c>
      <c r="C37" t="s">
        <v>139</v>
      </c>
      <c r="D37" t="s">
        <v>135</v>
      </c>
      <c r="E37" t="s">
        <v>140</v>
      </c>
      <c r="F37">
        <v>47922</v>
      </c>
      <c r="G37">
        <v>18111</v>
      </c>
      <c r="H37" t="s">
        <v>64</v>
      </c>
      <c r="I37" t="s">
        <v>65</v>
      </c>
      <c r="J37">
        <v>18157</v>
      </c>
      <c r="K37" t="s">
        <v>179</v>
      </c>
      <c r="L37">
        <v>0</v>
      </c>
      <c r="M37">
        <v>0</v>
      </c>
      <c r="N37">
        <v>0</v>
      </c>
      <c r="O37" s="3">
        <v>0</v>
      </c>
      <c r="P37">
        <v>0</v>
      </c>
      <c r="Q37">
        <v>0</v>
      </c>
      <c r="R37" s="3">
        <v>0</v>
      </c>
      <c r="S37" s="3">
        <v>1</v>
      </c>
      <c r="T37" s="3">
        <v>1</v>
      </c>
      <c r="U37" s="3">
        <v>0</v>
      </c>
      <c r="V37" s="3">
        <v>1</v>
      </c>
      <c r="W37" s="3">
        <v>1</v>
      </c>
      <c r="X37" s="7">
        <f t="shared" si="0"/>
        <v>0</v>
      </c>
      <c r="Y37" s="7">
        <f t="shared" si="1"/>
        <v>0</v>
      </c>
      <c r="Z37" s="7">
        <f t="shared" si="2"/>
        <v>0</v>
      </c>
      <c r="AA37" s="7">
        <f t="shared" si="3"/>
        <v>0</v>
      </c>
      <c r="AB37">
        <v>0</v>
      </c>
      <c r="AC37">
        <v>0</v>
      </c>
      <c r="AD37">
        <v>0</v>
      </c>
      <c r="AE37">
        <v>0</v>
      </c>
      <c r="AF37">
        <v>5.5095098931634174</v>
      </c>
      <c r="AG37">
        <v>5.5095098931634174</v>
      </c>
      <c r="AH37">
        <v>0</v>
      </c>
      <c r="AI37">
        <v>1.2297571871965758</v>
      </c>
      <c r="AJ37">
        <v>1.2297571871965758</v>
      </c>
      <c r="AK37">
        <v>0</v>
      </c>
      <c r="AL37">
        <v>5.5095098931634174</v>
      </c>
      <c r="AM37">
        <v>5.5095098931634174</v>
      </c>
      <c r="AN37">
        <v>0</v>
      </c>
      <c r="AO37">
        <v>1.2297571871965758</v>
      </c>
      <c r="AP37">
        <v>1.2297571871965758</v>
      </c>
    </row>
    <row r="38" spans="1:42" x14ac:dyDescent="0.3">
      <c r="A38">
        <v>2069</v>
      </c>
      <c r="B38" t="s">
        <v>32</v>
      </c>
      <c r="C38" t="s">
        <v>141</v>
      </c>
      <c r="D38" t="s">
        <v>135</v>
      </c>
      <c r="E38" t="s">
        <v>35</v>
      </c>
      <c r="F38">
        <v>46372</v>
      </c>
      <c r="G38">
        <v>18111</v>
      </c>
      <c r="H38" t="s">
        <v>64</v>
      </c>
      <c r="I38" t="s">
        <v>65</v>
      </c>
      <c r="J38">
        <v>18157</v>
      </c>
      <c r="K38" t="s">
        <v>179</v>
      </c>
      <c r="L38">
        <v>0</v>
      </c>
      <c r="M38">
        <v>0</v>
      </c>
      <c r="N38">
        <v>0</v>
      </c>
      <c r="O38" s="3">
        <v>0</v>
      </c>
      <c r="P38">
        <v>0</v>
      </c>
      <c r="Q38">
        <v>0</v>
      </c>
      <c r="R38" s="3">
        <v>0</v>
      </c>
      <c r="S38" s="3">
        <v>1</v>
      </c>
      <c r="T38" s="3">
        <v>1</v>
      </c>
      <c r="U38" s="3">
        <v>0</v>
      </c>
      <c r="V38" s="3">
        <v>1</v>
      </c>
      <c r="W38" s="3">
        <v>1</v>
      </c>
      <c r="X38" s="7">
        <f t="shared" si="0"/>
        <v>0</v>
      </c>
      <c r="Y38" s="7">
        <f t="shared" si="1"/>
        <v>0</v>
      </c>
      <c r="Z38" s="7">
        <f t="shared" si="2"/>
        <v>0</v>
      </c>
      <c r="AA38" s="7">
        <f t="shared" si="3"/>
        <v>0</v>
      </c>
      <c r="AB38">
        <v>0</v>
      </c>
      <c r="AC38">
        <v>0</v>
      </c>
      <c r="AD38">
        <v>0</v>
      </c>
      <c r="AE38">
        <v>0</v>
      </c>
      <c r="AF38">
        <v>5.5095098931634174</v>
      </c>
      <c r="AG38">
        <v>5.5095098931634174</v>
      </c>
      <c r="AH38">
        <v>0</v>
      </c>
      <c r="AI38">
        <v>1.2297571871965758</v>
      </c>
      <c r="AJ38">
        <v>1.2297571871965758</v>
      </c>
      <c r="AK38">
        <v>0</v>
      </c>
      <c r="AL38">
        <v>5.5095098931634174</v>
      </c>
      <c r="AM38">
        <v>5.5095098931634174</v>
      </c>
      <c r="AN38">
        <v>0</v>
      </c>
      <c r="AO38">
        <v>1.2297571871965758</v>
      </c>
      <c r="AP38">
        <v>1.2297571871965758</v>
      </c>
    </row>
    <row r="39" spans="1:42" x14ac:dyDescent="0.3">
      <c r="A39">
        <v>2070</v>
      </c>
      <c r="B39" t="s">
        <v>32</v>
      </c>
      <c r="C39" t="s">
        <v>142</v>
      </c>
      <c r="D39" t="s">
        <v>135</v>
      </c>
      <c r="E39" t="s">
        <v>35</v>
      </c>
      <c r="F39">
        <v>46380</v>
      </c>
      <c r="G39">
        <v>18073</v>
      </c>
      <c r="H39" t="s">
        <v>60</v>
      </c>
      <c r="I39" t="s">
        <v>61</v>
      </c>
      <c r="J39">
        <v>18097</v>
      </c>
      <c r="K39" t="s">
        <v>202</v>
      </c>
      <c r="L39">
        <v>0</v>
      </c>
      <c r="M39">
        <v>0</v>
      </c>
      <c r="N39">
        <v>0</v>
      </c>
      <c r="O39" s="3">
        <v>0</v>
      </c>
      <c r="P39">
        <v>0</v>
      </c>
      <c r="Q39">
        <v>0</v>
      </c>
      <c r="R39" s="3">
        <v>0</v>
      </c>
      <c r="S39" s="3">
        <v>1</v>
      </c>
      <c r="T39" s="3">
        <v>1</v>
      </c>
      <c r="U39" s="3">
        <v>0</v>
      </c>
      <c r="V39" s="3">
        <v>1</v>
      </c>
      <c r="W39" s="3">
        <v>1</v>
      </c>
      <c r="X39" s="7">
        <f t="shared" si="0"/>
        <v>0</v>
      </c>
      <c r="Y39" s="7">
        <f t="shared" si="1"/>
        <v>0</v>
      </c>
      <c r="Z39" s="7">
        <f t="shared" si="2"/>
        <v>0</v>
      </c>
      <c r="AA39" s="7">
        <f t="shared" si="3"/>
        <v>0</v>
      </c>
      <c r="AB39">
        <v>0</v>
      </c>
      <c r="AC39">
        <v>0</v>
      </c>
      <c r="AD39">
        <v>0</v>
      </c>
      <c r="AE39">
        <v>0</v>
      </c>
      <c r="AF39">
        <v>19.379844961240309</v>
      </c>
      <c r="AG39">
        <v>19.379844961240309</v>
      </c>
      <c r="AH39">
        <v>0</v>
      </c>
      <c r="AI39">
        <v>0.52478472077536553</v>
      </c>
      <c r="AJ39">
        <v>0.52478472077536553</v>
      </c>
      <c r="AK39">
        <v>0</v>
      </c>
      <c r="AL39">
        <v>19.379844961240309</v>
      </c>
      <c r="AM39">
        <v>19.379844961240309</v>
      </c>
      <c r="AN39">
        <v>0</v>
      </c>
      <c r="AO39">
        <v>0.52478472077536553</v>
      </c>
      <c r="AP39">
        <v>0.52478472077536553</v>
      </c>
    </row>
    <row r="40" spans="1:42" x14ac:dyDescent="0.3">
      <c r="A40">
        <v>2107</v>
      </c>
      <c r="B40" t="s">
        <v>32</v>
      </c>
      <c r="C40" t="s">
        <v>143</v>
      </c>
      <c r="D40" t="s">
        <v>111</v>
      </c>
      <c r="E40" t="s">
        <v>35</v>
      </c>
      <c r="F40">
        <v>47220</v>
      </c>
      <c r="G40">
        <v>18071</v>
      </c>
      <c r="H40" t="s">
        <v>113</v>
      </c>
      <c r="I40" t="s">
        <v>114</v>
      </c>
      <c r="J40">
        <v>0</v>
      </c>
      <c r="K40">
        <v>0</v>
      </c>
      <c r="L40">
        <v>0</v>
      </c>
      <c r="M40">
        <v>0</v>
      </c>
      <c r="N40">
        <v>0</v>
      </c>
      <c r="O40" s="3">
        <v>0</v>
      </c>
      <c r="P40">
        <v>0</v>
      </c>
      <c r="Q40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7">
        <f t="shared" si="0"/>
        <v>0</v>
      </c>
      <c r="Y40" s="7">
        <f t="shared" si="1"/>
        <v>0</v>
      </c>
      <c r="Z40" s="7">
        <f t="shared" si="2"/>
        <v>0</v>
      </c>
      <c r="AA40" s="7">
        <f t="shared" si="3"/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3">
      <c r="A41">
        <v>2114</v>
      </c>
      <c r="B41" t="s">
        <v>32</v>
      </c>
      <c r="C41" t="s">
        <v>144</v>
      </c>
      <c r="D41" t="s">
        <v>145</v>
      </c>
      <c r="E41" t="s">
        <v>35</v>
      </c>
      <c r="F41">
        <v>46792</v>
      </c>
      <c r="G41">
        <v>18069</v>
      </c>
      <c r="H41" t="s">
        <v>146</v>
      </c>
      <c r="I41" t="s">
        <v>147</v>
      </c>
      <c r="J41">
        <v>0</v>
      </c>
      <c r="K41">
        <v>0</v>
      </c>
      <c r="L41">
        <v>0</v>
      </c>
      <c r="M41">
        <v>0</v>
      </c>
      <c r="N41">
        <v>0</v>
      </c>
      <c r="O41" s="3">
        <v>0</v>
      </c>
      <c r="P41">
        <v>0</v>
      </c>
      <c r="Q41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7">
        <f t="shared" si="0"/>
        <v>0</v>
      </c>
      <c r="Y41" s="7">
        <f t="shared" si="1"/>
        <v>0</v>
      </c>
      <c r="Z41" s="7">
        <f t="shared" si="2"/>
        <v>0</v>
      </c>
      <c r="AA41" s="7">
        <f t="shared" si="3"/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3">
      <c r="A42">
        <v>2202</v>
      </c>
      <c r="B42" t="s">
        <v>32</v>
      </c>
      <c r="C42" t="s">
        <v>148</v>
      </c>
      <c r="D42" t="s">
        <v>48</v>
      </c>
      <c r="E42" t="s">
        <v>35</v>
      </c>
      <c r="F42">
        <v>46385</v>
      </c>
      <c r="G42">
        <v>18127</v>
      </c>
      <c r="H42" t="s">
        <v>149</v>
      </c>
      <c r="I42" t="s">
        <v>150</v>
      </c>
      <c r="J42">
        <v>18157</v>
      </c>
      <c r="K42" t="s">
        <v>179</v>
      </c>
      <c r="L42">
        <v>0</v>
      </c>
      <c r="M42">
        <v>0</v>
      </c>
      <c r="N42">
        <v>0</v>
      </c>
      <c r="O42" s="3">
        <v>0</v>
      </c>
      <c r="P42">
        <v>0</v>
      </c>
      <c r="Q42">
        <v>0</v>
      </c>
      <c r="R42" s="3">
        <v>0</v>
      </c>
      <c r="S42" s="3">
        <v>1</v>
      </c>
      <c r="T42" s="3">
        <v>1</v>
      </c>
      <c r="U42" s="3">
        <v>0</v>
      </c>
      <c r="V42" s="3">
        <v>1</v>
      </c>
      <c r="W42" s="3">
        <v>1</v>
      </c>
      <c r="X42" s="7">
        <f t="shared" si="0"/>
        <v>0</v>
      </c>
      <c r="Y42" s="7">
        <f t="shared" si="1"/>
        <v>0</v>
      </c>
      <c r="Z42" s="7">
        <f t="shared" si="2"/>
        <v>0</v>
      </c>
      <c r="AA42" s="7">
        <f t="shared" si="3"/>
        <v>0</v>
      </c>
      <c r="AB42">
        <v>0</v>
      </c>
      <c r="AC42">
        <v>0</v>
      </c>
      <c r="AD42">
        <v>0</v>
      </c>
      <c r="AE42">
        <v>0</v>
      </c>
      <c r="AF42">
        <v>5.5095098931634174</v>
      </c>
      <c r="AG42">
        <v>5.5095098931634174</v>
      </c>
      <c r="AH42">
        <v>0</v>
      </c>
      <c r="AI42">
        <v>1.0836216252060094</v>
      </c>
      <c r="AJ42">
        <v>1.0836216252060094</v>
      </c>
      <c r="AK42">
        <v>0</v>
      </c>
      <c r="AL42">
        <v>5.5095098931634174</v>
      </c>
      <c r="AM42">
        <v>5.5095098931634174</v>
      </c>
      <c r="AN42">
        <v>0</v>
      </c>
      <c r="AO42">
        <v>1.0836216252060094</v>
      </c>
      <c r="AP42">
        <v>1.0836216252060094</v>
      </c>
    </row>
    <row r="43" spans="1:42" x14ac:dyDescent="0.3">
      <c r="A43">
        <v>2209</v>
      </c>
      <c r="B43" t="s">
        <v>32</v>
      </c>
      <c r="C43" t="s">
        <v>151</v>
      </c>
      <c r="D43" t="s">
        <v>152</v>
      </c>
      <c r="E43" t="s">
        <v>35</v>
      </c>
      <c r="F43">
        <v>47201</v>
      </c>
      <c r="G43">
        <v>18005</v>
      </c>
      <c r="H43" t="s">
        <v>153</v>
      </c>
      <c r="I43" t="s">
        <v>154</v>
      </c>
      <c r="J43">
        <v>0</v>
      </c>
      <c r="K43">
        <v>0</v>
      </c>
      <c r="L43">
        <v>0</v>
      </c>
      <c r="M43">
        <v>0</v>
      </c>
      <c r="N43">
        <v>0</v>
      </c>
      <c r="O43" s="3">
        <v>0</v>
      </c>
      <c r="P43">
        <v>0</v>
      </c>
      <c r="Q4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7">
        <f t="shared" si="0"/>
        <v>0</v>
      </c>
      <c r="Y43" s="7">
        <f t="shared" si="1"/>
        <v>0</v>
      </c>
      <c r="Z43" s="7">
        <f t="shared" si="2"/>
        <v>0</v>
      </c>
      <c r="AA43" s="7">
        <f t="shared" si="3"/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3">
      <c r="A44">
        <v>2210</v>
      </c>
      <c r="B44" t="s">
        <v>32</v>
      </c>
      <c r="C44" t="s">
        <v>155</v>
      </c>
      <c r="D44" t="s">
        <v>152</v>
      </c>
      <c r="E44" t="s">
        <v>35</v>
      </c>
      <c r="F44">
        <v>47246</v>
      </c>
      <c r="G44">
        <v>18005</v>
      </c>
      <c r="H44" t="s">
        <v>153</v>
      </c>
      <c r="I44" t="s">
        <v>154</v>
      </c>
      <c r="J44">
        <v>0</v>
      </c>
      <c r="K44">
        <v>0</v>
      </c>
      <c r="L44">
        <v>0</v>
      </c>
      <c r="M44">
        <v>0</v>
      </c>
      <c r="N44">
        <v>0</v>
      </c>
      <c r="O44" s="3">
        <v>0</v>
      </c>
      <c r="P44">
        <v>0</v>
      </c>
      <c r="Q44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7">
        <f t="shared" si="0"/>
        <v>0</v>
      </c>
      <c r="Y44" s="7">
        <f t="shared" si="1"/>
        <v>0</v>
      </c>
      <c r="Z44" s="7">
        <f t="shared" si="2"/>
        <v>0</v>
      </c>
      <c r="AA44" s="7">
        <f t="shared" si="3"/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3">
      <c r="A45">
        <v>2211</v>
      </c>
      <c r="B45" t="s">
        <v>32</v>
      </c>
      <c r="C45" t="s">
        <v>156</v>
      </c>
      <c r="D45" t="s">
        <v>152</v>
      </c>
      <c r="E45" t="s">
        <v>35</v>
      </c>
      <c r="F45">
        <v>46181</v>
      </c>
      <c r="G45">
        <v>18081</v>
      </c>
      <c r="H45" t="s">
        <v>157</v>
      </c>
      <c r="I45" t="s">
        <v>158</v>
      </c>
      <c r="J45">
        <v>18097</v>
      </c>
      <c r="K45" t="s">
        <v>202</v>
      </c>
      <c r="L45">
        <v>0</v>
      </c>
      <c r="M45">
        <v>0</v>
      </c>
      <c r="N45">
        <v>0</v>
      </c>
      <c r="O45" s="3">
        <v>0</v>
      </c>
      <c r="P45">
        <v>0</v>
      </c>
      <c r="Q45">
        <v>0</v>
      </c>
      <c r="R45" s="3">
        <v>0</v>
      </c>
      <c r="S45" s="3">
        <v>1</v>
      </c>
      <c r="T45" s="3">
        <v>1</v>
      </c>
      <c r="U45" s="3">
        <v>0</v>
      </c>
      <c r="V45" s="3">
        <v>1</v>
      </c>
      <c r="W45" s="3">
        <v>1</v>
      </c>
      <c r="X45" s="7">
        <f t="shared" si="0"/>
        <v>0</v>
      </c>
      <c r="Y45" s="7">
        <f t="shared" si="1"/>
        <v>0</v>
      </c>
      <c r="Z45" s="7">
        <f t="shared" si="2"/>
        <v>0</v>
      </c>
      <c r="AA45" s="7">
        <f t="shared" si="3"/>
        <v>0</v>
      </c>
      <c r="AB45">
        <v>0</v>
      </c>
      <c r="AC45">
        <v>0</v>
      </c>
      <c r="AD45">
        <v>0</v>
      </c>
      <c r="AE45">
        <v>0</v>
      </c>
      <c r="AF45">
        <v>19.379844961240309</v>
      </c>
      <c r="AG45">
        <v>19.379844961240309</v>
      </c>
      <c r="AH45">
        <v>0</v>
      </c>
      <c r="AI45">
        <v>0.59855928848407502</v>
      </c>
      <c r="AJ45">
        <v>0.59855928848407502</v>
      </c>
      <c r="AK45">
        <v>0</v>
      </c>
      <c r="AL45">
        <v>19.379844961240309</v>
      </c>
      <c r="AM45">
        <v>19.379844961240309</v>
      </c>
      <c r="AN45">
        <v>0</v>
      </c>
      <c r="AO45">
        <v>0.59855928848407502</v>
      </c>
      <c r="AP45">
        <v>0.59855928848407502</v>
      </c>
    </row>
    <row r="46" spans="1:42" x14ac:dyDescent="0.3">
      <c r="A46">
        <v>2212</v>
      </c>
      <c r="B46" t="s">
        <v>32</v>
      </c>
      <c r="C46" t="s">
        <v>159</v>
      </c>
      <c r="D46" t="s">
        <v>152</v>
      </c>
      <c r="E46" t="s">
        <v>35</v>
      </c>
      <c r="F46">
        <v>46131</v>
      </c>
      <c r="G46">
        <v>18081</v>
      </c>
      <c r="H46" t="s">
        <v>157</v>
      </c>
      <c r="I46" t="s">
        <v>158</v>
      </c>
      <c r="J46">
        <v>18097</v>
      </c>
      <c r="K46" t="s">
        <v>202</v>
      </c>
      <c r="L46">
        <v>0</v>
      </c>
      <c r="M46">
        <v>0</v>
      </c>
      <c r="N46">
        <v>0</v>
      </c>
      <c r="O46" s="3">
        <v>0</v>
      </c>
      <c r="P46">
        <v>0</v>
      </c>
      <c r="Q46">
        <v>0</v>
      </c>
      <c r="R46" s="3">
        <v>0</v>
      </c>
      <c r="S46" s="3">
        <v>1</v>
      </c>
      <c r="T46" s="3">
        <v>1</v>
      </c>
      <c r="U46" s="3">
        <v>0</v>
      </c>
      <c r="V46" s="3">
        <v>1</v>
      </c>
      <c r="W46" s="3">
        <v>1</v>
      </c>
      <c r="X46" s="7">
        <f t="shared" si="0"/>
        <v>0</v>
      </c>
      <c r="Y46" s="7">
        <f t="shared" si="1"/>
        <v>0</v>
      </c>
      <c r="Z46" s="7">
        <f t="shared" si="2"/>
        <v>0</v>
      </c>
      <c r="AA46" s="7">
        <f t="shared" si="3"/>
        <v>0</v>
      </c>
      <c r="AB46">
        <v>0</v>
      </c>
      <c r="AC46">
        <v>0</v>
      </c>
      <c r="AD46">
        <v>0</v>
      </c>
      <c r="AE46">
        <v>0</v>
      </c>
      <c r="AF46">
        <v>19.379844961240309</v>
      </c>
      <c r="AG46">
        <v>19.379844961240309</v>
      </c>
      <c r="AH46">
        <v>0</v>
      </c>
      <c r="AI46">
        <v>0.59855928848407502</v>
      </c>
      <c r="AJ46">
        <v>0.59855928848407502</v>
      </c>
      <c r="AK46">
        <v>0</v>
      </c>
      <c r="AL46">
        <v>19.379844961240309</v>
      </c>
      <c r="AM46">
        <v>19.379844961240309</v>
      </c>
      <c r="AN46">
        <v>0</v>
      </c>
      <c r="AO46">
        <v>0.59855928848407502</v>
      </c>
      <c r="AP46">
        <v>0.59855928848407502</v>
      </c>
    </row>
    <row r="47" spans="1:42" x14ac:dyDescent="0.3">
      <c r="A47">
        <v>2213</v>
      </c>
      <c r="B47" t="s">
        <v>32</v>
      </c>
      <c r="C47" t="s">
        <v>71</v>
      </c>
      <c r="D47" t="s">
        <v>152</v>
      </c>
      <c r="E47" t="s">
        <v>160</v>
      </c>
      <c r="F47">
        <v>47283</v>
      </c>
      <c r="G47">
        <v>18031</v>
      </c>
      <c r="H47" t="s">
        <v>73</v>
      </c>
      <c r="I47" t="s">
        <v>74</v>
      </c>
      <c r="J47">
        <v>0</v>
      </c>
      <c r="K47">
        <v>0</v>
      </c>
      <c r="L47">
        <v>0</v>
      </c>
      <c r="M47">
        <v>0</v>
      </c>
      <c r="N47">
        <v>0</v>
      </c>
      <c r="O47" s="3">
        <v>0</v>
      </c>
      <c r="P47">
        <v>0</v>
      </c>
      <c r="Q47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7">
        <f t="shared" si="0"/>
        <v>0</v>
      </c>
      <c r="Y47" s="7">
        <f t="shared" si="1"/>
        <v>0</v>
      </c>
      <c r="Z47" s="7">
        <f t="shared" si="2"/>
        <v>0</v>
      </c>
      <c r="AA47" s="7">
        <f t="shared" si="3"/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3">
      <c r="A48">
        <v>2225</v>
      </c>
      <c r="B48" t="s">
        <v>32</v>
      </c>
      <c r="C48" t="s">
        <v>161</v>
      </c>
      <c r="D48" t="s">
        <v>162</v>
      </c>
      <c r="E48" t="s">
        <v>163</v>
      </c>
      <c r="F48">
        <v>46992</v>
      </c>
      <c r="G48">
        <v>18169</v>
      </c>
      <c r="H48" t="s">
        <v>161</v>
      </c>
      <c r="I48" t="s">
        <v>164</v>
      </c>
      <c r="J48">
        <v>0</v>
      </c>
      <c r="K48">
        <v>0</v>
      </c>
      <c r="L48">
        <v>0</v>
      </c>
      <c r="M48">
        <v>0</v>
      </c>
      <c r="N48">
        <v>0</v>
      </c>
      <c r="O48" s="3">
        <v>0</v>
      </c>
      <c r="P48">
        <v>0</v>
      </c>
      <c r="Q48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7">
        <f t="shared" si="0"/>
        <v>0</v>
      </c>
      <c r="Y48" s="7">
        <f t="shared" si="1"/>
        <v>0</v>
      </c>
      <c r="Z48" s="7">
        <f t="shared" si="2"/>
        <v>0</v>
      </c>
      <c r="AA48" s="7">
        <f t="shared" si="3"/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3">
      <c r="A49">
        <v>2303</v>
      </c>
      <c r="B49" t="s">
        <v>32</v>
      </c>
      <c r="C49" t="s">
        <v>165</v>
      </c>
      <c r="D49" t="s">
        <v>42</v>
      </c>
      <c r="E49" t="s">
        <v>166</v>
      </c>
      <c r="F49">
        <v>47933</v>
      </c>
      <c r="G49">
        <v>18107</v>
      </c>
      <c r="H49" t="s">
        <v>167</v>
      </c>
      <c r="I49" t="s">
        <v>168</v>
      </c>
      <c r="J49">
        <v>18097</v>
      </c>
      <c r="K49" t="s">
        <v>202</v>
      </c>
      <c r="L49">
        <v>0</v>
      </c>
      <c r="M49">
        <v>0</v>
      </c>
      <c r="N49">
        <v>0</v>
      </c>
      <c r="O49" s="3">
        <v>0</v>
      </c>
      <c r="P49">
        <v>0</v>
      </c>
      <c r="Q49">
        <v>0</v>
      </c>
      <c r="R49" s="3">
        <v>0</v>
      </c>
      <c r="S49" s="3">
        <v>1</v>
      </c>
      <c r="T49" s="3">
        <v>1</v>
      </c>
      <c r="U49" s="3">
        <v>0</v>
      </c>
      <c r="V49" s="3">
        <v>1</v>
      </c>
      <c r="W49" s="3">
        <v>1</v>
      </c>
      <c r="X49" s="7">
        <f t="shared" si="0"/>
        <v>0</v>
      </c>
      <c r="Y49" s="7">
        <f t="shared" si="1"/>
        <v>0</v>
      </c>
      <c r="Z49" s="7">
        <f t="shared" si="2"/>
        <v>0</v>
      </c>
      <c r="AA49" s="7">
        <f t="shared" si="3"/>
        <v>0</v>
      </c>
      <c r="AB49">
        <v>0</v>
      </c>
      <c r="AC49">
        <v>0</v>
      </c>
      <c r="AD49">
        <v>0</v>
      </c>
      <c r="AE49">
        <v>0</v>
      </c>
      <c r="AF49">
        <v>19.379844961240309</v>
      </c>
      <c r="AG49">
        <v>19.379844961240309</v>
      </c>
      <c r="AH49">
        <v>0</v>
      </c>
      <c r="AI49">
        <v>0.88435943058787791</v>
      </c>
      <c r="AJ49">
        <v>0.88435943058787791</v>
      </c>
      <c r="AK49">
        <v>0</v>
      </c>
      <c r="AL49">
        <v>19.379844961240309</v>
      </c>
      <c r="AM49">
        <v>19.379844961240309</v>
      </c>
      <c r="AN49">
        <v>0</v>
      </c>
      <c r="AO49">
        <v>0.88435943058787791</v>
      </c>
      <c r="AP49">
        <v>0.88435943058787791</v>
      </c>
    </row>
    <row r="50" spans="1:42" x14ac:dyDescent="0.3">
      <c r="A50">
        <v>2304</v>
      </c>
      <c r="B50" t="s">
        <v>32</v>
      </c>
      <c r="C50" t="s">
        <v>169</v>
      </c>
      <c r="D50" t="s">
        <v>42</v>
      </c>
      <c r="E50" t="s">
        <v>35</v>
      </c>
      <c r="F50">
        <v>47954</v>
      </c>
      <c r="G50">
        <v>18107</v>
      </c>
      <c r="H50" t="s">
        <v>167</v>
      </c>
      <c r="I50" t="s">
        <v>168</v>
      </c>
      <c r="J50">
        <v>18097</v>
      </c>
      <c r="K50" t="s">
        <v>202</v>
      </c>
      <c r="L50">
        <v>0</v>
      </c>
      <c r="M50">
        <v>0</v>
      </c>
      <c r="N50">
        <v>0</v>
      </c>
      <c r="O50" s="3">
        <v>0</v>
      </c>
      <c r="P50">
        <v>0</v>
      </c>
      <c r="Q50">
        <v>0</v>
      </c>
      <c r="R50" s="3">
        <v>0</v>
      </c>
      <c r="S50" s="3">
        <v>1</v>
      </c>
      <c r="T50" s="3">
        <v>1</v>
      </c>
      <c r="U50" s="3">
        <v>0</v>
      </c>
      <c r="V50" s="3">
        <v>1</v>
      </c>
      <c r="W50" s="3">
        <v>1</v>
      </c>
      <c r="X50" s="7">
        <f t="shared" si="0"/>
        <v>0</v>
      </c>
      <c r="Y50" s="7">
        <f t="shared" si="1"/>
        <v>0</v>
      </c>
      <c r="Z50" s="7">
        <f t="shared" si="2"/>
        <v>0</v>
      </c>
      <c r="AA50" s="7">
        <f t="shared" si="3"/>
        <v>0</v>
      </c>
      <c r="AB50">
        <v>0</v>
      </c>
      <c r="AC50">
        <v>0</v>
      </c>
      <c r="AD50">
        <v>0</v>
      </c>
      <c r="AE50">
        <v>0</v>
      </c>
      <c r="AF50">
        <v>19.379844961240309</v>
      </c>
      <c r="AG50">
        <v>19.379844961240309</v>
      </c>
      <c r="AH50">
        <v>0</v>
      </c>
      <c r="AI50">
        <v>0.88435943058787791</v>
      </c>
      <c r="AJ50">
        <v>0.88435943058787791</v>
      </c>
      <c r="AK50">
        <v>0</v>
      </c>
      <c r="AL50">
        <v>19.379844961240309</v>
      </c>
      <c r="AM50">
        <v>19.379844961240309</v>
      </c>
      <c r="AN50">
        <v>0</v>
      </c>
      <c r="AO50">
        <v>0.88435943058787791</v>
      </c>
      <c r="AP50">
        <v>0.88435943058787791</v>
      </c>
    </row>
    <row r="51" spans="1:42" x14ac:dyDescent="0.3">
      <c r="A51">
        <v>2305</v>
      </c>
      <c r="B51" t="s">
        <v>32</v>
      </c>
      <c r="C51" t="s">
        <v>170</v>
      </c>
      <c r="D51" t="s">
        <v>42</v>
      </c>
      <c r="E51" t="s">
        <v>35</v>
      </c>
      <c r="F51">
        <v>47933</v>
      </c>
      <c r="G51">
        <v>18107</v>
      </c>
      <c r="H51" t="s">
        <v>167</v>
      </c>
      <c r="I51" t="s">
        <v>168</v>
      </c>
      <c r="J51">
        <v>18097</v>
      </c>
      <c r="K51" t="s">
        <v>202</v>
      </c>
      <c r="L51">
        <v>0</v>
      </c>
      <c r="M51">
        <v>0</v>
      </c>
      <c r="N51">
        <v>0</v>
      </c>
      <c r="O51" s="3">
        <v>0</v>
      </c>
      <c r="P51">
        <v>0</v>
      </c>
      <c r="Q51">
        <v>0</v>
      </c>
      <c r="R51" s="3">
        <v>0</v>
      </c>
      <c r="S51" s="3">
        <v>1</v>
      </c>
      <c r="T51" s="3">
        <v>1</v>
      </c>
      <c r="U51" s="3">
        <v>0</v>
      </c>
      <c r="V51" s="3">
        <v>1</v>
      </c>
      <c r="W51" s="3">
        <v>1</v>
      </c>
      <c r="X51" s="7">
        <f t="shared" si="0"/>
        <v>0</v>
      </c>
      <c r="Y51" s="7">
        <f t="shared" si="1"/>
        <v>0</v>
      </c>
      <c r="Z51" s="7">
        <f t="shared" si="2"/>
        <v>0</v>
      </c>
      <c r="AA51" s="7">
        <f t="shared" si="3"/>
        <v>0</v>
      </c>
      <c r="AB51">
        <v>0</v>
      </c>
      <c r="AC51">
        <v>0</v>
      </c>
      <c r="AD51">
        <v>0</v>
      </c>
      <c r="AE51">
        <v>0</v>
      </c>
      <c r="AF51">
        <v>19.379844961240309</v>
      </c>
      <c r="AG51">
        <v>19.379844961240309</v>
      </c>
      <c r="AH51">
        <v>0</v>
      </c>
      <c r="AI51">
        <v>0.88435943058787791</v>
      </c>
      <c r="AJ51">
        <v>0.88435943058787791</v>
      </c>
      <c r="AK51">
        <v>0</v>
      </c>
      <c r="AL51">
        <v>19.379844961240309</v>
      </c>
      <c r="AM51">
        <v>19.379844961240309</v>
      </c>
      <c r="AN51">
        <v>0</v>
      </c>
      <c r="AO51">
        <v>0.88435943058787791</v>
      </c>
      <c r="AP51">
        <v>0.88435943058787791</v>
      </c>
    </row>
    <row r="52" spans="1:42" x14ac:dyDescent="0.3">
      <c r="A52">
        <v>2306</v>
      </c>
      <c r="B52" t="s">
        <v>32</v>
      </c>
      <c r="C52" t="s">
        <v>171</v>
      </c>
      <c r="D52" t="s">
        <v>172</v>
      </c>
      <c r="E52" t="s">
        <v>35</v>
      </c>
      <c r="F52">
        <v>47958</v>
      </c>
      <c r="G52">
        <v>18045</v>
      </c>
      <c r="H52" t="s">
        <v>173</v>
      </c>
      <c r="I52" t="s">
        <v>174</v>
      </c>
      <c r="J52">
        <v>18089</v>
      </c>
      <c r="K52" t="s">
        <v>244</v>
      </c>
      <c r="L52">
        <v>0</v>
      </c>
      <c r="M52">
        <v>0</v>
      </c>
      <c r="N52">
        <v>0</v>
      </c>
      <c r="O52" s="3">
        <v>0</v>
      </c>
      <c r="P52">
        <v>0</v>
      </c>
      <c r="Q52">
        <v>0</v>
      </c>
      <c r="R52" s="3">
        <v>0</v>
      </c>
      <c r="S52" s="3">
        <v>1</v>
      </c>
      <c r="T52" s="3">
        <v>1</v>
      </c>
      <c r="U52" s="3">
        <v>0</v>
      </c>
      <c r="V52" s="3">
        <v>1</v>
      </c>
      <c r="W52" s="3">
        <v>1</v>
      </c>
      <c r="X52" s="7">
        <f t="shared" si="0"/>
        <v>0</v>
      </c>
      <c r="Y52" s="7">
        <f t="shared" si="1"/>
        <v>0</v>
      </c>
      <c r="Z52" s="7">
        <f t="shared" si="2"/>
        <v>0</v>
      </c>
      <c r="AA52" s="7">
        <f t="shared" si="3"/>
        <v>0</v>
      </c>
      <c r="AB52">
        <v>0</v>
      </c>
      <c r="AC52">
        <v>0</v>
      </c>
      <c r="AD52">
        <v>0</v>
      </c>
      <c r="AE52">
        <v>0</v>
      </c>
      <c r="AF52">
        <v>6.761256988314126</v>
      </c>
      <c r="AG52">
        <v>6.761256988314126</v>
      </c>
      <c r="AH52">
        <v>0</v>
      </c>
      <c r="AI52">
        <v>1.3701547530221592</v>
      </c>
      <c r="AJ52">
        <v>1.3701547530221592</v>
      </c>
      <c r="AK52">
        <v>0</v>
      </c>
      <c r="AL52">
        <v>6.761256988314126</v>
      </c>
      <c r="AM52">
        <v>6.761256988314126</v>
      </c>
      <c r="AN52">
        <v>0</v>
      </c>
      <c r="AO52">
        <v>1.3701547530221592</v>
      </c>
      <c r="AP52">
        <v>1.3701547530221592</v>
      </c>
    </row>
    <row r="53" spans="1:42" x14ac:dyDescent="0.3">
      <c r="A53">
        <v>2307</v>
      </c>
      <c r="B53" t="s">
        <v>32</v>
      </c>
      <c r="C53" t="s">
        <v>175</v>
      </c>
      <c r="D53" t="s">
        <v>42</v>
      </c>
      <c r="E53" t="s">
        <v>176</v>
      </c>
      <c r="F53">
        <v>47989</v>
      </c>
      <c r="G53">
        <v>18107</v>
      </c>
      <c r="H53" t="s">
        <v>167</v>
      </c>
      <c r="I53" t="s">
        <v>168</v>
      </c>
      <c r="J53">
        <v>18097</v>
      </c>
      <c r="K53" t="s">
        <v>202</v>
      </c>
      <c r="L53">
        <v>0</v>
      </c>
      <c r="M53">
        <v>0</v>
      </c>
      <c r="N53">
        <v>0</v>
      </c>
      <c r="O53" s="3">
        <v>0</v>
      </c>
      <c r="P53">
        <v>0</v>
      </c>
      <c r="Q53">
        <v>0</v>
      </c>
      <c r="R53" s="3">
        <v>0</v>
      </c>
      <c r="S53" s="3">
        <v>1</v>
      </c>
      <c r="T53" s="3">
        <v>1</v>
      </c>
      <c r="U53" s="3">
        <v>0</v>
      </c>
      <c r="V53" s="3">
        <v>1</v>
      </c>
      <c r="W53" s="3">
        <v>1</v>
      </c>
      <c r="X53" s="7">
        <f t="shared" si="0"/>
        <v>0</v>
      </c>
      <c r="Y53" s="7">
        <f t="shared" si="1"/>
        <v>0</v>
      </c>
      <c r="Z53" s="7">
        <f t="shared" si="2"/>
        <v>0</v>
      </c>
      <c r="AA53" s="7">
        <f t="shared" si="3"/>
        <v>0</v>
      </c>
      <c r="AB53">
        <v>0</v>
      </c>
      <c r="AC53">
        <v>0</v>
      </c>
      <c r="AD53">
        <v>0</v>
      </c>
      <c r="AE53">
        <v>0</v>
      </c>
      <c r="AF53">
        <v>19.379844961240309</v>
      </c>
      <c r="AG53">
        <v>19.379844961240309</v>
      </c>
      <c r="AH53">
        <v>0</v>
      </c>
      <c r="AI53">
        <v>0.88435943058787791</v>
      </c>
      <c r="AJ53">
        <v>0.88435943058787791</v>
      </c>
      <c r="AK53">
        <v>0</v>
      </c>
      <c r="AL53">
        <v>19.379844961240309</v>
      </c>
      <c r="AM53">
        <v>19.379844961240309</v>
      </c>
      <c r="AN53">
        <v>0</v>
      </c>
      <c r="AO53">
        <v>0.88435943058787791</v>
      </c>
      <c r="AP53">
        <v>0.88435943058787791</v>
      </c>
    </row>
    <row r="54" spans="1:42" x14ac:dyDescent="0.3">
      <c r="A54">
        <v>2308</v>
      </c>
      <c r="B54" t="s">
        <v>32</v>
      </c>
      <c r="C54" t="s">
        <v>177</v>
      </c>
      <c r="D54" t="s">
        <v>172</v>
      </c>
      <c r="E54" t="s">
        <v>35</v>
      </c>
      <c r="F54">
        <v>47901</v>
      </c>
      <c r="G54">
        <v>18157</v>
      </c>
      <c r="H54" t="s">
        <v>178</v>
      </c>
      <c r="I54" t="s">
        <v>179</v>
      </c>
      <c r="J54">
        <v>0</v>
      </c>
      <c r="K54">
        <v>0</v>
      </c>
      <c r="L54">
        <v>0</v>
      </c>
      <c r="M54">
        <v>0</v>
      </c>
      <c r="N54">
        <v>0</v>
      </c>
      <c r="O54" s="3">
        <v>0</v>
      </c>
      <c r="P54">
        <v>0</v>
      </c>
      <c r="Q54">
        <v>0</v>
      </c>
      <c r="R54" s="3">
        <v>1</v>
      </c>
      <c r="S54" s="3">
        <v>0</v>
      </c>
      <c r="T54" s="3">
        <v>1</v>
      </c>
      <c r="U54" s="3">
        <v>1</v>
      </c>
      <c r="V54" s="3">
        <v>0</v>
      </c>
      <c r="W54" s="3">
        <v>1</v>
      </c>
      <c r="X54" s="7">
        <f t="shared" si="0"/>
        <v>0</v>
      </c>
      <c r="Y54" s="7">
        <f t="shared" si="1"/>
        <v>5.5095098931634174</v>
      </c>
      <c r="Z54" s="7">
        <f t="shared" si="2"/>
        <v>0</v>
      </c>
      <c r="AA54" s="7">
        <f t="shared" si="3"/>
        <v>0</v>
      </c>
      <c r="AB54">
        <v>0</v>
      </c>
      <c r="AC54">
        <v>5.5095098931634174</v>
      </c>
      <c r="AD54">
        <v>5.5095098931634174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5.5095098931634174</v>
      </c>
      <c r="AM54">
        <v>5.5095098931634174</v>
      </c>
      <c r="AN54">
        <v>0</v>
      </c>
      <c r="AO54">
        <v>5.5095098931634174</v>
      </c>
      <c r="AP54">
        <v>5.5095098931634174</v>
      </c>
    </row>
    <row r="55" spans="1:42" x14ac:dyDescent="0.3">
      <c r="A55">
        <v>2309</v>
      </c>
      <c r="B55" t="s">
        <v>32</v>
      </c>
      <c r="C55" t="s">
        <v>180</v>
      </c>
      <c r="D55" t="s">
        <v>172</v>
      </c>
      <c r="E55" t="s">
        <v>35</v>
      </c>
      <c r="F55">
        <v>47952</v>
      </c>
      <c r="G55">
        <v>18045</v>
      </c>
      <c r="H55" t="s">
        <v>173</v>
      </c>
      <c r="I55" t="s">
        <v>174</v>
      </c>
      <c r="J55">
        <v>18089</v>
      </c>
      <c r="K55" t="s">
        <v>244</v>
      </c>
      <c r="L55">
        <v>0</v>
      </c>
      <c r="M55">
        <v>0</v>
      </c>
      <c r="N55">
        <v>0</v>
      </c>
      <c r="O55" s="3">
        <v>0</v>
      </c>
      <c r="P55">
        <v>0</v>
      </c>
      <c r="Q55">
        <v>0</v>
      </c>
      <c r="R55" s="3">
        <v>0</v>
      </c>
      <c r="S55" s="3">
        <v>1</v>
      </c>
      <c r="T55" s="3">
        <v>1</v>
      </c>
      <c r="U55" s="3">
        <v>0</v>
      </c>
      <c r="V55" s="3">
        <v>1</v>
      </c>
      <c r="W55" s="3">
        <v>1</v>
      </c>
      <c r="X55" s="7">
        <f t="shared" si="0"/>
        <v>0</v>
      </c>
      <c r="Y55" s="7">
        <f t="shared" si="1"/>
        <v>0</v>
      </c>
      <c r="Z55" s="7">
        <f t="shared" si="2"/>
        <v>0</v>
      </c>
      <c r="AA55" s="7">
        <f t="shared" si="3"/>
        <v>0</v>
      </c>
      <c r="AB55">
        <v>0</v>
      </c>
      <c r="AC55">
        <v>0</v>
      </c>
      <c r="AD55">
        <v>0</v>
      </c>
      <c r="AE55">
        <v>0</v>
      </c>
      <c r="AF55">
        <v>6.761256988314126</v>
      </c>
      <c r="AG55">
        <v>6.761256988314126</v>
      </c>
      <c r="AH55">
        <v>0</v>
      </c>
      <c r="AI55">
        <v>1.3701547530221592</v>
      </c>
      <c r="AJ55">
        <v>1.3701547530221592</v>
      </c>
      <c r="AK55">
        <v>0</v>
      </c>
      <c r="AL55">
        <v>6.761256988314126</v>
      </c>
      <c r="AM55">
        <v>6.761256988314126</v>
      </c>
      <c r="AN55">
        <v>0</v>
      </c>
      <c r="AO55">
        <v>1.3701547530221592</v>
      </c>
      <c r="AP55">
        <v>1.3701547530221592</v>
      </c>
    </row>
    <row r="56" spans="1:42" x14ac:dyDescent="0.3">
      <c r="A56">
        <v>2463</v>
      </c>
      <c r="B56" t="s">
        <v>32</v>
      </c>
      <c r="C56" t="s">
        <v>177</v>
      </c>
      <c r="D56" t="s">
        <v>181</v>
      </c>
      <c r="E56" t="s">
        <v>182</v>
      </c>
      <c r="F56">
        <v>47904</v>
      </c>
      <c r="G56">
        <v>18157</v>
      </c>
      <c r="H56" t="s">
        <v>178</v>
      </c>
      <c r="I56" t="s">
        <v>179</v>
      </c>
      <c r="J56">
        <v>0</v>
      </c>
      <c r="K56">
        <v>0</v>
      </c>
      <c r="L56">
        <v>0</v>
      </c>
      <c r="M56">
        <v>0</v>
      </c>
      <c r="N56">
        <v>0</v>
      </c>
      <c r="O56" s="3">
        <v>0</v>
      </c>
      <c r="P56">
        <v>0</v>
      </c>
      <c r="Q56">
        <v>0</v>
      </c>
      <c r="R56" s="3">
        <v>1</v>
      </c>
      <c r="S56" s="3">
        <v>0</v>
      </c>
      <c r="T56" s="3">
        <v>1</v>
      </c>
      <c r="U56" s="3">
        <v>1</v>
      </c>
      <c r="V56" s="3">
        <v>0</v>
      </c>
      <c r="W56" s="3">
        <v>1</v>
      </c>
      <c r="X56" s="7">
        <f t="shared" si="0"/>
        <v>0</v>
      </c>
      <c r="Y56" s="7">
        <f t="shared" si="1"/>
        <v>5.5095098931634174</v>
      </c>
      <c r="Z56" s="7">
        <f t="shared" si="2"/>
        <v>0</v>
      </c>
      <c r="AA56" s="7">
        <f t="shared" si="3"/>
        <v>0</v>
      </c>
      <c r="AB56">
        <v>0</v>
      </c>
      <c r="AC56">
        <v>5.5095098931634174</v>
      </c>
      <c r="AD56">
        <v>5.5095098931634174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5.5095098931634174</v>
      </c>
      <c r="AM56">
        <v>5.5095098931634174</v>
      </c>
      <c r="AN56">
        <v>0</v>
      </c>
      <c r="AO56">
        <v>5.5095098931634174</v>
      </c>
      <c r="AP56">
        <v>5.5095098931634174</v>
      </c>
    </row>
    <row r="57" spans="1:42" x14ac:dyDescent="0.3">
      <c r="A57">
        <v>2506</v>
      </c>
      <c r="B57" t="s">
        <v>32</v>
      </c>
      <c r="C57" t="s">
        <v>161</v>
      </c>
      <c r="D57" t="s">
        <v>162</v>
      </c>
      <c r="E57" t="s">
        <v>183</v>
      </c>
      <c r="F57">
        <v>46992</v>
      </c>
      <c r="G57">
        <v>18169</v>
      </c>
      <c r="H57" t="s">
        <v>161</v>
      </c>
      <c r="I57" t="s">
        <v>164</v>
      </c>
      <c r="J57">
        <v>0</v>
      </c>
      <c r="K57">
        <v>0</v>
      </c>
      <c r="L57">
        <v>0</v>
      </c>
      <c r="M57">
        <v>0</v>
      </c>
      <c r="N57">
        <v>0</v>
      </c>
      <c r="O57" s="3">
        <v>0</v>
      </c>
      <c r="P57">
        <v>0</v>
      </c>
      <c r="Q57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7">
        <f t="shared" si="0"/>
        <v>0</v>
      </c>
      <c r="Y57" s="7">
        <f t="shared" si="1"/>
        <v>0</v>
      </c>
      <c r="Z57" s="7">
        <f t="shared" si="2"/>
        <v>0</v>
      </c>
      <c r="AA57" s="7">
        <f t="shared" si="3"/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3">
      <c r="A58">
        <v>2512</v>
      </c>
      <c r="B58" t="s">
        <v>32</v>
      </c>
      <c r="C58" t="s">
        <v>161</v>
      </c>
      <c r="D58" t="s">
        <v>162</v>
      </c>
      <c r="E58" t="s">
        <v>184</v>
      </c>
      <c r="F58">
        <v>46992</v>
      </c>
      <c r="G58">
        <v>18169</v>
      </c>
      <c r="H58" t="s">
        <v>161</v>
      </c>
      <c r="I58" t="s">
        <v>164</v>
      </c>
      <c r="J58">
        <v>0</v>
      </c>
      <c r="K58">
        <v>0</v>
      </c>
      <c r="L58">
        <v>0</v>
      </c>
      <c r="M58">
        <v>0</v>
      </c>
      <c r="N58">
        <v>0</v>
      </c>
      <c r="O58" s="3">
        <v>0</v>
      </c>
      <c r="P58">
        <v>0</v>
      </c>
      <c r="Q58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7">
        <f t="shared" si="0"/>
        <v>0</v>
      </c>
      <c r="Y58" s="7">
        <f t="shared" si="1"/>
        <v>0</v>
      </c>
      <c r="Z58" s="7">
        <f t="shared" si="2"/>
        <v>0</v>
      </c>
      <c r="AA58" s="7">
        <f t="shared" si="3"/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3">
      <c r="A59">
        <v>2554</v>
      </c>
      <c r="B59" t="s">
        <v>32</v>
      </c>
      <c r="C59" t="s">
        <v>185</v>
      </c>
      <c r="D59" t="s">
        <v>186</v>
      </c>
      <c r="E59" t="s">
        <v>35</v>
      </c>
      <c r="F59">
        <v>46794</v>
      </c>
      <c r="G59">
        <v>18113</v>
      </c>
      <c r="H59" t="s">
        <v>187</v>
      </c>
      <c r="I59" t="s">
        <v>188</v>
      </c>
      <c r="J59">
        <v>0</v>
      </c>
      <c r="K59">
        <v>0</v>
      </c>
      <c r="L59">
        <v>0</v>
      </c>
      <c r="M59">
        <v>0</v>
      </c>
      <c r="N59">
        <v>0</v>
      </c>
      <c r="O59" s="3">
        <v>0</v>
      </c>
      <c r="P59">
        <v>0</v>
      </c>
      <c r="Q59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7">
        <f t="shared" si="0"/>
        <v>0</v>
      </c>
      <c r="Y59" s="7">
        <f t="shared" si="1"/>
        <v>0</v>
      </c>
      <c r="Z59" s="7">
        <f t="shared" si="2"/>
        <v>0</v>
      </c>
      <c r="AA59" s="7">
        <f t="shared" si="3"/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3">
      <c r="A60">
        <v>2557</v>
      </c>
      <c r="B60" t="s">
        <v>32</v>
      </c>
      <c r="C60" t="s">
        <v>189</v>
      </c>
      <c r="D60" t="s">
        <v>186</v>
      </c>
      <c r="E60" t="s">
        <v>35</v>
      </c>
      <c r="F60">
        <v>46945</v>
      </c>
      <c r="G60">
        <v>18049</v>
      </c>
      <c r="H60" t="s">
        <v>132</v>
      </c>
      <c r="I60" t="s">
        <v>133</v>
      </c>
      <c r="J60">
        <v>0</v>
      </c>
      <c r="K60">
        <v>0</v>
      </c>
      <c r="L60">
        <v>0</v>
      </c>
      <c r="M60">
        <v>0</v>
      </c>
      <c r="N60">
        <v>0</v>
      </c>
      <c r="O60" s="3">
        <v>0</v>
      </c>
      <c r="P60">
        <v>0</v>
      </c>
      <c r="Q60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7">
        <f t="shared" si="0"/>
        <v>0</v>
      </c>
      <c r="Y60" s="7">
        <f t="shared" si="1"/>
        <v>0</v>
      </c>
      <c r="Z60" s="7">
        <f t="shared" si="2"/>
        <v>0</v>
      </c>
      <c r="AA60" s="7">
        <f t="shared" si="3"/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3">
      <c r="A61">
        <v>2571</v>
      </c>
      <c r="B61" t="s">
        <v>32</v>
      </c>
      <c r="C61" t="s">
        <v>190</v>
      </c>
      <c r="D61" t="s">
        <v>191</v>
      </c>
      <c r="E61" t="s">
        <v>35</v>
      </c>
      <c r="F61">
        <v>46911</v>
      </c>
      <c r="G61">
        <v>18103</v>
      </c>
      <c r="H61" t="s">
        <v>192</v>
      </c>
      <c r="I61" t="s">
        <v>193</v>
      </c>
      <c r="J61">
        <v>0</v>
      </c>
      <c r="K61">
        <v>0</v>
      </c>
      <c r="L61">
        <v>0</v>
      </c>
      <c r="M61">
        <v>0</v>
      </c>
      <c r="N61">
        <v>0</v>
      </c>
      <c r="O61" s="3">
        <v>0</v>
      </c>
      <c r="P61">
        <v>0</v>
      </c>
      <c r="Q61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7">
        <f t="shared" si="0"/>
        <v>0</v>
      </c>
      <c r="Y61" s="7">
        <f t="shared" si="1"/>
        <v>0</v>
      </c>
      <c r="Z61" s="7">
        <f t="shared" si="2"/>
        <v>0</v>
      </c>
      <c r="AA61" s="7">
        <f t="shared" si="3"/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3">
      <c r="A62">
        <v>2573</v>
      </c>
      <c r="B62" t="s">
        <v>32</v>
      </c>
      <c r="C62" t="s">
        <v>194</v>
      </c>
      <c r="D62" t="s">
        <v>195</v>
      </c>
      <c r="E62" t="s">
        <v>35</v>
      </c>
      <c r="F62">
        <v>47001</v>
      </c>
      <c r="G62">
        <v>18029</v>
      </c>
      <c r="H62" t="s">
        <v>196</v>
      </c>
      <c r="I62" t="s">
        <v>197</v>
      </c>
      <c r="J62">
        <v>0</v>
      </c>
      <c r="K62">
        <v>0</v>
      </c>
      <c r="L62">
        <v>0</v>
      </c>
      <c r="M62">
        <v>0</v>
      </c>
      <c r="N62">
        <v>0</v>
      </c>
      <c r="O62" s="3">
        <v>0</v>
      </c>
      <c r="P62">
        <v>0</v>
      </c>
      <c r="Q62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7">
        <f t="shared" si="0"/>
        <v>0</v>
      </c>
      <c r="Y62" s="7">
        <f t="shared" si="1"/>
        <v>0</v>
      </c>
      <c r="Z62" s="7">
        <f t="shared" si="2"/>
        <v>0</v>
      </c>
      <c r="AA62" s="7">
        <f t="shared" si="3"/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3">
      <c r="A63">
        <v>2574</v>
      </c>
      <c r="B63" t="s">
        <v>32</v>
      </c>
      <c r="C63" t="s">
        <v>199</v>
      </c>
      <c r="D63" t="s">
        <v>200</v>
      </c>
      <c r="E63" t="s">
        <v>35</v>
      </c>
      <c r="F63">
        <v>46107</v>
      </c>
      <c r="G63">
        <v>18097</v>
      </c>
      <c r="H63" t="s">
        <v>201</v>
      </c>
      <c r="I63" t="s">
        <v>202</v>
      </c>
      <c r="J63">
        <v>0</v>
      </c>
      <c r="K63">
        <v>0</v>
      </c>
      <c r="L63">
        <v>0</v>
      </c>
      <c r="M63">
        <v>0</v>
      </c>
      <c r="N63">
        <v>0</v>
      </c>
      <c r="O63" s="3">
        <v>0</v>
      </c>
      <c r="P63">
        <v>0</v>
      </c>
      <c r="Q63">
        <v>0</v>
      </c>
      <c r="R63" s="3">
        <v>1</v>
      </c>
      <c r="S63" s="3">
        <v>0</v>
      </c>
      <c r="T63" s="3">
        <v>1</v>
      </c>
      <c r="U63" s="3">
        <v>1</v>
      </c>
      <c r="V63" s="3">
        <v>0</v>
      </c>
      <c r="W63" s="3">
        <v>1</v>
      </c>
      <c r="X63" s="7">
        <f t="shared" si="0"/>
        <v>0</v>
      </c>
      <c r="Y63" s="7">
        <f t="shared" si="1"/>
        <v>19.379844961240309</v>
      </c>
      <c r="Z63" s="7">
        <f t="shared" si="2"/>
        <v>0</v>
      </c>
      <c r="AA63" s="7">
        <f t="shared" si="3"/>
        <v>0</v>
      </c>
      <c r="AB63">
        <v>0</v>
      </c>
      <c r="AC63">
        <v>19.379844961240309</v>
      </c>
      <c r="AD63">
        <v>19.379844961240309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19.379844961240309</v>
      </c>
      <c r="AM63">
        <v>19.379844961240309</v>
      </c>
      <c r="AN63">
        <v>0</v>
      </c>
      <c r="AO63">
        <v>19.379844961240309</v>
      </c>
      <c r="AP63">
        <v>19.379844961240309</v>
      </c>
    </row>
    <row r="64" spans="1:42" x14ac:dyDescent="0.3">
      <c r="A64">
        <v>2575</v>
      </c>
      <c r="B64" t="s">
        <v>32</v>
      </c>
      <c r="C64" t="s">
        <v>203</v>
      </c>
      <c r="D64" t="s">
        <v>204</v>
      </c>
      <c r="E64" t="s">
        <v>35</v>
      </c>
      <c r="F64">
        <v>47324</v>
      </c>
      <c r="G64">
        <v>18177</v>
      </c>
      <c r="H64" t="s">
        <v>95</v>
      </c>
      <c r="I64" t="s">
        <v>96</v>
      </c>
      <c r="J64">
        <v>0</v>
      </c>
      <c r="K64">
        <v>0</v>
      </c>
      <c r="L64">
        <v>0</v>
      </c>
      <c r="M64">
        <v>0</v>
      </c>
      <c r="N64">
        <v>0</v>
      </c>
      <c r="O64" s="3">
        <v>0</v>
      </c>
      <c r="P64">
        <v>0</v>
      </c>
      <c r="Q64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7">
        <f t="shared" si="0"/>
        <v>0</v>
      </c>
      <c r="Y64" s="7">
        <f t="shared" si="1"/>
        <v>0</v>
      </c>
      <c r="Z64" s="7">
        <f t="shared" si="2"/>
        <v>0</v>
      </c>
      <c r="AA64" s="7">
        <f t="shared" si="3"/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3">
      <c r="A65">
        <v>2576</v>
      </c>
      <c r="B65" t="s">
        <v>32</v>
      </c>
      <c r="C65" t="s">
        <v>205</v>
      </c>
      <c r="D65" t="s">
        <v>204</v>
      </c>
      <c r="E65" t="s">
        <v>35</v>
      </c>
      <c r="F65">
        <v>46506</v>
      </c>
      <c r="G65">
        <v>18099</v>
      </c>
      <c r="H65" t="s">
        <v>129</v>
      </c>
      <c r="I65" t="s">
        <v>130</v>
      </c>
      <c r="J65">
        <v>0</v>
      </c>
      <c r="K65">
        <v>0</v>
      </c>
      <c r="L65">
        <v>0</v>
      </c>
      <c r="M65">
        <v>0</v>
      </c>
      <c r="N65">
        <v>0</v>
      </c>
      <c r="O65" s="3">
        <v>0</v>
      </c>
      <c r="P65">
        <v>1</v>
      </c>
      <c r="Q65">
        <v>1</v>
      </c>
      <c r="R65" s="3">
        <v>0</v>
      </c>
      <c r="S65" s="3">
        <v>0</v>
      </c>
      <c r="T65" s="3">
        <v>0</v>
      </c>
      <c r="U65" s="3">
        <v>0</v>
      </c>
      <c r="V65" s="3">
        <v>1</v>
      </c>
      <c r="W65" s="3">
        <v>1</v>
      </c>
      <c r="X65" s="7">
        <f t="shared" si="0"/>
        <v>0</v>
      </c>
      <c r="Y65" s="7">
        <f t="shared" si="1"/>
        <v>0</v>
      </c>
      <c r="Z65" s="7">
        <f t="shared" si="2"/>
        <v>0</v>
      </c>
      <c r="AA65" s="7">
        <f t="shared" si="3"/>
        <v>0</v>
      </c>
      <c r="AB65">
        <v>0</v>
      </c>
      <c r="AC65">
        <v>0</v>
      </c>
      <c r="AD65">
        <v>0</v>
      </c>
      <c r="AE65">
        <v>3.3271780539335563</v>
      </c>
      <c r="AF65">
        <v>0</v>
      </c>
      <c r="AG65">
        <v>3.3271780539335563</v>
      </c>
      <c r="AH65">
        <v>0.51479583802706008</v>
      </c>
      <c r="AI65">
        <v>0</v>
      </c>
      <c r="AJ65">
        <v>0.51479583802706008</v>
      </c>
      <c r="AK65">
        <v>3.3271780539335563</v>
      </c>
      <c r="AL65">
        <v>0</v>
      </c>
      <c r="AM65">
        <v>3.3271780539335563</v>
      </c>
      <c r="AN65">
        <v>0.51479583802706008</v>
      </c>
      <c r="AO65">
        <v>0</v>
      </c>
      <c r="AP65">
        <v>0.51479583802706008</v>
      </c>
    </row>
    <row r="66" spans="1:42" x14ac:dyDescent="0.3">
      <c r="A66">
        <v>2577</v>
      </c>
      <c r="B66" t="s">
        <v>32</v>
      </c>
      <c r="C66" t="s">
        <v>206</v>
      </c>
      <c r="D66" t="s">
        <v>42</v>
      </c>
      <c r="E66" t="s">
        <v>35</v>
      </c>
      <c r="F66">
        <v>47838</v>
      </c>
      <c r="G66">
        <v>18153</v>
      </c>
      <c r="H66" t="s">
        <v>207</v>
      </c>
      <c r="I66" t="s">
        <v>208</v>
      </c>
      <c r="J66">
        <v>0</v>
      </c>
      <c r="K66">
        <v>0</v>
      </c>
      <c r="L66">
        <v>0</v>
      </c>
      <c r="M66">
        <v>0</v>
      </c>
      <c r="N66">
        <v>0</v>
      </c>
      <c r="O66" s="3">
        <v>0</v>
      </c>
      <c r="P66">
        <v>0</v>
      </c>
      <c r="Q66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7">
        <f t="shared" ref="X66:X129" si="4">$AD66*L66</f>
        <v>0</v>
      </c>
      <c r="Y66" s="7">
        <f t="shared" ref="Y66:Y129" si="5">$AD66*U66</f>
        <v>0</v>
      </c>
      <c r="Z66" s="7">
        <f t="shared" ref="Z66:Z129" si="6">IF(X66=AB66,0,1)</f>
        <v>0</v>
      </c>
      <c r="AA66" s="7">
        <f t="shared" ref="AA66:AA129" si="7">IF(Y66=AC66,0,1)</f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3">
      <c r="A67">
        <v>2578</v>
      </c>
      <c r="B67" t="s">
        <v>32</v>
      </c>
      <c r="C67" t="s">
        <v>209</v>
      </c>
      <c r="D67" t="s">
        <v>195</v>
      </c>
      <c r="E67" t="s">
        <v>35</v>
      </c>
      <c r="F67">
        <v>47331</v>
      </c>
      <c r="G67">
        <v>18041</v>
      </c>
      <c r="H67" t="s">
        <v>210</v>
      </c>
      <c r="I67" t="s">
        <v>211</v>
      </c>
      <c r="J67">
        <v>0</v>
      </c>
      <c r="K67">
        <v>0</v>
      </c>
      <c r="L67">
        <v>0</v>
      </c>
      <c r="M67">
        <v>0</v>
      </c>
      <c r="N67">
        <v>0</v>
      </c>
      <c r="O67" s="3">
        <v>0</v>
      </c>
      <c r="P67">
        <v>0</v>
      </c>
      <c r="Q67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7">
        <f t="shared" si="4"/>
        <v>0</v>
      </c>
      <c r="Y67" s="7">
        <f t="shared" si="5"/>
        <v>0</v>
      </c>
      <c r="Z67" s="7">
        <f t="shared" si="6"/>
        <v>0</v>
      </c>
      <c r="AA67" s="7">
        <f t="shared" si="7"/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3">
      <c r="A68">
        <v>2579</v>
      </c>
      <c r="B68" t="s">
        <v>32</v>
      </c>
      <c r="C68" t="s">
        <v>112</v>
      </c>
      <c r="D68" t="s">
        <v>212</v>
      </c>
      <c r="E68" t="s">
        <v>35</v>
      </c>
      <c r="F68">
        <v>47228</v>
      </c>
      <c r="G68">
        <v>18071</v>
      </c>
      <c r="H68" t="s">
        <v>113</v>
      </c>
      <c r="I68" t="s">
        <v>114</v>
      </c>
      <c r="J68">
        <v>0</v>
      </c>
      <c r="K68">
        <v>0</v>
      </c>
      <c r="L68">
        <v>0</v>
      </c>
      <c r="M68">
        <v>0</v>
      </c>
      <c r="N68">
        <v>0</v>
      </c>
      <c r="O68" s="3">
        <v>0</v>
      </c>
      <c r="P68">
        <v>0</v>
      </c>
      <c r="Q68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7">
        <f t="shared" si="4"/>
        <v>0</v>
      </c>
      <c r="Y68" s="7">
        <f t="shared" si="5"/>
        <v>0</v>
      </c>
      <c r="Z68" s="7">
        <f t="shared" si="6"/>
        <v>0</v>
      </c>
      <c r="AA68" s="7">
        <f t="shared" si="7"/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3">
      <c r="A69">
        <v>2580</v>
      </c>
      <c r="B69" t="s">
        <v>32</v>
      </c>
      <c r="C69" t="s">
        <v>213</v>
      </c>
      <c r="D69" t="s">
        <v>204</v>
      </c>
      <c r="E69" t="s">
        <v>35</v>
      </c>
      <c r="F69">
        <v>47847</v>
      </c>
      <c r="G69">
        <v>18165</v>
      </c>
      <c r="H69" t="s">
        <v>214</v>
      </c>
      <c r="I69" t="s">
        <v>215</v>
      </c>
      <c r="J69">
        <v>0</v>
      </c>
      <c r="K69">
        <v>0</v>
      </c>
      <c r="L69">
        <v>0</v>
      </c>
      <c r="M69">
        <v>0</v>
      </c>
      <c r="N69">
        <v>0</v>
      </c>
      <c r="O69" s="3">
        <v>0</v>
      </c>
      <c r="P69">
        <v>0</v>
      </c>
      <c r="Q69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7">
        <f t="shared" si="4"/>
        <v>0</v>
      </c>
      <c r="Y69" s="7">
        <f t="shared" si="5"/>
        <v>0</v>
      </c>
      <c r="Z69" s="7">
        <f t="shared" si="6"/>
        <v>0</v>
      </c>
      <c r="AA69" s="7">
        <f t="shared" si="7"/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3">
      <c r="A70">
        <v>2581</v>
      </c>
      <c r="B70" t="s">
        <v>32</v>
      </c>
      <c r="C70" t="s">
        <v>216</v>
      </c>
      <c r="D70" t="s">
        <v>204</v>
      </c>
      <c r="E70" t="s">
        <v>217</v>
      </c>
      <c r="F70">
        <v>46122</v>
      </c>
      <c r="G70">
        <v>18063</v>
      </c>
      <c r="H70" t="s">
        <v>218</v>
      </c>
      <c r="I70" t="s">
        <v>219</v>
      </c>
      <c r="J70">
        <v>18097</v>
      </c>
      <c r="K70" t="s">
        <v>202</v>
      </c>
      <c r="L70">
        <v>0</v>
      </c>
      <c r="M70">
        <v>0</v>
      </c>
      <c r="N70">
        <v>0</v>
      </c>
      <c r="O70" s="3">
        <v>0</v>
      </c>
      <c r="P70">
        <v>0</v>
      </c>
      <c r="Q70">
        <v>0</v>
      </c>
      <c r="R70" s="3">
        <v>0</v>
      </c>
      <c r="S70" s="3">
        <v>1</v>
      </c>
      <c r="T70" s="3">
        <v>1</v>
      </c>
      <c r="U70" s="3">
        <v>0</v>
      </c>
      <c r="V70" s="3">
        <v>1</v>
      </c>
      <c r="W70" s="3">
        <v>1</v>
      </c>
      <c r="X70" s="7">
        <f t="shared" si="4"/>
        <v>0</v>
      </c>
      <c r="Y70" s="7">
        <f t="shared" si="5"/>
        <v>0</v>
      </c>
      <c r="Z70" s="7">
        <f t="shared" si="6"/>
        <v>0</v>
      </c>
      <c r="AA70" s="7">
        <f t="shared" si="7"/>
        <v>0</v>
      </c>
      <c r="AB70">
        <v>0</v>
      </c>
      <c r="AC70">
        <v>0</v>
      </c>
      <c r="AD70">
        <v>0</v>
      </c>
      <c r="AE70">
        <v>0</v>
      </c>
      <c r="AF70">
        <v>19.379844961240309</v>
      </c>
      <c r="AG70">
        <v>19.379844961240309</v>
      </c>
      <c r="AH70">
        <v>0</v>
      </c>
      <c r="AI70">
        <v>0.36846354053266428</v>
      </c>
      <c r="AJ70">
        <v>0.36846354053266428</v>
      </c>
      <c r="AK70">
        <v>0</v>
      </c>
      <c r="AL70">
        <v>19.379844961240309</v>
      </c>
      <c r="AM70">
        <v>19.379844961240309</v>
      </c>
      <c r="AN70">
        <v>0</v>
      </c>
      <c r="AO70">
        <v>0.36846354053266428</v>
      </c>
      <c r="AP70">
        <v>0.36846354053266428</v>
      </c>
    </row>
    <row r="71" spans="1:42" x14ac:dyDescent="0.3">
      <c r="A71">
        <v>2583</v>
      </c>
      <c r="B71" t="s">
        <v>32</v>
      </c>
      <c r="C71" t="s">
        <v>118</v>
      </c>
      <c r="D71" t="s">
        <v>220</v>
      </c>
      <c r="E71" t="s">
        <v>35</v>
      </c>
      <c r="F71">
        <v>47527</v>
      </c>
      <c r="G71">
        <v>18037</v>
      </c>
      <c r="H71" t="s">
        <v>118</v>
      </c>
      <c r="I71" t="s">
        <v>119</v>
      </c>
      <c r="J71">
        <v>18027</v>
      </c>
      <c r="K71" t="s">
        <v>108</v>
      </c>
      <c r="L71">
        <v>0</v>
      </c>
      <c r="M71">
        <v>0</v>
      </c>
      <c r="N71">
        <v>0</v>
      </c>
      <c r="O71" s="3">
        <v>0</v>
      </c>
      <c r="P71">
        <v>0</v>
      </c>
      <c r="Q71">
        <v>0</v>
      </c>
      <c r="R71" s="3">
        <v>0</v>
      </c>
      <c r="S71" s="3">
        <v>1</v>
      </c>
      <c r="T71" s="3">
        <v>1</v>
      </c>
      <c r="U71" s="3">
        <v>0</v>
      </c>
      <c r="V71" s="3">
        <v>1</v>
      </c>
      <c r="W71" s="3">
        <v>1</v>
      </c>
      <c r="X71" s="7">
        <f t="shared" si="4"/>
        <v>0</v>
      </c>
      <c r="Y71" s="7">
        <f t="shared" si="5"/>
        <v>0</v>
      </c>
      <c r="Z71" s="7">
        <f t="shared" si="6"/>
        <v>0</v>
      </c>
      <c r="AA71" s="7">
        <f t="shared" si="7"/>
        <v>0</v>
      </c>
      <c r="AB71">
        <v>0</v>
      </c>
      <c r="AC71">
        <v>0</v>
      </c>
      <c r="AD71">
        <v>0</v>
      </c>
      <c r="AE71">
        <v>0</v>
      </c>
      <c r="AF71">
        <v>2.6132866390746043</v>
      </c>
      <c r="AG71">
        <v>2.6132866390746043</v>
      </c>
      <c r="AH71">
        <v>0</v>
      </c>
      <c r="AI71">
        <v>0.98137810907468126</v>
      </c>
      <c r="AJ71">
        <v>0.98137810907468126</v>
      </c>
      <c r="AK71">
        <v>0</v>
      </c>
      <c r="AL71">
        <v>2.6132866390746043</v>
      </c>
      <c r="AM71">
        <v>2.6132866390746043</v>
      </c>
      <c r="AN71">
        <v>0</v>
      </c>
      <c r="AO71">
        <v>0.98137810907468126</v>
      </c>
      <c r="AP71">
        <v>0.98137810907468126</v>
      </c>
    </row>
    <row r="72" spans="1:42" x14ac:dyDescent="0.3">
      <c r="A72">
        <v>2584</v>
      </c>
      <c r="B72" t="s">
        <v>32</v>
      </c>
      <c r="C72" t="s">
        <v>221</v>
      </c>
      <c r="D72" t="s">
        <v>67</v>
      </c>
      <c r="E72" t="s">
        <v>35</v>
      </c>
      <c r="F72">
        <v>47336</v>
      </c>
      <c r="G72">
        <v>18075</v>
      </c>
      <c r="H72" t="s">
        <v>222</v>
      </c>
      <c r="I72" t="s">
        <v>223</v>
      </c>
      <c r="J72">
        <v>0</v>
      </c>
      <c r="K72">
        <v>0</v>
      </c>
      <c r="L72">
        <v>0</v>
      </c>
      <c r="M72">
        <v>0</v>
      </c>
      <c r="N72">
        <v>0</v>
      </c>
      <c r="O72" s="3">
        <v>0</v>
      </c>
      <c r="P72">
        <v>0</v>
      </c>
      <c r="Q72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7">
        <f t="shared" si="4"/>
        <v>0</v>
      </c>
      <c r="Y72" s="7">
        <f t="shared" si="5"/>
        <v>0</v>
      </c>
      <c r="Z72" s="7">
        <f t="shared" si="6"/>
        <v>0</v>
      </c>
      <c r="AA72" s="7">
        <f t="shared" si="7"/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3">
      <c r="A73">
        <v>2585</v>
      </c>
      <c r="B73" t="s">
        <v>32</v>
      </c>
      <c r="C73" t="s">
        <v>224</v>
      </c>
      <c r="D73" t="s">
        <v>191</v>
      </c>
      <c r="E73" t="s">
        <v>35</v>
      </c>
      <c r="F73">
        <v>46124</v>
      </c>
      <c r="G73">
        <v>18081</v>
      </c>
      <c r="H73" t="s">
        <v>157</v>
      </c>
      <c r="I73" t="s">
        <v>158</v>
      </c>
      <c r="J73">
        <v>18097</v>
      </c>
      <c r="K73" t="s">
        <v>202</v>
      </c>
      <c r="L73">
        <v>0</v>
      </c>
      <c r="M73">
        <v>0</v>
      </c>
      <c r="N73">
        <v>0</v>
      </c>
      <c r="O73" s="3">
        <v>0</v>
      </c>
      <c r="P73">
        <v>0</v>
      </c>
      <c r="Q73">
        <v>0</v>
      </c>
      <c r="R73" s="3">
        <v>0</v>
      </c>
      <c r="S73" s="3">
        <v>1</v>
      </c>
      <c r="T73" s="3">
        <v>1</v>
      </c>
      <c r="U73" s="3">
        <v>0</v>
      </c>
      <c r="V73" s="3">
        <v>1</v>
      </c>
      <c r="W73" s="3">
        <v>1</v>
      </c>
      <c r="X73" s="7">
        <f t="shared" si="4"/>
        <v>0</v>
      </c>
      <c r="Y73" s="7">
        <f t="shared" si="5"/>
        <v>0</v>
      </c>
      <c r="Z73" s="7">
        <f t="shared" si="6"/>
        <v>0</v>
      </c>
      <c r="AA73" s="7">
        <f t="shared" si="7"/>
        <v>0</v>
      </c>
      <c r="AB73">
        <v>0</v>
      </c>
      <c r="AC73">
        <v>0</v>
      </c>
      <c r="AD73">
        <v>0</v>
      </c>
      <c r="AE73">
        <v>0</v>
      </c>
      <c r="AF73">
        <v>19.379844961240309</v>
      </c>
      <c r="AG73">
        <v>19.379844961240309</v>
      </c>
      <c r="AH73">
        <v>0</v>
      </c>
      <c r="AI73">
        <v>0.59855928848407502</v>
      </c>
      <c r="AJ73">
        <v>0.59855928848407502</v>
      </c>
      <c r="AK73">
        <v>0</v>
      </c>
      <c r="AL73">
        <v>19.379844961240309</v>
      </c>
      <c r="AM73">
        <v>19.379844961240309</v>
      </c>
      <c r="AN73">
        <v>0</v>
      </c>
      <c r="AO73">
        <v>0.59855928848407502</v>
      </c>
      <c r="AP73">
        <v>0.59855928848407502</v>
      </c>
    </row>
    <row r="74" spans="1:42" x14ac:dyDescent="0.3">
      <c r="A74">
        <v>2586</v>
      </c>
      <c r="B74" t="s">
        <v>32</v>
      </c>
      <c r="C74" t="s">
        <v>225</v>
      </c>
      <c r="D74" t="s">
        <v>226</v>
      </c>
      <c r="E74" t="s">
        <v>35</v>
      </c>
      <c r="F74">
        <v>47232</v>
      </c>
      <c r="G74">
        <v>18005</v>
      </c>
      <c r="H74" t="s">
        <v>153</v>
      </c>
      <c r="I74" t="s">
        <v>154</v>
      </c>
      <c r="J74">
        <v>0</v>
      </c>
      <c r="K74">
        <v>0</v>
      </c>
      <c r="L74">
        <v>0</v>
      </c>
      <c r="M74">
        <v>0</v>
      </c>
      <c r="N74">
        <v>0</v>
      </c>
      <c r="O74" s="3">
        <v>0</v>
      </c>
      <c r="P74">
        <v>0</v>
      </c>
      <c r="Q74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7">
        <f t="shared" si="4"/>
        <v>0</v>
      </c>
      <c r="Y74" s="7">
        <f t="shared" si="5"/>
        <v>0</v>
      </c>
      <c r="Z74" s="7">
        <f t="shared" si="6"/>
        <v>0</v>
      </c>
      <c r="AA74" s="7">
        <f t="shared" si="7"/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3">
      <c r="A75">
        <v>2587</v>
      </c>
      <c r="B75" t="s">
        <v>32</v>
      </c>
      <c r="C75" t="s">
        <v>227</v>
      </c>
      <c r="D75" t="s">
        <v>200</v>
      </c>
      <c r="E75" t="s">
        <v>35</v>
      </c>
      <c r="F75">
        <v>47701</v>
      </c>
      <c r="G75">
        <v>18163</v>
      </c>
      <c r="H75" t="s">
        <v>228</v>
      </c>
      <c r="I75" t="s">
        <v>229</v>
      </c>
      <c r="J75">
        <v>0</v>
      </c>
      <c r="K75">
        <v>0</v>
      </c>
      <c r="L75">
        <v>0</v>
      </c>
      <c r="M75">
        <v>0</v>
      </c>
      <c r="N75">
        <v>0</v>
      </c>
      <c r="O75" s="3">
        <v>0</v>
      </c>
      <c r="P75">
        <v>0</v>
      </c>
      <c r="Q75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7">
        <f t="shared" si="4"/>
        <v>0</v>
      </c>
      <c r="Y75" s="7">
        <f t="shared" si="5"/>
        <v>0</v>
      </c>
      <c r="Z75" s="7">
        <f t="shared" si="6"/>
        <v>0</v>
      </c>
      <c r="AA75" s="7">
        <f t="shared" si="7"/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3">
      <c r="A76">
        <v>2588</v>
      </c>
      <c r="B76" t="s">
        <v>32</v>
      </c>
      <c r="C76" t="s">
        <v>230</v>
      </c>
      <c r="D76" t="s">
        <v>181</v>
      </c>
      <c r="E76" t="s">
        <v>35</v>
      </c>
      <c r="F76">
        <v>47944</v>
      </c>
      <c r="G76">
        <v>18007</v>
      </c>
      <c r="H76" t="s">
        <v>231</v>
      </c>
      <c r="I76" t="s">
        <v>232</v>
      </c>
      <c r="J76">
        <v>18027</v>
      </c>
      <c r="K76" t="s">
        <v>108</v>
      </c>
      <c r="L76">
        <v>0</v>
      </c>
      <c r="M76">
        <v>0</v>
      </c>
      <c r="N76">
        <v>0</v>
      </c>
      <c r="O76" s="3">
        <v>0</v>
      </c>
      <c r="P76">
        <v>0</v>
      </c>
      <c r="Q76">
        <v>0</v>
      </c>
      <c r="R76" s="3">
        <v>0</v>
      </c>
      <c r="S76" s="3">
        <v>1</v>
      </c>
      <c r="T76" s="3">
        <v>1</v>
      </c>
      <c r="U76" s="3">
        <v>0</v>
      </c>
      <c r="V76" s="3">
        <v>1</v>
      </c>
      <c r="W76" s="3">
        <v>1</v>
      </c>
      <c r="X76" s="7">
        <f t="shared" si="4"/>
        <v>0</v>
      </c>
      <c r="Y76" s="7">
        <f t="shared" si="5"/>
        <v>0</v>
      </c>
      <c r="Z76" s="7">
        <f t="shared" si="6"/>
        <v>0</v>
      </c>
      <c r="AA76" s="7">
        <f t="shared" si="7"/>
        <v>0</v>
      </c>
      <c r="AB76">
        <v>0</v>
      </c>
      <c r="AC76">
        <v>0</v>
      </c>
      <c r="AD76">
        <v>0</v>
      </c>
      <c r="AE76">
        <v>0</v>
      </c>
      <c r="AF76">
        <v>2.6132866390746043</v>
      </c>
      <c r="AG76">
        <v>2.6132866390746043</v>
      </c>
      <c r="AH76">
        <v>0</v>
      </c>
      <c r="AI76">
        <v>0.94920024720476004</v>
      </c>
      <c r="AJ76">
        <v>0.94920024720476004</v>
      </c>
      <c r="AK76">
        <v>0</v>
      </c>
      <c r="AL76">
        <v>2.6132866390746043</v>
      </c>
      <c r="AM76">
        <v>2.6132866390746043</v>
      </c>
      <c r="AN76">
        <v>0</v>
      </c>
      <c r="AO76">
        <v>0.94920024720476004</v>
      </c>
      <c r="AP76">
        <v>0.94920024720476004</v>
      </c>
    </row>
    <row r="77" spans="1:42" x14ac:dyDescent="0.3">
      <c r="A77">
        <v>2589</v>
      </c>
      <c r="B77" t="s">
        <v>32</v>
      </c>
      <c r="C77" t="s">
        <v>233</v>
      </c>
      <c r="D77" t="s">
        <v>212</v>
      </c>
      <c r="E77" t="s">
        <v>35</v>
      </c>
      <c r="F77">
        <v>47946</v>
      </c>
      <c r="G77">
        <v>18131</v>
      </c>
      <c r="H77" t="s">
        <v>125</v>
      </c>
      <c r="I77" t="s">
        <v>126</v>
      </c>
      <c r="J77">
        <v>0</v>
      </c>
      <c r="K77">
        <v>0</v>
      </c>
      <c r="L77">
        <v>0</v>
      </c>
      <c r="M77">
        <v>0</v>
      </c>
      <c r="N77">
        <v>0</v>
      </c>
      <c r="O77" s="3">
        <v>0</v>
      </c>
      <c r="P77">
        <v>0</v>
      </c>
      <c r="Q77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7">
        <f t="shared" si="4"/>
        <v>0</v>
      </c>
      <c r="Y77" s="7">
        <f t="shared" si="5"/>
        <v>0</v>
      </c>
      <c r="Z77" s="7">
        <f t="shared" si="6"/>
        <v>0</v>
      </c>
      <c r="AA77" s="7">
        <f t="shared" si="7"/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3">
      <c r="A78">
        <v>2590</v>
      </c>
      <c r="B78" t="s">
        <v>32</v>
      </c>
      <c r="C78" t="s">
        <v>234</v>
      </c>
      <c r="D78" t="s">
        <v>42</v>
      </c>
      <c r="E78" t="s">
        <v>235</v>
      </c>
      <c r="F78">
        <v>46133</v>
      </c>
      <c r="G78">
        <v>18041</v>
      </c>
      <c r="H78" t="s">
        <v>210</v>
      </c>
      <c r="I78" t="s">
        <v>211</v>
      </c>
      <c r="J78">
        <v>0</v>
      </c>
      <c r="K78">
        <v>0</v>
      </c>
      <c r="L78">
        <v>0</v>
      </c>
      <c r="M78">
        <v>0</v>
      </c>
      <c r="N78">
        <v>0</v>
      </c>
      <c r="O78" s="3">
        <v>0</v>
      </c>
      <c r="P78">
        <v>0</v>
      </c>
      <c r="Q78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7">
        <f t="shared" si="4"/>
        <v>0</v>
      </c>
      <c r="Y78" s="7">
        <f t="shared" si="5"/>
        <v>0</v>
      </c>
      <c r="Z78" s="7">
        <f t="shared" si="6"/>
        <v>0</v>
      </c>
      <c r="AA78" s="7">
        <f t="shared" si="7"/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3">
      <c r="A79">
        <v>2591</v>
      </c>
      <c r="B79" t="s">
        <v>32</v>
      </c>
      <c r="C79" t="s">
        <v>236</v>
      </c>
      <c r="D79" t="s">
        <v>124</v>
      </c>
      <c r="E79" t="s">
        <v>35</v>
      </c>
      <c r="F79">
        <v>46526</v>
      </c>
      <c r="G79">
        <v>18039</v>
      </c>
      <c r="H79" t="s">
        <v>237</v>
      </c>
      <c r="I79" t="s">
        <v>238</v>
      </c>
      <c r="J79">
        <v>0</v>
      </c>
      <c r="K79">
        <v>0</v>
      </c>
      <c r="L79">
        <v>0</v>
      </c>
      <c r="M79">
        <v>0</v>
      </c>
      <c r="N79">
        <v>0</v>
      </c>
      <c r="O79" s="3">
        <v>0</v>
      </c>
      <c r="P79">
        <v>1</v>
      </c>
      <c r="Q79">
        <v>1</v>
      </c>
      <c r="R79" s="3">
        <v>0</v>
      </c>
      <c r="S79" s="3">
        <v>0</v>
      </c>
      <c r="T79" s="3">
        <v>0</v>
      </c>
      <c r="U79" s="3">
        <v>0</v>
      </c>
      <c r="V79" s="3">
        <v>1</v>
      </c>
      <c r="W79" s="3">
        <v>1</v>
      </c>
      <c r="X79" s="7">
        <f t="shared" si="4"/>
        <v>0</v>
      </c>
      <c r="Y79" s="7">
        <f t="shared" si="5"/>
        <v>0</v>
      </c>
      <c r="Z79" s="7">
        <f t="shared" si="6"/>
        <v>0</v>
      </c>
      <c r="AA79" s="7">
        <f t="shared" si="7"/>
        <v>0</v>
      </c>
      <c r="AB79">
        <v>0</v>
      </c>
      <c r="AC79">
        <v>0</v>
      </c>
      <c r="AD79">
        <v>0</v>
      </c>
      <c r="AE79">
        <v>3.3271780539335563</v>
      </c>
      <c r="AF79">
        <v>0</v>
      </c>
      <c r="AG79">
        <v>3.3271780539335563</v>
      </c>
      <c r="AH79">
        <v>0.67844486867203002</v>
      </c>
      <c r="AI79">
        <v>0</v>
      </c>
      <c r="AJ79">
        <v>0.67844486867203002</v>
      </c>
      <c r="AK79">
        <v>3.3271780539335563</v>
      </c>
      <c r="AL79">
        <v>0</v>
      </c>
      <c r="AM79">
        <v>3.3271780539335563</v>
      </c>
      <c r="AN79">
        <v>0.67844486867203002</v>
      </c>
      <c r="AO79">
        <v>0</v>
      </c>
      <c r="AP79">
        <v>0.67844486867203002</v>
      </c>
    </row>
    <row r="80" spans="1:42" x14ac:dyDescent="0.3">
      <c r="A80">
        <v>2592</v>
      </c>
      <c r="B80" t="s">
        <v>32</v>
      </c>
      <c r="C80" t="s">
        <v>239</v>
      </c>
      <c r="D80" t="s">
        <v>191</v>
      </c>
      <c r="E80" t="s">
        <v>35</v>
      </c>
      <c r="F80">
        <v>46936</v>
      </c>
      <c r="G80">
        <v>18067</v>
      </c>
      <c r="H80" t="s">
        <v>240</v>
      </c>
      <c r="I80" t="s">
        <v>241</v>
      </c>
      <c r="J80">
        <v>0</v>
      </c>
      <c r="K80">
        <v>0</v>
      </c>
      <c r="L80">
        <v>0</v>
      </c>
      <c r="M80">
        <v>0</v>
      </c>
      <c r="N80">
        <v>0</v>
      </c>
      <c r="O80" s="3">
        <v>0</v>
      </c>
      <c r="P80">
        <v>0</v>
      </c>
      <c r="Q80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7">
        <f t="shared" si="4"/>
        <v>0</v>
      </c>
      <c r="Y80" s="7">
        <f t="shared" si="5"/>
        <v>0</v>
      </c>
      <c r="Z80" s="7">
        <f t="shared" si="6"/>
        <v>0</v>
      </c>
      <c r="AA80" s="7">
        <f t="shared" si="7"/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3">
      <c r="A81">
        <v>2593</v>
      </c>
      <c r="B81" t="s">
        <v>32</v>
      </c>
      <c r="C81" t="s">
        <v>242</v>
      </c>
      <c r="D81" t="s">
        <v>204</v>
      </c>
      <c r="E81" t="s">
        <v>35</v>
      </c>
      <c r="F81">
        <v>46394</v>
      </c>
      <c r="G81">
        <v>18089</v>
      </c>
      <c r="H81" t="s">
        <v>243</v>
      </c>
      <c r="I81" t="s">
        <v>244</v>
      </c>
      <c r="J81">
        <v>0</v>
      </c>
      <c r="K81">
        <v>0</v>
      </c>
      <c r="L81">
        <v>0</v>
      </c>
      <c r="M81">
        <v>0</v>
      </c>
      <c r="N81">
        <v>0</v>
      </c>
      <c r="O81" s="3">
        <v>0</v>
      </c>
      <c r="P81">
        <v>0</v>
      </c>
      <c r="Q81">
        <v>0</v>
      </c>
      <c r="R81" s="3">
        <v>1</v>
      </c>
      <c r="S81" s="3">
        <v>0</v>
      </c>
      <c r="T81" s="3">
        <v>1</v>
      </c>
      <c r="U81" s="3">
        <v>1</v>
      </c>
      <c r="V81" s="3">
        <v>0</v>
      </c>
      <c r="W81" s="3">
        <v>1</v>
      </c>
      <c r="X81" s="7">
        <f t="shared" si="4"/>
        <v>0</v>
      </c>
      <c r="Y81" s="7">
        <f t="shared" si="5"/>
        <v>6.761256988314126</v>
      </c>
      <c r="Z81" s="7">
        <f t="shared" si="6"/>
        <v>0</v>
      </c>
      <c r="AA81" s="7">
        <f t="shared" si="7"/>
        <v>0</v>
      </c>
      <c r="AB81">
        <v>0</v>
      </c>
      <c r="AC81">
        <v>6.761256988314126</v>
      </c>
      <c r="AD81">
        <v>6.761256988314126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6.761256988314126</v>
      </c>
      <c r="AM81">
        <v>6.761256988314126</v>
      </c>
      <c r="AN81">
        <v>0</v>
      </c>
      <c r="AO81">
        <v>6.761256988314126</v>
      </c>
      <c r="AP81">
        <v>6.761256988314126</v>
      </c>
    </row>
    <row r="82" spans="1:42" x14ac:dyDescent="0.3">
      <c r="A82">
        <v>2594</v>
      </c>
      <c r="B82" t="s">
        <v>32</v>
      </c>
      <c r="C82" t="s">
        <v>245</v>
      </c>
      <c r="D82" t="s">
        <v>204</v>
      </c>
      <c r="E82" t="s">
        <v>246</v>
      </c>
      <c r="F82">
        <v>46341</v>
      </c>
      <c r="G82">
        <v>18127</v>
      </c>
      <c r="H82" t="s">
        <v>149</v>
      </c>
      <c r="I82" t="s">
        <v>150</v>
      </c>
      <c r="J82">
        <v>18157</v>
      </c>
      <c r="K82" t="s">
        <v>179</v>
      </c>
      <c r="L82">
        <v>0</v>
      </c>
      <c r="M82">
        <v>0</v>
      </c>
      <c r="N82">
        <v>0</v>
      </c>
      <c r="O82" s="3">
        <v>0</v>
      </c>
      <c r="P82">
        <v>0</v>
      </c>
      <c r="Q82">
        <v>0</v>
      </c>
      <c r="R82" s="3">
        <v>0</v>
      </c>
      <c r="S82" s="3">
        <v>1</v>
      </c>
      <c r="T82" s="3">
        <v>1</v>
      </c>
      <c r="U82" s="3">
        <v>0</v>
      </c>
      <c r="V82" s="3">
        <v>1</v>
      </c>
      <c r="W82" s="3">
        <v>1</v>
      </c>
      <c r="X82" s="7">
        <f t="shared" si="4"/>
        <v>0</v>
      </c>
      <c r="Y82" s="7">
        <f t="shared" si="5"/>
        <v>0</v>
      </c>
      <c r="Z82" s="7">
        <f t="shared" si="6"/>
        <v>0</v>
      </c>
      <c r="AA82" s="7">
        <f t="shared" si="7"/>
        <v>0</v>
      </c>
      <c r="AB82">
        <v>0</v>
      </c>
      <c r="AC82">
        <v>0</v>
      </c>
      <c r="AD82">
        <v>0</v>
      </c>
      <c r="AE82">
        <v>0</v>
      </c>
      <c r="AF82">
        <v>5.5095098931634174</v>
      </c>
      <c r="AG82">
        <v>5.5095098931634174</v>
      </c>
      <c r="AH82">
        <v>0</v>
      </c>
      <c r="AI82">
        <v>1.0836216252060094</v>
      </c>
      <c r="AJ82">
        <v>1.0836216252060094</v>
      </c>
      <c r="AK82">
        <v>0</v>
      </c>
      <c r="AL82">
        <v>5.5095098931634174</v>
      </c>
      <c r="AM82">
        <v>5.5095098931634174</v>
      </c>
      <c r="AN82">
        <v>0</v>
      </c>
      <c r="AO82">
        <v>1.0836216252060094</v>
      </c>
      <c r="AP82">
        <v>1.0836216252060094</v>
      </c>
    </row>
    <row r="83" spans="1:42" x14ac:dyDescent="0.3">
      <c r="A83">
        <v>2595</v>
      </c>
      <c r="B83" t="s">
        <v>32</v>
      </c>
      <c r="C83" t="s">
        <v>247</v>
      </c>
      <c r="D83" t="s">
        <v>35</v>
      </c>
      <c r="E83" t="s">
        <v>35</v>
      </c>
      <c r="F83">
        <v>46201</v>
      </c>
      <c r="G83">
        <v>18097</v>
      </c>
      <c r="H83" t="s">
        <v>201</v>
      </c>
      <c r="I83" t="s">
        <v>202</v>
      </c>
      <c r="J83">
        <v>0</v>
      </c>
      <c r="K83">
        <v>0</v>
      </c>
      <c r="L83">
        <v>0</v>
      </c>
      <c r="M83">
        <v>0</v>
      </c>
      <c r="N83">
        <v>0</v>
      </c>
      <c r="O83" s="3">
        <v>0</v>
      </c>
      <c r="P83">
        <v>0</v>
      </c>
      <c r="Q83">
        <v>0</v>
      </c>
      <c r="R83" s="3">
        <v>1</v>
      </c>
      <c r="S83" s="3">
        <v>0</v>
      </c>
      <c r="T83" s="3">
        <v>1</v>
      </c>
      <c r="U83" s="3">
        <v>1</v>
      </c>
      <c r="V83" s="3">
        <v>0</v>
      </c>
      <c r="W83" s="3">
        <v>1</v>
      </c>
      <c r="X83" s="7">
        <f t="shared" si="4"/>
        <v>0</v>
      </c>
      <c r="Y83" s="7">
        <f t="shared" si="5"/>
        <v>19.379844961240309</v>
      </c>
      <c r="Z83" s="7">
        <f t="shared" si="6"/>
        <v>0</v>
      </c>
      <c r="AA83" s="7">
        <f t="shared" si="7"/>
        <v>0</v>
      </c>
      <c r="AB83">
        <v>0</v>
      </c>
      <c r="AC83">
        <v>19.379844961240309</v>
      </c>
      <c r="AD83">
        <v>19.379844961240309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19.379844961240309</v>
      </c>
      <c r="AM83">
        <v>19.379844961240309</v>
      </c>
      <c r="AN83">
        <v>0</v>
      </c>
      <c r="AO83">
        <v>19.379844961240309</v>
      </c>
      <c r="AP83">
        <v>19.379844961240309</v>
      </c>
    </row>
    <row r="84" spans="1:42" x14ac:dyDescent="0.3">
      <c r="A84">
        <v>2597</v>
      </c>
      <c r="B84" t="s">
        <v>32</v>
      </c>
      <c r="C84" t="s">
        <v>248</v>
      </c>
      <c r="D84" t="s">
        <v>195</v>
      </c>
      <c r="E84" t="s">
        <v>35</v>
      </c>
      <c r="F84">
        <v>47130</v>
      </c>
      <c r="G84">
        <v>18019</v>
      </c>
      <c r="H84" t="s">
        <v>249</v>
      </c>
      <c r="I84" t="s">
        <v>250</v>
      </c>
      <c r="J84">
        <v>0</v>
      </c>
      <c r="K84">
        <v>0</v>
      </c>
      <c r="L84">
        <v>0</v>
      </c>
      <c r="M84">
        <v>0</v>
      </c>
      <c r="N84">
        <v>0</v>
      </c>
      <c r="O84" s="3">
        <v>0</v>
      </c>
      <c r="P84">
        <v>0</v>
      </c>
      <c r="Q84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7">
        <f t="shared" si="4"/>
        <v>0</v>
      </c>
      <c r="Y84" s="7">
        <f t="shared" si="5"/>
        <v>0</v>
      </c>
      <c r="Z84" s="7">
        <f t="shared" si="6"/>
        <v>0</v>
      </c>
      <c r="AA84" s="7">
        <f t="shared" si="7"/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3">
      <c r="A85">
        <v>2598</v>
      </c>
      <c r="B85" t="s">
        <v>32</v>
      </c>
      <c r="C85" t="s">
        <v>251</v>
      </c>
      <c r="D85" t="s">
        <v>191</v>
      </c>
      <c r="E85" t="s">
        <v>35</v>
      </c>
      <c r="F85">
        <v>46901</v>
      </c>
      <c r="G85">
        <v>18067</v>
      </c>
      <c r="H85" t="s">
        <v>240</v>
      </c>
      <c r="I85" t="s">
        <v>241</v>
      </c>
      <c r="J85">
        <v>0</v>
      </c>
      <c r="K85">
        <v>0</v>
      </c>
      <c r="L85">
        <v>0</v>
      </c>
      <c r="M85">
        <v>0</v>
      </c>
      <c r="N85">
        <v>0</v>
      </c>
      <c r="O85" s="3">
        <v>0</v>
      </c>
      <c r="P85">
        <v>0</v>
      </c>
      <c r="Q85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7">
        <f t="shared" si="4"/>
        <v>0</v>
      </c>
      <c r="Y85" s="7">
        <f t="shared" si="5"/>
        <v>0</v>
      </c>
      <c r="Z85" s="7">
        <f t="shared" si="6"/>
        <v>0</v>
      </c>
      <c r="AA85" s="7">
        <f t="shared" si="7"/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3">
      <c r="A86">
        <v>2599</v>
      </c>
      <c r="B86" t="s">
        <v>32</v>
      </c>
      <c r="C86" t="s">
        <v>252</v>
      </c>
      <c r="D86" t="s">
        <v>204</v>
      </c>
      <c r="E86" t="s">
        <v>35</v>
      </c>
      <c r="F86">
        <v>46347</v>
      </c>
      <c r="G86">
        <v>18127</v>
      </c>
      <c r="H86" t="s">
        <v>149</v>
      </c>
      <c r="I86" t="s">
        <v>150</v>
      </c>
      <c r="J86">
        <v>18157</v>
      </c>
      <c r="K86" t="s">
        <v>179</v>
      </c>
      <c r="L86">
        <v>0</v>
      </c>
      <c r="M86">
        <v>0</v>
      </c>
      <c r="N86">
        <v>0</v>
      </c>
      <c r="O86" s="3">
        <v>0</v>
      </c>
      <c r="P86">
        <v>0</v>
      </c>
      <c r="Q86">
        <v>0</v>
      </c>
      <c r="R86" s="3">
        <v>0</v>
      </c>
      <c r="S86" s="3">
        <v>1</v>
      </c>
      <c r="T86" s="3">
        <v>1</v>
      </c>
      <c r="U86" s="3">
        <v>0</v>
      </c>
      <c r="V86" s="3">
        <v>1</v>
      </c>
      <c r="W86" s="3">
        <v>1</v>
      </c>
      <c r="X86" s="7">
        <f t="shared" si="4"/>
        <v>0</v>
      </c>
      <c r="Y86" s="7">
        <f t="shared" si="5"/>
        <v>0</v>
      </c>
      <c r="Z86" s="7">
        <f t="shared" si="6"/>
        <v>0</v>
      </c>
      <c r="AA86" s="7">
        <f t="shared" si="7"/>
        <v>0</v>
      </c>
      <c r="AB86">
        <v>0</v>
      </c>
      <c r="AC86">
        <v>0</v>
      </c>
      <c r="AD86">
        <v>0</v>
      </c>
      <c r="AE86">
        <v>0</v>
      </c>
      <c r="AF86">
        <v>5.5095098931634174</v>
      </c>
      <c r="AG86">
        <v>5.5095098931634174</v>
      </c>
      <c r="AH86">
        <v>0</v>
      </c>
      <c r="AI86">
        <v>1.0836216252060094</v>
      </c>
      <c r="AJ86">
        <v>1.0836216252060094</v>
      </c>
      <c r="AK86">
        <v>0</v>
      </c>
      <c r="AL86">
        <v>5.5095098931634174</v>
      </c>
      <c r="AM86">
        <v>5.5095098931634174</v>
      </c>
      <c r="AN86">
        <v>0</v>
      </c>
      <c r="AO86">
        <v>1.0836216252060094</v>
      </c>
      <c r="AP86">
        <v>1.0836216252060094</v>
      </c>
    </row>
    <row r="87" spans="1:42" x14ac:dyDescent="0.3">
      <c r="A87">
        <v>2600</v>
      </c>
      <c r="B87" t="s">
        <v>32</v>
      </c>
      <c r="C87" t="s">
        <v>253</v>
      </c>
      <c r="D87" t="s">
        <v>48</v>
      </c>
      <c r="E87" t="s">
        <v>35</v>
      </c>
      <c r="F87">
        <v>46348</v>
      </c>
      <c r="G87">
        <v>18091</v>
      </c>
      <c r="H87" t="s">
        <v>81</v>
      </c>
      <c r="I87" t="s">
        <v>82</v>
      </c>
      <c r="J87">
        <v>0</v>
      </c>
      <c r="K87">
        <v>0</v>
      </c>
      <c r="L87">
        <v>0</v>
      </c>
      <c r="M87">
        <v>0</v>
      </c>
      <c r="N87">
        <v>0</v>
      </c>
      <c r="O87" s="3">
        <v>0</v>
      </c>
      <c r="P87">
        <v>1</v>
      </c>
      <c r="Q87">
        <v>1</v>
      </c>
      <c r="R87" s="3">
        <v>0</v>
      </c>
      <c r="S87" s="3">
        <v>0</v>
      </c>
      <c r="T87" s="3">
        <v>0</v>
      </c>
      <c r="U87" s="3">
        <v>0</v>
      </c>
      <c r="V87" s="3">
        <v>1</v>
      </c>
      <c r="W87" s="3">
        <v>1</v>
      </c>
      <c r="X87" s="7">
        <f t="shared" si="4"/>
        <v>0</v>
      </c>
      <c r="Y87" s="7">
        <f t="shared" si="5"/>
        <v>0</v>
      </c>
      <c r="Z87" s="7">
        <f t="shared" si="6"/>
        <v>0</v>
      </c>
      <c r="AA87" s="7">
        <f t="shared" si="7"/>
        <v>0</v>
      </c>
      <c r="AB87">
        <v>0</v>
      </c>
      <c r="AC87">
        <v>0</v>
      </c>
      <c r="AD87">
        <v>0</v>
      </c>
      <c r="AE87">
        <v>3.3271780539335563</v>
      </c>
      <c r="AF87">
        <v>0</v>
      </c>
      <c r="AG87">
        <v>3.3271780539335563</v>
      </c>
      <c r="AH87">
        <v>0.68382999503619879</v>
      </c>
      <c r="AI87">
        <v>0</v>
      </c>
      <c r="AJ87">
        <v>0.68382999503619879</v>
      </c>
      <c r="AK87">
        <v>3.3271780539335563</v>
      </c>
      <c r="AL87">
        <v>0</v>
      </c>
      <c r="AM87">
        <v>3.3271780539335563</v>
      </c>
      <c r="AN87">
        <v>0.68382999503619879</v>
      </c>
      <c r="AO87">
        <v>0</v>
      </c>
      <c r="AP87">
        <v>0.68382999503619879</v>
      </c>
    </row>
    <row r="88" spans="1:42" x14ac:dyDescent="0.3">
      <c r="A88">
        <v>2601</v>
      </c>
      <c r="B88" t="s">
        <v>32</v>
      </c>
      <c r="C88" t="s">
        <v>254</v>
      </c>
      <c r="D88" t="s">
        <v>124</v>
      </c>
      <c r="E88" t="s">
        <v>35</v>
      </c>
      <c r="F88">
        <v>46940</v>
      </c>
      <c r="G88">
        <v>18169</v>
      </c>
      <c r="H88" t="s">
        <v>161</v>
      </c>
      <c r="I88" t="s">
        <v>164</v>
      </c>
      <c r="J88">
        <v>0</v>
      </c>
      <c r="K88">
        <v>0</v>
      </c>
      <c r="L88">
        <v>0</v>
      </c>
      <c r="M88">
        <v>0</v>
      </c>
      <c r="N88">
        <v>0</v>
      </c>
      <c r="O88" s="3">
        <v>0</v>
      </c>
      <c r="P88">
        <v>0</v>
      </c>
      <c r="Q88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7">
        <f t="shared" si="4"/>
        <v>0</v>
      </c>
      <c r="Y88" s="7">
        <f t="shared" si="5"/>
        <v>0</v>
      </c>
      <c r="Z88" s="7">
        <f t="shared" si="6"/>
        <v>0</v>
      </c>
      <c r="AA88" s="7">
        <f t="shared" si="7"/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3">
      <c r="A89">
        <v>2602</v>
      </c>
      <c r="B89" t="s">
        <v>32</v>
      </c>
      <c r="C89" t="s">
        <v>255</v>
      </c>
      <c r="D89" t="s">
        <v>42</v>
      </c>
      <c r="E89" t="s">
        <v>35</v>
      </c>
      <c r="F89">
        <v>47954</v>
      </c>
      <c r="G89">
        <v>18107</v>
      </c>
      <c r="H89" t="s">
        <v>167</v>
      </c>
      <c r="I89" t="s">
        <v>168</v>
      </c>
      <c r="J89">
        <v>18097</v>
      </c>
      <c r="K89" t="s">
        <v>202</v>
      </c>
      <c r="L89">
        <v>0</v>
      </c>
      <c r="M89">
        <v>0</v>
      </c>
      <c r="N89">
        <v>0</v>
      </c>
      <c r="O89" s="3">
        <v>0</v>
      </c>
      <c r="P89">
        <v>0</v>
      </c>
      <c r="Q89">
        <v>0</v>
      </c>
      <c r="R89" s="3">
        <v>0</v>
      </c>
      <c r="S89" s="3">
        <v>1</v>
      </c>
      <c r="T89" s="3">
        <v>1</v>
      </c>
      <c r="U89" s="3">
        <v>0</v>
      </c>
      <c r="V89" s="3">
        <v>1</v>
      </c>
      <c r="W89" s="3">
        <v>1</v>
      </c>
      <c r="X89" s="7">
        <f t="shared" si="4"/>
        <v>0</v>
      </c>
      <c r="Y89" s="7">
        <f t="shared" si="5"/>
        <v>0</v>
      </c>
      <c r="Z89" s="7">
        <f t="shared" si="6"/>
        <v>0</v>
      </c>
      <c r="AA89" s="7">
        <f t="shared" si="7"/>
        <v>0</v>
      </c>
      <c r="AB89">
        <v>0</v>
      </c>
      <c r="AC89">
        <v>0</v>
      </c>
      <c r="AD89">
        <v>0</v>
      </c>
      <c r="AE89">
        <v>0</v>
      </c>
      <c r="AF89">
        <v>19.379844961240309</v>
      </c>
      <c r="AG89">
        <v>19.379844961240309</v>
      </c>
      <c r="AH89">
        <v>0</v>
      </c>
      <c r="AI89">
        <v>0.88435943058787791</v>
      </c>
      <c r="AJ89">
        <v>0.88435943058787791</v>
      </c>
      <c r="AK89">
        <v>0</v>
      </c>
      <c r="AL89">
        <v>19.379844961240309</v>
      </c>
      <c r="AM89">
        <v>19.379844961240309</v>
      </c>
      <c r="AN89">
        <v>0</v>
      </c>
      <c r="AO89">
        <v>0.88435943058787791</v>
      </c>
      <c r="AP89">
        <v>0.88435943058787791</v>
      </c>
    </row>
    <row r="90" spans="1:42" x14ac:dyDescent="0.3">
      <c r="A90">
        <v>2603</v>
      </c>
      <c r="B90" t="s">
        <v>32</v>
      </c>
      <c r="C90" t="s">
        <v>256</v>
      </c>
      <c r="D90" t="s">
        <v>204</v>
      </c>
      <c r="E90" t="s">
        <v>35</v>
      </c>
      <c r="F90">
        <v>46537</v>
      </c>
      <c r="G90">
        <v>18099</v>
      </c>
      <c r="H90" t="s">
        <v>129</v>
      </c>
      <c r="I90" t="s">
        <v>130</v>
      </c>
      <c r="J90">
        <v>0</v>
      </c>
      <c r="K90">
        <v>0</v>
      </c>
      <c r="L90">
        <v>0</v>
      </c>
      <c r="M90">
        <v>0</v>
      </c>
      <c r="N90">
        <v>0</v>
      </c>
      <c r="O90" s="3">
        <v>0</v>
      </c>
      <c r="P90">
        <v>1</v>
      </c>
      <c r="Q90">
        <v>1</v>
      </c>
      <c r="R90" s="3">
        <v>0</v>
      </c>
      <c r="S90" s="3">
        <v>0</v>
      </c>
      <c r="T90" s="3">
        <v>0</v>
      </c>
      <c r="U90" s="3">
        <v>0</v>
      </c>
      <c r="V90" s="3">
        <v>1</v>
      </c>
      <c r="W90" s="3">
        <v>1</v>
      </c>
      <c r="X90" s="7">
        <f t="shared" si="4"/>
        <v>0</v>
      </c>
      <c r="Y90" s="7">
        <f t="shared" si="5"/>
        <v>0</v>
      </c>
      <c r="Z90" s="7">
        <f t="shared" si="6"/>
        <v>0</v>
      </c>
      <c r="AA90" s="7">
        <f t="shared" si="7"/>
        <v>0</v>
      </c>
      <c r="AB90">
        <v>0</v>
      </c>
      <c r="AC90">
        <v>0</v>
      </c>
      <c r="AD90">
        <v>0</v>
      </c>
      <c r="AE90">
        <v>3.3271780539335563</v>
      </c>
      <c r="AF90">
        <v>0</v>
      </c>
      <c r="AG90">
        <v>3.3271780539335563</v>
      </c>
      <c r="AH90">
        <v>0.51479583802706008</v>
      </c>
      <c r="AI90">
        <v>0</v>
      </c>
      <c r="AJ90">
        <v>0.51479583802706008</v>
      </c>
      <c r="AK90">
        <v>3.3271780539335563</v>
      </c>
      <c r="AL90">
        <v>0</v>
      </c>
      <c r="AM90">
        <v>3.3271780539335563</v>
      </c>
      <c r="AN90">
        <v>0.51479583802706008</v>
      </c>
      <c r="AO90">
        <v>0</v>
      </c>
      <c r="AP90">
        <v>0.51479583802706008</v>
      </c>
    </row>
    <row r="91" spans="1:42" x14ac:dyDescent="0.3">
      <c r="A91">
        <v>2605</v>
      </c>
      <c r="B91" t="s">
        <v>32</v>
      </c>
      <c r="C91" t="s">
        <v>257</v>
      </c>
      <c r="D91" t="s">
        <v>204</v>
      </c>
      <c r="E91" t="s">
        <v>35</v>
      </c>
      <c r="F91">
        <v>47955</v>
      </c>
      <c r="G91">
        <v>18107</v>
      </c>
      <c r="H91" t="s">
        <v>167</v>
      </c>
      <c r="I91" t="s">
        <v>168</v>
      </c>
      <c r="J91">
        <v>18097</v>
      </c>
      <c r="K91" t="s">
        <v>202</v>
      </c>
      <c r="L91">
        <v>0</v>
      </c>
      <c r="M91">
        <v>0</v>
      </c>
      <c r="N91">
        <v>0</v>
      </c>
      <c r="O91" s="3">
        <v>0</v>
      </c>
      <c r="P91">
        <v>0</v>
      </c>
      <c r="Q91">
        <v>0</v>
      </c>
      <c r="R91" s="3">
        <v>0</v>
      </c>
      <c r="S91" s="3">
        <v>1</v>
      </c>
      <c r="T91" s="3">
        <v>1</v>
      </c>
      <c r="U91" s="3">
        <v>0</v>
      </c>
      <c r="V91" s="3">
        <v>1</v>
      </c>
      <c r="W91" s="3">
        <v>1</v>
      </c>
      <c r="X91" s="7">
        <f t="shared" si="4"/>
        <v>0</v>
      </c>
      <c r="Y91" s="7">
        <f t="shared" si="5"/>
        <v>0</v>
      </c>
      <c r="Z91" s="7">
        <f t="shared" si="6"/>
        <v>0</v>
      </c>
      <c r="AA91" s="7">
        <f t="shared" si="7"/>
        <v>0</v>
      </c>
      <c r="AB91">
        <v>0</v>
      </c>
      <c r="AC91">
        <v>0</v>
      </c>
      <c r="AD91">
        <v>0</v>
      </c>
      <c r="AE91">
        <v>0</v>
      </c>
      <c r="AF91">
        <v>19.379844961240309</v>
      </c>
      <c r="AG91">
        <v>19.379844961240309</v>
      </c>
      <c r="AH91">
        <v>0</v>
      </c>
      <c r="AI91">
        <v>0.88435943058787791</v>
      </c>
      <c r="AJ91">
        <v>0.88435943058787791</v>
      </c>
      <c r="AK91">
        <v>0</v>
      </c>
      <c r="AL91">
        <v>19.379844961240309</v>
      </c>
      <c r="AM91">
        <v>19.379844961240309</v>
      </c>
      <c r="AN91">
        <v>0</v>
      </c>
      <c r="AO91">
        <v>0.88435943058787791</v>
      </c>
      <c r="AP91">
        <v>0.88435943058787791</v>
      </c>
    </row>
    <row r="92" spans="1:42" x14ac:dyDescent="0.3">
      <c r="A92">
        <v>2606</v>
      </c>
      <c r="B92" t="s">
        <v>32</v>
      </c>
      <c r="C92" t="s">
        <v>258</v>
      </c>
      <c r="D92" t="s">
        <v>35</v>
      </c>
      <c r="E92" t="s">
        <v>35</v>
      </c>
      <c r="F92">
        <v>46947</v>
      </c>
      <c r="G92">
        <v>18017</v>
      </c>
      <c r="H92" t="s">
        <v>259</v>
      </c>
      <c r="I92" t="s">
        <v>260</v>
      </c>
      <c r="J92">
        <v>0</v>
      </c>
      <c r="K92">
        <v>0</v>
      </c>
      <c r="L92">
        <v>0</v>
      </c>
      <c r="M92">
        <v>0</v>
      </c>
      <c r="N92">
        <v>0</v>
      </c>
      <c r="O92" s="3">
        <v>0</v>
      </c>
      <c r="P92">
        <v>0</v>
      </c>
      <c r="Q92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7">
        <f t="shared" si="4"/>
        <v>0</v>
      </c>
      <c r="Y92" s="7">
        <f t="shared" si="5"/>
        <v>0</v>
      </c>
      <c r="Z92" s="7">
        <f t="shared" si="6"/>
        <v>0</v>
      </c>
      <c r="AA92" s="7">
        <f t="shared" si="7"/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3">
      <c r="A93">
        <v>2607</v>
      </c>
      <c r="B93" t="s">
        <v>32</v>
      </c>
      <c r="C93" t="s">
        <v>261</v>
      </c>
      <c r="D93" t="s">
        <v>195</v>
      </c>
      <c r="E93" t="s">
        <v>35</v>
      </c>
      <c r="F93">
        <v>47250</v>
      </c>
      <c r="G93">
        <v>18077</v>
      </c>
      <c r="H93" t="s">
        <v>262</v>
      </c>
      <c r="I93" t="s">
        <v>263</v>
      </c>
      <c r="J93">
        <v>0</v>
      </c>
      <c r="K93">
        <v>0</v>
      </c>
      <c r="L93">
        <v>0</v>
      </c>
      <c r="M93">
        <v>0</v>
      </c>
      <c r="N93">
        <v>0</v>
      </c>
      <c r="O93" s="3">
        <v>0</v>
      </c>
      <c r="P93">
        <v>0</v>
      </c>
      <c r="Q9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7">
        <f t="shared" si="4"/>
        <v>0</v>
      </c>
      <c r="Y93" s="7">
        <f t="shared" si="5"/>
        <v>0</v>
      </c>
      <c r="Z93" s="7">
        <f t="shared" si="6"/>
        <v>0</v>
      </c>
      <c r="AA93" s="7">
        <f t="shared" si="7"/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3">
      <c r="A94">
        <v>2608</v>
      </c>
      <c r="B94" t="s">
        <v>32</v>
      </c>
      <c r="C94" t="s">
        <v>201</v>
      </c>
      <c r="D94" t="s">
        <v>264</v>
      </c>
      <c r="E94" t="s">
        <v>35</v>
      </c>
      <c r="F94">
        <v>46952</v>
      </c>
      <c r="G94">
        <v>18053</v>
      </c>
      <c r="H94" t="s">
        <v>265</v>
      </c>
      <c r="I94" t="s">
        <v>266</v>
      </c>
      <c r="J94">
        <v>0</v>
      </c>
      <c r="K94">
        <v>0</v>
      </c>
      <c r="L94">
        <v>0</v>
      </c>
      <c r="M94">
        <v>0</v>
      </c>
      <c r="N94">
        <v>0</v>
      </c>
      <c r="O94" s="3">
        <v>0</v>
      </c>
      <c r="P94">
        <v>0</v>
      </c>
      <c r="Q94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7">
        <f t="shared" si="4"/>
        <v>0</v>
      </c>
      <c r="Y94" s="7">
        <f t="shared" si="5"/>
        <v>0</v>
      </c>
      <c r="Z94" s="7">
        <f t="shared" si="6"/>
        <v>0</v>
      </c>
      <c r="AA94" s="7">
        <f t="shared" si="7"/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3">
      <c r="A95">
        <v>2609</v>
      </c>
      <c r="B95" t="s">
        <v>32</v>
      </c>
      <c r="C95" t="s">
        <v>267</v>
      </c>
      <c r="D95" t="s">
        <v>88</v>
      </c>
      <c r="E95" t="s">
        <v>268</v>
      </c>
      <c r="F95">
        <v>46056</v>
      </c>
      <c r="G95">
        <v>18095</v>
      </c>
      <c r="H95" t="s">
        <v>261</v>
      </c>
      <c r="I95" t="s">
        <v>269</v>
      </c>
      <c r="J95">
        <v>0</v>
      </c>
      <c r="K95">
        <v>0</v>
      </c>
      <c r="L95">
        <v>0</v>
      </c>
      <c r="M95">
        <v>0</v>
      </c>
      <c r="N95">
        <v>0</v>
      </c>
      <c r="O95" s="3">
        <v>0</v>
      </c>
      <c r="P95">
        <v>0</v>
      </c>
      <c r="Q95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7">
        <f t="shared" si="4"/>
        <v>0</v>
      </c>
      <c r="Y95" s="7">
        <f t="shared" si="5"/>
        <v>0</v>
      </c>
      <c r="Z95" s="7">
        <f t="shared" si="6"/>
        <v>0</v>
      </c>
      <c r="AA95" s="7">
        <f t="shared" si="7"/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3">
      <c r="A96">
        <v>2611</v>
      </c>
      <c r="B96" t="s">
        <v>32</v>
      </c>
      <c r="C96" t="s">
        <v>270</v>
      </c>
      <c r="D96" t="s">
        <v>212</v>
      </c>
      <c r="E96" t="s">
        <v>35</v>
      </c>
      <c r="F96">
        <v>47959</v>
      </c>
      <c r="G96">
        <v>18181</v>
      </c>
      <c r="H96" t="s">
        <v>85</v>
      </c>
      <c r="I96" t="s">
        <v>86</v>
      </c>
      <c r="J96">
        <v>18157</v>
      </c>
      <c r="K96" t="s">
        <v>179</v>
      </c>
      <c r="L96">
        <v>0</v>
      </c>
      <c r="M96">
        <v>0</v>
      </c>
      <c r="N96">
        <v>0</v>
      </c>
      <c r="O96" s="3">
        <v>0</v>
      </c>
      <c r="P96">
        <v>0</v>
      </c>
      <c r="Q96">
        <v>0</v>
      </c>
      <c r="R96" s="3">
        <v>0</v>
      </c>
      <c r="S96" s="3">
        <v>1</v>
      </c>
      <c r="T96" s="3">
        <v>1</v>
      </c>
      <c r="U96" s="3">
        <v>0</v>
      </c>
      <c r="V96" s="3">
        <v>1</v>
      </c>
      <c r="W96" s="3">
        <v>1</v>
      </c>
      <c r="X96" s="7">
        <f t="shared" si="4"/>
        <v>0</v>
      </c>
      <c r="Y96" s="7">
        <f t="shared" si="5"/>
        <v>0</v>
      </c>
      <c r="Z96" s="7">
        <f t="shared" si="6"/>
        <v>0</v>
      </c>
      <c r="AA96" s="7">
        <f t="shared" si="7"/>
        <v>0</v>
      </c>
      <c r="AB96">
        <v>0</v>
      </c>
      <c r="AC96">
        <v>0</v>
      </c>
      <c r="AD96">
        <v>0</v>
      </c>
      <c r="AE96">
        <v>0</v>
      </c>
      <c r="AF96">
        <v>5.5095098931634174</v>
      </c>
      <c r="AG96">
        <v>5.5095098931634174</v>
      </c>
      <c r="AH96">
        <v>0</v>
      </c>
      <c r="AI96">
        <v>0.80846995303844105</v>
      </c>
      <c r="AJ96">
        <v>0.80846995303844105</v>
      </c>
      <c r="AK96">
        <v>0</v>
      </c>
      <c r="AL96">
        <v>5.5095098931634174</v>
      </c>
      <c r="AM96">
        <v>5.5095098931634174</v>
      </c>
      <c r="AN96">
        <v>0</v>
      </c>
      <c r="AO96">
        <v>0.80846995303844105</v>
      </c>
      <c r="AP96">
        <v>0.80846995303844105</v>
      </c>
    </row>
    <row r="97" spans="1:42" x14ac:dyDescent="0.3">
      <c r="A97">
        <v>2612</v>
      </c>
      <c r="B97" t="s">
        <v>32</v>
      </c>
      <c r="C97" t="s">
        <v>271</v>
      </c>
      <c r="D97" t="s">
        <v>272</v>
      </c>
      <c r="E97" t="s">
        <v>35</v>
      </c>
      <c r="F97">
        <v>47359</v>
      </c>
      <c r="G97">
        <v>18009</v>
      </c>
      <c r="H97" t="s">
        <v>273</v>
      </c>
      <c r="I97" t="s">
        <v>274</v>
      </c>
      <c r="J97">
        <v>0</v>
      </c>
      <c r="K97">
        <v>0</v>
      </c>
      <c r="L97">
        <v>0</v>
      </c>
      <c r="M97">
        <v>0</v>
      </c>
      <c r="N97">
        <v>0</v>
      </c>
      <c r="O97" s="3">
        <v>0</v>
      </c>
      <c r="P97">
        <v>0</v>
      </c>
      <c r="Q97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7">
        <f t="shared" si="4"/>
        <v>0</v>
      </c>
      <c r="Y97" s="7">
        <f t="shared" si="5"/>
        <v>0</v>
      </c>
      <c r="Z97" s="7">
        <f t="shared" si="6"/>
        <v>0</v>
      </c>
      <c r="AA97" s="7">
        <f t="shared" si="7"/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3">
      <c r="A98">
        <v>2613</v>
      </c>
      <c r="B98" t="s">
        <v>32</v>
      </c>
      <c r="C98" t="s">
        <v>275</v>
      </c>
      <c r="D98" t="s">
        <v>276</v>
      </c>
      <c r="E98" t="s">
        <v>35</v>
      </c>
      <c r="F98">
        <v>46176</v>
      </c>
      <c r="G98">
        <v>18145</v>
      </c>
      <c r="H98" t="s">
        <v>277</v>
      </c>
      <c r="I98" t="s">
        <v>278</v>
      </c>
      <c r="J98">
        <v>18157</v>
      </c>
      <c r="K98" t="s">
        <v>179</v>
      </c>
      <c r="L98">
        <v>0</v>
      </c>
      <c r="M98">
        <v>0</v>
      </c>
      <c r="N98">
        <v>0</v>
      </c>
      <c r="O98" s="3">
        <v>0</v>
      </c>
      <c r="P98">
        <v>0</v>
      </c>
      <c r="Q98">
        <v>0</v>
      </c>
      <c r="R98" s="3">
        <v>0</v>
      </c>
      <c r="S98" s="3">
        <v>1</v>
      </c>
      <c r="T98" s="3">
        <v>1</v>
      </c>
      <c r="U98" s="3">
        <v>0</v>
      </c>
      <c r="V98" s="3">
        <v>1</v>
      </c>
      <c r="W98" s="3">
        <v>1</v>
      </c>
      <c r="X98" s="7">
        <f t="shared" si="4"/>
        <v>0</v>
      </c>
      <c r="Y98" s="7">
        <f t="shared" si="5"/>
        <v>0</v>
      </c>
      <c r="Z98" s="7">
        <f t="shared" si="6"/>
        <v>0</v>
      </c>
      <c r="AA98" s="7">
        <f t="shared" si="7"/>
        <v>0</v>
      </c>
      <c r="AB98">
        <v>0</v>
      </c>
      <c r="AC98">
        <v>0</v>
      </c>
      <c r="AD98">
        <v>0</v>
      </c>
      <c r="AE98">
        <v>0</v>
      </c>
      <c r="AF98">
        <v>5.5095098931634174</v>
      </c>
      <c r="AG98">
        <v>5.5095098931634174</v>
      </c>
      <c r="AH98">
        <v>0</v>
      </c>
      <c r="AI98">
        <v>0.33834025649267258</v>
      </c>
      <c r="AJ98">
        <v>0.33834025649267258</v>
      </c>
      <c r="AK98">
        <v>0</v>
      </c>
      <c r="AL98">
        <v>5.5095098931634174</v>
      </c>
      <c r="AM98">
        <v>5.5095098931634174</v>
      </c>
      <c r="AN98">
        <v>0</v>
      </c>
      <c r="AO98">
        <v>0.33834025649267258</v>
      </c>
      <c r="AP98">
        <v>0.33834025649267258</v>
      </c>
    </row>
    <row r="99" spans="1:42" x14ac:dyDescent="0.3">
      <c r="A99">
        <v>2614</v>
      </c>
      <c r="B99" t="s">
        <v>32</v>
      </c>
      <c r="C99" t="s">
        <v>279</v>
      </c>
      <c r="D99" t="s">
        <v>195</v>
      </c>
      <c r="E99" t="s">
        <v>35</v>
      </c>
      <c r="F99">
        <v>47620</v>
      </c>
      <c r="G99">
        <v>18129</v>
      </c>
      <c r="H99" t="s">
        <v>280</v>
      </c>
      <c r="I99" t="s">
        <v>281</v>
      </c>
      <c r="J99">
        <v>0</v>
      </c>
      <c r="K99">
        <v>0</v>
      </c>
      <c r="L99">
        <v>0</v>
      </c>
      <c r="M99">
        <v>0</v>
      </c>
      <c r="N99">
        <v>0</v>
      </c>
      <c r="O99" s="3">
        <v>0</v>
      </c>
      <c r="P99">
        <v>0</v>
      </c>
      <c r="Q99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7">
        <f t="shared" si="4"/>
        <v>0</v>
      </c>
      <c r="Y99" s="7">
        <f t="shared" si="5"/>
        <v>0</v>
      </c>
      <c r="Z99" s="7">
        <f t="shared" si="6"/>
        <v>0</v>
      </c>
      <c r="AA99" s="7">
        <f t="shared" si="7"/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3">
      <c r="A100">
        <v>2615</v>
      </c>
      <c r="B100" t="s">
        <v>32</v>
      </c>
      <c r="C100" t="s">
        <v>282</v>
      </c>
      <c r="D100" t="s">
        <v>283</v>
      </c>
      <c r="E100" t="s">
        <v>35</v>
      </c>
      <c r="F100">
        <v>46550</v>
      </c>
      <c r="G100">
        <v>18039</v>
      </c>
      <c r="H100" t="s">
        <v>237</v>
      </c>
      <c r="I100" t="s">
        <v>238</v>
      </c>
      <c r="J100">
        <v>0</v>
      </c>
      <c r="K100">
        <v>0</v>
      </c>
      <c r="L100">
        <v>0</v>
      </c>
      <c r="M100">
        <v>0</v>
      </c>
      <c r="N100">
        <v>0</v>
      </c>
      <c r="O100" s="3">
        <v>0</v>
      </c>
      <c r="P100">
        <v>1</v>
      </c>
      <c r="Q100">
        <v>1</v>
      </c>
      <c r="R100" s="3">
        <v>0</v>
      </c>
      <c r="S100" s="3">
        <v>0</v>
      </c>
      <c r="T100" s="3">
        <v>0</v>
      </c>
      <c r="U100" s="3">
        <v>0</v>
      </c>
      <c r="V100" s="3">
        <v>1</v>
      </c>
      <c r="W100" s="3">
        <v>1</v>
      </c>
      <c r="X100" s="7">
        <f t="shared" si="4"/>
        <v>0</v>
      </c>
      <c r="Y100" s="7">
        <f t="shared" si="5"/>
        <v>0</v>
      </c>
      <c r="Z100" s="7">
        <f t="shared" si="6"/>
        <v>0</v>
      </c>
      <c r="AA100" s="7">
        <f t="shared" si="7"/>
        <v>0</v>
      </c>
      <c r="AB100">
        <v>0</v>
      </c>
      <c r="AC100">
        <v>0</v>
      </c>
      <c r="AD100">
        <v>0</v>
      </c>
      <c r="AE100">
        <v>3.3271780539335563</v>
      </c>
      <c r="AF100">
        <v>0</v>
      </c>
      <c r="AG100">
        <v>3.3271780539335563</v>
      </c>
      <c r="AH100">
        <v>0.67844486867203002</v>
      </c>
      <c r="AI100">
        <v>0</v>
      </c>
      <c r="AJ100">
        <v>0.67844486867203002</v>
      </c>
      <c r="AK100">
        <v>3.3271780539335563</v>
      </c>
      <c r="AL100">
        <v>0</v>
      </c>
      <c r="AM100">
        <v>3.3271780539335563</v>
      </c>
      <c r="AN100">
        <v>0.67844486867203002</v>
      </c>
      <c r="AO100">
        <v>0</v>
      </c>
      <c r="AP100">
        <v>0.67844486867203002</v>
      </c>
    </row>
    <row r="101" spans="1:42" x14ac:dyDescent="0.3">
      <c r="A101">
        <v>2617</v>
      </c>
      <c r="B101" t="s">
        <v>32</v>
      </c>
      <c r="C101" t="s">
        <v>284</v>
      </c>
      <c r="D101" t="s">
        <v>285</v>
      </c>
      <c r="E101" t="s">
        <v>35</v>
      </c>
      <c r="F101">
        <v>46553</v>
      </c>
      <c r="G101">
        <v>18039</v>
      </c>
      <c r="H101" t="s">
        <v>237</v>
      </c>
      <c r="I101" t="s">
        <v>238</v>
      </c>
      <c r="J101">
        <v>0</v>
      </c>
      <c r="K101">
        <v>0</v>
      </c>
      <c r="L101">
        <v>0</v>
      </c>
      <c r="M101">
        <v>0</v>
      </c>
      <c r="N101">
        <v>0</v>
      </c>
      <c r="O101" s="3">
        <v>0</v>
      </c>
      <c r="P101">
        <v>1</v>
      </c>
      <c r="Q101">
        <v>1</v>
      </c>
      <c r="R101" s="3">
        <v>0</v>
      </c>
      <c r="S101" s="3">
        <v>0</v>
      </c>
      <c r="T101" s="3">
        <v>0</v>
      </c>
      <c r="U101" s="3">
        <v>0</v>
      </c>
      <c r="V101" s="3">
        <v>1</v>
      </c>
      <c r="W101" s="3">
        <v>1</v>
      </c>
      <c r="X101" s="7">
        <f t="shared" si="4"/>
        <v>0</v>
      </c>
      <c r="Y101" s="7">
        <f t="shared" si="5"/>
        <v>0</v>
      </c>
      <c r="Z101" s="7">
        <f t="shared" si="6"/>
        <v>0</v>
      </c>
      <c r="AA101" s="7">
        <f t="shared" si="7"/>
        <v>0</v>
      </c>
      <c r="AB101">
        <v>0</v>
      </c>
      <c r="AC101">
        <v>0</v>
      </c>
      <c r="AD101">
        <v>0</v>
      </c>
      <c r="AE101">
        <v>3.3271780539335563</v>
      </c>
      <c r="AF101">
        <v>0</v>
      </c>
      <c r="AG101">
        <v>3.3271780539335563</v>
      </c>
      <c r="AH101">
        <v>0.67844486867203002</v>
      </c>
      <c r="AI101">
        <v>0</v>
      </c>
      <c r="AJ101">
        <v>0.67844486867203002</v>
      </c>
      <c r="AK101">
        <v>3.3271780539335563</v>
      </c>
      <c r="AL101">
        <v>0</v>
      </c>
      <c r="AM101">
        <v>3.3271780539335563</v>
      </c>
      <c r="AN101">
        <v>0.67844486867203002</v>
      </c>
      <c r="AO101">
        <v>0</v>
      </c>
      <c r="AP101">
        <v>0.67844486867203002</v>
      </c>
    </row>
    <row r="102" spans="1:42" x14ac:dyDescent="0.3">
      <c r="A102">
        <v>2618</v>
      </c>
      <c r="B102" t="s">
        <v>32</v>
      </c>
      <c r="C102" t="s">
        <v>286</v>
      </c>
      <c r="D102" t="s">
        <v>200</v>
      </c>
      <c r="E102" t="s">
        <v>35</v>
      </c>
      <c r="F102">
        <v>47629</v>
      </c>
      <c r="G102">
        <v>18173</v>
      </c>
      <c r="H102" t="s">
        <v>287</v>
      </c>
      <c r="I102" t="s">
        <v>288</v>
      </c>
      <c r="J102">
        <v>0</v>
      </c>
      <c r="K102">
        <v>0</v>
      </c>
      <c r="L102">
        <v>0</v>
      </c>
      <c r="M102">
        <v>0</v>
      </c>
      <c r="N102">
        <v>0</v>
      </c>
      <c r="O102" s="3">
        <v>0</v>
      </c>
      <c r="P102">
        <v>0</v>
      </c>
      <c r="Q102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7">
        <f t="shared" si="4"/>
        <v>0</v>
      </c>
      <c r="Y102" s="7">
        <f t="shared" si="5"/>
        <v>0</v>
      </c>
      <c r="Z102" s="7">
        <f t="shared" si="6"/>
        <v>0</v>
      </c>
      <c r="AA102" s="7">
        <f t="shared" si="7"/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3">
      <c r="A103">
        <v>2619</v>
      </c>
      <c r="B103" t="s">
        <v>32</v>
      </c>
      <c r="C103" t="s">
        <v>289</v>
      </c>
      <c r="D103" t="s">
        <v>290</v>
      </c>
      <c r="E103" t="s">
        <v>35</v>
      </c>
      <c r="F103">
        <v>47969</v>
      </c>
      <c r="G103">
        <v>18045</v>
      </c>
      <c r="H103" t="s">
        <v>173</v>
      </c>
      <c r="I103" t="s">
        <v>174</v>
      </c>
      <c r="J103">
        <v>18089</v>
      </c>
      <c r="K103" t="s">
        <v>244</v>
      </c>
      <c r="L103">
        <v>0</v>
      </c>
      <c r="M103">
        <v>0</v>
      </c>
      <c r="N103">
        <v>0</v>
      </c>
      <c r="O103" s="3">
        <v>0</v>
      </c>
      <c r="P103">
        <v>0</v>
      </c>
      <c r="Q103">
        <v>0</v>
      </c>
      <c r="R103" s="3">
        <v>0</v>
      </c>
      <c r="S103" s="3">
        <v>1</v>
      </c>
      <c r="T103" s="3">
        <v>1</v>
      </c>
      <c r="U103" s="3">
        <v>0</v>
      </c>
      <c r="V103" s="3">
        <v>1</v>
      </c>
      <c r="W103" s="3">
        <v>1</v>
      </c>
      <c r="X103" s="7">
        <f t="shared" si="4"/>
        <v>0</v>
      </c>
      <c r="Y103" s="7">
        <f t="shared" si="5"/>
        <v>0</v>
      </c>
      <c r="Z103" s="7">
        <f t="shared" si="6"/>
        <v>0</v>
      </c>
      <c r="AA103" s="7">
        <f t="shared" si="7"/>
        <v>0</v>
      </c>
      <c r="AB103">
        <v>0</v>
      </c>
      <c r="AC103">
        <v>0</v>
      </c>
      <c r="AD103">
        <v>0</v>
      </c>
      <c r="AE103">
        <v>0</v>
      </c>
      <c r="AF103">
        <v>6.761256988314126</v>
      </c>
      <c r="AG103">
        <v>6.761256988314126</v>
      </c>
      <c r="AH103">
        <v>0</v>
      </c>
      <c r="AI103">
        <v>1.3701547530221592</v>
      </c>
      <c r="AJ103">
        <v>1.3701547530221592</v>
      </c>
      <c r="AK103">
        <v>0</v>
      </c>
      <c r="AL103">
        <v>6.761256988314126</v>
      </c>
      <c r="AM103">
        <v>6.761256988314126</v>
      </c>
      <c r="AN103">
        <v>0</v>
      </c>
      <c r="AO103">
        <v>1.3701547530221592</v>
      </c>
      <c r="AP103">
        <v>1.3701547530221592</v>
      </c>
    </row>
    <row r="104" spans="1:42" x14ac:dyDescent="0.3">
      <c r="A104">
        <v>2620</v>
      </c>
      <c r="B104" t="s">
        <v>32</v>
      </c>
      <c r="C104" t="s">
        <v>291</v>
      </c>
      <c r="D104" t="s">
        <v>212</v>
      </c>
      <c r="E104" t="s">
        <v>35</v>
      </c>
      <c r="F104">
        <v>47265</v>
      </c>
      <c r="G104">
        <v>18079</v>
      </c>
      <c r="H104" t="s">
        <v>292</v>
      </c>
      <c r="I104" t="s">
        <v>293</v>
      </c>
      <c r="J104">
        <v>0</v>
      </c>
      <c r="K104">
        <v>0</v>
      </c>
      <c r="L104">
        <v>0</v>
      </c>
      <c r="M104">
        <v>0</v>
      </c>
      <c r="N104">
        <v>0</v>
      </c>
      <c r="O104" s="3">
        <v>0</v>
      </c>
      <c r="P104">
        <v>0</v>
      </c>
      <c r="Q104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7">
        <f t="shared" si="4"/>
        <v>0</v>
      </c>
      <c r="Y104" s="7">
        <f t="shared" si="5"/>
        <v>0</v>
      </c>
      <c r="Z104" s="7">
        <f t="shared" si="6"/>
        <v>0</v>
      </c>
      <c r="AA104" s="7">
        <f t="shared" si="7"/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3">
      <c r="A105">
        <v>2621</v>
      </c>
      <c r="B105" t="s">
        <v>32</v>
      </c>
      <c r="C105" t="s">
        <v>294</v>
      </c>
      <c r="D105" t="s">
        <v>295</v>
      </c>
      <c r="E105" t="s">
        <v>35</v>
      </c>
      <c r="F105">
        <v>47665</v>
      </c>
      <c r="G105">
        <v>18051</v>
      </c>
      <c r="H105" t="s">
        <v>296</v>
      </c>
      <c r="I105" t="s">
        <v>297</v>
      </c>
      <c r="J105">
        <v>0</v>
      </c>
      <c r="K105">
        <v>0</v>
      </c>
      <c r="L105">
        <v>0</v>
      </c>
      <c r="M105">
        <v>0</v>
      </c>
      <c r="N105">
        <v>0</v>
      </c>
      <c r="O105" s="3">
        <v>0</v>
      </c>
      <c r="P105">
        <v>0</v>
      </c>
      <c r="Q105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7">
        <f t="shared" si="4"/>
        <v>0</v>
      </c>
      <c r="Y105" s="7">
        <f t="shared" si="5"/>
        <v>0</v>
      </c>
      <c r="Z105" s="7">
        <f t="shared" si="6"/>
        <v>0</v>
      </c>
      <c r="AA105" s="7">
        <f t="shared" si="7"/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3">
      <c r="A106">
        <v>2622</v>
      </c>
      <c r="B106" t="s">
        <v>32</v>
      </c>
      <c r="C106" t="s">
        <v>298</v>
      </c>
      <c r="D106" t="s">
        <v>204</v>
      </c>
      <c r="E106" t="s">
        <v>299</v>
      </c>
      <c r="F106">
        <v>46368</v>
      </c>
      <c r="G106">
        <v>18127</v>
      </c>
      <c r="H106" t="s">
        <v>149</v>
      </c>
      <c r="I106" t="s">
        <v>150</v>
      </c>
      <c r="J106">
        <v>18157</v>
      </c>
      <c r="K106" t="s">
        <v>179</v>
      </c>
      <c r="L106">
        <v>0</v>
      </c>
      <c r="M106">
        <v>0</v>
      </c>
      <c r="N106">
        <v>0</v>
      </c>
      <c r="O106" s="3">
        <v>0</v>
      </c>
      <c r="P106">
        <v>0</v>
      </c>
      <c r="Q106">
        <v>0</v>
      </c>
      <c r="R106" s="3">
        <v>0</v>
      </c>
      <c r="S106" s="3">
        <v>1</v>
      </c>
      <c r="T106" s="3">
        <v>1</v>
      </c>
      <c r="U106" s="3">
        <v>0</v>
      </c>
      <c r="V106" s="3">
        <v>1</v>
      </c>
      <c r="W106" s="3">
        <v>1</v>
      </c>
      <c r="X106" s="7">
        <f t="shared" si="4"/>
        <v>0</v>
      </c>
      <c r="Y106" s="7">
        <f t="shared" si="5"/>
        <v>0</v>
      </c>
      <c r="Z106" s="7">
        <f t="shared" si="6"/>
        <v>0</v>
      </c>
      <c r="AA106" s="7">
        <f t="shared" si="7"/>
        <v>0</v>
      </c>
      <c r="AB106">
        <v>0</v>
      </c>
      <c r="AC106">
        <v>0</v>
      </c>
      <c r="AD106">
        <v>0</v>
      </c>
      <c r="AE106">
        <v>0</v>
      </c>
      <c r="AF106">
        <v>5.5095098931634174</v>
      </c>
      <c r="AG106">
        <v>5.5095098931634174</v>
      </c>
      <c r="AH106">
        <v>0</v>
      </c>
      <c r="AI106">
        <v>1.0836216252060094</v>
      </c>
      <c r="AJ106">
        <v>1.0836216252060094</v>
      </c>
      <c r="AK106">
        <v>0</v>
      </c>
      <c r="AL106">
        <v>5.5095098931634174</v>
      </c>
      <c r="AM106">
        <v>5.5095098931634174</v>
      </c>
      <c r="AN106">
        <v>0</v>
      </c>
      <c r="AO106">
        <v>1.0836216252060094</v>
      </c>
      <c r="AP106">
        <v>1.0836216252060094</v>
      </c>
    </row>
    <row r="107" spans="1:42" x14ac:dyDescent="0.3">
      <c r="A107">
        <v>2623</v>
      </c>
      <c r="B107" t="s">
        <v>32</v>
      </c>
      <c r="C107" t="s">
        <v>300</v>
      </c>
      <c r="D107" t="s">
        <v>301</v>
      </c>
      <c r="E107" t="s">
        <v>35</v>
      </c>
      <c r="F107">
        <v>47670</v>
      </c>
      <c r="G107">
        <v>18051</v>
      </c>
      <c r="H107" t="s">
        <v>296</v>
      </c>
      <c r="I107" t="s">
        <v>297</v>
      </c>
      <c r="J107">
        <v>0</v>
      </c>
      <c r="K107">
        <v>0</v>
      </c>
      <c r="L107">
        <v>0</v>
      </c>
      <c r="M107">
        <v>0</v>
      </c>
      <c r="N107">
        <v>0</v>
      </c>
      <c r="O107" s="3">
        <v>0</v>
      </c>
      <c r="P107">
        <v>0</v>
      </c>
      <c r="Q107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7">
        <f t="shared" si="4"/>
        <v>0</v>
      </c>
      <c r="Y107" s="7">
        <f t="shared" si="5"/>
        <v>0</v>
      </c>
      <c r="Z107" s="7">
        <f t="shared" si="6"/>
        <v>0</v>
      </c>
      <c r="AA107" s="7">
        <f t="shared" si="7"/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3">
      <c r="A108">
        <v>2624</v>
      </c>
      <c r="B108" t="s">
        <v>32</v>
      </c>
      <c r="C108" t="s">
        <v>302</v>
      </c>
      <c r="D108" t="s">
        <v>303</v>
      </c>
      <c r="E108" t="s">
        <v>35</v>
      </c>
      <c r="F108">
        <v>47166</v>
      </c>
      <c r="G108">
        <v>18061</v>
      </c>
      <c r="H108" t="s">
        <v>304</v>
      </c>
      <c r="I108" t="s">
        <v>305</v>
      </c>
      <c r="J108">
        <v>0</v>
      </c>
      <c r="K108">
        <v>0</v>
      </c>
      <c r="L108">
        <v>0</v>
      </c>
      <c r="M108">
        <v>0</v>
      </c>
      <c r="N108">
        <v>0</v>
      </c>
      <c r="O108" s="3">
        <v>0</v>
      </c>
      <c r="P108">
        <v>0</v>
      </c>
      <c r="Q108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7">
        <f t="shared" si="4"/>
        <v>0</v>
      </c>
      <c r="Y108" s="7">
        <f t="shared" si="5"/>
        <v>0</v>
      </c>
      <c r="Z108" s="7">
        <f t="shared" si="6"/>
        <v>0</v>
      </c>
      <c r="AA108" s="7">
        <f t="shared" si="7"/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3">
      <c r="A109">
        <v>2625</v>
      </c>
      <c r="B109" t="s">
        <v>32</v>
      </c>
      <c r="C109" t="s">
        <v>306</v>
      </c>
      <c r="D109" t="s">
        <v>307</v>
      </c>
      <c r="E109" t="s">
        <v>35</v>
      </c>
      <c r="F109">
        <v>47373</v>
      </c>
      <c r="G109">
        <v>18075</v>
      </c>
      <c r="H109" t="s">
        <v>222</v>
      </c>
      <c r="I109" t="s">
        <v>223</v>
      </c>
      <c r="J109">
        <v>0</v>
      </c>
      <c r="K109">
        <v>0</v>
      </c>
      <c r="L109">
        <v>0</v>
      </c>
      <c r="M109">
        <v>0</v>
      </c>
      <c r="N109">
        <v>0</v>
      </c>
      <c r="O109" s="3">
        <v>0</v>
      </c>
      <c r="P109">
        <v>0</v>
      </c>
      <c r="Q109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7">
        <f t="shared" si="4"/>
        <v>0</v>
      </c>
      <c r="Y109" s="7">
        <f t="shared" si="5"/>
        <v>0</v>
      </c>
      <c r="Z109" s="7">
        <f t="shared" si="6"/>
        <v>0</v>
      </c>
      <c r="AA109" s="7">
        <f t="shared" si="7"/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3">
      <c r="A110">
        <v>2626</v>
      </c>
      <c r="B110" t="s">
        <v>32</v>
      </c>
      <c r="C110" t="s">
        <v>308</v>
      </c>
      <c r="D110" t="s">
        <v>309</v>
      </c>
      <c r="E110" t="s">
        <v>35</v>
      </c>
      <c r="F110">
        <v>46975</v>
      </c>
      <c r="G110">
        <v>18049</v>
      </c>
      <c r="H110" t="s">
        <v>132</v>
      </c>
      <c r="I110" t="s">
        <v>133</v>
      </c>
      <c r="J110">
        <v>0</v>
      </c>
      <c r="K110">
        <v>0</v>
      </c>
      <c r="L110">
        <v>0</v>
      </c>
      <c r="M110">
        <v>0</v>
      </c>
      <c r="N110">
        <v>0</v>
      </c>
      <c r="O110" s="3">
        <v>0</v>
      </c>
      <c r="P110">
        <v>0</v>
      </c>
      <c r="Q110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7">
        <f t="shared" si="4"/>
        <v>0</v>
      </c>
      <c r="Y110" s="7">
        <f t="shared" si="5"/>
        <v>0</v>
      </c>
      <c r="Z110" s="7">
        <f t="shared" si="6"/>
        <v>0</v>
      </c>
      <c r="AA110" s="7">
        <f t="shared" si="7"/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3">
      <c r="A111">
        <v>2628</v>
      </c>
      <c r="B111" t="s">
        <v>32</v>
      </c>
      <c r="C111" t="s">
        <v>234</v>
      </c>
      <c r="D111" t="s">
        <v>35</v>
      </c>
      <c r="E111" t="s">
        <v>35</v>
      </c>
      <c r="F111">
        <v>46173</v>
      </c>
      <c r="G111">
        <v>18139</v>
      </c>
      <c r="H111" t="s">
        <v>310</v>
      </c>
      <c r="I111" t="s">
        <v>311</v>
      </c>
      <c r="J111">
        <v>0</v>
      </c>
      <c r="K111">
        <v>0</v>
      </c>
      <c r="L111">
        <v>0</v>
      </c>
      <c r="M111">
        <v>0</v>
      </c>
      <c r="N111">
        <v>0</v>
      </c>
      <c r="O111" s="3">
        <v>0</v>
      </c>
      <c r="P111">
        <v>0</v>
      </c>
      <c r="Q111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7">
        <f t="shared" si="4"/>
        <v>0</v>
      </c>
      <c r="Y111" s="7">
        <f t="shared" si="5"/>
        <v>0</v>
      </c>
      <c r="Z111" s="7">
        <f t="shared" si="6"/>
        <v>0</v>
      </c>
      <c r="AA111" s="7">
        <f t="shared" si="7"/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3">
      <c r="A112">
        <v>2629</v>
      </c>
      <c r="B112" t="s">
        <v>32</v>
      </c>
      <c r="C112" t="s">
        <v>312</v>
      </c>
      <c r="D112" t="s">
        <v>35</v>
      </c>
      <c r="E112" t="s">
        <v>35</v>
      </c>
      <c r="F112">
        <v>46979</v>
      </c>
      <c r="G112">
        <v>18067</v>
      </c>
      <c r="H112" t="s">
        <v>240</v>
      </c>
      <c r="I112" t="s">
        <v>241</v>
      </c>
      <c r="J112">
        <v>0</v>
      </c>
      <c r="K112">
        <v>0</v>
      </c>
      <c r="L112">
        <v>0</v>
      </c>
      <c r="M112">
        <v>0</v>
      </c>
      <c r="N112">
        <v>0</v>
      </c>
      <c r="O112" s="3">
        <v>0</v>
      </c>
      <c r="P112">
        <v>0</v>
      </c>
      <c r="Q112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7">
        <f t="shared" si="4"/>
        <v>0</v>
      </c>
      <c r="Y112" s="7">
        <f t="shared" si="5"/>
        <v>0</v>
      </c>
      <c r="Z112" s="7">
        <f t="shared" si="6"/>
        <v>0</v>
      </c>
      <c r="AA112" s="7">
        <f t="shared" si="7"/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3">
      <c r="A113">
        <v>2630</v>
      </c>
      <c r="B113" t="s">
        <v>32</v>
      </c>
      <c r="C113" t="s">
        <v>313</v>
      </c>
      <c r="D113" t="s">
        <v>204</v>
      </c>
      <c r="E113" t="s">
        <v>35</v>
      </c>
      <c r="F113">
        <v>46376</v>
      </c>
      <c r="G113">
        <v>18089</v>
      </c>
      <c r="H113" t="s">
        <v>243</v>
      </c>
      <c r="I113" t="s">
        <v>244</v>
      </c>
      <c r="J113">
        <v>0</v>
      </c>
      <c r="K113">
        <v>0</v>
      </c>
      <c r="L113">
        <v>0</v>
      </c>
      <c r="M113">
        <v>0</v>
      </c>
      <c r="N113">
        <v>0</v>
      </c>
      <c r="O113" s="3">
        <v>0</v>
      </c>
      <c r="P113">
        <v>0</v>
      </c>
      <c r="Q113">
        <v>0</v>
      </c>
      <c r="R113" s="3">
        <v>1</v>
      </c>
      <c r="S113" s="3">
        <v>0</v>
      </c>
      <c r="T113" s="3">
        <v>1</v>
      </c>
      <c r="U113" s="3">
        <v>1</v>
      </c>
      <c r="V113" s="3">
        <v>0</v>
      </c>
      <c r="W113" s="3">
        <v>1</v>
      </c>
      <c r="X113" s="7">
        <f t="shared" si="4"/>
        <v>0</v>
      </c>
      <c r="Y113" s="7">
        <f t="shared" si="5"/>
        <v>6.761256988314126</v>
      </c>
      <c r="Z113" s="7">
        <f t="shared" si="6"/>
        <v>0</v>
      </c>
      <c r="AA113" s="7">
        <f t="shared" si="7"/>
        <v>0</v>
      </c>
      <c r="AB113">
        <v>0</v>
      </c>
      <c r="AC113">
        <v>6.761256988314126</v>
      </c>
      <c r="AD113">
        <v>6.761256988314126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6.761256988314126</v>
      </c>
      <c r="AM113">
        <v>6.761256988314126</v>
      </c>
      <c r="AN113">
        <v>0</v>
      </c>
      <c r="AO113">
        <v>6.761256988314126</v>
      </c>
      <c r="AP113">
        <v>6.761256988314126</v>
      </c>
    </row>
    <row r="114" spans="1:42" x14ac:dyDescent="0.3">
      <c r="A114">
        <v>2631</v>
      </c>
      <c r="B114" t="s">
        <v>32</v>
      </c>
      <c r="C114" t="s">
        <v>110</v>
      </c>
      <c r="D114" t="s">
        <v>314</v>
      </c>
      <c r="E114" t="s">
        <v>35</v>
      </c>
      <c r="F114">
        <v>47274</v>
      </c>
      <c r="G114">
        <v>18071</v>
      </c>
      <c r="H114" t="s">
        <v>113</v>
      </c>
      <c r="I114" t="s">
        <v>114</v>
      </c>
      <c r="J114">
        <v>0</v>
      </c>
      <c r="K114">
        <v>0</v>
      </c>
      <c r="L114">
        <v>0</v>
      </c>
      <c r="M114">
        <v>0</v>
      </c>
      <c r="N114">
        <v>0</v>
      </c>
      <c r="O114" s="3">
        <v>0</v>
      </c>
      <c r="P114">
        <v>0</v>
      </c>
      <c r="Q114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7">
        <f t="shared" si="4"/>
        <v>0</v>
      </c>
      <c r="Y114" s="7">
        <f t="shared" si="5"/>
        <v>0</v>
      </c>
      <c r="Z114" s="7">
        <f t="shared" si="6"/>
        <v>0</v>
      </c>
      <c r="AA114" s="7">
        <f t="shared" si="7"/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3">
      <c r="A115">
        <v>2632</v>
      </c>
      <c r="B115" t="s">
        <v>32</v>
      </c>
      <c r="C115" t="s">
        <v>315</v>
      </c>
      <c r="D115" t="s">
        <v>316</v>
      </c>
      <c r="E115" t="s">
        <v>35</v>
      </c>
      <c r="F115">
        <v>46069</v>
      </c>
      <c r="G115">
        <v>18057</v>
      </c>
      <c r="H115" t="s">
        <v>317</v>
      </c>
      <c r="I115" t="s">
        <v>318</v>
      </c>
      <c r="J115">
        <v>18089</v>
      </c>
      <c r="K115" t="s">
        <v>244</v>
      </c>
      <c r="L115">
        <v>0</v>
      </c>
      <c r="M115">
        <v>0</v>
      </c>
      <c r="N115">
        <v>0</v>
      </c>
      <c r="O115" s="3">
        <v>0</v>
      </c>
      <c r="P115">
        <v>0</v>
      </c>
      <c r="Q115">
        <v>0</v>
      </c>
      <c r="R115" s="3">
        <v>0</v>
      </c>
      <c r="S115" s="3">
        <v>1</v>
      </c>
      <c r="T115" s="3">
        <v>1</v>
      </c>
      <c r="U115" s="3">
        <v>0</v>
      </c>
      <c r="V115" s="3">
        <v>1</v>
      </c>
      <c r="W115" s="3">
        <v>1</v>
      </c>
      <c r="X115" s="7">
        <f t="shared" si="4"/>
        <v>0</v>
      </c>
      <c r="Y115" s="7">
        <f t="shared" si="5"/>
        <v>0</v>
      </c>
      <c r="Z115" s="7">
        <f t="shared" si="6"/>
        <v>0</v>
      </c>
      <c r="AA115" s="7">
        <f t="shared" si="7"/>
        <v>0</v>
      </c>
      <c r="AB115">
        <v>0</v>
      </c>
      <c r="AC115">
        <v>0</v>
      </c>
      <c r="AD115">
        <v>0</v>
      </c>
      <c r="AE115">
        <v>0</v>
      </c>
      <c r="AF115">
        <v>6.761256988314126</v>
      </c>
      <c r="AG115">
        <v>6.761256988314126</v>
      </c>
      <c r="AH115">
        <v>0</v>
      </c>
      <c r="AI115">
        <v>0.27565537064370543</v>
      </c>
      <c r="AJ115">
        <v>0.27565537064370543</v>
      </c>
      <c r="AK115">
        <v>0</v>
      </c>
      <c r="AL115">
        <v>6.761256988314126</v>
      </c>
      <c r="AM115">
        <v>6.761256988314126</v>
      </c>
      <c r="AN115">
        <v>0</v>
      </c>
      <c r="AO115">
        <v>0.27565537064370543</v>
      </c>
      <c r="AP115">
        <v>0.27565537064370543</v>
      </c>
    </row>
    <row r="116" spans="1:42" x14ac:dyDescent="0.3">
      <c r="A116">
        <v>2633</v>
      </c>
      <c r="B116" t="s">
        <v>32</v>
      </c>
      <c r="C116" t="s">
        <v>319</v>
      </c>
      <c r="D116" t="s">
        <v>42</v>
      </c>
      <c r="E116" t="s">
        <v>35</v>
      </c>
      <c r="F116">
        <v>47879</v>
      </c>
      <c r="G116">
        <v>18153</v>
      </c>
      <c r="H116" t="s">
        <v>207</v>
      </c>
      <c r="I116" t="s">
        <v>208</v>
      </c>
      <c r="J116">
        <v>0</v>
      </c>
      <c r="K116">
        <v>0</v>
      </c>
      <c r="L116">
        <v>0</v>
      </c>
      <c r="M116">
        <v>0</v>
      </c>
      <c r="N116">
        <v>0</v>
      </c>
      <c r="O116" s="3">
        <v>0</v>
      </c>
      <c r="P116">
        <v>0</v>
      </c>
      <c r="Q116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7">
        <f t="shared" si="4"/>
        <v>0</v>
      </c>
      <c r="Y116" s="7">
        <f t="shared" si="5"/>
        <v>0</v>
      </c>
      <c r="Z116" s="7">
        <f t="shared" si="6"/>
        <v>0</v>
      </c>
      <c r="AA116" s="7">
        <f t="shared" si="7"/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3">
      <c r="A117">
        <v>2634</v>
      </c>
      <c r="B117" t="s">
        <v>32</v>
      </c>
      <c r="C117" t="s">
        <v>320</v>
      </c>
      <c r="D117" t="s">
        <v>321</v>
      </c>
      <c r="E117" t="s">
        <v>35</v>
      </c>
      <c r="F117">
        <v>46601</v>
      </c>
      <c r="G117">
        <v>18141</v>
      </c>
      <c r="H117" t="s">
        <v>39</v>
      </c>
      <c r="I117" t="s">
        <v>40</v>
      </c>
      <c r="J117">
        <v>0</v>
      </c>
      <c r="K117">
        <v>0</v>
      </c>
      <c r="L117">
        <v>0</v>
      </c>
      <c r="M117">
        <v>0</v>
      </c>
      <c r="N117">
        <v>0</v>
      </c>
      <c r="O117" s="3">
        <v>1</v>
      </c>
      <c r="P117">
        <v>0</v>
      </c>
      <c r="Q117">
        <v>1</v>
      </c>
      <c r="R117" s="3">
        <v>0</v>
      </c>
      <c r="S117" s="3">
        <v>0</v>
      </c>
      <c r="T117" s="3">
        <v>0</v>
      </c>
      <c r="U117" s="3">
        <v>1</v>
      </c>
      <c r="V117" s="3">
        <v>0</v>
      </c>
      <c r="W117" s="3">
        <v>1</v>
      </c>
      <c r="X117" s="7">
        <f t="shared" si="4"/>
        <v>0</v>
      </c>
      <c r="Y117" s="7">
        <f t="shared" si="5"/>
        <v>3.3271780539335563</v>
      </c>
      <c r="Z117" s="7">
        <f t="shared" si="6"/>
        <v>1</v>
      </c>
      <c r="AA117" s="7">
        <f t="shared" si="7"/>
        <v>1</v>
      </c>
      <c r="AB117">
        <v>3.3271780539335563</v>
      </c>
      <c r="AC117">
        <v>0</v>
      </c>
      <c r="AD117">
        <v>3.3271780539335563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3.3271780539335563</v>
      </c>
      <c r="AL117">
        <v>0</v>
      </c>
      <c r="AM117">
        <v>3.3271780539335563</v>
      </c>
      <c r="AN117">
        <v>3.3271780539335563</v>
      </c>
      <c r="AO117">
        <v>0</v>
      </c>
      <c r="AP117">
        <v>3.3271780539335563</v>
      </c>
    </row>
    <row r="118" spans="1:42" x14ac:dyDescent="0.3">
      <c r="A118">
        <v>2635</v>
      </c>
      <c r="B118" t="s">
        <v>32</v>
      </c>
      <c r="C118" t="s">
        <v>207</v>
      </c>
      <c r="D118" t="s">
        <v>200</v>
      </c>
      <c r="E118" t="s">
        <v>35</v>
      </c>
      <c r="F118">
        <v>47882</v>
      </c>
      <c r="G118">
        <v>18153</v>
      </c>
      <c r="H118" t="s">
        <v>207</v>
      </c>
      <c r="I118" t="s">
        <v>208</v>
      </c>
      <c r="J118">
        <v>0</v>
      </c>
      <c r="K118">
        <v>0</v>
      </c>
      <c r="L118">
        <v>0</v>
      </c>
      <c r="M118">
        <v>0</v>
      </c>
      <c r="N118">
        <v>0</v>
      </c>
      <c r="O118" s="3">
        <v>0</v>
      </c>
      <c r="P118">
        <v>0</v>
      </c>
      <c r="Q118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7">
        <f t="shared" si="4"/>
        <v>0</v>
      </c>
      <c r="Y118" s="7">
        <f t="shared" si="5"/>
        <v>0</v>
      </c>
      <c r="Z118" s="7">
        <f t="shared" si="6"/>
        <v>0</v>
      </c>
      <c r="AA118" s="7">
        <f t="shared" si="7"/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3">
      <c r="A119">
        <v>2636</v>
      </c>
      <c r="B119" t="s">
        <v>32</v>
      </c>
      <c r="C119" t="s">
        <v>322</v>
      </c>
      <c r="D119" t="s">
        <v>88</v>
      </c>
      <c r="E119" t="s">
        <v>35</v>
      </c>
      <c r="F119">
        <v>46070</v>
      </c>
      <c r="G119">
        <v>18095</v>
      </c>
      <c r="H119" t="s">
        <v>261</v>
      </c>
      <c r="I119" t="s">
        <v>269</v>
      </c>
      <c r="J119">
        <v>0</v>
      </c>
      <c r="K119">
        <v>0</v>
      </c>
      <c r="L119">
        <v>0</v>
      </c>
      <c r="M119">
        <v>0</v>
      </c>
      <c r="N119">
        <v>0</v>
      </c>
      <c r="O119" s="3">
        <v>0</v>
      </c>
      <c r="P119">
        <v>0</v>
      </c>
      <c r="Q119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7">
        <f t="shared" si="4"/>
        <v>0</v>
      </c>
      <c r="Y119" s="7">
        <f t="shared" si="5"/>
        <v>0</v>
      </c>
      <c r="Z119" s="7">
        <f t="shared" si="6"/>
        <v>0</v>
      </c>
      <c r="AA119" s="7">
        <f t="shared" si="7"/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3">
      <c r="A120">
        <v>2637</v>
      </c>
      <c r="B120" t="s">
        <v>32</v>
      </c>
      <c r="C120" t="s">
        <v>323</v>
      </c>
      <c r="D120" t="s">
        <v>324</v>
      </c>
      <c r="E120" t="s">
        <v>35</v>
      </c>
      <c r="F120">
        <v>46986</v>
      </c>
      <c r="G120">
        <v>18053</v>
      </c>
      <c r="H120" t="s">
        <v>265</v>
      </c>
      <c r="I120" t="s">
        <v>266</v>
      </c>
      <c r="J120">
        <v>0</v>
      </c>
      <c r="K120">
        <v>0</v>
      </c>
      <c r="L120">
        <v>0</v>
      </c>
      <c r="M120">
        <v>0</v>
      </c>
      <c r="N120">
        <v>0</v>
      </c>
      <c r="O120" s="3">
        <v>0</v>
      </c>
      <c r="P120">
        <v>0</v>
      </c>
      <c r="Q120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7">
        <f t="shared" si="4"/>
        <v>0</v>
      </c>
      <c r="Y120" s="7">
        <f t="shared" si="5"/>
        <v>0</v>
      </c>
      <c r="Z120" s="7">
        <f t="shared" si="6"/>
        <v>0</v>
      </c>
      <c r="AA120" s="7">
        <f t="shared" si="7"/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3">
      <c r="A121">
        <v>2638</v>
      </c>
      <c r="B121" t="s">
        <v>32</v>
      </c>
      <c r="C121" t="s">
        <v>325</v>
      </c>
      <c r="D121" t="s">
        <v>42</v>
      </c>
      <c r="E121" t="s">
        <v>35</v>
      </c>
      <c r="F121">
        <v>47801</v>
      </c>
      <c r="G121">
        <v>18167</v>
      </c>
      <c r="H121" t="s">
        <v>326</v>
      </c>
      <c r="I121" t="s">
        <v>327</v>
      </c>
      <c r="J121">
        <v>0</v>
      </c>
      <c r="K121">
        <v>0</v>
      </c>
      <c r="L121">
        <v>0</v>
      </c>
      <c r="M121">
        <v>0</v>
      </c>
      <c r="N121">
        <v>0</v>
      </c>
      <c r="O121" s="3">
        <v>0</v>
      </c>
      <c r="P121">
        <v>0</v>
      </c>
      <c r="Q121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7">
        <f t="shared" si="4"/>
        <v>0</v>
      </c>
      <c r="Y121" s="7">
        <f t="shared" si="5"/>
        <v>0</v>
      </c>
      <c r="Z121" s="7">
        <f t="shared" si="6"/>
        <v>0</v>
      </c>
      <c r="AA121" s="7">
        <f t="shared" si="7"/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3">
      <c r="A122">
        <v>2639</v>
      </c>
      <c r="B122" t="s">
        <v>32</v>
      </c>
      <c r="C122" t="s">
        <v>328</v>
      </c>
      <c r="D122" t="s">
        <v>48</v>
      </c>
      <c r="E122" t="s">
        <v>35</v>
      </c>
      <c r="F122">
        <v>46382</v>
      </c>
      <c r="G122">
        <v>18091</v>
      </c>
      <c r="H122" t="s">
        <v>81</v>
      </c>
      <c r="I122" t="s">
        <v>82</v>
      </c>
      <c r="J122">
        <v>0</v>
      </c>
      <c r="K122">
        <v>0</v>
      </c>
      <c r="L122">
        <v>0</v>
      </c>
      <c r="M122">
        <v>0</v>
      </c>
      <c r="N122">
        <v>0</v>
      </c>
      <c r="O122" s="3">
        <v>0</v>
      </c>
      <c r="P122">
        <v>1</v>
      </c>
      <c r="Q122">
        <v>1</v>
      </c>
      <c r="R122" s="3">
        <v>0</v>
      </c>
      <c r="S122" s="3">
        <v>0</v>
      </c>
      <c r="T122" s="3">
        <v>0</v>
      </c>
      <c r="U122" s="3">
        <v>0</v>
      </c>
      <c r="V122" s="3">
        <v>1</v>
      </c>
      <c r="W122" s="3">
        <v>1</v>
      </c>
      <c r="X122" s="7">
        <f t="shared" si="4"/>
        <v>0</v>
      </c>
      <c r="Y122" s="7">
        <f t="shared" si="5"/>
        <v>0</v>
      </c>
      <c r="Z122" s="7">
        <f t="shared" si="6"/>
        <v>0</v>
      </c>
      <c r="AA122" s="7">
        <f t="shared" si="7"/>
        <v>0</v>
      </c>
      <c r="AB122">
        <v>0</v>
      </c>
      <c r="AC122">
        <v>0</v>
      </c>
      <c r="AD122">
        <v>0</v>
      </c>
      <c r="AE122">
        <v>3.3271780539335563</v>
      </c>
      <c r="AF122">
        <v>0</v>
      </c>
      <c r="AG122">
        <v>3.3271780539335563</v>
      </c>
      <c r="AH122">
        <v>0.68382999503619879</v>
      </c>
      <c r="AI122">
        <v>0</v>
      </c>
      <c r="AJ122">
        <v>0.68382999503619879</v>
      </c>
      <c r="AK122">
        <v>3.3271780539335563</v>
      </c>
      <c r="AL122">
        <v>0</v>
      </c>
      <c r="AM122">
        <v>3.3271780539335563</v>
      </c>
      <c r="AN122">
        <v>0.68382999503619879</v>
      </c>
      <c r="AO122">
        <v>0</v>
      </c>
      <c r="AP122">
        <v>0.68382999503619879</v>
      </c>
    </row>
    <row r="123" spans="1:42" x14ac:dyDescent="0.3">
      <c r="A123">
        <v>2640</v>
      </c>
      <c r="B123" t="s">
        <v>32</v>
      </c>
      <c r="C123" t="s">
        <v>329</v>
      </c>
      <c r="D123" t="s">
        <v>330</v>
      </c>
      <c r="E123" t="s">
        <v>148</v>
      </c>
      <c r="F123">
        <v>46383</v>
      </c>
      <c r="G123">
        <v>18127</v>
      </c>
      <c r="H123" t="s">
        <v>149</v>
      </c>
      <c r="I123" t="s">
        <v>150</v>
      </c>
      <c r="J123">
        <v>18157</v>
      </c>
      <c r="K123" t="s">
        <v>179</v>
      </c>
      <c r="L123">
        <v>0</v>
      </c>
      <c r="M123">
        <v>0</v>
      </c>
      <c r="N123">
        <v>0</v>
      </c>
      <c r="O123" s="3">
        <v>0</v>
      </c>
      <c r="P123">
        <v>0</v>
      </c>
      <c r="Q123">
        <v>0</v>
      </c>
      <c r="R123" s="3">
        <v>0</v>
      </c>
      <c r="S123" s="3">
        <v>1</v>
      </c>
      <c r="T123" s="3">
        <v>1</v>
      </c>
      <c r="U123" s="3">
        <v>0</v>
      </c>
      <c r="V123" s="3">
        <v>1</v>
      </c>
      <c r="W123" s="3">
        <v>1</v>
      </c>
      <c r="X123" s="7">
        <f t="shared" si="4"/>
        <v>0</v>
      </c>
      <c r="Y123" s="7">
        <f t="shared" si="5"/>
        <v>0</v>
      </c>
      <c r="Z123" s="7">
        <f t="shared" si="6"/>
        <v>0</v>
      </c>
      <c r="AA123" s="7">
        <f t="shared" si="7"/>
        <v>0</v>
      </c>
      <c r="AB123">
        <v>0</v>
      </c>
      <c r="AC123">
        <v>0</v>
      </c>
      <c r="AD123">
        <v>0</v>
      </c>
      <c r="AE123">
        <v>0</v>
      </c>
      <c r="AF123">
        <v>5.5095098931634174</v>
      </c>
      <c r="AG123">
        <v>5.5095098931634174</v>
      </c>
      <c r="AH123">
        <v>0</v>
      </c>
      <c r="AI123">
        <v>1.0836216252060094</v>
      </c>
      <c r="AJ123">
        <v>1.0836216252060094</v>
      </c>
      <c r="AK123">
        <v>0</v>
      </c>
      <c r="AL123">
        <v>5.5095098931634174</v>
      </c>
      <c r="AM123">
        <v>5.5095098931634174</v>
      </c>
      <c r="AN123">
        <v>0</v>
      </c>
      <c r="AO123">
        <v>1.0836216252060094</v>
      </c>
      <c r="AP123">
        <v>1.0836216252060094</v>
      </c>
    </row>
    <row r="124" spans="1:42" x14ac:dyDescent="0.3">
      <c r="A124">
        <v>2642</v>
      </c>
      <c r="B124" t="s">
        <v>32</v>
      </c>
      <c r="C124" t="s">
        <v>331</v>
      </c>
      <c r="D124" t="s">
        <v>226</v>
      </c>
      <c r="E124" t="s">
        <v>35</v>
      </c>
      <c r="F124">
        <v>46182</v>
      </c>
      <c r="G124">
        <v>18145</v>
      </c>
      <c r="H124" t="s">
        <v>277</v>
      </c>
      <c r="I124" t="s">
        <v>278</v>
      </c>
      <c r="J124">
        <v>18157</v>
      </c>
      <c r="K124" t="s">
        <v>179</v>
      </c>
      <c r="L124">
        <v>0</v>
      </c>
      <c r="M124">
        <v>0</v>
      </c>
      <c r="N124">
        <v>0</v>
      </c>
      <c r="O124" s="3">
        <v>0</v>
      </c>
      <c r="P124">
        <v>0</v>
      </c>
      <c r="Q124">
        <v>0</v>
      </c>
      <c r="R124" s="3">
        <v>0</v>
      </c>
      <c r="S124" s="3">
        <v>1</v>
      </c>
      <c r="T124" s="3">
        <v>1</v>
      </c>
      <c r="U124" s="3">
        <v>0</v>
      </c>
      <c r="V124" s="3">
        <v>1</v>
      </c>
      <c r="W124" s="3">
        <v>1</v>
      </c>
      <c r="X124" s="7">
        <f t="shared" si="4"/>
        <v>0</v>
      </c>
      <c r="Y124" s="7">
        <f t="shared" si="5"/>
        <v>0</v>
      </c>
      <c r="Z124" s="7">
        <f t="shared" si="6"/>
        <v>0</v>
      </c>
      <c r="AA124" s="7">
        <f t="shared" si="7"/>
        <v>0</v>
      </c>
      <c r="AB124">
        <v>0</v>
      </c>
      <c r="AC124">
        <v>0</v>
      </c>
      <c r="AD124">
        <v>0</v>
      </c>
      <c r="AE124">
        <v>0</v>
      </c>
      <c r="AF124">
        <v>5.5095098931634174</v>
      </c>
      <c r="AG124">
        <v>5.5095098931634174</v>
      </c>
      <c r="AH124">
        <v>0</v>
      </c>
      <c r="AI124">
        <v>0.33834025649267258</v>
      </c>
      <c r="AJ124">
        <v>0.33834025649267258</v>
      </c>
      <c r="AK124">
        <v>0</v>
      </c>
      <c r="AL124">
        <v>5.5095098931634174</v>
      </c>
      <c r="AM124">
        <v>5.5095098931634174</v>
      </c>
      <c r="AN124">
        <v>0</v>
      </c>
      <c r="AO124">
        <v>0.33834025649267258</v>
      </c>
      <c r="AP124">
        <v>0.33834025649267258</v>
      </c>
    </row>
    <row r="125" spans="1:42" x14ac:dyDescent="0.3">
      <c r="A125">
        <v>2643</v>
      </c>
      <c r="B125" t="s">
        <v>32</v>
      </c>
      <c r="C125" t="s">
        <v>332</v>
      </c>
      <c r="D125" t="s">
        <v>333</v>
      </c>
      <c r="E125" t="s">
        <v>35</v>
      </c>
      <c r="F125">
        <v>46390</v>
      </c>
      <c r="G125">
        <v>18091</v>
      </c>
      <c r="H125" t="s">
        <v>81</v>
      </c>
      <c r="I125" t="s">
        <v>82</v>
      </c>
      <c r="J125">
        <v>0</v>
      </c>
      <c r="K125">
        <v>0</v>
      </c>
      <c r="L125">
        <v>0</v>
      </c>
      <c r="M125">
        <v>0</v>
      </c>
      <c r="N125">
        <v>0</v>
      </c>
      <c r="O125" s="3">
        <v>0</v>
      </c>
      <c r="P125">
        <v>1</v>
      </c>
      <c r="Q125">
        <v>1</v>
      </c>
      <c r="R125" s="3">
        <v>0</v>
      </c>
      <c r="S125" s="3">
        <v>0</v>
      </c>
      <c r="T125" s="3">
        <v>0</v>
      </c>
      <c r="U125" s="3">
        <v>0</v>
      </c>
      <c r="V125" s="3">
        <v>1</v>
      </c>
      <c r="W125" s="3">
        <v>1</v>
      </c>
      <c r="X125" s="7">
        <f t="shared" si="4"/>
        <v>0</v>
      </c>
      <c r="Y125" s="7">
        <f t="shared" si="5"/>
        <v>0</v>
      </c>
      <c r="Z125" s="7">
        <f t="shared" si="6"/>
        <v>0</v>
      </c>
      <c r="AA125" s="7">
        <f t="shared" si="7"/>
        <v>0</v>
      </c>
      <c r="AB125">
        <v>0</v>
      </c>
      <c r="AC125">
        <v>0</v>
      </c>
      <c r="AD125">
        <v>0</v>
      </c>
      <c r="AE125">
        <v>3.3271780539335563</v>
      </c>
      <c r="AF125">
        <v>0</v>
      </c>
      <c r="AG125">
        <v>3.3271780539335563</v>
      </c>
      <c r="AH125">
        <v>0.68382999503619879</v>
      </c>
      <c r="AI125">
        <v>0</v>
      </c>
      <c r="AJ125">
        <v>0.68382999503619879</v>
      </c>
      <c r="AK125">
        <v>3.3271780539335563</v>
      </c>
      <c r="AL125">
        <v>0</v>
      </c>
      <c r="AM125">
        <v>3.3271780539335563</v>
      </c>
      <c r="AN125">
        <v>0.68382999503619879</v>
      </c>
      <c r="AO125">
        <v>0</v>
      </c>
      <c r="AP125">
        <v>0.68382999503619879</v>
      </c>
    </row>
    <row r="126" spans="1:42" x14ac:dyDescent="0.3">
      <c r="A126">
        <v>2644</v>
      </c>
      <c r="B126" t="s">
        <v>32</v>
      </c>
      <c r="C126" t="s">
        <v>334</v>
      </c>
      <c r="D126" t="s">
        <v>335</v>
      </c>
      <c r="E126" t="s">
        <v>35</v>
      </c>
      <c r="F126">
        <v>46580</v>
      </c>
      <c r="G126">
        <v>18085</v>
      </c>
      <c r="H126" t="s">
        <v>336</v>
      </c>
      <c r="I126" t="s">
        <v>337</v>
      </c>
      <c r="J126">
        <v>0</v>
      </c>
      <c r="K126">
        <v>0</v>
      </c>
      <c r="L126">
        <v>0</v>
      </c>
      <c r="M126">
        <v>0</v>
      </c>
      <c r="N126">
        <v>0</v>
      </c>
      <c r="O126" s="3">
        <v>0</v>
      </c>
      <c r="P126">
        <v>0</v>
      </c>
      <c r="Q126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7">
        <f t="shared" si="4"/>
        <v>0</v>
      </c>
      <c r="Y126" s="7">
        <f t="shared" si="5"/>
        <v>0</v>
      </c>
      <c r="Z126" s="7">
        <f t="shared" si="6"/>
        <v>0</v>
      </c>
      <c r="AA126" s="7">
        <f t="shared" si="7"/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3">
      <c r="A127">
        <v>2645</v>
      </c>
      <c r="B127" t="s">
        <v>32</v>
      </c>
      <c r="C127" t="s">
        <v>105</v>
      </c>
      <c r="D127" t="s">
        <v>338</v>
      </c>
      <c r="E127" t="s">
        <v>35</v>
      </c>
      <c r="F127">
        <v>47501</v>
      </c>
      <c r="G127">
        <v>18027</v>
      </c>
      <c r="H127" t="s">
        <v>107</v>
      </c>
      <c r="I127" t="s">
        <v>108</v>
      </c>
      <c r="J127">
        <v>0</v>
      </c>
      <c r="K127">
        <v>0</v>
      </c>
      <c r="L127">
        <v>0</v>
      </c>
      <c r="M127">
        <v>0</v>
      </c>
      <c r="N127">
        <v>0</v>
      </c>
      <c r="O127" s="3">
        <v>0</v>
      </c>
      <c r="P127">
        <v>0</v>
      </c>
      <c r="Q127">
        <v>0</v>
      </c>
      <c r="R127" s="3">
        <v>1</v>
      </c>
      <c r="S127" s="3">
        <v>0</v>
      </c>
      <c r="T127" s="3">
        <v>1</v>
      </c>
      <c r="U127" s="3">
        <v>1</v>
      </c>
      <c r="V127" s="3">
        <v>0</v>
      </c>
      <c r="W127" s="3">
        <v>1</v>
      </c>
      <c r="X127" s="7">
        <f t="shared" si="4"/>
        <v>0</v>
      </c>
      <c r="Y127" s="7">
        <f t="shared" si="5"/>
        <v>2.6132866390746043</v>
      </c>
      <c r="Z127" s="7">
        <f t="shared" si="6"/>
        <v>0</v>
      </c>
      <c r="AA127" s="7">
        <f t="shared" si="7"/>
        <v>0</v>
      </c>
      <c r="AB127">
        <v>0</v>
      </c>
      <c r="AC127">
        <v>2.6132866390746043</v>
      </c>
      <c r="AD127">
        <v>2.6132866390746043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2.6132866390746043</v>
      </c>
      <c r="AM127">
        <v>2.6132866390746043</v>
      </c>
      <c r="AN127">
        <v>0</v>
      </c>
      <c r="AO127">
        <v>2.6132866390746043</v>
      </c>
      <c r="AP127">
        <v>2.6132866390746043</v>
      </c>
    </row>
    <row r="128" spans="1:42" x14ac:dyDescent="0.3">
      <c r="A128">
        <v>2646</v>
      </c>
      <c r="B128" t="s">
        <v>32</v>
      </c>
      <c r="C128" t="s">
        <v>339</v>
      </c>
      <c r="D128" t="s">
        <v>340</v>
      </c>
      <c r="E128" t="s">
        <v>35</v>
      </c>
      <c r="F128">
        <v>46793</v>
      </c>
      <c r="G128">
        <v>18033</v>
      </c>
      <c r="H128" t="s">
        <v>341</v>
      </c>
      <c r="I128" t="s">
        <v>342</v>
      </c>
      <c r="J128">
        <v>0</v>
      </c>
      <c r="K128">
        <v>0</v>
      </c>
      <c r="L128">
        <v>0</v>
      </c>
      <c r="M128">
        <v>0</v>
      </c>
      <c r="N128">
        <v>0</v>
      </c>
      <c r="O128" s="3">
        <v>0</v>
      </c>
      <c r="P128">
        <v>0</v>
      </c>
      <c r="Q128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7">
        <f t="shared" si="4"/>
        <v>0</v>
      </c>
      <c r="Y128" s="7">
        <f t="shared" si="5"/>
        <v>0</v>
      </c>
      <c r="Z128" s="7">
        <f t="shared" si="6"/>
        <v>0</v>
      </c>
      <c r="AA128" s="7">
        <f t="shared" si="7"/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3">
      <c r="A129">
        <v>2647</v>
      </c>
      <c r="B129" t="s">
        <v>32</v>
      </c>
      <c r="C129" t="s">
        <v>343</v>
      </c>
      <c r="D129" t="s">
        <v>191</v>
      </c>
      <c r="E129" t="s">
        <v>35</v>
      </c>
      <c r="F129">
        <v>46996</v>
      </c>
      <c r="G129">
        <v>18131</v>
      </c>
      <c r="H129" t="s">
        <v>125</v>
      </c>
      <c r="I129" t="s">
        <v>126</v>
      </c>
      <c r="J129">
        <v>0</v>
      </c>
      <c r="K129">
        <v>0</v>
      </c>
      <c r="L129">
        <v>0</v>
      </c>
      <c r="M129">
        <v>0</v>
      </c>
      <c r="N129">
        <v>0</v>
      </c>
      <c r="O129" s="3">
        <v>0</v>
      </c>
      <c r="P129">
        <v>0</v>
      </c>
      <c r="Q129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7">
        <f t="shared" si="4"/>
        <v>0</v>
      </c>
      <c r="Y129" s="7">
        <f t="shared" si="5"/>
        <v>0</v>
      </c>
      <c r="Z129" s="7">
        <f t="shared" si="6"/>
        <v>0</v>
      </c>
      <c r="AA129" s="7">
        <f t="shared" si="7"/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3">
      <c r="A130">
        <v>2648</v>
      </c>
      <c r="B130" t="s">
        <v>32</v>
      </c>
      <c r="C130" t="s">
        <v>98</v>
      </c>
      <c r="D130" t="s">
        <v>344</v>
      </c>
      <c r="E130" t="s">
        <v>35</v>
      </c>
      <c r="F130">
        <v>47394</v>
      </c>
      <c r="G130">
        <v>18135</v>
      </c>
      <c r="H130" t="s">
        <v>100</v>
      </c>
      <c r="I130" t="s">
        <v>101</v>
      </c>
      <c r="J130">
        <v>0</v>
      </c>
      <c r="K130">
        <v>0</v>
      </c>
      <c r="L130">
        <v>0</v>
      </c>
      <c r="M130">
        <v>0</v>
      </c>
      <c r="N130">
        <v>0</v>
      </c>
      <c r="O130" s="3">
        <v>0</v>
      </c>
      <c r="P130">
        <v>0</v>
      </c>
      <c r="Q130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7">
        <f t="shared" ref="X130:X193" si="8">$AD130*L130</f>
        <v>0</v>
      </c>
      <c r="Y130" s="7">
        <f t="shared" ref="Y130:Y193" si="9">$AD130*U130</f>
        <v>0</v>
      </c>
      <c r="Z130" s="7">
        <f t="shared" ref="Z130:Z193" si="10">IF(X130=AB130,0,1)</f>
        <v>0</v>
      </c>
      <c r="AA130" s="7">
        <f t="shared" ref="AA130:AA193" si="11">IF(Y130=AC130,0,1)</f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3">
      <c r="A131">
        <v>2649</v>
      </c>
      <c r="B131" t="s">
        <v>32</v>
      </c>
      <c r="C131" t="s">
        <v>345</v>
      </c>
      <c r="D131" t="s">
        <v>35</v>
      </c>
      <c r="E131" t="s">
        <v>35</v>
      </c>
      <c r="F131">
        <v>46797</v>
      </c>
      <c r="G131">
        <v>18003</v>
      </c>
      <c r="H131" t="s">
        <v>346</v>
      </c>
      <c r="I131" t="s">
        <v>347</v>
      </c>
      <c r="J131">
        <v>0</v>
      </c>
      <c r="K131">
        <v>0</v>
      </c>
      <c r="L131">
        <v>0</v>
      </c>
      <c r="M131">
        <v>0</v>
      </c>
      <c r="N131">
        <v>0</v>
      </c>
      <c r="O131" s="3">
        <v>0</v>
      </c>
      <c r="P131">
        <v>0</v>
      </c>
      <c r="Q131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7">
        <f t="shared" si="8"/>
        <v>0</v>
      </c>
      <c r="Y131" s="7">
        <f t="shared" si="9"/>
        <v>0</v>
      </c>
      <c r="Z131" s="7">
        <f t="shared" si="10"/>
        <v>0</v>
      </c>
      <c r="AA131" s="7">
        <f t="shared" si="11"/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3">
      <c r="A132">
        <v>2650</v>
      </c>
      <c r="B132" t="s">
        <v>32</v>
      </c>
      <c r="C132" t="s">
        <v>348</v>
      </c>
      <c r="D132" t="s">
        <v>186</v>
      </c>
      <c r="E132" t="s">
        <v>35</v>
      </c>
      <c r="F132">
        <v>46595</v>
      </c>
      <c r="G132">
        <v>18141</v>
      </c>
      <c r="H132" t="s">
        <v>39</v>
      </c>
      <c r="I132" t="s">
        <v>40</v>
      </c>
      <c r="J132">
        <v>0</v>
      </c>
      <c r="K132">
        <v>0</v>
      </c>
      <c r="L132">
        <v>0</v>
      </c>
      <c r="M132">
        <v>0</v>
      </c>
      <c r="N132">
        <v>0</v>
      </c>
      <c r="O132" s="3">
        <v>1</v>
      </c>
      <c r="P132">
        <v>0</v>
      </c>
      <c r="Q132">
        <v>1</v>
      </c>
      <c r="R132" s="3">
        <v>0</v>
      </c>
      <c r="S132" s="3">
        <v>0</v>
      </c>
      <c r="T132" s="3">
        <v>0</v>
      </c>
      <c r="U132" s="3">
        <v>1</v>
      </c>
      <c r="V132" s="3">
        <v>0</v>
      </c>
      <c r="W132" s="3">
        <v>1</v>
      </c>
      <c r="X132" s="7">
        <f t="shared" si="8"/>
        <v>0</v>
      </c>
      <c r="Y132" s="7">
        <f t="shared" si="9"/>
        <v>3.3271780539335563</v>
      </c>
      <c r="Z132" s="7">
        <f t="shared" si="10"/>
        <v>1</v>
      </c>
      <c r="AA132" s="7">
        <f t="shared" si="11"/>
        <v>1</v>
      </c>
      <c r="AB132">
        <v>3.3271780539335563</v>
      </c>
      <c r="AC132">
        <v>0</v>
      </c>
      <c r="AD132">
        <v>3.3271780539335563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3.3271780539335563</v>
      </c>
      <c r="AL132">
        <v>0</v>
      </c>
      <c r="AM132">
        <v>3.3271780539335563</v>
      </c>
      <c r="AN132">
        <v>3.3271780539335563</v>
      </c>
      <c r="AO132">
        <v>0</v>
      </c>
      <c r="AP132">
        <v>3.3271780539335563</v>
      </c>
    </row>
    <row r="133" spans="1:42" x14ac:dyDescent="0.3">
      <c r="A133">
        <v>2751</v>
      </c>
      <c r="B133" t="s">
        <v>32</v>
      </c>
      <c r="C133" t="s">
        <v>349</v>
      </c>
      <c r="D133" t="s">
        <v>290</v>
      </c>
      <c r="E133" t="s">
        <v>350</v>
      </c>
      <c r="F133">
        <v>47987</v>
      </c>
      <c r="G133">
        <v>18045</v>
      </c>
      <c r="H133" t="s">
        <v>173</v>
      </c>
      <c r="I133" t="s">
        <v>174</v>
      </c>
      <c r="J133">
        <v>18089</v>
      </c>
      <c r="K133" t="s">
        <v>244</v>
      </c>
      <c r="L133">
        <v>0</v>
      </c>
      <c r="M133">
        <v>0</v>
      </c>
      <c r="N133">
        <v>0</v>
      </c>
      <c r="O133" s="3">
        <v>0</v>
      </c>
      <c r="P133">
        <v>0</v>
      </c>
      <c r="Q133">
        <v>0</v>
      </c>
      <c r="R133" s="3">
        <v>0</v>
      </c>
      <c r="S133" s="3">
        <v>1</v>
      </c>
      <c r="T133" s="3">
        <v>1</v>
      </c>
      <c r="U133" s="3">
        <v>0</v>
      </c>
      <c r="V133" s="3">
        <v>1</v>
      </c>
      <c r="W133" s="3">
        <v>1</v>
      </c>
      <c r="X133" s="7">
        <f t="shared" si="8"/>
        <v>0</v>
      </c>
      <c r="Y133" s="7">
        <f t="shared" si="9"/>
        <v>0</v>
      </c>
      <c r="Z133" s="7">
        <f t="shared" si="10"/>
        <v>0</v>
      </c>
      <c r="AA133" s="7">
        <f t="shared" si="11"/>
        <v>0</v>
      </c>
      <c r="AB133">
        <v>0</v>
      </c>
      <c r="AC133">
        <v>0</v>
      </c>
      <c r="AD133">
        <v>0</v>
      </c>
      <c r="AE133">
        <v>0</v>
      </c>
      <c r="AF133">
        <v>6.761256988314126</v>
      </c>
      <c r="AG133">
        <v>6.761256988314126</v>
      </c>
      <c r="AH133">
        <v>0</v>
      </c>
      <c r="AI133">
        <v>1.3701547530221592</v>
      </c>
      <c r="AJ133">
        <v>1.3701547530221592</v>
      </c>
      <c r="AK133">
        <v>0</v>
      </c>
      <c r="AL133">
        <v>6.761256988314126</v>
      </c>
      <c r="AM133">
        <v>6.761256988314126</v>
      </c>
      <c r="AN133">
        <v>0</v>
      </c>
      <c r="AO133">
        <v>1.3701547530221592</v>
      </c>
      <c r="AP133">
        <v>1.3701547530221592</v>
      </c>
    </row>
    <row r="134" spans="1:42" x14ac:dyDescent="0.3">
      <c r="A134">
        <v>2910</v>
      </c>
      <c r="B134" t="s">
        <v>32</v>
      </c>
      <c r="C134" t="s">
        <v>351</v>
      </c>
      <c r="D134" t="s">
        <v>352</v>
      </c>
      <c r="E134" t="s">
        <v>35</v>
      </c>
      <c r="F134">
        <v>46919</v>
      </c>
      <c r="G134">
        <v>18103</v>
      </c>
      <c r="H134" t="s">
        <v>192</v>
      </c>
      <c r="I134" t="s">
        <v>193</v>
      </c>
      <c r="J134">
        <v>0</v>
      </c>
      <c r="K134">
        <v>0</v>
      </c>
      <c r="L134">
        <v>0</v>
      </c>
      <c r="M134">
        <v>0</v>
      </c>
      <c r="N134">
        <v>0</v>
      </c>
      <c r="O134" s="3">
        <v>0</v>
      </c>
      <c r="P134">
        <v>0</v>
      </c>
      <c r="Q134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7">
        <f t="shared" si="8"/>
        <v>0</v>
      </c>
      <c r="Y134" s="7">
        <f t="shared" si="9"/>
        <v>0</v>
      </c>
      <c r="Z134" s="7">
        <f t="shared" si="10"/>
        <v>0</v>
      </c>
      <c r="AA134" s="7">
        <f t="shared" si="11"/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3">
      <c r="A135">
        <v>2917</v>
      </c>
      <c r="B135" t="s">
        <v>32</v>
      </c>
      <c r="C135" t="s">
        <v>353</v>
      </c>
      <c r="D135" t="s">
        <v>354</v>
      </c>
      <c r="E135" t="s">
        <v>35</v>
      </c>
      <c r="F135">
        <v>46987</v>
      </c>
      <c r="G135">
        <v>18053</v>
      </c>
      <c r="H135" t="s">
        <v>265</v>
      </c>
      <c r="I135" t="s">
        <v>266</v>
      </c>
      <c r="J135">
        <v>0</v>
      </c>
      <c r="K135">
        <v>0</v>
      </c>
      <c r="L135">
        <v>0</v>
      </c>
      <c r="M135">
        <v>0</v>
      </c>
      <c r="N135">
        <v>0</v>
      </c>
      <c r="O135" s="3">
        <v>0</v>
      </c>
      <c r="P135">
        <v>0</v>
      </c>
      <c r="Q135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7">
        <f t="shared" si="8"/>
        <v>0</v>
      </c>
      <c r="Y135" s="7">
        <f t="shared" si="9"/>
        <v>0</v>
      </c>
      <c r="Z135" s="7">
        <f t="shared" si="10"/>
        <v>0</v>
      </c>
      <c r="AA135" s="7">
        <f t="shared" si="11"/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3">
      <c r="A136">
        <v>3241</v>
      </c>
      <c r="B136" t="s">
        <v>32</v>
      </c>
      <c r="C136" t="s">
        <v>233</v>
      </c>
      <c r="D136" t="s">
        <v>355</v>
      </c>
      <c r="E136" t="s">
        <v>35</v>
      </c>
      <c r="F136">
        <v>47946</v>
      </c>
      <c r="G136">
        <v>18131</v>
      </c>
      <c r="H136" t="s">
        <v>125</v>
      </c>
      <c r="I136" t="s">
        <v>126</v>
      </c>
      <c r="J136">
        <v>0</v>
      </c>
      <c r="K136">
        <v>0</v>
      </c>
      <c r="L136">
        <v>0</v>
      </c>
      <c r="M136">
        <v>0</v>
      </c>
      <c r="N136">
        <v>0</v>
      </c>
      <c r="O136" s="3">
        <v>0</v>
      </c>
      <c r="P136">
        <v>0</v>
      </c>
      <c r="Q136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7">
        <f t="shared" si="8"/>
        <v>0</v>
      </c>
      <c r="Y136" s="7">
        <f t="shared" si="9"/>
        <v>0</v>
      </c>
      <c r="Z136" s="7">
        <f t="shared" si="10"/>
        <v>0</v>
      </c>
      <c r="AA136" s="7">
        <f t="shared" si="11"/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3">
      <c r="A137">
        <v>3468</v>
      </c>
      <c r="B137" t="s">
        <v>32</v>
      </c>
      <c r="C137" t="s">
        <v>345</v>
      </c>
      <c r="D137" t="s">
        <v>356</v>
      </c>
      <c r="E137" t="s">
        <v>357</v>
      </c>
      <c r="F137">
        <v>46797</v>
      </c>
      <c r="G137">
        <v>18003</v>
      </c>
      <c r="H137" t="s">
        <v>346</v>
      </c>
      <c r="I137" t="s">
        <v>347</v>
      </c>
      <c r="J137">
        <v>0</v>
      </c>
      <c r="K137">
        <v>0</v>
      </c>
      <c r="L137">
        <v>0</v>
      </c>
      <c r="M137">
        <v>0</v>
      </c>
      <c r="N137">
        <v>0</v>
      </c>
      <c r="O137" s="3">
        <v>0</v>
      </c>
      <c r="P137">
        <v>0</v>
      </c>
      <c r="Q137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7">
        <f t="shared" si="8"/>
        <v>0</v>
      </c>
      <c r="Y137" s="7">
        <f t="shared" si="9"/>
        <v>0</v>
      </c>
      <c r="Z137" s="7">
        <f t="shared" si="10"/>
        <v>0</v>
      </c>
      <c r="AA137" s="7">
        <f t="shared" si="11"/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3">
      <c r="A138">
        <v>3473</v>
      </c>
      <c r="B138" t="s">
        <v>32</v>
      </c>
      <c r="C138" t="s">
        <v>358</v>
      </c>
      <c r="D138" t="s">
        <v>145</v>
      </c>
      <c r="E138" t="s">
        <v>35</v>
      </c>
      <c r="F138">
        <v>46770</v>
      </c>
      <c r="G138">
        <v>18069</v>
      </c>
      <c r="H138" t="s">
        <v>146</v>
      </c>
      <c r="I138" t="s">
        <v>147</v>
      </c>
      <c r="J138">
        <v>0</v>
      </c>
      <c r="K138">
        <v>0</v>
      </c>
      <c r="L138">
        <v>0</v>
      </c>
      <c r="M138">
        <v>0</v>
      </c>
      <c r="N138">
        <v>0</v>
      </c>
      <c r="O138" s="3">
        <v>0</v>
      </c>
      <c r="P138">
        <v>0</v>
      </c>
      <c r="Q138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7">
        <f t="shared" si="8"/>
        <v>0</v>
      </c>
      <c r="Y138" s="7">
        <f t="shared" si="9"/>
        <v>0</v>
      </c>
      <c r="Z138" s="7">
        <f t="shared" si="10"/>
        <v>0</v>
      </c>
      <c r="AA138" s="7">
        <f t="shared" si="11"/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3">
      <c r="A139">
        <v>3474</v>
      </c>
      <c r="B139" t="s">
        <v>32</v>
      </c>
      <c r="C139" t="s">
        <v>359</v>
      </c>
      <c r="D139" t="s">
        <v>360</v>
      </c>
      <c r="E139" t="s">
        <v>35</v>
      </c>
      <c r="F139">
        <v>46958</v>
      </c>
      <c r="G139">
        <v>18103</v>
      </c>
      <c r="H139" t="s">
        <v>192</v>
      </c>
      <c r="I139" t="s">
        <v>193</v>
      </c>
      <c r="J139">
        <v>0</v>
      </c>
      <c r="K139">
        <v>0</v>
      </c>
      <c r="L139">
        <v>0</v>
      </c>
      <c r="M139">
        <v>0</v>
      </c>
      <c r="N139">
        <v>0</v>
      </c>
      <c r="O139" s="3">
        <v>0</v>
      </c>
      <c r="P139">
        <v>0</v>
      </c>
      <c r="Q139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7">
        <f t="shared" si="8"/>
        <v>0</v>
      </c>
      <c r="Y139" s="7">
        <f t="shared" si="9"/>
        <v>0</v>
      </c>
      <c r="Z139" s="7">
        <f t="shared" si="10"/>
        <v>0</v>
      </c>
      <c r="AA139" s="7">
        <f t="shared" si="11"/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3">
      <c r="A140">
        <v>3476</v>
      </c>
      <c r="B140" t="s">
        <v>32</v>
      </c>
      <c r="C140" t="s">
        <v>361</v>
      </c>
      <c r="D140" t="s">
        <v>362</v>
      </c>
      <c r="E140" t="s">
        <v>35</v>
      </c>
      <c r="F140">
        <v>46562</v>
      </c>
      <c r="G140">
        <v>18085</v>
      </c>
      <c r="H140" t="s">
        <v>336</v>
      </c>
      <c r="I140" t="s">
        <v>337</v>
      </c>
      <c r="J140">
        <v>0</v>
      </c>
      <c r="K140">
        <v>0</v>
      </c>
      <c r="L140">
        <v>0</v>
      </c>
      <c r="M140">
        <v>0</v>
      </c>
      <c r="N140">
        <v>0</v>
      </c>
      <c r="O140" s="3">
        <v>0</v>
      </c>
      <c r="P140">
        <v>0</v>
      </c>
      <c r="Q140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7">
        <f t="shared" si="8"/>
        <v>0</v>
      </c>
      <c r="Y140" s="7">
        <f t="shared" si="9"/>
        <v>0</v>
      </c>
      <c r="Z140" s="7">
        <f t="shared" si="10"/>
        <v>0</v>
      </c>
      <c r="AA140" s="7">
        <f t="shared" si="11"/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3">
      <c r="A141">
        <v>3479</v>
      </c>
      <c r="B141" t="s">
        <v>32</v>
      </c>
      <c r="C141" t="s">
        <v>363</v>
      </c>
      <c r="D141" t="s">
        <v>364</v>
      </c>
      <c r="E141" t="s">
        <v>35</v>
      </c>
      <c r="F141">
        <v>46786</v>
      </c>
      <c r="G141">
        <v>18087</v>
      </c>
      <c r="H141" t="s">
        <v>365</v>
      </c>
      <c r="I141" t="s">
        <v>366</v>
      </c>
      <c r="J141">
        <v>0</v>
      </c>
      <c r="K141">
        <v>0</v>
      </c>
      <c r="L141">
        <v>0</v>
      </c>
      <c r="M141">
        <v>0</v>
      </c>
      <c r="N141">
        <v>0</v>
      </c>
      <c r="O141" s="3">
        <v>0</v>
      </c>
      <c r="P141">
        <v>0</v>
      </c>
      <c r="Q141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7">
        <f t="shared" si="8"/>
        <v>0</v>
      </c>
      <c r="Y141" s="7">
        <f t="shared" si="9"/>
        <v>0</v>
      </c>
      <c r="Z141" s="7">
        <f t="shared" si="10"/>
        <v>0</v>
      </c>
      <c r="AA141" s="7">
        <f t="shared" si="11"/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3">
      <c r="A142">
        <v>3480</v>
      </c>
      <c r="B142" t="s">
        <v>32</v>
      </c>
      <c r="C142" t="s">
        <v>367</v>
      </c>
      <c r="D142" t="s">
        <v>368</v>
      </c>
      <c r="E142" t="s">
        <v>35</v>
      </c>
      <c r="F142">
        <v>46787</v>
      </c>
      <c r="G142">
        <v>18183</v>
      </c>
      <c r="H142" t="s">
        <v>369</v>
      </c>
      <c r="I142" t="s">
        <v>370</v>
      </c>
      <c r="J142">
        <v>0</v>
      </c>
      <c r="K142">
        <v>0</v>
      </c>
      <c r="L142">
        <v>0</v>
      </c>
      <c r="M142">
        <v>0</v>
      </c>
      <c r="N142">
        <v>0</v>
      </c>
      <c r="O142" s="3">
        <v>0</v>
      </c>
      <c r="P142">
        <v>0</v>
      </c>
      <c r="Q142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7">
        <f t="shared" si="8"/>
        <v>0</v>
      </c>
      <c r="Y142" s="7">
        <f t="shared" si="9"/>
        <v>0</v>
      </c>
      <c r="Z142" s="7">
        <f t="shared" si="10"/>
        <v>0</v>
      </c>
      <c r="AA142" s="7">
        <f t="shared" si="11"/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3">
      <c r="A143">
        <v>3481</v>
      </c>
      <c r="B143" t="s">
        <v>32</v>
      </c>
      <c r="C143" t="s">
        <v>151</v>
      </c>
      <c r="D143" t="s">
        <v>371</v>
      </c>
      <c r="E143" t="s">
        <v>35</v>
      </c>
      <c r="F143">
        <v>47203</v>
      </c>
      <c r="G143">
        <v>18005</v>
      </c>
      <c r="H143" t="s">
        <v>153</v>
      </c>
      <c r="I143" t="s">
        <v>154</v>
      </c>
      <c r="J143">
        <v>0</v>
      </c>
      <c r="K143">
        <v>0</v>
      </c>
      <c r="L143">
        <v>0</v>
      </c>
      <c r="M143">
        <v>0</v>
      </c>
      <c r="N143">
        <v>0</v>
      </c>
      <c r="O143" s="3">
        <v>0</v>
      </c>
      <c r="P143">
        <v>0</v>
      </c>
      <c r="Q14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7">
        <f t="shared" si="8"/>
        <v>0</v>
      </c>
      <c r="Y143" s="7">
        <f t="shared" si="9"/>
        <v>0</v>
      </c>
      <c r="Z143" s="7">
        <f t="shared" si="10"/>
        <v>0</v>
      </c>
      <c r="AA143" s="7">
        <f t="shared" si="11"/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3">
      <c r="A144">
        <v>3486</v>
      </c>
      <c r="B144" t="s">
        <v>32</v>
      </c>
      <c r="C144" t="s">
        <v>372</v>
      </c>
      <c r="D144" t="s">
        <v>200</v>
      </c>
      <c r="E144" t="s">
        <v>35</v>
      </c>
      <c r="F144">
        <v>47598</v>
      </c>
      <c r="G144">
        <v>18125</v>
      </c>
      <c r="H144" t="s">
        <v>373</v>
      </c>
      <c r="I144" t="s">
        <v>374</v>
      </c>
      <c r="J144">
        <v>18157</v>
      </c>
      <c r="K144" t="s">
        <v>179</v>
      </c>
      <c r="L144">
        <v>0</v>
      </c>
      <c r="M144">
        <v>0</v>
      </c>
      <c r="N144">
        <v>0</v>
      </c>
      <c r="O144" s="3">
        <v>0</v>
      </c>
      <c r="P144">
        <v>0</v>
      </c>
      <c r="Q144">
        <v>0</v>
      </c>
      <c r="R144" s="3">
        <v>0</v>
      </c>
      <c r="S144" s="3">
        <v>1</v>
      </c>
      <c r="T144" s="3">
        <v>1</v>
      </c>
      <c r="U144" s="3">
        <v>0</v>
      </c>
      <c r="V144" s="3">
        <v>1</v>
      </c>
      <c r="W144" s="3">
        <v>1</v>
      </c>
      <c r="X144" s="7">
        <f t="shared" si="8"/>
        <v>0</v>
      </c>
      <c r="Y144" s="7">
        <f t="shared" si="9"/>
        <v>0</v>
      </c>
      <c r="Z144" s="7">
        <f t="shared" si="10"/>
        <v>0</v>
      </c>
      <c r="AA144" s="7">
        <f t="shared" si="11"/>
        <v>0</v>
      </c>
      <c r="AB144">
        <v>0</v>
      </c>
      <c r="AC144">
        <v>0</v>
      </c>
      <c r="AD144">
        <v>0</v>
      </c>
      <c r="AE144">
        <v>0</v>
      </c>
      <c r="AF144">
        <v>5.5095098931634174</v>
      </c>
      <c r="AG144">
        <v>5.5095098931634174</v>
      </c>
      <c r="AH144">
        <v>0</v>
      </c>
      <c r="AI144">
        <v>0.5437167594481136</v>
      </c>
      <c r="AJ144">
        <v>0.5437167594481136</v>
      </c>
      <c r="AK144">
        <v>0</v>
      </c>
      <c r="AL144">
        <v>5.5095098931634174</v>
      </c>
      <c r="AM144">
        <v>5.5095098931634174</v>
      </c>
      <c r="AN144">
        <v>0</v>
      </c>
      <c r="AO144">
        <v>0.5437167594481136</v>
      </c>
      <c r="AP144">
        <v>0.5437167594481136</v>
      </c>
    </row>
    <row r="145" spans="1:42" x14ac:dyDescent="0.3">
      <c r="A145">
        <v>3487</v>
      </c>
      <c r="B145" t="s">
        <v>32</v>
      </c>
      <c r="C145" t="s">
        <v>375</v>
      </c>
      <c r="D145" t="s">
        <v>376</v>
      </c>
      <c r="E145" t="s">
        <v>35</v>
      </c>
      <c r="F145">
        <v>46798</v>
      </c>
      <c r="G145">
        <v>18003</v>
      </c>
      <c r="H145" t="s">
        <v>346</v>
      </c>
      <c r="I145" t="s">
        <v>347</v>
      </c>
      <c r="J145">
        <v>0</v>
      </c>
      <c r="K145">
        <v>0</v>
      </c>
      <c r="L145">
        <v>0</v>
      </c>
      <c r="M145">
        <v>0</v>
      </c>
      <c r="N145">
        <v>0</v>
      </c>
      <c r="O145" s="3">
        <v>0</v>
      </c>
      <c r="P145">
        <v>0</v>
      </c>
      <c r="Q145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7">
        <f t="shared" si="8"/>
        <v>0</v>
      </c>
      <c r="Y145" s="7">
        <f t="shared" si="9"/>
        <v>0</v>
      </c>
      <c r="Z145" s="7">
        <f t="shared" si="10"/>
        <v>0</v>
      </c>
      <c r="AA145" s="7">
        <f t="shared" si="11"/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3">
      <c r="A146">
        <v>3853</v>
      </c>
      <c r="B146" t="s">
        <v>32</v>
      </c>
      <c r="C146" t="s">
        <v>377</v>
      </c>
      <c r="D146" t="s">
        <v>378</v>
      </c>
      <c r="E146" t="s">
        <v>379</v>
      </c>
      <c r="F146">
        <v>47591</v>
      </c>
      <c r="G146">
        <v>18083</v>
      </c>
      <c r="H146" t="s">
        <v>79</v>
      </c>
      <c r="I146" t="s">
        <v>380</v>
      </c>
      <c r="J146">
        <v>18097</v>
      </c>
      <c r="K146" t="s">
        <v>202</v>
      </c>
      <c r="L146">
        <v>0</v>
      </c>
      <c r="M146">
        <v>0</v>
      </c>
      <c r="N146">
        <v>0</v>
      </c>
      <c r="O146" s="3">
        <v>0</v>
      </c>
      <c r="P146">
        <v>0</v>
      </c>
      <c r="Q146">
        <v>0</v>
      </c>
      <c r="R146" s="3">
        <v>0</v>
      </c>
      <c r="S146" s="3">
        <v>1</v>
      </c>
      <c r="T146" s="3">
        <v>1</v>
      </c>
      <c r="U146" s="3">
        <v>0</v>
      </c>
      <c r="V146" s="3">
        <v>1</v>
      </c>
      <c r="W146" s="3">
        <v>1</v>
      </c>
      <c r="X146" s="7">
        <f t="shared" si="8"/>
        <v>0</v>
      </c>
      <c r="Y146" s="7">
        <f t="shared" si="9"/>
        <v>0</v>
      </c>
      <c r="Z146" s="7">
        <f t="shared" si="10"/>
        <v>0</v>
      </c>
      <c r="AA146" s="7">
        <f t="shared" si="11"/>
        <v>0</v>
      </c>
      <c r="AB146">
        <v>0</v>
      </c>
      <c r="AC146">
        <v>0</v>
      </c>
      <c r="AD146">
        <v>0</v>
      </c>
      <c r="AE146">
        <v>0</v>
      </c>
      <c r="AF146">
        <v>19.379844961240309</v>
      </c>
      <c r="AG146">
        <v>19.379844961240309</v>
      </c>
      <c r="AH146">
        <v>0</v>
      </c>
      <c r="AI146">
        <v>0.65193254980086279</v>
      </c>
      <c r="AJ146">
        <v>0.65193254980086279</v>
      </c>
      <c r="AK146">
        <v>0</v>
      </c>
      <c r="AL146">
        <v>19.379844961240309</v>
      </c>
      <c r="AM146">
        <v>19.379844961240309</v>
      </c>
      <c r="AN146">
        <v>0</v>
      </c>
      <c r="AO146">
        <v>0.65193254980086279</v>
      </c>
      <c r="AP146">
        <v>0.65193254980086279</v>
      </c>
    </row>
    <row r="147" spans="1:42" x14ac:dyDescent="0.3">
      <c r="A147">
        <v>3907</v>
      </c>
      <c r="B147" t="s">
        <v>32</v>
      </c>
      <c r="C147" t="s">
        <v>381</v>
      </c>
      <c r="D147" t="s">
        <v>382</v>
      </c>
      <c r="E147" t="s">
        <v>35</v>
      </c>
      <c r="F147">
        <v>46011</v>
      </c>
      <c r="G147">
        <v>18095</v>
      </c>
      <c r="H147" t="s">
        <v>261</v>
      </c>
      <c r="I147" t="s">
        <v>269</v>
      </c>
      <c r="J147">
        <v>0</v>
      </c>
      <c r="K147">
        <v>0</v>
      </c>
      <c r="L147">
        <v>0</v>
      </c>
      <c r="M147">
        <v>0</v>
      </c>
      <c r="N147">
        <v>0</v>
      </c>
      <c r="O147" s="3">
        <v>0</v>
      </c>
      <c r="P147">
        <v>0</v>
      </c>
      <c r="Q147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7">
        <f t="shared" si="8"/>
        <v>0</v>
      </c>
      <c r="Y147" s="7">
        <f t="shared" si="9"/>
        <v>0</v>
      </c>
      <c r="Z147" s="7">
        <f t="shared" si="10"/>
        <v>0</v>
      </c>
      <c r="AA147" s="7">
        <f t="shared" si="11"/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3">
      <c r="A148">
        <v>3908</v>
      </c>
      <c r="B148" t="s">
        <v>32</v>
      </c>
      <c r="C148" t="s">
        <v>383</v>
      </c>
      <c r="D148" t="s">
        <v>67</v>
      </c>
      <c r="E148" t="s">
        <v>35</v>
      </c>
      <c r="F148">
        <v>47367</v>
      </c>
      <c r="G148">
        <v>18035</v>
      </c>
      <c r="H148" t="s">
        <v>384</v>
      </c>
      <c r="I148" t="s">
        <v>385</v>
      </c>
      <c r="J148">
        <v>0</v>
      </c>
      <c r="K148">
        <v>0</v>
      </c>
      <c r="L148">
        <v>0</v>
      </c>
      <c r="M148">
        <v>0</v>
      </c>
      <c r="N148">
        <v>0</v>
      </c>
      <c r="O148" s="3">
        <v>0</v>
      </c>
      <c r="P148">
        <v>0</v>
      </c>
      <c r="Q148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7">
        <f t="shared" si="8"/>
        <v>0</v>
      </c>
      <c r="Y148" s="7">
        <f t="shared" si="9"/>
        <v>0</v>
      </c>
      <c r="Z148" s="7">
        <f t="shared" si="10"/>
        <v>0</v>
      </c>
      <c r="AA148" s="7">
        <f t="shared" si="11"/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3">
      <c r="A149">
        <v>3909</v>
      </c>
      <c r="B149" t="s">
        <v>32</v>
      </c>
      <c r="C149" t="s">
        <v>386</v>
      </c>
      <c r="D149" t="s">
        <v>387</v>
      </c>
      <c r="E149" t="s">
        <v>388</v>
      </c>
      <c r="F149">
        <v>46036</v>
      </c>
      <c r="G149">
        <v>18095</v>
      </c>
      <c r="H149" t="s">
        <v>261</v>
      </c>
      <c r="I149" t="s">
        <v>269</v>
      </c>
      <c r="J149">
        <v>0</v>
      </c>
      <c r="K149">
        <v>0</v>
      </c>
      <c r="L149">
        <v>0</v>
      </c>
      <c r="M149">
        <v>0</v>
      </c>
      <c r="N149">
        <v>0</v>
      </c>
      <c r="O149" s="3">
        <v>0</v>
      </c>
      <c r="P149">
        <v>0</v>
      </c>
      <c r="Q149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7">
        <f t="shared" si="8"/>
        <v>0</v>
      </c>
      <c r="Y149" s="7">
        <f t="shared" si="9"/>
        <v>0</v>
      </c>
      <c r="Z149" s="7">
        <f t="shared" si="10"/>
        <v>0</v>
      </c>
      <c r="AA149" s="7">
        <f t="shared" si="11"/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3">
      <c r="A150">
        <v>3910</v>
      </c>
      <c r="B150" t="s">
        <v>32</v>
      </c>
      <c r="C150" t="s">
        <v>389</v>
      </c>
      <c r="D150" t="s">
        <v>390</v>
      </c>
      <c r="E150" t="s">
        <v>35</v>
      </c>
      <c r="F150">
        <v>47951</v>
      </c>
      <c r="G150">
        <v>18111</v>
      </c>
      <c r="H150" t="s">
        <v>64</v>
      </c>
      <c r="I150" t="s">
        <v>65</v>
      </c>
      <c r="J150">
        <v>18157</v>
      </c>
      <c r="K150" t="s">
        <v>179</v>
      </c>
      <c r="L150">
        <v>0</v>
      </c>
      <c r="M150">
        <v>0</v>
      </c>
      <c r="N150">
        <v>0</v>
      </c>
      <c r="O150" s="3">
        <v>0</v>
      </c>
      <c r="P150">
        <v>0</v>
      </c>
      <c r="Q150">
        <v>0</v>
      </c>
      <c r="R150" s="3">
        <v>0</v>
      </c>
      <c r="S150" s="3">
        <v>1</v>
      </c>
      <c r="T150" s="3">
        <v>1</v>
      </c>
      <c r="U150" s="3">
        <v>0</v>
      </c>
      <c r="V150" s="3">
        <v>1</v>
      </c>
      <c r="W150" s="3">
        <v>1</v>
      </c>
      <c r="X150" s="7">
        <f t="shared" si="8"/>
        <v>0</v>
      </c>
      <c r="Y150" s="7">
        <f t="shared" si="9"/>
        <v>0</v>
      </c>
      <c r="Z150" s="7">
        <f t="shared" si="10"/>
        <v>0</v>
      </c>
      <c r="AA150" s="7">
        <f t="shared" si="11"/>
        <v>0</v>
      </c>
      <c r="AB150">
        <v>0</v>
      </c>
      <c r="AC150">
        <v>0</v>
      </c>
      <c r="AD150">
        <v>0</v>
      </c>
      <c r="AE150">
        <v>0</v>
      </c>
      <c r="AF150">
        <v>5.5095098931634174</v>
      </c>
      <c r="AG150">
        <v>5.5095098931634174</v>
      </c>
      <c r="AH150">
        <v>0</v>
      </c>
      <c r="AI150">
        <v>1.2297571871965758</v>
      </c>
      <c r="AJ150">
        <v>1.2297571871965758</v>
      </c>
      <c r="AK150">
        <v>0</v>
      </c>
      <c r="AL150">
        <v>5.5095098931634174</v>
      </c>
      <c r="AM150">
        <v>5.5095098931634174</v>
      </c>
      <c r="AN150">
        <v>0</v>
      </c>
      <c r="AO150">
        <v>1.2297571871965758</v>
      </c>
      <c r="AP150">
        <v>1.2297571871965758</v>
      </c>
    </row>
    <row r="151" spans="1:42" x14ac:dyDescent="0.3">
      <c r="A151">
        <v>3911</v>
      </c>
      <c r="B151" t="s">
        <v>32</v>
      </c>
      <c r="C151" t="s">
        <v>391</v>
      </c>
      <c r="D151" t="s">
        <v>124</v>
      </c>
      <c r="E151" t="s">
        <v>35</v>
      </c>
      <c r="F151">
        <v>46060</v>
      </c>
      <c r="G151">
        <v>18057</v>
      </c>
      <c r="H151" t="s">
        <v>317</v>
      </c>
      <c r="I151" t="s">
        <v>318</v>
      </c>
      <c r="J151">
        <v>18089</v>
      </c>
      <c r="K151" t="s">
        <v>244</v>
      </c>
      <c r="L151">
        <v>0</v>
      </c>
      <c r="M151">
        <v>0</v>
      </c>
      <c r="N151">
        <v>0</v>
      </c>
      <c r="O151" s="3">
        <v>0</v>
      </c>
      <c r="P151">
        <v>0</v>
      </c>
      <c r="Q151">
        <v>0</v>
      </c>
      <c r="R151" s="3">
        <v>0</v>
      </c>
      <c r="S151" s="3">
        <v>1</v>
      </c>
      <c r="T151" s="3">
        <v>1</v>
      </c>
      <c r="U151" s="3">
        <v>0</v>
      </c>
      <c r="V151" s="3">
        <v>1</v>
      </c>
      <c r="W151" s="3">
        <v>1</v>
      </c>
      <c r="X151" s="7">
        <f t="shared" si="8"/>
        <v>0</v>
      </c>
      <c r="Y151" s="7">
        <f t="shared" si="9"/>
        <v>0</v>
      </c>
      <c r="Z151" s="7">
        <f t="shared" si="10"/>
        <v>0</v>
      </c>
      <c r="AA151" s="7">
        <f t="shared" si="11"/>
        <v>0</v>
      </c>
      <c r="AB151">
        <v>0</v>
      </c>
      <c r="AC151">
        <v>0</v>
      </c>
      <c r="AD151">
        <v>0</v>
      </c>
      <c r="AE151">
        <v>0</v>
      </c>
      <c r="AF151">
        <v>6.761256988314126</v>
      </c>
      <c r="AG151">
        <v>6.761256988314126</v>
      </c>
      <c r="AH151">
        <v>0</v>
      </c>
      <c r="AI151">
        <v>0.27565537064370543</v>
      </c>
      <c r="AJ151">
        <v>0.27565537064370543</v>
      </c>
      <c r="AK151">
        <v>0</v>
      </c>
      <c r="AL151">
        <v>6.761256988314126</v>
      </c>
      <c r="AM151">
        <v>6.761256988314126</v>
      </c>
      <c r="AN151">
        <v>0</v>
      </c>
      <c r="AO151">
        <v>0.27565537064370543</v>
      </c>
      <c r="AP151">
        <v>0.27565537064370543</v>
      </c>
    </row>
    <row r="152" spans="1:42" x14ac:dyDescent="0.3">
      <c r="A152">
        <v>3912</v>
      </c>
      <c r="B152" t="s">
        <v>32</v>
      </c>
      <c r="C152" t="s">
        <v>392</v>
      </c>
      <c r="D152" t="s">
        <v>124</v>
      </c>
      <c r="E152" t="s">
        <v>35</v>
      </c>
      <c r="F152">
        <v>46074</v>
      </c>
      <c r="G152">
        <v>18057</v>
      </c>
      <c r="H152" t="s">
        <v>317</v>
      </c>
      <c r="I152" t="s">
        <v>318</v>
      </c>
      <c r="J152">
        <v>18089</v>
      </c>
      <c r="K152" t="s">
        <v>244</v>
      </c>
      <c r="L152">
        <v>0</v>
      </c>
      <c r="M152">
        <v>0</v>
      </c>
      <c r="N152">
        <v>0</v>
      </c>
      <c r="O152" s="3">
        <v>0</v>
      </c>
      <c r="P152">
        <v>0</v>
      </c>
      <c r="Q152">
        <v>0</v>
      </c>
      <c r="R152" s="3">
        <v>0</v>
      </c>
      <c r="S152" s="3">
        <v>1</v>
      </c>
      <c r="T152" s="3">
        <v>1</v>
      </c>
      <c r="U152" s="3">
        <v>0</v>
      </c>
      <c r="V152" s="3">
        <v>1</v>
      </c>
      <c r="W152" s="3">
        <v>1</v>
      </c>
      <c r="X152" s="7">
        <f t="shared" si="8"/>
        <v>0</v>
      </c>
      <c r="Y152" s="7">
        <f t="shared" si="9"/>
        <v>0</v>
      </c>
      <c r="Z152" s="7">
        <f t="shared" si="10"/>
        <v>0</v>
      </c>
      <c r="AA152" s="7">
        <f t="shared" si="11"/>
        <v>0</v>
      </c>
      <c r="AB152">
        <v>0</v>
      </c>
      <c r="AC152">
        <v>0</v>
      </c>
      <c r="AD152">
        <v>0</v>
      </c>
      <c r="AE152">
        <v>0</v>
      </c>
      <c r="AF152">
        <v>6.761256988314126</v>
      </c>
      <c r="AG152">
        <v>6.761256988314126</v>
      </c>
      <c r="AH152">
        <v>0</v>
      </c>
      <c r="AI152">
        <v>0.27565537064370543</v>
      </c>
      <c r="AJ152">
        <v>0.27565537064370543</v>
      </c>
      <c r="AK152">
        <v>0</v>
      </c>
      <c r="AL152">
        <v>6.761256988314126</v>
      </c>
      <c r="AM152">
        <v>6.761256988314126</v>
      </c>
      <c r="AN152">
        <v>0</v>
      </c>
      <c r="AO152">
        <v>0.27565537064370543</v>
      </c>
      <c r="AP152">
        <v>0.27565537064370543</v>
      </c>
    </row>
    <row r="153" spans="1:42" x14ac:dyDescent="0.3">
      <c r="A153">
        <v>3913</v>
      </c>
      <c r="B153" t="s">
        <v>32</v>
      </c>
      <c r="C153" t="s">
        <v>393</v>
      </c>
      <c r="D153" t="s">
        <v>48</v>
      </c>
      <c r="E153" t="s">
        <v>35</v>
      </c>
      <c r="F153">
        <v>47980</v>
      </c>
      <c r="G153">
        <v>18181</v>
      </c>
      <c r="H153" t="s">
        <v>85</v>
      </c>
      <c r="I153" t="s">
        <v>86</v>
      </c>
      <c r="J153">
        <v>18157</v>
      </c>
      <c r="K153" t="s">
        <v>179</v>
      </c>
      <c r="L153">
        <v>0</v>
      </c>
      <c r="M153">
        <v>0</v>
      </c>
      <c r="N153">
        <v>0</v>
      </c>
      <c r="O153" s="3">
        <v>0</v>
      </c>
      <c r="P153">
        <v>0</v>
      </c>
      <c r="Q153">
        <v>0</v>
      </c>
      <c r="R153" s="3">
        <v>0</v>
      </c>
      <c r="S153" s="3">
        <v>1</v>
      </c>
      <c r="T153" s="3">
        <v>1</v>
      </c>
      <c r="U153" s="3">
        <v>0</v>
      </c>
      <c r="V153" s="3">
        <v>1</v>
      </c>
      <c r="W153" s="3">
        <v>1</v>
      </c>
      <c r="X153" s="7">
        <f t="shared" si="8"/>
        <v>0</v>
      </c>
      <c r="Y153" s="7">
        <f t="shared" si="9"/>
        <v>0</v>
      </c>
      <c r="Z153" s="7">
        <f t="shared" si="10"/>
        <v>0</v>
      </c>
      <c r="AA153" s="7">
        <f t="shared" si="11"/>
        <v>0</v>
      </c>
      <c r="AB153">
        <v>0</v>
      </c>
      <c r="AC153">
        <v>0</v>
      </c>
      <c r="AD153">
        <v>0</v>
      </c>
      <c r="AE153">
        <v>0</v>
      </c>
      <c r="AF153">
        <v>5.5095098931634174</v>
      </c>
      <c r="AG153">
        <v>5.5095098931634174</v>
      </c>
      <c r="AH153">
        <v>0</v>
      </c>
      <c r="AI153">
        <v>0.80846995303844105</v>
      </c>
      <c r="AJ153">
        <v>0.80846995303844105</v>
      </c>
      <c r="AK153">
        <v>0</v>
      </c>
      <c r="AL153">
        <v>5.5095098931634174</v>
      </c>
      <c r="AM153">
        <v>5.5095098931634174</v>
      </c>
      <c r="AN153">
        <v>0</v>
      </c>
      <c r="AO153">
        <v>0.80846995303844105</v>
      </c>
      <c r="AP153">
        <v>0.80846995303844105</v>
      </c>
    </row>
    <row r="154" spans="1:42" x14ac:dyDescent="0.3">
      <c r="A154">
        <v>3915</v>
      </c>
      <c r="B154" t="s">
        <v>32</v>
      </c>
      <c r="C154" t="s">
        <v>394</v>
      </c>
      <c r="D154" t="s">
        <v>395</v>
      </c>
      <c r="E154" t="s">
        <v>396</v>
      </c>
      <c r="F154">
        <v>47993</v>
      </c>
      <c r="G154">
        <v>18171</v>
      </c>
      <c r="H154" t="s">
        <v>144</v>
      </c>
      <c r="I154" t="s">
        <v>397</v>
      </c>
      <c r="J154">
        <v>18157</v>
      </c>
      <c r="K154" t="s">
        <v>179</v>
      </c>
      <c r="L154">
        <v>0</v>
      </c>
      <c r="M154">
        <v>0</v>
      </c>
      <c r="N154">
        <v>0</v>
      </c>
      <c r="O154" s="3">
        <v>0</v>
      </c>
      <c r="P154">
        <v>0</v>
      </c>
      <c r="Q154">
        <v>0</v>
      </c>
      <c r="R154" s="3">
        <v>0</v>
      </c>
      <c r="S154" s="3">
        <v>1</v>
      </c>
      <c r="T154" s="3">
        <v>1</v>
      </c>
      <c r="U154" s="3">
        <v>0</v>
      </c>
      <c r="V154" s="3">
        <v>1</v>
      </c>
      <c r="W154" s="3">
        <v>1</v>
      </c>
      <c r="X154" s="7">
        <f t="shared" si="8"/>
        <v>0</v>
      </c>
      <c r="Y154" s="7">
        <f t="shared" si="9"/>
        <v>0</v>
      </c>
      <c r="Z154" s="7">
        <f t="shared" si="10"/>
        <v>0</v>
      </c>
      <c r="AA154" s="7">
        <f t="shared" si="11"/>
        <v>0</v>
      </c>
      <c r="AB154">
        <v>0</v>
      </c>
      <c r="AC154">
        <v>0</v>
      </c>
      <c r="AD154">
        <v>0</v>
      </c>
      <c r="AE154">
        <v>0</v>
      </c>
      <c r="AF154">
        <v>5.5095098931634174</v>
      </c>
      <c r="AG154">
        <v>5.5095098931634174</v>
      </c>
      <c r="AH154">
        <v>0</v>
      </c>
      <c r="AI154">
        <v>1.5226720909101441</v>
      </c>
      <c r="AJ154">
        <v>1.5226720909101441</v>
      </c>
      <c r="AK154">
        <v>0</v>
      </c>
      <c r="AL154">
        <v>5.5095098931634174</v>
      </c>
      <c r="AM154">
        <v>5.5095098931634174</v>
      </c>
      <c r="AN154">
        <v>0</v>
      </c>
      <c r="AO154">
        <v>1.5226720909101441</v>
      </c>
      <c r="AP154">
        <v>1.5226720909101441</v>
      </c>
    </row>
    <row r="155" spans="1:42" x14ac:dyDescent="0.3">
      <c r="A155">
        <v>3916</v>
      </c>
      <c r="B155" t="s">
        <v>32</v>
      </c>
      <c r="C155" t="s">
        <v>394</v>
      </c>
      <c r="D155" t="s">
        <v>395</v>
      </c>
      <c r="E155" t="s">
        <v>398</v>
      </c>
      <c r="F155">
        <v>47993</v>
      </c>
      <c r="G155">
        <v>18171</v>
      </c>
      <c r="H155" t="s">
        <v>144</v>
      </c>
      <c r="I155" t="s">
        <v>397</v>
      </c>
      <c r="J155">
        <v>18157</v>
      </c>
      <c r="K155" t="s">
        <v>179</v>
      </c>
      <c r="L155">
        <v>0</v>
      </c>
      <c r="M155">
        <v>0</v>
      </c>
      <c r="N155">
        <v>0</v>
      </c>
      <c r="O155" s="3">
        <v>0</v>
      </c>
      <c r="P155">
        <v>0</v>
      </c>
      <c r="Q155">
        <v>0</v>
      </c>
      <c r="R155" s="3">
        <v>0</v>
      </c>
      <c r="S155" s="3">
        <v>1</v>
      </c>
      <c r="T155" s="3">
        <v>1</v>
      </c>
      <c r="U155" s="3">
        <v>0</v>
      </c>
      <c r="V155" s="3">
        <v>1</v>
      </c>
      <c r="W155" s="3">
        <v>1</v>
      </c>
      <c r="X155" s="7">
        <f t="shared" si="8"/>
        <v>0</v>
      </c>
      <c r="Y155" s="7">
        <f t="shared" si="9"/>
        <v>0</v>
      </c>
      <c r="Z155" s="7">
        <f t="shared" si="10"/>
        <v>0</v>
      </c>
      <c r="AA155" s="7">
        <f t="shared" si="11"/>
        <v>0</v>
      </c>
      <c r="AB155">
        <v>0</v>
      </c>
      <c r="AC155">
        <v>0</v>
      </c>
      <c r="AD155">
        <v>0</v>
      </c>
      <c r="AE155">
        <v>0</v>
      </c>
      <c r="AF155">
        <v>5.5095098931634174</v>
      </c>
      <c r="AG155">
        <v>5.5095098931634174</v>
      </c>
      <c r="AH155">
        <v>0</v>
      </c>
      <c r="AI155">
        <v>1.5226720909101441</v>
      </c>
      <c r="AJ155">
        <v>1.5226720909101441</v>
      </c>
      <c r="AK155">
        <v>0</v>
      </c>
      <c r="AL155">
        <v>5.5095098931634174</v>
      </c>
      <c r="AM155">
        <v>5.5095098931634174</v>
      </c>
      <c r="AN155">
        <v>0</v>
      </c>
      <c r="AO155">
        <v>1.5226720909101441</v>
      </c>
      <c r="AP155">
        <v>1.5226720909101441</v>
      </c>
    </row>
    <row r="156" spans="1:42" x14ac:dyDescent="0.3">
      <c r="A156">
        <v>4069</v>
      </c>
      <c r="B156" t="s">
        <v>32</v>
      </c>
      <c r="C156" t="s">
        <v>73</v>
      </c>
      <c r="D156" t="s">
        <v>276</v>
      </c>
      <c r="E156" t="s">
        <v>35</v>
      </c>
      <c r="F156">
        <v>46733</v>
      </c>
      <c r="G156">
        <v>18001</v>
      </c>
      <c r="H156" t="s">
        <v>89</v>
      </c>
      <c r="I156" t="s">
        <v>90</v>
      </c>
      <c r="J156">
        <v>0</v>
      </c>
      <c r="K156">
        <v>0</v>
      </c>
      <c r="L156">
        <v>0</v>
      </c>
      <c r="M156">
        <v>0</v>
      </c>
      <c r="N156">
        <v>0</v>
      </c>
      <c r="O156" s="3">
        <v>0</v>
      </c>
      <c r="P156">
        <v>0</v>
      </c>
      <c r="Q156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7">
        <f t="shared" si="8"/>
        <v>0</v>
      </c>
      <c r="Y156" s="7">
        <f t="shared" si="9"/>
        <v>0</v>
      </c>
      <c r="Z156" s="7">
        <f t="shared" si="10"/>
        <v>0</v>
      </c>
      <c r="AA156" s="7">
        <f t="shared" si="11"/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3">
      <c r="A157">
        <v>4075</v>
      </c>
      <c r="B157" t="s">
        <v>32</v>
      </c>
      <c r="C157" t="s">
        <v>247</v>
      </c>
      <c r="D157" t="s">
        <v>276</v>
      </c>
      <c r="E157" t="s">
        <v>35</v>
      </c>
      <c r="F157">
        <v>46201</v>
      </c>
      <c r="G157">
        <v>18097</v>
      </c>
      <c r="H157" t="s">
        <v>201</v>
      </c>
      <c r="I157" t="s">
        <v>202</v>
      </c>
      <c r="J157">
        <v>0</v>
      </c>
      <c r="K157">
        <v>0</v>
      </c>
      <c r="L157">
        <v>0</v>
      </c>
      <c r="M157">
        <v>0</v>
      </c>
      <c r="N157">
        <v>0</v>
      </c>
      <c r="O157" s="3">
        <v>0</v>
      </c>
      <c r="P157">
        <v>0</v>
      </c>
      <c r="Q157">
        <v>0</v>
      </c>
      <c r="R157" s="3">
        <v>1</v>
      </c>
      <c r="S157" s="3">
        <v>0</v>
      </c>
      <c r="T157" s="3">
        <v>1</v>
      </c>
      <c r="U157" s="3">
        <v>1</v>
      </c>
      <c r="V157" s="3">
        <v>0</v>
      </c>
      <c r="W157" s="3">
        <v>1</v>
      </c>
      <c r="X157" s="7">
        <f t="shared" si="8"/>
        <v>0</v>
      </c>
      <c r="Y157" s="7">
        <f t="shared" si="9"/>
        <v>19.379844961240309</v>
      </c>
      <c r="Z157" s="7">
        <f t="shared" si="10"/>
        <v>0</v>
      </c>
      <c r="AA157" s="7">
        <f t="shared" si="11"/>
        <v>0</v>
      </c>
      <c r="AB157">
        <v>0</v>
      </c>
      <c r="AC157">
        <v>19.379844961240309</v>
      </c>
      <c r="AD157">
        <v>19.379844961240309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19.379844961240309</v>
      </c>
      <c r="AM157">
        <v>19.379844961240309</v>
      </c>
      <c r="AN157">
        <v>0</v>
      </c>
      <c r="AO157">
        <v>19.379844961240309</v>
      </c>
      <c r="AP157">
        <v>19.379844961240309</v>
      </c>
    </row>
    <row r="158" spans="1:42" x14ac:dyDescent="0.3">
      <c r="A158">
        <v>4082</v>
      </c>
      <c r="B158" t="s">
        <v>32</v>
      </c>
      <c r="C158" t="s">
        <v>275</v>
      </c>
      <c r="D158" t="s">
        <v>276</v>
      </c>
      <c r="E158" t="s">
        <v>35</v>
      </c>
      <c r="F158">
        <v>46161</v>
      </c>
      <c r="G158">
        <v>18145</v>
      </c>
      <c r="H158" t="s">
        <v>277</v>
      </c>
      <c r="I158" t="s">
        <v>278</v>
      </c>
      <c r="J158">
        <v>18157</v>
      </c>
      <c r="K158" t="s">
        <v>179</v>
      </c>
      <c r="L158">
        <v>0</v>
      </c>
      <c r="M158">
        <v>0</v>
      </c>
      <c r="N158">
        <v>0</v>
      </c>
      <c r="O158" s="3">
        <v>0</v>
      </c>
      <c r="P158">
        <v>0</v>
      </c>
      <c r="Q158">
        <v>0</v>
      </c>
      <c r="R158" s="3">
        <v>0</v>
      </c>
      <c r="S158" s="3">
        <v>1</v>
      </c>
      <c r="T158" s="3">
        <v>1</v>
      </c>
      <c r="U158" s="3">
        <v>0</v>
      </c>
      <c r="V158" s="3">
        <v>1</v>
      </c>
      <c r="W158" s="3">
        <v>1</v>
      </c>
      <c r="X158" s="7">
        <f t="shared" si="8"/>
        <v>0</v>
      </c>
      <c r="Y158" s="7">
        <f t="shared" si="9"/>
        <v>0</v>
      </c>
      <c r="Z158" s="7">
        <f t="shared" si="10"/>
        <v>0</v>
      </c>
      <c r="AA158" s="7">
        <f t="shared" si="11"/>
        <v>0</v>
      </c>
      <c r="AB158">
        <v>0</v>
      </c>
      <c r="AC158">
        <v>0</v>
      </c>
      <c r="AD158">
        <v>0</v>
      </c>
      <c r="AE158">
        <v>0</v>
      </c>
      <c r="AF158">
        <v>5.5095098931634174</v>
      </c>
      <c r="AG158">
        <v>5.5095098931634174</v>
      </c>
      <c r="AH158">
        <v>0</v>
      </c>
      <c r="AI158">
        <v>0.33834025649267258</v>
      </c>
      <c r="AJ158">
        <v>0.33834025649267258</v>
      </c>
      <c r="AK158">
        <v>0</v>
      </c>
      <c r="AL158">
        <v>5.5095098931634174</v>
      </c>
      <c r="AM158">
        <v>5.5095098931634174</v>
      </c>
      <c r="AN158">
        <v>0</v>
      </c>
      <c r="AO158">
        <v>0.33834025649267258</v>
      </c>
      <c r="AP158">
        <v>0.33834025649267258</v>
      </c>
    </row>
    <row r="159" spans="1:42" x14ac:dyDescent="0.3">
      <c r="A159">
        <v>4201</v>
      </c>
      <c r="B159" t="s">
        <v>32</v>
      </c>
      <c r="C159" t="s">
        <v>399</v>
      </c>
      <c r="D159" t="s">
        <v>400</v>
      </c>
      <c r="E159" t="s">
        <v>35</v>
      </c>
      <c r="F159">
        <v>46714</v>
      </c>
      <c r="G159">
        <v>18179</v>
      </c>
      <c r="H159" t="s">
        <v>401</v>
      </c>
      <c r="I159" t="s">
        <v>402</v>
      </c>
      <c r="J159">
        <v>0</v>
      </c>
      <c r="K159">
        <v>0</v>
      </c>
      <c r="L159">
        <v>0</v>
      </c>
      <c r="M159">
        <v>0</v>
      </c>
      <c r="N159">
        <v>0</v>
      </c>
      <c r="O159" s="3">
        <v>0</v>
      </c>
      <c r="P159">
        <v>0</v>
      </c>
      <c r="Q159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7">
        <f t="shared" si="8"/>
        <v>0</v>
      </c>
      <c r="Y159" s="7">
        <f t="shared" si="9"/>
        <v>0</v>
      </c>
      <c r="Z159" s="7">
        <f t="shared" si="10"/>
        <v>0</v>
      </c>
      <c r="AA159" s="7">
        <f t="shared" si="11"/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3">
      <c r="A160">
        <v>4207</v>
      </c>
      <c r="B160" t="s">
        <v>32</v>
      </c>
      <c r="C160" t="s">
        <v>334</v>
      </c>
      <c r="D160" t="s">
        <v>403</v>
      </c>
      <c r="E160" t="s">
        <v>404</v>
      </c>
      <c r="F160">
        <v>46580</v>
      </c>
      <c r="G160">
        <v>18085</v>
      </c>
      <c r="H160" t="s">
        <v>336</v>
      </c>
      <c r="I160" t="s">
        <v>337</v>
      </c>
      <c r="J160">
        <v>0</v>
      </c>
      <c r="K160">
        <v>0</v>
      </c>
      <c r="L160">
        <v>0</v>
      </c>
      <c r="M160">
        <v>0</v>
      </c>
      <c r="N160">
        <v>0</v>
      </c>
      <c r="O160" s="3">
        <v>0</v>
      </c>
      <c r="P160">
        <v>0</v>
      </c>
      <c r="Q160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7">
        <f t="shared" si="8"/>
        <v>0</v>
      </c>
      <c r="Y160" s="7">
        <f t="shared" si="9"/>
        <v>0</v>
      </c>
      <c r="Z160" s="7">
        <f t="shared" si="10"/>
        <v>0</v>
      </c>
      <c r="AA160" s="7">
        <f t="shared" si="11"/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3">
      <c r="A161">
        <v>4210</v>
      </c>
      <c r="B161" t="s">
        <v>32</v>
      </c>
      <c r="C161" t="s">
        <v>405</v>
      </c>
      <c r="D161" t="s">
        <v>406</v>
      </c>
      <c r="E161" t="s">
        <v>35</v>
      </c>
      <c r="F161">
        <v>47338</v>
      </c>
      <c r="G161">
        <v>18035</v>
      </c>
      <c r="H161" t="s">
        <v>384</v>
      </c>
      <c r="I161" t="s">
        <v>385</v>
      </c>
      <c r="J161">
        <v>0</v>
      </c>
      <c r="K161">
        <v>0</v>
      </c>
      <c r="L161">
        <v>0</v>
      </c>
      <c r="M161">
        <v>0</v>
      </c>
      <c r="N161">
        <v>0</v>
      </c>
      <c r="O161" s="3">
        <v>0</v>
      </c>
      <c r="P161">
        <v>0</v>
      </c>
      <c r="Q161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7">
        <f t="shared" si="8"/>
        <v>0</v>
      </c>
      <c r="Y161" s="7">
        <f t="shared" si="9"/>
        <v>0</v>
      </c>
      <c r="Z161" s="7">
        <f t="shared" si="10"/>
        <v>0</v>
      </c>
      <c r="AA161" s="7">
        <f t="shared" si="11"/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3">
      <c r="A162">
        <v>4262</v>
      </c>
      <c r="B162" t="s">
        <v>32</v>
      </c>
      <c r="C162" t="s">
        <v>407</v>
      </c>
      <c r="D162" t="s">
        <v>191</v>
      </c>
      <c r="E162" t="s">
        <v>35</v>
      </c>
      <c r="F162">
        <v>47981</v>
      </c>
      <c r="G162">
        <v>18157</v>
      </c>
      <c r="H162" t="s">
        <v>178</v>
      </c>
      <c r="I162" t="s">
        <v>179</v>
      </c>
      <c r="J162">
        <v>0</v>
      </c>
      <c r="K162">
        <v>0</v>
      </c>
      <c r="L162">
        <v>0</v>
      </c>
      <c r="M162">
        <v>0</v>
      </c>
      <c r="N162">
        <v>0</v>
      </c>
      <c r="O162" s="3">
        <v>0</v>
      </c>
      <c r="P162">
        <v>0</v>
      </c>
      <c r="Q162">
        <v>0</v>
      </c>
      <c r="R162" s="3">
        <v>1</v>
      </c>
      <c r="S162" s="3">
        <v>0</v>
      </c>
      <c r="T162" s="3">
        <v>1</v>
      </c>
      <c r="U162" s="3">
        <v>1</v>
      </c>
      <c r="V162" s="3">
        <v>0</v>
      </c>
      <c r="W162" s="3">
        <v>1</v>
      </c>
      <c r="X162" s="7">
        <f t="shared" si="8"/>
        <v>0</v>
      </c>
      <c r="Y162" s="7">
        <f t="shared" si="9"/>
        <v>5.5095098931634174</v>
      </c>
      <c r="Z162" s="7">
        <f t="shared" si="10"/>
        <v>0</v>
      </c>
      <c r="AA162" s="7">
        <f t="shared" si="11"/>
        <v>0</v>
      </c>
      <c r="AB162">
        <v>0</v>
      </c>
      <c r="AC162">
        <v>5.5095098931634174</v>
      </c>
      <c r="AD162">
        <v>5.5095098931634174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5.5095098931634174</v>
      </c>
      <c r="AM162">
        <v>5.5095098931634174</v>
      </c>
      <c r="AN162">
        <v>0</v>
      </c>
      <c r="AO162">
        <v>5.5095098931634174</v>
      </c>
      <c r="AP162">
        <v>5.5095098931634174</v>
      </c>
    </row>
    <row r="163" spans="1:42" x14ac:dyDescent="0.3">
      <c r="A163">
        <v>4265</v>
      </c>
      <c r="B163" t="s">
        <v>32</v>
      </c>
      <c r="C163" t="s">
        <v>408</v>
      </c>
      <c r="D163" t="s">
        <v>191</v>
      </c>
      <c r="E163" t="s">
        <v>35</v>
      </c>
      <c r="F163">
        <v>46920</v>
      </c>
      <c r="G163">
        <v>18015</v>
      </c>
      <c r="H163" t="s">
        <v>68</v>
      </c>
      <c r="I163" t="s">
        <v>69</v>
      </c>
      <c r="J163">
        <v>18027</v>
      </c>
      <c r="K163" t="s">
        <v>108</v>
      </c>
      <c r="L163">
        <v>0</v>
      </c>
      <c r="M163">
        <v>0</v>
      </c>
      <c r="N163">
        <v>0</v>
      </c>
      <c r="O163" s="3">
        <v>0</v>
      </c>
      <c r="P163">
        <v>0</v>
      </c>
      <c r="Q163">
        <v>0</v>
      </c>
      <c r="R163" s="3">
        <v>0</v>
      </c>
      <c r="S163" s="3">
        <v>1</v>
      </c>
      <c r="T163" s="3">
        <v>1</v>
      </c>
      <c r="U163" s="3">
        <v>0</v>
      </c>
      <c r="V163" s="3">
        <v>1</v>
      </c>
      <c r="W163" s="3">
        <v>1</v>
      </c>
      <c r="X163" s="7">
        <f t="shared" si="8"/>
        <v>0</v>
      </c>
      <c r="Y163" s="7">
        <f t="shared" si="9"/>
        <v>0</v>
      </c>
      <c r="Z163" s="7">
        <f t="shared" si="10"/>
        <v>0</v>
      </c>
      <c r="AA163" s="7">
        <f t="shared" si="11"/>
        <v>0</v>
      </c>
      <c r="AB163">
        <v>0</v>
      </c>
      <c r="AC163">
        <v>0</v>
      </c>
      <c r="AD163">
        <v>0</v>
      </c>
      <c r="AE163">
        <v>0</v>
      </c>
      <c r="AF163">
        <v>2.6132866390746043</v>
      </c>
      <c r="AG163">
        <v>2.6132866390746043</v>
      </c>
      <c r="AH163">
        <v>0</v>
      </c>
      <c r="AI163">
        <v>1.0342528815746723</v>
      </c>
      <c r="AJ163">
        <v>1.0342528815746723</v>
      </c>
      <c r="AK163">
        <v>0</v>
      </c>
      <c r="AL163">
        <v>2.6132866390746043</v>
      </c>
      <c r="AM163">
        <v>2.6132866390746043</v>
      </c>
      <c r="AN163">
        <v>0</v>
      </c>
      <c r="AO163">
        <v>1.0342528815746723</v>
      </c>
      <c r="AP163">
        <v>1.0342528815746723</v>
      </c>
    </row>
    <row r="164" spans="1:42" x14ac:dyDescent="0.3">
      <c r="A164">
        <v>4317</v>
      </c>
      <c r="B164" t="s">
        <v>32</v>
      </c>
      <c r="C164" t="s">
        <v>409</v>
      </c>
      <c r="D164" t="s">
        <v>324</v>
      </c>
      <c r="E164" t="s">
        <v>35</v>
      </c>
      <c r="F164">
        <v>46986</v>
      </c>
      <c r="G164">
        <v>18053</v>
      </c>
      <c r="H164" t="s">
        <v>265</v>
      </c>
      <c r="I164" t="s">
        <v>266</v>
      </c>
      <c r="J164">
        <v>0</v>
      </c>
      <c r="K164">
        <v>0</v>
      </c>
      <c r="L164">
        <v>0</v>
      </c>
      <c r="M164">
        <v>0</v>
      </c>
      <c r="N164">
        <v>0</v>
      </c>
      <c r="O164" s="3">
        <v>0</v>
      </c>
      <c r="P164">
        <v>0</v>
      </c>
      <c r="Q164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7">
        <f t="shared" si="8"/>
        <v>0</v>
      </c>
      <c r="Y164" s="7">
        <f t="shared" si="9"/>
        <v>0</v>
      </c>
      <c r="Z164" s="7">
        <f t="shared" si="10"/>
        <v>0</v>
      </c>
      <c r="AA164" s="7">
        <f t="shared" si="11"/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3">
      <c r="A165">
        <v>4321</v>
      </c>
      <c r="B165" t="s">
        <v>32</v>
      </c>
      <c r="C165" t="s">
        <v>410</v>
      </c>
      <c r="D165" t="s">
        <v>42</v>
      </c>
      <c r="E165" t="s">
        <v>35</v>
      </c>
      <c r="F165">
        <v>46172</v>
      </c>
      <c r="G165">
        <v>18133</v>
      </c>
      <c r="H165" t="s">
        <v>411</v>
      </c>
      <c r="I165" t="s">
        <v>412</v>
      </c>
      <c r="J165">
        <v>0</v>
      </c>
      <c r="K165">
        <v>0</v>
      </c>
      <c r="L165">
        <v>0</v>
      </c>
      <c r="M165">
        <v>0</v>
      </c>
      <c r="N165">
        <v>0</v>
      </c>
      <c r="O165" s="3">
        <v>0</v>
      </c>
      <c r="P165">
        <v>0</v>
      </c>
      <c r="Q165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7">
        <f t="shared" si="8"/>
        <v>0</v>
      </c>
      <c r="Y165" s="7">
        <f t="shared" si="9"/>
        <v>0</v>
      </c>
      <c r="Z165" s="7">
        <f t="shared" si="10"/>
        <v>0</v>
      </c>
      <c r="AA165" s="7">
        <f t="shared" si="11"/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3">
      <c r="A166">
        <v>4322</v>
      </c>
      <c r="B166" t="s">
        <v>32</v>
      </c>
      <c r="C166" t="s">
        <v>413</v>
      </c>
      <c r="D166" t="s">
        <v>200</v>
      </c>
      <c r="E166" t="s">
        <v>35</v>
      </c>
      <c r="F166">
        <v>47635</v>
      </c>
      <c r="G166">
        <v>18147</v>
      </c>
      <c r="H166" t="s">
        <v>414</v>
      </c>
      <c r="I166" t="s">
        <v>415</v>
      </c>
      <c r="J166">
        <v>0</v>
      </c>
      <c r="K166">
        <v>0</v>
      </c>
      <c r="L166">
        <v>0</v>
      </c>
      <c r="M166">
        <v>0</v>
      </c>
      <c r="N166">
        <v>0</v>
      </c>
      <c r="O166" s="3">
        <v>0</v>
      </c>
      <c r="P166">
        <v>0</v>
      </c>
      <c r="Q166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7">
        <f t="shared" si="8"/>
        <v>0</v>
      </c>
      <c r="Y166" s="7">
        <f t="shared" si="9"/>
        <v>0</v>
      </c>
      <c r="Z166" s="7">
        <f t="shared" si="10"/>
        <v>0</v>
      </c>
      <c r="AA166" s="7">
        <f t="shared" si="11"/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3">
      <c r="A167">
        <v>4333</v>
      </c>
      <c r="B167" t="s">
        <v>32</v>
      </c>
      <c r="C167" t="s">
        <v>416</v>
      </c>
      <c r="D167" t="s">
        <v>417</v>
      </c>
      <c r="E167" t="s">
        <v>35</v>
      </c>
      <c r="F167">
        <v>46501</v>
      </c>
      <c r="G167">
        <v>18099</v>
      </c>
      <c r="H167" t="s">
        <v>129</v>
      </c>
      <c r="I167" t="s">
        <v>130</v>
      </c>
      <c r="J167">
        <v>0</v>
      </c>
      <c r="K167">
        <v>0</v>
      </c>
      <c r="L167">
        <v>0</v>
      </c>
      <c r="M167">
        <v>0</v>
      </c>
      <c r="N167">
        <v>0</v>
      </c>
      <c r="O167" s="3">
        <v>0</v>
      </c>
      <c r="P167">
        <v>1</v>
      </c>
      <c r="Q167">
        <v>1</v>
      </c>
      <c r="R167" s="3">
        <v>0</v>
      </c>
      <c r="S167" s="3">
        <v>0</v>
      </c>
      <c r="T167" s="3">
        <v>0</v>
      </c>
      <c r="U167" s="3">
        <v>0</v>
      </c>
      <c r="V167" s="3">
        <v>1</v>
      </c>
      <c r="W167" s="3">
        <v>1</v>
      </c>
      <c r="X167" s="7">
        <f t="shared" si="8"/>
        <v>0</v>
      </c>
      <c r="Y167" s="7">
        <f t="shared" si="9"/>
        <v>0</v>
      </c>
      <c r="Z167" s="7">
        <f t="shared" si="10"/>
        <v>0</v>
      </c>
      <c r="AA167" s="7">
        <f t="shared" si="11"/>
        <v>0</v>
      </c>
      <c r="AB167">
        <v>0</v>
      </c>
      <c r="AC167">
        <v>0</v>
      </c>
      <c r="AD167">
        <v>0</v>
      </c>
      <c r="AE167">
        <v>3.3271780539335563</v>
      </c>
      <c r="AF167">
        <v>0</v>
      </c>
      <c r="AG167">
        <v>3.3271780539335563</v>
      </c>
      <c r="AH167">
        <v>0.51479583802706008</v>
      </c>
      <c r="AI167">
        <v>0</v>
      </c>
      <c r="AJ167">
        <v>0.51479583802706008</v>
      </c>
      <c r="AK167">
        <v>3.3271780539335563</v>
      </c>
      <c r="AL167">
        <v>0</v>
      </c>
      <c r="AM167">
        <v>3.3271780539335563</v>
      </c>
      <c r="AN167">
        <v>0.51479583802706008</v>
      </c>
      <c r="AO167">
        <v>0</v>
      </c>
      <c r="AP167">
        <v>0.51479583802706008</v>
      </c>
    </row>
    <row r="168" spans="1:42" x14ac:dyDescent="0.3">
      <c r="A168">
        <v>4422</v>
      </c>
      <c r="B168" t="s">
        <v>32</v>
      </c>
      <c r="C168" t="s">
        <v>418</v>
      </c>
      <c r="D168" t="s">
        <v>419</v>
      </c>
      <c r="E168" t="s">
        <v>35</v>
      </c>
      <c r="F168">
        <v>46985</v>
      </c>
      <c r="G168">
        <v>18131</v>
      </c>
      <c r="H168" t="s">
        <v>125</v>
      </c>
      <c r="I168" t="s">
        <v>126</v>
      </c>
      <c r="J168">
        <v>0</v>
      </c>
      <c r="K168">
        <v>0</v>
      </c>
      <c r="L168">
        <v>0</v>
      </c>
      <c r="M168">
        <v>0</v>
      </c>
      <c r="N168">
        <v>0</v>
      </c>
      <c r="O168" s="3">
        <v>0</v>
      </c>
      <c r="P168">
        <v>0</v>
      </c>
      <c r="Q168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7">
        <f t="shared" si="8"/>
        <v>0</v>
      </c>
      <c r="Y168" s="7">
        <f t="shared" si="9"/>
        <v>0</v>
      </c>
      <c r="Z168" s="7">
        <f t="shared" si="10"/>
        <v>0</v>
      </c>
      <c r="AA168" s="7">
        <f t="shared" si="11"/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3">
      <c r="A169">
        <v>4429</v>
      </c>
      <c r="B169" t="s">
        <v>32</v>
      </c>
      <c r="C169" t="s">
        <v>177</v>
      </c>
      <c r="D169" t="s">
        <v>181</v>
      </c>
      <c r="E169" t="s">
        <v>35</v>
      </c>
      <c r="F169">
        <v>47901</v>
      </c>
      <c r="G169">
        <v>18157</v>
      </c>
      <c r="H169" t="s">
        <v>178</v>
      </c>
      <c r="I169" t="s">
        <v>179</v>
      </c>
      <c r="J169">
        <v>0</v>
      </c>
      <c r="K169">
        <v>0</v>
      </c>
      <c r="L169">
        <v>0</v>
      </c>
      <c r="M169">
        <v>0</v>
      </c>
      <c r="N169">
        <v>0</v>
      </c>
      <c r="O169" s="3">
        <v>0</v>
      </c>
      <c r="P169">
        <v>0</v>
      </c>
      <c r="Q169">
        <v>0</v>
      </c>
      <c r="R169" s="3">
        <v>1</v>
      </c>
      <c r="S169" s="3">
        <v>0</v>
      </c>
      <c r="T169" s="3">
        <v>1</v>
      </c>
      <c r="U169" s="3">
        <v>1</v>
      </c>
      <c r="V169" s="3">
        <v>0</v>
      </c>
      <c r="W169" s="3">
        <v>1</v>
      </c>
      <c r="X169" s="7">
        <f t="shared" si="8"/>
        <v>0</v>
      </c>
      <c r="Y169" s="7">
        <f t="shared" si="9"/>
        <v>5.5095098931634174</v>
      </c>
      <c r="Z169" s="7">
        <f t="shared" si="10"/>
        <v>0</v>
      </c>
      <c r="AA169" s="7">
        <f t="shared" si="11"/>
        <v>0</v>
      </c>
      <c r="AB169">
        <v>0</v>
      </c>
      <c r="AC169">
        <v>5.5095098931634174</v>
      </c>
      <c r="AD169">
        <v>5.5095098931634174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5.5095098931634174</v>
      </c>
      <c r="AM169">
        <v>5.5095098931634174</v>
      </c>
      <c r="AN169">
        <v>0</v>
      </c>
      <c r="AO169">
        <v>5.5095098931634174</v>
      </c>
      <c r="AP169">
        <v>5.5095098931634174</v>
      </c>
    </row>
    <row r="170" spans="1:42" x14ac:dyDescent="0.3">
      <c r="A170">
        <v>4433</v>
      </c>
      <c r="B170" t="s">
        <v>32</v>
      </c>
      <c r="C170" t="s">
        <v>420</v>
      </c>
      <c r="D170" t="s">
        <v>48</v>
      </c>
      <c r="E170" t="s">
        <v>35</v>
      </c>
      <c r="F170">
        <v>46371</v>
      </c>
      <c r="G170">
        <v>18091</v>
      </c>
      <c r="H170" t="s">
        <v>81</v>
      </c>
      <c r="I170" t="s">
        <v>82</v>
      </c>
      <c r="J170">
        <v>0</v>
      </c>
      <c r="K170">
        <v>0</v>
      </c>
      <c r="L170">
        <v>0</v>
      </c>
      <c r="M170">
        <v>0</v>
      </c>
      <c r="N170">
        <v>0</v>
      </c>
      <c r="O170" s="3">
        <v>0</v>
      </c>
      <c r="P170">
        <v>1</v>
      </c>
      <c r="Q170">
        <v>1</v>
      </c>
      <c r="R170" s="3">
        <v>0</v>
      </c>
      <c r="S170" s="3">
        <v>0</v>
      </c>
      <c r="T170" s="3">
        <v>0</v>
      </c>
      <c r="U170" s="3">
        <v>0</v>
      </c>
      <c r="V170" s="3">
        <v>1</v>
      </c>
      <c r="W170" s="3">
        <v>1</v>
      </c>
      <c r="X170" s="7">
        <f t="shared" si="8"/>
        <v>0</v>
      </c>
      <c r="Y170" s="7">
        <f t="shared" si="9"/>
        <v>0</v>
      </c>
      <c r="Z170" s="7">
        <f t="shared" si="10"/>
        <v>0</v>
      </c>
      <c r="AA170" s="7">
        <f t="shared" si="11"/>
        <v>0</v>
      </c>
      <c r="AB170">
        <v>0</v>
      </c>
      <c r="AC170">
        <v>0</v>
      </c>
      <c r="AD170">
        <v>0</v>
      </c>
      <c r="AE170">
        <v>3.3271780539335563</v>
      </c>
      <c r="AF170">
        <v>0</v>
      </c>
      <c r="AG170">
        <v>3.3271780539335563</v>
      </c>
      <c r="AH170">
        <v>0.68382999503619879</v>
      </c>
      <c r="AI170">
        <v>0</v>
      </c>
      <c r="AJ170">
        <v>0.68382999503619879</v>
      </c>
      <c r="AK170">
        <v>3.3271780539335563</v>
      </c>
      <c r="AL170">
        <v>0</v>
      </c>
      <c r="AM170">
        <v>3.3271780539335563</v>
      </c>
      <c r="AN170">
        <v>0.68382999503619879</v>
      </c>
      <c r="AO170">
        <v>0</v>
      </c>
      <c r="AP170">
        <v>0.68382999503619879</v>
      </c>
    </row>
    <row r="171" spans="1:42" x14ac:dyDescent="0.3">
      <c r="A171">
        <v>4442</v>
      </c>
      <c r="B171" t="s">
        <v>32</v>
      </c>
      <c r="C171" t="s">
        <v>47</v>
      </c>
      <c r="D171" t="s">
        <v>421</v>
      </c>
      <c r="E171" t="s">
        <v>35</v>
      </c>
      <c r="F171">
        <v>46041</v>
      </c>
      <c r="G171">
        <v>18023</v>
      </c>
      <c r="H171" t="s">
        <v>50</v>
      </c>
      <c r="I171" t="s">
        <v>51</v>
      </c>
      <c r="J171">
        <v>18027</v>
      </c>
      <c r="K171" t="s">
        <v>108</v>
      </c>
      <c r="L171">
        <v>0</v>
      </c>
      <c r="M171">
        <v>0</v>
      </c>
      <c r="N171">
        <v>0</v>
      </c>
      <c r="O171" s="3">
        <v>0</v>
      </c>
      <c r="P171">
        <v>0</v>
      </c>
      <c r="Q171">
        <v>0</v>
      </c>
      <c r="R171" s="3">
        <v>0</v>
      </c>
      <c r="S171" s="3">
        <v>1</v>
      </c>
      <c r="T171" s="3">
        <v>1</v>
      </c>
      <c r="U171" s="3">
        <v>0</v>
      </c>
      <c r="V171" s="3">
        <v>1</v>
      </c>
      <c r="W171" s="3">
        <v>1</v>
      </c>
      <c r="X171" s="7">
        <f t="shared" si="8"/>
        <v>0</v>
      </c>
      <c r="Y171" s="7">
        <f t="shared" si="9"/>
        <v>0</v>
      </c>
      <c r="Z171" s="7">
        <f t="shared" si="10"/>
        <v>0</v>
      </c>
      <c r="AA171" s="7">
        <f t="shared" si="11"/>
        <v>0</v>
      </c>
      <c r="AB171">
        <v>0</v>
      </c>
      <c r="AC171">
        <v>0</v>
      </c>
      <c r="AD171">
        <v>0</v>
      </c>
      <c r="AE171">
        <v>0</v>
      </c>
      <c r="AF171">
        <v>2.6132866390746043</v>
      </c>
      <c r="AG171">
        <v>2.6132866390746043</v>
      </c>
      <c r="AH171">
        <v>0</v>
      </c>
      <c r="AI171">
        <v>0.84468842473872052</v>
      </c>
      <c r="AJ171">
        <v>0.84468842473872052</v>
      </c>
      <c r="AK171">
        <v>0</v>
      </c>
      <c r="AL171">
        <v>2.6132866390746043</v>
      </c>
      <c r="AM171">
        <v>2.6132866390746043</v>
      </c>
      <c r="AN171">
        <v>0</v>
      </c>
      <c r="AO171">
        <v>0.84468842473872052</v>
      </c>
      <c r="AP171">
        <v>0.84468842473872052</v>
      </c>
    </row>
    <row r="172" spans="1:42" x14ac:dyDescent="0.3">
      <c r="A172">
        <v>4443</v>
      </c>
      <c r="B172" t="s">
        <v>32</v>
      </c>
      <c r="C172" t="s">
        <v>422</v>
      </c>
      <c r="D172" t="s">
        <v>421</v>
      </c>
      <c r="E172" t="s">
        <v>35</v>
      </c>
      <c r="F172">
        <v>46067</v>
      </c>
      <c r="G172">
        <v>18023</v>
      </c>
      <c r="H172" t="s">
        <v>50</v>
      </c>
      <c r="I172" t="s">
        <v>51</v>
      </c>
      <c r="J172">
        <v>18027</v>
      </c>
      <c r="K172" t="s">
        <v>108</v>
      </c>
      <c r="L172">
        <v>0</v>
      </c>
      <c r="M172">
        <v>0</v>
      </c>
      <c r="N172">
        <v>0</v>
      </c>
      <c r="O172" s="3">
        <v>0</v>
      </c>
      <c r="P172">
        <v>0</v>
      </c>
      <c r="Q172">
        <v>0</v>
      </c>
      <c r="R172" s="3">
        <v>0</v>
      </c>
      <c r="S172" s="3">
        <v>1</v>
      </c>
      <c r="T172" s="3">
        <v>1</v>
      </c>
      <c r="U172" s="3">
        <v>0</v>
      </c>
      <c r="V172" s="3">
        <v>1</v>
      </c>
      <c r="W172" s="3">
        <v>1</v>
      </c>
      <c r="X172" s="7">
        <f t="shared" si="8"/>
        <v>0</v>
      </c>
      <c r="Y172" s="7">
        <f t="shared" si="9"/>
        <v>0</v>
      </c>
      <c r="Z172" s="7">
        <f t="shared" si="10"/>
        <v>0</v>
      </c>
      <c r="AA172" s="7">
        <f t="shared" si="11"/>
        <v>0</v>
      </c>
      <c r="AB172">
        <v>0</v>
      </c>
      <c r="AC172">
        <v>0</v>
      </c>
      <c r="AD172">
        <v>0</v>
      </c>
      <c r="AE172">
        <v>0</v>
      </c>
      <c r="AF172">
        <v>2.6132866390746043</v>
      </c>
      <c r="AG172">
        <v>2.6132866390746043</v>
      </c>
      <c r="AH172">
        <v>0</v>
      </c>
      <c r="AI172">
        <v>0.84468842473872052</v>
      </c>
      <c r="AJ172">
        <v>0.84468842473872052</v>
      </c>
      <c r="AK172">
        <v>0</v>
      </c>
      <c r="AL172">
        <v>2.6132866390746043</v>
      </c>
      <c r="AM172">
        <v>2.6132866390746043</v>
      </c>
      <c r="AN172">
        <v>0</v>
      </c>
      <c r="AO172">
        <v>0.84468842473872052</v>
      </c>
      <c r="AP172">
        <v>0.84468842473872052</v>
      </c>
    </row>
    <row r="173" spans="1:42" x14ac:dyDescent="0.3">
      <c r="A173">
        <v>4518</v>
      </c>
      <c r="B173" t="s">
        <v>32</v>
      </c>
      <c r="C173" t="s">
        <v>177</v>
      </c>
      <c r="D173" t="s">
        <v>204</v>
      </c>
      <c r="E173" t="s">
        <v>35</v>
      </c>
      <c r="F173">
        <v>47905</v>
      </c>
      <c r="G173">
        <v>18157</v>
      </c>
      <c r="H173" t="s">
        <v>178</v>
      </c>
      <c r="I173" t="s">
        <v>179</v>
      </c>
      <c r="J173">
        <v>0</v>
      </c>
      <c r="K173">
        <v>0</v>
      </c>
      <c r="L173">
        <v>0</v>
      </c>
      <c r="M173">
        <v>0</v>
      </c>
      <c r="N173">
        <v>0</v>
      </c>
      <c r="O173" s="3">
        <v>0</v>
      </c>
      <c r="P173">
        <v>0</v>
      </c>
      <c r="Q173">
        <v>0</v>
      </c>
      <c r="R173" s="3">
        <v>1</v>
      </c>
      <c r="S173" s="3">
        <v>0</v>
      </c>
      <c r="T173" s="3">
        <v>1</v>
      </c>
      <c r="U173" s="3">
        <v>1</v>
      </c>
      <c r="V173" s="3">
        <v>0</v>
      </c>
      <c r="W173" s="3">
        <v>1</v>
      </c>
      <c r="X173" s="7">
        <f t="shared" si="8"/>
        <v>0</v>
      </c>
      <c r="Y173" s="7">
        <f t="shared" si="9"/>
        <v>5.5095098931634174</v>
      </c>
      <c r="Z173" s="7">
        <f t="shared" si="10"/>
        <v>0</v>
      </c>
      <c r="AA173" s="7">
        <f t="shared" si="11"/>
        <v>0</v>
      </c>
      <c r="AB173">
        <v>0</v>
      </c>
      <c r="AC173">
        <v>5.5095098931634174</v>
      </c>
      <c r="AD173">
        <v>5.5095098931634174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5.5095098931634174</v>
      </c>
      <c r="AM173">
        <v>5.5095098931634174</v>
      </c>
      <c r="AN173">
        <v>0</v>
      </c>
      <c r="AO173">
        <v>5.5095098931634174</v>
      </c>
      <c r="AP173">
        <v>5.5095098931634174</v>
      </c>
    </row>
    <row r="174" spans="1:42" x14ac:dyDescent="0.3">
      <c r="A174">
        <v>4524</v>
      </c>
      <c r="B174" t="s">
        <v>32</v>
      </c>
      <c r="C174" t="s">
        <v>279</v>
      </c>
      <c r="D174" t="s">
        <v>204</v>
      </c>
      <c r="E174" t="s">
        <v>35</v>
      </c>
      <c r="F174">
        <v>47620</v>
      </c>
      <c r="G174">
        <v>18129</v>
      </c>
      <c r="H174" t="s">
        <v>280</v>
      </c>
      <c r="I174" t="s">
        <v>281</v>
      </c>
      <c r="J174">
        <v>0</v>
      </c>
      <c r="K174">
        <v>0</v>
      </c>
      <c r="L174">
        <v>0</v>
      </c>
      <c r="M174">
        <v>0</v>
      </c>
      <c r="N174">
        <v>0</v>
      </c>
      <c r="O174" s="3">
        <v>0</v>
      </c>
      <c r="P174">
        <v>0</v>
      </c>
      <c r="Q174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7">
        <f t="shared" si="8"/>
        <v>0</v>
      </c>
      <c r="Y174" s="7">
        <f t="shared" si="9"/>
        <v>0</v>
      </c>
      <c r="Z174" s="7">
        <f t="shared" si="10"/>
        <v>0</v>
      </c>
      <c r="AA174" s="7">
        <f t="shared" si="11"/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3">
      <c r="A175">
        <v>4525</v>
      </c>
      <c r="B175" t="s">
        <v>32</v>
      </c>
      <c r="C175" t="s">
        <v>300</v>
      </c>
      <c r="D175" t="s">
        <v>204</v>
      </c>
      <c r="E175" t="s">
        <v>35</v>
      </c>
      <c r="F175">
        <v>47670</v>
      </c>
      <c r="G175">
        <v>18051</v>
      </c>
      <c r="H175" t="s">
        <v>296</v>
      </c>
      <c r="I175" t="s">
        <v>297</v>
      </c>
      <c r="J175">
        <v>0</v>
      </c>
      <c r="K175">
        <v>0</v>
      </c>
      <c r="L175">
        <v>0</v>
      </c>
      <c r="M175">
        <v>0</v>
      </c>
      <c r="N175">
        <v>0</v>
      </c>
      <c r="O175" s="3">
        <v>0</v>
      </c>
      <c r="P175">
        <v>0</v>
      </c>
      <c r="Q175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7">
        <f t="shared" si="8"/>
        <v>0</v>
      </c>
      <c r="Y175" s="7">
        <f t="shared" si="9"/>
        <v>0</v>
      </c>
      <c r="Z175" s="7">
        <f t="shared" si="10"/>
        <v>0</v>
      </c>
      <c r="AA175" s="7">
        <f t="shared" si="11"/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3">
      <c r="A176">
        <v>4526</v>
      </c>
      <c r="B176" t="s">
        <v>32</v>
      </c>
      <c r="C176" t="s">
        <v>377</v>
      </c>
      <c r="D176" t="s">
        <v>204</v>
      </c>
      <c r="E176" t="s">
        <v>35</v>
      </c>
      <c r="F176">
        <v>47591</v>
      </c>
      <c r="G176">
        <v>18083</v>
      </c>
      <c r="H176" t="s">
        <v>79</v>
      </c>
      <c r="I176" t="s">
        <v>380</v>
      </c>
      <c r="J176">
        <v>18097</v>
      </c>
      <c r="K176" t="s">
        <v>202</v>
      </c>
      <c r="L176">
        <v>0</v>
      </c>
      <c r="M176">
        <v>0</v>
      </c>
      <c r="N176">
        <v>0</v>
      </c>
      <c r="O176" s="3">
        <v>0</v>
      </c>
      <c r="P176">
        <v>0</v>
      </c>
      <c r="Q176">
        <v>0</v>
      </c>
      <c r="R176" s="3">
        <v>0</v>
      </c>
      <c r="S176" s="3">
        <v>1</v>
      </c>
      <c r="T176" s="3">
        <v>1</v>
      </c>
      <c r="U176" s="3">
        <v>0</v>
      </c>
      <c r="V176" s="3">
        <v>1</v>
      </c>
      <c r="W176" s="3">
        <v>1</v>
      </c>
      <c r="X176" s="7">
        <f t="shared" si="8"/>
        <v>0</v>
      </c>
      <c r="Y176" s="7">
        <f t="shared" si="9"/>
        <v>0</v>
      </c>
      <c r="Z176" s="7">
        <f t="shared" si="10"/>
        <v>0</v>
      </c>
      <c r="AA176" s="7">
        <f t="shared" si="11"/>
        <v>0</v>
      </c>
      <c r="AB176">
        <v>0</v>
      </c>
      <c r="AC176">
        <v>0</v>
      </c>
      <c r="AD176">
        <v>0</v>
      </c>
      <c r="AE176">
        <v>0</v>
      </c>
      <c r="AF176">
        <v>19.379844961240309</v>
      </c>
      <c r="AG176">
        <v>19.379844961240309</v>
      </c>
      <c r="AH176">
        <v>0</v>
      </c>
      <c r="AI176">
        <v>0.65193254980086279</v>
      </c>
      <c r="AJ176">
        <v>0.65193254980086279</v>
      </c>
      <c r="AK176">
        <v>0</v>
      </c>
      <c r="AL176">
        <v>19.379844961240309</v>
      </c>
      <c r="AM176">
        <v>19.379844961240309</v>
      </c>
      <c r="AN176">
        <v>0</v>
      </c>
      <c r="AO176">
        <v>0.65193254980086279</v>
      </c>
      <c r="AP176">
        <v>0.65193254980086279</v>
      </c>
    </row>
    <row r="177" spans="1:42" x14ac:dyDescent="0.3">
      <c r="A177">
        <v>4527</v>
      </c>
      <c r="B177" t="s">
        <v>32</v>
      </c>
      <c r="C177" t="s">
        <v>227</v>
      </c>
      <c r="D177" t="s">
        <v>204</v>
      </c>
      <c r="E177" t="s">
        <v>35</v>
      </c>
      <c r="F177">
        <v>47712</v>
      </c>
      <c r="G177">
        <v>18163</v>
      </c>
      <c r="H177" t="s">
        <v>228</v>
      </c>
      <c r="I177" t="s">
        <v>229</v>
      </c>
      <c r="J177">
        <v>0</v>
      </c>
      <c r="K177">
        <v>0</v>
      </c>
      <c r="L177">
        <v>0</v>
      </c>
      <c r="M177">
        <v>0</v>
      </c>
      <c r="N177">
        <v>0</v>
      </c>
      <c r="O177" s="3">
        <v>0</v>
      </c>
      <c r="P177">
        <v>0</v>
      </c>
      <c r="Q177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7">
        <f t="shared" si="8"/>
        <v>0</v>
      </c>
      <c r="Y177" s="7">
        <f t="shared" si="9"/>
        <v>0</v>
      </c>
      <c r="Z177" s="7">
        <f t="shared" si="10"/>
        <v>0</v>
      </c>
      <c r="AA177" s="7">
        <f t="shared" si="11"/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3">
      <c r="A178">
        <v>4546</v>
      </c>
      <c r="B178" t="s">
        <v>32</v>
      </c>
      <c r="C178" t="s">
        <v>258</v>
      </c>
      <c r="D178" t="s">
        <v>67</v>
      </c>
      <c r="E178" t="s">
        <v>423</v>
      </c>
      <c r="F178">
        <v>46947</v>
      </c>
      <c r="G178">
        <v>18017</v>
      </c>
      <c r="H178" t="s">
        <v>259</v>
      </c>
      <c r="I178" t="s">
        <v>260</v>
      </c>
      <c r="J178">
        <v>0</v>
      </c>
      <c r="K178">
        <v>0</v>
      </c>
      <c r="L178">
        <v>0</v>
      </c>
      <c r="M178">
        <v>0</v>
      </c>
      <c r="N178">
        <v>0</v>
      </c>
      <c r="O178" s="3">
        <v>0</v>
      </c>
      <c r="P178">
        <v>0</v>
      </c>
      <c r="Q178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7">
        <f t="shared" si="8"/>
        <v>0</v>
      </c>
      <c r="Y178" s="7">
        <f t="shared" si="9"/>
        <v>0</v>
      </c>
      <c r="Z178" s="7">
        <f t="shared" si="10"/>
        <v>0</v>
      </c>
      <c r="AA178" s="7">
        <f t="shared" si="11"/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3">
      <c r="A179">
        <v>4547</v>
      </c>
      <c r="B179" t="s">
        <v>32</v>
      </c>
      <c r="C179" t="s">
        <v>258</v>
      </c>
      <c r="D179" t="s">
        <v>200</v>
      </c>
      <c r="E179" t="s">
        <v>35</v>
      </c>
      <c r="F179">
        <v>46947</v>
      </c>
      <c r="G179">
        <v>18017</v>
      </c>
      <c r="H179" t="s">
        <v>259</v>
      </c>
      <c r="I179" t="s">
        <v>260</v>
      </c>
      <c r="J179">
        <v>0</v>
      </c>
      <c r="K179">
        <v>0</v>
      </c>
      <c r="L179">
        <v>0</v>
      </c>
      <c r="M179">
        <v>0</v>
      </c>
      <c r="N179">
        <v>0</v>
      </c>
      <c r="O179" s="3">
        <v>0</v>
      </c>
      <c r="P179">
        <v>0</v>
      </c>
      <c r="Q179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7">
        <f t="shared" si="8"/>
        <v>0</v>
      </c>
      <c r="Y179" s="7">
        <f t="shared" si="9"/>
        <v>0</v>
      </c>
      <c r="Z179" s="7">
        <f t="shared" si="10"/>
        <v>0</v>
      </c>
      <c r="AA179" s="7">
        <f t="shared" si="11"/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3">
      <c r="A180">
        <v>4577</v>
      </c>
      <c r="B180" t="s">
        <v>32</v>
      </c>
      <c r="C180" t="s">
        <v>294</v>
      </c>
      <c r="D180" t="s">
        <v>301</v>
      </c>
      <c r="E180" t="s">
        <v>294</v>
      </c>
      <c r="F180">
        <v>47665</v>
      </c>
      <c r="G180">
        <v>18051</v>
      </c>
      <c r="H180" t="s">
        <v>296</v>
      </c>
      <c r="I180" t="s">
        <v>297</v>
      </c>
      <c r="J180">
        <v>0</v>
      </c>
      <c r="K180">
        <v>0</v>
      </c>
      <c r="L180">
        <v>0</v>
      </c>
      <c r="M180">
        <v>0</v>
      </c>
      <c r="N180">
        <v>0</v>
      </c>
      <c r="O180" s="3">
        <v>0</v>
      </c>
      <c r="P180">
        <v>0</v>
      </c>
      <c r="Q180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7">
        <f t="shared" si="8"/>
        <v>0</v>
      </c>
      <c r="Y180" s="7">
        <f t="shared" si="9"/>
        <v>0</v>
      </c>
      <c r="Z180" s="7">
        <f t="shared" si="10"/>
        <v>0</v>
      </c>
      <c r="AA180" s="7">
        <f t="shared" si="11"/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3">
      <c r="A181">
        <v>4579</v>
      </c>
      <c r="B181" t="s">
        <v>32</v>
      </c>
      <c r="C181" t="s">
        <v>300</v>
      </c>
      <c r="D181" t="s">
        <v>195</v>
      </c>
      <c r="E181" t="s">
        <v>424</v>
      </c>
      <c r="F181">
        <v>47670</v>
      </c>
      <c r="G181">
        <v>18051</v>
      </c>
      <c r="H181" t="s">
        <v>296</v>
      </c>
      <c r="I181" t="s">
        <v>297</v>
      </c>
      <c r="J181">
        <v>0</v>
      </c>
      <c r="K181">
        <v>0</v>
      </c>
      <c r="L181">
        <v>0</v>
      </c>
      <c r="M181">
        <v>0</v>
      </c>
      <c r="N181">
        <v>0</v>
      </c>
      <c r="O181" s="3">
        <v>0</v>
      </c>
      <c r="P181">
        <v>0</v>
      </c>
      <c r="Q181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7">
        <f t="shared" si="8"/>
        <v>0</v>
      </c>
      <c r="Y181" s="7">
        <f t="shared" si="9"/>
        <v>0</v>
      </c>
      <c r="Z181" s="7">
        <f t="shared" si="10"/>
        <v>0</v>
      </c>
      <c r="AA181" s="7">
        <f t="shared" si="11"/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3">
      <c r="A182">
        <v>4580</v>
      </c>
      <c r="B182" t="s">
        <v>32</v>
      </c>
      <c r="C182" t="s">
        <v>425</v>
      </c>
      <c r="D182" t="s">
        <v>301</v>
      </c>
      <c r="E182" t="s">
        <v>35</v>
      </c>
      <c r="F182">
        <v>47649</v>
      </c>
      <c r="G182">
        <v>18051</v>
      </c>
      <c r="H182" t="s">
        <v>296</v>
      </c>
      <c r="I182" t="s">
        <v>297</v>
      </c>
      <c r="J182">
        <v>0</v>
      </c>
      <c r="K182">
        <v>0</v>
      </c>
      <c r="L182">
        <v>0</v>
      </c>
      <c r="M182">
        <v>0</v>
      </c>
      <c r="N182">
        <v>0</v>
      </c>
      <c r="O182" s="3">
        <v>0</v>
      </c>
      <c r="P182">
        <v>0</v>
      </c>
      <c r="Q182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7">
        <f t="shared" si="8"/>
        <v>0</v>
      </c>
      <c r="Y182" s="7">
        <f t="shared" si="9"/>
        <v>0</v>
      </c>
      <c r="Z182" s="7">
        <f t="shared" si="10"/>
        <v>0</v>
      </c>
      <c r="AA182" s="7">
        <f t="shared" si="11"/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3">
      <c r="A183">
        <v>4592</v>
      </c>
      <c r="B183" t="s">
        <v>32</v>
      </c>
      <c r="C183" t="s">
        <v>426</v>
      </c>
      <c r="D183" t="s">
        <v>368</v>
      </c>
      <c r="E183" t="s">
        <v>35</v>
      </c>
      <c r="F183">
        <v>46725</v>
      </c>
      <c r="G183">
        <v>18183</v>
      </c>
      <c r="H183" t="s">
        <v>369</v>
      </c>
      <c r="I183" t="s">
        <v>370</v>
      </c>
      <c r="J183">
        <v>0</v>
      </c>
      <c r="K183">
        <v>0</v>
      </c>
      <c r="L183">
        <v>0</v>
      </c>
      <c r="M183">
        <v>0</v>
      </c>
      <c r="N183">
        <v>0</v>
      </c>
      <c r="O183" s="3">
        <v>0</v>
      </c>
      <c r="P183">
        <v>0</v>
      </c>
      <c r="Q18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7">
        <f t="shared" si="8"/>
        <v>0</v>
      </c>
      <c r="Y183" s="7">
        <f t="shared" si="9"/>
        <v>0</v>
      </c>
      <c r="Z183" s="7">
        <f t="shared" si="10"/>
        <v>0</v>
      </c>
      <c r="AA183" s="7">
        <f t="shared" si="11"/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3">
      <c r="A184">
        <v>4611</v>
      </c>
      <c r="B184" t="s">
        <v>32</v>
      </c>
      <c r="C184" t="s">
        <v>339</v>
      </c>
      <c r="D184" t="s">
        <v>276</v>
      </c>
      <c r="E184" t="s">
        <v>35</v>
      </c>
      <c r="F184">
        <v>46793</v>
      </c>
      <c r="G184">
        <v>18033</v>
      </c>
      <c r="H184" t="s">
        <v>341</v>
      </c>
      <c r="I184" t="s">
        <v>342</v>
      </c>
      <c r="J184">
        <v>0</v>
      </c>
      <c r="K184">
        <v>0</v>
      </c>
      <c r="L184">
        <v>0</v>
      </c>
      <c r="M184">
        <v>0</v>
      </c>
      <c r="N184">
        <v>0</v>
      </c>
      <c r="O184" s="3">
        <v>0</v>
      </c>
      <c r="P184">
        <v>0</v>
      </c>
      <c r="Q184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7">
        <f t="shared" si="8"/>
        <v>0</v>
      </c>
      <c r="Y184" s="7">
        <f t="shared" si="9"/>
        <v>0</v>
      </c>
      <c r="Z184" s="7">
        <f t="shared" si="10"/>
        <v>0</v>
      </c>
      <c r="AA184" s="7">
        <f t="shared" si="11"/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3">
      <c r="A185">
        <v>4648</v>
      </c>
      <c r="B185" t="s">
        <v>32</v>
      </c>
      <c r="C185" t="s">
        <v>427</v>
      </c>
      <c r="D185" t="s">
        <v>72</v>
      </c>
      <c r="E185" t="s">
        <v>35</v>
      </c>
      <c r="F185">
        <v>46156</v>
      </c>
      <c r="G185">
        <v>18139</v>
      </c>
      <c r="H185" t="s">
        <v>310</v>
      </c>
      <c r="I185" t="s">
        <v>311</v>
      </c>
      <c r="J185">
        <v>0</v>
      </c>
      <c r="K185">
        <v>0</v>
      </c>
      <c r="L185">
        <v>0</v>
      </c>
      <c r="M185">
        <v>0</v>
      </c>
      <c r="N185">
        <v>0</v>
      </c>
      <c r="O185" s="3">
        <v>0</v>
      </c>
      <c r="P185">
        <v>0</v>
      </c>
      <c r="Q185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7">
        <f t="shared" si="8"/>
        <v>0</v>
      </c>
      <c r="Y185" s="7">
        <f t="shared" si="9"/>
        <v>0</v>
      </c>
      <c r="Z185" s="7">
        <f t="shared" si="10"/>
        <v>0</v>
      </c>
      <c r="AA185" s="7">
        <f t="shared" si="11"/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3">
      <c r="A186">
        <v>4649</v>
      </c>
      <c r="B186" t="s">
        <v>32</v>
      </c>
      <c r="C186" t="s">
        <v>234</v>
      </c>
      <c r="D186" t="s">
        <v>72</v>
      </c>
      <c r="E186" t="s">
        <v>428</v>
      </c>
      <c r="F186">
        <v>46173</v>
      </c>
      <c r="G186">
        <v>18139</v>
      </c>
      <c r="H186" t="s">
        <v>310</v>
      </c>
      <c r="I186" t="s">
        <v>311</v>
      </c>
      <c r="J186">
        <v>0</v>
      </c>
      <c r="K186">
        <v>0</v>
      </c>
      <c r="L186">
        <v>0</v>
      </c>
      <c r="M186">
        <v>0</v>
      </c>
      <c r="N186">
        <v>0</v>
      </c>
      <c r="O186" s="3">
        <v>0</v>
      </c>
      <c r="P186">
        <v>0</v>
      </c>
      <c r="Q186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7">
        <f t="shared" si="8"/>
        <v>0</v>
      </c>
      <c r="Y186" s="7">
        <f t="shared" si="9"/>
        <v>0</v>
      </c>
      <c r="Z186" s="7">
        <f t="shared" si="10"/>
        <v>0</v>
      </c>
      <c r="AA186" s="7">
        <f t="shared" si="11"/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3">
      <c r="A187">
        <v>4650</v>
      </c>
      <c r="B187" t="s">
        <v>32</v>
      </c>
      <c r="C187" t="s">
        <v>429</v>
      </c>
      <c r="D187" t="s">
        <v>88</v>
      </c>
      <c r="E187" t="s">
        <v>430</v>
      </c>
      <c r="F187">
        <v>47362</v>
      </c>
      <c r="G187">
        <v>18065</v>
      </c>
      <c r="H187" t="s">
        <v>36</v>
      </c>
      <c r="I187" t="s">
        <v>37</v>
      </c>
      <c r="J187">
        <v>0</v>
      </c>
      <c r="K187">
        <v>0</v>
      </c>
      <c r="L187">
        <v>0</v>
      </c>
      <c r="M187">
        <v>0</v>
      </c>
      <c r="N187">
        <v>0</v>
      </c>
      <c r="O187" s="3">
        <v>0</v>
      </c>
      <c r="P187">
        <v>0</v>
      </c>
      <c r="Q187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7">
        <f t="shared" si="8"/>
        <v>0</v>
      </c>
      <c r="Y187" s="7">
        <f t="shared" si="9"/>
        <v>0</v>
      </c>
      <c r="Z187" s="7">
        <f t="shared" si="10"/>
        <v>0</v>
      </c>
      <c r="AA187" s="7">
        <f t="shared" si="11"/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3">
      <c r="A188">
        <v>4652</v>
      </c>
      <c r="B188" t="s">
        <v>32</v>
      </c>
      <c r="C188" t="s">
        <v>234</v>
      </c>
      <c r="D188" t="s">
        <v>431</v>
      </c>
      <c r="E188" t="s">
        <v>35</v>
      </c>
      <c r="F188">
        <v>46173</v>
      </c>
      <c r="G188">
        <v>18139</v>
      </c>
      <c r="H188" t="s">
        <v>310</v>
      </c>
      <c r="I188" t="s">
        <v>311</v>
      </c>
      <c r="J188">
        <v>0</v>
      </c>
      <c r="K188">
        <v>0</v>
      </c>
      <c r="L188">
        <v>0</v>
      </c>
      <c r="M188">
        <v>0</v>
      </c>
      <c r="N188">
        <v>0</v>
      </c>
      <c r="O188" s="3">
        <v>0</v>
      </c>
      <c r="P188">
        <v>0</v>
      </c>
      <c r="Q188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7">
        <f t="shared" si="8"/>
        <v>0</v>
      </c>
      <c r="Y188" s="7">
        <f t="shared" si="9"/>
        <v>0</v>
      </c>
      <c r="Z188" s="7">
        <f t="shared" si="10"/>
        <v>0</v>
      </c>
      <c r="AA188" s="7">
        <f t="shared" si="11"/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3">
      <c r="A189">
        <v>4653</v>
      </c>
      <c r="B189" t="s">
        <v>32</v>
      </c>
      <c r="C189" t="s">
        <v>234</v>
      </c>
      <c r="D189" t="s">
        <v>432</v>
      </c>
      <c r="E189" t="s">
        <v>35</v>
      </c>
      <c r="F189">
        <v>46173</v>
      </c>
      <c r="G189">
        <v>18139</v>
      </c>
      <c r="H189" t="s">
        <v>310</v>
      </c>
      <c r="I189" t="s">
        <v>311</v>
      </c>
      <c r="J189">
        <v>0</v>
      </c>
      <c r="K189">
        <v>0</v>
      </c>
      <c r="L189">
        <v>0</v>
      </c>
      <c r="M189">
        <v>0</v>
      </c>
      <c r="N189">
        <v>0</v>
      </c>
      <c r="O189" s="3">
        <v>0</v>
      </c>
      <c r="P189">
        <v>0</v>
      </c>
      <c r="Q189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7">
        <f t="shared" si="8"/>
        <v>0</v>
      </c>
      <c r="Y189" s="7">
        <f t="shared" si="9"/>
        <v>0</v>
      </c>
      <c r="Z189" s="7">
        <f t="shared" si="10"/>
        <v>0</v>
      </c>
      <c r="AA189" s="7">
        <f t="shared" si="11"/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3">
      <c r="A190">
        <v>4666</v>
      </c>
      <c r="B190" t="s">
        <v>32</v>
      </c>
      <c r="C190" t="s">
        <v>56</v>
      </c>
      <c r="D190" t="s">
        <v>204</v>
      </c>
      <c r="E190" t="s">
        <v>35</v>
      </c>
      <c r="F190">
        <v>46072</v>
      </c>
      <c r="G190">
        <v>18159</v>
      </c>
      <c r="H190" t="s">
        <v>56</v>
      </c>
      <c r="I190" t="s">
        <v>57</v>
      </c>
      <c r="J190">
        <v>0</v>
      </c>
      <c r="K190">
        <v>0</v>
      </c>
      <c r="L190">
        <v>0</v>
      </c>
      <c r="M190">
        <v>0</v>
      </c>
      <c r="N190">
        <v>0</v>
      </c>
      <c r="O190" s="3">
        <v>0</v>
      </c>
      <c r="P190">
        <v>0</v>
      </c>
      <c r="Q190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7">
        <f t="shared" si="8"/>
        <v>0</v>
      </c>
      <c r="Y190" s="7">
        <f t="shared" si="9"/>
        <v>0</v>
      </c>
      <c r="Z190" s="7">
        <f t="shared" si="10"/>
        <v>0</v>
      </c>
      <c r="AA190" s="7">
        <f t="shared" si="11"/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x14ac:dyDescent="0.3">
      <c r="A191">
        <v>4685</v>
      </c>
      <c r="B191" t="s">
        <v>32</v>
      </c>
      <c r="C191" t="s">
        <v>139</v>
      </c>
      <c r="D191" t="s">
        <v>212</v>
      </c>
      <c r="E191" t="s">
        <v>35</v>
      </c>
      <c r="F191">
        <v>47922</v>
      </c>
      <c r="G191">
        <v>18111</v>
      </c>
      <c r="H191" t="s">
        <v>64</v>
      </c>
      <c r="I191" t="s">
        <v>65</v>
      </c>
      <c r="J191">
        <v>18157</v>
      </c>
      <c r="K191" t="s">
        <v>179</v>
      </c>
      <c r="L191">
        <v>0</v>
      </c>
      <c r="M191">
        <v>0</v>
      </c>
      <c r="N191">
        <v>0</v>
      </c>
      <c r="O191" s="3">
        <v>0</v>
      </c>
      <c r="P191">
        <v>0</v>
      </c>
      <c r="Q191">
        <v>0</v>
      </c>
      <c r="R191" s="3">
        <v>0</v>
      </c>
      <c r="S191" s="3">
        <v>1</v>
      </c>
      <c r="T191" s="3">
        <v>1</v>
      </c>
      <c r="U191" s="3">
        <v>0</v>
      </c>
      <c r="V191" s="3">
        <v>1</v>
      </c>
      <c r="W191" s="3">
        <v>1</v>
      </c>
      <c r="X191" s="7">
        <f t="shared" si="8"/>
        <v>0</v>
      </c>
      <c r="Y191" s="7">
        <f t="shared" si="9"/>
        <v>0</v>
      </c>
      <c r="Z191" s="7">
        <f t="shared" si="10"/>
        <v>0</v>
      </c>
      <c r="AA191" s="7">
        <f t="shared" si="11"/>
        <v>0</v>
      </c>
      <c r="AB191">
        <v>0</v>
      </c>
      <c r="AC191">
        <v>0</v>
      </c>
      <c r="AD191">
        <v>0</v>
      </c>
      <c r="AE191">
        <v>0</v>
      </c>
      <c r="AF191">
        <v>5.5095098931634174</v>
      </c>
      <c r="AG191">
        <v>5.5095098931634174</v>
      </c>
      <c r="AH191">
        <v>0</v>
      </c>
      <c r="AI191">
        <v>1.2297571871965758</v>
      </c>
      <c r="AJ191">
        <v>1.2297571871965758</v>
      </c>
      <c r="AK191">
        <v>0</v>
      </c>
      <c r="AL191">
        <v>5.5095098931634174</v>
      </c>
      <c r="AM191">
        <v>5.5095098931634174</v>
      </c>
      <c r="AN191">
        <v>0</v>
      </c>
      <c r="AO191">
        <v>1.2297571871965758</v>
      </c>
      <c r="AP191">
        <v>1.2297571871965758</v>
      </c>
    </row>
    <row r="192" spans="1:42" x14ac:dyDescent="0.3">
      <c r="A192">
        <v>4707</v>
      </c>
      <c r="B192" t="s">
        <v>32</v>
      </c>
      <c r="C192" t="s">
        <v>433</v>
      </c>
      <c r="D192" t="s">
        <v>434</v>
      </c>
      <c r="E192" t="s">
        <v>35</v>
      </c>
      <c r="F192">
        <v>46567</v>
      </c>
      <c r="G192">
        <v>18085</v>
      </c>
      <c r="H192" t="s">
        <v>336</v>
      </c>
      <c r="I192" t="s">
        <v>337</v>
      </c>
      <c r="J192">
        <v>0</v>
      </c>
      <c r="K192">
        <v>0</v>
      </c>
      <c r="L192">
        <v>0</v>
      </c>
      <c r="M192">
        <v>0</v>
      </c>
      <c r="N192">
        <v>0</v>
      </c>
      <c r="O192" s="3">
        <v>0</v>
      </c>
      <c r="P192">
        <v>0</v>
      </c>
      <c r="Q192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7">
        <f t="shared" si="8"/>
        <v>0</v>
      </c>
      <c r="Y192" s="7">
        <f t="shared" si="9"/>
        <v>0</v>
      </c>
      <c r="Z192" s="7">
        <f t="shared" si="10"/>
        <v>0</v>
      </c>
      <c r="AA192" s="7">
        <f t="shared" si="11"/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3">
      <c r="A193">
        <v>4738</v>
      </c>
      <c r="B193" t="s">
        <v>32</v>
      </c>
      <c r="C193" t="s">
        <v>247</v>
      </c>
      <c r="D193" t="s">
        <v>204</v>
      </c>
      <c r="E193" t="s">
        <v>35</v>
      </c>
      <c r="F193">
        <v>46201</v>
      </c>
      <c r="G193">
        <v>18097</v>
      </c>
      <c r="H193" t="s">
        <v>201</v>
      </c>
      <c r="I193" t="s">
        <v>202</v>
      </c>
      <c r="J193">
        <v>0</v>
      </c>
      <c r="K193">
        <v>0</v>
      </c>
      <c r="L193">
        <v>0</v>
      </c>
      <c r="M193">
        <v>0</v>
      </c>
      <c r="N193">
        <v>0</v>
      </c>
      <c r="O193" s="3">
        <v>0</v>
      </c>
      <c r="P193">
        <v>0</v>
      </c>
      <c r="Q193">
        <v>0</v>
      </c>
      <c r="R193" s="3">
        <v>1</v>
      </c>
      <c r="S193" s="3">
        <v>0</v>
      </c>
      <c r="T193" s="3">
        <v>1</v>
      </c>
      <c r="U193" s="3">
        <v>1</v>
      </c>
      <c r="V193" s="3">
        <v>0</v>
      </c>
      <c r="W193" s="3">
        <v>1</v>
      </c>
      <c r="X193" s="7">
        <f t="shared" si="8"/>
        <v>0</v>
      </c>
      <c r="Y193" s="7">
        <f t="shared" si="9"/>
        <v>19.379844961240309</v>
      </c>
      <c r="Z193" s="7">
        <f t="shared" si="10"/>
        <v>0</v>
      </c>
      <c r="AA193" s="7">
        <f t="shared" si="11"/>
        <v>0</v>
      </c>
      <c r="AB193">
        <v>0</v>
      </c>
      <c r="AC193">
        <v>19.379844961240309</v>
      </c>
      <c r="AD193">
        <v>19.379844961240309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19.379844961240309</v>
      </c>
      <c r="AM193">
        <v>19.379844961240309</v>
      </c>
      <c r="AN193">
        <v>0</v>
      </c>
      <c r="AO193">
        <v>19.379844961240309</v>
      </c>
      <c r="AP193">
        <v>19.379844961240309</v>
      </c>
    </row>
    <row r="194" spans="1:42" x14ac:dyDescent="0.3">
      <c r="A194">
        <v>4744</v>
      </c>
      <c r="B194" t="s">
        <v>32</v>
      </c>
      <c r="C194" t="s">
        <v>435</v>
      </c>
      <c r="D194" t="s">
        <v>436</v>
      </c>
      <c r="E194" t="s">
        <v>35</v>
      </c>
      <c r="F194">
        <v>47553</v>
      </c>
      <c r="G194">
        <v>18101</v>
      </c>
      <c r="H194" t="s">
        <v>437</v>
      </c>
      <c r="I194" t="s">
        <v>438</v>
      </c>
      <c r="J194">
        <v>18097</v>
      </c>
      <c r="K194" t="s">
        <v>202</v>
      </c>
      <c r="L194">
        <v>0</v>
      </c>
      <c r="M194">
        <v>0</v>
      </c>
      <c r="N194">
        <v>0</v>
      </c>
      <c r="O194" s="3">
        <v>0</v>
      </c>
      <c r="P194">
        <v>0</v>
      </c>
      <c r="Q194">
        <v>0</v>
      </c>
      <c r="R194" s="3">
        <v>0</v>
      </c>
      <c r="S194" s="3">
        <v>1</v>
      </c>
      <c r="T194" s="3">
        <v>1</v>
      </c>
      <c r="U194" s="3">
        <v>0</v>
      </c>
      <c r="V194" s="3">
        <v>1</v>
      </c>
      <c r="W194" s="3">
        <v>1</v>
      </c>
      <c r="X194" s="7">
        <f t="shared" ref="X194:X257" si="12">$AD194*L194</f>
        <v>0</v>
      </c>
      <c r="Y194" s="7">
        <f t="shared" ref="Y194:Y257" si="13">$AD194*U194</f>
        <v>0</v>
      </c>
      <c r="Z194" s="7">
        <f t="shared" ref="Z194:Z257" si="14">IF(X194=AB194,0,1)</f>
        <v>0</v>
      </c>
      <c r="AA194" s="7">
        <f t="shared" ref="AA194:AA257" si="15">IF(Y194=AC194,0,1)</f>
        <v>0</v>
      </c>
      <c r="AB194">
        <v>0</v>
      </c>
      <c r="AC194">
        <v>0</v>
      </c>
      <c r="AD194">
        <v>0</v>
      </c>
      <c r="AE194">
        <v>0</v>
      </c>
      <c r="AF194">
        <v>19.379844961240309</v>
      </c>
      <c r="AG194">
        <v>19.379844961240309</v>
      </c>
      <c r="AH194">
        <v>0</v>
      </c>
      <c r="AI194">
        <v>1.042910195903004</v>
      </c>
      <c r="AJ194">
        <v>1.042910195903004</v>
      </c>
      <c r="AK194">
        <v>0</v>
      </c>
      <c r="AL194">
        <v>19.379844961240309</v>
      </c>
      <c r="AM194">
        <v>19.379844961240309</v>
      </c>
      <c r="AN194">
        <v>0</v>
      </c>
      <c r="AO194">
        <v>1.042910195903004</v>
      </c>
      <c r="AP194">
        <v>1.042910195903004</v>
      </c>
    </row>
    <row r="195" spans="1:42" x14ac:dyDescent="0.3">
      <c r="A195">
        <v>4764</v>
      </c>
      <c r="B195" t="s">
        <v>32</v>
      </c>
      <c r="C195" t="s">
        <v>175</v>
      </c>
      <c r="D195" t="s">
        <v>200</v>
      </c>
      <c r="E195" t="s">
        <v>176</v>
      </c>
      <c r="F195">
        <v>47989</v>
      </c>
      <c r="G195">
        <v>18107</v>
      </c>
      <c r="H195" t="s">
        <v>167</v>
      </c>
      <c r="I195" t="s">
        <v>168</v>
      </c>
      <c r="J195">
        <v>18097</v>
      </c>
      <c r="K195" t="s">
        <v>202</v>
      </c>
      <c r="L195">
        <v>0</v>
      </c>
      <c r="M195">
        <v>0</v>
      </c>
      <c r="N195">
        <v>0</v>
      </c>
      <c r="O195" s="3">
        <v>0</v>
      </c>
      <c r="P195">
        <v>0</v>
      </c>
      <c r="Q195">
        <v>0</v>
      </c>
      <c r="R195" s="3">
        <v>0</v>
      </c>
      <c r="S195" s="3">
        <v>1</v>
      </c>
      <c r="T195" s="3">
        <v>1</v>
      </c>
      <c r="U195" s="3">
        <v>0</v>
      </c>
      <c r="V195" s="3">
        <v>1</v>
      </c>
      <c r="W195" s="3">
        <v>1</v>
      </c>
      <c r="X195" s="7">
        <f t="shared" si="12"/>
        <v>0</v>
      </c>
      <c r="Y195" s="7">
        <f t="shared" si="13"/>
        <v>0</v>
      </c>
      <c r="Z195" s="7">
        <f t="shared" si="14"/>
        <v>0</v>
      </c>
      <c r="AA195" s="7">
        <f t="shared" si="15"/>
        <v>0</v>
      </c>
      <c r="AB195">
        <v>0</v>
      </c>
      <c r="AC195">
        <v>0</v>
      </c>
      <c r="AD195">
        <v>0</v>
      </c>
      <c r="AE195">
        <v>0</v>
      </c>
      <c r="AF195">
        <v>19.379844961240309</v>
      </c>
      <c r="AG195">
        <v>19.379844961240309</v>
      </c>
      <c r="AH195">
        <v>0</v>
      </c>
      <c r="AI195">
        <v>0.88435943058787791</v>
      </c>
      <c r="AJ195">
        <v>0.88435943058787791</v>
      </c>
      <c r="AK195">
        <v>0</v>
      </c>
      <c r="AL195">
        <v>19.379844961240309</v>
      </c>
      <c r="AM195">
        <v>19.379844961240309</v>
      </c>
      <c r="AN195">
        <v>0</v>
      </c>
      <c r="AO195">
        <v>0.88435943058787791</v>
      </c>
      <c r="AP195">
        <v>0.88435943058787791</v>
      </c>
    </row>
    <row r="196" spans="1:42" x14ac:dyDescent="0.3">
      <c r="A196">
        <v>4765</v>
      </c>
      <c r="B196" t="s">
        <v>32</v>
      </c>
      <c r="C196" t="s">
        <v>165</v>
      </c>
      <c r="D196" t="s">
        <v>200</v>
      </c>
      <c r="E196" t="s">
        <v>166</v>
      </c>
      <c r="F196">
        <v>47933</v>
      </c>
      <c r="G196">
        <v>18107</v>
      </c>
      <c r="H196" t="s">
        <v>167</v>
      </c>
      <c r="I196" t="s">
        <v>168</v>
      </c>
      <c r="J196">
        <v>18097</v>
      </c>
      <c r="K196" t="s">
        <v>202</v>
      </c>
      <c r="L196">
        <v>0</v>
      </c>
      <c r="M196">
        <v>0</v>
      </c>
      <c r="N196">
        <v>0</v>
      </c>
      <c r="O196" s="3">
        <v>0</v>
      </c>
      <c r="P196">
        <v>0</v>
      </c>
      <c r="Q196">
        <v>0</v>
      </c>
      <c r="R196" s="3">
        <v>0</v>
      </c>
      <c r="S196" s="3">
        <v>1</v>
      </c>
      <c r="T196" s="3">
        <v>1</v>
      </c>
      <c r="U196" s="3">
        <v>0</v>
      </c>
      <c r="V196" s="3">
        <v>1</v>
      </c>
      <c r="W196" s="3">
        <v>1</v>
      </c>
      <c r="X196" s="7">
        <f t="shared" si="12"/>
        <v>0</v>
      </c>
      <c r="Y196" s="7">
        <f t="shared" si="13"/>
        <v>0</v>
      </c>
      <c r="Z196" s="7">
        <f t="shared" si="14"/>
        <v>0</v>
      </c>
      <c r="AA196" s="7">
        <f t="shared" si="15"/>
        <v>0</v>
      </c>
      <c r="AB196">
        <v>0</v>
      </c>
      <c r="AC196">
        <v>0</v>
      </c>
      <c r="AD196">
        <v>0</v>
      </c>
      <c r="AE196">
        <v>0</v>
      </c>
      <c r="AF196">
        <v>19.379844961240309</v>
      </c>
      <c r="AG196">
        <v>19.379844961240309</v>
      </c>
      <c r="AH196">
        <v>0</v>
      </c>
      <c r="AI196">
        <v>0.88435943058787791</v>
      </c>
      <c r="AJ196">
        <v>0.88435943058787791</v>
      </c>
      <c r="AK196">
        <v>0</v>
      </c>
      <c r="AL196">
        <v>19.379844961240309</v>
      </c>
      <c r="AM196">
        <v>19.379844961240309</v>
      </c>
      <c r="AN196">
        <v>0</v>
      </c>
      <c r="AO196">
        <v>0.88435943058787791</v>
      </c>
      <c r="AP196">
        <v>0.88435943058787791</v>
      </c>
    </row>
    <row r="197" spans="1:42" x14ac:dyDescent="0.3">
      <c r="A197">
        <v>4766</v>
      </c>
      <c r="B197" t="s">
        <v>32</v>
      </c>
      <c r="C197" t="s">
        <v>47</v>
      </c>
      <c r="D197" t="s">
        <v>200</v>
      </c>
      <c r="E197" t="s">
        <v>439</v>
      </c>
      <c r="F197">
        <v>46041</v>
      </c>
      <c r="G197">
        <v>18023</v>
      </c>
      <c r="H197" t="s">
        <v>50</v>
      </c>
      <c r="I197" t="s">
        <v>51</v>
      </c>
      <c r="J197">
        <v>18027</v>
      </c>
      <c r="K197" t="s">
        <v>108</v>
      </c>
      <c r="L197">
        <v>0</v>
      </c>
      <c r="M197">
        <v>0</v>
      </c>
      <c r="N197">
        <v>0</v>
      </c>
      <c r="O197" s="3">
        <v>0</v>
      </c>
      <c r="P197">
        <v>0</v>
      </c>
      <c r="Q197">
        <v>0</v>
      </c>
      <c r="R197" s="3">
        <v>0</v>
      </c>
      <c r="S197" s="3">
        <v>1</v>
      </c>
      <c r="T197" s="3">
        <v>1</v>
      </c>
      <c r="U197" s="3">
        <v>0</v>
      </c>
      <c r="V197" s="3">
        <v>1</v>
      </c>
      <c r="W197" s="3">
        <v>1</v>
      </c>
      <c r="X197" s="7">
        <f t="shared" si="12"/>
        <v>0</v>
      </c>
      <c r="Y197" s="7">
        <f t="shared" si="13"/>
        <v>0</v>
      </c>
      <c r="Z197" s="7">
        <f t="shared" si="14"/>
        <v>0</v>
      </c>
      <c r="AA197" s="7">
        <f t="shared" si="15"/>
        <v>0</v>
      </c>
      <c r="AB197">
        <v>0</v>
      </c>
      <c r="AC197">
        <v>0</v>
      </c>
      <c r="AD197">
        <v>0</v>
      </c>
      <c r="AE197">
        <v>0</v>
      </c>
      <c r="AF197">
        <v>2.6132866390746043</v>
      </c>
      <c r="AG197">
        <v>2.6132866390746043</v>
      </c>
      <c r="AH197">
        <v>0</v>
      </c>
      <c r="AI197">
        <v>0.84468842473872052</v>
      </c>
      <c r="AJ197">
        <v>0.84468842473872052</v>
      </c>
      <c r="AK197">
        <v>0</v>
      </c>
      <c r="AL197">
        <v>2.6132866390746043</v>
      </c>
      <c r="AM197">
        <v>2.6132866390746043</v>
      </c>
      <c r="AN197">
        <v>0</v>
      </c>
      <c r="AO197">
        <v>0.84468842473872052</v>
      </c>
      <c r="AP197">
        <v>0.84468842473872052</v>
      </c>
    </row>
    <row r="198" spans="1:42" x14ac:dyDescent="0.3">
      <c r="A198">
        <v>4767</v>
      </c>
      <c r="B198" t="s">
        <v>32</v>
      </c>
      <c r="C198" t="s">
        <v>170</v>
      </c>
      <c r="D198" t="s">
        <v>200</v>
      </c>
      <c r="E198" t="s">
        <v>35</v>
      </c>
      <c r="F198">
        <v>47994</v>
      </c>
      <c r="G198">
        <v>18107</v>
      </c>
      <c r="H198" t="s">
        <v>167</v>
      </c>
      <c r="I198" t="s">
        <v>168</v>
      </c>
      <c r="J198">
        <v>18097</v>
      </c>
      <c r="K198" t="s">
        <v>202</v>
      </c>
      <c r="L198">
        <v>0</v>
      </c>
      <c r="M198">
        <v>0</v>
      </c>
      <c r="N198">
        <v>0</v>
      </c>
      <c r="O198" s="3">
        <v>0</v>
      </c>
      <c r="P198">
        <v>0</v>
      </c>
      <c r="Q198">
        <v>0</v>
      </c>
      <c r="R198" s="3">
        <v>0</v>
      </c>
      <c r="S198" s="3">
        <v>1</v>
      </c>
      <c r="T198" s="3">
        <v>1</v>
      </c>
      <c r="U198" s="3">
        <v>0</v>
      </c>
      <c r="V198" s="3">
        <v>1</v>
      </c>
      <c r="W198" s="3">
        <v>1</v>
      </c>
      <c r="X198" s="7">
        <f t="shared" si="12"/>
        <v>0</v>
      </c>
      <c r="Y198" s="7">
        <f t="shared" si="13"/>
        <v>0</v>
      </c>
      <c r="Z198" s="7">
        <f t="shared" si="14"/>
        <v>0</v>
      </c>
      <c r="AA198" s="7">
        <f t="shared" si="15"/>
        <v>0</v>
      </c>
      <c r="AB198">
        <v>0</v>
      </c>
      <c r="AC198">
        <v>0</v>
      </c>
      <c r="AD198">
        <v>0</v>
      </c>
      <c r="AE198">
        <v>0</v>
      </c>
      <c r="AF198">
        <v>19.379844961240309</v>
      </c>
      <c r="AG198">
        <v>19.379844961240309</v>
      </c>
      <c r="AH198">
        <v>0</v>
      </c>
      <c r="AI198">
        <v>0.88435943058787791</v>
      </c>
      <c r="AJ198">
        <v>0.88435943058787791</v>
      </c>
      <c r="AK198">
        <v>0</v>
      </c>
      <c r="AL198">
        <v>19.379844961240309</v>
      </c>
      <c r="AM198">
        <v>19.379844961240309</v>
      </c>
      <c r="AN198">
        <v>0</v>
      </c>
      <c r="AO198">
        <v>0.88435943058787791</v>
      </c>
      <c r="AP198">
        <v>0.88435943058787791</v>
      </c>
    </row>
    <row r="199" spans="1:42" x14ac:dyDescent="0.3">
      <c r="A199">
        <v>4815</v>
      </c>
      <c r="B199" t="s">
        <v>32</v>
      </c>
      <c r="C199" t="s">
        <v>440</v>
      </c>
      <c r="D199" t="s">
        <v>200</v>
      </c>
      <c r="E199" t="s">
        <v>35</v>
      </c>
      <c r="F199">
        <v>47982</v>
      </c>
      <c r="G199">
        <v>18171</v>
      </c>
      <c r="H199" t="s">
        <v>144</v>
      </c>
      <c r="I199" t="s">
        <v>397</v>
      </c>
      <c r="J199">
        <v>18157</v>
      </c>
      <c r="K199" t="s">
        <v>179</v>
      </c>
      <c r="L199">
        <v>0</v>
      </c>
      <c r="M199">
        <v>0</v>
      </c>
      <c r="N199">
        <v>0</v>
      </c>
      <c r="O199" s="3">
        <v>0</v>
      </c>
      <c r="P199">
        <v>0</v>
      </c>
      <c r="Q199">
        <v>0</v>
      </c>
      <c r="R199" s="3">
        <v>0</v>
      </c>
      <c r="S199" s="3">
        <v>1</v>
      </c>
      <c r="T199" s="3">
        <v>1</v>
      </c>
      <c r="U199" s="3">
        <v>0</v>
      </c>
      <c r="V199" s="3">
        <v>1</v>
      </c>
      <c r="W199" s="3">
        <v>1</v>
      </c>
      <c r="X199" s="7">
        <f t="shared" si="12"/>
        <v>0</v>
      </c>
      <c r="Y199" s="7">
        <f t="shared" si="13"/>
        <v>0</v>
      </c>
      <c r="Z199" s="7">
        <f t="shared" si="14"/>
        <v>0</v>
      </c>
      <c r="AA199" s="7">
        <f t="shared" si="15"/>
        <v>0</v>
      </c>
      <c r="AB199">
        <v>0</v>
      </c>
      <c r="AC199">
        <v>0</v>
      </c>
      <c r="AD199">
        <v>0</v>
      </c>
      <c r="AE199">
        <v>0</v>
      </c>
      <c r="AF199">
        <v>5.5095098931634174</v>
      </c>
      <c r="AG199">
        <v>5.5095098931634174</v>
      </c>
      <c r="AH199">
        <v>0</v>
      </c>
      <c r="AI199">
        <v>1.5226720909101441</v>
      </c>
      <c r="AJ199">
        <v>1.5226720909101441</v>
      </c>
      <c r="AK199">
        <v>0</v>
      </c>
      <c r="AL199">
        <v>5.5095098931634174</v>
      </c>
      <c r="AM199">
        <v>5.5095098931634174</v>
      </c>
      <c r="AN199">
        <v>0</v>
      </c>
      <c r="AO199">
        <v>1.5226720909101441</v>
      </c>
      <c r="AP199">
        <v>1.5226720909101441</v>
      </c>
    </row>
    <row r="200" spans="1:42" x14ac:dyDescent="0.3">
      <c r="A200">
        <v>4824</v>
      </c>
      <c r="B200" t="s">
        <v>32</v>
      </c>
      <c r="C200" t="s">
        <v>441</v>
      </c>
      <c r="D200" t="s">
        <v>200</v>
      </c>
      <c r="E200" t="s">
        <v>35</v>
      </c>
      <c r="F200">
        <v>47918</v>
      </c>
      <c r="G200">
        <v>18045</v>
      </c>
      <c r="H200" t="s">
        <v>173</v>
      </c>
      <c r="I200" t="s">
        <v>174</v>
      </c>
      <c r="J200">
        <v>18089</v>
      </c>
      <c r="K200" t="s">
        <v>244</v>
      </c>
      <c r="L200">
        <v>0</v>
      </c>
      <c r="M200">
        <v>0</v>
      </c>
      <c r="N200">
        <v>0</v>
      </c>
      <c r="O200" s="3">
        <v>0</v>
      </c>
      <c r="P200">
        <v>0</v>
      </c>
      <c r="Q200">
        <v>0</v>
      </c>
      <c r="R200" s="3">
        <v>0</v>
      </c>
      <c r="S200" s="3">
        <v>1</v>
      </c>
      <c r="T200" s="3">
        <v>1</v>
      </c>
      <c r="U200" s="3">
        <v>0</v>
      </c>
      <c r="V200" s="3">
        <v>1</v>
      </c>
      <c r="W200" s="3">
        <v>1</v>
      </c>
      <c r="X200" s="7">
        <f t="shared" si="12"/>
        <v>0</v>
      </c>
      <c r="Y200" s="7">
        <f t="shared" si="13"/>
        <v>0</v>
      </c>
      <c r="Z200" s="7">
        <f t="shared" si="14"/>
        <v>0</v>
      </c>
      <c r="AA200" s="7">
        <f t="shared" si="15"/>
        <v>0</v>
      </c>
      <c r="AB200">
        <v>0</v>
      </c>
      <c r="AC200">
        <v>0</v>
      </c>
      <c r="AD200">
        <v>0</v>
      </c>
      <c r="AE200">
        <v>0</v>
      </c>
      <c r="AF200">
        <v>6.761256988314126</v>
      </c>
      <c r="AG200">
        <v>6.761256988314126</v>
      </c>
      <c r="AH200">
        <v>0</v>
      </c>
      <c r="AI200">
        <v>1.3701547530221592</v>
      </c>
      <c r="AJ200">
        <v>1.3701547530221592</v>
      </c>
      <c r="AK200">
        <v>0</v>
      </c>
      <c r="AL200">
        <v>6.761256988314126</v>
      </c>
      <c r="AM200">
        <v>6.761256988314126</v>
      </c>
      <c r="AN200">
        <v>0</v>
      </c>
      <c r="AO200">
        <v>1.3701547530221592</v>
      </c>
      <c r="AP200">
        <v>1.3701547530221592</v>
      </c>
    </row>
    <row r="201" spans="1:42" x14ac:dyDescent="0.3">
      <c r="A201">
        <v>4825</v>
      </c>
      <c r="B201" t="s">
        <v>32</v>
      </c>
      <c r="C201" t="s">
        <v>442</v>
      </c>
      <c r="D201" t="s">
        <v>200</v>
      </c>
      <c r="E201" t="s">
        <v>35</v>
      </c>
      <c r="F201">
        <v>47923</v>
      </c>
      <c r="G201">
        <v>18181</v>
      </c>
      <c r="H201" t="s">
        <v>85</v>
      </c>
      <c r="I201" t="s">
        <v>86</v>
      </c>
      <c r="J201">
        <v>18157</v>
      </c>
      <c r="K201" t="s">
        <v>179</v>
      </c>
      <c r="L201">
        <v>0</v>
      </c>
      <c r="M201">
        <v>0</v>
      </c>
      <c r="N201">
        <v>0</v>
      </c>
      <c r="O201" s="3">
        <v>0</v>
      </c>
      <c r="P201">
        <v>0</v>
      </c>
      <c r="Q201">
        <v>0</v>
      </c>
      <c r="R201" s="3">
        <v>0</v>
      </c>
      <c r="S201" s="3">
        <v>1</v>
      </c>
      <c r="T201" s="3">
        <v>1</v>
      </c>
      <c r="U201" s="3">
        <v>0</v>
      </c>
      <c r="V201" s="3">
        <v>1</v>
      </c>
      <c r="W201" s="3">
        <v>1</v>
      </c>
      <c r="X201" s="7">
        <f t="shared" si="12"/>
        <v>0</v>
      </c>
      <c r="Y201" s="7">
        <f t="shared" si="13"/>
        <v>0</v>
      </c>
      <c r="Z201" s="7">
        <f t="shared" si="14"/>
        <v>0</v>
      </c>
      <c r="AA201" s="7">
        <f t="shared" si="15"/>
        <v>0</v>
      </c>
      <c r="AB201">
        <v>0</v>
      </c>
      <c r="AC201">
        <v>0</v>
      </c>
      <c r="AD201">
        <v>0</v>
      </c>
      <c r="AE201">
        <v>0</v>
      </c>
      <c r="AF201">
        <v>5.5095098931634174</v>
      </c>
      <c r="AG201">
        <v>5.5095098931634174</v>
      </c>
      <c r="AH201">
        <v>0</v>
      </c>
      <c r="AI201">
        <v>0.80846995303844105</v>
      </c>
      <c r="AJ201">
        <v>0.80846995303844105</v>
      </c>
      <c r="AK201">
        <v>0</v>
      </c>
      <c r="AL201">
        <v>5.5095098931634174</v>
      </c>
      <c r="AM201">
        <v>5.5095098931634174</v>
      </c>
      <c r="AN201">
        <v>0</v>
      </c>
      <c r="AO201">
        <v>0.80846995303844105</v>
      </c>
      <c r="AP201">
        <v>0.80846995303844105</v>
      </c>
    </row>
    <row r="202" spans="1:42" x14ac:dyDescent="0.3">
      <c r="A202">
        <v>4826</v>
      </c>
      <c r="B202" t="s">
        <v>32</v>
      </c>
      <c r="C202" t="s">
        <v>230</v>
      </c>
      <c r="D202" t="s">
        <v>200</v>
      </c>
      <c r="E202" t="s">
        <v>443</v>
      </c>
      <c r="F202">
        <v>47944</v>
      </c>
      <c r="G202">
        <v>18007</v>
      </c>
      <c r="H202" t="s">
        <v>231</v>
      </c>
      <c r="I202" t="s">
        <v>232</v>
      </c>
      <c r="J202">
        <v>18027</v>
      </c>
      <c r="K202" t="s">
        <v>108</v>
      </c>
      <c r="L202">
        <v>0</v>
      </c>
      <c r="M202">
        <v>0</v>
      </c>
      <c r="N202">
        <v>0</v>
      </c>
      <c r="O202" s="3">
        <v>0</v>
      </c>
      <c r="P202">
        <v>0</v>
      </c>
      <c r="Q202">
        <v>0</v>
      </c>
      <c r="R202" s="3">
        <v>0</v>
      </c>
      <c r="S202" s="3">
        <v>1</v>
      </c>
      <c r="T202" s="3">
        <v>1</v>
      </c>
      <c r="U202" s="3">
        <v>0</v>
      </c>
      <c r="V202" s="3">
        <v>1</v>
      </c>
      <c r="W202" s="3">
        <v>1</v>
      </c>
      <c r="X202" s="7">
        <f t="shared" si="12"/>
        <v>0</v>
      </c>
      <c r="Y202" s="7">
        <f t="shared" si="13"/>
        <v>0</v>
      </c>
      <c r="Z202" s="7">
        <f t="shared" si="14"/>
        <v>0</v>
      </c>
      <c r="AA202" s="7">
        <f t="shared" si="15"/>
        <v>0</v>
      </c>
      <c r="AB202">
        <v>0</v>
      </c>
      <c r="AC202">
        <v>0</v>
      </c>
      <c r="AD202">
        <v>0</v>
      </c>
      <c r="AE202">
        <v>0</v>
      </c>
      <c r="AF202">
        <v>2.6132866390746043</v>
      </c>
      <c r="AG202">
        <v>2.6132866390746043</v>
      </c>
      <c r="AH202">
        <v>0</v>
      </c>
      <c r="AI202">
        <v>0.94920024720476004</v>
      </c>
      <c r="AJ202">
        <v>0.94920024720476004</v>
      </c>
      <c r="AK202">
        <v>0</v>
      </c>
      <c r="AL202">
        <v>2.6132866390746043</v>
      </c>
      <c r="AM202">
        <v>2.6132866390746043</v>
      </c>
      <c r="AN202">
        <v>0</v>
      </c>
      <c r="AO202">
        <v>0.94920024720476004</v>
      </c>
      <c r="AP202">
        <v>0.94920024720476004</v>
      </c>
    </row>
    <row r="203" spans="1:42" x14ac:dyDescent="0.3">
      <c r="A203">
        <v>4827</v>
      </c>
      <c r="B203" t="s">
        <v>32</v>
      </c>
      <c r="C203" t="s">
        <v>444</v>
      </c>
      <c r="D203" t="s">
        <v>200</v>
      </c>
      <c r="E203" t="s">
        <v>445</v>
      </c>
      <c r="F203">
        <v>47917</v>
      </c>
      <c r="G203">
        <v>18007</v>
      </c>
      <c r="H203" t="s">
        <v>231</v>
      </c>
      <c r="I203" t="s">
        <v>232</v>
      </c>
      <c r="J203">
        <v>18027</v>
      </c>
      <c r="K203" t="s">
        <v>108</v>
      </c>
      <c r="L203">
        <v>0</v>
      </c>
      <c r="M203">
        <v>0</v>
      </c>
      <c r="N203">
        <v>0</v>
      </c>
      <c r="O203" s="3">
        <v>0</v>
      </c>
      <c r="P203">
        <v>0</v>
      </c>
      <c r="Q203">
        <v>0</v>
      </c>
      <c r="R203" s="3">
        <v>0</v>
      </c>
      <c r="S203" s="3">
        <v>1</v>
      </c>
      <c r="T203" s="3">
        <v>1</v>
      </c>
      <c r="U203" s="3">
        <v>0</v>
      </c>
      <c r="V203" s="3">
        <v>1</v>
      </c>
      <c r="W203" s="3">
        <v>1</v>
      </c>
      <c r="X203" s="7">
        <f t="shared" si="12"/>
        <v>0</v>
      </c>
      <c r="Y203" s="7">
        <f t="shared" si="13"/>
        <v>0</v>
      </c>
      <c r="Z203" s="7">
        <f t="shared" si="14"/>
        <v>0</v>
      </c>
      <c r="AA203" s="7">
        <f t="shared" si="15"/>
        <v>0</v>
      </c>
      <c r="AB203">
        <v>0</v>
      </c>
      <c r="AC203">
        <v>0</v>
      </c>
      <c r="AD203">
        <v>0</v>
      </c>
      <c r="AE203">
        <v>0</v>
      </c>
      <c r="AF203">
        <v>2.6132866390746043</v>
      </c>
      <c r="AG203">
        <v>2.6132866390746043</v>
      </c>
      <c r="AH203">
        <v>0</v>
      </c>
      <c r="AI203">
        <v>0.94920024720476004</v>
      </c>
      <c r="AJ203">
        <v>0.94920024720476004</v>
      </c>
      <c r="AK203">
        <v>0</v>
      </c>
      <c r="AL203">
        <v>2.6132866390746043</v>
      </c>
      <c r="AM203">
        <v>2.6132866390746043</v>
      </c>
      <c r="AN203">
        <v>0</v>
      </c>
      <c r="AO203">
        <v>0.94920024720476004</v>
      </c>
      <c r="AP203">
        <v>0.94920024720476004</v>
      </c>
    </row>
    <row r="204" spans="1:42" x14ac:dyDescent="0.3">
      <c r="A204">
        <v>4861</v>
      </c>
      <c r="B204" t="s">
        <v>32</v>
      </c>
      <c r="C204" t="s">
        <v>446</v>
      </c>
      <c r="D204" t="s">
        <v>356</v>
      </c>
      <c r="E204" t="s">
        <v>35</v>
      </c>
      <c r="F204">
        <v>46773</v>
      </c>
      <c r="G204">
        <v>18003</v>
      </c>
      <c r="H204" t="s">
        <v>346</v>
      </c>
      <c r="I204" t="s">
        <v>347</v>
      </c>
      <c r="J204">
        <v>0</v>
      </c>
      <c r="K204">
        <v>0</v>
      </c>
      <c r="L204">
        <v>0</v>
      </c>
      <c r="M204">
        <v>0</v>
      </c>
      <c r="N204">
        <v>0</v>
      </c>
      <c r="O204" s="3">
        <v>0</v>
      </c>
      <c r="P204">
        <v>0</v>
      </c>
      <c r="Q204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7">
        <f t="shared" si="12"/>
        <v>0</v>
      </c>
      <c r="Y204" s="7">
        <f t="shared" si="13"/>
        <v>0</v>
      </c>
      <c r="Z204" s="7">
        <f t="shared" si="14"/>
        <v>0</v>
      </c>
      <c r="AA204" s="7">
        <f t="shared" si="15"/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3">
      <c r="A205">
        <v>4916</v>
      </c>
      <c r="B205" t="s">
        <v>32</v>
      </c>
      <c r="C205" t="s">
        <v>137</v>
      </c>
      <c r="D205" t="s">
        <v>447</v>
      </c>
      <c r="E205" t="s">
        <v>35</v>
      </c>
      <c r="F205">
        <v>47978</v>
      </c>
      <c r="G205">
        <v>18073</v>
      </c>
      <c r="H205" t="s">
        <v>60</v>
      </c>
      <c r="I205" t="s">
        <v>61</v>
      </c>
      <c r="J205">
        <v>18097</v>
      </c>
      <c r="K205" t="s">
        <v>202</v>
      </c>
      <c r="L205">
        <v>0</v>
      </c>
      <c r="M205">
        <v>0</v>
      </c>
      <c r="N205">
        <v>0</v>
      </c>
      <c r="O205" s="3">
        <v>0</v>
      </c>
      <c r="P205">
        <v>0</v>
      </c>
      <c r="Q205">
        <v>0</v>
      </c>
      <c r="R205" s="3">
        <v>0</v>
      </c>
      <c r="S205" s="3">
        <v>1</v>
      </c>
      <c r="T205" s="3">
        <v>1</v>
      </c>
      <c r="U205" s="3">
        <v>0</v>
      </c>
      <c r="V205" s="3">
        <v>1</v>
      </c>
      <c r="W205" s="3">
        <v>1</v>
      </c>
      <c r="X205" s="7">
        <f t="shared" si="12"/>
        <v>0</v>
      </c>
      <c r="Y205" s="7">
        <f t="shared" si="13"/>
        <v>0</v>
      </c>
      <c r="Z205" s="7">
        <f t="shared" si="14"/>
        <v>0</v>
      </c>
      <c r="AA205" s="7">
        <f t="shared" si="15"/>
        <v>0</v>
      </c>
      <c r="AB205">
        <v>0</v>
      </c>
      <c r="AC205">
        <v>0</v>
      </c>
      <c r="AD205">
        <v>0</v>
      </c>
      <c r="AE205">
        <v>0</v>
      </c>
      <c r="AF205">
        <v>19.379844961240309</v>
      </c>
      <c r="AG205">
        <v>19.379844961240309</v>
      </c>
      <c r="AH205">
        <v>0</v>
      </c>
      <c r="AI205">
        <v>0.52478472077536553</v>
      </c>
      <c r="AJ205">
        <v>0.52478472077536553</v>
      </c>
      <c r="AK205">
        <v>0</v>
      </c>
      <c r="AL205">
        <v>19.379844961240309</v>
      </c>
      <c r="AM205">
        <v>19.379844961240309</v>
      </c>
      <c r="AN205">
        <v>0</v>
      </c>
      <c r="AO205">
        <v>0.52478472077536553</v>
      </c>
      <c r="AP205">
        <v>0.52478472077536553</v>
      </c>
    </row>
    <row r="206" spans="1:42" x14ac:dyDescent="0.3">
      <c r="A206">
        <v>4919</v>
      </c>
      <c r="B206" t="s">
        <v>32</v>
      </c>
      <c r="C206" t="s">
        <v>423</v>
      </c>
      <c r="D206" t="s">
        <v>448</v>
      </c>
      <c r="E206" t="s">
        <v>35</v>
      </c>
      <c r="F206">
        <v>46947</v>
      </c>
      <c r="G206">
        <v>18017</v>
      </c>
      <c r="H206" t="s">
        <v>259</v>
      </c>
      <c r="I206" t="s">
        <v>260</v>
      </c>
      <c r="J206">
        <v>0</v>
      </c>
      <c r="K206">
        <v>0</v>
      </c>
      <c r="L206">
        <v>0</v>
      </c>
      <c r="M206">
        <v>0</v>
      </c>
      <c r="N206">
        <v>0</v>
      </c>
      <c r="O206" s="3">
        <v>0</v>
      </c>
      <c r="P206">
        <v>0</v>
      </c>
      <c r="Q206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7">
        <f t="shared" si="12"/>
        <v>0</v>
      </c>
      <c r="Y206" s="7">
        <f t="shared" si="13"/>
        <v>0</v>
      </c>
      <c r="Z206" s="7">
        <f t="shared" si="14"/>
        <v>0</v>
      </c>
      <c r="AA206" s="7">
        <f t="shared" si="15"/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x14ac:dyDescent="0.3">
      <c r="A207">
        <v>4956</v>
      </c>
      <c r="B207" t="s">
        <v>32</v>
      </c>
      <c r="C207" t="s">
        <v>449</v>
      </c>
      <c r="D207" t="s">
        <v>450</v>
      </c>
      <c r="E207" t="s">
        <v>35</v>
      </c>
      <c r="F207">
        <v>47371</v>
      </c>
      <c r="G207">
        <v>18075</v>
      </c>
      <c r="H207" t="s">
        <v>222</v>
      </c>
      <c r="I207" t="s">
        <v>223</v>
      </c>
      <c r="J207">
        <v>0</v>
      </c>
      <c r="K207">
        <v>0</v>
      </c>
      <c r="L207">
        <v>0</v>
      </c>
      <c r="M207">
        <v>0</v>
      </c>
      <c r="N207">
        <v>0</v>
      </c>
      <c r="O207" s="3">
        <v>0</v>
      </c>
      <c r="P207">
        <v>0</v>
      </c>
      <c r="Q207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7">
        <f t="shared" si="12"/>
        <v>0</v>
      </c>
      <c r="Y207" s="7">
        <f t="shared" si="13"/>
        <v>0</v>
      </c>
      <c r="Z207" s="7">
        <f t="shared" si="14"/>
        <v>0</v>
      </c>
      <c r="AA207" s="7">
        <f t="shared" si="15"/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3">
      <c r="A208">
        <v>4957</v>
      </c>
      <c r="B208" t="s">
        <v>32</v>
      </c>
      <c r="C208" t="s">
        <v>451</v>
      </c>
      <c r="D208" t="s">
        <v>452</v>
      </c>
      <c r="E208" t="s">
        <v>35</v>
      </c>
      <c r="F208">
        <v>46510</v>
      </c>
      <c r="G208">
        <v>18085</v>
      </c>
      <c r="H208" t="s">
        <v>336</v>
      </c>
      <c r="I208" t="s">
        <v>337</v>
      </c>
      <c r="J208">
        <v>0</v>
      </c>
      <c r="K208">
        <v>0</v>
      </c>
      <c r="L208">
        <v>0</v>
      </c>
      <c r="M208">
        <v>0</v>
      </c>
      <c r="N208">
        <v>0</v>
      </c>
      <c r="O208" s="3">
        <v>0</v>
      </c>
      <c r="P208">
        <v>0</v>
      </c>
      <c r="Q208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7">
        <f t="shared" si="12"/>
        <v>0</v>
      </c>
      <c r="Y208" s="7">
        <f t="shared" si="13"/>
        <v>0</v>
      </c>
      <c r="Z208" s="7">
        <f t="shared" si="14"/>
        <v>0</v>
      </c>
      <c r="AA208" s="7">
        <f t="shared" si="15"/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3">
      <c r="A209">
        <v>4989</v>
      </c>
      <c r="B209" t="s">
        <v>32</v>
      </c>
      <c r="C209" t="s">
        <v>453</v>
      </c>
      <c r="D209" t="s">
        <v>42</v>
      </c>
      <c r="E209" t="s">
        <v>454</v>
      </c>
      <c r="F209">
        <v>47965</v>
      </c>
      <c r="G209">
        <v>18107</v>
      </c>
      <c r="H209" t="s">
        <v>167</v>
      </c>
      <c r="I209" t="s">
        <v>168</v>
      </c>
      <c r="J209">
        <v>18097</v>
      </c>
      <c r="K209" t="s">
        <v>202</v>
      </c>
      <c r="L209">
        <v>0</v>
      </c>
      <c r="M209">
        <v>0</v>
      </c>
      <c r="N209">
        <v>0</v>
      </c>
      <c r="O209" s="3">
        <v>0</v>
      </c>
      <c r="P209">
        <v>0</v>
      </c>
      <c r="Q209">
        <v>0</v>
      </c>
      <c r="R209" s="3">
        <v>0</v>
      </c>
      <c r="S209" s="3">
        <v>1</v>
      </c>
      <c r="T209" s="3">
        <v>1</v>
      </c>
      <c r="U209" s="3">
        <v>0</v>
      </c>
      <c r="V209" s="3">
        <v>1</v>
      </c>
      <c r="W209" s="3">
        <v>1</v>
      </c>
      <c r="X209" s="7">
        <f t="shared" si="12"/>
        <v>0</v>
      </c>
      <c r="Y209" s="7">
        <f t="shared" si="13"/>
        <v>0</v>
      </c>
      <c r="Z209" s="7">
        <f t="shared" si="14"/>
        <v>0</v>
      </c>
      <c r="AA209" s="7">
        <f t="shared" si="15"/>
        <v>0</v>
      </c>
      <c r="AB209">
        <v>0</v>
      </c>
      <c r="AC209">
        <v>0</v>
      </c>
      <c r="AD209">
        <v>0</v>
      </c>
      <c r="AE209">
        <v>0</v>
      </c>
      <c r="AF209">
        <v>19.379844961240309</v>
      </c>
      <c r="AG209">
        <v>19.379844961240309</v>
      </c>
      <c r="AH209">
        <v>0</v>
      </c>
      <c r="AI209">
        <v>0.88435943058787791</v>
      </c>
      <c r="AJ209">
        <v>0.88435943058787791</v>
      </c>
      <c r="AK209">
        <v>0</v>
      </c>
      <c r="AL209">
        <v>19.379844961240309</v>
      </c>
      <c r="AM209">
        <v>19.379844961240309</v>
      </c>
      <c r="AN209">
        <v>0</v>
      </c>
      <c r="AO209">
        <v>0.88435943058787791</v>
      </c>
      <c r="AP209">
        <v>0.88435943058787791</v>
      </c>
    </row>
    <row r="210" spans="1:42" x14ac:dyDescent="0.3">
      <c r="A210">
        <v>4995</v>
      </c>
      <c r="B210" t="s">
        <v>32</v>
      </c>
      <c r="C210" t="s">
        <v>455</v>
      </c>
      <c r="D210" t="s">
        <v>456</v>
      </c>
      <c r="E210" t="s">
        <v>35</v>
      </c>
      <c r="F210">
        <v>46773</v>
      </c>
      <c r="G210">
        <v>18003</v>
      </c>
      <c r="H210" t="s">
        <v>346</v>
      </c>
      <c r="I210" t="s">
        <v>347</v>
      </c>
      <c r="J210">
        <v>0</v>
      </c>
      <c r="K210">
        <v>0</v>
      </c>
      <c r="L210">
        <v>0</v>
      </c>
      <c r="M210">
        <v>0</v>
      </c>
      <c r="N210">
        <v>0</v>
      </c>
      <c r="O210" s="3">
        <v>0</v>
      </c>
      <c r="P210">
        <v>0</v>
      </c>
      <c r="Q210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7">
        <f t="shared" si="12"/>
        <v>0</v>
      </c>
      <c r="Y210" s="7">
        <f t="shared" si="13"/>
        <v>0</v>
      </c>
      <c r="Z210" s="7">
        <f t="shared" si="14"/>
        <v>0</v>
      </c>
      <c r="AA210" s="7">
        <f t="shared" si="15"/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3">
      <c r="A211">
        <v>5022</v>
      </c>
      <c r="B211" t="s">
        <v>32</v>
      </c>
      <c r="C211" t="s">
        <v>457</v>
      </c>
      <c r="D211" t="s">
        <v>124</v>
      </c>
      <c r="E211" t="s">
        <v>35</v>
      </c>
      <c r="F211">
        <v>46774</v>
      </c>
      <c r="G211">
        <v>18003</v>
      </c>
      <c r="H211" t="s">
        <v>346</v>
      </c>
      <c r="I211" t="s">
        <v>347</v>
      </c>
      <c r="J211">
        <v>0</v>
      </c>
      <c r="K211">
        <v>0</v>
      </c>
      <c r="L211">
        <v>0</v>
      </c>
      <c r="M211">
        <v>0</v>
      </c>
      <c r="N211">
        <v>0</v>
      </c>
      <c r="O211" s="3">
        <v>0</v>
      </c>
      <c r="P211">
        <v>0</v>
      </c>
      <c r="Q211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7">
        <f t="shared" si="12"/>
        <v>0</v>
      </c>
      <c r="Y211" s="7">
        <f t="shared" si="13"/>
        <v>0</v>
      </c>
      <c r="Z211" s="7">
        <f t="shared" si="14"/>
        <v>0</v>
      </c>
      <c r="AA211" s="7">
        <f t="shared" si="15"/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3">
      <c r="A212">
        <v>5033</v>
      </c>
      <c r="B212" t="s">
        <v>32</v>
      </c>
      <c r="C212" t="s">
        <v>399</v>
      </c>
      <c r="D212" t="s">
        <v>204</v>
      </c>
      <c r="E212" t="s">
        <v>35</v>
      </c>
      <c r="F212">
        <v>46714</v>
      </c>
      <c r="G212">
        <v>18179</v>
      </c>
      <c r="H212" t="s">
        <v>401</v>
      </c>
      <c r="I212" t="s">
        <v>402</v>
      </c>
      <c r="J212">
        <v>0</v>
      </c>
      <c r="K212">
        <v>0</v>
      </c>
      <c r="L212">
        <v>0</v>
      </c>
      <c r="M212">
        <v>0</v>
      </c>
      <c r="N212">
        <v>0</v>
      </c>
      <c r="O212" s="3">
        <v>0</v>
      </c>
      <c r="P212">
        <v>0</v>
      </c>
      <c r="Q212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7">
        <f t="shared" si="12"/>
        <v>0</v>
      </c>
      <c r="Y212" s="7">
        <f t="shared" si="13"/>
        <v>0</v>
      </c>
      <c r="Z212" s="7">
        <f t="shared" si="14"/>
        <v>0</v>
      </c>
      <c r="AA212" s="7">
        <f t="shared" si="15"/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3">
      <c r="A213">
        <v>5047</v>
      </c>
      <c r="B213" t="s">
        <v>32</v>
      </c>
      <c r="C213" t="s">
        <v>201</v>
      </c>
      <c r="D213" t="s">
        <v>458</v>
      </c>
      <c r="E213" t="s">
        <v>35</v>
      </c>
      <c r="F213">
        <v>46952</v>
      </c>
      <c r="G213">
        <v>18053</v>
      </c>
      <c r="H213" t="s">
        <v>265</v>
      </c>
      <c r="I213" t="s">
        <v>266</v>
      </c>
      <c r="J213">
        <v>0</v>
      </c>
      <c r="K213">
        <v>0</v>
      </c>
      <c r="L213">
        <v>0</v>
      </c>
      <c r="M213">
        <v>0</v>
      </c>
      <c r="N213">
        <v>0</v>
      </c>
      <c r="O213" s="3">
        <v>0</v>
      </c>
      <c r="P213">
        <v>0</v>
      </c>
      <c r="Q21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7">
        <f t="shared" si="12"/>
        <v>0</v>
      </c>
      <c r="Y213" s="7">
        <f t="shared" si="13"/>
        <v>0</v>
      </c>
      <c r="Z213" s="7">
        <f t="shared" si="14"/>
        <v>0</v>
      </c>
      <c r="AA213" s="7">
        <f t="shared" si="15"/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3">
      <c r="A214">
        <v>5077</v>
      </c>
      <c r="B214" t="s">
        <v>32</v>
      </c>
      <c r="C214" t="s">
        <v>459</v>
      </c>
      <c r="D214" t="s">
        <v>450</v>
      </c>
      <c r="E214" t="s">
        <v>35</v>
      </c>
      <c r="F214">
        <v>46001</v>
      </c>
      <c r="G214">
        <v>18095</v>
      </c>
      <c r="H214" t="s">
        <v>261</v>
      </c>
      <c r="I214" t="s">
        <v>269</v>
      </c>
      <c r="J214">
        <v>0</v>
      </c>
      <c r="K214">
        <v>0</v>
      </c>
      <c r="L214">
        <v>0</v>
      </c>
      <c r="M214">
        <v>0</v>
      </c>
      <c r="N214">
        <v>0</v>
      </c>
      <c r="O214" s="3">
        <v>0</v>
      </c>
      <c r="P214">
        <v>0</v>
      </c>
      <c r="Q214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7">
        <f t="shared" si="12"/>
        <v>0</v>
      </c>
      <c r="Y214" s="7">
        <f t="shared" si="13"/>
        <v>0</v>
      </c>
      <c r="Z214" s="7">
        <f t="shared" si="14"/>
        <v>0</v>
      </c>
      <c r="AA214" s="7">
        <f t="shared" si="15"/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3">
      <c r="A215">
        <v>5144</v>
      </c>
      <c r="B215" t="s">
        <v>32</v>
      </c>
      <c r="C215" t="s">
        <v>137</v>
      </c>
      <c r="D215" t="s">
        <v>460</v>
      </c>
      <c r="E215" t="s">
        <v>35</v>
      </c>
      <c r="F215">
        <v>47978</v>
      </c>
      <c r="G215">
        <v>18073</v>
      </c>
      <c r="H215" t="s">
        <v>60</v>
      </c>
      <c r="I215" t="s">
        <v>61</v>
      </c>
      <c r="J215">
        <v>18097</v>
      </c>
      <c r="K215" t="s">
        <v>202</v>
      </c>
      <c r="L215">
        <v>0</v>
      </c>
      <c r="M215">
        <v>0</v>
      </c>
      <c r="N215">
        <v>0</v>
      </c>
      <c r="O215" s="3">
        <v>0</v>
      </c>
      <c r="P215">
        <v>0</v>
      </c>
      <c r="Q215">
        <v>0</v>
      </c>
      <c r="R215" s="3">
        <v>0</v>
      </c>
      <c r="S215" s="3">
        <v>1</v>
      </c>
      <c r="T215" s="3">
        <v>1</v>
      </c>
      <c r="U215" s="3">
        <v>0</v>
      </c>
      <c r="V215" s="3">
        <v>1</v>
      </c>
      <c r="W215" s="3">
        <v>1</v>
      </c>
      <c r="X215" s="7">
        <f t="shared" si="12"/>
        <v>0</v>
      </c>
      <c r="Y215" s="7">
        <f t="shared" si="13"/>
        <v>0</v>
      </c>
      <c r="Z215" s="7">
        <f t="shared" si="14"/>
        <v>0</v>
      </c>
      <c r="AA215" s="7">
        <f t="shared" si="15"/>
        <v>0</v>
      </c>
      <c r="AB215">
        <v>0</v>
      </c>
      <c r="AC215">
        <v>0</v>
      </c>
      <c r="AD215">
        <v>0</v>
      </c>
      <c r="AE215">
        <v>0</v>
      </c>
      <c r="AF215">
        <v>19.379844961240309</v>
      </c>
      <c r="AG215">
        <v>19.379844961240309</v>
      </c>
      <c r="AH215">
        <v>0</v>
      </c>
      <c r="AI215">
        <v>0.52478472077536553</v>
      </c>
      <c r="AJ215">
        <v>0.52478472077536553</v>
      </c>
      <c r="AK215">
        <v>0</v>
      </c>
      <c r="AL215">
        <v>19.379844961240309</v>
      </c>
      <c r="AM215">
        <v>19.379844961240309</v>
      </c>
      <c r="AN215">
        <v>0</v>
      </c>
      <c r="AO215">
        <v>0.52478472077536553</v>
      </c>
      <c r="AP215">
        <v>0.52478472077536553</v>
      </c>
    </row>
    <row r="216" spans="1:42" x14ac:dyDescent="0.3">
      <c r="A216">
        <v>5145</v>
      </c>
      <c r="B216" t="s">
        <v>32</v>
      </c>
      <c r="C216" t="s">
        <v>461</v>
      </c>
      <c r="D216" t="s">
        <v>460</v>
      </c>
      <c r="E216" t="s">
        <v>35</v>
      </c>
      <c r="F216">
        <v>46392</v>
      </c>
      <c r="G216">
        <v>18073</v>
      </c>
      <c r="H216" t="s">
        <v>60</v>
      </c>
      <c r="I216" t="s">
        <v>61</v>
      </c>
      <c r="J216">
        <v>18097</v>
      </c>
      <c r="K216" t="s">
        <v>202</v>
      </c>
      <c r="L216">
        <v>0</v>
      </c>
      <c r="M216">
        <v>0</v>
      </c>
      <c r="N216">
        <v>0</v>
      </c>
      <c r="O216" s="3">
        <v>0</v>
      </c>
      <c r="P216">
        <v>0</v>
      </c>
      <c r="Q216">
        <v>0</v>
      </c>
      <c r="R216" s="3">
        <v>0</v>
      </c>
      <c r="S216" s="3">
        <v>1</v>
      </c>
      <c r="T216" s="3">
        <v>1</v>
      </c>
      <c r="U216" s="3">
        <v>0</v>
      </c>
      <c r="V216" s="3">
        <v>1</v>
      </c>
      <c r="W216" s="3">
        <v>1</v>
      </c>
      <c r="X216" s="7">
        <f t="shared" si="12"/>
        <v>0</v>
      </c>
      <c r="Y216" s="7">
        <f t="shared" si="13"/>
        <v>0</v>
      </c>
      <c r="Z216" s="7">
        <f t="shared" si="14"/>
        <v>0</v>
      </c>
      <c r="AA216" s="7">
        <f t="shared" si="15"/>
        <v>0</v>
      </c>
      <c r="AB216">
        <v>0</v>
      </c>
      <c r="AC216">
        <v>0</v>
      </c>
      <c r="AD216">
        <v>0</v>
      </c>
      <c r="AE216">
        <v>0</v>
      </c>
      <c r="AF216">
        <v>19.379844961240309</v>
      </c>
      <c r="AG216">
        <v>19.379844961240309</v>
      </c>
      <c r="AH216">
        <v>0</v>
      </c>
      <c r="AI216">
        <v>0.52478472077536553</v>
      </c>
      <c r="AJ216">
        <v>0.52478472077536553</v>
      </c>
      <c r="AK216">
        <v>0</v>
      </c>
      <c r="AL216">
        <v>19.379844961240309</v>
      </c>
      <c r="AM216">
        <v>19.379844961240309</v>
      </c>
      <c r="AN216">
        <v>0</v>
      </c>
      <c r="AO216">
        <v>0.52478472077536553</v>
      </c>
      <c r="AP216">
        <v>0.52478472077536553</v>
      </c>
    </row>
    <row r="217" spans="1:42" x14ac:dyDescent="0.3">
      <c r="A217">
        <v>5146</v>
      </c>
      <c r="B217" t="s">
        <v>32</v>
      </c>
      <c r="C217" t="s">
        <v>462</v>
      </c>
      <c r="D217" t="s">
        <v>460</v>
      </c>
      <c r="E217" t="s">
        <v>35</v>
      </c>
      <c r="F217">
        <v>47943</v>
      </c>
      <c r="G217">
        <v>18073</v>
      </c>
      <c r="H217" t="s">
        <v>60</v>
      </c>
      <c r="I217" t="s">
        <v>61</v>
      </c>
      <c r="J217">
        <v>18097</v>
      </c>
      <c r="K217" t="s">
        <v>202</v>
      </c>
      <c r="L217">
        <v>0</v>
      </c>
      <c r="M217">
        <v>0</v>
      </c>
      <c r="N217">
        <v>0</v>
      </c>
      <c r="O217" s="3">
        <v>0</v>
      </c>
      <c r="P217">
        <v>0</v>
      </c>
      <c r="Q217">
        <v>0</v>
      </c>
      <c r="R217" s="3">
        <v>0</v>
      </c>
      <c r="S217" s="3">
        <v>1</v>
      </c>
      <c r="T217" s="3">
        <v>1</v>
      </c>
      <c r="U217" s="3">
        <v>0</v>
      </c>
      <c r="V217" s="3">
        <v>1</v>
      </c>
      <c r="W217" s="3">
        <v>1</v>
      </c>
      <c r="X217" s="7">
        <f t="shared" si="12"/>
        <v>0</v>
      </c>
      <c r="Y217" s="7">
        <f t="shared" si="13"/>
        <v>0</v>
      </c>
      <c r="Z217" s="7">
        <f t="shared" si="14"/>
        <v>0</v>
      </c>
      <c r="AA217" s="7">
        <f t="shared" si="15"/>
        <v>0</v>
      </c>
      <c r="AB217">
        <v>0</v>
      </c>
      <c r="AC217">
        <v>0</v>
      </c>
      <c r="AD217">
        <v>0</v>
      </c>
      <c r="AE217">
        <v>0</v>
      </c>
      <c r="AF217">
        <v>19.379844961240309</v>
      </c>
      <c r="AG217">
        <v>19.379844961240309</v>
      </c>
      <c r="AH217">
        <v>0</v>
      </c>
      <c r="AI217">
        <v>0.52478472077536553</v>
      </c>
      <c r="AJ217">
        <v>0.52478472077536553</v>
      </c>
      <c r="AK217">
        <v>0</v>
      </c>
      <c r="AL217">
        <v>19.379844961240309</v>
      </c>
      <c r="AM217">
        <v>19.379844961240309</v>
      </c>
      <c r="AN217">
        <v>0</v>
      </c>
      <c r="AO217">
        <v>0.52478472077536553</v>
      </c>
      <c r="AP217">
        <v>0.52478472077536553</v>
      </c>
    </row>
    <row r="218" spans="1:42" x14ac:dyDescent="0.3">
      <c r="A218">
        <v>5147</v>
      </c>
      <c r="B218" t="s">
        <v>32</v>
      </c>
      <c r="C218" t="s">
        <v>463</v>
      </c>
      <c r="D218" t="s">
        <v>460</v>
      </c>
      <c r="E218" t="s">
        <v>35</v>
      </c>
      <c r="F218">
        <v>47963</v>
      </c>
      <c r="G218">
        <v>18111</v>
      </c>
      <c r="H218" t="s">
        <v>64</v>
      </c>
      <c r="I218" t="s">
        <v>65</v>
      </c>
      <c r="J218">
        <v>18157</v>
      </c>
      <c r="K218" t="s">
        <v>179</v>
      </c>
      <c r="L218">
        <v>0</v>
      </c>
      <c r="M218">
        <v>0</v>
      </c>
      <c r="N218">
        <v>0</v>
      </c>
      <c r="O218" s="3">
        <v>0</v>
      </c>
      <c r="P218">
        <v>0</v>
      </c>
      <c r="Q218">
        <v>0</v>
      </c>
      <c r="R218" s="3">
        <v>0</v>
      </c>
      <c r="S218" s="3">
        <v>1</v>
      </c>
      <c r="T218" s="3">
        <v>1</v>
      </c>
      <c r="U218" s="3">
        <v>0</v>
      </c>
      <c r="V218" s="3">
        <v>1</v>
      </c>
      <c r="W218" s="3">
        <v>1</v>
      </c>
      <c r="X218" s="7">
        <f t="shared" si="12"/>
        <v>0</v>
      </c>
      <c r="Y218" s="7">
        <f t="shared" si="13"/>
        <v>0</v>
      </c>
      <c r="Z218" s="7">
        <f t="shared" si="14"/>
        <v>0</v>
      </c>
      <c r="AA218" s="7">
        <f t="shared" si="15"/>
        <v>0</v>
      </c>
      <c r="AB218">
        <v>0</v>
      </c>
      <c r="AC218">
        <v>0</v>
      </c>
      <c r="AD218">
        <v>0</v>
      </c>
      <c r="AE218">
        <v>0</v>
      </c>
      <c r="AF218">
        <v>5.5095098931634174</v>
      </c>
      <c r="AG218">
        <v>5.5095098931634174</v>
      </c>
      <c r="AH218">
        <v>0</v>
      </c>
      <c r="AI218">
        <v>1.2297571871965758</v>
      </c>
      <c r="AJ218">
        <v>1.2297571871965758</v>
      </c>
      <c r="AK218">
        <v>0</v>
      </c>
      <c r="AL218">
        <v>5.5095098931634174</v>
      </c>
      <c r="AM218">
        <v>5.5095098931634174</v>
      </c>
      <c r="AN218">
        <v>0</v>
      </c>
      <c r="AO218">
        <v>1.2297571871965758</v>
      </c>
      <c r="AP218">
        <v>1.2297571871965758</v>
      </c>
    </row>
    <row r="219" spans="1:42" x14ac:dyDescent="0.3">
      <c r="A219">
        <v>5150</v>
      </c>
      <c r="B219" t="s">
        <v>32</v>
      </c>
      <c r="C219" t="s">
        <v>464</v>
      </c>
      <c r="D219" t="s">
        <v>450</v>
      </c>
      <c r="E219" t="s">
        <v>35</v>
      </c>
      <c r="F219">
        <v>46962</v>
      </c>
      <c r="G219">
        <v>18169</v>
      </c>
      <c r="H219" t="s">
        <v>161</v>
      </c>
      <c r="I219" t="s">
        <v>164</v>
      </c>
      <c r="J219">
        <v>0</v>
      </c>
      <c r="K219">
        <v>0</v>
      </c>
      <c r="L219">
        <v>0</v>
      </c>
      <c r="M219">
        <v>0</v>
      </c>
      <c r="N219">
        <v>0</v>
      </c>
      <c r="O219" s="3">
        <v>0</v>
      </c>
      <c r="P219">
        <v>0</v>
      </c>
      <c r="Q219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7">
        <f t="shared" si="12"/>
        <v>0</v>
      </c>
      <c r="Y219" s="7">
        <f t="shared" si="13"/>
        <v>0</v>
      </c>
      <c r="Z219" s="7">
        <f t="shared" si="14"/>
        <v>0</v>
      </c>
      <c r="AA219" s="7">
        <f t="shared" si="15"/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3">
      <c r="A220">
        <v>5172</v>
      </c>
      <c r="B220" t="s">
        <v>32</v>
      </c>
      <c r="C220" t="s">
        <v>465</v>
      </c>
      <c r="D220" t="s">
        <v>466</v>
      </c>
      <c r="E220" t="s">
        <v>35</v>
      </c>
      <c r="F220">
        <v>46151</v>
      </c>
      <c r="G220">
        <v>18109</v>
      </c>
      <c r="H220" t="s">
        <v>467</v>
      </c>
      <c r="I220" t="s">
        <v>468</v>
      </c>
      <c r="J220">
        <v>18157</v>
      </c>
      <c r="K220" t="s">
        <v>179</v>
      </c>
      <c r="L220">
        <v>0</v>
      </c>
      <c r="M220">
        <v>0</v>
      </c>
      <c r="N220">
        <v>0</v>
      </c>
      <c r="O220" s="3">
        <v>0</v>
      </c>
      <c r="P220">
        <v>0</v>
      </c>
      <c r="Q220">
        <v>0</v>
      </c>
      <c r="R220" s="3">
        <v>0</v>
      </c>
      <c r="S220" s="3">
        <v>1</v>
      </c>
      <c r="T220" s="3">
        <v>1</v>
      </c>
      <c r="U220" s="3">
        <v>0</v>
      </c>
      <c r="V220" s="3">
        <v>1</v>
      </c>
      <c r="W220" s="3">
        <v>1</v>
      </c>
      <c r="X220" s="7">
        <f t="shared" si="12"/>
        <v>0</v>
      </c>
      <c r="Y220" s="7">
        <f t="shared" si="13"/>
        <v>0</v>
      </c>
      <c r="Z220" s="7">
        <f t="shared" si="14"/>
        <v>0</v>
      </c>
      <c r="AA220" s="7">
        <f t="shared" si="15"/>
        <v>0</v>
      </c>
      <c r="AB220">
        <v>0</v>
      </c>
      <c r="AC220">
        <v>0</v>
      </c>
      <c r="AD220">
        <v>0</v>
      </c>
      <c r="AE220">
        <v>0</v>
      </c>
      <c r="AF220">
        <v>5.5095098931634174</v>
      </c>
      <c r="AG220">
        <v>5.5095098931634174</v>
      </c>
      <c r="AH220">
        <v>0</v>
      </c>
      <c r="AI220">
        <v>0.62146678362012697</v>
      </c>
      <c r="AJ220">
        <v>0.62146678362012697</v>
      </c>
      <c r="AK220">
        <v>0</v>
      </c>
      <c r="AL220">
        <v>5.5095098931634174</v>
      </c>
      <c r="AM220">
        <v>5.5095098931634174</v>
      </c>
      <c r="AN220">
        <v>0</v>
      </c>
      <c r="AO220">
        <v>0.62146678362012697</v>
      </c>
      <c r="AP220">
        <v>0.62146678362012697</v>
      </c>
    </row>
    <row r="221" spans="1:42" x14ac:dyDescent="0.3">
      <c r="A221">
        <v>5191</v>
      </c>
      <c r="B221" t="s">
        <v>32</v>
      </c>
      <c r="C221" t="s">
        <v>377</v>
      </c>
      <c r="D221" t="s">
        <v>378</v>
      </c>
      <c r="E221" t="s">
        <v>469</v>
      </c>
      <c r="F221">
        <v>47591</v>
      </c>
      <c r="G221">
        <v>18083</v>
      </c>
      <c r="H221" t="s">
        <v>79</v>
      </c>
      <c r="I221" t="s">
        <v>380</v>
      </c>
      <c r="J221">
        <v>18097</v>
      </c>
      <c r="K221" t="s">
        <v>202</v>
      </c>
      <c r="L221">
        <v>0</v>
      </c>
      <c r="M221">
        <v>0</v>
      </c>
      <c r="N221">
        <v>0</v>
      </c>
      <c r="O221" s="3">
        <v>0</v>
      </c>
      <c r="P221">
        <v>0</v>
      </c>
      <c r="Q221">
        <v>0</v>
      </c>
      <c r="R221" s="3">
        <v>0</v>
      </c>
      <c r="S221" s="3">
        <v>1</v>
      </c>
      <c r="T221" s="3">
        <v>1</v>
      </c>
      <c r="U221" s="3">
        <v>0</v>
      </c>
      <c r="V221" s="3">
        <v>1</v>
      </c>
      <c r="W221" s="3">
        <v>1</v>
      </c>
      <c r="X221" s="7">
        <f t="shared" si="12"/>
        <v>0</v>
      </c>
      <c r="Y221" s="7">
        <f t="shared" si="13"/>
        <v>0</v>
      </c>
      <c r="Z221" s="7">
        <f t="shared" si="14"/>
        <v>0</v>
      </c>
      <c r="AA221" s="7">
        <f t="shared" si="15"/>
        <v>0</v>
      </c>
      <c r="AB221">
        <v>0</v>
      </c>
      <c r="AC221">
        <v>0</v>
      </c>
      <c r="AD221">
        <v>0</v>
      </c>
      <c r="AE221">
        <v>0</v>
      </c>
      <c r="AF221">
        <v>19.379844961240309</v>
      </c>
      <c r="AG221">
        <v>19.379844961240309</v>
      </c>
      <c r="AH221">
        <v>0</v>
      </c>
      <c r="AI221">
        <v>0.65193254980086279</v>
      </c>
      <c r="AJ221">
        <v>0.65193254980086279</v>
      </c>
      <c r="AK221">
        <v>0</v>
      </c>
      <c r="AL221">
        <v>19.379844961240309</v>
      </c>
      <c r="AM221">
        <v>19.379844961240309</v>
      </c>
      <c r="AN221">
        <v>0</v>
      </c>
      <c r="AO221">
        <v>0.65193254980086279</v>
      </c>
      <c r="AP221">
        <v>0.65193254980086279</v>
      </c>
    </row>
    <row r="222" spans="1:42" x14ac:dyDescent="0.3">
      <c r="A222">
        <v>5192</v>
      </c>
      <c r="B222" t="s">
        <v>32</v>
      </c>
      <c r="C222" t="s">
        <v>377</v>
      </c>
      <c r="D222" t="s">
        <v>378</v>
      </c>
      <c r="E222" t="s">
        <v>470</v>
      </c>
      <c r="F222">
        <v>47591</v>
      </c>
      <c r="G222">
        <v>18083</v>
      </c>
      <c r="H222" t="s">
        <v>79</v>
      </c>
      <c r="I222" t="s">
        <v>380</v>
      </c>
      <c r="J222">
        <v>18097</v>
      </c>
      <c r="K222" t="s">
        <v>202</v>
      </c>
      <c r="L222">
        <v>0</v>
      </c>
      <c r="M222">
        <v>0</v>
      </c>
      <c r="N222">
        <v>0</v>
      </c>
      <c r="O222" s="3">
        <v>0</v>
      </c>
      <c r="P222">
        <v>0</v>
      </c>
      <c r="Q222">
        <v>0</v>
      </c>
      <c r="R222" s="3">
        <v>0</v>
      </c>
      <c r="S222" s="3">
        <v>1</v>
      </c>
      <c r="T222" s="3">
        <v>1</v>
      </c>
      <c r="U222" s="3">
        <v>0</v>
      </c>
      <c r="V222" s="3">
        <v>1</v>
      </c>
      <c r="W222" s="3">
        <v>1</v>
      </c>
      <c r="X222" s="7">
        <f t="shared" si="12"/>
        <v>0</v>
      </c>
      <c r="Y222" s="7">
        <f t="shared" si="13"/>
        <v>0</v>
      </c>
      <c r="Z222" s="7">
        <f t="shared" si="14"/>
        <v>0</v>
      </c>
      <c r="AA222" s="7">
        <f t="shared" si="15"/>
        <v>0</v>
      </c>
      <c r="AB222">
        <v>0</v>
      </c>
      <c r="AC222">
        <v>0</v>
      </c>
      <c r="AD222">
        <v>0</v>
      </c>
      <c r="AE222">
        <v>0</v>
      </c>
      <c r="AF222">
        <v>19.379844961240309</v>
      </c>
      <c r="AG222">
        <v>19.379844961240309</v>
      </c>
      <c r="AH222">
        <v>0</v>
      </c>
      <c r="AI222">
        <v>0.65193254980086279</v>
      </c>
      <c r="AJ222">
        <v>0.65193254980086279</v>
      </c>
      <c r="AK222">
        <v>0</v>
      </c>
      <c r="AL222">
        <v>19.379844961240309</v>
      </c>
      <c r="AM222">
        <v>19.379844961240309</v>
      </c>
      <c r="AN222">
        <v>0</v>
      </c>
      <c r="AO222">
        <v>0.65193254980086279</v>
      </c>
      <c r="AP222">
        <v>0.65193254980086279</v>
      </c>
    </row>
    <row r="223" spans="1:42" x14ac:dyDescent="0.3">
      <c r="A223">
        <v>5263</v>
      </c>
      <c r="B223" t="s">
        <v>32</v>
      </c>
      <c r="C223" t="s">
        <v>471</v>
      </c>
      <c r="D223" t="s">
        <v>450</v>
      </c>
      <c r="E223" t="s">
        <v>35</v>
      </c>
      <c r="F223">
        <v>46120</v>
      </c>
      <c r="G223">
        <v>18133</v>
      </c>
      <c r="H223" t="s">
        <v>411</v>
      </c>
      <c r="I223" t="s">
        <v>412</v>
      </c>
      <c r="J223">
        <v>0</v>
      </c>
      <c r="K223">
        <v>0</v>
      </c>
      <c r="L223">
        <v>0</v>
      </c>
      <c r="M223">
        <v>0</v>
      </c>
      <c r="N223">
        <v>0</v>
      </c>
      <c r="O223" s="3">
        <v>0</v>
      </c>
      <c r="P223">
        <v>0</v>
      </c>
      <c r="Q22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7">
        <f t="shared" si="12"/>
        <v>0</v>
      </c>
      <c r="Y223" s="7">
        <f t="shared" si="13"/>
        <v>0</v>
      </c>
      <c r="Z223" s="7">
        <f t="shared" si="14"/>
        <v>0</v>
      </c>
      <c r="AA223" s="7">
        <f t="shared" si="15"/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3">
      <c r="A224">
        <v>5276</v>
      </c>
      <c r="B224" t="s">
        <v>32</v>
      </c>
      <c r="C224" t="s">
        <v>472</v>
      </c>
      <c r="D224" t="s">
        <v>48</v>
      </c>
      <c r="E224" t="s">
        <v>35</v>
      </c>
      <c r="F224">
        <v>46929</v>
      </c>
      <c r="G224">
        <v>18015</v>
      </c>
      <c r="H224" t="s">
        <v>68</v>
      </c>
      <c r="I224" t="s">
        <v>69</v>
      </c>
      <c r="J224">
        <v>18027</v>
      </c>
      <c r="K224" t="s">
        <v>108</v>
      </c>
      <c r="L224">
        <v>0</v>
      </c>
      <c r="M224">
        <v>0</v>
      </c>
      <c r="N224">
        <v>0</v>
      </c>
      <c r="O224" s="3">
        <v>0</v>
      </c>
      <c r="P224">
        <v>0</v>
      </c>
      <c r="Q224">
        <v>0</v>
      </c>
      <c r="R224" s="3">
        <v>0</v>
      </c>
      <c r="S224" s="3">
        <v>1</v>
      </c>
      <c r="T224" s="3">
        <v>1</v>
      </c>
      <c r="U224" s="3">
        <v>0</v>
      </c>
      <c r="V224" s="3">
        <v>1</v>
      </c>
      <c r="W224" s="3">
        <v>1</v>
      </c>
      <c r="X224" s="7">
        <f t="shared" si="12"/>
        <v>0</v>
      </c>
      <c r="Y224" s="7">
        <f t="shared" si="13"/>
        <v>0</v>
      </c>
      <c r="Z224" s="7">
        <f t="shared" si="14"/>
        <v>0</v>
      </c>
      <c r="AA224" s="7">
        <f t="shared" si="15"/>
        <v>0</v>
      </c>
      <c r="AB224">
        <v>0</v>
      </c>
      <c r="AC224">
        <v>0</v>
      </c>
      <c r="AD224">
        <v>0</v>
      </c>
      <c r="AE224">
        <v>0</v>
      </c>
      <c r="AF224">
        <v>2.6132866390746043</v>
      </c>
      <c r="AG224">
        <v>2.6132866390746043</v>
      </c>
      <c r="AH224">
        <v>0</v>
      </c>
      <c r="AI224">
        <v>1.0342528815746723</v>
      </c>
      <c r="AJ224">
        <v>1.0342528815746723</v>
      </c>
      <c r="AK224">
        <v>0</v>
      </c>
      <c r="AL224">
        <v>2.6132866390746043</v>
      </c>
      <c r="AM224">
        <v>2.6132866390746043</v>
      </c>
      <c r="AN224">
        <v>0</v>
      </c>
      <c r="AO224">
        <v>1.0342528815746723</v>
      </c>
      <c r="AP224">
        <v>1.0342528815746723</v>
      </c>
    </row>
    <row r="225" spans="1:42" x14ac:dyDescent="0.3">
      <c r="A225">
        <v>5366</v>
      </c>
      <c r="B225" t="s">
        <v>32</v>
      </c>
      <c r="C225" t="s">
        <v>201</v>
      </c>
      <c r="D225" t="s">
        <v>473</v>
      </c>
      <c r="E225" t="s">
        <v>35</v>
      </c>
      <c r="F225">
        <v>46928</v>
      </c>
      <c r="G225">
        <v>18053</v>
      </c>
      <c r="H225" t="s">
        <v>265</v>
      </c>
      <c r="I225" t="s">
        <v>266</v>
      </c>
      <c r="J225">
        <v>0</v>
      </c>
      <c r="K225">
        <v>0</v>
      </c>
      <c r="L225">
        <v>0</v>
      </c>
      <c r="M225">
        <v>0</v>
      </c>
      <c r="N225">
        <v>0</v>
      </c>
      <c r="O225" s="3">
        <v>0</v>
      </c>
      <c r="P225">
        <v>0</v>
      </c>
      <c r="Q225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7">
        <f t="shared" si="12"/>
        <v>0</v>
      </c>
      <c r="Y225" s="7">
        <f t="shared" si="13"/>
        <v>0</v>
      </c>
      <c r="Z225" s="7">
        <f t="shared" si="14"/>
        <v>0</v>
      </c>
      <c r="AA225" s="7">
        <f t="shared" si="15"/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3">
      <c r="A226">
        <v>5372</v>
      </c>
      <c r="B226" t="s">
        <v>32</v>
      </c>
      <c r="C226" t="s">
        <v>105</v>
      </c>
      <c r="D226" t="s">
        <v>474</v>
      </c>
      <c r="E226" t="s">
        <v>35</v>
      </c>
      <c r="F226">
        <v>47501</v>
      </c>
      <c r="G226">
        <v>18027</v>
      </c>
      <c r="H226" t="s">
        <v>107</v>
      </c>
      <c r="I226" t="s">
        <v>108</v>
      </c>
      <c r="J226">
        <v>0</v>
      </c>
      <c r="K226">
        <v>0</v>
      </c>
      <c r="L226">
        <v>0</v>
      </c>
      <c r="M226">
        <v>0</v>
      </c>
      <c r="N226">
        <v>0</v>
      </c>
      <c r="O226" s="3">
        <v>0</v>
      </c>
      <c r="P226">
        <v>0</v>
      </c>
      <c r="Q226">
        <v>0</v>
      </c>
      <c r="R226" s="3">
        <v>1</v>
      </c>
      <c r="S226" s="3">
        <v>0</v>
      </c>
      <c r="T226" s="3">
        <v>1</v>
      </c>
      <c r="U226" s="3">
        <v>1</v>
      </c>
      <c r="V226" s="3">
        <v>0</v>
      </c>
      <c r="W226" s="3">
        <v>1</v>
      </c>
      <c r="X226" s="7">
        <f t="shared" si="12"/>
        <v>0</v>
      </c>
      <c r="Y226" s="7">
        <f t="shared" si="13"/>
        <v>2.6132866390746043</v>
      </c>
      <c r="Z226" s="7">
        <f t="shared" si="14"/>
        <v>0</v>
      </c>
      <c r="AA226" s="7">
        <f t="shared" si="15"/>
        <v>0</v>
      </c>
      <c r="AB226">
        <v>0</v>
      </c>
      <c r="AC226">
        <v>2.6132866390746043</v>
      </c>
      <c r="AD226">
        <v>2.6132866390746043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2.6132866390746043</v>
      </c>
      <c r="AM226">
        <v>2.6132866390746043</v>
      </c>
      <c r="AN226">
        <v>0</v>
      </c>
      <c r="AO226">
        <v>2.6132866390746043</v>
      </c>
      <c r="AP226">
        <v>2.6132866390746043</v>
      </c>
    </row>
    <row r="227" spans="1:42" x14ac:dyDescent="0.3">
      <c r="A227">
        <v>5431</v>
      </c>
      <c r="B227" t="s">
        <v>32</v>
      </c>
      <c r="C227" t="s">
        <v>475</v>
      </c>
      <c r="D227" t="s">
        <v>476</v>
      </c>
      <c r="E227" t="s">
        <v>98</v>
      </c>
      <c r="F227">
        <v>47390</v>
      </c>
      <c r="G227">
        <v>18135</v>
      </c>
      <c r="H227" t="s">
        <v>100</v>
      </c>
      <c r="I227" t="s">
        <v>101</v>
      </c>
      <c r="J227">
        <v>0</v>
      </c>
      <c r="K227">
        <v>0</v>
      </c>
      <c r="L227">
        <v>0</v>
      </c>
      <c r="M227">
        <v>0</v>
      </c>
      <c r="N227">
        <v>0</v>
      </c>
      <c r="O227" s="3">
        <v>0</v>
      </c>
      <c r="P227">
        <v>0</v>
      </c>
      <c r="Q227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7">
        <f t="shared" si="12"/>
        <v>0</v>
      </c>
      <c r="Y227" s="7">
        <f t="shared" si="13"/>
        <v>0</v>
      </c>
      <c r="Z227" s="7">
        <f t="shared" si="14"/>
        <v>0</v>
      </c>
      <c r="AA227" s="7">
        <f t="shared" si="15"/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3">
      <c r="A228">
        <v>5492</v>
      </c>
      <c r="B228" t="s">
        <v>32</v>
      </c>
      <c r="C228" t="s">
        <v>377</v>
      </c>
      <c r="D228" t="s">
        <v>378</v>
      </c>
      <c r="E228" t="s">
        <v>477</v>
      </c>
      <c r="F228">
        <v>47591</v>
      </c>
      <c r="G228">
        <v>18083</v>
      </c>
      <c r="H228" t="s">
        <v>79</v>
      </c>
      <c r="I228" t="s">
        <v>380</v>
      </c>
      <c r="J228">
        <v>18097</v>
      </c>
      <c r="K228" t="s">
        <v>202</v>
      </c>
      <c r="L228">
        <v>0</v>
      </c>
      <c r="M228">
        <v>0</v>
      </c>
      <c r="N228">
        <v>0</v>
      </c>
      <c r="O228" s="3">
        <v>0</v>
      </c>
      <c r="P228">
        <v>0</v>
      </c>
      <c r="Q228">
        <v>0</v>
      </c>
      <c r="R228" s="3">
        <v>0</v>
      </c>
      <c r="S228" s="3">
        <v>1</v>
      </c>
      <c r="T228" s="3">
        <v>1</v>
      </c>
      <c r="U228" s="3">
        <v>0</v>
      </c>
      <c r="V228" s="3">
        <v>1</v>
      </c>
      <c r="W228" s="3">
        <v>1</v>
      </c>
      <c r="X228" s="7">
        <f t="shared" si="12"/>
        <v>0</v>
      </c>
      <c r="Y228" s="7">
        <f t="shared" si="13"/>
        <v>0</v>
      </c>
      <c r="Z228" s="7">
        <f t="shared" si="14"/>
        <v>0</v>
      </c>
      <c r="AA228" s="7">
        <f t="shared" si="15"/>
        <v>0</v>
      </c>
      <c r="AB228">
        <v>0</v>
      </c>
      <c r="AC228">
        <v>0</v>
      </c>
      <c r="AD228">
        <v>0</v>
      </c>
      <c r="AE228">
        <v>0</v>
      </c>
      <c r="AF228">
        <v>19.379844961240309</v>
      </c>
      <c r="AG228">
        <v>19.379844961240309</v>
      </c>
      <c r="AH228">
        <v>0</v>
      </c>
      <c r="AI228">
        <v>0.65193254980086279</v>
      </c>
      <c r="AJ228">
        <v>0.65193254980086279</v>
      </c>
      <c r="AK228">
        <v>0</v>
      </c>
      <c r="AL228">
        <v>19.379844961240309</v>
      </c>
      <c r="AM228">
        <v>19.379844961240309</v>
      </c>
      <c r="AN228">
        <v>0</v>
      </c>
      <c r="AO228">
        <v>0.65193254980086279</v>
      </c>
      <c r="AP228">
        <v>0.65193254980086279</v>
      </c>
    </row>
    <row r="229" spans="1:42" x14ac:dyDescent="0.3">
      <c r="A229">
        <v>5498</v>
      </c>
      <c r="B229" t="s">
        <v>32</v>
      </c>
      <c r="C229" t="s">
        <v>478</v>
      </c>
      <c r="D229" t="s">
        <v>124</v>
      </c>
      <c r="E229" t="s">
        <v>35</v>
      </c>
      <c r="F229">
        <v>46713</v>
      </c>
      <c r="G229">
        <v>18069</v>
      </c>
      <c r="H229" t="s">
        <v>146</v>
      </c>
      <c r="I229" t="s">
        <v>147</v>
      </c>
      <c r="J229">
        <v>0</v>
      </c>
      <c r="K229">
        <v>0</v>
      </c>
      <c r="L229">
        <v>0</v>
      </c>
      <c r="M229">
        <v>0</v>
      </c>
      <c r="N229">
        <v>0</v>
      </c>
      <c r="O229" s="3">
        <v>0</v>
      </c>
      <c r="P229">
        <v>0</v>
      </c>
      <c r="Q229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7">
        <f t="shared" si="12"/>
        <v>0</v>
      </c>
      <c r="Y229" s="7">
        <f t="shared" si="13"/>
        <v>0</v>
      </c>
      <c r="Z229" s="7">
        <f t="shared" si="14"/>
        <v>0</v>
      </c>
      <c r="AA229" s="7">
        <f t="shared" si="15"/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3">
      <c r="A230">
        <v>5499</v>
      </c>
      <c r="B230" t="s">
        <v>32</v>
      </c>
      <c r="C230" t="s">
        <v>205</v>
      </c>
      <c r="D230" t="s">
        <v>124</v>
      </c>
      <c r="E230" t="s">
        <v>35</v>
      </c>
      <c r="F230">
        <v>46506</v>
      </c>
      <c r="G230">
        <v>18099</v>
      </c>
      <c r="H230" t="s">
        <v>129</v>
      </c>
      <c r="I230" t="s">
        <v>130</v>
      </c>
      <c r="J230">
        <v>0</v>
      </c>
      <c r="K230">
        <v>0</v>
      </c>
      <c r="L230">
        <v>0</v>
      </c>
      <c r="M230">
        <v>0</v>
      </c>
      <c r="N230">
        <v>0</v>
      </c>
      <c r="O230" s="3">
        <v>0</v>
      </c>
      <c r="P230">
        <v>1</v>
      </c>
      <c r="Q230">
        <v>1</v>
      </c>
      <c r="R230" s="3">
        <v>0</v>
      </c>
      <c r="S230" s="3">
        <v>0</v>
      </c>
      <c r="T230" s="3">
        <v>0</v>
      </c>
      <c r="U230" s="3">
        <v>0</v>
      </c>
      <c r="V230" s="3">
        <v>1</v>
      </c>
      <c r="W230" s="3">
        <v>1</v>
      </c>
      <c r="X230" s="7">
        <f t="shared" si="12"/>
        <v>0</v>
      </c>
      <c r="Y230" s="7">
        <f t="shared" si="13"/>
        <v>0</v>
      </c>
      <c r="Z230" s="7">
        <f t="shared" si="14"/>
        <v>0</v>
      </c>
      <c r="AA230" s="7">
        <f t="shared" si="15"/>
        <v>0</v>
      </c>
      <c r="AB230">
        <v>0</v>
      </c>
      <c r="AC230">
        <v>0</v>
      </c>
      <c r="AD230">
        <v>0</v>
      </c>
      <c r="AE230">
        <v>3.3271780539335563</v>
      </c>
      <c r="AF230">
        <v>0</v>
      </c>
      <c r="AG230">
        <v>3.3271780539335563</v>
      </c>
      <c r="AH230">
        <v>0.51479583802706008</v>
      </c>
      <c r="AI230">
        <v>0</v>
      </c>
      <c r="AJ230">
        <v>0.51479583802706008</v>
      </c>
      <c r="AK230">
        <v>3.3271780539335563</v>
      </c>
      <c r="AL230">
        <v>0</v>
      </c>
      <c r="AM230">
        <v>3.3271780539335563</v>
      </c>
      <c r="AN230">
        <v>0.51479583802706008</v>
      </c>
      <c r="AO230">
        <v>0</v>
      </c>
      <c r="AP230">
        <v>0.51479583802706008</v>
      </c>
    </row>
    <row r="231" spans="1:42" x14ac:dyDescent="0.3">
      <c r="A231">
        <v>5505</v>
      </c>
      <c r="B231" t="s">
        <v>32</v>
      </c>
      <c r="C231" t="s">
        <v>247</v>
      </c>
      <c r="D231" t="s">
        <v>200</v>
      </c>
      <c r="E231" t="s">
        <v>199</v>
      </c>
      <c r="F231">
        <v>46203</v>
      </c>
      <c r="G231">
        <v>18097</v>
      </c>
      <c r="H231" t="s">
        <v>201</v>
      </c>
      <c r="I231" t="s">
        <v>202</v>
      </c>
      <c r="J231">
        <v>0</v>
      </c>
      <c r="K231">
        <v>0</v>
      </c>
      <c r="L231">
        <v>0</v>
      </c>
      <c r="M231">
        <v>0</v>
      </c>
      <c r="N231">
        <v>0</v>
      </c>
      <c r="O231" s="3">
        <v>0</v>
      </c>
      <c r="P231">
        <v>0</v>
      </c>
      <c r="Q231">
        <v>0</v>
      </c>
      <c r="R231" s="3">
        <v>1</v>
      </c>
      <c r="S231" s="3">
        <v>0</v>
      </c>
      <c r="T231" s="3">
        <v>1</v>
      </c>
      <c r="U231" s="3">
        <v>1</v>
      </c>
      <c r="V231" s="3">
        <v>0</v>
      </c>
      <c r="W231" s="3">
        <v>1</v>
      </c>
      <c r="X231" s="7">
        <f t="shared" si="12"/>
        <v>0</v>
      </c>
      <c r="Y231" s="7">
        <f t="shared" si="13"/>
        <v>19.379844961240309</v>
      </c>
      <c r="Z231" s="7">
        <f t="shared" si="14"/>
        <v>0</v>
      </c>
      <c r="AA231" s="7">
        <f t="shared" si="15"/>
        <v>0</v>
      </c>
      <c r="AB231">
        <v>0</v>
      </c>
      <c r="AC231">
        <v>19.379844961240309</v>
      </c>
      <c r="AD231">
        <v>19.379844961240309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19.379844961240309</v>
      </c>
      <c r="AM231">
        <v>19.379844961240309</v>
      </c>
      <c r="AN231">
        <v>0</v>
      </c>
      <c r="AO231">
        <v>19.379844961240309</v>
      </c>
      <c r="AP231">
        <v>19.379844961240309</v>
      </c>
    </row>
    <row r="232" spans="1:42" x14ac:dyDescent="0.3">
      <c r="A232">
        <v>5506</v>
      </c>
      <c r="B232" t="s">
        <v>32</v>
      </c>
      <c r="C232" t="s">
        <v>479</v>
      </c>
      <c r="D232" t="s">
        <v>356</v>
      </c>
      <c r="E232" t="s">
        <v>35</v>
      </c>
      <c r="F232">
        <v>46791</v>
      </c>
      <c r="G232">
        <v>18179</v>
      </c>
      <c r="H232" t="s">
        <v>401</v>
      </c>
      <c r="I232" t="s">
        <v>402</v>
      </c>
      <c r="J232">
        <v>0</v>
      </c>
      <c r="K232">
        <v>0</v>
      </c>
      <c r="L232">
        <v>0</v>
      </c>
      <c r="M232">
        <v>0</v>
      </c>
      <c r="N232">
        <v>0</v>
      </c>
      <c r="O232" s="3">
        <v>0</v>
      </c>
      <c r="P232">
        <v>0</v>
      </c>
      <c r="Q232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7">
        <f t="shared" si="12"/>
        <v>0</v>
      </c>
      <c r="Y232" s="7">
        <f t="shared" si="13"/>
        <v>0</v>
      </c>
      <c r="Z232" s="7">
        <f t="shared" si="14"/>
        <v>0</v>
      </c>
      <c r="AA232" s="7">
        <f t="shared" si="15"/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3">
      <c r="A233">
        <v>5603</v>
      </c>
      <c r="B233" t="s">
        <v>32</v>
      </c>
      <c r="C233" t="s">
        <v>480</v>
      </c>
      <c r="D233" t="s">
        <v>481</v>
      </c>
      <c r="E233" t="s">
        <v>35</v>
      </c>
      <c r="F233">
        <v>46127</v>
      </c>
      <c r="G233">
        <v>18139</v>
      </c>
      <c r="H233" t="s">
        <v>310</v>
      </c>
      <c r="I233" t="s">
        <v>311</v>
      </c>
      <c r="J233">
        <v>0</v>
      </c>
      <c r="K233">
        <v>0</v>
      </c>
      <c r="L233">
        <v>0</v>
      </c>
      <c r="M233">
        <v>0</v>
      </c>
      <c r="N233">
        <v>0</v>
      </c>
      <c r="O233" s="3">
        <v>0</v>
      </c>
      <c r="P233">
        <v>0</v>
      </c>
      <c r="Q23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7">
        <f t="shared" si="12"/>
        <v>0</v>
      </c>
      <c r="Y233" s="7">
        <f t="shared" si="13"/>
        <v>0</v>
      </c>
      <c r="Z233" s="7">
        <f t="shared" si="14"/>
        <v>0</v>
      </c>
      <c r="AA233" s="7">
        <f t="shared" si="15"/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3">
      <c r="A234">
        <v>5604</v>
      </c>
      <c r="B234" t="s">
        <v>32</v>
      </c>
      <c r="C234" t="s">
        <v>235</v>
      </c>
      <c r="D234" t="s">
        <v>481</v>
      </c>
      <c r="E234" t="s">
        <v>35</v>
      </c>
      <c r="F234">
        <v>46133</v>
      </c>
      <c r="G234">
        <v>18041</v>
      </c>
      <c r="H234" t="s">
        <v>210</v>
      </c>
      <c r="I234" t="s">
        <v>211</v>
      </c>
      <c r="J234">
        <v>0</v>
      </c>
      <c r="K234">
        <v>0</v>
      </c>
      <c r="L234">
        <v>0</v>
      </c>
      <c r="M234">
        <v>0</v>
      </c>
      <c r="N234">
        <v>0</v>
      </c>
      <c r="O234" s="3">
        <v>0</v>
      </c>
      <c r="P234">
        <v>0</v>
      </c>
      <c r="Q234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7">
        <f t="shared" si="12"/>
        <v>0</v>
      </c>
      <c r="Y234" s="7">
        <f t="shared" si="13"/>
        <v>0</v>
      </c>
      <c r="Z234" s="7">
        <f t="shared" si="14"/>
        <v>0</v>
      </c>
      <c r="AA234" s="7">
        <f t="shared" si="15"/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3">
      <c r="A235">
        <v>5611</v>
      </c>
      <c r="B235" t="s">
        <v>32</v>
      </c>
      <c r="C235" t="s">
        <v>482</v>
      </c>
      <c r="D235" t="s">
        <v>204</v>
      </c>
      <c r="E235" t="s">
        <v>35</v>
      </c>
      <c r="F235">
        <v>46539</v>
      </c>
      <c r="G235">
        <v>18085</v>
      </c>
      <c r="H235" t="s">
        <v>336</v>
      </c>
      <c r="I235" t="s">
        <v>337</v>
      </c>
      <c r="J235">
        <v>0</v>
      </c>
      <c r="K235">
        <v>0</v>
      </c>
      <c r="L235">
        <v>0</v>
      </c>
      <c r="M235">
        <v>0</v>
      </c>
      <c r="N235">
        <v>0</v>
      </c>
      <c r="O235" s="3">
        <v>0</v>
      </c>
      <c r="P235">
        <v>0</v>
      </c>
      <c r="Q235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7">
        <f t="shared" si="12"/>
        <v>0</v>
      </c>
      <c r="Y235" s="7">
        <f t="shared" si="13"/>
        <v>0</v>
      </c>
      <c r="Z235" s="7">
        <f t="shared" si="14"/>
        <v>0</v>
      </c>
      <c r="AA235" s="7">
        <f t="shared" si="15"/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3">
      <c r="A236">
        <v>5640</v>
      </c>
      <c r="B236" t="s">
        <v>32</v>
      </c>
      <c r="C236" t="s">
        <v>483</v>
      </c>
      <c r="D236" t="s">
        <v>484</v>
      </c>
      <c r="E236" t="s">
        <v>35</v>
      </c>
      <c r="F236">
        <v>46982</v>
      </c>
      <c r="G236">
        <v>18085</v>
      </c>
      <c r="H236" t="s">
        <v>336</v>
      </c>
      <c r="I236" t="s">
        <v>337</v>
      </c>
      <c r="J236">
        <v>0</v>
      </c>
      <c r="K236">
        <v>0</v>
      </c>
      <c r="L236">
        <v>0</v>
      </c>
      <c r="M236">
        <v>0</v>
      </c>
      <c r="N236">
        <v>0</v>
      </c>
      <c r="O236" s="3">
        <v>0</v>
      </c>
      <c r="P236">
        <v>0</v>
      </c>
      <c r="Q236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7">
        <f t="shared" si="12"/>
        <v>0</v>
      </c>
      <c r="Y236" s="7">
        <f t="shared" si="13"/>
        <v>0</v>
      </c>
      <c r="Z236" s="7">
        <f t="shared" si="14"/>
        <v>0</v>
      </c>
      <c r="AA236" s="7">
        <f t="shared" si="15"/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3">
      <c r="A237">
        <v>5662</v>
      </c>
      <c r="B237" t="s">
        <v>32</v>
      </c>
      <c r="C237" t="s">
        <v>485</v>
      </c>
      <c r="D237" t="s">
        <v>486</v>
      </c>
      <c r="E237" t="s">
        <v>35</v>
      </c>
      <c r="F237">
        <v>47921</v>
      </c>
      <c r="G237">
        <v>18007</v>
      </c>
      <c r="H237" t="s">
        <v>231</v>
      </c>
      <c r="I237" t="s">
        <v>232</v>
      </c>
      <c r="J237">
        <v>18027</v>
      </c>
      <c r="K237" t="s">
        <v>108</v>
      </c>
      <c r="L237">
        <v>0</v>
      </c>
      <c r="M237">
        <v>0</v>
      </c>
      <c r="N237">
        <v>0</v>
      </c>
      <c r="O237" s="3">
        <v>0</v>
      </c>
      <c r="P237">
        <v>0</v>
      </c>
      <c r="Q237">
        <v>0</v>
      </c>
      <c r="R237" s="3">
        <v>0</v>
      </c>
      <c r="S237" s="3">
        <v>1</v>
      </c>
      <c r="T237" s="3">
        <v>1</v>
      </c>
      <c r="U237" s="3">
        <v>0</v>
      </c>
      <c r="V237" s="3">
        <v>1</v>
      </c>
      <c r="W237" s="3">
        <v>1</v>
      </c>
      <c r="X237" s="7">
        <f t="shared" si="12"/>
        <v>0</v>
      </c>
      <c r="Y237" s="7">
        <f t="shared" si="13"/>
        <v>0</v>
      </c>
      <c r="Z237" s="7">
        <f t="shared" si="14"/>
        <v>0</v>
      </c>
      <c r="AA237" s="7">
        <f t="shared" si="15"/>
        <v>0</v>
      </c>
      <c r="AB237">
        <v>0</v>
      </c>
      <c r="AC237">
        <v>0</v>
      </c>
      <c r="AD237">
        <v>0</v>
      </c>
      <c r="AE237">
        <v>0</v>
      </c>
      <c r="AF237">
        <v>2.6132866390746043</v>
      </c>
      <c r="AG237">
        <v>2.6132866390746043</v>
      </c>
      <c r="AH237">
        <v>0</v>
      </c>
      <c r="AI237">
        <v>0.94920024720476004</v>
      </c>
      <c r="AJ237">
        <v>0.94920024720476004</v>
      </c>
      <c r="AK237">
        <v>0</v>
      </c>
      <c r="AL237">
        <v>2.6132866390746043</v>
      </c>
      <c r="AM237">
        <v>2.6132866390746043</v>
      </c>
      <c r="AN237">
        <v>0</v>
      </c>
      <c r="AO237">
        <v>0.94920024720476004</v>
      </c>
      <c r="AP237">
        <v>0.94920024720476004</v>
      </c>
    </row>
    <row r="238" spans="1:42" x14ac:dyDescent="0.3">
      <c r="A238">
        <v>5731</v>
      </c>
      <c r="B238" t="s">
        <v>32</v>
      </c>
      <c r="C238" t="s">
        <v>216</v>
      </c>
      <c r="D238" t="s">
        <v>436</v>
      </c>
      <c r="E238" t="s">
        <v>217</v>
      </c>
      <c r="F238">
        <v>46122</v>
      </c>
      <c r="G238">
        <v>18063</v>
      </c>
      <c r="H238" t="s">
        <v>218</v>
      </c>
      <c r="I238" t="s">
        <v>219</v>
      </c>
      <c r="J238">
        <v>18097</v>
      </c>
      <c r="K238" t="s">
        <v>202</v>
      </c>
      <c r="L238">
        <v>0</v>
      </c>
      <c r="M238">
        <v>0</v>
      </c>
      <c r="N238">
        <v>0</v>
      </c>
      <c r="O238" s="3">
        <v>0</v>
      </c>
      <c r="P238">
        <v>0</v>
      </c>
      <c r="Q238">
        <v>0</v>
      </c>
      <c r="R238" s="3">
        <v>0</v>
      </c>
      <c r="S238" s="3">
        <v>1</v>
      </c>
      <c r="T238" s="3">
        <v>1</v>
      </c>
      <c r="U238" s="3">
        <v>0</v>
      </c>
      <c r="V238" s="3">
        <v>1</v>
      </c>
      <c r="W238" s="3">
        <v>1</v>
      </c>
      <c r="X238" s="7">
        <f t="shared" si="12"/>
        <v>0</v>
      </c>
      <c r="Y238" s="7">
        <f t="shared" si="13"/>
        <v>0</v>
      </c>
      <c r="Z238" s="7">
        <f t="shared" si="14"/>
        <v>0</v>
      </c>
      <c r="AA238" s="7">
        <f t="shared" si="15"/>
        <v>0</v>
      </c>
      <c r="AB238">
        <v>0</v>
      </c>
      <c r="AC238">
        <v>0</v>
      </c>
      <c r="AD238">
        <v>0</v>
      </c>
      <c r="AE238">
        <v>0</v>
      </c>
      <c r="AF238">
        <v>19.379844961240309</v>
      </c>
      <c r="AG238">
        <v>19.379844961240309</v>
      </c>
      <c r="AH238">
        <v>0</v>
      </c>
      <c r="AI238">
        <v>0.36846354053266428</v>
      </c>
      <c r="AJ238">
        <v>0.36846354053266428</v>
      </c>
      <c r="AK238">
        <v>0</v>
      </c>
      <c r="AL238">
        <v>19.379844961240309</v>
      </c>
      <c r="AM238">
        <v>19.379844961240309</v>
      </c>
      <c r="AN238">
        <v>0</v>
      </c>
      <c r="AO238">
        <v>0.36846354053266428</v>
      </c>
      <c r="AP238">
        <v>0.36846354053266428</v>
      </c>
    </row>
    <row r="239" spans="1:42" x14ac:dyDescent="0.3">
      <c r="A239">
        <v>5858</v>
      </c>
      <c r="B239" t="s">
        <v>32</v>
      </c>
      <c r="C239" t="s">
        <v>487</v>
      </c>
      <c r="D239" t="s">
        <v>488</v>
      </c>
      <c r="E239" t="s">
        <v>35</v>
      </c>
      <c r="F239">
        <v>46957</v>
      </c>
      <c r="G239">
        <v>18053</v>
      </c>
      <c r="H239" t="s">
        <v>265</v>
      </c>
      <c r="I239" t="s">
        <v>266</v>
      </c>
      <c r="J239">
        <v>0</v>
      </c>
      <c r="K239">
        <v>0</v>
      </c>
      <c r="L239">
        <v>0</v>
      </c>
      <c r="M239">
        <v>0</v>
      </c>
      <c r="N239">
        <v>0</v>
      </c>
      <c r="O239" s="3">
        <v>0</v>
      </c>
      <c r="P239">
        <v>0</v>
      </c>
      <c r="Q239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7">
        <f t="shared" si="12"/>
        <v>0</v>
      </c>
      <c r="Y239" s="7">
        <f t="shared" si="13"/>
        <v>0</v>
      </c>
      <c r="Z239" s="7">
        <f t="shared" si="14"/>
        <v>0</v>
      </c>
      <c r="AA239" s="7">
        <f t="shared" si="15"/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3">
      <c r="A240">
        <v>5971</v>
      </c>
      <c r="B240" t="s">
        <v>32</v>
      </c>
      <c r="C240" t="s">
        <v>110</v>
      </c>
      <c r="D240" t="s">
        <v>212</v>
      </c>
      <c r="E240" t="s">
        <v>489</v>
      </c>
      <c r="F240">
        <v>47274</v>
      </c>
      <c r="G240">
        <v>18071</v>
      </c>
      <c r="H240" t="s">
        <v>113</v>
      </c>
      <c r="I240" t="s">
        <v>114</v>
      </c>
      <c r="J240">
        <v>0</v>
      </c>
      <c r="K240">
        <v>0</v>
      </c>
      <c r="L240">
        <v>0</v>
      </c>
      <c r="M240">
        <v>0</v>
      </c>
      <c r="N240">
        <v>0</v>
      </c>
      <c r="O240" s="3">
        <v>0</v>
      </c>
      <c r="P240">
        <v>0</v>
      </c>
      <c r="Q240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7">
        <f t="shared" si="12"/>
        <v>0</v>
      </c>
      <c r="Y240" s="7">
        <f t="shared" si="13"/>
        <v>0</v>
      </c>
      <c r="Z240" s="7">
        <f t="shared" si="14"/>
        <v>0</v>
      </c>
      <c r="AA240" s="7">
        <f t="shared" si="15"/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3">
      <c r="A241">
        <v>6124</v>
      </c>
      <c r="B241" t="s">
        <v>32</v>
      </c>
      <c r="C241" t="s">
        <v>300</v>
      </c>
      <c r="D241" t="s">
        <v>301</v>
      </c>
      <c r="E241" t="s">
        <v>35</v>
      </c>
      <c r="F241">
        <v>47670</v>
      </c>
      <c r="G241">
        <v>18051</v>
      </c>
      <c r="H241" t="s">
        <v>296</v>
      </c>
      <c r="I241" t="s">
        <v>297</v>
      </c>
      <c r="J241">
        <v>0</v>
      </c>
      <c r="K241">
        <v>0</v>
      </c>
      <c r="L241">
        <v>0</v>
      </c>
      <c r="M241">
        <v>0</v>
      </c>
      <c r="N241">
        <v>0</v>
      </c>
      <c r="O241" s="3">
        <v>0</v>
      </c>
      <c r="P241">
        <v>0</v>
      </c>
      <c r="Q241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7">
        <f t="shared" si="12"/>
        <v>0</v>
      </c>
      <c r="Y241" s="7">
        <f t="shared" si="13"/>
        <v>0</v>
      </c>
      <c r="Z241" s="7">
        <f t="shared" si="14"/>
        <v>0</v>
      </c>
      <c r="AA241" s="7">
        <f t="shared" si="15"/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3">
      <c r="A242">
        <v>6125</v>
      </c>
      <c r="B242" t="s">
        <v>32</v>
      </c>
      <c r="C242" t="s">
        <v>308</v>
      </c>
      <c r="D242" t="s">
        <v>490</v>
      </c>
      <c r="E242" t="s">
        <v>35</v>
      </c>
      <c r="F242">
        <v>46975</v>
      </c>
      <c r="G242">
        <v>18049</v>
      </c>
      <c r="H242" t="s">
        <v>132</v>
      </c>
      <c r="I242" t="s">
        <v>133</v>
      </c>
      <c r="J242">
        <v>0</v>
      </c>
      <c r="K242">
        <v>0</v>
      </c>
      <c r="L242">
        <v>0</v>
      </c>
      <c r="M242">
        <v>0</v>
      </c>
      <c r="N242">
        <v>0</v>
      </c>
      <c r="O242" s="3">
        <v>0</v>
      </c>
      <c r="P242">
        <v>0</v>
      </c>
      <c r="Q242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7">
        <f t="shared" si="12"/>
        <v>0</v>
      </c>
      <c r="Y242" s="7">
        <f t="shared" si="13"/>
        <v>0</v>
      </c>
      <c r="Z242" s="7">
        <f t="shared" si="14"/>
        <v>0</v>
      </c>
      <c r="AA242" s="7">
        <f t="shared" si="15"/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3">
      <c r="A243">
        <v>6131</v>
      </c>
      <c r="B243" t="s">
        <v>32</v>
      </c>
      <c r="C243" t="s">
        <v>426</v>
      </c>
      <c r="D243" t="s">
        <v>368</v>
      </c>
      <c r="E243" t="s">
        <v>491</v>
      </c>
      <c r="F243">
        <v>46725</v>
      </c>
      <c r="G243">
        <v>18183</v>
      </c>
      <c r="H243" t="s">
        <v>369</v>
      </c>
      <c r="I243" t="s">
        <v>370</v>
      </c>
      <c r="J243">
        <v>0</v>
      </c>
      <c r="K243">
        <v>0</v>
      </c>
      <c r="L243">
        <v>0</v>
      </c>
      <c r="M243">
        <v>0</v>
      </c>
      <c r="N243">
        <v>0</v>
      </c>
      <c r="O243" s="3">
        <v>0</v>
      </c>
      <c r="P243">
        <v>0</v>
      </c>
      <c r="Q24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7">
        <f t="shared" si="12"/>
        <v>0</v>
      </c>
      <c r="Y243" s="7">
        <f t="shared" si="13"/>
        <v>0</v>
      </c>
      <c r="Z243" s="7">
        <f t="shared" si="14"/>
        <v>0</v>
      </c>
      <c r="AA243" s="7">
        <f t="shared" si="15"/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3">
      <c r="A244">
        <v>6132</v>
      </c>
      <c r="B244" t="s">
        <v>32</v>
      </c>
      <c r="C244" t="s">
        <v>492</v>
      </c>
      <c r="D244" t="s">
        <v>368</v>
      </c>
      <c r="E244" t="s">
        <v>35</v>
      </c>
      <c r="F244">
        <v>46723</v>
      </c>
      <c r="G244">
        <v>18183</v>
      </c>
      <c r="H244" t="s">
        <v>369</v>
      </c>
      <c r="I244" t="s">
        <v>370</v>
      </c>
      <c r="J244">
        <v>0</v>
      </c>
      <c r="K244">
        <v>0</v>
      </c>
      <c r="L244">
        <v>0</v>
      </c>
      <c r="M244">
        <v>0</v>
      </c>
      <c r="N244">
        <v>0</v>
      </c>
      <c r="O244" s="3">
        <v>0</v>
      </c>
      <c r="P244">
        <v>0</v>
      </c>
      <c r="Q244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7">
        <f t="shared" si="12"/>
        <v>0</v>
      </c>
      <c r="Y244" s="7">
        <f t="shared" si="13"/>
        <v>0</v>
      </c>
      <c r="Z244" s="7">
        <f t="shared" si="14"/>
        <v>0</v>
      </c>
      <c r="AA244" s="7">
        <f t="shared" si="15"/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3">
      <c r="A245">
        <v>6163</v>
      </c>
      <c r="B245" t="s">
        <v>32</v>
      </c>
      <c r="C245" t="s">
        <v>345</v>
      </c>
      <c r="D245" t="s">
        <v>368</v>
      </c>
      <c r="E245" t="s">
        <v>35</v>
      </c>
      <c r="F245">
        <v>46797</v>
      </c>
      <c r="G245">
        <v>18003</v>
      </c>
      <c r="H245" t="s">
        <v>346</v>
      </c>
      <c r="I245" t="s">
        <v>347</v>
      </c>
      <c r="J245">
        <v>0</v>
      </c>
      <c r="K245">
        <v>0</v>
      </c>
      <c r="L245">
        <v>0</v>
      </c>
      <c r="M245">
        <v>0</v>
      </c>
      <c r="N245">
        <v>0</v>
      </c>
      <c r="O245" s="3">
        <v>0</v>
      </c>
      <c r="P245">
        <v>0</v>
      </c>
      <c r="Q245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7">
        <f t="shared" si="12"/>
        <v>0</v>
      </c>
      <c r="Y245" s="7">
        <f t="shared" si="13"/>
        <v>0</v>
      </c>
      <c r="Z245" s="7">
        <f t="shared" si="14"/>
        <v>0</v>
      </c>
      <c r="AA245" s="7">
        <f t="shared" si="15"/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3">
      <c r="A246">
        <v>6164</v>
      </c>
      <c r="B246" t="s">
        <v>32</v>
      </c>
      <c r="C246" t="s">
        <v>446</v>
      </c>
      <c r="D246" t="s">
        <v>368</v>
      </c>
      <c r="E246" t="s">
        <v>493</v>
      </c>
      <c r="F246">
        <v>46773</v>
      </c>
      <c r="G246">
        <v>18003</v>
      </c>
      <c r="H246" t="s">
        <v>346</v>
      </c>
      <c r="I246" t="s">
        <v>347</v>
      </c>
      <c r="J246">
        <v>0</v>
      </c>
      <c r="K246">
        <v>0</v>
      </c>
      <c r="L246">
        <v>0</v>
      </c>
      <c r="M246">
        <v>0</v>
      </c>
      <c r="N246">
        <v>0</v>
      </c>
      <c r="O246" s="3">
        <v>0</v>
      </c>
      <c r="P246">
        <v>0</v>
      </c>
      <c r="Q246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7">
        <f t="shared" si="12"/>
        <v>0</v>
      </c>
      <c r="Y246" s="7">
        <f t="shared" si="13"/>
        <v>0</v>
      </c>
      <c r="Z246" s="7">
        <f t="shared" si="14"/>
        <v>0</v>
      </c>
      <c r="AA246" s="7">
        <f t="shared" si="15"/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3">
      <c r="A247">
        <v>6191</v>
      </c>
      <c r="B247" t="s">
        <v>32</v>
      </c>
      <c r="C247" t="s">
        <v>494</v>
      </c>
      <c r="D247" t="s">
        <v>436</v>
      </c>
      <c r="E247" t="s">
        <v>35</v>
      </c>
      <c r="F247">
        <v>47949</v>
      </c>
      <c r="G247">
        <v>18045</v>
      </c>
      <c r="H247" t="s">
        <v>173</v>
      </c>
      <c r="I247" t="s">
        <v>174</v>
      </c>
      <c r="J247">
        <v>18089</v>
      </c>
      <c r="K247" t="s">
        <v>244</v>
      </c>
      <c r="L247">
        <v>0</v>
      </c>
      <c r="M247">
        <v>0</v>
      </c>
      <c r="N247">
        <v>0</v>
      </c>
      <c r="O247" s="3">
        <v>0</v>
      </c>
      <c r="P247">
        <v>0</v>
      </c>
      <c r="Q247">
        <v>0</v>
      </c>
      <c r="R247" s="3">
        <v>0</v>
      </c>
      <c r="S247" s="3">
        <v>1</v>
      </c>
      <c r="T247" s="3">
        <v>1</v>
      </c>
      <c r="U247" s="3">
        <v>0</v>
      </c>
      <c r="V247" s="3">
        <v>1</v>
      </c>
      <c r="W247" s="3">
        <v>1</v>
      </c>
      <c r="X247" s="7">
        <f t="shared" si="12"/>
        <v>0</v>
      </c>
      <c r="Y247" s="7">
        <f t="shared" si="13"/>
        <v>0</v>
      </c>
      <c r="Z247" s="7">
        <f t="shared" si="14"/>
        <v>0</v>
      </c>
      <c r="AA247" s="7">
        <f t="shared" si="15"/>
        <v>0</v>
      </c>
      <c r="AB247">
        <v>0</v>
      </c>
      <c r="AC247">
        <v>0</v>
      </c>
      <c r="AD247">
        <v>0</v>
      </c>
      <c r="AE247">
        <v>0</v>
      </c>
      <c r="AF247">
        <v>6.761256988314126</v>
      </c>
      <c r="AG247">
        <v>6.761256988314126</v>
      </c>
      <c r="AH247">
        <v>0</v>
      </c>
      <c r="AI247">
        <v>1.3701547530221592</v>
      </c>
      <c r="AJ247">
        <v>1.3701547530221592</v>
      </c>
      <c r="AK247">
        <v>0</v>
      </c>
      <c r="AL247">
        <v>6.761256988314126</v>
      </c>
      <c r="AM247">
        <v>6.761256988314126</v>
      </c>
      <c r="AN247">
        <v>0</v>
      </c>
      <c r="AO247">
        <v>1.3701547530221592</v>
      </c>
      <c r="AP247">
        <v>1.3701547530221592</v>
      </c>
    </row>
    <row r="248" spans="1:42" x14ac:dyDescent="0.3">
      <c r="A248">
        <v>6192</v>
      </c>
      <c r="B248" t="s">
        <v>32</v>
      </c>
      <c r="C248" t="s">
        <v>180</v>
      </c>
      <c r="D248" t="s">
        <v>436</v>
      </c>
      <c r="E248" t="s">
        <v>35</v>
      </c>
      <c r="F248">
        <v>47952</v>
      </c>
      <c r="G248">
        <v>18045</v>
      </c>
      <c r="H248" t="s">
        <v>173</v>
      </c>
      <c r="I248" t="s">
        <v>174</v>
      </c>
      <c r="J248">
        <v>18089</v>
      </c>
      <c r="K248" t="s">
        <v>244</v>
      </c>
      <c r="L248">
        <v>0</v>
      </c>
      <c r="M248">
        <v>0</v>
      </c>
      <c r="N248">
        <v>0</v>
      </c>
      <c r="O248" s="3">
        <v>0</v>
      </c>
      <c r="P248">
        <v>0</v>
      </c>
      <c r="Q248">
        <v>0</v>
      </c>
      <c r="R248" s="3">
        <v>0</v>
      </c>
      <c r="S248" s="3">
        <v>1</v>
      </c>
      <c r="T248" s="3">
        <v>1</v>
      </c>
      <c r="U248" s="3">
        <v>0</v>
      </c>
      <c r="V248" s="3">
        <v>1</v>
      </c>
      <c r="W248" s="3">
        <v>1</v>
      </c>
      <c r="X248" s="7">
        <f t="shared" si="12"/>
        <v>0</v>
      </c>
      <c r="Y248" s="7">
        <f t="shared" si="13"/>
        <v>0</v>
      </c>
      <c r="Z248" s="7">
        <f t="shared" si="14"/>
        <v>0</v>
      </c>
      <c r="AA248" s="7">
        <f t="shared" si="15"/>
        <v>0</v>
      </c>
      <c r="AB248">
        <v>0</v>
      </c>
      <c r="AC248">
        <v>0</v>
      </c>
      <c r="AD248">
        <v>0</v>
      </c>
      <c r="AE248">
        <v>0</v>
      </c>
      <c r="AF248">
        <v>6.761256988314126</v>
      </c>
      <c r="AG248">
        <v>6.761256988314126</v>
      </c>
      <c r="AH248">
        <v>0</v>
      </c>
      <c r="AI248">
        <v>1.3701547530221592</v>
      </c>
      <c r="AJ248">
        <v>1.3701547530221592</v>
      </c>
      <c r="AK248">
        <v>0</v>
      </c>
      <c r="AL248">
        <v>6.761256988314126</v>
      </c>
      <c r="AM248">
        <v>6.761256988314126</v>
      </c>
      <c r="AN248">
        <v>0</v>
      </c>
      <c r="AO248">
        <v>1.3701547530221592</v>
      </c>
      <c r="AP248">
        <v>1.3701547530221592</v>
      </c>
    </row>
    <row r="249" spans="1:42" x14ac:dyDescent="0.3">
      <c r="A249">
        <v>6207</v>
      </c>
      <c r="B249" t="s">
        <v>32</v>
      </c>
      <c r="C249" t="s">
        <v>47</v>
      </c>
      <c r="D249" t="s">
        <v>200</v>
      </c>
      <c r="E249" t="s">
        <v>495</v>
      </c>
      <c r="F249">
        <v>46041</v>
      </c>
      <c r="G249">
        <v>18023</v>
      </c>
      <c r="H249" t="s">
        <v>50</v>
      </c>
      <c r="I249" t="s">
        <v>51</v>
      </c>
      <c r="J249">
        <v>18027</v>
      </c>
      <c r="K249" t="s">
        <v>108</v>
      </c>
      <c r="L249">
        <v>0</v>
      </c>
      <c r="M249">
        <v>0</v>
      </c>
      <c r="N249">
        <v>0</v>
      </c>
      <c r="O249" s="3">
        <v>0</v>
      </c>
      <c r="P249">
        <v>0</v>
      </c>
      <c r="Q249">
        <v>0</v>
      </c>
      <c r="R249" s="3">
        <v>0</v>
      </c>
      <c r="S249" s="3">
        <v>1</v>
      </c>
      <c r="T249" s="3">
        <v>1</v>
      </c>
      <c r="U249" s="3">
        <v>0</v>
      </c>
      <c r="V249" s="3">
        <v>1</v>
      </c>
      <c r="W249" s="3">
        <v>1</v>
      </c>
      <c r="X249" s="7">
        <f t="shared" si="12"/>
        <v>0</v>
      </c>
      <c r="Y249" s="7">
        <f t="shared" si="13"/>
        <v>0</v>
      </c>
      <c r="Z249" s="7">
        <f t="shared" si="14"/>
        <v>0</v>
      </c>
      <c r="AA249" s="7">
        <f t="shared" si="15"/>
        <v>0</v>
      </c>
      <c r="AB249">
        <v>0</v>
      </c>
      <c r="AC249">
        <v>0</v>
      </c>
      <c r="AD249">
        <v>0</v>
      </c>
      <c r="AE249">
        <v>0</v>
      </c>
      <c r="AF249">
        <v>2.6132866390746043</v>
      </c>
      <c r="AG249">
        <v>2.6132866390746043</v>
      </c>
      <c r="AH249">
        <v>0</v>
      </c>
      <c r="AI249">
        <v>0.84468842473872052</v>
      </c>
      <c r="AJ249">
        <v>0.84468842473872052</v>
      </c>
      <c r="AK249">
        <v>0</v>
      </c>
      <c r="AL249">
        <v>2.6132866390746043</v>
      </c>
      <c r="AM249">
        <v>2.6132866390746043</v>
      </c>
      <c r="AN249">
        <v>0</v>
      </c>
      <c r="AO249">
        <v>0.84468842473872052</v>
      </c>
      <c r="AP249">
        <v>0.84468842473872052</v>
      </c>
    </row>
    <row r="250" spans="1:42" x14ac:dyDescent="0.3">
      <c r="A250">
        <v>6213</v>
      </c>
      <c r="B250" t="s">
        <v>32</v>
      </c>
      <c r="C250" t="s">
        <v>146</v>
      </c>
      <c r="D250" t="s">
        <v>496</v>
      </c>
      <c r="E250" t="s">
        <v>35</v>
      </c>
      <c r="F250">
        <v>46750</v>
      </c>
      <c r="G250">
        <v>18069</v>
      </c>
      <c r="H250" t="s">
        <v>146</v>
      </c>
      <c r="I250" t="s">
        <v>147</v>
      </c>
      <c r="J250">
        <v>0</v>
      </c>
      <c r="K250">
        <v>0</v>
      </c>
      <c r="L250">
        <v>0</v>
      </c>
      <c r="M250">
        <v>0</v>
      </c>
      <c r="N250">
        <v>0</v>
      </c>
      <c r="O250" s="3">
        <v>0</v>
      </c>
      <c r="P250">
        <v>0</v>
      </c>
      <c r="Q250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7">
        <f t="shared" si="12"/>
        <v>0</v>
      </c>
      <c r="Y250" s="7">
        <f t="shared" si="13"/>
        <v>0</v>
      </c>
      <c r="Z250" s="7">
        <f t="shared" si="14"/>
        <v>0</v>
      </c>
      <c r="AA250" s="7">
        <f t="shared" si="15"/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3">
      <c r="A251">
        <v>6249</v>
      </c>
      <c r="B251" t="s">
        <v>32</v>
      </c>
      <c r="C251" t="s">
        <v>279</v>
      </c>
      <c r="D251" t="s">
        <v>497</v>
      </c>
      <c r="E251" t="s">
        <v>35</v>
      </c>
      <c r="F251">
        <v>47620</v>
      </c>
      <c r="G251">
        <v>18129</v>
      </c>
      <c r="H251" t="s">
        <v>280</v>
      </c>
      <c r="I251" t="s">
        <v>281</v>
      </c>
      <c r="J251">
        <v>0</v>
      </c>
      <c r="K251">
        <v>0</v>
      </c>
      <c r="L251">
        <v>0</v>
      </c>
      <c r="M251">
        <v>0</v>
      </c>
      <c r="N251">
        <v>0</v>
      </c>
      <c r="O251" s="3">
        <v>0</v>
      </c>
      <c r="P251">
        <v>0</v>
      </c>
      <c r="Q251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7">
        <f t="shared" si="12"/>
        <v>0</v>
      </c>
      <c r="Y251" s="7">
        <f t="shared" si="13"/>
        <v>0</v>
      </c>
      <c r="Z251" s="7">
        <f t="shared" si="14"/>
        <v>0</v>
      </c>
      <c r="AA251" s="7">
        <f t="shared" si="15"/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3">
      <c r="A252">
        <v>6254</v>
      </c>
      <c r="B252" t="s">
        <v>32</v>
      </c>
      <c r="C252" t="s">
        <v>71</v>
      </c>
      <c r="D252" t="s">
        <v>498</v>
      </c>
      <c r="E252" t="s">
        <v>35</v>
      </c>
      <c r="F252">
        <v>47240</v>
      </c>
      <c r="G252">
        <v>18031</v>
      </c>
      <c r="H252" t="s">
        <v>73</v>
      </c>
      <c r="I252" t="s">
        <v>74</v>
      </c>
      <c r="J252">
        <v>0</v>
      </c>
      <c r="K252">
        <v>0</v>
      </c>
      <c r="L252">
        <v>0</v>
      </c>
      <c r="M252">
        <v>0</v>
      </c>
      <c r="N252">
        <v>0</v>
      </c>
      <c r="O252" s="3">
        <v>0</v>
      </c>
      <c r="P252">
        <v>0</v>
      </c>
      <c r="Q252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7">
        <f t="shared" si="12"/>
        <v>0</v>
      </c>
      <c r="Y252" s="7">
        <f t="shared" si="13"/>
        <v>0</v>
      </c>
      <c r="Z252" s="7">
        <f t="shared" si="14"/>
        <v>0</v>
      </c>
      <c r="AA252" s="7">
        <f t="shared" si="15"/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 x14ac:dyDescent="0.3">
      <c r="A253">
        <v>6263</v>
      </c>
      <c r="B253" t="s">
        <v>32</v>
      </c>
      <c r="C253" t="s">
        <v>137</v>
      </c>
      <c r="D253" t="s">
        <v>42</v>
      </c>
      <c r="E253" t="s">
        <v>35</v>
      </c>
      <c r="F253">
        <v>47978</v>
      </c>
      <c r="G253">
        <v>18073</v>
      </c>
      <c r="H253" t="s">
        <v>60</v>
      </c>
      <c r="I253" t="s">
        <v>61</v>
      </c>
      <c r="J253">
        <v>18097</v>
      </c>
      <c r="K253" t="s">
        <v>202</v>
      </c>
      <c r="L253">
        <v>0</v>
      </c>
      <c r="M253">
        <v>0</v>
      </c>
      <c r="N253">
        <v>0</v>
      </c>
      <c r="O253" s="3">
        <v>0</v>
      </c>
      <c r="P253">
        <v>0</v>
      </c>
      <c r="Q253">
        <v>0</v>
      </c>
      <c r="R253" s="3">
        <v>0</v>
      </c>
      <c r="S253" s="3">
        <v>1</v>
      </c>
      <c r="T253" s="3">
        <v>1</v>
      </c>
      <c r="U253" s="3">
        <v>0</v>
      </c>
      <c r="V253" s="3">
        <v>1</v>
      </c>
      <c r="W253" s="3">
        <v>1</v>
      </c>
      <c r="X253" s="7">
        <f t="shared" si="12"/>
        <v>0</v>
      </c>
      <c r="Y253" s="7">
        <f t="shared" si="13"/>
        <v>0</v>
      </c>
      <c r="Z253" s="7">
        <f t="shared" si="14"/>
        <v>0</v>
      </c>
      <c r="AA253" s="7">
        <f t="shared" si="15"/>
        <v>0</v>
      </c>
      <c r="AB253">
        <v>0</v>
      </c>
      <c r="AC253">
        <v>0</v>
      </c>
      <c r="AD253">
        <v>0</v>
      </c>
      <c r="AE253">
        <v>0</v>
      </c>
      <c r="AF253">
        <v>19.379844961240309</v>
      </c>
      <c r="AG253">
        <v>19.379844961240309</v>
      </c>
      <c r="AH253">
        <v>0</v>
      </c>
      <c r="AI253">
        <v>0.52478472077536553</v>
      </c>
      <c r="AJ253">
        <v>0.52478472077536553</v>
      </c>
      <c r="AK253">
        <v>0</v>
      </c>
      <c r="AL253">
        <v>19.379844961240309</v>
      </c>
      <c r="AM253">
        <v>19.379844961240309</v>
      </c>
      <c r="AN253">
        <v>0</v>
      </c>
      <c r="AO253">
        <v>0.52478472077536553</v>
      </c>
      <c r="AP253">
        <v>0.52478472077536553</v>
      </c>
    </row>
    <row r="254" spans="1:42" x14ac:dyDescent="0.3">
      <c r="A254">
        <v>6264</v>
      </c>
      <c r="B254" t="s">
        <v>32</v>
      </c>
      <c r="C254" t="s">
        <v>139</v>
      </c>
      <c r="D254" t="s">
        <v>42</v>
      </c>
      <c r="E254" t="s">
        <v>35</v>
      </c>
      <c r="F254">
        <v>47922</v>
      </c>
      <c r="G254">
        <v>18111</v>
      </c>
      <c r="H254" t="s">
        <v>64</v>
      </c>
      <c r="I254" t="s">
        <v>65</v>
      </c>
      <c r="J254">
        <v>18157</v>
      </c>
      <c r="K254" t="s">
        <v>179</v>
      </c>
      <c r="L254">
        <v>0</v>
      </c>
      <c r="M254">
        <v>0</v>
      </c>
      <c r="N254">
        <v>0</v>
      </c>
      <c r="O254" s="3">
        <v>0</v>
      </c>
      <c r="P254">
        <v>0</v>
      </c>
      <c r="Q254">
        <v>0</v>
      </c>
      <c r="R254" s="3">
        <v>0</v>
      </c>
      <c r="S254" s="3">
        <v>1</v>
      </c>
      <c r="T254" s="3">
        <v>1</v>
      </c>
      <c r="U254" s="3">
        <v>0</v>
      </c>
      <c r="V254" s="3">
        <v>1</v>
      </c>
      <c r="W254" s="3">
        <v>1</v>
      </c>
      <c r="X254" s="7">
        <f t="shared" si="12"/>
        <v>0</v>
      </c>
      <c r="Y254" s="7">
        <f t="shared" si="13"/>
        <v>0</v>
      </c>
      <c r="Z254" s="7">
        <f t="shared" si="14"/>
        <v>0</v>
      </c>
      <c r="AA254" s="7">
        <f t="shared" si="15"/>
        <v>0</v>
      </c>
      <c r="AB254">
        <v>0</v>
      </c>
      <c r="AC254">
        <v>0</v>
      </c>
      <c r="AD254">
        <v>0</v>
      </c>
      <c r="AE254">
        <v>0</v>
      </c>
      <c r="AF254">
        <v>5.5095098931634174</v>
      </c>
      <c r="AG254">
        <v>5.5095098931634174</v>
      </c>
      <c r="AH254">
        <v>0</v>
      </c>
      <c r="AI254">
        <v>1.2297571871965758</v>
      </c>
      <c r="AJ254">
        <v>1.2297571871965758</v>
      </c>
      <c r="AK254">
        <v>0</v>
      </c>
      <c r="AL254">
        <v>5.5095098931634174</v>
      </c>
      <c r="AM254">
        <v>5.5095098931634174</v>
      </c>
      <c r="AN254">
        <v>0</v>
      </c>
      <c r="AO254">
        <v>1.2297571871965758</v>
      </c>
      <c r="AP254">
        <v>1.2297571871965758</v>
      </c>
    </row>
    <row r="255" spans="1:42" x14ac:dyDescent="0.3">
      <c r="A255">
        <v>6265</v>
      </c>
      <c r="B255" t="s">
        <v>32</v>
      </c>
      <c r="C255" t="s">
        <v>134</v>
      </c>
      <c r="D255" t="s">
        <v>42</v>
      </c>
      <c r="E255" t="s">
        <v>35</v>
      </c>
      <c r="F255">
        <v>46310</v>
      </c>
      <c r="G255">
        <v>18073</v>
      </c>
      <c r="H255" t="s">
        <v>60</v>
      </c>
      <c r="I255" t="s">
        <v>61</v>
      </c>
      <c r="J255">
        <v>18097</v>
      </c>
      <c r="K255" t="s">
        <v>202</v>
      </c>
      <c r="L255">
        <v>0</v>
      </c>
      <c r="M255">
        <v>0</v>
      </c>
      <c r="N255">
        <v>0</v>
      </c>
      <c r="O255" s="3">
        <v>0</v>
      </c>
      <c r="P255">
        <v>0</v>
      </c>
      <c r="Q255">
        <v>0</v>
      </c>
      <c r="R255" s="3">
        <v>0</v>
      </c>
      <c r="S255" s="3">
        <v>1</v>
      </c>
      <c r="T255" s="3">
        <v>1</v>
      </c>
      <c r="U255" s="3">
        <v>0</v>
      </c>
      <c r="V255" s="3">
        <v>1</v>
      </c>
      <c r="W255" s="3">
        <v>1</v>
      </c>
      <c r="X255" s="7">
        <f t="shared" si="12"/>
        <v>0</v>
      </c>
      <c r="Y255" s="7">
        <f t="shared" si="13"/>
        <v>0</v>
      </c>
      <c r="Z255" s="7">
        <f t="shared" si="14"/>
        <v>0</v>
      </c>
      <c r="AA255" s="7">
        <f t="shared" si="15"/>
        <v>0</v>
      </c>
      <c r="AB255">
        <v>0</v>
      </c>
      <c r="AC255">
        <v>0</v>
      </c>
      <c r="AD255">
        <v>0</v>
      </c>
      <c r="AE255">
        <v>0</v>
      </c>
      <c r="AF255">
        <v>19.379844961240309</v>
      </c>
      <c r="AG255">
        <v>19.379844961240309</v>
      </c>
      <c r="AH255">
        <v>0</v>
      </c>
      <c r="AI255">
        <v>0.52478472077536553</v>
      </c>
      <c r="AJ255">
        <v>0.52478472077536553</v>
      </c>
      <c r="AK255">
        <v>0</v>
      </c>
      <c r="AL255">
        <v>19.379844961240309</v>
      </c>
      <c r="AM255">
        <v>19.379844961240309</v>
      </c>
      <c r="AN255">
        <v>0</v>
      </c>
      <c r="AO255">
        <v>0.52478472077536553</v>
      </c>
      <c r="AP255">
        <v>0.52478472077536553</v>
      </c>
    </row>
    <row r="256" spans="1:42" x14ac:dyDescent="0.3">
      <c r="A256">
        <v>6266</v>
      </c>
      <c r="B256" t="s">
        <v>32</v>
      </c>
      <c r="C256" t="s">
        <v>141</v>
      </c>
      <c r="D256" t="s">
        <v>42</v>
      </c>
      <c r="E256" t="s">
        <v>35</v>
      </c>
      <c r="F256">
        <v>46372</v>
      </c>
      <c r="G256">
        <v>18111</v>
      </c>
      <c r="H256" t="s">
        <v>64</v>
      </c>
      <c r="I256" t="s">
        <v>65</v>
      </c>
      <c r="J256">
        <v>18157</v>
      </c>
      <c r="K256" t="s">
        <v>179</v>
      </c>
      <c r="L256">
        <v>0</v>
      </c>
      <c r="M256">
        <v>0</v>
      </c>
      <c r="N256">
        <v>0</v>
      </c>
      <c r="O256" s="3">
        <v>0</v>
      </c>
      <c r="P256">
        <v>0</v>
      </c>
      <c r="Q256">
        <v>0</v>
      </c>
      <c r="R256" s="3">
        <v>0</v>
      </c>
      <c r="S256" s="3">
        <v>1</v>
      </c>
      <c r="T256" s="3">
        <v>1</v>
      </c>
      <c r="U256" s="3">
        <v>0</v>
      </c>
      <c r="V256" s="3">
        <v>1</v>
      </c>
      <c r="W256" s="3">
        <v>1</v>
      </c>
      <c r="X256" s="7">
        <f t="shared" si="12"/>
        <v>0</v>
      </c>
      <c r="Y256" s="7">
        <f t="shared" si="13"/>
        <v>0</v>
      </c>
      <c r="Z256" s="7">
        <f t="shared" si="14"/>
        <v>0</v>
      </c>
      <c r="AA256" s="7">
        <f t="shared" si="15"/>
        <v>0</v>
      </c>
      <c r="AB256">
        <v>0</v>
      </c>
      <c r="AC256">
        <v>0</v>
      </c>
      <c r="AD256">
        <v>0</v>
      </c>
      <c r="AE256">
        <v>0</v>
      </c>
      <c r="AF256">
        <v>5.5095098931634174</v>
      </c>
      <c r="AG256">
        <v>5.5095098931634174</v>
      </c>
      <c r="AH256">
        <v>0</v>
      </c>
      <c r="AI256">
        <v>1.2297571871965758</v>
      </c>
      <c r="AJ256">
        <v>1.2297571871965758</v>
      </c>
      <c r="AK256">
        <v>0</v>
      </c>
      <c r="AL256">
        <v>5.5095098931634174</v>
      </c>
      <c r="AM256">
        <v>5.5095098931634174</v>
      </c>
      <c r="AN256">
        <v>0</v>
      </c>
      <c r="AO256">
        <v>1.2297571871965758</v>
      </c>
      <c r="AP256">
        <v>1.2297571871965758</v>
      </c>
    </row>
    <row r="257" spans="1:42" x14ac:dyDescent="0.3">
      <c r="A257">
        <v>6275</v>
      </c>
      <c r="B257" t="s">
        <v>32</v>
      </c>
      <c r="C257" t="s">
        <v>233</v>
      </c>
      <c r="D257" t="s">
        <v>181</v>
      </c>
      <c r="E257" t="s">
        <v>35</v>
      </c>
      <c r="F257">
        <v>47946</v>
      </c>
      <c r="G257">
        <v>18131</v>
      </c>
      <c r="H257" t="s">
        <v>125</v>
      </c>
      <c r="I257" t="s">
        <v>126</v>
      </c>
      <c r="J257">
        <v>0</v>
      </c>
      <c r="K257">
        <v>0</v>
      </c>
      <c r="L257">
        <v>0</v>
      </c>
      <c r="M257">
        <v>0</v>
      </c>
      <c r="N257">
        <v>0</v>
      </c>
      <c r="O257" s="3">
        <v>0</v>
      </c>
      <c r="P257">
        <v>0</v>
      </c>
      <c r="Q257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7">
        <f t="shared" si="12"/>
        <v>0</v>
      </c>
      <c r="Y257" s="7">
        <f t="shared" si="13"/>
        <v>0</v>
      </c>
      <c r="Z257" s="7">
        <f t="shared" si="14"/>
        <v>0</v>
      </c>
      <c r="AA257" s="7">
        <f t="shared" si="15"/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3">
      <c r="A258">
        <v>6335</v>
      </c>
      <c r="B258" t="s">
        <v>32</v>
      </c>
      <c r="C258" t="s">
        <v>137</v>
      </c>
      <c r="D258" t="s">
        <v>200</v>
      </c>
      <c r="E258" t="s">
        <v>35</v>
      </c>
      <c r="F258">
        <v>47978</v>
      </c>
      <c r="G258">
        <v>18073</v>
      </c>
      <c r="H258" t="s">
        <v>60</v>
      </c>
      <c r="I258" t="s">
        <v>61</v>
      </c>
      <c r="J258">
        <v>18097</v>
      </c>
      <c r="K258" t="s">
        <v>202</v>
      </c>
      <c r="L258">
        <v>0</v>
      </c>
      <c r="M258">
        <v>0</v>
      </c>
      <c r="N258">
        <v>0</v>
      </c>
      <c r="O258" s="3">
        <v>0</v>
      </c>
      <c r="P258">
        <v>0</v>
      </c>
      <c r="Q258">
        <v>0</v>
      </c>
      <c r="R258" s="3">
        <v>0</v>
      </c>
      <c r="S258" s="3">
        <v>1</v>
      </c>
      <c r="T258" s="3">
        <v>1</v>
      </c>
      <c r="U258" s="3">
        <v>0</v>
      </c>
      <c r="V258" s="3">
        <v>1</v>
      </c>
      <c r="W258" s="3">
        <v>1</v>
      </c>
      <c r="X258" s="7">
        <f t="shared" ref="X258:X321" si="16">$AD258*L258</f>
        <v>0</v>
      </c>
      <c r="Y258" s="7">
        <f t="shared" ref="Y258:Y321" si="17">$AD258*U258</f>
        <v>0</v>
      </c>
      <c r="Z258" s="7">
        <f t="shared" ref="Z258:Z321" si="18">IF(X258=AB258,0,1)</f>
        <v>0</v>
      </c>
      <c r="AA258" s="7">
        <f t="shared" ref="AA258:AA321" si="19">IF(Y258=AC258,0,1)</f>
        <v>0</v>
      </c>
      <c r="AB258">
        <v>0</v>
      </c>
      <c r="AC258">
        <v>0</v>
      </c>
      <c r="AD258">
        <v>0</v>
      </c>
      <c r="AE258">
        <v>0</v>
      </c>
      <c r="AF258">
        <v>19.379844961240309</v>
      </c>
      <c r="AG258">
        <v>19.379844961240309</v>
      </c>
      <c r="AH258">
        <v>0</v>
      </c>
      <c r="AI258">
        <v>0.52478472077536553</v>
      </c>
      <c r="AJ258">
        <v>0.52478472077536553</v>
      </c>
      <c r="AK258">
        <v>0</v>
      </c>
      <c r="AL258">
        <v>19.379844961240309</v>
      </c>
      <c r="AM258">
        <v>19.379844961240309</v>
      </c>
      <c r="AN258">
        <v>0</v>
      </c>
      <c r="AO258">
        <v>0.52478472077536553</v>
      </c>
      <c r="AP258">
        <v>0.52478472077536553</v>
      </c>
    </row>
    <row r="259" spans="1:42" x14ac:dyDescent="0.3">
      <c r="A259">
        <v>6350</v>
      </c>
      <c r="B259" t="s">
        <v>32</v>
      </c>
      <c r="C259" t="s">
        <v>225</v>
      </c>
      <c r="D259" t="s">
        <v>195</v>
      </c>
      <c r="E259" t="s">
        <v>35</v>
      </c>
      <c r="F259">
        <v>47232</v>
      </c>
      <c r="G259">
        <v>18005</v>
      </c>
      <c r="H259" t="s">
        <v>153</v>
      </c>
      <c r="I259" t="s">
        <v>154</v>
      </c>
      <c r="J259">
        <v>0</v>
      </c>
      <c r="K259">
        <v>0</v>
      </c>
      <c r="L259">
        <v>0</v>
      </c>
      <c r="M259">
        <v>0</v>
      </c>
      <c r="N259">
        <v>0</v>
      </c>
      <c r="O259" s="3">
        <v>0</v>
      </c>
      <c r="P259">
        <v>0</v>
      </c>
      <c r="Q259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7">
        <f t="shared" si="16"/>
        <v>0</v>
      </c>
      <c r="Y259" s="7">
        <f t="shared" si="17"/>
        <v>0</v>
      </c>
      <c r="Z259" s="7">
        <f t="shared" si="18"/>
        <v>0</v>
      </c>
      <c r="AA259" s="7">
        <f t="shared" si="19"/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3">
      <c r="A260">
        <v>6363</v>
      </c>
      <c r="B260" t="s">
        <v>32</v>
      </c>
      <c r="C260" t="s">
        <v>457</v>
      </c>
      <c r="D260" t="s">
        <v>272</v>
      </c>
      <c r="E260" t="s">
        <v>35</v>
      </c>
      <c r="F260">
        <v>46774</v>
      </c>
      <c r="G260">
        <v>18003</v>
      </c>
      <c r="H260" t="s">
        <v>346</v>
      </c>
      <c r="I260" t="s">
        <v>347</v>
      </c>
      <c r="J260">
        <v>0</v>
      </c>
      <c r="K260">
        <v>0</v>
      </c>
      <c r="L260">
        <v>0</v>
      </c>
      <c r="M260">
        <v>0</v>
      </c>
      <c r="N260">
        <v>0</v>
      </c>
      <c r="O260" s="3">
        <v>0</v>
      </c>
      <c r="P260">
        <v>0</v>
      </c>
      <c r="Q260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7">
        <f t="shared" si="16"/>
        <v>0</v>
      </c>
      <c r="Y260" s="7">
        <f t="shared" si="17"/>
        <v>0</v>
      </c>
      <c r="Z260" s="7">
        <f t="shared" si="18"/>
        <v>0</v>
      </c>
      <c r="AA260" s="7">
        <f t="shared" si="19"/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3">
      <c r="A261">
        <v>6364</v>
      </c>
      <c r="B261" t="s">
        <v>32</v>
      </c>
      <c r="C261" t="s">
        <v>499</v>
      </c>
      <c r="D261" t="s">
        <v>272</v>
      </c>
      <c r="E261" t="s">
        <v>35</v>
      </c>
      <c r="F261">
        <v>46763</v>
      </c>
      <c r="G261">
        <v>18113</v>
      </c>
      <c r="H261" t="s">
        <v>187</v>
      </c>
      <c r="I261" t="s">
        <v>188</v>
      </c>
      <c r="J261">
        <v>0</v>
      </c>
      <c r="K261">
        <v>0</v>
      </c>
      <c r="L261">
        <v>0</v>
      </c>
      <c r="M261">
        <v>0</v>
      </c>
      <c r="N261">
        <v>0</v>
      </c>
      <c r="O261" s="3">
        <v>0</v>
      </c>
      <c r="P261">
        <v>0</v>
      </c>
      <c r="Q261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7">
        <f t="shared" si="16"/>
        <v>0</v>
      </c>
      <c r="Y261" s="7">
        <f t="shared" si="17"/>
        <v>0</v>
      </c>
      <c r="Z261" s="7">
        <f t="shared" si="18"/>
        <v>0</v>
      </c>
      <c r="AA261" s="7">
        <f t="shared" si="19"/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3">
      <c r="A262">
        <v>6386</v>
      </c>
      <c r="B262" t="s">
        <v>32</v>
      </c>
      <c r="C262" t="s">
        <v>500</v>
      </c>
      <c r="D262" t="s">
        <v>501</v>
      </c>
      <c r="E262" t="s">
        <v>35</v>
      </c>
      <c r="F262">
        <v>46738</v>
      </c>
      <c r="G262">
        <v>18033</v>
      </c>
      <c r="H262" t="s">
        <v>341</v>
      </c>
      <c r="I262" t="s">
        <v>342</v>
      </c>
      <c r="J262">
        <v>0</v>
      </c>
      <c r="K262">
        <v>0</v>
      </c>
      <c r="L262">
        <v>0</v>
      </c>
      <c r="M262">
        <v>0</v>
      </c>
      <c r="N262">
        <v>0</v>
      </c>
      <c r="O262" s="3">
        <v>0</v>
      </c>
      <c r="P262">
        <v>0</v>
      </c>
      <c r="Q262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7">
        <f t="shared" si="16"/>
        <v>0</v>
      </c>
      <c r="Y262" s="7">
        <f t="shared" si="17"/>
        <v>0</v>
      </c>
      <c r="Z262" s="7">
        <f t="shared" si="18"/>
        <v>0</v>
      </c>
      <c r="AA262" s="7">
        <f t="shared" si="19"/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3">
      <c r="A263">
        <v>6423</v>
      </c>
      <c r="B263" t="s">
        <v>32</v>
      </c>
      <c r="C263" t="s">
        <v>502</v>
      </c>
      <c r="D263" t="s">
        <v>503</v>
      </c>
      <c r="E263" t="s">
        <v>35</v>
      </c>
      <c r="F263">
        <v>47229</v>
      </c>
      <c r="G263">
        <v>18071</v>
      </c>
      <c r="H263" t="s">
        <v>113</v>
      </c>
      <c r="I263" t="s">
        <v>114</v>
      </c>
      <c r="J263">
        <v>0</v>
      </c>
      <c r="K263">
        <v>0</v>
      </c>
      <c r="L263">
        <v>0</v>
      </c>
      <c r="M263">
        <v>0</v>
      </c>
      <c r="N263">
        <v>0</v>
      </c>
      <c r="O263" s="3">
        <v>0</v>
      </c>
      <c r="P263">
        <v>0</v>
      </c>
      <c r="Q26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7">
        <f t="shared" si="16"/>
        <v>0</v>
      </c>
      <c r="Y263" s="7">
        <f t="shared" si="17"/>
        <v>0</v>
      </c>
      <c r="Z263" s="7">
        <f t="shared" si="18"/>
        <v>0</v>
      </c>
      <c r="AA263" s="7">
        <f t="shared" si="19"/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3">
      <c r="A264">
        <v>6434</v>
      </c>
      <c r="B264" t="s">
        <v>32</v>
      </c>
      <c r="C264" t="s">
        <v>504</v>
      </c>
      <c r="D264" t="s">
        <v>505</v>
      </c>
      <c r="E264" t="s">
        <v>35</v>
      </c>
      <c r="F264">
        <v>46524</v>
      </c>
      <c r="G264">
        <v>18085</v>
      </c>
      <c r="H264" t="s">
        <v>336</v>
      </c>
      <c r="I264" t="s">
        <v>337</v>
      </c>
      <c r="J264">
        <v>0</v>
      </c>
      <c r="K264">
        <v>0</v>
      </c>
      <c r="L264">
        <v>0</v>
      </c>
      <c r="M264">
        <v>0</v>
      </c>
      <c r="N264">
        <v>0</v>
      </c>
      <c r="O264" s="3">
        <v>0</v>
      </c>
      <c r="P264">
        <v>0</v>
      </c>
      <c r="Q264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7">
        <f t="shared" si="16"/>
        <v>0</v>
      </c>
      <c r="Y264" s="7">
        <f t="shared" si="17"/>
        <v>0</v>
      </c>
      <c r="Z264" s="7">
        <f t="shared" si="18"/>
        <v>0</v>
      </c>
      <c r="AA264" s="7">
        <f t="shared" si="19"/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3">
      <c r="A265">
        <v>6435</v>
      </c>
      <c r="B265" t="s">
        <v>32</v>
      </c>
      <c r="C265" t="s">
        <v>282</v>
      </c>
      <c r="D265" t="s">
        <v>505</v>
      </c>
      <c r="E265" t="s">
        <v>35</v>
      </c>
      <c r="F265">
        <v>46550</v>
      </c>
      <c r="G265">
        <v>18039</v>
      </c>
      <c r="H265" t="s">
        <v>237</v>
      </c>
      <c r="I265" t="s">
        <v>238</v>
      </c>
      <c r="J265">
        <v>0</v>
      </c>
      <c r="K265">
        <v>0</v>
      </c>
      <c r="L265">
        <v>0</v>
      </c>
      <c r="M265">
        <v>0</v>
      </c>
      <c r="N265">
        <v>0</v>
      </c>
      <c r="O265" s="3">
        <v>0</v>
      </c>
      <c r="P265">
        <v>1</v>
      </c>
      <c r="Q265">
        <v>1</v>
      </c>
      <c r="R265" s="3">
        <v>0</v>
      </c>
      <c r="S265" s="3">
        <v>0</v>
      </c>
      <c r="T265" s="3">
        <v>0</v>
      </c>
      <c r="U265" s="3">
        <v>0</v>
      </c>
      <c r="V265" s="3">
        <v>1</v>
      </c>
      <c r="W265" s="3">
        <v>1</v>
      </c>
      <c r="X265" s="7">
        <f t="shared" si="16"/>
        <v>0</v>
      </c>
      <c r="Y265" s="7">
        <f t="shared" si="17"/>
        <v>0</v>
      </c>
      <c r="Z265" s="7">
        <f t="shared" si="18"/>
        <v>0</v>
      </c>
      <c r="AA265" s="7">
        <f t="shared" si="19"/>
        <v>0</v>
      </c>
      <c r="AB265">
        <v>0</v>
      </c>
      <c r="AC265">
        <v>0</v>
      </c>
      <c r="AD265">
        <v>0</v>
      </c>
      <c r="AE265">
        <v>3.3271780539335563</v>
      </c>
      <c r="AF265">
        <v>0</v>
      </c>
      <c r="AG265">
        <v>3.3271780539335563</v>
      </c>
      <c r="AH265">
        <v>0.67844486867203002</v>
      </c>
      <c r="AI265">
        <v>0</v>
      </c>
      <c r="AJ265">
        <v>0.67844486867203002</v>
      </c>
      <c r="AK265">
        <v>3.3271780539335563</v>
      </c>
      <c r="AL265">
        <v>0</v>
      </c>
      <c r="AM265">
        <v>3.3271780539335563</v>
      </c>
      <c r="AN265">
        <v>0.67844486867203002</v>
      </c>
      <c r="AO265">
        <v>0</v>
      </c>
      <c r="AP265">
        <v>0.67844486867203002</v>
      </c>
    </row>
    <row r="266" spans="1:42" x14ac:dyDescent="0.3">
      <c r="A266">
        <v>6474</v>
      </c>
      <c r="B266" t="s">
        <v>32</v>
      </c>
      <c r="C266" t="s">
        <v>255</v>
      </c>
      <c r="D266" t="s">
        <v>436</v>
      </c>
      <c r="E266" t="s">
        <v>35</v>
      </c>
      <c r="F266">
        <v>47954</v>
      </c>
      <c r="G266">
        <v>18107</v>
      </c>
      <c r="H266" t="s">
        <v>167</v>
      </c>
      <c r="I266" t="s">
        <v>168</v>
      </c>
      <c r="J266">
        <v>18097</v>
      </c>
      <c r="K266" t="s">
        <v>202</v>
      </c>
      <c r="L266">
        <v>0</v>
      </c>
      <c r="M266">
        <v>0</v>
      </c>
      <c r="N266">
        <v>0</v>
      </c>
      <c r="O266" s="3">
        <v>0</v>
      </c>
      <c r="P266">
        <v>0</v>
      </c>
      <c r="Q266">
        <v>0</v>
      </c>
      <c r="R266" s="3">
        <v>0</v>
      </c>
      <c r="S266" s="3">
        <v>1</v>
      </c>
      <c r="T266" s="3">
        <v>1</v>
      </c>
      <c r="U266" s="3">
        <v>0</v>
      </c>
      <c r="V266" s="3">
        <v>1</v>
      </c>
      <c r="W266" s="3">
        <v>1</v>
      </c>
      <c r="X266" s="7">
        <f t="shared" si="16"/>
        <v>0</v>
      </c>
      <c r="Y266" s="7">
        <f t="shared" si="17"/>
        <v>0</v>
      </c>
      <c r="Z266" s="7">
        <f t="shared" si="18"/>
        <v>0</v>
      </c>
      <c r="AA266" s="7">
        <f t="shared" si="19"/>
        <v>0</v>
      </c>
      <c r="AB266">
        <v>0</v>
      </c>
      <c r="AC266">
        <v>0</v>
      </c>
      <c r="AD266">
        <v>0</v>
      </c>
      <c r="AE266">
        <v>0</v>
      </c>
      <c r="AF266">
        <v>19.379844961240309</v>
      </c>
      <c r="AG266">
        <v>19.379844961240309</v>
      </c>
      <c r="AH266">
        <v>0</v>
      </c>
      <c r="AI266">
        <v>0.88435943058787791</v>
      </c>
      <c r="AJ266">
        <v>0.88435943058787791</v>
      </c>
      <c r="AK266">
        <v>0</v>
      </c>
      <c r="AL266">
        <v>19.379844961240309</v>
      </c>
      <c r="AM266">
        <v>19.379844961240309</v>
      </c>
      <c r="AN266">
        <v>0</v>
      </c>
      <c r="AO266">
        <v>0.88435943058787791</v>
      </c>
      <c r="AP266">
        <v>0.88435943058787791</v>
      </c>
    </row>
    <row r="267" spans="1:42" x14ac:dyDescent="0.3">
      <c r="A267">
        <v>6492</v>
      </c>
      <c r="B267" t="s">
        <v>32</v>
      </c>
      <c r="C267" t="s">
        <v>506</v>
      </c>
      <c r="D267" t="s">
        <v>507</v>
      </c>
      <c r="E267" t="s">
        <v>506</v>
      </c>
      <c r="F267">
        <v>47465</v>
      </c>
      <c r="G267">
        <v>18055</v>
      </c>
      <c r="H267" t="s">
        <v>508</v>
      </c>
      <c r="I267" t="s">
        <v>509</v>
      </c>
      <c r="J267">
        <v>18089</v>
      </c>
      <c r="K267" t="s">
        <v>244</v>
      </c>
      <c r="L267">
        <v>0</v>
      </c>
      <c r="M267">
        <v>0</v>
      </c>
      <c r="N267">
        <v>0</v>
      </c>
      <c r="O267" s="3">
        <v>0</v>
      </c>
      <c r="P267">
        <v>0</v>
      </c>
      <c r="Q267">
        <v>0</v>
      </c>
      <c r="R267" s="3">
        <v>0</v>
      </c>
      <c r="S267" s="3">
        <v>1</v>
      </c>
      <c r="T267" s="3">
        <v>1</v>
      </c>
      <c r="U267" s="3">
        <v>0</v>
      </c>
      <c r="V267" s="3">
        <v>1</v>
      </c>
      <c r="W267" s="3">
        <v>1</v>
      </c>
      <c r="X267" s="7">
        <f t="shared" si="16"/>
        <v>0</v>
      </c>
      <c r="Y267" s="7">
        <f t="shared" si="17"/>
        <v>0</v>
      </c>
      <c r="Z267" s="7">
        <f t="shared" si="18"/>
        <v>0</v>
      </c>
      <c r="AA267" s="7">
        <f t="shared" si="19"/>
        <v>0</v>
      </c>
      <c r="AB267">
        <v>0</v>
      </c>
      <c r="AC267">
        <v>0</v>
      </c>
      <c r="AD267">
        <v>0</v>
      </c>
      <c r="AE267">
        <v>0</v>
      </c>
      <c r="AF267">
        <v>6.761256988314126</v>
      </c>
      <c r="AG267">
        <v>6.761256988314126</v>
      </c>
      <c r="AH267">
        <v>0</v>
      </c>
      <c r="AI267">
        <v>0.55992155413759281</v>
      </c>
      <c r="AJ267">
        <v>0.55992155413759281</v>
      </c>
      <c r="AK267">
        <v>0</v>
      </c>
      <c r="AL267">
        <v>6.761256988314126</v>
      </c>
      <c r="AM267">
        <v>6.761256988314126</v>
      </c>
      <c r="AN267">
        <v>0</v>
      </c>
      <c r="AO267">
        <v>0.55992155413759281</v>
      </c>
      <c r="AP267">
        <v>0.55992155413759281</v>
      </c>
    </row>
    <row r="268" spans="1:42" x14ac:dyDescent="0.3">
      <c r="A268">
        <v>6537</v>
      </c>
      <c r="B268" t="s">
        <v>32</v>
      </c>
      <c r="C268" t="s">
        <v>279</v>
      </c>
      <c r="D268" t="s">
        <v>510</v>
      </c>
      <c r="E268" t="s">
        <v>35</v>
      </c>
      <c r="F268">
        <v>47620</v>
      </c>
      <c r="G268">
        <v>18129</v>
      </c>
      <c r="H268" t="s">
        <v>280</v>
      </c>
      <c r="I268" t="s">
        <v>281</v>
      </c>
      <c r="J268">
        <v>0</v>
      </c>
      <c r="K268">
        <v>0</v>
      </c>
      <c r="L268">
        <v>0</v>
      </c>
      <c r="M268">
        <v>0</v>
      </c>
      <c r="N268">
        <v>0</v>
      </c>
      <c r="O268" s="3">
        <v>0</v>
      </c>
      <c r="P268">
        <v>0</v>
      </c>
      <c r="Q268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7">
        <f t="shared" si="16"/>
        <v>0</v>
      </c>
      <c r="Y268" s="7">
        <f t="shared" si="17"/>
        <v>0</v>
      </c>
      <c r="Z268" s="7">
        <f t="shared" si="18"/>
        <v>0</v>
      </c>
      <c r="AA268" s="7">
        <f t="shared" si="19"/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3">
      <c r="A269">
        <v>9095</v>
      </c>
      <c r="B269" t="s">
        <v>32</v>
      </c>
      <c r="C269" t="s">
        <v>227</v>
      </c>
      <c r="D269" t="s">
        <v>511</v>
      </c>
      <c r="E269" t="s">
        <v>35</v>
      </c>
      <c r="F269">
        <v>47701</v>
      </c>
      <c r="G269">
        <v>18163</v>
      </c>
      <c r="H269" t="s">
        <v>228</v>
      </c>
      <c r="I269" t="s">
        <v>229</v>
      </c>
      <c r="J269">
        <v>0</v>
      </c>
      <c r="K269">
        <v>0</v>
      </c>
      <c r="L269">
        <v>0</v>
      </c>
      <c r="M269">
        <v>0</v>
      </c>
      <c r="N269">
        <v>0</v>
      </c>
      <c r="O269" s="3">
        <v>0</v>
      </c>
      <c r="P269">
        <v>0</v>
      </c>
      <c r="Q269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7">
        <f t="shared" si="16"/>
        <v>0</v>
      </c>
      <c r="Y269" s="7">
        <f t="shared" si="17"/>
        <v>0</v>
      </c>
      <c r="Z269" s="7">
        <f t="shared" si="18"/>
        <v>0</v>
      </c>
      <c r="AA269" s="7">
        <f t="shared" si="19"/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3">
      <c r="A270">
        <v>1094</v>
      </c>
      <c r="B270" t="s">
        <v>32</v>
      </c>
      <c r="C270" t="s">
        <v>33</v>
      </c>
      <c r="D270" t="s">
        <v>34</v>
      </c>
      <c r="E270" t="s">
        <v>35</v>
      </c>
      <c r="F270">
        <v>46148</v>
      </c>
      <c r="G270">
        <v>18065</v>
      </c>
      <c r="H270" t="s">
        <v>36</v>
      </c>
      <c r="I270" t="s">
        <v>37</v>
      </c>
      <c r="J270">
        <v>0</v>
      </c>
      <c r="K270">
        <v>0</v>
      </c>
      <c r="L270">
        <v>0</v>
      </c>
      <c r="M270">
        <v>0</v>
      </c>
      <c r="N270">
        <v>0</v>
      </c>
      <c r="O270" s="3">
        <v>0</v>
      </c>
      <c r="P270">
        <v>0</v>
      </c>
      <c r="Q270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7">
        <f t="shared" si="16"/>
        <v>0</v>
      </c>
      <c r="Y270" s="7">
        <f t="shared" si="17"/>
        <v>0</v>
      </c>
      <c r="Z270" s="7">
        <f t="shared" si="18"/>
        <v>0</v>
      </c>
      <c r="AA270" s="7">
        <f t="shared" si="19"/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3">
      <c r="A271">
        <v>1392</v>
      </c>
      <c r="B271" t="s">
        <v>32</v>
      </c>
      <c r="C271" t="s">
        <v>41</v>
      </c>
      <c r="D271" t="s">
        <v>42</v>
      </c>
      <c r="E271" t="s">
        <v>35</v>
      </c>
      <c r="F271">
        <v>47834</v>
      </c>
      <c r="G271">
        <v>18021</v>
      </c>
      <c r="H271" t="s">
        <v>43</v>
      </c>
      <c r="I271" t="s">
        <v>44</v>
      </c>
      <c r="J271">
        <v>0</v>
      </c>
      <c r="K271">
        <v>0</v>
      </c>
      <c r="L271">
        <v>0</v>
      </c>
      <c r="M271">
        <v>0</v>
      </c>
      <c r="N271">
        <v>0</v>
      </c>
      <c r="O271" s="3">
        <v>0</v>
      </c>
      <c r="P271">
        <v>0</v>
      </c>
      <c r="Q271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7">
        <f t="shared" si="16"/>
        <v>0</v>
      </c>
      <c r="Y271" s="7">
        <f t="shared" si="17"/>
        <v>0</v>
      </c>
      <c r="Z271" s="7">
        <f t="shared" si="18"/>
        <v>0</v>
      </c>
      <c r="AA271" s="7">
        <f t="shared" si="19"/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3">
      <c r="A272">
        <v>1393</v>
      </c>
      <c r="B272" t="s">
        <v>32</v>
      </c>
      <c r="C272" t="s">
        <v>46</v>
      </c>
      <c r="D272" t="s">
        <v>42</v>
      </c>
      <c r="E272" t="s">
        <v>35</v>
      </c>
      <c r="F272">
        <v>47841</v>
      </c>
      <c r="G272">
        <v>18021</v>
      </c>
      <c r="H272" t="s">
        <v>43</v>
      </c>
      <c r="I272" t="s">
        <v>44</v>
      </c>
      <c r="J272">
        <v>0</v>
      </c>
      <c r="K272">
        <v>0</v>
      </c>
      <c r="L272">
        <v>0</v>
      </c>
      <c r="M272">
        <v>0</v>
      </c>
      <c r="N272">
        <v>0</v>
      </c>
      <c r="O272" s="3">
        <v>0</v>
      </c>
      <c r="P272">
        <v>0</v>
      </c>
      <c r="Q272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7">
        <f t="shared" si="16"/>
        <v>0</v>
      </c>
      <c r="Y272" s="7">
        <f t="shared" si="17"/>
        <v>0</v>
      </c>
      <c r="Z272" s="7">
        <f t="shared" si="18"/>
        <v>0</v>
      </c>
      <c r="AA272" s="7">
        <f t="shared" si="19"/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3">
      <c r="A273">
        <v>1394</v>
      </c>
      <c r="B273" t="s">
        <v>32</v>
      </c>
      <c r="C273" t="s">
        <v>47</v>
      </c>
      <c r="D273" t="s">
        <v>48</v>
      </c>
      <c r="E273" t="s">
        <v>49</v>
      </c>
      <c r="F273">
        <v>46041</v>
      </c>
      <c r="G273">
        <v>18023</v>
      </c>
      <c r="H273" t="s">
        <v>50</v>
      </c>
      <c r="I273" t="s">
        <v>51</v>
      </c>
      <c r="J273">
        <v>18027</v>
      </c>
      <c r="K273" t="s">
        <v>108</v>
      </c>
      <c r="L273">
        <v>0</v>
      </c>
      <c r="M273">
        <v>0</v>
      </c>
      <c r="N273">
        <v>0</v>
      </c>
      <c r="O273" s="3">
        <v>0</v>
      </c>
      <c r="P273">
        <v>0</v>
      </c>
      <c r="Q273">
        <v>0</v>
      </c>
      <c r="R273" s="3">
        <v>0</v>
      </c>
      <c r="S273" s="3">
        <v>1</v>
      </c>
      <c r="T273" s="3">
        <v>1</v>
      </c>
      <c r="U273" s="3">
        <v>0</v>
      </c>
      <c r="V273" s="3">
        <v>1</v>
      </c>
      <c r="W273" s="3">
        <v>1</v>
      </c>
      <c r="X273" s="7">
        <f t="shared" si="16"/>
        <v>0</v>
      </c>
      <c r="Y273" s="7">
        <f t="shared" si="17"/>
        <v>0</v>
      </c>
      <c r="Z273" s="7">
        <f t="shared" si="18"/>
        <v>0</v>
      </c>
      <c r="AA273" s="7">
        <f t="shared" si="19"/>
        <v>0</v>
      </c>
      <c r="AB273">
        <v>0</v>
      </c>
      <c r="AC273">
        <v>0</v>
      </c>
      <c r="AD273">
        <v>0</v>
      </c>
      <c r="AE273">
        <v>0</v>
      </c>
      <c r="AF273">
        <v>2.6132866390746043</v>
      </c>
      <c r="AG273">
        <v>2.6132866390746043</v>
      </c>
      <c r="AH273">
        <v>0</v>
      </c>
      <c r="AI273">
        <v>0.88110367812899548</v>
      </c>
      <c r="AJ273">
        <v>0.88110367812899548</v>
      </c>
      <c r="AK273">
        <v>0</v>
      </c>
      <c r="AL273">
        <v>2.6132866390746043</v>
      </c>
      <c r="AM273">
        <v>2.6132866390746043</v>
      </c>
      <c r="AN273">
        <v>0</v>
      </c>
      <c r="AO273">
        <v>0.88110367812899548</v>
      </c>
      <c r="AP273">
        <v>0.88110367812899548</v>
      </c>
    </row>
    <row r="274" spans="1:42" x14ac:dyDescent="0.3">
      <c r="A274">
        <v>1395</v>
      </c>
      <c r="B274" t="s">
        <v>32</v>
      </c>
      <c r="C274" t="s">
        <v>53</v>
      </c>
      <c r="D274" t="s">
        <v>48</v>
      </c>
      <c r="E274" t="s">
        <v>35</v>
      </c>
      <c r="F274">
        <v>46065</v>
      </c>
      <c r="G274">
        <v>18023</v>
      </c>
      <c r="H274" t="s">
        <v>50</v>
      </c>
      <c r="I274" t="s">
        <v>51</v>
      </c>
      <c r="J274">
        <v>18027</v>
      </c>
      <c r="K274" t="s">
        <v>108</v>
      </c>
      <c r="L274">
        <v>0</v>
      </c>
      <c r="M274">
        <v>0</v>
      </c>
      <c r="N274">
        <v>0</v>
      </c>
      <c r="O274" s="3">
        <v>0</v>
      </c>
      <c r="P274">
        <v>0</v>
      </c>
      <c r="Q274">
        <v>0</v>
      </c>
      <c r="R274" s="3">
        <v>0</v>
      </c>
      <c r="S274" s="3">
        <v>1</v>
      </c>
      <c r="T274" s="3">
        <v>1</v>
      </c>
      <c r="U274" s="3">
        <v>0</v>
      </c>
      <c r="V274" s="3">
        <v>1</v>
      </c>
      <c r="W274" s="3">
        <v>1</v>
      </c>
      <c r="X274" s="7">
        <f t="shared" si="16"/>
        <v>0</v>
      </c>
      <c r="Y274" s="7">
        <f t="shared" si="17"/>
        <v>0</v>
      </c>
      <c r="Z274" s="7">
        <f t="shared" si="18"/>
        <v>0</v>
      </c>
      <c r="AA274" s="7">
        <f t="shared" si="19"/>
        <v>0</v>
      </c>
      <c r="AB274">
        <v>0</v>
      </c>
      <c r="AC274">
        <v>0</v>
      </c>
      <c r="AD274">
        <v>0</v>
      </c>
      <c r="AE274">
        <v>0</v>
      </c>
      <c r="AF274">
        <v>2.6132866390746043</v>
      </c>
      <c r="AG274">
        <v>2.6132866390746043</v>
      </c>
      <c r="AH274">
        <v>0</v>
      </c>
      <c r="AI274">
        <v>0.88110367812899548</v>
      </c>
      <c r="AJ274">
        <v>0.88110367812899548</v>
      </c>
      <c r="AK274">
        <v>0</v>
      </c>
      <c r="AL274">
        <v>2.6132866390746043</v>
      </c>
      <c r="AM274">
        <v>2.6132866390746043</v>
      </c>
      <c r="AN274">
        <v>0</v>
      </c>
      <c r="AO274">
        <v>0.88110367812899548</v>
      </c>
      <c r="AP274">
        <v>0.88110367812899548</v>
      </c>
    </row>
    <row r="275" spans="1:42" x14ac:dyDescent="0.3">
      <c r="A275">
        <v>1396</v>
      </c>
      <c r="B275" t="s">
        <v>32</v>
      </c>
      <c r="C275" t="s">
        <v>54</v>
      </c>
      <c r="D275" t="s">
        <v>48</v>
      </c>
      <c r="E275" t="s">
        <v>35</v>
      </c>
      <c r="F275">
        <v>46035</v>
      </c>
      <c r="G275">
        <v>18023</v>
      </c>
      <c r="H275" t="s">
        <v>50</v>
      </c>
      <c r="I275" t="s">
        <v>51</v>
      </c>
      <c r="J275">
        <v>18027</v>
      </c>
      <c r="K275" t="s">
        <v>108</v>
      </c>
      <c r="L275">
        <v>0</v>
      </c>
      <c r="M275">
        <v>0</v>
      </c>
      <c r="N275">
        <v>0</v>
      </c>
      <c r="O275" s="3">
        <v>0</v>
      </c>
      <c r="P275">
        <v>0</v>
      </c>
      <c r="Q275">
        <v>0</v>
      </c>
      <c r="R275" s="3">
        <v>0</v>
      </c>
      <c r="S275" s="3">
        <v>1</v>
      </c>
      <c r="T275" s="3">
        <v>1</v>
      </c>
      <c r="U275" s="3">
        <v>0</v>
      </c>
      <c r="V275" s="3">
        <v>1</v>
      </c>
      <c r="W275" s="3">
        <v>1</v>
      </c>
      <c r="X275" s="7">
        <f t="shared" si="16"/>
        <v>0</v>
      </c>
      <c r="Y275" s="7">
        <f t="shared" si="17"/>
        <v>0</v>
      </c>
      <c r="Z275" s="7">
        <f t="shared" si="18"/>
        <v>0</v>
      </c>
      <c r="AA275" s="7">
        <f t="shared" si="19"/>
        <v>0</v>
      </c>
      <c r="AB275">
        <v>0</v>
      </c>
      <c r="AC275">
        <v>0</v>
      </c>
      <c r="AD275">
        <v>0</v>
      </c>
      <c r="AE275">
        <v>0</v>
      </c>
      <c r="AF275">
        <v>2.6132866390746043</v>
      </c>
      <c r="AG275">
        <v>2.6132866390746043</v>
      </c>
      <c r="AH275">
        <v>0</v>
      </c>
      <c r="AI275">
        <v>0.88110367812899548</v>
      </c>
      <c r="AJ275">
        <v>0.88110367812899548</v>
      </c>
      <c r="AK275">
        <v>0</v>
      </c>
      <c r="AL275">
        <v>2.6132866390746043</v>
      </c>
      <c r="AM275">
        <v>2.6132866390746043</v>
      </c>
      <c r="AN275">
        <v>0</v>
      </c>
      <c r="AO275">
        <v>0.88110367812899548</v>
      </c>
      <c r="AP275">
        <v>0.88110367812899548</v>
      </c>
    </row>
    <row r="276" spans="1:42" x14ac:dyDescent="0.3">
      <c r="A276">
        <v>1397</v>
      </c>
      <c r="B276" t="s">
        <v>32</v>
      </c>
      <c r="C276" t="s">
        <v>47</v>
      </c>
      <c r="D276" t="s">
        <v>48</v>
      </c>
      <c r="E276" t="s">
        <v>55</v>
      </c>
      <c r="F276">
        <v>46041</v>
      </c>
      <c r="G276">
        <v>18023</v>
      </c>
      <c r="H276" t="s">
        <v>50</v>
      </c>
      <c r="I276" t="s">
        <v>51</v>
      </c>
      <c r="J276">
        <v>18027</v>
      </c>
      <c r="K276" t="s">
        <v>108</v>
      </c>
      <c r="L276">
        <v>0</v>
      </c>
      <c r="M276">
        <v>0</v>
      </c>
      <c r="N276">
        <v>0</v>
      </c>
      <c r="O276" s="3">
        <v>0</v>
      </c>
      <c r="P276">
        <v>0</v>
      </c>
      <c r="Q276">
        <v>0</v>
      </c>
      <c r="R276" s="3">
        <v>0</v>
      </c>
      <c r="S276" s="3">
        <v>1</v>
      </c>
      <c r="T276" s="3">
        <v>1</v>
      </c>
      <c r="U276" s="3">
        <v>0</v>
      </c>
      <c r="V276" s="3">
        <v>1</v>
      </c>
      <c r="W276" s="3">
        <v>1</v>
      </c>
      <c r="X276" s="7">
        <f t="shared" si="16"/>
        <v>0</v>
      </c>
      <c r="Y276" s="7">
        <f t="shared" si="17"/>
        <v>0</v>
      </c>
      <c r="Z276" s="7">
        <f t="shared" si="18"/>
        <v>0</v>
      </c>
      <c r="AA276" s="7">
        <f t="shared" si="19"/>
        <v>0</v>
      </c>
      <c r="AB276">
        <v>0</v>
      </c>
      <c r="AC276">
        <v>0</v>
      </c>
      <c r="AD276">
        <v>0</v>
      </c>
      <c r="AE276">
        <v>0</v>
      </c>
      <c r="AF276">
        <v>2.6132866390746043</v>
      </c>
      <c r="AG276">
        <v>2.6132866390746043</v>
      </c>
      <c r="AH276">
        <v>0</v>
      </c>
      <c r="AI276">
        <v>0.88110367812899548</v>
      </c>
      <c r="AJ276">
        <v>0.88110367812899548</v>
      </c>
      <c r="AK276">
        <v>0</v>
      </c>
      <c r="AL276">
        <v>2.6132866390746043</v>
      </c>
      <c r="AM276">
        <v>2.6132866390746043</v>
      </c>
      <c r="AN276">
        <v>0</v>
      </c>
      <c r="AO276">
        <v>0.88110367812899548</v>
      </c>
      <c r="AP276">
        <v>0.88110367812899548</v>
      </c>
    </row>
    <row r="277" spans="1:42" x14ac:dyDescent="0.3">
      <c r="A277">
        <v>1398</v>
      </c>
      <c r="B277" t="s">
        <v>32</v>
      </c>
      <c r="C277" t="s">
        <v>56</v>
      </c>
      <c r="D277" t="s">
        <v>48</v>
      </c>
      <c r="E277" t="s">
        <v>35</v>
      </c>
      <c r="F277">
        <v>46072</v>
      </c>
      <c r="G277">
        <v>18159</v>
      </c>
      <c r="H277" t="s">
        <v>56</v>
      </c>
      <c r="I277" t="s">
        <v>57</v>
      </c>
      <c r="J277">
        <v>0</v>
      </c>
      <c r="K277">
        <v>0</v>
      </c>
      <c r="L277">
        <v>0</v>
      </c>
      <c r="M277">
        <v>0</v>
      </c>
      <c r="N277">
        <v>0</v>
      </c>
      <c r="O277" s="3">
        <v>0</v>
      </c>
      <c r="P277">
        <v>0</v>
      </c>
      <c r="Q277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7">
        <f t="shared" si="16"/>
        <v>0</v>
      </c>
      <c r="Y277" s="7">
        <f t="shared" si="17"/>
        <v>0</v>
      </c>
      <c r="Z277" s="7">
        <f t="shared" si="18"/>
        <v>0</v>
      </c>
      <c r="AA277" s="7">
        <f t="shared" si="19"/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3">
      <c r="A278">
        <v>1399</v>
      </c>
      <c r="B278" t="s">
        <v>32</v>
      </c>
      <c r="C278" t="s">
        <v>58</v>
      </c>
      <c r="D278" t="s">
        <v>48</v>
      </c>
      <c r="E278" t="s">
        <v>35</v>
      </c>
      <c r="F278">
        <v>46068</v>
      </c>
      <c r="G278">
        <v>18159</v>
      </c>
      <c r="H278" t="s">
        <v>56</v>
      </c>
      <c r="I278" t="s">
        <v>57</v>
      </c>
      <c r="J278">
        <v>0</v>
      </c>
      <c r="K278">
        <v>0</v>
      </c>
      <c r="L278">
        <v>0</v>
      </c>
      <c r="M278">
        <v>0</v>
      </c>
      <c r="N278">
        <v>0</v>
      </c>
      <c r="O278" s="3">
        <v>0</v>
      </c>
      <c r="P278">
        <v>0</v>
      </c>
      <c r="Q278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7">
        <f t="shared" si="16"/>
        <v>0</v>
      </c>
      <c r="Y278" s="7">
        <f t="shared" si="17"/>
        <v>0</v>
      </c>
      <c r="Z278" s="7">
        <f t="shared" si="18"/>
        <v>0</v>
      </c>
      <c r="AA278" s="7">
        <f t="shared" si="19"/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x14ac:dyDescent="0.3">
      <c r="A279">
        <v>1400</v>
      </c>
      <c r="B279" t="s">
        <v>32</v>
      </c>
      <c r="C279" t="s">
        <v>59</v>
      </c>
      <c r="D279" t="s">
        <v>48</v>
      </c>
      <c r="E279" t="s">
        <v>35</v>
      </c>
      <c r="F279">
        <v>47977</v>
      </c>
      <c r="G279">
        <v>18073</v>
      </c>
      <c r="H279" t="s">
        <v>60</v>
      </c>
      <c r="I279" t="s">
        <v>61</v>
      </c>
      <c r="J279">
        <v>18097</v>
      </c>
      <c r="K279" t="s">
        <v>202</v>
      </c>
      <c r="L279">
        <v>0</v>
      </c>
      <c r="M279">
        <v>0</v>
      </c>
      <c r="N279">
        <v>0</v>
      </c>
      <c r="O279" s="3">
        <v>0</v>
      </c>
      <c r="P279">
        <v>0</v>
      </c>
      <c r="Q279">
        <v>0</v>
      </c>
      <c r="R279" s="3">
        <v>0</v>
      </c>
      <c r="S279" s="3">
        <v>1</v>
      </c>
      <c r="T279" s="3">
        <v>1</v>
      </c>
      <c r="U279" s="3">
        <v>0</v>
      </c>
      <c r="V279" s="3">
        <v>1</v>
      </c>
      <c r="W279" s="3">
        <v>1</v>
      </c>
      <c r="X279" s="7">
        <f t="shared" si="16"/>
        <v>0</v>
      </c>
      <c r="Y279" s="7">
        <f t="shared" si="17"/>
        <v>0</v>
      </c>
      <c r="Z279" s="7">
        <f t="shared" si="18"/>
        <v>0</v>
      </c>
      <c r="AA279" s="7">
        <f t="shared" si="19"/>
        <v>0</v>
      </c>
      <c r="AB279">
        <v>0</v>
      </c>
      <c r="AC279">
        <v>0</v>
      </c>
      <c r="AD279">
        <v>0</v>
      </c>
      <c r="AE279">
        <v>0</v>
      </c>
      <c r="AF279">
        <v>19.379844961240309</v>
      </c>
      <c r="AG279">
        <v>19.379844961240309</v>
      </c>
      <c r="AH279">
        <v>0</v>
      </c>
      <c r="AI279">
        <v>0.56274147488661175</v>
      </c>
      <c r="AJ279">
        <v>0.56274147488661175</v>
      </c>
      <c r="AK279">
        <v>0</v>
      </c>
      <c r="AL279">
        <v>19.379844961240309</v>
      </c>
      <c r="AM279">
        <v>19.379844961240309</v>
      </c>
      <c r="AN279">
        <v>0</v>
      </c>
      <c r="AO279">
        <v>0.56274147488661175</v>
      </c>
      <c r="AP279">
        <v>0.56274147488661175</v>
      </c>
    </row>
    <row r="280" spans="1:42" x14ac:dyDescent="0.3">
      <c r="A280">
        <v>1401</v>
      </c>
      <c r="B280" t="s">
        <v>32</v>
      </c>
      <c r="C280" t="s">
        <v>63</v>
      </c>
      <c r="D280" t="s">
        <v>48</v>
      </c>
      <c r="E280" t="s">
        <v>35</v>
      </c>
      <c r="F280">
        <v>47948</v>
      </c>
      <c r="G280">
        <v>18111</v>
      </c>
      <c r="H280" t="s">
        <v>64</v>
      </c>
      <c r="I280" t="s">
        <v>65</v>
      </c>
      <c r="J280">
        <v>18157</v>
      </c>
      <c r="K280" t="s">
        <v>179</v>
      </c>
      <c r="L280">
        <v>0</v>
      </c>
      <c r="M280">
        <v>0</v>
      </c>
      <c r="N280">
        <v>0</v>
      </c>
      <c r="O280" s="3">
        <v>0</v>
      </c>
      <c r="P280">
        <v>0</v>
      </c>
      <c r="Q280">
        <v>0</v>
      </c>
      <c r="R280" s="3">
        <v>0</v>
      </c>
      <c r="S280" s="3">
        <v>1</v>
      </c>
      <c r="T280" s="3">
        <v>1</v>
      </c>
      <c r="U280" s="3">
        <v>0</v>
      </c>
      <c r="V280" s="3">
        <v>1</v>
      </c>
      <c r="W280" s="3">
        <v>1</v>
      </c>
      <c r="X280" s="7">
        <f t="shared" si="16"/>
        <v>0</v>
      </c>
      <c r="Y280" s="7">
        <f t="shared" si="17"/>
        <v>0</v>
      </c>
      <c r="Z280" s="7">
        <f t="shared" si="18"/>
        <v>0</v>
      </c>
      <c r="AA280" s="7">
        <f t="shared" si="19"/>
        <v>0</v>
      </c>
      <c r="AB280">
        <v>0</v>
      </c>
      <c r="AC280">
        <v>0</v>
      </c>
      <c r="AD280">
        <v>0</v>
      </c>
      <c r="AE280">
        <v>0</v>
      </c>
      <c r="AF280">
        <v>5.5095098931634174</v>
      </c>
      <c r="AG280">
        <v>5.5095098931634174</v>
      </c>
      <c r="AH280">
        <v>0</v>
      </c>
      <c r="AI280">
        <v>1.2860526628968048</v>
      </c>
      <c r="AJ280">
        <v>1.2860526628968048</v>
      </c>
      <c r="AK280">
        <v>0</v>
      </c>
      <c r="AL280">
        <v>5.5095098931634174</v>
      </c>
      <c r="AM280">
        <v>5.5095098931634174</v>
      </c>
      <c r="AN280">
        <v>0</v>
      </c>
      <c r="AO280">
        <v>1.2860526628968048</v>
      </c>
      <c r="AP280">
        <v>1.2860526628968048</v>
      </c>
    </row>
    <row r="281" spans="1:42" x14ac:dyDescent="0.3">
      <c r="A281">
        <v>1403</v>
      </c>
      <c r="B281" t="s">
        <v>32</v>
      </c>
      <c r="C281" t="s">
        <v>66</v>
      </c>
      <c r="D281" t="s">
        <v>67</v>
      </c>
      <c r="E281" t="s">
        <v>35</v>
      </c>
      <c r="F281">
        <v>46923</v>
      </c>
      <c r="G281">
        <v>18015</v>
      </c>
      <c r="H281" t="s">
        <v>68</v>
      </c>
      <c r="I281" t="s">
        <v>69</v>
      </c>
      <c r="J281">
        <v>18027</v>
      </c>
      <c r="K281" t="s">
        <v>108</v>
      </c>
      <c r="L281">
        <v>0</v>
      </c>
      <c r="M281">
        <v>0</v>
      </c>
      <c r="N281">
        <v>0</v>
      </c>
      <c r="O281" s="3">
        <v>0</v>
      </c>
      <c r="P281">
        <v>0</v>
      </c>
      <c r="Q281">
        <v>0</v>
      </c>
      <c r="R281" s="3">
        <v>0</v>
      </c>
      <c r="S281" s="3">
        <v>1</v>
      </c>
      <c r="T281" s="3">
        <v>1</v>
      </c>
      <c r="U281" s="3">
        <v>0</v>
      </c>
      <c r="V281" s="3">
        <v>1</v>
      </c>
      <c r="W281" s="3">
        <v>1</v>
      </c>
      <c r="X281" s="7">
        <f t="shared" si="16"/>
        <v>0</v>
      </c>
      <c r="Y281" s="7">
        <f t="shared" si="17"/>
        <v>0</v>
      </c>
      <c r="Z281" s="7">
        <f t="shared" si="18"/>
        <v>0</v>
      </c>
      <c r="AA281" s="7">
        <f t="shared" si="19"/>
        <v>0</v>
      </c>
      <c r="AB281">
        <v>0</v>
      </c>
      <c r="AC281">
        <v>0</v>
      </c>
      <c r="AD281">
        <v>0</v>
      </c>
      <c r="AE281">
        <v>0</v>
      </c>
      <c r="AF281">
        <v>2.6132866390746043</v>
      </c>
      <c r="AG281">
        <v>2.6132866390746043</v>
      </c>
      <c r="AH281">
        <v>0</v>
      </c>
      <c r="AI281">
        <v>1.0150738466223419</v>
      </c>
      <c r="AJ281">
        <v>1.0150738466223419</v>
      </c>
      <c r="AK281">
        <v>0</v>
      </c>
      <c r="AL281">
        <v>2.6132866390746043</v>
      </c>
      <c r="AM281">
        <v>2.6132866390746043</v>
      </c>
      <c r="AN281">
        <v>0</v>
      </c>
      <c r="AO281">
        <v>1.0150738466223419</v>
      </c>
      <c r="AP281">
        <v>1.0150738466223419</v>
      </c>
    </row>
    <row r="282" spans="1:42" x14ac:dyDescent="0.3">
      <c r="A282">
        <v>1404</v>
      </c>
      <c r="B282" t="s">
        <v>32</v>
      </c>
      <c r="C282" t="s">
        <v>71</v>
      </c>
      <c r="D282" t="s">
        <v>72</v>
      </c>
      <c r="E282" t="s">
        <v>35</v>
      </c>
      <c r="F282">
        <v>47240</v>
      </c>
      <c r="G282">
        <v>18031</v>
      </c>
      <c r="H282" t="s">
        <v>73</v>
      </c>
      <c r="I282" t="s">
        <v>74</v>
      </c>
      <c r="J282">
        <v>0</v>
      </c>
      <c r="K282">
        <v>0</v>
      </c>
      <c r="L282">
        <v>0</v>
      </c>
      <c r="M282">
        <v>0</v>
      </c>
      <c r="N282">
        <v>0</v>
      </c>
      <c r="O282" s="3">
        <v>0</v>
      </c>
      <c r="P282">
        <v>0</v>
      </c>
      <c r="Q282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7">
        <f t="shared" si="16"/>
        <v>0</v>
      </c>
      <c r="Y282" s="7">
        <f t="shared" si="17"/>
        <v>0</v>
      </c>
      <c r="Z282" s="7">
        <f t="shared" si="18"/>
        <v>0</v>
      </c>
      <c r="AA282" s="7">
        <f t="shared" si="19"/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3">
      <c r="A283">
        <v>1405</v>
      </c>
      <c r="B283" t="s">
        <v>32</v>
      </c>
      <c r="C283" t="s">
        <v>75</v>
      </c>
      <c r="D283" t="s">
        <v>76</v>
      </c>
      <c r="E283" t="s">
        <v>35</v>
      </c>
      <c r="F283">
        <v>46532</v>
      </c>
      <c r="G283">
        <v>18149</v>
      </c>
      <c r="H283" t="s">
        <v>77</v>
      </c>
      <c r="I283" t="s">
        <v>78</v>
      </c>
      <c r="J283">
        <v>0</v>
      </c>
      <c r="K283">
        <v>0</v>
      </c>
      <c r="L283">
        <v>0</v>
      </c>
      <c r="M283">
        <v>0</v>
      </c>
      <c r="N283">
        <v>0</v>
      </c>
      <c r="O283" s="3">
        <v>0</v>
      </c>
      <c r="P283">
        <v>1</v>
      </c>
      <c r="Q283">
        <v>1</v>
      </c>
      <c r="R283" s="3">
        <v>0</v>
      </c>
      <c r="S283" s="3">
        <v>0</v>
      </c>
      <c r="T283" s="3">
        <v>0</v>
      </c>
      <c r="U283" s="3">
        <v>0</v>
      </c>
      <c r="V283" s="3">
        <v>1</v>
      </c>
      <c r="W283" s="3">
        <v>1</v>
      </c>
      <c r="X283" s="7">
        <f t="shared" si="16"/>
        <v>0</v>
      </c>
      <c r="Y283" s="7">
        <f t="shared" si="17"/>
        <v>0</v>
      </c>
      <c r="Z283" s="7">
        <f t="shared" si="18"/>
        <v>0</v>
      </c>
      <c r="AA283" s="7">
        <f t="shared" si="19"/>
        <v>0</v>
      </c>
      <c r="AB283">
        <v>0</v>
      </c>
      <c r="AC283">
        <v>0</v>
      </c>
      <c r="AD283">
        <v>0</v>
      </c>
      <c r="AE283">
        <v>3.3271780539335563</v>
      </c>
      <c r="AF283">
        <v>0</v>
      </c>
      <c r="AG283">
        <v>3.3271780539335563</v>
      </c>
      <c r="AH283">
        <v>0.37629105183198958</v>
      </c>
      <c r="AI283">
        <v>0</v>
      </c>
      <c r="AJ283">
        <v>0.37629105183198958</v>
      </c>
      <c r="AK283">
        <v>3.3271780539335563</v>
      </c>
      <c r="AL283">
        <v>0</v>
      </c>
      <c r="AM283">
        <v>3.3271780539335563</v>
      </c>
      <c r="AN283">
        <v>0.37629105183198958</v>
      </c>
      <c r="AO283">
        <v>0</v>
      </c>
      <c r="AP283">
        <v>0.37629105183198958</v>
      </c>
    </row>
    <row r="284" spans="1:42" x14ac:dyDescent="0.3">
      <c r="A284">
        <v>1406</v>
      </c>
      <c r="B284" t="s">
        <v>32</v>
      </c>
      <c r="C284" t="s">
        <v>79</v>
      </c>
      <c r="D284" t="s">
        <v>76</v>
      </c>
      <c r="E284" t="s">
        <v>80</v>
      </c>
      <c r="F284">
        <v>46340</v>
      </c>
      <c r="G284">
        <v>18091</v>
      </c>
      <c r="H284" t="s">
        <v>81</v>
      </c>
      <c r="I284" t="s">
        <v>82</v>
      </c>
      <c r="J284">
        <v>0</v>
      </c>
      <c r="K284">
        <v>0</v>
      </c>
      <c r="L284">
        <v>0</v>
      </c>
      <c r="M284">
        <v>0</v>
      </c>
      <c r="N284">
        <v>0</v>
      </c>
      <c r="O284" s="3">
        <v>0</v>
      </c>
      <c r="P284">
        <v>1</v>
      </c>
      <c r="Q284">
        <v>1</v>
      </c>
      <c r="R284" s="3">
        <v>0</v>
      </c>
      <c r="S284" s="3">
        <v>0</v>
      </c>
      <c r="T284" s="3">
        <v>0</v>
      </c>
      <c r="U284" s="3">
        <v>0</v>
      </c>
      <c r="V284" s="3">
        <v>1</v>
      </c>
      <c r="W284" s="3">
        <v>1</v>
      </c>
      <c r="X284" s="7">
        <f t="shared" si="16"/>
        <v>0</v>
      </c>
      <c r="Y284" s="7">
        <f t="shared" si="17"/>
        <v>0</v>
      </c>
      <c r="Z284" s="7">
        <f t="shared" si="18"/>
        <v>0</v>
      </c>
      <c r="AA284" s="7">
        <f t="shared" si="19"/>
        <v>0</v>
      </c>
      <c r="AB284">
        <v>0</v>
      </c>
      <c r="AC284">
        <v>0</v>
      </c>
      <c r="AD284">
        <v>0</v>
      </c>
      <c r="AE284">
        <v>3.3271780539335563</v>
      </c>
      <c r="AF284">
        <v>0</v>
      </c>
      <c r="AG284">
        <v>3.3271780539335563</v>
      </c>
      <c r="AH284">
        <v>0.74825557417391486</v>
      </c>
      <c r="AI284">
        <v>0</v>
      </c>
      <c r="AJ284">
        <v>0.74825557417391486</v>
      </c>
      <c r="AK284">
        <v>3.3271780539335563</v>
      </c>
      <c r="AL284">
        <v>0</v>
      </c>
      <c r="AM284">
        <v>3.3271780539335563</v>
      </c>
      <c r="AN284">
        <v>0.74825557417391486</v>
      </c>
      <c r="AO284">
        <v>0</v>
      </c>
      <c r="AP284">
        <v>0.74825557417391486</v>
      </c>
    </row>
    <row r="285" spans="1:42" x14ac:dyDescent="0.3">
      <c r="A285">
        <v>1407</v>
      </c>
      <c r="B285" t="s">
        <v>32</v>
      </c>
      <c r="C285" t="s">
        <v>83</v>
      </c>
      <c r="D285" t="s">
        <v>84</v>
      </c>
      <c r="E285" t="s">
        <v>35</v>
      </c>
      <c r="F285">
        <v>47950</v>
      </c>
      <c r="G285">
        <v>18181</v>
      </c>
      <c r="H285" t="s">
        <v>85</v>
      </c>
      <c r="I285" t="s">
        <v>86</v>
      </c>
      <c r="J285">
        <v>18157</v>
      </c>
      <c r="K285" t="s">
        <v>179</v>
      </c>
      <c r="L285">
        <v>0</v>
      </c>
      <c r="M285">
        <v>0</v>
      </c>
      <c r="N285">
        <v>0</v>
      </c>
      <c r="O285" s="3">
        <v>0</v>
      </c>
      <c r="P285">
        <v>0</v>
      </c>
      <c r="Q285">
        <v>0</v>
      </c>
      <c r="R285" s="3">
        <v>0</v>
      </c>
      <c r="S285" s="3">
        <v>1</v>
      </c>
      <c r="T285" s="3">
        <v>1</v>
      </c>
      <c r="U285" s="3">
        <v>0</v>
      </c>
      <c r="V285" s="3">
        <v>1</v>
      </c>
      <c r="W285" s="3">
        <v>1</v>
      </c>
      <c r="X285" s="7">
        <f t="shared" si="16"/>
        <v>0</v>
      </c>
      <c r="Y285" s="7">
        <f t="shared" si="17"/>
        <v>0</v>
      </c>
      <c r="Z285" s="7">
        <f t="shared" si="18"/>
        <v>0</v>
      </c>
      <c r="AA285" s="7">
        <f t="shared" si="19"/>
        <v>0</v>
      </c>
      <c r="AB285">
        <v>0</v>
      </c>
      <c r="AC285">
        <v>0</v>
      </c>
      <c r="AD285">
        <v>0</v>
      </c>
      <c r="AE285">
        <v>0</v>
      </c>
      <c r="AF285">
        <v>5.5095098931634174</v>
      </c>
      <c r="AG285">
        <v>5.5095098931634174</v>
      </c>
      <c r="AH285">
        <v>0</v>
      </c>
      <c r="AI285">
        <v>0.82627927341311713</v>
      </c>
      <c r="AJ285">
        <v>0.82627927341311713</v>
      </c>
      <c r="AK285">
        <v>0</v>
      </c>
      <c r="AL285">
        <v>5.5095098931634174</v>
      </c>
      <c r="AM285">
        <v>5.5095098931634174</v>
      </c>
      <c r="AN285">
        <v>0</v>
      </c>
      <c r="AO285">
        <v>0.82627927341311713</v>
      </c>
      <c r="AP285">
        <v>0.82627927341311713</v>
      </c>
    </row>
    <row r="286" spans="1:42" x14ac:dyDescent="0.3">
      <c r="A286">
        <v>1408</v>
      </c>
      <c r="B286" t="s">
        <v>32</v>
      </c>
      <c r="C286" t="s">
        <v>87</v>
      </c>
      <c r="D286" t="s">
        <v>88</v>
      </c>
      <c r="E286" t="s">
        <v>35</v>
      </c>
      <c r="F286">
        <v>46772</v>
      </c>
      <c r="G286">
        <v>18001</v>
      </c>
      <c r="H286" t="s">
        <v>89</v>
      </c>
      <c r="I286" t="s">
        <v>90</v>
      </c>
      <c r="J286">
        <v>0</v>
      </c>
      <c r="K286">
        <v>0</v>
      </c>
      <c r="L286">
        <v>0</v>
      </c>
      <c r="M286">
        <v>0</v>
      </c>
      <c r="N286">
        <v>0</v>
      </c>
      <c r="O286" s="3">
        <v>0</v>
      </c>
      <c r="P286">
        <v>0</v>
      </c>
      <c r="Q286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7">
        <f t="shared" si="16"/>
        <v>0</v>
      </c>
      <c r="Y286" s="7">
        <f t="shared" si="17"/>
        <v>0</v>
      </c>
      <c r="Z286" s="7">
        <f t="shared" si="18"/>
        <v>0</v>
      </c>
      <c r="AA286" s="7">
        <f t="shared" si="19"/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3">
      <c r="A287">
        <v>1409</v>
      </c>
      <c r="B287" t="s">
        <v>32</v>
      </c>
      <c r="C287" t="s">
        <v>73</v>
      </c>
      <c r="D287" t="s">
        <v>88</v>
      </c>
      <c r="E287" t="s">
        <v>92</v>
      </c>
      <c r="F287">
        <v>46733</v>
      </c>
      <c r="G287">
        <v>18001</v>
      </c>
      <c r="H287" t="s">
        <v>89</v>
      </c>
      <c r="I287" t="s">
        <v>90</v>
      </c>
      <c r="J287">
        <v>0</v>
      </c>
      <c r="K287">
        <v>0</v>
      </c>
      <c r="L287">
        <v>0</v>
      </c>
      <c r="M287">
        <v>0</v>
      </c>
      <c r="N287">
        <v>0</v>
      </c>
      <c r="O287" s="3">
        <v>0</v>
      </c>
      <c r="P287">
        <v>0</v>
      </c>
      <c r="Q287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7">
        <f t="shared" si="16"/>
        <v>0</v>
      </c>
      <c r="Y287" s="7">
        <f t="shared" si="17"/>
        <v>0</v>
      </c>
      <c r="Z287" s="7">
        <f t="shared" si="18"/>
        <v>0</v>
      </c>
      <c r="AA287" s="7">
        <f t="shared" si="19"/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3">
      <c r="A288">
        <v>1410</v>
      </c>
      <c r="B288" t="s">
        <v>32</v>
      </c>
      <c r="C288" t="s">
        <v>93</v>
      </c>
      <c r="D288" t="s">
        <v>88</v>
      </c>
      <c r="E288" t="s">
        <v>35</v>
      </c>
      <c r="F288">
        <v>46740</v>
      </c>
      <c r="G288">
        <v>18001</v>
      </c>
      <c r="H288" t="s">
        <v>89</v>
      </c>
      <c r="I288" t="s">
        <v>90</v>
      </c>
      <c r="J288">
        <v>0</v>
      </c>
      <c r="K288">
        <v>0</v>
      </c>
      <c r="L288">
        <v>0</v>
      </c>
      <c r="M288">
        <v>0</v>
      </c>
      <c r="N288">
        <v>0</v>
      </c>
      <c r="O288" s="3">
        <v>0</v>
      </c>
      <c r="P288">
        <v>0</v>
      </c>
      <c r="Q288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7">
        <f t="shared" si="16"/>
        <v>0</v>
      </c>
      <c r="Y288" s="7">
        <f t="shared" si="17"/>
        <v>0</v>
      </c>
      <c r="Z288" s="7">
        <f t="shared" si="18"/>
        <v>0</v>
      </c>
      <c r="AA288" s="7">
        <f t="shared" si="19"/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3">
      <c r="A289">
        <v>1413</v>
      </c>
      <c r="B289" t="s">
        <v>32</v>
      </c>
      <c r="C289" t="s">
        <v>94</v>
      </c>
      <c r="D289" t="s">
        <v>88</v>
      </c>
      <c r="E289" t="s">
        <v>35</v>
      </c>
      <c r="F289">
        <v>47346</v>
      </c>
      <c r="G289">
        <v>18177</v>
      </c>
      <c r="H289" t="s">
        <v>95</v>
      </c>
      <c r="I289" t="s">
        <v>96</v>
      </c>
      <c r="J289">
        <v>0</v>
      </c>
      <c r="K289">
        <v>0</v>
      </c>
      <c r="L289">
        <v>0</v>
      </c>
      <c r="M289">
        <v>0</v>
      </c>
      <c r="N289">
        <v>0</v>
      </c>
      <c r="O289" s="3">
        <v>0</v>
      </c>
      <c r="P289">
        <v>0</v>
      </c>
      <c r="Q289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7">
        <f t="shared" si="16"/>
        <v>0</v>
      </c>
      <c r="Y289" s="7">
        <f t="shared" si="17"/>
        <v>0</v>
      </c>
      <c r="Z289" s="7">
        <f t="shared" si="18"/>
        <v>0</v>
      </c>
      <c r="AA289" s="7">
        <f t="shared" si="19"/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3">
      <c r="A290">
        <v>1414</v>
      </c>
      <c r="B290" t="s">
        <v>32</v>
      </c>
      <c r="C290" t="s">
        <v>97</v>
      </c>
      <c r="D290" t="s">
        <v>88</v>
      </c>
      <c r="E290" t="s">
        <v>35</v>
      </c>
      <c r="F290">
        <v>47374</v>
      </c>
      <c r="G290">
        <v>18177</v>
      </c>
      <c r="H290" t="s">
        <v>95</v>
      </c>
      <c r="I290" t="s">
        <v>96</v>
      </c>
      <c r="J290">
        <v>0</v>
      </c>
      <c r="K290">
        <v>0</v>
      </c>
      <c r="L290">
        <v>0</v>
      </c>
      <c r="M290">
        <v>0</v>
      </c>
      <c r="N290">
        <v>0</v>
      </c>
      <c r="O290" s="3">
        <v>0</v>
      </c>
      <c r="P290">
        <v>0</v>
      </c>
      <c r="Q290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7">
        <f t="shared" si="16"/>
        <v>0</v>
      </c>
      <c r="Y290" s="7">
        <f t="shared" si="17"/>
        <v>0</v>
      </c>
      <c r="Z290" s="7">
        <f t="shared" si="18"/>
        <v>0</v>
      </c>
      <c r="AA290" s="7">
        <f t="shared" si="19"/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3">
      <c r="A291">
        <v>1415</v>
      </c>
      <c r="B291" t="s">
        <v>32</v>
      </c>
      <c r="C291" t="s">
        <v>98</v>
      </c>
      <c r="D291" t="s">
        <v>88</v>
      </c>
      <c r="E291" t="s">
        <v>99</v>
      </c>
      <c r="F291">
        <v>47394</v>
      </c>
      <c r="G291">
        <v>18135</v>
      </c>
      <c r="H291" t="s">
        <v>100</v>
      </c>
      <c r="I291" t="s">
        <v>101</v>
      </c>
      <c r="J291">
        <v>0</v>
      </c>
      <c r="K291">
        <v>0</v>
      </c>
      <c r="L291">
        <v>0</v>
      </c>
      <c r="M291">
        <v>0</v>
      </c>
      <c r="N291">
        <v>0</v>
      </c>
      <c r="O291" s="3">
        <v>0</v>
      </c>
      <c r="P291">
        <v>0</v>
      </c>
      <c r="Q291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7">
        <f t="shared" si="16"/>
        <v>0</v>
      </c>
      <c r="Y291" s="7">
        <f t="shared" si="17"/>
        <v>0</v>
      </c>
      <c r="Z291" s="7">
        <f t="shared" si="18"/>
        <v>0</v>
      </c>
      <c r="AA291" s="7">
        <f t="shared" si="19"/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x14ac:dyDescent="0.3">
      <c r="A292">
        <v>1420</v>
      </c>
      <c r="B292" t="s">
        <v>32</v>
      </c>
      <c r="C292" t="s">
        <v>102</v>
      </c>
      <c r="D292" t="s">
        <v>88</v>
      </c>
      <c r="E292" t="s">
        <v>35</v>
      </c>
      <c r="F292">
        <v>47370</v>
      </c>
      <c r="G292">
        <v>18177</v>
      </c>
      <c r="H292" t="s">
        <v>95</v>
      </c>
      <c r="I292" t="s">
        <v>96</v>
      </c>
      <c r="J292">
        <v>0</v>
      </c>
      <c r="K292">
        <v>0</v>
      </c>
      <c r="L292">
        <v>0</v>
      </c>
      <c r="M292">
        <v>0</v>
      </c>
      <c r="N292">
        <v>0</v>
      </c>
      <c r="O292" s="3">
        <v>0</v>
      </c>
      <c r="P292">
        <v>0</v>
      </c>
      <c r="Q292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7">
        <f t="shared" si="16"/>
        <v>0</v>
      </c>
      <c r="Y292" s="7">
        <f t="shared" si="17"/>
        <v>0</v>
      </c>
      <c r="Z292" s="7">
        <f t="shared" si="18"/>
        <v>0</v>
      </c>
      <c r="AA292" s="7">
        <f t="shared" si="19"/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3">
      <c r="A293">
        <v>1421</v>
      </c>
      <c r="B293" t="s">
        <v>32</v>
      </c>
      <c r="C293" t="s">
        <v>103</v>
      </c>
      <c r="D293" t="s">
        <v>84</v>
      </c>
      <c r="E293" t="s">
        <v>35</v>
      </c>
      <c r="F293">
        <v>47960</v>
      </c>
      <c r="G293">
        <v>18181</v>
      </c>
      <c r="H293" t="s">
        <v>85</v>
      </c>
      <c r="I293" t="s">
        <v>86</v>
      </c>
      <c r="J293">
        <v>18157</v>
      </c>
      <c r="K293" t="s">
        <v>179</v>
      </c>
      <c r="L293">
        <v>0</v>
      </c>
      <c r="M293">
        <v>0</v>
      </c>
      <c r="N293">
        <v>0</v>
      </c>
      <c r="O293" s="3">
        <v>0</v>
      </c>
      <c r="P293">
        <v>0</v>
      </c>
      <c r="Q293">
        <v>0</v>
      </c>
      <c r="R293" s="3">
        <v>0</v>
      </c>
      <c r="S293" s="3">
        <v>1</v>
      </c>
      <c r="T293" s="3">
        <v>1</v>
      </c>
      <c r="U293" s="3">
        <v>0</v>
      </c>
      <c r="V293" s="3">
        <v>1</v>
      </c>
      <c r="W293" s="3">
        <v>1</v>
      </c>
      <c r="X293" s="7">
        <f t="shared" si="16"/>
        <v>0</v>
      </c>
      <c r="Y293" s="7">
        <f t="shared" si="17"/>
        <v>0</v>
      </c>
      <c r="Z293" s="7">
        <f t="shared" si="18"/>
        <v>0</v>
      </c>
      <c r="AA293" s="7">
        <f t="shared" si="19"/>
        <v>0</v>
      </c>
      <c r="AB293">
        <v>0</v>
      </c>
      <c r="AC293">
        <v>0</v>
      </c>
      <c r="AD293">
        <v>0</v>
      </c>
      <c r="AE293">
        <v>0</v>
      </c>
      <c r="AF293">
        <v>5.5095098931634174</v>
      </c>
      <c r="AG293">
        <v>5.5095098931634174</v>
      </c>
      <c r="AH293">
        <v>0</v>
      </c>
      <c r="AI293">
        <v>0.82627927341311713</v>
      </c>
      <c r="AJ293">
        <v>0.82627927341311713</v>
      </c>
      <c r="AK293">
        <v>0</v>
      </c>
      <c r="AL293">
        <v>5.5095098931634174</v>
      </c>
      <c r="AM293">
        <v>5.5095098931634174</v>
      </c>
      <c r="AN293">
        <v>0</v>
      </c>
      <c r="AO293">
        <v>0.82627927341311713</v>
      </c>
      <c r="AP293">
        <v>0.82627927341311713</v>
      </c>
    </row>
    <row r="294" spans="1:42" x14ac:dyDescent="0.3">
      <c r="A294">
        <v>1422</v>
      </c>
      <c r="B294" t="s">
        <v>32</v>
      </c>
      <c r="C294" t="s">
        <v>104</v>
      </c>
      <c r="D294" t="s">
        <v>42</v>
      </c>
      <c r="E294" t="s">
        <v>35</v>
      </c>
      <c r="F294">
        <v>46552</v>
      </c>
      <c r="G294">
        <v>18141</v>
      </c>
      <c r="H294" t="s">
        <v>39</v>
      </c>
      <c r="I294" t="s">
        <v>40</v>
      </c>
      <c r="J294">
        <v>0</v>
      </c>
      <c r="K294">
        <v>0</v>
      </c>
      <c r="L294">
        <v>0</v>
      </c>
      <c r="M294">
        <v>0</v>
      </c>
      <c r="N294">
        <v>0</v>
      </c>
      <c r="O294" s="3">
        <v>1</v>
      </c>
      <c r="P294">
        <v>0</v>
      </c>
      <c r="Q294">
        <v>1</v>
      </c>
      <c r="R294" s="3">
        <v>0</v>
      </c>
      <c r="S294" s="3">
        <v>0</v>
      </c>
      <c r="T294" s="3">
        <v>0</v>
      </c>
      <c r="U294" s="3">
        <v>1</v>
      </c>
      <c r="V294" s="3">
        <v>0</v>
      </c>
      <c r="W294" s="3">
        <v>1</v>
      </c>
      <c r="X294" s="7">
        <f t="shared" si="16"/>
        <v>0</v>
      </c>
      <c r="Y294" s="7">
        <f t="shared" si="17"/>
        <v>3.6867158951671493</v>
      </c>
      <c r="Z294" s="7">
        <f t="shared" si="18"/>
        <v>1</v>
      </c>
      <c r="AA294" s="7">
        <f t="shared" si="19"/>
        <v>1</v>
      </c>
      <c r="AB294">
        <v>3.6867158951671493</v>
      </c>
      <c r="AC294">
        <v>0</v>
      </c>
      <c r="AD294">
        <v>3.6867158951671493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3.6867158951671493</v>
      </c>
      <c r="AL294">
        <v>0</v>
      </c>
      <c r="AM294">
        <v>3.6867158951671493</v>
      </c>
      <c r="AN294">
        <v>3.6867158951671493</v>
      </c>
      <c r="AO294">
        <v>0</v>
      </c>
      <c r="AP294">
        <v>3.6867158951671493</v>
      </c>
    </row>
    <row r="295" spans="1:42" x14ac:dyDescent="0.3">
      <c r="A295">
        <v>1423</v>
      </c>
      <c r="B295" t="s">
        <v>32</v>
      </c>
      <c r="C295" t="s">
        <v>105</v>
      </c>
      <c r="D295" t="s">
        <v>106</v>
      </c>
      <c r="E295" t="s">
        <v>35</v>
      </c>
      <c r="F295">
        <v>47568</v>
      </c>
      <c r="G295">
        <v>18027</v>
      </c>
      <c r="H295" t="s">
        <v>107</v>
      </c>
      <c r="I295" t="s">
        <v>108</v>
      </c>
      <c r="J295">
        <v>0</v>
      </c>
      <c r="K295">
        <v>0</v>
      </c>
      <c r="L295">
        <v>0</v>
      </c>
      <c r="M295">
        <v>0</v>
      </c>
      <c r="N295">
        <v>0</v>
      </c>
      <c r="O295" s="3">
        <v>0</v>
      </c>
      <c r="P295">
        <v>0</v>
      </c>
      <c r="Q295">
        <v>0</v>
      </c>
      <c r="R295" s="3">
        <v>1</v>
      </c>
      <c r="S295" s="3">
        <v>0</v>
      </c>
      <c r="T295" s="3">
        <v>1</v>
      </c>
      <c r="U295" s="3">
        <v>1</v>
      </c>
      <c r="V295" s="3">
        <v>0</v>
      </c>
      <c r="W295" s="3">
        <v>1</v>
      </c>
      <c r="X295" s="7">
        <f t="shared" si="16"/>
        <v>0</v>
      </c>
      <c r="Y295" s="7">
        <f t="shared" si="17"/>
        <v>2.5970601806077385</v>
      </c>
      <c r="Z295" s="7">
        <f t="shared" si="18"/>
        <v>0</v>
      </c>
      <c r="AA295" s="7">
        <f t="shared" si="19"/>
        <v>0</v>
      </c>
      <c r="AB295">
        <v>0</v>
      </c>
      <c r="AC295">
        <v>2.5970601806077385</v>
      </c>
      <c r="AD295">
        <v>2.5970601806077385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2.5970601806077385</v>
      </c>
      <c r="AM295">
        <v>2.5970601806077385</v>
      </c>
      <c r="AN295">
        <v>0</v>
      </c>
      <c r="AO295">
        <v>2.5970601806077385</v>
      </c>
      <c r="AP295">
        <v>2.5970601806077385</v>
      </c>
    </row>
    <row r="296" spans="1:42" x14ac:dyDescent="0.3">
      <c r="A296">
        <v>1885</v>
      </c>
      <c r="B296" t="s">
        <v>32</v>
      </c>
      <c r="C296" t="s">
        <v>110</v>
      </c>
      <c r="D296" t="s">
        <v>111</v>
      </c>
      <c r="E296" t="s">
        <v>112</v>
      </c>
      <c r="F296">
        <v>47274</v>
      </c>
      <c r="G296">
        <v>18071</v>
      </c>
      <c r="H296" t="s">
        <v>113</v>
      </c>
      <c r="I296" t="s">
        <v>114</v>
      </c>
      <c r="J296">
        <v>0</v>
      </c>
      <c r="K296">
        <v>0</v>
      </c>
      <c r="L296">
        <v>0</v>
      </c>
      <c r="M296">
        <v>0</v>
      </c>
      <c r="N296">
        <v>0</v>
      </c>
      <c r="O296" s="3">
        <v>0</v>
      </c>
      <c r="P296">
        <v>0</v>
      </c>
      <c r="Q296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7">
        <f t="shared" si="16"/>
        <v>0</v>
      </c>
      <c r="Y296" s="7">
        <f t="shared" si="17"/>
        <v>0</v>
      </c>
      <c r="Z296" s="7">
        <f t="shared" si="18"/>
        <v>0</v>
      </c>
      <c r="AA296" s="7">
        <f t="shared" si="19"/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3">
      <c r="A297">
        <v>1925</v>
      </c>
      <c r="B297" t="s">
        <v>32</v>
      </c>
      <c r="C297" t="s">
        <v>116</v>
      </c>
      <c r="D297" t="s">
        <v>117</v>
      </c>
      <c r="E297" t="s">
        <v>35</v>
      </c>
      <c r="F297">
        <v>47542</v>
      </c>
      <c r="G297">
        <v>18037</v>
      </c>
      <c r="H297" t="s">
        <v>118</v>
      </c>
      <c r="I297" t="s">
        <v>119</v>
      </c>
      <c r="J297">
        <v>18027</v>
      </c>
      <c r="K297" t="s">
        <v>108</v>
      </c>
      <c r="L297">
        <v>0</v>
      </c>
      <c r="M297">
        <v>0</v>
      </c>
      <c r="N297">
        <v>0</v>
      </c>
      <c r="O297" s="3">
        <v>0</v>
      </c>
      <c r="P297">
        <v>0</v>
      </c>
      <c r="Q297">
        <v>0</v>
      </c>
      <c r="R297" s="3">
        <v>0</v>
      </c>
      <c r="S297" s="3">
        <v>1</v>
      </c>
      <c r="T297" s="3">
        <v>1</v>
      </c>
      <c r="U297" s="3">
        <v>0</v>
      </c>
      <c r="V297" s="3">
        <v>1</v>
      </c>
      <c r="W297" s="3">
        <v>1</v>
      </c>
      <c r="X297" s="7">
        <f t="shared" si="16"/>
        <v>0</v>
      </c>
      <c r="Y297" s="7">
        <f t="shared" si="17"/>
        <v>0</v>
      </c>
      <c r="Z297" s="7">
        <f t="shared" si="18"/>
        <v>0</v>
      </c>
      <c r="AA297" s="7">
        <f t="shared" si="19"/>
        <v>0</v>
      </c>
      <c r="AB297">
        <v>0</v>
      </c>
      <c r="AC297">
        <v>0</v>
      </c>
      <c r="AD297">
        <v>0</v>
      </c>
      <c r="AE297">
        <v>0</v>
      </c>
      <c r="AF297">
        <v>2.6132866390746043</v>
      </c>
      <c r="AG297">
        <v>2.6132866390746043</v>
      </c>
      <c r="AH297">
        <v>0</v>
      </c>
      <c r="AI297">
        <v>0.94487271068706424</v>
      </c>
      <c r="AJ297">
        <v>0.94487271068706424</v>
      </c>
      <c r="AK297">
        <v>0</v>
      </c>
      <c r="AL297">
        <v>2.6132866390746043</v>
      </c>
      <c r="AM297">
        <v>2.6132866390746043</v>
      </c>
      <c r="AN297">
        <v>0</v>
      </c>
      <c r="AO297">
        <v>0.94487271068706424</v>
      </c>
      <c r="AP297">
        <v>0.94487271068706424</v>
      </c>
    </row>
    <row r="298" spans="1:42" x14ac:dyDescent="0.3">
      <c r="A298">
        <v>1926</v>
      </c>
      <c r="B298" t="s">
        <v>32</v>
      </c>
      <c r="C298" t="s">
        <v>60</v>
      </c>
      <c r="D298" t="s">
        <v>117</v>
      </c>
      <c r="E298" t="s">
        <v>120</v>
      </c>
      <c r="F298">
        <v>47545</v>
      </c>
      <c r="G298">
        <v>18037</v>
      </c>
      <c r="H298" t="s">
        <v>118</v>
      </c>
      <c r="I298" t="s">
        <v>119</v>
      </c>
      <c r="J298">
        <v>18027</v>
      </c>
      <c r="K298" t="s">
        <v>108</v>
      </c>
      <c r="L298">
        <v>0</v>
      </c>
      <c r="M298">
        <v>0</v>
      </c>
      <c r="N298">
        <v>0</v>
      </c>
      <c r="O298" s="3">
        <v>0</v>
      </c>
      <c r="P298">
        <v>0</v>
      </c>
      <c r="Q298">
        <v>0</v>
      </c>
      <c r="R298" s="3">
        <v>0</v>
      </c>
      <c r="S298" s="3">
        <v>1</v>
      </c>
      <c r="T298" s="3">
        <v>1</v>
      </c>
      <c r="U298" s="3">
        <v>0</v>
      </c>
      <c r="V298" s="3">
        <v>1</v>
      </c>
      <c r="W298" s="3">
        <v>1</v>
      </c>
      <c r="X298" s="7">
        <f t="shared" si="16"/>
        <v>0</v>
      </c>
      <c r="Y298" s="7">
        <f t="shared" si="17"/>
        <v>0</v>
      </c>
      <c r="Z298" s="7">
        <f t="shared" si="18"/>
        <v>0</v>
      </c>
      <c r="AA298" s="7">
        <f t="shared" si="19"/>
        <v>0</v>
      </c>
      <c r="AB298">
        <v>0</v>
      </c>
      <c r="AC298">
        <v>0</v>
      </c>
      <c r="AD298">
        <v>0</v>
      </c>
      <c r="AE298">
        <v>0</v>
      </c>
      <c r="AF298">
        <v>2.6132866390746043</v>
      </c>
      <c r="AG298">
        <v>2.6132866390746043</v>
      </c>
      <c r="AH298">
        <v>0</v>
      </c>
      <c r="AI298">
        <v>0.94487271068706424</v>
      </c>
      <c r="AJ298">
        <v>0.94487271068706424</v>
      </c>
      <c r="AK298">
        <v>0</v>
      </c>
      <c r="AL298">
        <v>2.6132866390746043</v>
      </c>
      <c r="AM298">
        <v>2.6132866390746043</v>
      </c>
      <c r="AN298">
        <v>0</v>
      </c>
      <c r="AO298">
        <v>0.94487271068706424</v>
      </c>
      <c r="AP298">
        <v>0.94487271068706424</v>
      </c>
    </row>
    <row r="299" spans="1:42" x14ac:dyDescent="0.3">
      <c r="A299">
        <v>2006</v>
      </c>
      <c r="B299" t="s">
        <v>32</v>
      </c>
      <c r="C299" t="s">
        <v>121</v>
      </c>
      <c r="D299" t="s">
        <v>122</v>
      </c>
      <c r="E299" t="s">
        <v>35</v>
      </c>
      <c r="F299">
        <v>47995</v>
      </c>
      <c r="G299">
        <v>18181</v>
      </c>
      <c r="H299" t="s">
        <v>85</v>
      </c>
      <c r="I299" t="s">
        <v>86</v>
      </c>
      <c r="J299">
        <v>18157</v>
      </c>
      <c r="K299" t="s">
        <v>179</v>
      </c>
      <c r="L299">
        <v>0</v>
      </c>
      <c r="M299">
        <v>0</v>
      </c>
      <c r="N299">
        <v>0</v>
      </c>
      <c r="O299" s="3">
        <v>0</v>
      </c>
      <c r="P299">
        <v>0</v>
      </c>
      <c r="Q299">
        <v>0</v>
      </c>
      <c r="R299" s="3">
        <v>0</v>
      </c>
      <c r="S299" s="3">
        <v>1</v>
      </c>
      <c r="T299" s="3">
        <v>1</v>
      </c>
      <c r="U299" s="3">
        <v>0</v>
      </c>
      <c r="V299" s="3">
        <v>1</v>
      </c>
      <c r="W299" s="3">
        <v>1</v>
      </c>
      <c r="X299" s="7">
        <f t="shared" si="16"/>
        <v>0</v>
      </c>
      <c r="Y299" s="7">
        <f t="shared" si="17"/>
        <v>0</v>
      </c>
      <c r="Z299" s="7">
        <f t="shared" si="18"/>
        <v>0</v>
      </c>
      <c r="AA299" s="7">
        <f t="shared" si="19"/>
        <v>0</v>
      </c>
      <c r="AB299">
        <v>0</v>
      </c>
      <c r="AC299">
        <v>0</v>
      </c>
      <c r="AD299">
        <v>0</v>
      </c>
      <c r="AE299">
        <v>0</v>
      </c>
      <c r="AF299">
        <v>5.5095098931634174</v>
      </c>
      <c r="AG299">
        <v>5.5095098931634174</v>
      </c>
      <c r="AH299">
        <v>0</v>
      </c>
      <c r="AI299">
        <v>0.82627927341311713</v>
      </c>
      <c r="AJ299">
        <v>0.82627927341311713</v>
      </c>
      <c r="AK299">
        <v>0</v>
      </c>
      <c r="AL299">
        <v>5.5095098931634174</v>
      </c>
      <c r="AM299">
        <v>5.5095098931634174</v>
      </c>
      <c r="AN299">
        <v>0</v>
      </c>
      <c r="AO299">
        <v>0.82627927341311713</v>
      </c>
      <c r="AP299">
        <v>0.82627927341311713</v>
      </c>
    </row>
    <row r="300" spans="1:42" x14ac:dyDescent="0.3">
      <c r="A300">
        <v>2021</v>
      </c>
      <c r="B300" t="s">
        <v>32</v>
      </c>
      <c r="C300" t="s">
        <v>123</v>
      </c>
      <c r="D300" t="s">
        <v>124</v>
      </c>
      <c r="E300" t="s">
        <v>35</v>
      </c>
      <c r="F300">
        <v>47957</v>
      </c>
      <c r="G300">
        <v>18131</v>
      </c>
      <c r="H300" t="s">
        <v>125</v>
      </c>
      <c r="I300" t="s">
        <v>126</v>
      </c>
      <c r="J300">
        <v>0</v>
      </c>
      <c r="K300">
        <v>0</v>
      </c>
      <c r="L300">
        <v>0</v>
      </c>
      <c r="M300">
        <v>0</v>
      </c>
      <c r="N300">
        <v>0</v>
      </c>
      <c r="O300" s="3">
        <v>0</v>
      </c>
      <c r="P300">
        <v>0</v>
      </c>
      <c r="Q300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7">
        <f t="shared" si="16"/>
        <v>0</v>
      </c>
      <c r="Y300" s="7">
        <f t="shared" si="17"/>
        <v>0</v>
      </c>
      <c r="Z300" s="7">
        <f t="shared" si="18"/>
        <v>0</v>
      </c>
      <c r="AA300" s="7">
        <f t="shared" si="19"/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3">
      <c r="A301">
        <v>2022</v>
      </c>
      <c r="B301" t="s">
        <v>32</v>
      </c>
      <c r="C301" t="s">
        <v>127</v>
      </c>
      <c r="D301" t="s">
        <v>128</v>
      </c>
      <c r="E301" t="s">
        <v>35</v>
      </c>
      <c r="F301">
        <v>46563</v>
      </c>
      <c r="G301">
        <v>18099</v>
      </c>
      <c r="H301" t="s">
        <v>129</v>
      </c>
      <c r="I301" t="s">
        <v>130</v>
      </c>
      <c r="J301">
        <v>0</v>
      </c>
      <c r="K301">
        <v>0</v>
      </c>
      <c r="L301">
        <v>0</v>
      </c>
      <c r="M301">
        <v>0</v>
      </c>
      <c r="N301">
        <v>0</v>
      </c>
      <c r="O301" s="3">
        <v>0</v>
      </c>
      <c r="P301">
        <v>1</v>
      </c>
      <c r="Q301">
        <v>1</v>
      </c>
      <c r="R301" s="3">
        <v>0</v>
      </c>
      <c r="S301" s="3">
        <v>0</v>
      </c>
      <c r="T301" s="3">
        <v>0</v>
      </c>
      <c r="U301" s="3">
        <v>0</v>
      </c>
      <c r="V301" s="3">
        <v>1</v>
      </c>
      <c r="W301" s="3">
        <v>1</v>
      </c>
      <c r="X301" s="7">
        <f t="shared" si="16"/>
        <v>0</v>
      </c>
      <c r="Y301" s="7">
        <f t="shared" si="17"/>
        <v>0</v>
      </c>
      <c r="Z301" s="7">
        <f t="shared" si="18"/>
        <v>0</v>
      </c>
      <c r="AA301" s="7">
        <f t="shared" si="19"/>
        <v>0</v>
      </c>
      <c r="AB301">
        <v>0</v>
      </c>
      <c r="AC301">
        <v>0</v>
      </c>
      <c r="AD301">
        <v>0</v>
      </c>
      <c r="AE301">
        <v>3.3271780539335563</v>
      </c>
      <c r="AF301">
        <v>0</v>
      </c>
      <c r="AG301">
        <v>3.3271780539335563</v>
      </c>
      <c r="AH301">
        <v>0.53686781840603948</v>
      </c>
      <c r="AI301">
        <v>0</v>
      </c>
      <c r="AJ301">
        <v>0.53686781840603948</v>
      </c>
      <c r="AK301">
        <v>3.3271780539335563</v>
      </c>
      <c r="AL301">
        <v>0</v>
      </c>
      <c r="AM301">
        <v>3.3271780539335563</v>
      </c>
      <c r="AN301">
        <v>0.53686781840603948</v>
      </c>
      <c r="AO301">
        <v>0</v>
      </c>
      <c r="AP301">
        <v>0.53686781840603948</v>
      </c>
    </row>
    <row r="302" spans="1:42" x14ac:dyDescent="0.3">
      <c r="A302">
        <v>2023</v>
      </c>
      <c r="B302" t="s">
        <v>32</v>
      </c>
      <c r="C302" t="s">
        <v>131</v>
      </c>
      <c r="D302" t="s">
        <v>124</v>
      </c>
      <c r="E302" t="s">
        <v>35</v>
      </c>
      <c r="F302">
        <v>46935</v>
      </c>
      <c r="G302">
        <v>18049</v>
      </c>
      <c r="H302" t="s">
        <v>132</v>
      </c>
      <c r="I302" t="s">
        <v>133</v>
      </c>
      <c r="J302">
        <v>0</v>
      </c>
      <c r="K302">
        <v>0</v>
      </c>
      <c r="L302">
        <v>0</v>
      </c>
      <c r="M302">
        <v>0</v>
      </c>
      <c r="N302">
        <v>0</v>
      </c>
      <c r="O302" s="3">
        <v>0</v>
      </c>
      <c r="P302">
        <v>0</v>
      </c>
      <c r="Q302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7">
        <f t="shared" si="16"/>
        <v>0</v>
      </c>
      <c r="Y302" s="7">
        <f t="shared" si="17"/>
        <v>0</v>
      </c>
      <c r="Z302" s="7">
        <f t="shared" si="18"/>
        <v>0</v>
      </c>
      <c r="AA302" s="7">
        <f t="shared" si="19"/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3">
      <c r="A303">
        <v>2066</v>
      </c>
      <c r="B303" t="s">
        <v>32</v>
      </c>
      <c r="C303" t="s">
        <v>134</v>
      </c>
      <c r="D303" t="s">
        <v>135</v>
      </c>
      <c r="E303" t="s">
        <v>136</v>
      </c>
      <c r="F303">
        <v>46310</v>
      </c>
      <c r="G303">
        <v>18073</v>
      </c>
      <c r="H303" t="s">
        <v>60</v>
      </c>
      <c r="I303" t="s">
        <v>61</v>
      </c>
      <c r="J303">
        <v>18097</v>
      </c>
      <c r="K303" t="s">
        <v>202</v>
      </c>
      <c r="L303">
        <v>0</v>
      </c>
      <c r="M303">
        <v>0</v>
      </c>
      <c r="N303">
        <v>0</v>
      </c>
      <c r="O303" s="3">
        <v>0</v>
      </c>
      <c r="P303">
        <v>0</v>
      </c>
      <c r="Q303">
        <v>0</v>
      </c>
      <c r="R303" s="3">
        <v>0</v>
      </c>
      <c r="S303" s="3">
        <v>1</v>
      </c>
      <c r="T303" s="3">
        <v>1</v>
      </c>
      <c r="U303" s="3">
        <v>0</v>
      </c>
      <c r="V303" s="3">
        <v>1</v>
      </c>
      <c r="W303" s="3">
        <v>1</v>
      </c>
      <c r="X303" s="7">
        <f t="shared" si="16"/>
        <v>0</v>
      </c>
      <c r="Y303" s="7">
        <f t="shared" si="17"/>
        <v>0</v>
      </c>
      <c r="Z303" s="7">
        <f t="shared" si="18"/>
        <v>0</v>
      </c>
      <c r="AA303" s="7">
        <f t="shared" si="19"/>
        <v>0</v>
      </c>
      <c r="AB303">
        <v>0</v>
      </c>
      <c r="AC303">
        <v>0</v>
      </c>
      <c r="AD303">
        <v>0</v>
      </c>
      <c r="AE303">
        <v>0</v>
      </c>
      <c r="AF303">
        <v>19.379844961240309</v>
      </c>
      <c r="AG303">
        <v>19.379844961240309</v>
      </c>
      <c r="AH303">
        <v>0</v>
      </c>
      <c r="AI303">
        <v>0.56274147488661175</v>
      </c>
      <c r="AJ303">
        <v>0.56274147488661175</v>
      </c>
      <c r="AK303">
        <v>0</v>
      </c>
      <c r="AL303">
        <v>19.379844961240309</v>
      </c>
      <c r="AM303">
        <v>19.379844961240309</v>
      </c>
      <c r="AN303">
        <v>0</v>
      </c>
      <c r="AO303">
        <v>0.56274147488661175</v>
      </c>
      <c r="AP303">
        <v>0.56274147488661175</v>
      </c>
    </row>
    <row r="304" spans="1:42" x14ac:dyDescent="0.3">
      <c r="A304">
        <v>2067</v>
      </c>
      <c r="B304" t="s">
        <v>32</v>
      </c>
      <c r="C304" t="s">
        <v>137</v>
      </c>
      <c r="D304" t="s">
        <v>135</v>
      </c>
      <c r="E304" t="s">
        <v>138</v>
      </c>
      <c r="F304">
        <v>47978</v>
      </c>
      <c r="G304">
        <v>18073</v>
      </c>
      <c r="H304" t="s">
        <v>60</v>
      </c>
      <c r="I304" t="s">
        <v>61</v>
      </c>
      <c r="J304">
        <v>18097</v>
      </c>
      <c r="K304" t="s">
        <v>202</v>
      </c>
      <c r="L304">
        <v>0</v>
      </c>
      <c r="M304">
        <v>0</v>
      </c>
      <c r="N304">
        <v>0</v>
      </c>
      <c r="O304" s="3">
        <v>0</v>
      </c>
      <c r="P304">
        <v>0</v>
      </c>
      <c r="Q304">
        <v>0</v>
      </c>
      <c r="R304" s="3">
        <v>0</v>
      </c>
      <c r="S304" s="3">
        <v>1</v>
      </c>
      <c r="T304" s="3">
        <v>1</v>
      </c>
      <c r="U304" s="3">
        <v>0</v>
      </c>
      <c r="V304" s="3">
        <v>1</v>
      </c>
      <c r="W304" s="3">
        <v>1</v>
      </c>
      <c r="X304" s="7">
        <f t="shared" si="16"/>
        <v>0</v>
      </c>
      <c r="Y304" s="7">
        <f t="shared" si="17"/>
        <v>0</v>
      </c>
      <c r="Z304" s="7">
        <f t="shared" si="18"/>
        <v>0</v>
      </c>
      <c r="AA304" s="7">
        <f t="shared" si="19"/>
        <v>0</v>
      </c>
      <c r="AB304">
        <v>0</v>
      </c>
      <c r="AC304">
        <v>0</v>
      </c>
      <c r="AD304">
        <v>0</v>
      </c>
      <c r="AE304">
        <v>0</v>
      </c>
      <c r="AF304">
        <v>19.379844961240309</v>
      </c>
      <c r="AG304">
        <v>19.379844961240309</v>
      </c>
      <c r="AH304">
        <v>0</v>
      </c>
      <c r="AI304">
        <v>0.56274147488661175</v>
      </c>
      <c r="AJ304">
        <v>0.56274147488661175</v>
      </c>
      <c r="AK304">
        <v>0</v>
      </c>
      <c r="AL304">
        <v>19.379844961240309</v>
      </c>
      <c r="AM304">
        <v>19.379844961240309</v>
      </c>
      <c r="AN304">
        <v>0</v>
      </c>
      <c r="AO304">
        <v>0.56274147488661175</v>
      </c>
      <c r="AP304">
        <v>0.56274147488661175</v>
      </c>
    </row>
    <row r="305" spans="1:42" x14ac:dyDescent="0.3">
      <c r="A305">
        <v>2068</v>
      </c>
      <c r="B305" t="s">
        <v>32</v>
      </c>
      <c r="C305" t="s">
        <v>139</v>
      </c>
      <c r="D305" t="s">
        <v>135</v>
      </c>
      <c r="E305" t="s">
        <v>140</v>
      </c>
      <c r="F305">
        <v>47922</v>
      </c>
      <c r="G305">
        <v>18111</v>
      </c>
      <c r="H305" t="s">
        <v>64</v>
      </c>
      <c r="I305" t="s">
        <v>65</v>
      </c>
      <c r="J305">
        <v>18157</v>
      </c>
      <c r="K305" t="s">
        <v>179</v>
      </c>
      <c r="L305">
        <v>0</v>
      </c>
      <c r="M305">
        <v>0</v>
      </c>
      <c r="N305">
        <v>0</v>
      </c>
      <c r="O305" s="3">
        <v>0</v>
      </c>
      <c r="P305">
        <v>0</v>
      </c>
      <c r="Q305">
        <v>0</v>
      </c>
      <c r="R305" s="3">
        <v>0</v>
      </c>
      <c r="S305" s="3">
        <v>1</v>
      </c>
      <c r="T305" s="3">
        <v>1</v>
      </c>
      <c r="U305" s="3">
        <v>0</v>
      </c>
      <c r="V305" s="3">
        <v>1</v>
      </c>
      <c r="W305" s="3">
        <v>1</v>
      </c>
      <c r="X305" s="7">
        <f t="shared" si="16"/>
        <v>0</v>
      </c>
      <c r="Y305" s="7">
        <f t="shared" si="17"/>
        <v>0</v>
      </c>
      <c r="Z305" s="7">
        <f t="shared" si="18"/>
        <v>0</v>
      </c>
      <c r="AA305" s="7">
        <f t="shared" si="19"/>
        <v>0</v>
      </c>
      <c r="AB305">
        <v>0</v>
      </c>
      <c r="AC305">
        <v>0</v>
      </c>
      <c r="AD305">
        <v>0</v>
      </c>
      <c r="AE305">
        <v>0</v>
      </c>
      <c r="AF305">
        <v>5.5095098931634174</v>
      </c>
      <c r="AG305">
        <v>5.5095098931634174</v>
      </c>
      <c r="AH305">
        <v>0</v>
      </c>
      <c r="AI305">
        <v>1.2860526628968048</v>
      </c>
      <c r="AJ305">
        <v>1.2860526628968048</v>
      </c>
      <c r="AK305">
        <v>0</v>
      </c>
      <c r="AL305">
        <v>5.5095098931634174</v>
      </c>
      <c r="AM305">
        <v>5.5095098931634174</v>
      </c>
      <c r="AN305">
        <v>0</v>
      </c>
      <c r="AO305">
        <v>1.2860526628968048</v>
      </c>
      <c r="AP305">
        <v>1.2860526628968048</v>
      </c>
    </row>
    <row r="306" spans="1:42" x14ac:dyDescent="0.3">
      <c r="A306">
        <v>2069</v>
      </c>
      <c r="B306" t="s">
        <v>32</v>
      </c>
      <c r="C306" t="s">
        <v>141</v>
      </c>
      <c r="D306" t="s">
        <v>135</v>
      </c>
      <c r="E306" t="s">
        <v>35</v>
      </c>
      <c r="F306">
        <v>46372</v>
      </c>
      <c r="G306">
        <v>18111</v>
      </c>
      <c r="H306" t="s">
        <v>64</v>
      </c>
      <c r="I306" t="s">
        <v>65</v>
      </c>
      <c r="J306">
        <v>18157</v>
      </c>
      <c r="K306" t="s">
        <v>179</v>
      </c>
      <c r="L306">
        <v>0</v>
      </c>
      <c r="M306">
        <v>0</v>
      </c>
      <c r="N306">
        <v>0</v>
      </c>
      <c r="O306" s="3">
        <v>0</v>
      </c>
      <c r="P306">
        <v>0</v>
      </c>
      <c r="Q306">
        <v>0</v>
      </c>
      <c r="R306" s="3">
        <v>0</v>
      </c>
      <c r="S306" s="3">
        <v>1</v>
      </c>
      <c r="T306" s="3">
        <v>1</v>
      </c>
      <c r="U306" s="3">
        <v>0</v>
      </c>
      <c r="V306" s="3">
        <v>1</v>
      </c>
      <c r="W306" s="3">
        <v>1</v>
      </c>
      <c r="X306" s="7">
        <f t="shared" si="16"/>
        <v>0</v>
      </c>
      <c r="Y306" s="7">
        <f t="shared" si="17"/>
        <v>0</v>
      </c>
      <c r="Z306" s="7">
        <f t="shared" si="18"/>
        <v>0</v>
      </c>
      <c r="AA306" s="7">
        <f t="shared" si="19"/>
        <v>0</v>
      </c>
      <c r="AB306">
        <v>0</v>
      </c>
      <c r="AC306">
        <v>0</v>
      </c>
      <c r="AD306">
        <v>0</v>
      </c>
      <c r="AE306">
        <v>0</v>
      </c>
      <c r="AF306">
        <v>5.5095098931634174</v>
      </c>
      <c r="AG306">
        <v>5.5095098931634174</v>
      </c>
      <c r="AH306">
        <v>0</v>
      </c>
      <c r="AI306">
        <v>1.2860526628968048</v>
      </c>
      <c r="AJ306">
        <v>1.2860526628968048</v>
      </c>
      <c r="AK306">
        <v>0</v>
      </c>
      <c r="AL306">
        <v>5.5095098931634174</v>
      </c>
      <c r="AM306">
        <v>5.5095098931634174</v>
      </c>
      <c r="AN306">
        <v>0</v>
      </c>
      <c r="AO306">
        <v>1.2860526628968048</v>
      </c>
      <c r="AP306">
        <v>1.2860526628968048</v>
      </c>
    </row>
    <row r="307" spans="1:42" x14ac:dyDescent="0.3">
      <c r="A307">
        <v>2070</v>
      </c>
      <c r="B307" t="s">
        <v>32</v>
      </c>
      <c r="C307" t="s">
        <v>142</v>
      </c>
      <c r="D307" t="s">
        <v>135</v>
      </c>
      <c r="E307" t="s">
        <v>35</v>
      </c>
      <c r="F307">
        <v>46380</v>
      </c>
      <c r="G307">
        <v>18073</v>
      </c>
      <c r="H307" t="s">
        <v>60</v>
      </c>
      <c r="I307" t="s">
        <v>61</v>
      </c>
      <c r="J307">
        <v>18097</v>
      </c>
      <c r="K307" t="s">
        <v>202</v>
      </c>
      <c r="L307">
        <v>0</v>
      </c>
      <c r="M307">
        <v>0</v>
      </c>
      <c r="N307">
        <v>0</v>
      </c>
      <c r="O307" s="3">
        <v>0</v>
      </c>
      <c r="P307">
        <v>0</v>
      </c>
      <c r="Q307">
        <v>0</v>
      </c>
      <c r="R307" s="3">
        <v>0</v>
      </c>
      <c r="S307" s="3">
        <v>1</v>
      </c>
      <c r="T307" s="3">
        <v>1</v>
      </c>
      <c r="U307" s="3">
        <v>0</v>
      </c>
      <c r="V307" s="3">
        <v>1</v>
      </c>
      <c r="W307" s="3">
        <v>1</v>
      </c>
      <c r="X307" s="7">
        <f t="shared" si="16"/>
        <v>0</v>
      </c>
      <c r="Y307" s="7">
        <f t="shared" si="17"/>
        <v>0</v>
      </c>
      <c r="Z307" s="7">
        <f t="shared" si="18"/>
        <v>0</v>
      </c>
      <c r="AA307" s="7">
        <f t="shared" si="19"/>
        <v>0</v>
      </c>
      <c r="AB307">
        <v>0</v>
      </c>
      <c r="AC307">
        <v>0</v>
      </c>
      <c r="AD307">
        <v>0</v>
      </c>
      <c r="AE307">
        <v>0</v>
      </c>
      <c r="AF307">
        <v>19.379844961240309</v>
      </c>
      <c r="AG307">
        <v>19.379844961240309</v>
      </c>
      <c r="AH307">
        <v>0</v>
      </c>
      <c r="AI307">
        <v>0.56274147488661175</v>
      </c>
      <c r="AJ307">
        <v>0.56274147488661175</v>
      </c>
      <c r="AK307">
        <v>0</v>
      </c>
      <c r="AL307">
        <v>19.379844961240309</v>
      </c>
      <c r="AM307">
        <v>19.379844961240309</v>
      </c>
      <c r="AN307">
        <v>0</v>
      </c>
      <c r="AO307">
        <v>0.56274147488661175</v>
      </c>
      <c r="AP307">
        <v>0.56274147488661175</v>
      </c>
    </row>
    <row r="308" spans="1:42" x14ac:dyDescent="0.3">
      <c r="A308">
        <v>2107</v>
      </c>
      <c r="B308" t="s">
        <v>32</v>
      </c>
      <c r="C308" t="s">
        <v>143</v>
      </c>
      <c r="D308" t="s">
        <v>111</v>
      </c>
      <c r="E308" t="s">
        <v>35</v>
      </c>
      <c r="F308">
        <v>47220</v>
      </c>
      <c r="G308">
        <v>18071</v>
      </c>
      <c r="H308" t="s">
        <v>113</v>
      </c>
      <c r="I308" t="s">
        <v>114</v>
      </c>
      <c r="J308">
        <v>0</v>
      </c>
      <c r="K308">
        <v>0</v>
      </c>
      <c r="L308">
        <v>0</v>
      </c>
      <c r="M308">
        <v>0</v>
      </c>
      <c r="N308">
        <v>0</v>
      </c>
      <c r="O308" s="3">
        <v>0</v>
      </c>
      <c r="P308">
        <v>0</v>
      </c>
      <c r="Q308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7">
        <f t="shared" si="16"/>
        <v>0</v>
      </c>
      <c r="Y308" s="7">
        <f t="shared" si="17"/>
        <v>0</v>
      </c>
      <c r="Z308" s="7">
        <f t="shared" si="18"/>
        <v>0</v>
      </c>
      <c r="AA308" s="7">
        <f t="shared" si="19"/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3">
      <c r="A309">
        <v>2114</v>
      </c>
      <c r="B309" t="s">
        <v>32</v>
      </c>
      <c r="C309" t="s">
        <v>144</v>
      </c>
      <c r="D309" t="s">
        <v>145</v>
      </c>
      <c r="E309" t="s">
        <v>35</v>
      </c>
      <c r="F309">
        <v>46792</v>
      </c>
      <c r="G309">
        <v>18069</v>
      </c>
      <c r="H309" t="s">
        <v>146</v>
      </c>
      <c r="I309" t="s">
        <v>147</v>
      </c>
      <c r="J309">
        <v>0</v>
      </c>
      <c r="K309">
        <v>0</v>
      </c>
      <c r="L309">
        <v>0</v>
      </c>
      <c r="M309">
        <v>0</v>
      </c>
      <c r="N309">
        <v>0</v>
      </c>
      <c r="O309" s="3">
        <v>0</v>
      </c>
      <c r="P309">
        <v>0</v>
      </c>
      <c r="Q309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7">
        <f t="shared" si="16"/>
        <v>0</v>
      </c>
      <c r="Y309" s="7">
        <f t="shared" si="17"/>
        <v>0</v>
      </c>
      <c r="Z309" s="7">
        <f t="shared" si="18"/>
        <v>0</v>
      </c>
      <c r="AA309" s="7">
        <f t="shared" si="19"/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3">
      <c r="A310">
        <v>2202</v>
      </c>
      <c r="B310" t="s">
        <v>32</v>
      </c>
      <c r="C310" t="s">
        <v>148</v>
      </c>
      <c r="D310" t="s">
        <v>48</v>
      </c>
      <c r="E310" t="s">
        <v>35</v>
      </c>
      <c r="F310">
        <v>46385</v>
      </c>
      <c r="G310">
        <v>18127</v>
      </c>
      <c r="H310" t="s">
        <v>149</v>
      </c>
      <c r="I310" t="s">
        <v>150</v>
      </c>
      <c r="J310">
        <v>18157</v>
      </c>
      <c r="K310" t="s">
        <v>179</v>
      </c>
      <c r="L310">
        <v>0</v>
      </c>
      <c r="M310">
        <v>0</v>
      </c>
      <c r="N310">
        <v>0</v>
      </c>
      <c r="O310" s="3">
        <v>0</v>
      </c>
      <c r="P310">
        <v>0</v>
      </c>
      <c r="Q310">
        <v>0</v>
      </c>
      <c r="R310" s="3">
        <v>0</v>
      </c>
      <c r="S310" s="3">
        <v>1</v>
      </c>
      <c r="T310" s="3">
        <v>1</v>
      </c>
      <c r="U310" s="3">
        <v>0</v>
      </c>
      <c r="V310" s="3">
        <v>1</v>
      </c>
      <c r="W310" s="3">
        <v>1</v>
      </c>
      <c r="X310" s="7">
        <f t="shared" si="16"/>
        <v>0</v>
      </c>
      <c r="Y310" s="7">
        <f t="shared" si="17"/>
        <v>0</v>
      </c>
      <c r="Z310" s="7">
        <f t="shared" si="18"/>
        <v>0</v>
      </c>
      <c r="AA310" s="7">
        <f t="shared" si="19"/>
        <v>0</v>
      </c>
      <c r="AB310">
        <v>0</v>
      </c>
      <c r="AC310">
        <v>0</v>
      </c>
      <c r="AD310">
        <v>0</v>
      </c>
      <c r="AE310">
        <v>0</v>
      </c>
      <c r="AF310">
        <v>5.5095098931634174</v>
      </c>
      <c r="AG310">
        <v>5.5095098931634174</v>
      </c>
      <c r="AH310">
        <v>0</v>
      </c>
      <c r="AI310">
        <v>1.2208632778903483</v>
      </c>
      <c r="AJ310">
        <v>1.2208632778903483</v>
      </c>
      <c r="AK310">
        <v>0</v>
      </c>
      <c r="AL310">
        <v>5.5095098931634174</v>
      </c>
      <c r="AM310">
        <v>5.5095098931634174</v>
      </c>
      <c r="AN310">
        <v>0</v>
      </c>
      <c r="AO310">
        <v>1.2208632778903483</v>
      </c>
      <c r="AP310">
        <v>1.2208632778903483</v>
      </c>
    </row>
    <row r="311" spans="1:42" x14ac:dyDescent="0.3">
      <c r="A311">
        <v>2209</v>
      </c>
      <c r="B311" t="s">
        <v>32</v>
      </c>
      <c r="C311" t="s">
        <v>151</v>
      </c>
      <c r="D311" t="s">
        <v>152</v>
      </c>
      <c r="E311" t="s">
        <v>35</v>
      </c>
      <c r="F311">
        <v>47201</v>
      </c>
      <c r="G311">
        <v>18005</v>
      </c>
      <c r="H311" t="s">
        <v>153</v>
      </c>
      <c r="I311" t="s">
        <v>154</v>
      </c>
      <c r="J311">
        <v>0</v>
      </c>
      <c r="K311">
        <v>0</v>
      </c>
      <c r="L311">
        <v>0</v>
      </c>
      <c r="M311">
        <v>0</v>
      </c>
      <c r="N311">
        <v>0</v>
      </c>
      <c r="O311" s="3">
        <v>0</v>
      </c>
      <c r="P311">
        <v>0</v>
      </c>
      <c r="Q311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7">
        <f t="shared" si="16"/>
        <v>0</v>
      </c>
      <c r="Y311" s="7">
        <f t="shared" si="17"/>
        <v>0</v>
      </c>
      <c r="Z311" s="7">
        <f t="shared" si="18"/>
        <v>0</v>
      </c>
      <c r="AA311" s="7">
        <f t="shared" si="19"/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3">
      <c r="A312">
        <v>2210</v>
      </c>
      <c r="B312" t="s">
        <v>32</v>
      </c>
      <c r="C312" t="s">
        <v>155</v>
      </c>
      <c r="D312" t="s">
        <v>152</v>
      </c>
      <c r="E312" t="s">
        <v>35</v>
      </c>
      <c r="F312">
        <v>47246</v>
      </c>
      <c r="G312">
        <v>18005</v>
      </c>
      <c r="H312" t="s">
        <v>153</v>
      </c>
      <c r="I312" t="s">
        <v>154</v>
      </c>
      <c r="J312">
        <v>0</v>
      </c>
      <c r="K312">
        <v>0</v>
      </c>
      <c r="L312">
        <v>0</v>
      </c>
      <c r="M312">
        <v>0</v>
      </c>
      <c r="N312">
        <v>0</v>
      </c>
      <c r="O312" s="3">
        <v>0</v>
      </c>
      <c r="P312">
        <v>0</v>
      </c>
      <c r="Q312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7">
        <f t="shared" si="16"/>
        <v>0</v>
      </c>
      <c r="Y312" s="7">
        <f t="shared" si="17"/>
        <v>0</v>
      </c>
      <c r="Z312" s="7">
        <f t="shared" si="18"/>
        <v>0</v>
      </c>
      <c r="AA312" s="7">
        <f t="shared" si="19"/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x14ac:dyDescent="0.3">
      <c r="A313">
        <v>2211</v>
      </c>
      <c r="B313" t="s">
        <v>32</v>
      </c>
      <c r="C313" t="s">
        <v>156</v>
      </c>
      <c r="D313" t="s">
        <v>152</v>
      </c>
      <c r="E313" t="s">
        <v>35</v>
      </c>
      <c r="F313">
        <v>46181</v>
      </c>
      <c r="G313">
        <v>18081</v>
      </c>
      <c r="H313" t="s">
        <v>157</v>
      </c>
      <c r="I313" t="s">
        <v>158</v>
      </c>
      <c r="J313">
        <v>18097</v>
      </c>
      <c r="K313" t="s">
        <v>202</v>
      </c>
      <c r="L313">
        <v>0</v>
      </c>
      <c r="M313">
        <v>0</v>
      </c>
      <c r="N313">
        <v>0</v>
      </c>
      <c r="O313" s="3">
        <v>0</v>
      </c>
      <c r="P313">
        <v>0</v>
      </c>
      <c r="Q313">
        <v>0</v>
      </c>
      <c r="R313" s="3">
        <v>0</v>
      </c>
      <c r="S313" s="3">
        <v>1</v>
      </c>
      <c r="T313" s="3">
        <v>1</v>
      </c>
      <c r="U313" s="3">
        <v>0</v>
      </c>
      <c r="V313" s="3">
        <v>1</v>
      </c>
      <c r="W313" s="3">
        <v>1</v>
      </c>
      <c r="X313" s="7">
        <f t="shared" si="16"/>
        <v>0</v>
      </c>
      <c r="Y313" s="7">
        <f t="shared" si="17"/>
        <v>0</v>
      </c>
      <c r="Z313" s="7">
        <f t="shared" si="18"/>
        <v>0</v>
      </c>
      <c r="AA313" s="7">
        <f t="shared" si="19"/>
        <v>0</v>
      </c>
      <c r="AB313">
        <v>0</v>
      </c>
      <c r="AC313">
        <v>0</v>
      </c>
      <c r="AD313">
        <v>0</v>
      </c>
      <c r="AE313">
        <v>0</v>
      </c>
      <c r="AF313">
        <v>19.379844961240309</v>
      </c>
      <c r="AG313">
        <v>19.379844961240309</v>
      </c>
      <c r="AH313">
        <v>0</v>
      </c>
      <c r="AI313">
        <v>0.6780076850666531</v>
      </c>
      <c r="AJ313">
        <v>0.6780076850666531</v>
      </c>
      <c r="AK313">
        <v>0</v>
      </c>
      <c r="AL313">
        <v>19.379844961240309</v>
      </c>
      <c r="AM313">
        <v>19.379844961240309</v>
      </c>
      <c r="AN313">
        <v>0</v>
      </c>
      <c r="AO313">
        <v>0.6780076850666531</v>
      </c>
      <c r="AP313">
        <v>0.6780076850666531</v>
      </c>
    </row>
    <row r="314" spans="1:42" x14ac:dyDescent="0.3">
      <c r="A314">
        <v>2212</v>
      </c>
      <c r="B314" t="s">
        <v>32</v>
      </c>
      <c r="C314" t="s">
        <v>159</v>
      </c>
      <c r="D314" t="s">
        <v>152</v>
      </c>
      <c r="E314" t="s">
        <v>35</v>
      </c>
      <c r="F314">
        <v>46131</v>
      </c>
      <c r="G314">
        <v>18081</v>
      </c>
      <c r="H314" t="s">
        <v>157</v>
      </c>
      <c r="I314" t="s">
        <v>158</v>
      </c>
      <c r="J314">
        <v>18097</v>
      </c>
      <c r="K314" t="s">
        <v>202</v>
      </c>
      <c r="L314">
        <v>0</v>
      </c>
      <c r="M314">
        <v>0</v>
      </c>
      <c r="N314">
        <v>0</v>
      </c>
      <c r="O314" s="3">
        <v>0</v>
      </c>
      <c r="P314">
        <v>0</v>
      </c>
      <c r="Q314">
        <v>0</v>
      </c>
      <c r="R314" s="3">
        <v>0</v>
      </c>
      <c r="S314" s="3">
        <v>1</v>
      </c>
      <c r="T314" s="3">
        <v>1</v>
      </c>
      <c r="U314" s="3">
        <v>0</v>
      </c>
      <c r="V314" s="3">
        <v>1</v>
      </c>
      <c r="W314" s="3">
        <v>1</v>
      </c>
      <c r="X314" s="7">
        <f t="shared" si="16"/>
        <v>0</v>
      </c>
      <c r="Y314" s="7">
        <f t="shared" si="17"/>
        <v>0</v>
      </c>
      <c r="Z314" s="7">
        <f t="shared" si="18"/>
        <v>0</v>
      </c>
      <c r="AA314" s="7">
        <f t="shared" si="19"/>
        <v>0</v>
      </c>
      <c r="AB314">
        <v>0</v>
      </c>
      <c r="AC314">
        <v>0</v>
      </c>
      <c r="AD314">
        <v>0</v>
      </c>
      <c r="AE314">
        <v>0</v>
      </c>
      <c r="AF314">
        <v>19.379844961240309</v>
      </c>
      <c r="AG314">
        <v>19.379844961240309</v>
      </c>
      <c r="AH314">
        <v>0</v>
      </c>
      <c r="AI314">
        <v>0.6780076850666531</v>
      </c>
      <c r="AJ314">
        <v>0.6780076850666531</v>
      </c>
      <c r="AK314">
        <v>0</v>
      </c>
      <c r="AL314">
        <v>19.379844961240309</v>
      </c>
      <c r="AM314">
        <v>19.379844961240309</v>
      </c>
      <c r="AN314">
        <v>0</v>
      </c>
      <c r="AO314">
        <v>0.6780076850666531</v>
      </c>
      <c r="AP314">
        <v>0.6780076850666531</v>
      </c>
    </row>
    <row r="315" spans="1:42" x14ac:dyDescent="0.3">
      <c r="A315">
        <v>2213</v>
      </c>
      <c r="B315" t="s">
        <v>32</v>
      </c>
      <c r="C315" t="s">
        <v>71</v>
      </c>
      <c r="D315" t="s">
        <v>152</v>
      </c>
      <c r="E315" t="s">
        <v>160</v>
      </c>
      <c r="F315">
        <v>47283</v>
      </c>
      <c r="G315">
        <v>18031</v>
      </c>
      <c r="H315" t="s">
        <v>73</v>
      </c>
      <c r="I315" t="s">
        <v>74</v>
      </c>
      <c r="J315">
        <v>0</v>
      </c>
      <c r="K315">
        <v>0</v>
      </c>
      <c r="L315">
        <v>0</v>
      </c>
      <c r="M315">
        <v>0</v>
      </c>
      <c r="N315">
        <v>0</v>
      </c>
      <c r="O315" s="3">
        <v>0</v>
      </c>
      <c r="P315">
        <v>0</v>
      </c>
      <c r="Q315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7">
        <f t="shared" si="16"/>
        <v>0</v>
      </c>
      <c r="Y315" s="7">
        <f t="shared" si="17"/>
        <v>0</v>
      </c>
      <c r="Z315" s="7">
        <f t="shared" si="18"/>
        <v>0</v>
      </c>
      <c r="AA315" s="7">
        <f t="shared" si="19"/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3">
      <c r="A316">
        <v>2225</v>
      </c>
      <c r="B316" t="s">
        <v>32</v>
      </c>
      <c r="C316" t="s">
        <v>161</v>
      </c>
      <c r="D316" t="s">
        <v>162</v>
      </c>
      <c r="E316" t="s">
        <v>163</v>
      </c>
      <c r="F316">
        <v>46992</v>
      </c>
      <c r="G316">
        <v>18169</v>
      </c>
      <c r="H316" t="s">
        <v>161</v>
      </c>
      <c r="I316" t="s">
        <v>164</v>
      </c>
      <c r="J316">
        <v>0</v>
      </c>
      <c r="K316">
        <v>0</v>
      </c>
      <c r="L316">
        <v>0</v>
      </c>
      <c r="M316">
        <v>0</v>
      </c>
      <c r="N316">
        <v>0</v>
      </c>
      <c r="O316" s="3">
        <v>0</v>
      </c>
      <c r="P316">
        <v>0</v>
      </c>
      <c r="Q316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7">
        <f t="shared" si="16"/>
        <v>0</v>
      </c>
      <c r="Y316" s="7">
        <f t="shared" si="17"/>
        <v>0</v>
      </c>
      <c r="Z316" s="7">
        <f t="shared" si="18"/>
        <v>0</v>
      </c>
      <c r="AA316" s="7">
        <f t="shared" si="19"/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3">
      <c r="A317">
        <v>2303</v>
      </c>
      <c r="B317" t="s">
        <v>32</v>
      </c>
      <c r="C317" t="s">
        <v>165</v>
      </c>
      <c r="D317" t="s">
        <v>42</v>
      </c>
      <c r="E317" t="s">
        <v>166</v>
      </c>
      <c r="F317">
        <v>47933</v>
      </c>
      <c r="G317">
        <v>18107</v>
      </c>
      <c r="H317" t="s">
        <v>167</v>
      </c>
      <c r="I317" t="s">
        <v>168</v>
      </c>
      <c r="J317">
        <v>18097</v>
      </c>
      <c r="K317" t="s">
        <v>202</v>
      </c>
      <c r="L317">
        <v>0</v>
      </c>
      <c r="M317">
        <v>0</v>
      </c>
      <c r="N317">
        <v>0</v>
      </c>
      <c r="O317" s="3">
        <v>0</v>
      </c>
      <c r="P317">
        <v>0</v>
      </c>
      <c r="Q317">
        <v>0</v>
      </c>
      <c r="R317" s="3">
        <v>0</v>
      </c>
      <c r="S317" s="3">
        <v>1</v>
      </c>
      <c r="T317" s="3">
        <v>1</v>
      </c>
      <c r="U317" s="3">
        <v>0</v>
      </c>
      <c r="V317" s="3">
        <v>1</v>
      </c>
      <c r="W317" s="3">
        <v>1</v>
      </c>
      <c r="X317" s="7">
        <f t="shared" si="16"/>
        <v>0</v>
      </c>
      <c r="Y317" s="7">
        <f t="shared" si="17"/>
        <v>0</v>
      </c>
      <c r="Z317" s="7">
        <f t="shared" si="18"/>
        <v>0</v>
      </c>
      <c r="AA317" s="7">
        <f t="shared" si="19"/>
        <v>0</v>
      </c>
      <c r="AB317">
        <v>0</v>
      </c>
      <c r="AC317">
        <v>0</v>
      </c>
      <c r="AD317">
        <v>0</v>
      </c>
      <c r="AE317">
        <v>0</v>
      </c>
      <c r="AF317">
        <v>19.379844961240309</v>
      </c>
      <c r="AG317">
        <v>19.379844961240309</v>
      </c>
      <c r="AH317">
        <v>0</v>
      </c>
      <c r="AI317">
        <v>0.89858580175829805</v>
      </c>
      <c r="AJ317">
        <v>0.89858580175829805</v>
      </c>
      <c r="AK317">
        <v>0</v>
      </c>
      <c r="AL317">
        <v>19.379844961240309</v>
      </c>
      <c r="AM317">
        <v>19.379844961240309</v>
      </c>
      <c r="AN317">
        <v>0</v>
      </c>
      <c r="AO317">
        <v>0.89858580175829805</v>
      </c>
      <c r="AP317">
        <v>0.89858580175829805</v>
      </c>
    </row>
    <row r="318" spans="1:42" x14ac:dyDescent="0.3">
      <c r="A318">
        <v>2304</v>
      </c>
      <c r="B318" t="s">
        <v>32</v>
      </c>
      <c r="C318" t="s">
        <v>169</v>
      </c>
      <c r="D318" t="s">
        <v>42</v>
      </c>
      <c r="E318" t="s">
        <v>35</v>
      </c>
      <c r="F318">
        <v>47954</v>
      </c>
      <c r="G318">
        <v>18107</v>
      </c>
      <c r="H318" t="s">
        <v>167</v>
      </c>
      <c r="I318" t="s">
        <v>168</v>
      </c>
      <c r="J318">
        <v>18097</v>
      </c>
      <c r="K318" t="s">
        <v>202</v>
      </c>
      <c r="L318">
        <v>0</v>
      </c>
      <c r="M318">
        <v>0</v>
      </c>
      <c r="N318">
        <v>0</v>
      </c>
      <c r="O318" s="3">
        <v>0</v>
      </c>
      <c r="P318">
        <v>0</v>
      </c>
      <c r="Q318">
        <v>0</v>
      </c>
      <c r="R318" s="3">
        <v>0</v>
      </c>
      <c r="S318" s="3">
        <v>1</v>
      </c>
      <c r="T318" s="3">
        <v>1</v>
      </c>
      <c r="U318" s="3">
        <v>0</v>
      </c>
      <c r="V318" s="3">
        <v>1</v>
      </c>
      <c r="W318" s="3">
        <v>1</v>
      </c>
      <c r="X318" s="7">
        <f t="shared" si="16"/>
        <v>0</v>
      </c>
      <c r="Y318" s="7">
        <f t="shared" si="17"/>
        <v>0</v>
      </c>
      <c r="Z318" s="7">
        <f t="shared" si="18"/>
        <v>0</v>
      </c>
      <c r="AA318" s="7">
        <f t="shared" si="19"/>
        <v>0</v>
      </c>
      <c r="AB318">
        <v>0</v>
      </c>
      <c r="AC318">
        <v>0</v>
      </c>
      <c r="AD318">
        <v>0</v>
      </c>
      <c r="AE318">
        <v>0</v>
      </c>
      <c r="AF318">
        <v>19.379844961240309</v>
      </c>
      <c r="AG318">
        <v>19.379844961240309</v>
      </c>
      <c r="AH318">
        <v>0</v>
      </c>
      <c r="AI318">
        <v>0.89858580175829805</v>
      </c>
      <c r="AJ318">
        <v>0.89858580175829805</v>
      </c>
      <c r="AK318">
        <v>0</v>
      </c>
      <c r="AL318">
        <v>19.379844961240309</v>
      </c>
      <c r="AM318">
        <v>19.379844961240309</v>
      </c>
      <c r="AN318">
        <v>0</v>
      </c>
      <c r="AO318">
        <v>0.89858580175829805</v>
      </c>
      <c r="AP318">
        <v>0.89858580175829805</v>
      </c>
    </row>
    <row r="319" spans="1:42" x14ac:dyDescent="0.3">
      <c r="A319">
        <v>2305</v>
      </c>
      <c r="B319" t="s">
        <v>32</v>
      </c>
      <c r="C319" t="s">
        <v>170</v>
      </c>
      <c r="D319" t="s">
        <v>42</v>
      </c>
      <c r="E319" t="s">
        <v>35</v>
      </c>
      <c r="F319">
        <v>47933</v>
      </c>
      <c r="G319">
        <v>18107</v>
      </c>
      <c r="H319" t="s">
        <v>167</v>
      </c>
      <c r="I319" t="s">
        <v>168</v>
      </c>
      <c r="J319">
        <v>18097</v>
      </c>
      <c r="K319" t="s">
        <v>202</v>
      </c>
      <c r="L319">
        <v>0</v>
      </c>
      <c r="M319">
        <v>0</v>
      </c>
      <c r="N319">
        <v>0</v>
      </c>
      <c r="O319" s="3">
        <v>0</v>
      </c>
      <c r="P319">
        <v>0</v>
      </c>
      <c r="Q319">
        <v>0</v>
      </c>
      <c r="R319" s="3">
        <v>0</v>
      </c>
      <c r="S319" s="3">
        <v>1</v>
      </c>
      <c r="T319" s="3">
        <v>1</v>
      </c>
      <c r="U319" s="3">
        <v>0</v>
      </c>
      <c r="V319" s="3">
        <v>1</v>
      </c>
      <c r="W319" s="3">
        <v>1</v>
      </c>
      <c r="X319" s="7">
        <f t="shared" si="16"/>
        <v>0</v>
      </c>
      <c r="Y319" s="7">
        <f t="shared" si="17"/>
        <v>0</v>
      </c>
      <c r="Z319" s="7">
        <f t="shared" si="18"/>
        <v>0</v>
      </c>
      <c r="AA319" s="7">
        <f t="shared" si="19"/>
        <v>0</v>
      </c>
      <c r="AB319">
        <v>0</v>
      </c>
      <c r="AC319">
        <v>0</v>
      </c>
      <c r="AD319">
        <v>0</v>
      </c>
      <c r="AE319">
        <v>0</v>
      </c>
      <c r="AF319">
        <v>19.379844961240309</v>
      </c>
      <c r="AG319">
        <v>19.379844961240309</v>
      </c>
      <c r="AH319">
        <v>0</v>
      </c>
      <c r="AI319">
        <v>0.89858580175829805</v>
      </c>
      <c r="AJ319">
        <v>0.89858580175829805</v>
      </c>
      <c r="AK319">
        <v>0</v>
      </c>
      <c r="AL319">
        <v>19.379844961240309</v>
      </c>
      <c r="AM319">
        <v>19.379844961240309</v>
      </c>
      <c r="AN319">
        <v>0</v>
      </c>
      <c r="AO319">
        <v>0.89858580175829805</v>
      </c>
      <c r="AP319">
        <v>0.89858580175829805</v>
      </c>
    </row>
    <row r="320" spans="1:42" x14ac:dyDescent="0.3">
      <c r="A320">
        <v>2306</v>
      </c>
      <c r="B320" t="s">
        <v>32</v>
      </c>
      <c r="C320" t="s">
        <v>171</v>
      </c>
      <c r="D320" t="s">
        <v>172</v>
      </c>
      <c r="E320" t="s">
        <v>35</v>
      </c>
      <c r="F320">
        <v>47958</v>
      </c>
      <c r="G320">
        <v>18045</v>
      </c>
      <c r="H320" t="s">
        <v>173</v>
      </c>
      <c r="I320" t="s">
        <v>174</v>
      </c>
      <c r="J320">
        <v>18089</v>
      </c>
      <c r="K320" t="s">
        <v>244</v>
      </c>
      <c r="L320">
        <v>0</v>
      </c>
      <c r="M320">
        <v>0</v>
      </c>
      <c r="N320">
        <v>0</v>
      </c>
      <c r="O320" s="3">
        <v>0</v>
      </c>
      <c r="P320">
        <v>0</v>
      </c>
      <c r="Q320">
        <v>0</v>
      </c>
      <c r="R320" s="3">
        <v>0</v>
      </c>
      <c r="S320" s="3">
        <v>1</v>
      </c>
      <c r="T320" s="3">
        <v>1</v>
      </c>
      <c r="U320" s="3">
        <v>0</v>
      </c>
      <c r="V320" s="3">
        <v>1</v>
      </c>
      <c r="W320" s="3">
        <v>1</v>
      </c>
      <c r="X320" s="7">
        <f t="shared" si="16"/>
        <v>0</v>
      </c>
      <c r="Y320" s="7">
        <f t="shared" si="17"/>
        <v>0</v>
      </c>
      <c r="Z320" s="7">
        <f t="shared" si="18"/>
        <v>0</v>
      </c>
      <c r="AA320" s="7">
        <f t="shared" si="19"/>
        <v>0</v>
      </c>
      <c r="AB320">
        <v>0</v>
      </c>
      <c r="AC320">
        <v>0</v>
      </c>
      <c r="AD320">
        <v>0</v>
      </c>
      <c r="AE320">
        <v>0</v>
      </c>
      <c r="AF320">
        <v>6.761256988314126</v>
      </c>
      <c r="AG320">
        <v>6.761256988314126</v>
      </c>
      <c r="AH320">
        <v>0</v>
      </c>
      <c r="AI320">
        <v>1.3897364938760959</v>
      </c>
      <c r="AJ320">
        <v>1.3897364938760959</v>
      </c>
      <c r="AK320">
        <v>0</v>
      </c>
      <c r="AL320">
        <v>6.761256988314126</v>
      </c>
      <c r="AM320">
        <v>6.761256988314126</v>
      </c>
      <c r="AN320">
        <v>0</v>
      </c>
      <c r="AO320">
        <v>1.3897364938760959</v>
      </c>
      <c r="AP320">
        <v>1.3897364938760959</v>
      </c>
    </row>
    <row r="321" spans="1:42" x14ac:dyDescent="0.3">
      <c r="A321">
        <v>2307</v>
      </c>
      <c r="B321" t="s">
        <v>32</v>
      </c>
      <c r="C321" t="s">
        <v>175</v>
      </c>
      <c r="D321" t="s">
        <v>42</v>
      </c>
      <c r="E321" t="s">
        <v>176</v>
      </c>
      <c r="F321">
        <v>47989</v>
      </c>
      <c r="G321">
        <v>18107</v>
      </c>
      <c r="H321" t="s">
        <v>167</v>
      </c>
      <c r="I321" t="s">
        <v>168</v>
      </c>
      <c r="J321">
        <v>18097</v>
      </c>
      <c r="K321" t="s">
        <v>202</v>
      </c>
      <c r="L321">
        <v>0</v>
      </c>
      <c r="M321">
        <v>0</v>
      </c>
      <c r="N321">
        <v>0</v>
      </c>
      <c r="O321" s="3">
        <v>0</v>
      </c>
      <c r="P321">
        <v>0</v>
      </c>
      <c r="Q321">
        <v>0</v>
      </c>
      <c r="R321" s="3">
        <v>0</v>
      </c>
      <c r="S321" s="3">
        <v>1</v>
      </c>
      <c r="T321" s="3">
        <v>1</v>
      </c>
      <c r="U321" s="3">
        <v>0</v>
      </c>
      <c r="V321" s="3">
        <v>1</v>
      </c>
      <c r="W321" s="3">
        <v>1</v>
      </c>
      <c r="X321" s="7">
        <f t="shared" si="16"/>
        <v>0</v>
      </c>
      <c r="Y321" s="7">
        <f t="shared" si="17"/>
        <v>0</v>
      </c>
      <c r="Z321" s="7">
        <f t="shared" si="18"/>
        <v>0</v>
      </c>
      <c r="AA321" s="7">
        <f t="shared" si="19"/>
        <v>0</v>
      </c>
      <c r="AB321">
        <v>0</v>
      </c>
      <c r="AC321">
        <v>0</v>
      </c>
      <c r="AD321">
        <v>0</v>
      </c>
      <c r="AE321">
        <v>0</v>
      </c>
      <c r="AF321">
        <v>19.379844961240309</v>
      </c>
      <c r="AG321">
        <v>19.379844961240309</v>
      </c>
      <c r="AH321">
        <v>0</v>
      </c>
      <c r="AI321">
        <v>0.89858580175829805</v>
      </c>
      <c r="AJ321">
        <v>0.89858580175829805</v>
      </c>
      <c r="AK321">
        <v>0</v>
      </c>
      <c r="AL321">
        <v>19.379844961240309</v>
      </c>
      <c r="AM321">
        <v>19.379844961240309</v>
      </c>
      <c r="AN321">
        <v>0</v>
      </c>
      <c r="AO321">
        <v>0.89858580175829805</v>
      </c>
      <c r="AP321">
        <v>0.89858580175829805</v>
      </c>
    </row>
    <row r="322" spans="1:42" x14ac:dyDescent="0.3">
      <c r="A322">
        <v>2308</v>
      </c>
      <c r="B322" t="s">
        <v>32</v>
      </c>
      <c r="C322" t="s">
        <v>177</v>
      </c>
      <c r="D322" t="s">
        <v>172</v>
      </c>
      <c r="E322" t="s">
        <v>35</v>
      </c>
      <c r="F322">
        <v>47901</v>
      </c>
      <c r="G322">
        <v>18157</v>
      </c>
      <c r="H322" t="s">
        <v>178</v>
      </c>
      <c r="I322" t="s">
        <v>179</v>
      </c>
      <c r="J322">
        <v>0</v>
      </c>
      <c r="K322">
        <v>0</v>
      </c>
      <c r="L322">
        <v>0</v>
      </c>
      <c r="M322">
        <v>0</v>
      </c>
      <c r="N322">
        <v>0</v>
      </c>
      <c r="O322" s="3">
        <v>0</v>
      </c>
      <c r="P322">
        <v>0</v>
      </c>
      <c r="Q322">
        <v>0</v>
      </c>
      <c r="R322" s="3">
        <v>1</v>
      </c>
      <c r="S322" s="3">
        <v>0</v>
      </c>
      <c r="T322" s="3">
        <v>1</v>
      </c>
      <c r="U322" s="3">
        <v>1</v>
      </c>
      <c r="V322" s="3">
        <v>0</v>
      </c>
      <c r="W322" s="3">
        <v>1</v>
      </c>
      <c r="X322" s="7">
        <f t="shared" ref="X322:X385" si="20">$AD322*L322</f>
        <v>0</v>
      </c>
      <c r="Y322" s="7">
        <f t="shared" ref="Y322:Y385" si="21">$AD322*U322</f>
        <v>5.2398364259759198</v>
      </c>
      <c r="Z322" s="7">
        <f t="shared" ref="Z322:Z385" si="22">IF(X322=AB322,0,1)</f>
        <v>0</v>
      </c>
      <c r="AA322" s="7">
        <f t="shared" ref="AA322:AA385" si="23">IF(Y322=AC322,0,1)</f>
        <v>0</v>
      </c>
      <c r="AB322">
        <v>0</v>
      </c>
      <c r="AC322">
        <v>5.2398364259759198</v>
      </c>
      <c r="AD322">
        <v>5.2398364259759198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5.2398364259759198</v>
      </c>
      <c r="AM322">
        <v>5.2398364259759198</v>
      </c>
      <c r="AN322">
        <v>0</v>
      </c>
      <c r="AO322">
        <v>5.2398364259759198</v>
      </c>
      <c r="AP322">
        <v>5.2398364259759198</v>
      </c>
    </row>
    <row r="323" spans="1:42" x14ac:dyDescent="0.3">
      <c r="A323">
        <v>2309</v>
      </c>
      <c r="B323" t="s">
        <v>32</v>
      </c>
      <c r="C323" t="s">
        <v>180</v>
      </c>
      <c r="D323" t="s">
        <v>172</v>
      </c>
      <c r="E323" t="s">
        <v>35</v>
      </c>
      <c r="F323">
        <v>47952</v>
      </c>
      <c r="G323">
        <v>18045</v>
      </c>
      <c r="H323" t="s">
        <v>173</v>
      </c>
      <c r="I323" t="s">
        <v>174</v>
      </c>
      <c r="J323">
        <v>18089</v>
      </c>
      <c r="K323" t="s">
        <v>244</v>
      </c>
      <c r="L323">
        <v>0</v>
      </c>
      <c r="M323">
        <v>0</v>
      </c>
      <c r="N323">
        <v>0</v>
      </c>
      <c r="O323" s="3">
        <v>0</v>
      </c>
      <c r="P323">
        <v>0</v>
      </c>
      <c r="Q323">
        <v>0</v>
      </c>
      <c r="R323" s="3">
        <v>0</v>
      </c>
      <c r="S323" s="3">
        <v>1</v>
      </c>
      <c r="T323" s="3">
        <v>1</v>
      </c>
      <c r="U323" s="3">
        <v>0</v>
      </c>
      <c r="V323" s="3">
        <v>1</v>
      </c>
      <c r="W323" s="3">
        <v>1</v>
      </c>
      <c r="X323" s="7">
        <f t="shared" si="20"/>
        <v>0</v>
      </c>
      <c r="Y323" s="7">
        <f t="shared" si="21"/>
        <v>0</v>
      </c>
      <c r="Z323" s="7">
        <f t="shared" si="22"/>
        <v>0</v>
      </c>
      <c r="AA323" s="7">
        <f t="shared" si="23"/>
        <v>0</v>
      </c>
      <c r="AB323">
        <v>0</v>
      </c>
      <c r="AC323">
        <v>0</v>
      </c>
      <c r="AD323">
        <v>0</v>
      </c>
      <c r="AE323">
        <v>0</v>
      </c>
      <c r="AF323">
        <v>6.761256988314126</v>
      </c>
      <c r="AG323">
        <v>6.761256988314126</v>
      </c>
      <c r="AH323">
        <v>0</v>
      </c>
      <c r="AI323">
        <v>1.3897364938760959</v>
      </c>
      <c r="AJ323">
        <v>1.3897364938760959</v>
      </c>
      <c r="AK323">
        <v>0</v>
      </c>
      <c r="AL323">
        <v>6.761256988314126</v>
      </c>
      <c r="AM323">
        <v>6.761256988314126</v>
      </c>
      <c r="AN323">
        <v>0</v>
      </c>
      <c r="AO323">
        <v>1.3897364938760959</v>
      </c>
      <c r="AP323">
        <v>1.3897364938760959</v>
      </c>
    </row>
    <row r="324" spans="1:42" x14ac:dyDescent="0.3">
      <c r="A324">
        <v>2463</v>
      </c>
      <c r="B324" t="s">
        <v>32</v>
      </c>
      <c r="C324" t="s">
        <v>177</v>
      </c>
      <c r="D324" t="s">
        <v>181</v>
      </c>
      <c r="E324" t="s">
        <v>182</v>
      </c>
      <c r="F324">
        <v>47904</v>
      </c>
      <c r="G324">
        <v>18157</v>
      </c>
      <c r="H324" t="s">
        <v>178</v>
      </c>
      <c r="I324" t="s">
        <v>179</v>
      </c>
      <c r="J324">
        <v>0</v>
      </c>
      <c r="K324">
        <v>0</v>
      </c>
      <c r="L324">
        <v>0</v>
      </c>
      <c r="M324">
        <v>0</v>
      </c>
      <c r="N324">
        <v>0</v>
      </c>
      <c r="O324" s="3">
        <v>0</v>
      </c>
      <c r="P324">
        <v>0</v>
      </c>
      <c r="Q324">
        <v>0</v>
      </c>
      <c r="R324" s="3">
        <v>1</v>
      </c>
      <c r="S324" s="3">
        <v>0</v>
      </c>
      <c r="T324" s="3">
        <v>1</v>
      </c>
      <c r="U324" s="3">
        <v>1</v>
      </c>
      <c r="V324" s="3">
        <v>0</v>
      </c>
      <c r="W324" s="3">
        <v>1</v>
      </c>
      <c r="X324" s="7">
        <f t="shared" si="20"/>
        <v>0</v>
      </c>
      <c r="Y324" s="7">
        <f t="shared" si="21"/>
        <v>5.2398364259759198</v>
      </c>
      <c r="Z324" s="7">
        <f t="shared" si="22"/>
        <v>0</v>
      </c>
      <c r="AA324" s="7">
        <f t="shared" si="23"/>
        <v>0</v>
      </c>
      <c r="AB324">
        <v>0</v>
      </c>
      <c r="AC324">
        <v>5.2398364259759198</v>
      </c>
      <c r="AD324">
        <v>5.2398364259759198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5.2398364259759198</v>
      </c>
      <c r="AM324">
        <v>5.2398364259759198</v>
      </c>
      <c r="AN324">
        <v>0</v>
      </c>
      <c r="AO324">
        <v>5.2398364259759198</v>
      </c>
      <c r="AP324">
        <v>5.2398364259759198</v>
      </c>
    </row>
    <row r="325" spans="1:42" x14ac:dyDescent="0.3">
      <c r="A325">
        <v>2506</v>
      </c>
      <c r="B325" t="s">
        <v>32</v>
      </c>
      <c r="C325" t="s">
        <v>161</v>
      </c>
      <c r="D325" t="s">
        <v>162</v>
      </c>
      <c r="E325" t="s">
        <v>183</v>
      </c>
      <c r="F325">
        <v>46992</v>
      </c>
      <c r="G325">
        <v>18169</v>
      </c>
      <c r="H325" t="s">
        <v>161</v>
      </c>
      <c r="I325" t="s">
        <v>164</v>
      </c>
      <c r="J325">
        <v>0</v>
      </c>
      <c r="K325">
        <v>0</v>
      </c>
      <c r="L325">
        <v>0</v>
      </c>
      <c r="M325">
        <v>0</v>
      </c>
      <c r="N325">
        <v>0</v>
      </c>
      <c r="O325" s="3">
        <v>0</v>
      </c>
      <c r="P325">
        <v>0</v>
      </c>
      <c r="Q325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7">
        <f t="shared" si="20"/>
        <v>0</v>
      </c>
      <c r="Y325" s="7">
        <f t="shared" si="21"/>
        <v>0</v>
      </c>
      <c r="Z325" s="7">
        <f t="shared" si="22"/>
        <v>0</v>
      </c>
      <c r="AA325" s="7">
        <f t="shared" si="23"/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x14ac:dyDescent="0.3">
      <c r="A326">
        <v>2512</v>
      </c>
      <c r="B326" t="s">
        <v>32</v>
      </c>
      <c r="C326" t="s">
        <v>161</v>
      </c>
      <c r="D326" t="s">
        <v>162</v>
      </c>
      <c r="E326" t="s">
        <v>184</v>
      </c>
      <c r="F326">
        <v>46992</v>
      </c>
      <c r="G326">
        <v>18169</v>
      </c>
      <c r="H326" t="s">
        <v>161</v>
      </c>
      <c r="I326" t="s">
        <v>164</v>
      </c>
      <c r="J326">
        <v>0</v>
      </c>
      <c r="K326">
        <v>0</v>
      </c>
      <c r="L326">
        <v>0</v>
      </c>
      <c r="M326">
        <v>0</v>
      </c>
      <c r="N326">
        <v>0</v>
      </c>
      <c r="O326" s="3">
        <v>0</v>
      </c>
      <c r="P326">
        <v>0</v>
      </c>
      <c r="Q326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7">
        <f t="shared" si="20"/>
        <v>0</v>
      </c>
      <c r="Y326" s="7">
        <f t="shared" si="21"/>
        <v>0</v>
      </c>
      <c r="Z326" s="7">
        <f t="shared" si="22"/>
        <v>0</v>
      </c>
      <c r="AA326" s="7">
        <f t="shared" si="23"/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3">
      <c r="A327">
        <v>2554</v>
      </c>
      <c r="B327" t="s">
        <v>32</v>
      </c>
      <c r="C327" t="s">
        <v>185</v>
      </c>
      <c r="D327" t="s">
        <v>186</v>
      </c>
      <c r="E327" t="s">
        <v>35</v>
      </c>
      <c r="F327">
        <v>46794</v>
      </c>
      <c r="G327">
        <v>18113</v>
      </c>
      <c r="H327" t="s">
        <v>187</v>
      </c>
      <c r="I327" t="s">
        <v>188</v>
      </c>
      <c r="J327">
        <v>0</v>
      </c>
      <c r="K327">
        <v>0</v>
      </c>
      <c r="L327">
        <v>0</v>
      </c>
      <c r="M327">
        <v>0</v>
      </c>
      <c r="N327">
        <v>0</v>
      </c>
      <c r="O327" s="3">
        <v>0</v>
      </c>
      <c r="P327">
        <v>0</v>
      </c>
      <c r="Q327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7">
        <f t="shared" si="20"/>
        <v>0</v>
      </c>
      <c r="Y327" s="7">
        <f t="shared" si="21"/>
        <v>0</v>
      </c>
      <c r="Z327" s="7">
        <f t="shared" si="22"/>
        <v>0</v>
      </c>
      <c r="AA327" s="7">
        <f t="shared" si="23"/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3">
      <c r="A328">
        <v>2557</v>
      </c>
      <c r="B328" t="s">
        <v>32</v>
      </c>
      <c r="C328" t="s">
        <v>189</v>
      </c>
      <c r="D328" t="s">
        <v>186</v>
      </c>
      <c r="E328" t="s">
        <v>35</v>
      </c>
      <c r="F328">
        <v>46945</v>
      </c>
      <c r="G328">
        <v>18049</v>
      </c>
      <c r="H328" t="s">
        <v>132</v>
      </c>
      <c r="I328" t="s">
        <v>133</v>
      </c>
      <c r="J328">
        <v>0</v>
      </c>
      <c r="K328">
        <v>0</v>
      </c>
      <c r="L328">
        <v>0</v>
      </c>
      <c r="M328">
        <v>0</v>
      </c>
      <c r="N328">
        <v>0</v>
      </c>
      <c r="O328" s="3">
        <v>0</v>
      </c>
      <c r="P328">
        <v>0</v>
      </c>
      <c r="Q328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7">
        <f t="shared" si="20"/>
        <v>0</v>
      </c>
      <c r="Y328" s="7">
        <f t="shared" si="21"/>
        <v>0</v>
      </c>
      <c r="Z328" s="7">
        <f t="shared" si="22"/>
        <v>0</v>
      </c>
      <c r="AA328" s="7">
        <f t="shared" si="23"/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3">
      <c r="A329">
        <v>2571</v>
      </c>
      <c r="B329" t="s">
        <v>32</v>
      </c>
      <c r="C329" t="s">
        <v>190</v>
      </c>
      <c r="D329" t="s">
        <v>191</v>
      </c>
      <c r="E329" t="s">
        <v>35</v>
      </c>
      <c r="F329">
        <v>46911</v>
      </c>
      <c r="G329">
        <v>18103</v>
      </c>
      <c r="H329" t="s">
        <v>192</v>
      </c>
      <c r="I329" t="s">
        <v>193</v>
      </c>
      <c r="J329">
        <v>0</v>
      </c>
      <c r="K329">
        <v>0</v>
      </c>
      <c r="L329">
        <v>0</v>
      </c>
      <c r="M329">
        <v>0</v>
      </c>
      <c r="N329">
        <v>0</v>
      </c>
      <c r="O329" s="3">
        <v>0</v>
      </c>
      <c r="P329">
        <v>0</v>
      </c>
      <c r="Q329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7">
        <f t="shared" si="20"/>
        <v>0</v>
      </c>
      <c r="Y329" s="7">
        <f t="shared" si="21"/>
        <v>0</v>
      </c>
      <c r="Z329" s="7">
        <f t="shared" si="22"/>
        <v>0</v>
      </c>
      <c r="AA329" s="7">
        <f t="shared" si="23"/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3">
      <c r="A330">
        <v>2573</v>
      </c>
      <c r="B330" t="s">
        <v>32</v>
      </c>
      <c r="C330" t="s">
        <v>194</v>
      </c>
      <c r="D330" t="s">
        <v>195</v>
      </c>
      <c r="E330" t="s">
        <v>35</v>
      </c>
      <c r="F330">
        <v>47001</v>
      </c>
      <c r="G330">
        <v>18029</v>
      </c>
      <c r="H330" t="s">
        <v>196</v>
      </c>
      <c r="I330" t="s">
        <v>197</v>
      </c>
      <c r="J330">
        <v>0</v>
      </c>
      <c r="K330">
        <v>0</v>
      </c>
      <c r="L330">
        <v>0</v>
      </c>
      <c r="M330">
        <v>0</v>
      </c>
      <c r="N330">
        <v>0</v>
      </c>
      <c r="O330" s="3">
        <v>0</v>
      </c>
      <c r="P330">
        <v>0</v>
      </c>
      <c r="Q330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7">
        <f t="shared" si="20"/>
        <v>0</v>
      </c>
      <c r="Y330" s="7">
        <f t="shared" si="21"/>
        <v>0</v>
      </c>
      <c r="Z330" s="7">
        <f t="shared" si="22"/>
        <v>0</v>
      </c>
      <c r="AA330" s="7">
        <f t="shared" si="23"/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x14ac:dyDescent="0.3">
      <c r="A331">
        <v>2574</v>
      </c>
      <c r="B331" t="s">
        <v>32</v>
      </c>
      <c r="C331" t="s">
        <v>199</v>
      </c>
      <c r="D331" t="s">
        <v>200</v>
      </c>
      <c r="E331" t="s">
        <v>35</v>
      </c>
      <c r="F331">
        <v>46107</v>
      </c>
      <c r="G331">
        <v>18097</v>
      </c>
      <c r="H331" t="s">
        <v>201</v>
      </c>
      <c r="I331" t="s">
        <v>202</v>
      </c>
      <c r="J331">
        <v>0</v>
      </c>
      <c r="K331">
        <v>0</v>
      </c>
      <c r="L331">
        <v>0</v>
      </c>
      <c r="M331">
        <v>0</v>
      </c>
      <c r="N331">
        <v>0</v>
      </c>
      <c r="O331" s="3">
        <v>0</v>
      </c>
      <c r="P331">
        <v>0</v>
      </c>
      <c r="Q331">
        <v>0</v>
      </c>
      <c r="R331" s="3">
        <v>1</v>
      </c>
      <c r="S331" s="3">
        <v>0</v>
      </c>
      <c r="T331" s="3">
        <v>1</v>
      </c>
      <c r="U331" s="3">
        <v>1</v>
      </c>
      <c r="V331" s="3">
        <v>0</v>
      </c>
      <c r="W331" s="3">
        <v>1</v>
      </c>
      <c r="X331" s="7">
        <f t="shared" si="20"/>
        <v>0</v>
      </c>
      <c r="Y331" s="7">
        <f t="shared" si="21"/>
        <v>21.060693088263452</v>
      </c>
      <c r="Z331" s="7">
        <f t="shared" si="22"/>
        <v>0</v>
      </c>
      <c r="AA331" s="7">
        <f t="shared" si="23"/>
        <v>0</v>
      </c>
      <c r="AB331">
        <v>0</v>
      </c>
      <c r="AC331">
        <v>21.060693088263452</v>
      </c>
      <c r="AD331">
        <v>21.060693088263452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21.060693088263452</v>
      </c>
      <c r="AM331">
        <v>21.060693088263452</v>
      </c>
      <c r="AN331">
        <v>0</v>
      </c>
      <c r="AO331">
        <v>21.060693088263452</v>
      </c>
      <c r="AP331">
        <v>21.060693088263452</v>
      </c>
    </row>
    <row r="332" spans="1:42" x14ac:dyDescent="0.3">
      <c r="A332">
        <v>2575</v>
      </c>
      <c r="B332" t="s">
        <v>32</v>
      </c>
      <c r="C332" t="s">
        <v>203</v>
      </c>
      <c r="D332" t="s">
        <v>204</v>
      </c>
      <c r="E332" t="s">
        <v>35</v>
      </c>
      <c r="F332">
        <v>47324</v>
      </c>
      <c r="G332">
        <v>18177</v>
      </c>
      <c r="H332" t="s">
        <v>95</v>
      </c>
      <c r="I332" t="s">
        <v>96</v>
      </c>
      <c r="J332">
        <v>0</v>
      </c>
      <c r="K332">
        <v>0</v>
      </c>
      <c r="L332">
        <v>0</v>
      </c>
      <c r="M332">
        <v>0</v>
      </c>
      <c r="N332">
        <v>0</v>
      </c>
      <c r="O332" s="3">
        <v>0</v>
      </c>
      <c r="P332">
        <v>0</v>
      </c>
      <c r="Q332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7">
        <f t="shared" si="20"/>
        <v>0</v>
      </c>
      <c r="Y332" s="7">
        <f t="shared" si="21"/>
        <v>0</v>
      </c>
      <c r="Z332" s="7">
        <f t="shared" si="22"/>
        <v>0</v>
      </c>
      <c r="AA332" s="7">
        <f t="shared" si="23"/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3">
      <c r="A333">
        <v>2576</v>
      </c>
      <c r="B333" t="s">
        <v>32</v>
      </c>
      <c r="C333" t="s">
        <v>205</v>
      </c>
      <c r="D333" t="s">
        <v>204</v>
      </c>
      <c r="E333" t="s">
        <v>35</v>
      </c>
      <c r="F333">
        <v>46506</v>
      </c>
      <c r="G333">
        <v>18099</v>
      </c>
      <c r="H333" t="s">
        <v>129</v>
      </c>
      <c r="I333" t="s">
        <v>130</v>
      </c>
      <c r="J333">
        <v>0</v>
      </c>
      <c r="K333">
        <v>0</v>
      </c>
      <c r="L333">
        <v>0</v>
      </c>
      <c r="M333">
        <v>0</v>
      </c>
      <c r="N333">
        <v>0</v>
      </c>
      <c r="O333" s="3">
        <v>0</v>
      </c>
      <c r="P333">
        <v>1</v>
      </c>
      <c r="Q333">
        <v>1</v>
      </c>
      <c r="R333" s="3">
        <v>0</v>
      </c>
      <c r="S333" s="3">
        <v>0</v>
      </c>
      <c r="T333" s="3">
        <v>0</v>
      </c>
      <c r="U333" s="3">
        <v>0</v>
      </c>
      <c r="V333" s="3">
        <v>1</v>
      </c>
      <c r="W333" s="3">
        <v>1</v>
      </c>
      <c r="X333" s="7">
        <f t="shared" si="20"/>
        <v>0</v>
      </c>
      <c r="Y333" s="7">
        <f t="shared" si="21"/>
        <v>0</v>
      </c>
      <c r="Z333" s="7">
        <f t="shared" si="22"/>
        <v>0</v>
      </c>
      <c r="AA333" s="7">
        <f t="shared" si="23"/>
        <v>0</v>
      </c>
      <c r="AB333">
        <v>0</v>
      </c>
      <c r="AC333">
        <v>0</v>
      </c>
      <c r="AD333">
        <v>0</v>
      </c>
      <c r="AE333">
        <v>3.3271780539335563</v>
      </c>
      <c r="AF333">
        <v>0</v>
      </c>
      <c r="AG333">
        <v>3.3271780539335563</v>
      </c>
      <c r="AH333">
        <v>0.53686781840603948</v>
      </c>
      <c r="AI333">
        <v>0</v>
      </c>
      <c r="AJ333">
        <v>0.53686781840603948</v>
      </c>
      <c r="AK333">
        <v>3.3271780539335563</v>
      </c>
      <c r="AL333">
        <v>0</v>
      </c>
      <c r="AM333">
        <v>3.3271780539335563</v>
      </c>
      <c r="AN333">
        <v>0.53686781840603948</v>
      </c>
      <c r="AO333">
        <v>0</v>
      </c>
      <c r="AP333">
        <v>0.53686781840603948</v>
      </c>
    </row>
    <row r="334" spans="1:42" x14ac:dyDescent="0.3">
      <c r="A334">
        <v>2577</v>
      </c>
      <c r="B334" t="s">
        <v>32</v>
      </c>
      <c r="C334" t="s">
        <v>206</v>
      </c>
      <c r="D334" t="s">
        <v>42</v>
      </c>
      <c r="E334" t="s">
        <v>35</v>
      </c>
      <c r="F334">
        <v>47838</v>
      </c>
      <c r="G334">
        <v>18153</v>
      </c>
      <c r="H334" t="s">
        <v>207</v>
      </c>
      <c r="I334" t="s">
        <v>208</v>
      </c>
      <c r="J334">
        <v>0</v>
      </c>
      <c r="K334">
        <v>0</v>
      </c>
      <c r="L334">
        <v>0</v>
      </c>
      <c r="M334">
        <v>0</v>
      </c>
      <c r="N334">
        <v>0</v>
      </c>
      <c r="O334" s="3">
        <v>0</v>
      </c>
      <c r="P334">
        <v>0</v>
      </c>
      <c r="Q334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7">
        <f t="shared" si="20"/>
        <v>0</v>
      </c>
      <c r="Y334" s="7">
        <f t="shared" si="21"/>
        <v>0</v>
      </c>
      <c r="Z334" s="7">
        <f t="shared" si="22"/>
        <v>0</v>
      </c>
      <c r="AA334" s="7">
        <f t="shared" si="23"/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3">
      <c r="A335">
        <v>2578</v>
      </c>
      <c r="B335" t="s">
        <v>32</v>
      </c>
      <c r="C335" t="s">
        <v>209</v>
      </c>
      <c r="D335" t="s">
        <v>195</v>
      </c>
      <c r="E335" t="s">
        <v>35</v>
      </c>
      <c r="F335">
        <v>47331</v>
      </c>
      <c r="G335">
        <v>18041</v>
      </c>
      <c r="H335" t="s">
        <v>210</v>
      </c>
      <c r="I335" t="s">
        <v>211</v>
      </c>
      <c r="J335">
        <v>0</v>
      </c>
      <c r="K335">
        <v>0</v>
      </c>
      <c r="L335">
        <v>0</v>
      </c>
      <c r="M335">
        <v>0</v>
      </c>
      <c r="N335">
        <v>0</v>
      </c>
      <c r="O335" s="3">
        <v>0</v>
      </c>
      <c r="P335">
        <v>0</v>
      </c>
      <c r="Q335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7">
        <f t="shared" si="20"/>
        <v>0</v>
      </c>
      <c r="Y335" s="7">
        <f t="shared" si="21"/>
        <v>0</v>
      </c>
      <c r="Z335" s="7">
        <f t="shared" si="22"/>
        <v>0</v>
      </c>
      <c r="AA335" s="7">
        <f t="shared" si="23"/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3">
      <c r="A336">
        <v>2579</v>
      </c>
      <c r="B336" t="s">
        <v>32</v>
      </c>
      <c r="C336" t="s">
        <v>112</v>
      </c>
      <c r="D336" t="s">
        <v>212</v>
      </c>
      <c r="E336" t="s">
        <v>35</v>
      </c>
      <c r="F336">
        <v>47228</v>
      </c>
      <c r="G336">
        <v>18071</v>
      </c>
      <c r="H336" t="s">
        <v>113</v>
      </c>
      <c r="I336" t="s">
        <v>114</v>
      </c>
      <c r="J336">
        <v>0</v>
      </c>
      <c r="K336">
        <v>0</v>
      </c>
      <c r="L336">
        <v>0</v>
      </c>
      <c r="M336">
        <v>0</v>
      </c>
      <c r="N336">
        <v>0</v>
      </c>
      <c r="O336" s="3">
        <v>0</v>
      </c>
      <c r="P336">
        <v>0</v>
      </c>
      <c r="Q336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7">
        <f t="shared" si="20"/>
        <v>0</v>
      </c>
      <c r="Y336" s="7">
        <f t="shared" si="21"/>
        <v>0</v>
      </c>
      <c r="Z336" s="7">
        <f t="shared" si="22"/>
        <v>0</v>
      </c>
      <c r="AA336" s="7">
        <f t="shared" si="23"/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3">
      <c r="A337">
        <v>2580</v>
      </c>
      <c r="B337" t="s">
        <v>32</v>
      </c>
      <c r="C337" t="s">
        <v>213</v>
      </c>
      <c r="D337" t="s">
        <v>204</v>
      </c>
      <c r="E337" t="s">
        <v>35</v>
      </c>
      <c r="F337">
        <v>47847</v>
      </c>
      <c r="G337">
        <v>18165</v>
      </c>
      <c r="H337" t="s">
        <v>214</v>
      </c>
      <c r="I337" t="s">
        <v>215</v>
      </c>
      <c r="J337">
        <v>0</v>
      </c>
      <c r="K337">
        <v>0</v>
      </c>
      <c r="L337">
        <v>0</v>
      </c>
      <c r="M337">
        <v>0</v>
      </c>
      <c r="N337">
        <v>0</v>
      </c>
      <c r="O337" s="3">
        <v>0</v>
      </c>
      <c r="P337">
        <v>0</v>
      </c>
      <c r="Q337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7">
        <f t="shared" si="20"/>
        <v>0</v>
      </c>
      <c r="Y337" s="7">
        <f t="shared" si="21"/>
        <v>0</v>
      </c>
      <c r="Z337" s="7">
        <f t="shared" si="22"/>
        <v>0</v>
      </c>
      <c r="AA337" s="7">
        <f t="shared" si="23"/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3">
      <c r="A338">
        <v>2581</v>
      </c>
      <c r="B338" t="s">
        <v>32</v>
      </c>
      <c r="C338" t="s">
        <v>216</v>
      </c>
      <c r="D338" t="s">
        <v>204</v>
      </c>
      <c r="E338" t="s">
        <v>217</v>
      </c>
      <c r="F338">
        <v>46122</v>
      </c>
      <c r="G338">
        <v>18063</v>
      </c>
      <c r="H338" t="s">
        <v>218</v>
      </c>
      <c r="I338" t="s">
        <v>219</v>
      </c>
      <c r="J338">
        <v>18097</v>
      </c>
      <c r="K338" t="s">
        <v>202</v>
      </c>
      <c r="L338">
        <v>0</v>
      </c>
      <c r="M338">
        <v>0</v>
      </c>
      <c r="N338">
        <v>0</v>
      </c>
      <c r="O338" s="3">
        <v>0</v>
      </c>
      <c r="P338">
        <v>0</v>
      </c>
      <c r="Q338">
        <v>0</v>
      </c>
      <c r="R338" s="3">
        <v>0</v>
      </c>
      <c r="S338" s="3">
        <v>1</v>
      </c>
      <c r="T338" s="3">
        <v>1</v>
      </c>
      <c r="U338" s="3">
        <v>0</v>
      </c>
      <c r="V338" s="3">
        <v>1</v>
      </c>
      <c r="W338" s="3">
        <v>1</v>
      </c>
      <c r="X338" s="7">
        <f t="shared" si="20"/>
        <v>0</v>
      </c>
      <c r="Y338" s="7">
        <f t="shared" si="21"/>
        <v>0</v>
      </c>
      <c r="Z338" s="7">
        <f t="shared" si="22"/>
        <v>0</v>
      </c>
      <c r="AA338" s="7">
        <f t="shared" si="23"/>
        <v>0</v>
      </c>
      <c r="AB338">
        <v>0</v>
      </c>
      <c r="AC338">
        <v>0</v>
      </c>
      <c r="AD338">
        <v>0</v>
      </c>
      <c r="AE338">
        <v>0</v>
      </c>
      <c r="AF338">
        <v>19.379844961240309</v>
      </c>
      <c r="AG338">
        <v>19.379844961240309</v>
      </c>
      <c r="AH338">
        <v>0</v>
      </c>
      <c r="AI338">
        <v>0.38985594822713004</v>
      </c>
      <c r="AJ338">
        <v>0.38985594822713004</v>
      </c>
      <c r="AK338">
        <v>0</v>
      </c>
      <c r="AL338">
        <v>19.379844961240309</v>
      </c>
      <c r="AM338">
        <v>19.379844961240309</v>
      </c>
      <c r="AN338">
        <v>0</v>
      </c>
      <c r="AO338">
        <v>0.38985594822713004</v>
      </c>
      <c r="AP338">
        <v>0.38985594822713004</v>
      </c>
    </row>
    <row r="339" spans="1:42" x14ac:dyDescent="0.3">
      <c r="A339">
        <v>2583</v>
      </c>
      <c r="B339" t="s">
        <v>32</v>
      </c>
      <c r="C339" t="s">
        <v>118</v>
      </c>
      <c r="D339" t="s">
        <v>220</v>
      </c>
      <c r="E339" t="s">
        <v>35</v>
      </c>
      <c r="F339">
        <v>47527</v>
      </c>
      <c r="G339">
        <v>18037</v>
      </c>
      <c r="H339" t="s">
        <v>118</v>
      </c>
      <c r="I339" t="s">
        <v>119</v>
      </c>
      <c r="J339">
        <v>18027</v>
      </c>
      <c r="K339" t="s">
        <v>108</v>
      </c>
      <c r="L339">
        <v>0</v>
      </c>
      <c r="M339">
        <v>0</v>
      </c>
      <c r="N339">
        <v>0</v>
      </c>
      <c r="O339" s="3">
        <v>0</v>
      </c>
      <c r="P339">
        <v>0</v>
      </c>
      <c r="Q339">
        <v>0</v>
      </c>
      <c r="R339" s="3">
        <v>0</v>
      </c>
      <c r="S339" s="3">
        <v>1</v>
      </c>
      <c r="T339" s="3">
        <v>1</v>
      </c>
      <c r="U339" s="3">
        <v>0</v>
      </c>
      <c r="V339" s="3">
        <v>1</v>
      </c>
      <c r="W339" s="3">
        <v>1</v>
      </c>
      <c r="X339" s="7">
        <f t="shared" si="20"/>
        <v>0</v>
      </c>
      <c r="Y339" s="7">
        <f t="shared" si="21"/>
        <v>0</v>
      </c>
      <c r="Z339" s="7">
        <f t="shared" si="22"/>
        <v>0</v>
      </c>
      <c r="AA339" s="7">
        <f t="shared" si="23"/>
        <v>0</v>
      </c>
      <c r="AB339">
        <v>0</v>
      </c>
      <c r="AC339">
        <v>0</v>
      </c>
      <c r="AD339">
        <v>0</v>
      </c>
      <c r="AE339">
        <v>0</v>
      </c>
      <c r="AF339">
        <v>2.6132866390746043</v>
      </c>
      <c r="AG339">
        <v>2.6132866390746043</v>
      </c>
      <c r="AH339">
        <v>0</v>
      </c>
      <c r="AI339">
        <v>0.94487271068706424</v>
      </c>
      <c r="AJ339">
        <v>0.94487271068706424</v>
      </c>
      <c r="AK339">
        <v>0</v>
      </c>
      <c r="AL339">
        <v>2.6132866390746043</v>
      </c>
      <c r="AM339">
        <v>2.6132866390746043</v>
      </c>
      <c r="AN339">
        <v>0</v>
      </c>
      <c r="AO339">
        <v>0.94487271068706424</v>
      </c>
      <c r="AP339">
        <v>0.94487271068706424</v>
      </c>
    </row>
    <row r="340" spans="1:42" x14ac:dyDescent="0.3">
      <c r="A340">
        <v>2584</v>
      </c>
      <c r="B340" t="s">
        <v>32</v>
      </c>
      <c r="C340" t="s">
        <v>221</v>
      </c>
      <c r="D340" t="s">
        <v>67</v>
      </c>
      <c r="E340" t="s">
        <v>35</v>
      </c>
      <c r="F340">
        <v>47336</v>
      </c>
      <c r="G340">
        <v>18075</v>
      </c>
      <c r="H340" t="s">
        <v>222</v>
      </c>
      <c r="I340" t="s">
        <v>223</v>
      </c>
      <c r="J340">
        <v>0</v>
      </c>
      <c r="K340">
        <v>0</v>
      </c>
      <c r="L340">
        <v>0</v>
      </c>
      <c r="M340">
        <v>0</v>
      </c>
      <c r="N340">
        <v>0</v>
      </c>
      <c r="O340" s="3">
        <v>0</v>
      </c>
      <c r="P340">
        <v>0</v>
      </c>
      <c r="Q340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7">
        <f t="shared" si="20"/>
        <v>0</v>
      </c>
      <c r="Y340" s="7">
        <f t="shared" si="21"/>
        <v>0</v>
      </c>
      <c r="Z340" s="7">
        <f t="shared" si="22"/>
        <v>0</v>
      </c>
      <c r="AA340" s="7">
        <f t="shared" si="23"/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3">
      <c r="A341">
        <v>2585</v>
      </c>
      <c r="B341" t="s">
        <v>32</v>
      </c>
      <c r="C341" t="s">
        <v>224</v>
      </c>
      <c r="D341" t="s">
        <v>191</v>
      </c>
      <c r="E341" t="s">
        <v>35</v>
      </c>
      <c r="F341">
        <v>46124</v>
      </c>
      <c r="G341">
        <v>18081</v>
      </c>
      <c r="H341" t="s">
        <v>157</v>
      </c>
      <c r="I341" t="s">
        <v>158</v>
      </c>
      <c r="J341">
        <v>18097</v>
      </c>
      <c r="K341" t="s">
        <v>202</v>
      </c>
      <c r="L341">
        <v>0</v>
      </c>
      <c r="M341">
        <v>0</v>
      </c>
      <c r="N341">
        <v>0</v>
      </c>
      <c r="O341" s="3">
        <v>0</v>
      </c>
      <c r="P341">
        <v>0</v>
      </c>
      <c r="Q341">
        <v>0</v>
      </c>
      <c r="R341" s="3">
        <v>0</v>
      </c>
      <c r="S341" s="3">
        <v>1</v>
      </c>
      <c r="T341" s="3">
        <v>1</v>
      </c>
      <c r="U341" s="3">
        <v>0</v>
      </c>
      <c r="V341" s="3">
        <v>1</v>
      </c>
      <c r="W341" s="3">
        <v>1</v>
      </c>
      <c r="X341" s="7">
        <f t="shared" si="20"/>
        <v>0</v>
      </c>
      <c r="Y341" s="7">
        <f t="shared" si="21"/>
        <v>0</v>
      </c>
      <c r="Z341" s="7">
        <f t="shared" si="22"/>
        <v>0</v>
      </c>
      <c r="AA341" s="7">
        <f t="shared" si="23"/>
        <v>0</v>
      </c>
      <c r="AB341">
        <v>0</v>
      </c>
      <c r="AC341">
        <v>0</v>
      </c>
      <c r="AD341">
        <v>0</v>
      </c>
      <c r="AE341">
        <v>0</v>
      </c>
      <c r="AF341">
        <v>19.379844961240309</v>
      </c>
      <c r="AG341">
        <v>19.379844961240309</v>
      </c>
      <c r="AH341">
        <v>0</v>
      </c>
      <c r="AI341">
        <v>0.6780076850666531</v>
      </c>
      <c r="AJ341">
        <v>0.6780076850666531</v>
      </c>
      <c r="AK341">
        <v>0</v>
      </c>
      <c r="AL341">
        <v>19.379844961240309</v>
      </c>
      <c r="AM341">
        <v>19.379844961240309</v>
      </c>
      <c r="AN341">
        <v>0</v>
      </c>
      <c r="AO341">
        <v>0.6780076850666531</v>
      </c>
      <c r="AP341">
        <v>0.6780076850666531</v>
      </c>
    </row>
    <row r="342" spans="1:42" x14ac:dyDescent="0.3">
      <c r="A342">
        <v>2586</v>
      </c>
      <c r="B342" t="s">
        <v>32</v>
      </c>
      <c r="C342" t="s">
        <v>225</v>
      </c>
      <c r="D342" t="s">
        <v>226</v>
      </c>
      <c r="E342" t="s">
        <v>35</v>
      </c>
      <c r="F342">
        <v>47232</v>
      </c>
      <c r="G342">
        <v>18005</v>
      </c>
      <c r="H342" t="s">
        <v>153</v>
      </c>
      <c r="I342" t="s">
        <v>154</v>
      </c>
      <c r="J342">
        <v>0</v>
      </c>
      <c r="K342">
        <v>0</v>
      </c>
      <c r="L342">
        <v>0</v>
      </c>
      <c r="M342">
        <v>0</v>
      </c>
      <c r="N342">
        <v>0</v>
      </c>
      <c r="O342" s="3">
        <v>0</v>
      </c>
      <c r="P342">
        <v>0</v>
      </c>
      <c r="Q342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7">
        <f t="shared" si="20"/>
        <v>0</v>
      </c>
      <c r="Y342" s="7">
        <f t="shared" si="21"/>
        <v>0</v>
      </c>
      <c r="Z342" s="7">
        <f t="shared" si="22"/>
        <v>0</v>
      </c>
      <c r="AA342" s="7">
        <f t="shared" si="23"/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3">
      <c r="A343">
        <v>2587</v>
      </c>
      <c r="B343" t="s">
        <v>32</v>
      </c>
      <c r="C343" t="s">
        <v>227</v>
      </c>
      <c r="D343" t="s">
        <v>200</v>
      </c>
      <c r="E343" t="s">
        <v>35</v>
      </c>
      <c r="F343">
        <v>47701</v>
      </c>
      <c r="G343">
        <v>18163</v>
      </c>
      <c r="H343" t="s">
        <v>228</v>
      </c>
      <c r="I343" t="s">
        <v>229</v>
      </c>
      <c r="J343">
        <v>0</v>
      </c>
      <c r="K343">
        <v>0</v>
      </c>
      <c r="L343">
        <v>0</v>
      </c>
      <c r="M343">
        <v>0</v>
      </c>
      <c r="N343">
        <v>0</v>
      </c>
      <c r="O343" s="3">
        <v>0</v>
      </c>
      <c r="P343">
        <v>0</v>
      </c>
      <c r="Q34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7">
        <f t="shared" si="20"/>
        <v>0</v>
      </c>
      <c r="Y343" s="7">
        <f t="shared" si="21"/>
        <v>0</v>
      </c>
      <c r="Z343" s="7">
        <f t="shared" si="22"/>
        <v>0</v>
      </c>
      <c r="AA343" s="7">
        <f t="shared" si="23"/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3">
      <c r="A344">
        <v>2588</v>
      </c>
      <c r="B344" t="s">
        <v>32</v>
      </c>
      <c r="C344" t="s">
        <v>230</v>
      </c>
      <c r="D344" t="s">
        <v>181</v>
      </c>
      <c r="E344" t="s">
        <v>35</v>
      </c>
      <c r="F344">
        <v>47944</v>
      </c>
      <c r="G344">
        <v>18007</v>
      </c>
      <c r="H344" t="s">
        <v>231</v>
      </c>
      <c r="I344" t="s">
        <v>232</v>
      </c>
      <c r="J344">
        <v>18027</v>
      </c>
      <c r="K344" t="s">
        <v>108</v>
      </c>
      <c r="L344">
        <v>0</v>
      </c>
      <c r="M344">
        <v>0</v>
      </c>
      <c r="N344">
        <v>0</v>
      </c>
      <c r="O344" s="3">
        <v>0</v>
      </c>
      <c r="P344">
        <v>0</v>
      </c>
      <c r="Q344">
        <v>0</v>
      </c>
      <c r="R344" s="3">
        <v>0</v>
      </c>
      <c r="S344" s="3">
        <v>1</v>
      </c>
      <c r="T344" s="3">
        <v>1</v>
      </c>
      <c r="U344" s="3">
        <v>0</v>
      </c>
      <c r="V344" s="3">
        <v>1</v>
      </c>
      <c r="W344" s="3">
        <v>1</v>
      </c>
      <c r="X344" s="7">
        <f t="shared" si="20"/>
        <v>0</v>
      </c>
      <c r="Y344" s="7">
        <f t="shared" si="21"/>
        <v>0</v>
      </c>
      <c r="Z344" s="7">
        <f t="shared" si="22"/>
        <v>0</v>
      </c>
      <c r="AA344" s="7">
        <f t="shared" si="23"/>
        <v>0</v>
      </c>
      <c r="AB344">
        <v>0</v>
      </c>
      <c r="AC344">
        <v>0</v>
      </c>
      <c r="AD344">
        <v>0</v>
      </c>
      <c r="AE344">
        <v>0</v>
      </c>
      <c r="AF344">
        <v>2.6132866390746043</v>
      </c>
      <c r="AG344">
        <v>2.6132866390746043</v>
      </c>
      <c r="AH344">
        <v>0</v>
      </c>
      <c r="AI344">
        <v>0.95496509187386991</v>
      </c>
      <c r="AJ344">
        <v>0.95496509187386991</v>
      </c>
      <c r="AK344">
        <v>0</v>
      </c>
      <c r="AL344">
        <v>2.6132866390746043</v>
      </c>
      <c r="AM344">
        <v>2.6132866390746043</v>
      </c>
      <c r="AN344">
        <v>0</v>
      </c>
      <c r="AO344">
        <v>0.95496509187386991</v>
      </c>
      <c r="AP344">
        <v>0.95496509187386991</v>
      </c>
    </row>
    <row r="345" spans="1:42" x14ac:dyDescent="0.3">
      <c r="A345">
        <v>2589</v>
      </c>
      <c r="B345" t="s">
        <v>32</v>
      </c>
      <c r="C345" t="s">
        <v>233</v>
      </c>
      <c r="D345" t="s">
        <v>212</v>
      </c>
      <c r="E345" t="s">
        <v>35</v>
      </c>
      <c r="F345">
        <v>47946</v>
      </c>
      <c r="G345">
        <v>18131</v>
      </c>
      <c r="H345" t="s">
        <v>125</v>
      </c>
      <c r="I345" t="s">
        <v>126</v>
      </c>
      <c r="J345">
        <v>0</v>
      </c>
      <c r="K345">
        <v>0</v>
      </c>
      <c r="L345">
        <v>0</v>
      </c>
      <c r="M345">
        <v>0</v>
      </c>
      <c r="N345">
        <v>0</v>
      </c>
      <c r="O345" s="3">
        <v>0</v>
      </c>
      <c r="P345">
        <v>0</v>
      </c>
      <c r="Q345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7">
        <f t="shared" si="20"/>
        <v>0</v>
      </c>
      <c r="Y345" s="7">
        <f t="shared" si="21"/>
        <v>0</v>
      </c>
      <c r="Z345" s="7">
        <f t="shared" si="22"/>
        <v>0</v>
      </c>
      <c r="AA345" s="7">
        <f t="shared" si="23"/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3">
      <c r="A346">
        <v>2590</v>
      </c>
      <c r="B346" t="s">
        <v>32</v>
      </c>
      <c r="C346" t="s">
        <v>234</v>
      </c>
      <c r="D346" t="s">
        <v>42</v>
      </c>
      <c r="E346" t="s">
        <v>235</v>
      </c>
      <c r="F346">
        <v>46133</v>
      </c>
      <c r="G346">
        <v>18041</v>
      </c>
      <c r="H346" t="s">
        <v>210</v>
      </c>
      <c r="I346" t="s">
        <v>211</v>
      </c>
      <c r="J346">
        <v>0</v>
      </c>
      <c r="K346">
        <v>0</v>
      </c>
      <c r="L346">
        <v>0</v>
      </c>
      <c r="M346">
        <v>0</v>
      </c>
      <c r="N346">
        <v>0</v>
      </c>
      <c r="O346" s="3">
        <v>0</v>
      </c>
      <c r="P346">
        <v>0</v>
      </c>
      <c r="Q346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7">
        <f t="shared" si="20"/>
        <v>0</v>
      </c>
      <c r="Y346" s="7">
        <f t="shared" si="21"/>
        <v>0</v>
      </c>
      <c r="Z346" s="7">
        <f t="shared" si="22"/>
        <v>0</v>
      </c>
      <c r="AA346" s="7">
        <f t="shared" si="23"/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3">
      <c r="A347">
        <v>2591</v>
      </c>
      <c r="B347" t="s">
        <v>32</v>
      </c>
      <c r="C347" t="s">
        <v>236</v>
      </c>
      <c r="D347" t="s">
        <v>124</v>
      </c>
      <c r="E347" t="s">
        <v>35</v>
      </c>
      <c r="F347">
        <v>46526</v>
      </c>
      <c r="G347">
        <v>18039</v>
      </c>
      <c r="H347" t="s">
        <v>237</v>
      </c>
      <c r="I347" t="s">
        <v>238</v>
      </c>
      <c r="J347">
        <v>0</v>
      </c>
      <c r="K347">
        <v>0</v>
      </c>
      <c r="L347">
        <v>0</v>
      </c>
      <c r="M347">
        <v>0</v>
      </c>
      <c r="N347">
        <v>0</v>
      </c>
      <c r="O347" s="3">
        <v>0</v>
      </c>
      <c r="P347">
        <v>1</v>
      </c>
      <c r="Q347">
        <v>1</v>
      </c>
      <c r="R347" s="3">
        <v>0</v>
      </c>
      <c r="S347" s="3">
        <v>0</v>
      </c>
      <c r="T347" s="3">
        <v>0</v>
      </c>
      <c r="U347" s="3">
        <v>0</v>
      </c>
      <c r="V347" s="3">
        <v>1</v>
      </c>
      <c r="W347" s="3">
        <v>1</v>
      </c>
      <c r="X347" s="7">
        <f t="shared" si="20"/>
        <v>0</v>
      </c>
      <c r="Y347" s="7">
        <f t="shared" si="21"/>
        <v>0</v>
      </c>
      <c r="Z347" s="7">
        <f t="shared" si="22"/>
        <v>0</v>
      </c>
      <c r="AA347" s="7">
        <f t="shared" si="23"/>
        <v>0</v>
      </c>
      <c r="AB347">
        <v>0</v>
      </c>
      <c r="AC347">
        <v>0</v>
      </c>
      <c r="AD347">
        <v>0</v>
      </c>
      <c r="AE347">
        <v>3.3271780539335563</v>
      </c>
      <c r="AF347">
        <v>0</v>
      </c>
      <c r="AG347">
        <v>3.3271780539335563</v>
      </c>
      <c r="AH347">
        <v>0.71096122375664383</v>
      </c>
      <c r="AI347">
        <v>0</v>
      </c>
      <c r="AJ347">
        <v>0.71096122375664383</v>
      </c>
      <c r="AK347">
        <v>3.3271780539335563</v>
      </c>
      <c r="AL347">
        <v>0</v>
      </c>
      <c r="AM347">
        <v>3.3271780539335563</v>
      </c>
      <c r="AN347">
        <v>0.71096122375664383</v>
      </c>
      <c r="AO347">
        <v>0</v>
      </c>
      <c r="AP347">
        <v>0.71096122375664383</v>
      </c>
    </row>
    <row r="348" spans="1:42" x14ac:dyDescent="0.3">
      <c r="A348">
        <v>2592</v>
      </c>
      <c r="B348" t="s">
        <v>32</v>
      </c>
      <c r="C348" t="s">
        <v>239</v>
      </c>
      <c r="D348" t="s">
        <v>191</v>
      </c>
      <c r="E348" t="s">
        <v>35</v>
      </c>
      <c r="F348">
        <v>46936</v>
      </c>
      <c r="G348">
        <v>18067</v>
      </c>
      <c r="H348" t="s">
        <v>240</v>
      </c>
      <c r="I348" t="s">
        <v>241</v>
      </c>
      <c r="J348">
        <v>0</v>
      </c>
      <c r="K348">
        <v>0</v>
      </c>
      <c r="L348">
        <v>0</v>
      </c>
      <c r="M348">
        <v>0</v>
      </c>
      <c r="N348">
        <v>0</v>
      </c>
      <c r="O348" s="3">
        <v>0</v>
      </c>
      <c r="P348">
        <v>0</v>
      </c>
      <c r="Q348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7">
        <f t="shared" si="20"/>
        <v>0</v>
      </c>
      <c r="Y348" s="7">
        <f t="shared" si="21"/>
        <v>0</v>
      </c>
      <c r="Z348" s="7">
        <f t="shared" si="22"/>
        <v>0</v>
      </c>
      <c r="AA348" s="7">
        <f t="shared" si="23"/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3">
      <c r="A349">
        <v>2593</v>
      </c>
      <c r="B349" t="s">
        <v>32</v>
      </c>
      <c r="C349" t="s">
        <v>242</v>
      </c>
      <c r="D349" t="s">
        <v>204</v>
      </c>
      <c r="E349" t="s">
        <v>35</v>
      </c>
      <c r="F349">
        <v>46394</v>
      </c>
      <c r="G349">
        <v>18089</v>
      </c>
      <c r="H349" t="s">
        <v>243</v>
      </c>
      <c r="I349" t="s">
        <v>244</v>
      </c>
      <c r="J349">
        <v>0</v>
      </c>
      <c r="K349">
        <v>0</v>
      </c>
      <c r="L349">
        <v>0</v>
      </c>
      <c r="M349">
        <v>0</v>
      </c>
      <c r="N349">
        <v>0</v>
      </c>
      <c r="O349" s="3">
        <v>0</v>
      </c>
      <c r="P349">
        <v>0</v>
      </c>
      <c r="Q349">
        <v>0</v>
      </c>
      <c r="R349" s="3">
        <v>1</v>
      </c>
      <c r="S349" s="3">
        <v>0</v>
      </c>
      <c r="T349" s="3">
        <v>1</v>
      </c>
      <c r="U349" s="3">
        <v>1</v>
      </c>
      <c r="V349" s="3">
        <v>0</v>
      </c>
      <c r="W349" s="3">
        <v>1</v>
      </c>
      <c r="X349" s="7">
        <f t="shared" si="20"/>
        <v>0</v>
      </c>
      <c r="Y349" s="7">
        <f t="shared" si="21"/>
        <v>7.8458926166637388</v>
      </c>
      <c r="Z349" s="7">
        <f t="shared" si="22"/>
        <v>0</v>
      </c>
      <c r="AA349" s="7">
        <f t="shared" si="23"/>
        <v>0</v>
      </c>
      <c r="AB349">
        <v>0</v>
      </c>
      <c r="AC349">
        <v>7.8458926166637388</v>
      </c>
      <c r="AD349">
        <v>7.8458926166637388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7.8458926166637388</v>
      </c>
      <c r="AM349">
        <v>7.8458926166637388</v>
      </c>
      <c r="AN349">
        <v>0</v>
      </c>
      <c r="AO349">
        <v>7.8458926166637388</v>
      </c>
      <c r="AP349">
        <v>7.8458926166637388</v>
      </c>
    </row>
    <row r="350" spans="1:42" x14ac:dyDescent="0.3">
      <c r="A350">
        <v>2594</v>
      </c>
      <c r="B350" t="s">
        <v>32</v>
      </c>
      <c r="C350" t="s">
        <v>245</v>
      </c>
      <c r="D350" t="s">
        <v>204</v>
      </c>
      <c r="E350" t="s">
        <v>246</v>
      </c>
      <c r="F350">
        <v>46341</v>
      </c>
      <c r="G350">
        <v>18127</v>
      </c>
      <c r="H350" t="s">
        <v>149</v>
      </c>
      <c r="I350" t="s">
        <v>150</v>
      </c>
      <c r="J350">
        <v>18157</v>
      </c>
      <c r="K350" t="s">
        <v>179</v>
      </c>
      <c r="L350">
        <v>0</v>
      </c>
      <c r="M350">
        <v>0</v>
      </c>
      <c r="N350">
        <v>0</v>
      </c>
      <c r="O350" s="3">
        <v>0</v>
      </c>
      <c r="P350">
        <v>0</v>
      </c>
      <c r="Q350">
        <v>0</v>
      </c>
      <c r="R350" s="3">
        <v>0</v>
      </c>
      <c r="S350" s="3">
        <v>1</v>
      </c>
      <c r="T350" s="3">
        <v>1</v>
      </c>
      <c r="U350" s="3">
        <v>0</v>
      </c>
      <c r="V350" s="3">
        <v>1</v>
      </c>
      <c r="W350" s="3">
        <v>1</v>
      </c>
      <c r="X350" s="7">
        <f t="shared" si="20"/>
        <v>0</v>
      </c>
      <c r="Y350" s="7">
        <f t="shared" si="21"/>
        <v>0</v>
      </c>
      <c r="Z350" s="7">
        <f t="shared" si="22"/>
        <v>0</v>
      </c>
      <c r="AA350" s="7">
        <f t="shared" si="23"/>
        <v>0</v>
      </c>
      <c r="AB350">
        <v>0</v>
      </c>
      <c r="AC350">
        <v>0</v>
      </c>
      <c r="AD350">
        <v>0</v>
      </c>
      <c r="AE350">
        <v>0</v>
      </c>
      <c r="AF350">
        <v>5.5095098931634174</v>
      </c>
      <c r="AG350">
        <v>5.5095098931634174</v>
      </c>
      <c r="AH350">
        <v>0</v>
      </c>
      <c r="AI350">
        <v>1.2208632778903483</v>
      </c>
      <c r="AJ350">
        <v>1.2208632778903483</v>
      </c>
      <c r="AK350">
        <v>0</v>
      </c>
      <c r="AL350">
        <v>5.5095098931634174</v>
      </c>
      <c r="AM350">
        <v>5.5095098931634174</v>
      </c>
      <c r="AN350">
        <v>0</v>
      </c>
      <c r="AO350">
        <v>1.2208632778903483</v>
      </c>
      <c r="AP350">
        <v>1.2208632778903483</v>
      </c>
    </row>
    <row r="351" spans="1:42" x14ac:dyDescent="0.3">
      <c r="A351">
        <v>2595</v>
      </c>
      <c r="B351" t="s">
        <v>32</v>
      </c>
      <c r="C351" t="s">
        <v>247</v>
      </c>
      <c r="D351" t="s">
        <v>35</v>
      </c>
      <c r="E351" t="s">
        <v>35</v>
      </c>
      <c r="F351">
        <v>46201</v>
      </c>
      <c r="G351">
        <v>18097</v>
      </c>
      <c r="H351" t="s">
        <v>201</v>
      </c>
      <c r="I351" t="s">
        <v>202</v>
      </c>
      <c r="J351">
        <v>0</v>
      </c>
      <c r="K351">
        <v>0</v>
      </c>
      <c r="L351">
        <v>0</v>
      </c>
      <c r="M351">
        <v>0</v>
      </c>
      <c r="N351">
        <v>0</v>
      </c>
      <c r="O351" s="3">
        <v>0</v>
      </c>
      <c r="P351">
        <v>0</v>
      </c>
      <c r="Q351">
        <v>0</v>
      </c>
      <c r="R351" s="3">
        <v>1</v>
      </c>
      <c r="S351" s="3">
        <v>0</v>
      </c>
      <c r="T351" s="3">
        <v>1</v>
      </c>
      <c r="U351" s="3">
        <v>1</v>
      </c>
      <c r="V351" s="3">
        <v>0</v>
      </c>
      <c r="W351" s="3">
        <v>1</v>
      </c>
      <c r="X351" s="7">
        <f t="shared" si="20"/>
        <v>0</v>
      </c>
      <c r="Y351" s="7">
        <f t="shared" si="21"/>
        <v>21.060693088263452</v>
      </c>
      <c r="Z351" s="7">
        <f t="shared" si="22"/>
        <v>0</v>
      </c>
      <c r="AA351" s="7">
        <f t="shared" si="23"/>
        <v>0</v>
      </c>
      <c r="AB351">
        <v>0</v>
      </c>
      <c r="AC351">
        <v>21.060693088263452</v>
      </c>
      <c r="AD351">
        <v>21.060693088263452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21.060693088263452</v>
      </c>
      <c r="AM351">
        <v>21.060693088263452</v>
      </c>
      <c r="AN351">
        <v>0</v>
      </c>
      <c r="AO351">
        <v>21.060693088263452</v>
      </c>
      <c r="AP351">
        <v>21.060693088263452</v>
      </c>
    </row>
    <row r="352" spans="1:42" x14ac:dyDescent="0.3">
      <c r="A352">
        <v>2597</v>
      </c>
      <c r="B352" t="s">
        <v>32</v>
      </c>
      <c r="C352" t="s">
        <v>248</v>
      </c>
      <c r="D352" t="s">
        <v>195</v>
      </c>
      <c r="E352" t="s">
        <v>35</v>
      </c>
      <c r="F352">
        <v>47130</v>
      </c>
      <c r="G352">
        <v>18019</v>
      </c>
      <c r="H352" t="s">
        <v>249</v>
      </c>
      <c r="I352" t="s">
        <v>250</v>
      </c>
      <c r="J352">
        <v>0</v>
      </c>
      <c r="K352">
        <v>0</v>
      </c>
      <c r="L352">
        <v>0</v>
      </c>
      <c r="M352">
        <v>0</v>
      </c>
      <c r="N352">
        <v>0</v>
      </c>
      <c r="O352" s="3">
        <v>0</v>
      </c>
      <c r="P352">
        <v>0</v>
      </c>
      <c r="Q352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7">
        <f t="shared" si="20"/>
        <v>0</v>
      </c>
      <c r="Y352" s="7">
        <f t="shared" si="21"/>
        <v>0</v>
      </c>
      <c r="Z352" s="7">
        <f t="shared" si="22"/>
        <v>0</v>
      </c>
      <c r="AA352" s="7">
        <f t="shared" si="23"/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3">
      <c r="A353">
        <v>2598</v>
      </c>
      <c r="B353" t="s">
        <v>32</v>
      </c>
      <c r="C353" t="s">
        <v>251</v>
      </c>
      <c r="D353" t="s">
        <v>191</v>
      </c>
      <c r="E353" t="s">
        <v>35</v>
      </c>
      <c r="F353">
        <v>46901</v>
      </c>
      <c r="G353">
        <v>18067</v>
      </c>
      <c r="H353" t="s">
        <v>240</v>
      </c>
      <c r="I353" t="s">
        <v>241</v>
      </c>
      <c r="J353">
        <v>0</v>
      </c>
      <c r="K353">
        <v>0</v>
      </c>
      <c r="L353">
        <v>0</v>
      </c>
      <c r="M353">
        <v>0</v>
      </c>
      <c r="N353">
        <v>0</v>
      </c>
      <c r="O353" s="3">
        <v>0</v>
      </c>
      <c r="P353">
        <v>0</v>
      </c>
      <c r="Q35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7">
        <f t="shared" si="20"/>
        <v>0</v>
      </c>
      <c r="Y353" s="7">
        <f t="shared" si="21"/>
        <v>0</v>
      </c>
      <c r="Z353" s="7">
        <f t="shared" si="22"/>
        <v>0</v>
      </c>
      <c r="AA353" s="7">
        <f t="shared" si="23"/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3">
      <c r="A354">
        <v>2599</v>
      </c>
      <c r="B354" t="s">
        <v>32</v>
      </c>
      <c r="C354" t="s">
        <v>252</v>
      </c>
      <c r="D354" t="s">
        <v>204</v>
      </c>
      <c r="E354" t="s">
        <v>35</v>
      </c>
      <c r="F354">
        <v>46347</v>
      </c>
      <c r="G354">
        <v>18127</v>
      </c>
      <c r="H354" t="s">
        <v>149</v>
      </c>
      <c r="I354" t="s">
        <v>150</v>
      </c>
      <c r="J354">
        <v>18157</v>
      </c>
      <c r="K354" t="s">
        <v>179</v>
      </c>
      <c r="L354">
        <v>0</v>
      </c>
      <c r="M354">
        <v>0</v>
      </c>
      <c r="N354">
        <v>0</v>
      </c>
      <c r="O354" s="3">
        <v>0</v>
      </c>
      <c r="P354">
        <v>0</v>
      </c>
      <c r="Q354">
        <v>0</v>
      </c>
      <c r="R354" s="3">
        <v>0</v>
      </c>
      <c r="S354" s="3">
        <v>1</v>
      </c>
      <c r="T354" s="3">
        <v>1</v>
      </c>
      <c r="U354" s="3">
        <v>0</v>
      </c>
      <c r="V354" s="3">
        <v>1</v>
      </c>
      <c r="W354" s="3">
        <v>1</v>
      </c>
      <c r="X354" s="7">
        <f t="shared" si="20"/>
        <v>0</v>
      </c>
      <c r="Y354" s="7">
        <f t="shared" si="21"/>
        <v>0</v>
      </c>
      <c r="Z354" s="7">
        <f t="shared" si="22"/>
        <v>0</v>
      </c>
      <c r="AA354" s="7">
        <f t="shared" si="23"/>
        <v>0</v>
      </c>
      <c r="AB354">
        <v>0</v>
      </c>
      <c r="AC354">
        <v>0</v>
      </c>
      <c r="AD354">
        <v>0</v>
      </c>
      <c r="AE354">
        <v>0</v>
      </c>
      <c r="AF354">
        <v>5.5095098931634174</v>
      </c>
      <c r="AG354">
        <v>5.5095098931634174</v>
      </c>
      <c r="AH354">
        <v>0</v>
      </c>
      <c r="AI354">
        <v>1.2208632778903483</v>
      </c>
      <c r="AJ354">
        <v>1.2208632778903483</v>
      </c>
      <c r="AK354">
        <v>0</v>
      </c>
      <c r="AL354">
        <v>5.5095098931634174</v>
      </c>
      <c r="AM354">
        <v>5.5095098931634174</v>
      </c>
      <c r="AN354">
        <v>0</v>
      </c>
      <c r="AO354">
        <v>1.2208632778903483</v>
      </c>
      <c r="AP354">
        <v>1.2208632778903483</v>
      </c>
    </row>
    <row r="355" spans="1:42" x14ac:dyDescent="0.3">
      <c r="A355">
        <v>2600</v>
      </c>
      <c r="B355" t="s">
        <v>32</v>
      </c>
      <c r="C355" t="s">
        <v>253</v>
      </c>
      <c r="D355" t="s">
        <v>48</v>
      </c>
      <c r="E355" t="s">
        <v>35</v>
      </c>
      <c r="F355">
        <v>46348</v>
      </c>
      <c r="G355">
        <v>18091</v>
      </c>
      <c r="H355" t="s">
        <v>81</v>
      </c>
      <c r="I355" t="s">
        <v>82</v>
      </c>
      <c r="J355">
        <v>0</v>
      </c>
      <c r="K355">
        <v>0</v>
      </c>
      <c r="L355">
        <v>0</v>
      </c>
      <c r="M355">
        <v>0</v>
      </c>
      <c r="N355">
        <v>0</v>
      </c>
      <c r="O355" s="3">
        <v>0</v>
      </c>
      <c r="P355">
        <v>1</v>
      </c>
      <c r="Q355">
        <v>1</v>
      </c>
      <c r="R355" s="3">
        <v>0</v>
      </c>
      <c r="S355" s="3">
        <v>0</v>
      </c>
      <c r="T355" s="3">
        <v>0</v>
      </c>
      <c r="U355" s="3">
        <v>0</v>
      </c>
      <c r="V355" s="3">
        <v>1</v>
      </c>
      <c r="W355" s="3">
        <v>1</v>
      </c>
      <c r="X355" s="7">
        <f t="shared" si="20"/>
        <v>0</v>
      </c>
      <c r="Y355" s="7">
        <f t="shared" si="21"/>
        <v>0</v>
      </c>
      <c r="Z355" s="7">
        <f t="shared" si="22"/>
        <v>0</v>
      </c>
      <c r="AA355" s="7">
        <f t="shared" si="23"/>
        <v>0</v>
      </c>
      <c r="AB355">
        <v>0</v>
      </c>
      <c r="AC355">
        <v>0</v>
      </c>
      <c r="AD355">
        <v>0</v>
      </c>
      <c r="AE355">
        <v>3.3271780539335563</v>
      </c>
      <c r="AF355">
        <v>0</v>
      </c>
      <c r="AG355">
        <v>3.3271780539335563</v>
      </c>
      <c r="AH355">
        <v>0.74825557417391486</v>
      </c>
      <c r="AI355">
        <v>0</v>
      </c>
      <c r="AJ355">
        <v>0.74825557417391486</v>
      </c>
      <c r="AK355">
        <v>3.3271780539335563</v>
      </c>
      <c r="AL355">
        <v>0</v>
      </c>
      <c r="AM355">
        <v>3.3271780539335563</v>
      </c>
      <c r="AN355">
        <v>0.74825557417391486</v>
      </c>
      <c r="AO355">
        <v>0</v>
      </c>
      <c r="AP355">
        <v>0.74825557417391486</v>
      </c>
    </row>
    <row r="356" spans="1:42" x14ac:dyDescent="0.3">
      <c r="A356">
        <v>2601</v>
      </c>
      <c r="B356" t="s">
        <v>32</v>
      </c>
      <c r="C356" t="s">
        <v>254</v>
      </c>
      <c r="D356" t="s">
        <v>124</v>
      </c>
      <c r="E356" t="s">
        <v>35</v>
      </c>
      <c r="F356">
        <v>46940</v>
      </c>
      <c r="G356">
        <v>18169</v>
      </c>
      <c r="H356" t="s">
        <v>161</v>
      </c>
      <c r="I356" t="s">
        <v>164</v>
      </c>
      <c r="J356">
        <v>0</v>
      </c>
      <c r="K356">
        <v>0</v>
      </c>
      <c r="L356">
        <v>0</v>
      </c>
      <c r="M356">
        <v>0</v>
      </c>
      <c r="N356">
        <v>0</v>
      </c>
      <c r="O356" s="3">
        <v>0</v>
      </c>
      <c r="P356">
        <v>0</v>
      </c>
      <c r="Q356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7">
        <f t="shared" si="20"/>
        <v>0</v>
      </c>
      <c r="Y356" s="7">
        <f t="shared" si="21"/>
        <v>0</v>
      </c>
      <c r="Z356" s="7">
        <f t="shared" si="22"/>
        <v>0</v>
      </c>
      <c r="AA356" s="7">
        <f t="shared" si="23"/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x14ac:dyDescent="0.3">
      <c r="A357">
        <v>2602</v>
      </c>
      <c r="B357" t="s">
        <v>32</v>
      </c>
      <c r="C357" t="s">
        <v>255</v>
      </c>
      <c r="D357" t="s">
        <v>42</v>
      </c>
      <c r="E357" t="s">
        <v>35</v>
      </c>
      <c r="F357">
        <v>47954</v>
      </c>
      <c r="G357">
        <v>18107</v>
      </c>
      <c r="H357" t="s">
        <v>167</v>
      </c>
      <c r="I357" t="s">
        <v>168</v>
      </c>
      <c r="J357">
        <v>18097</v>
      </c>
      <c r="K357" t="s">
        <v>202</v>
      </c>
      <c r="L357">
        <v>0</v>
      </c>
      <c r="M357">
        <v>0</v>
      </c>
      <c r="N357">
        <v>0</v>
      </c>
      <c r="O357" s="3">
        <v>0</v>
      </c>
      <c r="P357">
        <v>0</v>
      </c>
      <c r="Q357">
        <v>0</v>
      </c>
      <c r="R357" s="3">
        <v>0</v>
      </c>
      <c r="S357" s="3">
        <v>1</v>
      </c>
      <c r="T357" s="3">
        <v>1</v>
      </c>
      <c r="U357" s="3">
        <v>0</v>
      </c>
      <c r="V357" s="3">
        <v>1</v>
      </c>
      <c r="W357" s="3">
        <v>1</v>
      </c>
      <c r="X357" s="7">
        <f t="shared" si="20"/>
        <v>0</v>
      </c>
      <c r="Y357" s="7">
        <f t="shared" si="21"/>
        <v>0</v>
      </c>
      <c r="Z357" s="7">
        <f t="shared" si="22"/>
        <v>0</v>
      </c>
      <c r="AA357" s="7">
        <f t="shared" si="23"/>
        <v>0</v>
      </c>
      <c r="AB357">
        <v>0</v>
      </c>
      <c r="AC357">
        <v>0</v>
      </c>
      <c r="AD357">
        <v>0</v>
      </c>
      <c r="AE357">
        <v>0</v>
      </c>
      <c r="AF357">
        <v>19.379844961240309</v>
      </c>
      <c r="AG357">
        <v>19.379844961240309</v>
      </c>
      <c r="AH357">
        <v>0</v>
      </c>
      <c r="AI357">
        <v>0.89858580175829805</v>
      </c>
      <c r="AJ357">
        <v>0.89858580175829805</v>
      </c>
      <c r="AK357">
        <v>0</v>
      </c>
      <c r="AL357">
        <v>19.379844961240309</v>
      </c>
      <c r="AM357">
        <v>19.379844961240309</v>
      </c>
      <c r="AN357">
        <v>0</v>
      </c>
      <c r="AO357">
        <v>0.89858580175829805</v>
      </c>
      <c r="AP357">
        <v>0.89858580175829805</v>
      </c>
    </row>
    <row r="358" spans="1:42" x14ac:dyDescent="0.3">
      <c r="A358">
        <v>2603</v>
      </c>
      <c r="B358" t="s">
        <v>32</v>
      </c>
      <c r="C358" t="s">
        <v>256</v>
      </c>
      <c r="D358" t="s">
        <v>204</v>
      </c>
      <c r="E358" t="s">
        <v>35</v>
      </c>
      <c r="F358">
        <v>46537</v>
      </c>
      <c r="G358">
        <v>18099</v>
      </c>
      <c r="H358" t="s">
        <v>129</v>
      </c>
      <c r="I358" t="s">
        <v>130</v>
      </c>
      <c r="J358">
        <v>0</v>
      </c>
      <c r="K358">
        <v>0</v>
      </c>
      <c r="L358">
        <v>0</v>
      </c>
      <c r="M358">
        <v>0</v>
      </c>
      <c r="N358">
        <v>0</v>
      </c>
      <c r="O358" s="3">
        <v>0</v>
      </c>
      <c r="P358">
        <v>1</v>
      </c>
      <c r="Q358">
        <v>1</v>
      </c>
      <c r="R358" s="3">
        <v>0</v>
      </c>
      <c r="S358" s="3">
        <v>0</v>
      </c>
      <c r="T358" s="3">
        <v>0</v>
      </c>
      <c r="U358" s="3">
        <v>0</v>
      </c>
      <c r="V358" s="3">
        <v>1</v>
      </c>
      <c r="W358" s="3">
        <v>1</v>
      </c>
      <c r="X358" s="7">
        <f t="shared" si="20"/>
        <v>0</v>
      </c>
      <c r="Y358" s="7">
        <f t="shared" si="21"/>
        <v>0</v>
      </c>
      <c r="Z358" s="7">
        <f t="shared" si="22"/>
        <v>0</v>
      </c>
      <c r="AA358" s="7">
        <f t="shared" si="23"/>
        <v>0</v>
      </c>
      <c r="AB358">
        <v>0</v>
      </c>
      <c r="AC358">
        <v>0</v>
      </c>
      <c r="AD358">
        <v>0</v>
      </c>
      <c r="AE358">
        <v>3.3271780539335563</v>
      </c>
      <c r="AF358">
        <v>0</v>
      </c>
      <c r="AG358">
        <v>3.3271780539335563</v>
      </c>
      <c r="AH358">
        <v>0.53686781840603948</v>
      </c>
      <c r="AI358">
        <v>0</v>
      </c>
      <c r="AJ358">
        <v>0.53686781840603948</v>
      </c>
      <c r="AK358">
        <v>3.3271780539335563</v>
      </c>
      <c r="AL358">
        <v>0</v>
      </c>
      <c r="AM358">
        <v>3.3271780539335563</v>
      </c>
      <c r="AN358">
        <v>0.53686781840603948</v>
      </c>
      <c r="AO358">
        <v>0</v>
      </c>
      <c r="AP358">
        <v>0.53686781840603948</v>
      </c>
    </row>
    <row r="359" spans="1:42" x14ac:dyDescent="0.3">
      <c r="A359">
        <v>2605</v>
      </c>
      <c r="B359" t="s">
        <v>32</v>
      </c>
      <c r="C359" t="s">
        <v>257</v>
      </c>
      <c r="D359" t="s">
        <v>204</v>
      </c>
      <c r="E359" t="s">
        <v>35</v>
      </c>
      <c r="F359">
        <v>47955</v>
      </c>
      <c r="G359">
        <v>18107</v>
      </c>
      <c r="H359" t="s">
        <v>167</v>
      </c>
      <c r="I359" t="s">
        <v>168</v>
      </c>
      <c r="J359">
        <v>18097</v>
      </c>
      <c r="K359" t="s">
        <v>202</v>
      </c>
      <c r="L359">
        <v>0</v>
      </c>
      <c r="M359">
        <v>0</v>
      </c>
      <c r="N359">
        <v>0</v>
      </c>
      <c r="O359" s="3">
        <v>0</v>
      </c>
      <c r="P359">
        <v>0</v>
      </c>
      <c r="Q359">
        <v>0</v>
      </c>
      <c r="R359" s="3">
        <v>0</v>
      </c>
      <c r="S359" s="3">
        <v>1</v>
      </c>
      <c r="T359" s="3">
        <v>1</v>
      </c>
      <c r="U359" s="3">
        <v>0</v>
      </c>
      <c r="V359" s="3">
        <v>1</v>
      </c>
      <c r="W359" s="3">
        <v>1</v>
      </c>
      <c r="X359" s="7">
        <f t="shared" si="20"/>
        <v>0</v>
      </c>
      <c r="Y359" s="7">
        <f t="shared" si="21"/>
        <v>0</v>
      </c>
      <c r="Z359" s="7">
        <f t="shared" si="22"/>
        <v>0</v>
      </c>
      <c r="AA359" s="7">
        <f t="shared" si="23"/>
        <v>0</v>
      </c>
      <c r="AB359">
        <v>0</v>
      </c>
      <c r="AC359">
        <v>0</v>
      </c>
      <c r="AD359">
        <v>0</v>
      </c>
      <c r="AE359">
        <v>0</v>
      </c>
      <c r="AF359">
        <v>19.379844961240309</v>
      </c>
      <c r="AG359">
        <v>19.379844961240309</v>
      </c>
      <c r="AH359">
        <v>0</v>
      </c>
      <c r="AI359">
        <v>0.89858580175829805</v>
      </c>
      <c r="AJ359">
        <v>0.89858580175829805</v>
      </c>
      <c r="AK359">
        <v>0</v>
      </c>
      <c r="AL359">
        <v>19.379844961240309</v>
      </c>
      <c r="AM359">
        <v>19.379844961240309</v>
      </c>
      <c r="AN359">
        <v>0</v>
      </c>
      <c r="AO359">
        <v>0.89858580175829805</v>
      </c>
      <c r="AP359">
        <v>0.89858580175829805</v>
      </c>
    </row>
    <row r="360" spans="1:42" x14ac:dyDescent="0.3">
      <c r="A360">
        <v>2606</v>
      </c>
      <c r="B360" t="s">
        <v>32</v>
      </c>
      <c r="C360" t="s">
        <v>258</v>
      </c>
      <c r="D360" t="s">
        <v>35</v>
      </c>
      <c r="E360" t="s">
        <v>35</v>
      </c>
      <c r="F360">
        <v>46947</v>
      </c>
      <c r="G360">
        <v>18017</v>
      </c>
      <c r="H360" t="s">
        <v>259</v>
      </c>
      <c r="I360" t="s">
        <v>260</v>
      </c>
      <c r="J360">
        <v>0</v>
      </c>
      <c r="K360">
        <v>0</v>
      </c>
      <c r="L360">
        <v>0</v>
      </c>
      <c r="M360">
        <v>0</v>
      </c>
      <c r="N360">
        <v>0</v>
      </c>
      <c r="O360" s="3">
        <v>0</v>
      </c>
      <c r="P360">
        <v>0</v>
      </c>
      <c r="Q360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7">
        <f t="shared" si="20"/>
        <v>0</v>
      </c>
      <c r="Y360" s="7">
        <f t="shared" si="21"/>
        <v>0</v>
      </c>
      <c r="Z360" s="7">
        <f t="shared" si="22"/>
        <v>0</v>
      </c>
      <c r="AA360" s="7">
        <f t="shared" si="23"/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3">
      <c r="A361">
        <v>2607</v>
      </c>
      <c r="B361" t="s">
        <v>32</v>
      </c>
      <c r="C361" t="s">
        <v>261</v>
      </c>
      <c r="D361" t="s">
        <v>195</v>
      </c>
      <c r="E361" t="s">
        <v>35</v>
      </c>
      <c r="F361">
        <v>47250</v>
      </c>
      <c r="G361">
        <v>18077</v>
      </c>
      <c r="H361" t="s">
        <v>262</v>
      </c>
      <c r="I361" t="s">
        <v>263</v>
      </c>
      <c r="J361">
        <v>0</v>
      </c>
      <c r="K361">
        <v>0</v>
      </c>
      <c r="L361">
        <v>0</v>
      </c>
      <c r="M361">
        <v>0</v>
      </c>
      <c r="N361">
        <v>0</v>
      </c>
      <c r="O361" s="3">
        <v>0</v>
      </c>
      <c r="P361">
        <v>0</v>
      </c>
      <c r="Q361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7">
        <f t="shared" si="20"/>
        <v>0</v>
      </c>
      <c r="Y361" s="7">
        <f t="shared" si="21"/>
        <v>0</v>
      </c>
      <c r="Z361" s="7">
        <f t="shared" si="22"/>
        <v>0</v>
      </c>
      <c r="AA361" s="7">
        <f t="shared" si="23"/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</row>
    <row r="362" spans="1:42" x14ac:dyDescent="0.3">
      <c r="A362">
        <v>2608</v>
      </c>
      <c r="B362" t="s">
        <v>32</v>
      </c>
      <c r="C362" t="s">
        <v>201</v>
      </c>
      <c r="D362" t="s">
        <v>264</v>
      </c>
      <c r="E362" t="s">
        <v>35</v>
      </c>
      <c r="F362">
        <v>46952</v>
      </c>
      <c r="G362">
        <v>18053</v>
      </c>
      <c r="H362" t="s">
        <v>265</v>
      </c>
      <c r="I362" t="s">
        <v>266</v>
      </c>
      <c r="J362">
        <v>0</v>
      </c>
      <c r="K362">
        <v>0</v>
      </c>
      <c r="L362">
        <v>0</v>
      </c>
      <c r="M362">
        <v>0</v>
      </c>
      <c r="N362">
        <v>0</v>
      </c>
      <c r="O362" s="3">
        <v>0</v>
      </c>
      <c r="P362">
        <v>0</v>
      </c>
      <c r="Q362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7">
        <f t="shared" si="20"/>
        <v>0</v>
      </c>
      <c r="Y362" s="7">
        <f t="shared" si="21"/>
        <v>0</v>
      </c>
      <c r="Z362" s="7">
        <f t="shared" si="22"/>
        <v>0</v>
      </c>
      <c r="AA362" s="7">
        <f t="shared" si="23"/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3">
      <c r="A363">
        <v>2609</v>
      </c>
      <c r="B363" t="s">
        <v>32</v>
      </c>
      <c r="C363" t="s">
        <v>267</v>
      </c>
      <c r="D363" t="s">
        <v>88</v>
      </c>
      <c r="E363" t="s">
        <v>268</v>
      </c>
      <c r="F363">
        <v>46056</v>
      </c>
      <c r="G363">
        <v>18095</v>
      </c>
      <c r="H363" t="s">
        <v>261</v>
      </c>
      <c r="I363" t="s">
        <v>269</v>
      </c>
      <c r="J363">
        <v>0</v>
      </c>
      <c r="K363">
        <v>0</v>
      </c>
      <c r="L363">
        <v>0</v>
      </c>
      <c r="M363">
        <v>0</v>
      </c>
      <c r="N363">
        <v>0</v>
      </c>
      <c r="O363" s="3">
        <v>0</v>
      </c>
      <c r="P363">
        <v>0</v>
      </c>
      <c r="Q36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7">
        <f t="shared" si="20"/>
        <v>0</v>
      </c>
      <c r="Y363" s="7">
        <f t="shared" si="21"/>
        <v>0</v>
      </c>
      <c r="Z363" s="7">
        <f t="shared" si="22"/>
        <v>0</v>
      </c>
      <c r="AA363" s="7">
        <f t="shared" si="23"/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3">
      <c r="A364">
        <v>2611</v>
      </c>
      <c r="B364" t="s">
        <v>32</v>
      </c>
      <c r="C364" t="s">
        <v>270</v>
      </c>
      <c r="D364" t="s">
        <v>212</v>
      </c>
      <c r="E364" t="s">
        <v>35</v>
      </c>
      <c r="F364">
        <v>47959</v>
      </c>
      <c r="G364">
        <v>18181</v>
      </c>
      <c r="H364" t="s">
        <v>85</v>
      </c>
      <c r="I364" t="s">
        <v>86</v>
      </c>
      <c r="J364">
        <v>18157</v>
      </c>
      <c r="K364" t="s">
        <v>179</v>
      </c>
      <c r="L364">
        <v>0</v>
      </c>
      <c r="M364">
        <v>0</v>
      </c>
      <c r="N364">
        <v>0</v>
      </c>
      <c r="O364" s="3">
        <v>0</v>
      </c>
      <c r="P364">
        <v>0</v>
      </c>
      <c r="Q364">
        <v>0</v>
      </c>
      <c r="R364" s="3">
        <v>0</v>
      </c>
      <c r="S364" s="3">
        <v>1</v>
      </c>
      <c r="T364" s="3">
        <v>1</v>
      </c>
      <c r="U364" s="3">
        <v>0</v>
      </c>
      <c r="V364" s="3">
        <v>1</v>
      </c>
      <c r="W364" s="3">
        <v>1</v>
      </c>
      <c r="X364" s="7">
        <f t="shared" si="20"/>
        <v>0</v>
      </c>
      <c r="Y364" s="7">
        <f t="shared" si="21"/>
        <v>0</v>
      </c>
      <c r="Z364" s="7">
        <f t="shared" si="22"/>
        <v>0</v>
      </c>
      <c r="AA364" s="7">
        <f t="shared" si="23"/>
        <v>0</v>
      </c>
      <c r="AB364">
        <v>0</v>
      </c>
      <c r="AC364">
        <v>0</v>
      </c>
      <c r="AD364">
        <v>0</v>
      </c>
      <c r="AE364">
        <v>0</v>
      </c>
      <c r="AF364">
        <v>5.5095098931634174</v>
      </c>
      <c r="AG364">
        <v>5.5095098931634174</v>
      </c>
      <c r="AH364">
        <v>0</v>
      </c>
      <c r="AI364">
        <v>0.82627927341311713</v>
      </c>
      <c r="AJ364">
        <v>0.82627927341311713</v>
      </c>
      <c r="AK364">
        <v>0</v>
      </c>
      <c r="AL364">
        <v>5.5095098931634174</v>
      </c>
      <c r="AM364">
        <v>5.5095098931634174</v>
      </c>
      <c r="AN364">
        <v>0</v>
      </c>
      <c r="AO364">
        <v>0.82627927341311713</v>
      </c>
      <c r="AP364">
        <v>0.82627927341311713</v>
      </c>
    </row>
    <row r="365" spans="1:42" x14ac:dyDescent="0.3">
      <c r="A365">
        <v>2612</v>
      </c>
      <c r="B365" t="s">
        <v>32</v>
      </c>
      <c r="C365" t="s">
        <v>271</v>
      </c>
      <c r="D365" t="s">
        <v>272</v>
      </c>
      <c r="E365" t="s">
        <v>35</v>
      </c>
      <c r="F365">
        <v>47359</v>
      </c>
      <c r="G365">
        <v>18009</v>
      </c>
      <c r="H365" t="s">
        <v>273</v>
      </c>
      <c r="I365" t="s">
        <v>274</v>
      </c>
      <c r="J365">
        <v>0</v>
      </c>
      <c r="K365">
        <v>0</v>
      </c>
      <c r="L365">
        <v>0</v>
      </c>
      <c r="M365">
        <v>0</v>
      </c>
      <c r="N365">
        <v>0</v>
      </c>
      <c r="O365" s="3">
        <v>0</v>
      </c>
      <c r="P365">
        <v>0</v>
      </c>
      <c r="Q365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7">
        <f t="shared" si="20"/>
        <v>0</v>
      </c>
      <c r="Y365" s="7">
        <f t="shared" si="21"/>
        <v>0</v>
      </c>
      <c r="Z365" s="7">
        <f t="shared" si="22"/>
        <v>0</v>
      </c>
      <c r="AA365" s="7">
        <f t="shared" si="23"/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3">
      <c r="A366">
        <v>2613</v>
      </c>
      <c r="B366" t="s">
        <v>32</v>
      </c>
      <c r="C366" t="s">
        <v>275</v>
      </c>
      <c r="D366" t="s">
        <v>276</v>
      </c>
      <c r="E366" t="s">
        <v>35</v>
      </c>
      <c r="F366">
        <v>46176</v>
      </c>
      <c r="G366">
        <v>18145</v>
      </c>
      <c r="H366" t="s">
        <v>277</v>
      </c>
      <c r="I366" t="s">
        <v>278</v>
      </c>
      <c r="J366">
        <v>18157</v>
      </c>
      <c r="K366" t="s">
        <v>179</v>
      </c>
      <c r="L366">
        <v>0</v>
      </c>
      <c r="M366">
        <v>0</v>
      </c>
      <c r="N366">
        <v>0</v>
      </c>
      <c r="O366" s="3">
        <v>0</v>
      </c>
      <c r="P366">
        <v>0</v>
      </c>
      <c r="Q366">
        <v>0</v>
      </c>
      <c r="R366" s="3">
        <v>0</v>
      </c>
      <c r="S366" s="3">
        <v>1</v>
      </c>
      <c r="T366" s="3">
        <v>1</v>
      </c>
      <c r="U366" s="3">
        <v>0</v>
      </c>
      <c r="V366" s="3">
        <v>1</v>
      </c>
      <c r="W366" s="3">
        <v>1</v>
      </c>
      <c r="X366" s="7">
        <f t="shared" si="20"/>
        <v>0</v>
      </c>
      <c r="Y366" s="7">
        <f t="shared" si="21"/>
        <v>0</v>
      </c>
      <c r="Z366" s="7">
        <f t="shared" si="22"/>
        <v>0</v>
      </c>
      <c r="AA366" s="7">
        <f t="shared" si="23"/>
        <v>0</v>
      </c>
      <c r="AB366">
        <v>0</v>
      </c>
      <c r="AC366">
        <v>0</v>
      </c>
      <c r="AD366">
        <v>0</v>
      </c>
      <c r="AE366">
        <v>0</v>
      </c>
      <c r="AF366">
        <v>5.5095098931634174</v>
      </c>
      <c r="AG366">
        <v>5.5095098931634174</v>
      </c>
      <c r="AH366">
        <v>0</v>
      </c>
      <c r="AI366">
        <v>0.37819141986811433</v>
      </c>
      <c r="AJ366">
        <v>0.37819141986811433</v>
      </c>
      <c r="AK366">
        <v>0</v>
      </c>
      <c r="AL366">
        <v>5.5095098931634174</v>
      </c>
      <c r="AM366">
        <v>5.5095098931634174</v>
      </c>
      <c r="AN366">
        <v>0</v>
      </c>
      <c r="AO366">
        <v>0.37819141986811433</v>
      </c>
      <c r="AP366">
        <v>0.37819141986811433</v>
      </c>
    </row>
    <row r="367" spans="1:42" x14ac:dyDescent="0.3">
      <c r="A367">
        <v>2614</v>
      </c>
      <c r="B367" t="s">
        <v>32</v>
      </c>
      <c r="C367" t="s">
        <v>279</v>
      </c>
      <c r="D367" t="s">
        <v>195</v>
      </c>
      <c r="E367" t="s">
        <v>35</v>
      </c>
      <c r="F367">
        <v>47620</v>
      </c>
      <c r="G367">
        <v>18129</v>
      </c>
      <c r="H367" t="s">
        <v>280</v>
      </c>
      <c r="I367" t="s">
        <v>281</v>
      </c>
      <c r="J367">
        <v>0</v>
      </c>
      <c r="K367">
        <v>0</v>
      </c>
      <c r="L367">
        <v>0</v>
      </c>
      <c r="M367">
        <v>0</v>
      </c>
      <c r="N367">
        <v>0</v>
      </c>
      <c r="O367" s="3">
        <v>0</v>
      </c>
      <c r="P367">
        <v>0</v>
      </c>
      <c r="Q367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7">
        <f t="shared" si="20"/>
        <v>0</v>
      </c>
      <c r="Y367" s="7">
        <f t="shared" si="21"/>
        <v>0</v>
      </c>
      <c r="Z367" s="7">
        <f t="shared" si="22"/>
        <v>0</v>
      </c>
      <c r="AA367" s="7">
        <f t="shared" si="23"/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3">
      <c r="A368">
        <v>2615</v>
      </c>
      <c r="B368" t="s">
        <v>32</v>
      </c>
      <c r="C368" t="s">
        <v>282</v>
      </c>
      <c r="D368" t="s">
        <v>283</v>
      </c>
      <c r="E368" t="s">
        <v>35</v>
      </c>
      <c r="F368">
        <v>46550</v>
      </c>
      <c r="G368">
        <v>18039</v>
      </c>
      <c r="H368" t="s">
        <v>237</v>
      </c>
      <c r="I368" t="s">
        <v>238</v>
      </c>
      <c r="J368">
        <v>0</v>
      </c>
      <c r="K368">
        <v>0</v>
      </c>
      <c r="L368">
        <v>0</v>
      </c>
      <c r="M368">
        <v>0</v>
      </c>
      <c r="N368">
        <v>0</v>
      </c>
      <c r="O368" s="3">
        <v>0</v>
      </c>
      <c r="P368">
        <v>1</v>
      </c>
      <c r="Q368">
        <v>1</v>
      </c>
      <c r="R368" s="3">
        <v>0</v>
      </c>
      <c r="S368" s="3">
        <v>0</v>
      </c>
      <c r="T368" s="3">
        <v>0</v>
      </c>
      <c r="U368" s="3">
        <v>0</v>
      </c>
      <c r="V368" s="3">
        <v>1</v>
      </c>
      <c r="W368" s="3">
        <v>1</v>
      </c>
      <c r="X368" s="7">
        <f t="shared" si="20"/>
        <v>0</v>
      </c>
      <c r="Y368" s="7">
        <f t="shared" si="21"/>
        <v>0</v>
      </c>
      <c r="Z368" s="7">
        <f t="shared" si="22"/>
        <v>0</v>
      </c>
      <c r="AA368" s="7">
        <f t="shared" si="23"/>
        <v>0</v>
      </c>
      <c r="AB368">
        <v>0</v>
      </c>
      <c r="AC368">
        <v>0</v>
      </c>
      <c r="AD368">
        <v>0</v>
      </c>
      <c r="AE368">
        <v>3.3271780539335563</v>
      </c>
      <c r="AF368">
        <v>0</v>
      </c>
      <c r="AG368">
        <v>3.3271780539335563</v>
      </c>
      <c r="AH368">
        <v>0.71096122375664383</v>
      </c>
      <c r="AI368">
        <v>0</v>
      </c>
      <c r="AJ368">
        <v>0.71096122375664383</v>
      </c>
      <c r="AK368">
        <v>3.3271780539335563</v>
      </c>
      <c r="AL368">
        <v>0</v>
      </c>
      <c r="AM368">
        <v>3.3271780539335563</v>
      </c>
      <c r="AN368">
        <v>0.71096122375664383</v>
      </c>
      <c r="AO368">
        <v>0</v>
      </c>
      <c r="AP368">
        <v>0.71096122375664383</v>
      </c>
    </row>
    <row r="369" spans="1:42" x14ac:dyDescent="0.3">
      <c r="A369">
        <v>2617</v>
      </c>
      <c r="B369" t="s">
        <v>32</v>
      </c>
      <c r="C369" t="s">
        <v>284</v>
      </c>
      <c r="D369" t="s">
        <v>285</v>
      </c>
      <c r="E369" t="s">
        <v>35</v>
      </c>
      <c r="F369">
        <v>46553</v>
      </c>
      <c r="G369">
        <v>18039</v>
      </c>
      <c r="H369" t="s">
        <v>237</v>
      </c>
      <c r="I369" t="s">
        <v>238</v>
      </c>
      <c r="J369">
        <v>0</v>
      </c>
      <c r="K369">
        <v>0</v>
      </c>
      <c r="L369">
        <v>0</v>
      </c>
      <c r="M369">
        <v>0</v>
      </c>
      <c r="N369">
        <v>0</v>
      </c>
      <c r="O369" s="3">
        <v>0</v>
      </c>
      <c r="P369">
        <v>1</v>
      </c>
      <c r="Q369">
        <v>1</v>
      </c>
      <c r="R369" s="3">
        <v>0</v>
      </c>
      <c r="S369" s="3">
        <v>0</v>
      </c>
      <c r="T369" s="3">
        <v>0</v>
      </c>
      <c r="U369" s="3">
        <v>0</v>
      </c>
      <c r="V369" s="3">
        <v>1</v>
      </c>
      <c r="W369" s="3">
        <v>1</v>
      </c>
      <c r="X369" s="7">
        <f t="shared" si="20"/>
        <v>0</v>
      </c>
      <c r="Y369" s="7">
        <f t="shared" si="21"/>
        <v>0</v>
      </c>
      <c r="Z369" s="7">
        <f t="shared" si="22"/>
        <v>0</v>
      </c>
      <c r="AA369" s="7">
        <f t="shared" si="23"/>
        <v>0</v>
      </c>
      <c r="AB369">
        <v>0</v>
      </c>
      <c r="AC369">
        <v>0</v>
      </c>
      <c r="AD369">
        <v>0</v>
      </c>
      <c r="AE369">
        <v>3.3271780539335563</v>
      </c>
      <c r="AF369">
        <v>0</v>
      </c>
      <c r="AG369">
        <v>3.3271780539335563</v>
      </c>
      <c r="AH369">
        <v>0.71096122375664383</v>
      </c>
      <c r="AI369">
        <v>0</v>
      </c>
      <c r="AJ369">
        <v>0.71096122375664383</v>
      </c>
      <c r="AK369">
        <v>3.3271780539335563</v>
      </c>
      <c r="AL369">
        <v>0</v>
      </c>
      <c r="AM369">
        <v>3.3271780539335563</v>
      </c>
      <c r="AN369">
        <v>0.71096122375664383</v>
      </c>
      <c r="AO369">
        <v>0</v>
      </c>
      <c r="AP369">
        <v>0.71096122375664383</v>
      </c>
    </row>
    <row r="370" spans="1:42" x14ac:dyDescent="0.3">
      <c r="A370">
        <v>2618</v>
      </c>
      <c r="B370" t="s">
        <v>32</v>
      </c>
      <c r="C370" t="s">
        <v>286</v>
      </c>
      <c r="D370" t="s">
        <v>200</v>
      </c>
      <c r="E370" t="s">
        <v>35</v>
      </c>
      <c r="F370">
        <v>47629</v>
      </c>
      <c r="G370">
        <v>18173</v>
      </c>
      <c r="H370" t="s">
        <v>287</v>
      </c>
      <c r="I370" t="s">
        <v>288</v>
      </c>
      <c r="J370">
        <v>0</v>
      </c>
      <c r="K370">
        <v>0</v>
      </c>
      <c r="L370">
        <v>0</v>
      </c>
      <c r="M370">
        <v>0</v>
      </c>
      <c r="N370">
        <v>0</v>
      </c>
      <c r="O370" s="3">
        <v>0</v>
      </c>
      <c r="P370">
        <v>0</v>
      </c>
      <c r="Q370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7">
        <f t="shared" si="20"/>
        <v>0</v>
      </c>
      <c r="Y370" s="7">
        <f t="shared" si="21"/>
        <v>0</v>
      </c>
      <c r="Z370" s="7">
        <f t="shared" si="22"/>
        <v>0</v>
      </c>
      <c r="AA370" s="7">
        <f t="shared" si="23"/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3">
      <c r="A371">
        <v>2619</v>
      </c>
      <c r="B371" t="s">
        <v>32</v>
      </c>
      <c r="C371" t="s">
        <v>289</v>
      </c>
      <c r="D371" t="s">
        <v>290</v>
      </c>
      <c r="E371" t="s">
        <v>35</v>
      </c>
      <c r="F371">
        <v>47969</v>
      </c>
      <c r="G371">
        <v>18045</v>
      </c>
      <c r="H371" t="s">
        <v>173</v>
      </c>
      <c r="I371" t="s">
        <v>174</v>
      </c>
      <c r="J371">
        <v>18089</v>
      </c>
      <c r="K371" t="s">
        <v>244</v>
      </c>
      <c r="L371">
        <v>0</v>
      </c>
      <c r="M371">
        <v>0</v>
      </c>
      <c r="N371">
        <v>0</v>
      </c>
      <c r="O371" s="3">
        <v>0</v>
      </c>
      <c r="P371">
        <v>0</v>
      </c>
      <c r="Q371">
        <v>0</v>
      </c>
      <c r="R371" s="3">
        <v>0</v>
      </c>
      <c r="S371" s="3">
        <v>1</v>
      </c>
      <c r="T371" s="3">
        <v>1</v>
      </c>
      <c r="U371" s="3">
        <v>0</v>
      </c>
      <c r="V371" s="3">
        <v>1</v>
      </c>
      <c r="W371" s="3">
        <v>1</v>
      </c>
      <c r="X371" s="7">
        <f t="shared" si="20"/>
        <v>0</v>
      </c>
      <c r="Y371" s="7">
        <f t="shared" si="21"/>
        <v>0</v>
      </c>
      <c r="Z371" s="7">
        <f t="shared" si="22"/>
        <v>0</v>
      </c>
      <c r="AA371" s="7">
        <f t="shared" si="23"/>
        <v>0</v>
      </c>
      <c r="AB371">
        <v>0</v>
      </c>
      <c r="AC371">
        <v>0</v>
      </c>
      <c r="AD371">
        <v>0</v>
      </c>
      <c r="AE371">
        <v>0</v>
      </c>
      <c r="AF371">
        <v>6.761256988314126</v>
      </c>
      <c r="AG371">
        <v>6.761256988314126</v>
      </c>
      <c r="AH371">
        <v>0</v>
      </c>
      <c r="AI371">
        <v>1.3897364938760959</v>
      </c>
      <c r="AJ371">
        <v>1.3897364938760959</v>
      </c>
      <c r="AK371">
        <v>0</v>
      </c>
      <c r="AL371">
        <v>6.761256988314126</v>
      </c>
      <c r="AM371">
        <v>6.761256988314126</v>
      </c>
      <c r="AN371">
        <v>0</v>
      </c>
      <c r="AO371">
        <v>1.3897364938760959</v>
      </c>
      <c r="AP371">
        <v>1.3897364938760959</v>
      </c>
    </row>
    <row r="372" spans="1:42" x14ac:dyDescent="0.3">
      <c r="A372">
        <v>2620</v>
      </c>
      <c r="B372" t="s">
        <v>32</v>
      </c>
      <c r="C372" t="s">
        <v>291</v>
      </c>
      <c r="D372" t="s">
        <v>212</v>
      </c>
      <c r="E372" t="s">
        <v>35</v>
      </c>
      <c r="F372">
        <v>47265</v>
      </c>
      <c r="G372">
        <v>18079</v>
      </c>
      <c r="H372" t="s">
        <v>292</v>
      </c>
      <c r="I372" t="s">
        <v>293</v>
      </c>
      <c r="J372">
        <v>0</v>
      </c>
      <c r="K372">
        <v>0</v>
      </c>
      <c r="L372">
        <v>0</v>
      </c>
      <c r="M372">
        <v>0</v>
      </c>
      <c r="N372">
        <v>0</v>
      </c>
      <c r="O372" s="3">
        <v>0</v>
      </c>
      <c r="P372">
        <v>0</v>
      </c>
      <c r="Q372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7">
        <f t="shared" si="20"/>
        <v>0</v>
      </c>
      <c r="Y372" s="7">
        <f t="shared" si="21"/>
        <v>0</v>
      </c>
      <c r="Z372" s="7">
        <f t="shared" si="22"/>
        <v>0</v>
      </c>
      <c r="AA372" s="7">
        <f t="shared" si="23"/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3">
      <c r="A373">
        <v>2621</v>
      </c>
      <c r="B373" t="s">
        <v>32</v>
      </c>
      <c r="C373" t="s">
        <v>294</v>
      </c>
      <c r="D373" t="s">
        <v>295</v>
      </c>
      <c r="E373" t="s">
        <v>35</v>
      </c>
      <c r="F373">
        <v>47665</v>
      </c>
      <c r="G373">
        <v>18051</v>
      </c>
      <c r="H373" t="s">
        <v>296</v>
      </c>
      <c r="I373" t="s">
        <v>297</v>
      </c>
      <c r="J373">
        <v>0</v>
      </c>
      <c r="K373">
        <v>0</v>
      </c>
      <c r="L373">
        <v>0</v>
      </c>
      <c r="M373">
        <v>0</v>
      </c>
      <c r="N373">
        <v>0</v>
      </c>
      <c r="O373" s="3">
        <v>0</v>
      </c>
      <c r="P373">
        <v>0</v>
      </c>
      <c r="Q37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7">
        <f t="shared" si="20"/>
        <v>0</v>
      </c>
      <c r="Y373" s="7">
        <f t="shared" si="21"/>
        <v>0</v>
      </c>
      <c r="Z373" s="7">
        <f t="shared" si="22"/>
        <v>0</v>
      </c>
      <c r="AA373" s="7">
        <f t="shared" si="23"/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3">
      <c r="A374">
        <v>2622</v>
      </c>
      <c r="B374" t="s">
        <v>32</v>
      </c>
      <c r="C374" t="s">
        <v>298</v>
      </c>
      <c r="D374" t="s">
        <v>204</v>
      </c>
      <c r="E374" t="s">
        <v>299</v>
      </c>
      <c r="F374">
        <v>46368</v>
      </c>
      <c r="G374">
        <v>18127</v>
      </c>
      <c r="H374" t="s">
        <v>149</v>
      </c>
      <c r="I374" t="s">
        <v>150</v>
      </c>
      <c r="J374">
        <v>18157</v>
      </c>
      <c r="K374" t="s">
        <v>179</v>
      </c>
      <c r="L374">
        <v>0</v>
      </c>
      <c r="M374">
        <v>0</v>
      </c>
      <c r="N374">
        <v>0</v>
      </c>
      <c r="O374" s="3">
        <v>0</v>
      </c>
      <c r="P374">
        <v>0</v>
      </c>
      <c r="Q374">
        <v>0</v>
      </c>
      <c r="R374" s="3">
        <v>0</v>
      </c>
      <c r="S374" s="3">
        <v>1</v>
      </c>
      <c r="T374" s="3">
        <v>1</v>
      </c>
      <c r="U374" s="3">
        <v>0</v>
      </c>
      <c r="V374" s="3">
        <v>1</v>
      </c>
      <c r="W374" s="3">
        <v>1</v>
      </c>
      <c r="X374" s="7">
        <f t="shared" si="20"/>
        <v>0</v>
      </c>
      <c r="Y374" s="7">
        <f t="shared" si="21"/>
        <v>0</v>
      </c>
      <c r="Z374" s="7">
        <f t="shared" si="22"/>
        <v>0</v>
      </c>
      <c r="AA374" s="7">
        <f t="shared" si="23"/>
        <v>0</v>
      </c>
      <c r="AB374">
        <v>0</v>
      </c>
      <c r="AC374">
        <v>0</v>
      </c>
      <c r="AD374">
        <v>0</v>
      </c>
      <c r="AE374">
        <v>0</v>
      </c>
      <c r="AF374">
        <v>5.5095098931634174</v>
      </c>
      <c r="AG374">
        <v>5.5095098931634174</v>
      </c>
      <c r="AH374">
        <v>0</v>
      </c>
      <c r="AI374">
        <v>1.2208632778903483</v>
      </c>
      <c r="AJ374">
        <v>1.2208632778903483</v>
      </c>
      <c r="AK374">
        <v>0</v>
      </c>
      <c r="AL374">
        <v>5.5095098931634174</v>
      </c>
      <c r="AM374">
        <v>5.5095098931634174</v>
      </c>
      <c r="AN374">
        <v>0</v>
      </c>
      <c r="AO374">
        <v>1.2208632778903483</v>
      </c>
      <c r="AP374">
        <v>1.2208632778903483</v>
      </c>
    </row>
    <row r="375" spans="1:42" x14ac:dyDescent="0.3">
      <c r="A375">
        <v>2623</v>
      </c>
      <c r="B375" t="s">
        <v>32</v>
      </c>
      <c r="C375" t="s">
        <v>300</v>
      </c>
      <c r="D375" t="s">
        <v>301</v>
      </c>
      <c r="E375" t="s">
        <v>35</v>
      </c>
      <c r="F375">
        <v>47670</v>
      </c>
      <c r="G375">
        <v>18051</v>
      </c>
      <c r="H375" t="s">
        <v>296</v>
      </c>
      <c r="I375" t="s">
        <v>297</v>
      </c>
      <c r="J375">
        <v>0</v>
      </c>
      <c r="K375">
        <v>0</v>
      </c>
      <c r="L375">
        <v>0</v>
      </c>
      <c r="M375">
        <v>0</v>
      </c>
      <c r="N375">
        <v>0</v>
      </c>
      <c r="O375" s="3">
        <v>0</v>
      </c>
      <c r="P375">
        <v>0</v>
      </c>
      <c r="Q375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7">
        <f t="shared" si="20"/>
        <v>0</v>
      </c>
      <c r="Y375" s="7">
        <f t="shared" si="21"/>
        <v>0</v>
      </c>
      <c r="Z375" s="7">
        <f t="shared" si="22"/>
        <v>0</v>
      </c>
      <c r="AA375" s="7">
        <f t="shared" si="23"/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3">
      <c r="A376">
        <v>2624</v>
      </c>
      <c r="B376" t="s">
        <v>32</v>
      </c>
      <c r="C376" t="s">
        <v>302</v>
      </c>
      <c r="D376" t="s">
        <v>303</v>
      </c>
      <c r="E376" t="s">
        <v>35</v>
      </c>
      <c r="F376">
        <v>47166</v>
      </c>
      <c r="G376">
        <v>18061</v>
      </c>
      <c r="H376" t="s">
        <v>304</v>
      </c>
      <c r="I376" t="s">
        <v>305</v>
      </c>
      <c r="J376">
        <v>0</v>
      </c>
      <c r="K376">
        <v>0</v>
      </c>
      <c r="L376">
        <v>0</v>
      </c>
      <c r="M376">
        <v>0</v>
      </c>
      <c r="N376">
        <v>0</v>
      </c>
      <c r="O376" s="3">
        <v>0</v>
      </c>
      <c r="P376">
        <v>0</v>
      </c>
      <c r="Q376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7">
        <f t="shared" si="20"/>
        <v>0</v>
      </c>
      <c r="Y376" s="7">
        <f t="shared" si="21"/>
        <v>0</v>
      </c>
      <c r="Z376" s="7">
        <f t="shared" si="22"/>
        <v>0</v>
      </c>
      <c r="AA376" s="7">
        <f t="shared" si="23"/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3">
      <c r="A377">
        <v>2625</v>
      </c>
      <c r="B377" t="s">
        <v>32</v>
      </c>
      <c r="C377" t="s">
        <v>306</v>
      </c>
      <c r="D377" t="s">
        <v>307</v>
      </c>
      <c r="E377" t="s">
        <v>35</v>
      </c>
      <c r="F377">
        <v>47373</v>
      </c>
      <c r="G377">
        <v>18075</v>
      </c>
      <c r="H377" t="s">
        <v>222</v>
      </c>
      <c r="I377" t="s">
        <v>223</v>
      </c>
      <c r="J377">
        <v>0</v>
      </c>
      <c r="K377">
        <v>0</v>
      </c>
      <c r="L377">
        <v>0</v>
      </c>
      <c r="M377">
        <v>0</v>
      </c>
      <c r="N377">
        <v>0</v>
      </c>
      <c r="O377" s="3">
        <v>0</v>
      </c>
      <c r="P377">
        <v>0</v>
      </c>
      <c r="Q377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7">
        <f t="shared" si="20"/>
        <v>0</v>
      </c>
      <c r="Y377" s="7">
        <f t="shared" si="21"/>
        <v>0</v>
      </c>
      <c r="Z377" s="7">
        <f t="shared" si="22"/>
        <v>0</v>
      </c>
      <c r="AA377" s="7">
        <f t="shared" si="23"/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3">
      <c r="A378">
        <v>2626</v>
      </c>
      <c r="B378" t="s">
        <v>32</v>
      </c>
      <c r="C378" t="s">
        <v>308</v>
      </c>
      <c r="D378" t="s">
        <v>309</v>
      </c>
      <c r="E378" t="s">
        <v>35</v>
      </c>
      <c r="F378">
        <v>46975</v>
      </c>
      <c r="G378">
        <v>18049</v>
      </c>
      <c r="H378" t="s">
        <v>132</v>
      </c>
      <c r="I378" t="s">
        <v>133</v>
      </c>
      <c r="J378">
        <v>0</v>
      </c>
      <c r="K378">
        <v>0</v>
      </c>
      <c r="L378">
        <v>0</v>
      </c>
      <c r="M378">
        <v>0</v>
      </c>
      <c r="N378">
        <v>0</v>
      </c>
      <c r="O378" s="3">
        <v>0</v>
      </c>
      <c r="P378">
        <v>0</v>
      </c>
      <c r="Q378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7">
        <f t="shared" si="20"/>
        <v>0</v>
      </c>
      <c r="Y378" s="7">
        <f t="shared" si="21"/>
        <v>0</v>
      </c>
      <c r="Z378" s="7">
        <f t="shared" si="22"/>
        <v>0</v>
      </c>
      <c r="AA378" s="7">
        <f t="shared" si="23"/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3">
      <c r="A379">
        <v>2628</v>
      </c>
      <c r="B379" t="s">
        <v>32</v>
      </c>
      <c r="C379" t="s">
        <v>234</v>
      </c>
      <c r="D379" t="s">
        <v>35</v>
      </c>
      <c r="E379" t="s">
        <v>35</v>
      </c>
      <c r="F379">
        <v>46173</v>
      </c>
      <c r="G379">
        <v>18139</v>
      </c>
      <c r="H379" t="s">
        <v>310</v>
      </c>
      <c r="I379" t="s">
        <v>311</v>
      </c>
      <c r="J379">
        <v>0</v>
      </c>
      <c r="K379">
        <v>0</v>
      </c>
      <c r="L379">
        <v>0</v>
      </c>
      <c r="M379">
        <v>0</v>
      </c>
      <c r="N379">
        <v>0</v>
      </c>
      <c r="O379" s="3">
        <v>0</v>
      </c>
      <c r="P379">
        <v>0</v>
      </c>
      <c r="Q379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7">
        <f t="shared" si="20"/>
        <v>0</v>
      </c>
      <c r="Y379" s="7">
        <f t="shared" si="21"/>
        <v>0</v>
      </c>
      <c r="Z379" s="7">
        <f t="shared" si="22"/>
        <v>0</v>
      </c>
      <c r="AA379" s="7">
        <f t="shared" si="23"/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3">
      <c r="A380">
        <v>2629</v>
      </c>
      <c r="B380" t="s">
        <v>32</v>
      </c>
      <c r="C380" t="s">
        <v>312</v>
      </c>
      <c r="D380" t="s">
        <v>35</v>
      </c>
      <c r="E380" t="s">
        <v>35</v>
      </c>
      <c r="F380">
        <v>46979</v>
      </c>
      <c r="G380">
        <v>18067</v>
      </c>
      <c r="H380" t="s">
        <v>240</v>
      </c>
      <c r="I380" t="s">
        <v>241</v>
      </c>
      <c r="J380">
        <v>0</v>
      </c>
      <c r="K380">
        <v>0</v>
      </c>
      <c r="L380">
        <v>0</v>
      </c>
      <c r="M380">
        <v>0</v>
      </c>
      <c r="N380">
        <v>0</v>
      </c>
      <c r="O380" s="3">
        <v>0</v>
      </c>
      <c r="P380">
        <v>0</v>
      </c>
      <c r="Q380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7">
        <f t="shared" si="20"/>
        <v>0</v>
      </c>
      <c r="Y380" s="7">
        <f t="shared" si="21"/>
        <v>0</v>
      </c>
      <c r="Z380" s="7">
        <f t="shared" si="22"/>
        <v>0</v>
      </c>
      <c r="AA380" s="7">
        <f t="shared" si="23"/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3">
      <c r="A381">
        <v>2630</v>
      </c>
      <c r="B381" t="s">
        <v>32</v>
      </c>
      <c r="C381" t="s">
        <v>313</v>
      </c>
      <c r="D381" t="s">
        <v>204</v>
      </c>
      <c r="E381" t="s">
        <v>35</v>
      </c>
      <c r="F381">
        <v>46376</v>
      </c>
      <c r="G381">
        <v>18089</v>
      </c>
      <c r="H381" t="s">
        <v>243</v>
      </c>
      <c r="I381" t="s">
        <v>244</v>
      </c>
      <c r="J381">
        <v>0</v>
      </c>
      <c r="K381">
        <v>0</v>
      </c>
      <c r="L381">
        <v>0</v>
      </c>
      <c r="M381">
        <v>0</v>
      </c>
      <c r="N381">
        <v>0</v>
      </c>
      <c r="O381" s="3">
        <v>0</v>
      </c>
      <c r="P381">
        <v>0</v>
      </c>
      <c r="Q381">
        <v>0</v>
      </c>
      <c r="R381" s="3">
        <v>1</v>
      </c>
      <c r="S381" s="3">
        <v>0</v>
      </c>
      <c r="T381" s="3">
        <v>1</v>
      </c>
      <c r="U381" s="3">
        <v>1</v>
      </c>
      <c r="V381" s="3">
        <v>0</v>
      </c>
      <c r="W381" s="3">
        <v>1</v>
      </c>
      <c r="X381" s="7">
        <f t="shared" si="20"/>
        <v>0</v>
      </c>
      <c r="Y381" s="7">
        <f t="shared" si="21"/>
        <v>7.8458926166637388</v>
      </c>
      <c r="Z381" s="7">
        <f t="shared" si="22"/>
        <v>0</v>
      </c>
      <c r="AA381" s="7">
        <f t="shared" si="23"/>
        <v>0</v>
      </c>
      <c r="AB381">
        <v>0</v>
      </c>
      <c r="AC381">
        <v>7.8458926166637388</v>
      </c>
      <c r="AD381">
        <v>7.8458926166637388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7.8458926166637388</v>
      </c>
      <c r="AM381">
        <v>7.8458926166637388</v>
      </c>
      <c r="AN381">
        <v>0</v>
      </c>
      <c r="AO381">
        <v>7.8458926166637388</v>
      </c>
      <c r="AP381">
        <v>7.8458926166637388</v>
      </c>
    </row>
    <row r="382" spans="1:42" x14ac:dyDescent="0.3">
      <c r="A382">
        <v>2631</v>
      </c>
      <c r="B382" t="s">
        <v>32</v>
      </c>
      <c r="C382" t="s">
        <v>110</v>
      </c>
      <c r="D382" t="s">
        <v>314</v>
      </c>
      <c r="E382" t="s">
        <v>35</v>
      </c>
      <c r="F382">
        <v>47274</v>
      </c>
      <c r="G382">
        <v>18071</v>
      </c>
      <c r="H382" t="s">
        <v>113</v>
      </c>
      <c r="I382" t="s">
        <v>114</v>
      </c>
      <c r="J382">
        <v>0</v>
      </c>
      <c r="K382">
        <v>0</v>
      </c>
      <c r="L382">
        <v>0</v>
      </c>
      <c r="M382">
        <v>0</v>
      </c>
      <c r="N382">
        <v>0</v>
      </c>
      <c r="O382" s="3">
        <v>0</v>
      </c>
      <c r="P382">
        <v>0</v>
      </c>
      <c r="Q382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7">
        <f t="shared" si="20"/>
        <v>0</v>
      </c>
      <c r="Y382" s="7">
        <f t="shared" si="21"/>
        <v>0</v>
      </c>
      <c r="Z382" s="7">
        <f t="shared" si="22"/>
        <v>0</v>
      </c>
      <c r="AA382" s="7">
        <f t="shared" si="23"/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3">
      <c r="A383">
        <v>2632</v>
      </c>
      <c r="B383" t="s">
        <v>32</v>
      </c>
      <c r="C383" t="s">
        <v>315</v>
      </c>
      <c r="D383" t="s">
        <v>316</v>
      </c>
      <c r="E383" t="s">
        <v>35</v>
      </c>
      <c r="F383">
        <v>46069</v>
      </c>
      <c r="G383">
        <v>18057</v>
      </c>
      <c r="H383" t="s">
        <v>317</v>
      </c>
      <c r="I383" t="s">
        <v>318</v>
      </c>
      <c r="J383">
        <v>18089</v>
      </c>
      <c r="K383" t="s">
        <v>244</v>
      </c>
      <c r="L383">
        <v>0</v>
      </c>
      <c r="M383">
        <v>0</v>
      </c>
      <c r="N383">
        <v>0</v>
      </c>
      <c r="O383" s="3">
        <v>0</v>
      </c>
      <c r="P383">
        <v>0</v>
      </c>
      <c r="Q383">
        <v>0</v>
      </c>
      <c r="R383" s="3">
        <v>0</v>
      </c>
      <c r="S383" s="3">
        <v>1</v>
      </c>
      <c r="T383" s="3">
        <v>1</v>
      </c>
      <c r="U383" s="3">
        <v>0</v>
      </c>
      <c r="V383" s="3">
        <v>1</v>
      </c>
      <c r="W383" s="3">
        <v>1</v>
      </c>
      <c r="X383" s="7">
        <f t="shared" si="20"/>
        <v>0</v>
      </c>
      <c r="Y383" s="7">
        <f t="shared" si="21"/>
        <v>0</v>
      </c>
      <c r="Z383" s="7">
        <f t="shared" si="22"/>
        <v>0</v>
      </c>
      <c r="AA383" s="7">
        <f t="shared" si="23"/>
        <v>0</v>
      </c>
      <c r="AB383">
        <v>0</v>
      </c>
      <c r="AC383">
        <v>0</v>
      </c>
      <c r="AD383">
        <v>0</v>
      </c>
      <c r="AE383">
        <v>0</v>
      </c>
      <c r="AF383">
        <v>6.761256988314126</v>
      </c>
      <c r="AG383">
        <v>6.761256988314126</v>
      </c>
      <c r="AH383">
        <v>0</v>
      </c>
      <c r="AI383">
        <v>0.28833702928979971</v>
      </c>
      <c r="AJ383">
        <v>0.28833702928979971</v>
      </c>
      <c r="AK383">
        <v>0</v>
      </c>
      <c r="AL383">
        <v>6.761256988314126</v>
      </c>
      <c r="AM383">
        <v>6.761256988314126</v>
      </c>
      <c r="AN383">
        <v>0</v>
      </c>
      <c r="AO383">
        <v>0.28833702928979971</v>
      </c>
      <c r="AP383">
        <v>0.28833702928979971</v>
      </c>
    </row>
    <row r="384" spans="1:42" x14ac:dyDescent="0.3">
      <c r="A384">
        <v>2633</v>
      </c>
      <c r="B384" t="s">
        <v>32</v>
      </c>
      <c r="C384" t="s">
        <v>319</v>
      </c>
      <c r="D384" t="s">
        <v>42</v>
      </c>
      <c r="E384" t="s">
        <v>35</v>
      </c>
      <c r="F384">
        <v>47879</v>
      </c>
      <c r="G384">
        <v>18153</v>
      </c>
      <c r="H384" t="s">
        <v>207</v>
      </c>
      <c r="I384" t="s">
        <v>208</v>
      </c>
      <c r="J384">
        <v>0</v>
      </c>
      <c r="K384">
        <v>0</v>
      </c>
      <c r="L384">
        <v>0</v>
      </c>
      <c r="M384">
        <v>0</v>
      </c>
      <c r="N384">
        <v>0</v>
      </c>
      <c r="O384" s="3">
        <v>0</v>
      </c>
      <c r="P384">
        <v>0</v>
      </c>
      <c r="Q384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7">
        <f t="shared" si="20"/>
        <v>0</v>
      </c>
      <c r="Y384" s="7">
        <f t="shared" si="21"/>
        <v>0</v>
      </c>
      <c r="Z384" s="7">
        <f t="shared" si="22"/>
        <v>0</v>
      </c>
      <c r="AA384" s="7">
        <f t="shared" si="23"/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3">
      <c r="A385">
        <v>2634</v>
      </c>
      <c r="B385" t="s">
        <v>32</v>
      </c>
      <c r="C385" t="s">
        <v>320</v>
      </c>
      <c r="D385" t="s">
        <v>321</v>
      </c>
      <c r="E385" t="s">
        <v>35</v>
      </c>
      <c r="F385">
        <v>46601</v>
      </c>
      <c r="G385">
        <v>18141</v>
      </c>
      <c r="H385" t="s">
        <v>39</v>
      </c>
      <c r="I385" t="s">
        <v>40</v>
      </c>
      <c r="J385">
        <v>0</v>
      </c>
      <c r="K385">
        <v>0</v>
      </c>
      <c r="L385">
        <v>0</v>
      </c>
      <c r="M385">
        <v>0</v>
      </c>
      <c r="N385">
        <v>0</v>
      </c>
      <c r="O385" s="3">
        <v>1</v>
      </c>
      <c r="P385">
        <v>0</v>
      </c>
      <c r="Q385">
        <v>1</v>
      </c>
      <c r="R385" s="3">
        <v>0</v>
      </c>
      <c r="S385" s="3">
        <v>0</v>
      </c>
      <c r="T385" s="3">
        <v>0</v>
      </c>
      <c r="U385" s="3">
        <v>1</v>
      </c>
      <c r="V385" s="3">
        <v>0</v>
      </c>
      <c r="W385" s="3">
        <v>1</v>
      </c>
      <c r="X385" s="7">
        <f t="shared" si="20"/>
        <v>0</v>
      </c>
      <c r="Y385" s="7">
        <f t="shared" si="21"/>
        <v>3.6867158951671493</v>
      </c>
      <c r="Z385" s="7">
        <f t="shared" si="22"/>
        <v>1</v>
      </c>
      <c r="AA385" s="7">
        <f t="shared" si="23"/>
        <v>1</v>
      </c>
      <c r="AB385">
        <v>3.6867158951671493</v>
      </c>
      <c r="AC385">
        <v>0</v>
      </c>
      <c r="AD385">
        <v>3.6867158951671493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3.6867158951671493</v>
      </c>
      <c r="AL385">
        <v>0</v>
      </c>
      <c r="AM385">
        <v>3.6867158951671493</v>
      </c>
      <c r="AN385">
        <v>3.6867158951671493</v>
      </c>
      <c r="AO385">
        <v>0</v>
      </c>
      <c r="AP385">
        <v>3.6867158951671493</v>
      </c>
    </row>
    <row r="386" spans="1:42" x14ac:dyDescent="0.3">
      <c r="A386">
        <v>2635</v>
      </c>
      <c r="B386" t="s">
        <v>32</v>
      </c>
      <c r="C386" t="s">
        <v>207</v>
      </c>
      <c r="D386" t="s">
        <v>200</v>
      </c>
      <c r="E386" t="s">
        <v>35</v>
      </c>
      <c r="F386">
        <v>47882</v>
      </c>
      <c r="G386">
        <v>18153</v>
      </c>
      <c r="H386" t="s">
        <v>207</v>
      </c>
      <c r="I386" t="s">
        <v>208</v>
      </c>
      <c r="J386">
        <v>0</v>
      </c>
      <c r="K386">
        <v>0</v>
      </c>
      <c r="L386">
        <v>0</v>
      </c>
      <c r="M386">
        <v>0</v>
      </c>
      <c r="N386">
        <v>0</v>
      </c>
      <c r="O386" s="3">
        <v>0</v>
      </c>
      <c r="P386">
        <v>0</v>
      </c>
      <c r="Q386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7">
        <f t="shared" ref="X386:X449" si="24">$AD386*L386</f>
        <v>0</v>
      </c>
      <c r="Y386" s="7">
        <f t="shared" ref="Y386:Y449" si="25">$AD386*U386</f>
        <v>0</v>
      </c>
      <c r="Z386" s="7">
        <f t="shared" ref="Z386:Z449" si="26">IF(X386=AB386,0,1)</f>
        <v>0</v>
      </c>
      <c r="AA386" s="7">
        <f t="shared" ref="AA386:AA449" si="27">IF(Y386=AC386,0,1)</f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3">
      <c r="A387">
        <v>2636</v>
      </c>
      <c r="B387" t="s">
        <v>32</v>
      </c>
      <c r="C387" t="s">
        <v>322</v>
      </c>
      <c r="D387" t="s">
        <v>88</v>
      </c>
      <c r="E387" t="s">
        <v>35</v>
      </c>
      <c r="F387">
        <v>46070</v>
      </c>
      <c r="G387">
        <v>18095</v>
      </c>
      <c r="H387" t="s">
        <v>261</v>
      </c>
      <c r="I387" t="s">
        <v>269</v>
      </c>
      <c r="J387">
        <v>0</v>
      </c>
      <c r="K387">
        <v>0</v>
      </c>
      <c r="L387">
        <v>0</v>
      </c>
      <c r="M387">
        <v>0</v>
      </c>
      <c r="N387">
        <v>0</v>
      </c>
      <c r="O387" s="3">
        <v>0</v>
      </c>
      <c r="P387">
        <v>0</v>
      </c>
      <c r="Q387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7">
        <f t="shared" si="24"/>
        <v>0</v>
      </c>
      <c r="Y387" s="7">
        <f t="shared" si="25"/>
        <v>0</v>
      </c>
      <c r="Z387" s="7">
        <f t="shared" si="26"/>
        <v>0</v>
      </c>
      <c r="AA387" s="7">
        <f t="shared" si="27"/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3">
      <c r="A388">
        <v>2637</v>
      </c>
      <c r="B388" t="s">
        <v>32</v>
      </c>
      <c r="C388" t="s">
        <v>323</v>
      </c>
      <c r="D388" t="s">
        <v>324</v>
      </c>
      <c r="E388" t="s">
        <v>35</v>
      </c>
      <c r="F388">
        <v>46986</v>
      </c>
      <c r="G388">
        <v>18053</v>
      </c>
      <c r="H388" t="s">
        <v>265</v>
      </c>
      <c r="I388" t="s">
        <v>266</v>
      </c>
      <c r="J388">
        <v>0</v>
      </c>
      <c r="K388">
        <v>0</v>
      </c>
      <c r="L388">
        <v>0</v>
      </c>
      <c r="M388">
        <v>0</v>
      </c>
      <c r="N388">
        <v>0</v>
      </c>
      <c r="O388" s="3">
        <v>0</v>
      </c>
      <c r="P388">
        <v>0</v>
      </c>
      <c r="Q388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7">
        <f t="shared" si="24"/>
        <v>0</v>
      </c>
      <c r="Y388" s="7">
        <f t="shared" si="25"/>
        <v>0</v>
      </c>
      <c r="Z388" s="7">
        <f t="shared" si="26"/>
        <v>0</v>
      </c>
      <c r="AA388" s="7">
        <f t="shared" si="27"/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3">
      <c r="A389">
        <v>2638</v>
      </c>
      <c r="B389" t="s">
        <v>32</v>
      </c>
      <c r="C389" t="s">
        <v>325</v>
      </c>
      <c r="D389" t="s">
        <v>42</v>
      </c>
      <c r="E389" t="s">
        <v>35</v>
      </c>
      <c r="F389">
        <v>47801</v>
      </c>
      <c r="G389">
        <v>18167</v>
      </c>
      <c r="H389" t="s">
        <v>326</v>
      </c>
      <c r="I389" t="s">
        <v>327</v>
      </c>
      <c r="J389">
        <v>0</v>
      </c>
      <c r="K389">
        <v>0</v>
      </c>
      <c r="L389">
        <v>0</v>
      </c>
      <c r="M389">
        <v>0</v>
      </c>
      <c r="N389">
        <v>0</v>
      </c>
      <c r="O389" s="3">
        <v>0</v>
      </c>
      <c r="P389">
        <v>0</v>
      </c>
      <c r="Q389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7">
        <f t="shared" si="24"/>
        <v>0</v>
      </c>
      <c r="Y389" s="7">
        <f t="shared" si="25"/>
        <v>0</v>
      </c>
      <c r="Z389" s="7">
        <f t="shared" si="26"/>
        <v>0</v>
      </c>
      <c r="AA389" s="7">
        <f t="shared" si="27"/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3">
      <c r="A390">
        <v>2639</v>
      </c>
      <c r="B390" t="s">
        <v>32</v>
      </c>
      <c r="C390" t="s">
        <v>328</v>
      </c>
      <c r="D390" t="s">
        <v>48</v>
      </c>
      <c r="E390" t="s">
        <v>35</v>
      </c>
      <c r="F390">
        <v>46382</v>
      </c>
      <c r="G390">
        <v>18091</v>
      </c>
      <c r="H390" t="s">
        <v>81</v>
      </c>
      <c r="I390" t="s">
        <v>82</v>
      </c>
      <c r="J390">
        <v>0</v>
      </c>
      <c r="K390">
        <v>0</v>
      </c>
      <c r="L390">
        <v>0</v>
      </c>
      <c r="M390">
        <v>0</v>
      </c>
      <c r="N390">
        <v>0</v>
      </c>
      <c r="O390" s="3">
        <v>0</v>
      </c>
      <c r="P390">
        <v>1</v>
      </c>
      <c r="Q390">
        <v>1</v>
      </c>
      <c r="R390" s="3">
        <v>0</v>
      </c>
      <c r="S390" s="3">
        <v>0</v>
      </c>
      <c r="T390" s="3">
        <v>0</v>
      </c>
      <c r="U390" s="3">
        <v>0</v>
      </c>
      <c r="V390" s="3">
        <v>1</v>
      </c>
      <c r="W390" s="3">
        <v>1</v>
      </c>
      <c r="X390" s="7">
        <f t="shared" si="24"/>
        <v>0</v>
      </c>
      <c r="Y390" s="7">
        <f t="shared" si="25"/>
        <v>0</v>
      </c>
      <c r="Z390" s="7">
        <f t="shared" si="26"/>
        <v>0</v>
      </c>
      <c r="AA390" s="7">
        <f t="shared" si="27"/>
        <v>0</v>
      </c>
      <c r="AB390">
        <v>0</v>
      </c>
      <c r="AC390">
        <v>0</v>
      </c>
      <c r="AD390">
        <v>0</v>
      </c>
      <c r="AE390">
        <v>3.3271780539335563</v>
      </c>
      <c r="AF390">
        <v>0</v>
      </c>
      <c r="AG390">
        <v>3.3271780539335563</v>
      </c>
      <c r="AH390">
        <v>0.74825557417391486</v>
      </c>
      <c r="AI390">
        <v>0</v>
      </c>
      <c r="AJ390">
        <v>0.74825557417391486</v>
      </c>
      <c r="AK390">
        <v>3.3271780539335563</v>
      </c>
      <c r="AL390">
        <v>0</v>
      </c>
      <c r="AM390">
        <v>3.3271780539335563</v>
      </c>
      <c r="AN390">
        <v>0.74825557417391486</v>
      </c>
      <c r="AO390">
        <v>0</v>
      </c>
      <c r="AP390">
        <v>0.74825557417391486</v>
      </c>
    </row>
    <row r="391" spans="1:42" x14ac:dyDescent="0.3">
      <c r="A391">
        <v>2640</v>
      </c>
      <c r="B391" t="s">
        <v>32</v>
      </c>
      <c r="C391" t="s">
        <v>329</v>
      </c>
      <c r="D391" t="s">
        <v>330</v>
      </c>
      <c r="E391" t="s">
        <v>148</v>
      </c>
      <c r="F391">
        <v>46383</v>
      </c>
      <c r="G391">
        <v>18127</v>
      </c>
      <c r="H391" t="s">
        <v>149</v>
      </c>
      <c r="I391" t="s">
        <v>150</v>
      </c>
      <c r="J391">
        <v>18157</v>
      </c>
      <c r="K391" t="s">
        <v>179</v>
      </c>
      <c r="L391">
        <v>0</v>
      </c>
      <c r="M391">
        <v>0</v>
      </c>
      <c r="N391">
        <v>0</v>
      </c>
      <c r="O391" s="3">
        <v>0</v>
      </c>
      <c r="P391">
        <v>0</v>
      </c>
      <c r="Q391">
        <v>0</v>
      </c>
      <c r="R391" s="3">
        <v>0</v>
      </c>
      <c r="S391" s="3">
        <v>1</v>
      </c>
      <c r="T391" s="3">
        <v>1</v>
      </c>
      <c r="U391" s="3">
        <v>0</v>
      </c>
      <c r="V391" s="3">
        <v>1</v>
      </c>
      <c r="W391" s="3">
        <v>1</v>
      </c>
      <c r="X391" s="7">
        <f t="shared" si="24"/>
        <v>0</v>
      </c>
      <c r="Y391" s="7">
        <f t="shared" si="25"/>
        <v>0</v>
      </c>
      <c r="Z391" s="7">
        <f t="shared" si="26"/>
        <v>0</v>
      </c>
      <c r="AA391" s="7">
        <f t="shared" si="27"/>
        <v>0</v>
      </c>
      <c r="AB391">
        <v>0</v>
      </c>
      <c r="AC391">
        <v>0</v>
      </c>
      <c r="AD391">
        <v>0</v>
      </c>
      <c r="AE391">
        <v>0</v>
      </c>
      <c r="AF391">
        <v>5.5095098931634174</v>
      </c>
      <c r="AG391">
        <v>5.5095098931634174</v>
      </c>
      <c r="AH391">
        <v>0</v>
      </c>
      <c r="AI391">
        <v>1.2208632778903483</v>
      </c>
      <c r="AJ391">
        <v>1.2208632778903483</v>
      </c>
      <c r="AK391">
        <v>0</v>
      </c>
      <c r="AL391">
        <v>5.5095098931634174</v>
      </c>
      <c r="AM391">
        <v>5.5095098931634174</v>
      </c>
      <c r="AN391">
        <v>0</v>
      </c>
      <c r="AO391">
        <v>1.2208632778903483</v>
      </c>
      <c r="AP391">
        <v>1.2208632778903483</v>
      </c>
    </row>
    <row r="392" spans="1:42" x14ac:dyDescent="0.3">
      <c r="A392">
        <v>2642</v>
      </c>
      <c r="B392" t="s">
        <v>32</v>
      </c>
      <c r="C392" t="s">
        <v>331</v>
      </c>
      <c r="D392" t="s">
        <v>226</v>
      </c>
      <c r="E392" t="s">
        <v>35</v>
      </c>
      <c r="F392">
        <v>46182</v>
      </c>
      <c r="G392">
        <v>18145</v>
      </c>
      <c r="H392" t="s">
        <v>277</v>
      </c>
      <c r="I392" t="s">
        <v>278</v>
      </c>
      <c r="J392">
        <v>18157</v>
      </c>
      <c r="K392" t="s">
        <v>179</v>
      </c>
      <c r="L392">
        <v>0</v>
      </c>
      <c r="M392">
        <v>0</v>
      </c>
      <c r="N392">
        <v>0</v>
      </c>
      <c r="O392" s="3">
        <v>0</v>
      </c>
      <c r="P392">
        <v>0</v>
      </c>
      <c r="Q392">
        <v>0</v>
      </c>
      <c r="R392" s="3">
        <v>0</v>
      </c>
      <c r="S392" s="3">
        <v>1</v>
      </c>
      <c r="T392" s="3">
        <v>1</v>
      </c>
      <c r="U392" s="3">
        <v>0</v>
      </c>
      <c r="V392" s="3">
        <v>1</v>
      </c>
      <c r="W392" s="3">
        <v>1</v>
      </c>
      <c r="X392" s="7">
        <f t="shared" si="24"/>
        <v>0</v>
      </c>
      <c r="Y392" s="7">
        <f t="shared" si="25"/>
        <v>0</v>
      </c>
      <c r="Z392" s="7">
        <f t="shared" si="26"/>
        <v>0</v>
      </c>
      <c r="AA392" s="7">
        <f t="shared" si="27"/>
        <v>0</v>
      </c>
      <c r="AB392">
        <v>0</v>
      </c>
      <c r="AC392">
        <v>0</v>
      </c>
      <c r="AD392">
        <v>0</v>
      </c>
      <c r="AE392">
        <v>0</v>
      </c>
      <c r="AF392">
        <v>5.5095098931634174</v>
      </c>
      <c r="AG392">
        <v>5.5095098931634174</v>
      </c>
      <c r="AH392">
        <v>0</v>
      </c>
      <c r="AI392">
        <v>0.37819141986811433</v>
      </c>
      <c r="AJ392">
        <v>0.37819141986811433</v>
      </c>
      <c r="AK392">
        <v>0</v>
      </c>
      <c r="AL392">
        <v>5.5095098931634174</v>
      </c>
      <c r="AM392">
        <v>5.5095098931634174</v>
      </c>
      <c r="AN392">
        <v>0</v>
      </c>
      <c r="AO392">
        <v>0.37819141986811433</v>
      </c>
      <c r="AP392">
        <v>0.37819141986811433</v>
      </c>
    </row>
    <row r="393" spans="1:42" x14ac:dyDescent="0.3">
      <c r="A393">
        <v>2643</v>
      </c>
      <c r="B393" t="s">
        <v>32</v>
      </c>
      <c r="C393" t="s">
        <v>332</v>
      </c>
      <c r="D393" t="s">
        <v>333</v>
      </c>
      <c r="E393" t="s">
        <v>35</v>
      </c>
      <c r="F393">
        <v>46390</v>
      </c>
      <c r="G393">
        <v>18091</v>
      </c>
      <c r="H393" t="s">
        <v>81</v>
      </c>
      <c r="I393" t="s">
        <v>82</v>
      </c>
      <c r="J393">
        <v>0</v>
      </c>
      <c r="K393">
        <v>0</v>
      </c>
      <c r="L393">
        <v>0</v>
      </c>
      <c r="M393">
        <v>0</v>
      </c>
      <c r="N393">
        <v>0</v>
      </c>
      <c r="O393" s="3">
        <v>0</v>
      </c>
      <c r="P393">
        <v>1</v>
      </c>
      <c r="Q393">
        <v>1</v>
      </c>
      <c r="R393" s="3">
        <v>0</v>
      </c>
      <c r="S393" s="3">
        <v>0</v>
      </c>
      <c r="T393" s="3">
        <v>0</v>
      </c>
      <c r="U393" s="3">
        <v>0</v>
      </c>
      <c r="V393" s="3">
        <v>1</v>
      </c>
      <c r="W393" s="3">
        <v>1</v>
      </c>
      <c r="X393" s="7">
        <f t="shared" si="24"/>
        <v>0</v>
      </c>
      <c r="Y393" s="7">
        <f t="shared" si="25"/>
        <v>0</v>
      </c>
      <c r="Z393" s="7">
        <f t="shared" si="26"/>
        <v>0</v>
      </c>
      <c r="AA393" s="7">
        <f t="shared" si="27"/>
        <v>0</v>
      </c>
      <c r="AB393">
        <v>0</v>
      </c>
      <c r="AC393">
        <v>0</v>
      </c>
      <c r="AD393">
        <v>0</v>
      </c>
      <c r="AE393">
        <v>3.3271780539335563</v>
      </c>
      <c r="AF393">
        <v>0</v>
      </c>
      <c r="AG393">
        <v>3.3271780539335563</v>
      </c>
      <c r="AH393">
        <v>0.74825557417391486</v>
      </c>
      <c r="AI393">
        <v>0</v>
      </c>
      <c r="AJ393">
        <v>0.74825557417391486</v>
      </c>
      <c r="AK393">
        <v>3.3271780539335563</v>
      </c>
      <c r="AL393">
        <v>0</v>
      </c>
      <c r="AM393">
        <v>3.3271780539335563</v>
      </c>
      <c r="AN393">
        <v>0.74825557417391486</v>
      </c>
      <c r="AO393">
        <v>0</v>
      </c>
      <c r="AP393">
        <v>0.74825557417391486</v>
      </c>
    </row>
    <row r="394" spans="1:42" x14ac:dyDescent="0.3">
      <c r="A394">
        <v>2644</v>
      </c>
      <c r="B394" t="s">
        <v>32</v>
      </c>
      <c r="C394" t="s">
        <v>334</v>
      </c>
      <c r="D394" t="s">
        <v>335</v>
      </c>
      <c r="E394" t="s">
        <v>35</v>
      </c>
      <c r="F394">
        <v>46580</v>
      </c>
      <c r="G394">
        <v>18085</v>
      </c>
      <c r="H394" t="s">
        <v>336</v>
      </c>
      <c r="I394" t="s">
        <v>337</v>
      </c>
      <c r="J394">
        <v>0</v>
      </c>
      <c r="K394">
        <v>0</v>
      </c>
      <c r="L394">
        <v>0</v>
      </c>
      <c r="M394">
        <v>0</v>
      </c>
      <c r="N394">
        <v>0</v>
      </c>
      <c r="O394" s="3">
        <v>0</v>
      </c>
      <c r="P394">
        <v>0</v>
      </c>
      <c r="Q394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7">
        <f t="shared" si="24"/>
        <v>0</v>
      </c>
      <c r="Y394" s="7">
        <f t="shared" si="25"/>
        <v>0</v>
      </c>
      <c r="Z394" s="7">
        <f t="shared" si="26"/>
        <v>0</v>
      </c>
      <c r="AA394" s="7">
        <f t="shared" si="27"/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3">
      <c r="A395">
        <v>2645</v>
      </c>
      <c r="B395" t="s">
        <v>32</v>
      </c>
      <c r="C395" t="s">
        <v>105</v>
      </c>
      <c r="D395" t="s">
        <v>338</v>
      </c>
      <c r="E395" t="s">
        <v>35</v>
      </c>
      <c r="F395">
        <v>47501</v>
      </c>
      <c r="G395">
        <v>18027</v>
      </c>
      <c r="H395" t="s">
        <v>107</v>
      </c>
      <c r="I395" t="s">
        <v>108</v>
      </c>
      <c r="J395">
        <v>0</v>
      </c>
      <c r="K395">
        <v>0</v>
      </c>
      <c r="L395">
        <v>0</v>
      </c>
      <c r="M395">
        <v>0</v>
      </c>
      <c r="N395">
        <v>0</v>
      </c>
      <c r="O395" s="3">
        <v>0</v>
      </c>
      <c r="P395">
        <v>0</v>
      </c>
      <c r="Q395">
        <v>0</v>
      </c>
      <c r="R395" s="3">
        <v>1</v>
      </c>
      <c r="S395" s="3">
        <v>0</v>
      </c>
      <c r="T395" s="3">
        <v>1</v>
      </c>
      <c r="U395" s="3">
        <v>1</v>
      </c>
      <c r="V395" s="3">
        <v>0</v>
      </c>
      <c r="W395" s="3">
        <v>1</v>
      </c>
      <c r="X395" s="7">
        <f t="shared" si="24"/>
        <v>0</v>
      </c>
      <c r="Y395" s="7">
        <f t="shared" si="25"/>
        <v>2.5970601806077385</v>
      </c>
      <c r="Z395" s="7">
        <f t="shared" si="26"/>
        <v>0</v>
      </c>
      <c r="AA395" s="7">
        <f t="shared" si="27"/>
        <v>0</v>
      </c>
      <c r="AB395">
        <v>0</v>
      </c>
      <c r="AC395">
        <v>2.5970601806077385</v>
      </c>
      <c r="AD395">
        <v>2.5970601806077385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2.5970601806077385</v>
      </c>
      <c r="AM395">
        <v>2.5970601806077385</v>
      </c>
      <c r="AN395">
        <v>0</v>
      </c>
      <c r="AO395">
        <v>2.5970601806077385</v>
      </c>
      <c r="AP395">
        <v>2.5970601806077385</v>
      </c>
    </row>
    <row r="396" spans="1:42" x14ac:dyDescent="0.3">
      <c r="A396">
        <v>2646</v>
      </c>
      <c r="B396" t="s">
        <v>32</v>
      </c>
      <c r="C396" t="s">
        <v>339</v>
      </c>
      <c r="D396" t="s">
        <v>340</v>
      </c>
      <c r="E396" t="s">
        <v>35</v>
      </c>
      <c r="F396">
        <v>46793</v>
      </c>
      <c r="G396">
        <v>18033</v>
      </c>
      <c r="H396" t="s">
        <v>341</v>
      </c>
      <c r="I396" t="s">
        <v>342</v>
      </c>
      <c r="J396">
        <v>0</v>
      </c>
      <c r="K396">
        <v>0</v>
      </c>
      <c r="L396">
        <v>0</v>
      </c>
      <c r="M396">
        <v>0</v>
      </c>
      <c r="N396">
        <v>0</v>
      </c>
      <c r="O396" s="3">
        <v>0</v>
      </c>
      <c r="P396">
        <v>0</v>
      </c>
      <c r="Q396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7">
        <f t="shared" si="24"/>
        <v>0</v>
      </c>
      <c r="Y396" s="7">
        <f t="shared" si="25"/>
        <v>0</v>
      </c>
      <c r="Z396" s="7">
        <f t="shared" si="26"/>
        <v>0</v>
      </c>
      <c r="AA396" s="7">
        <f t="shared" si="27"/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3">
      <c r="A397">
        <v>2647</v>
      </c>
      <c r="B397" t="s">
        <v>32</v>
      </c>
      <c r="C397" t="s">
        <v>343</v>
      </c>
      <c r="D397" t="s">
        <v>191</v>
      </c>
      <c r="E397" t="s">
        <v>35</v>
      </c>
      <c r="F397">
        <v>46996</v>
      </c>
      <c r="G397">
        <v>18131</v>
      </c>
      <c r="H397" t="s">
        <v>125</v>
      </c>
      <c r="I397" t="s">
        <v>126</v>
      </c>
      <c r="J397">
        <v>0</v>
      </c>
      <c r="K397">
        <v>0</v>
      </c>
      <c r="L397">
        <v>0</v>
      </c>
      <c r="M397">
        <v>0</v>
      </c>
      <c r="N397">
        <v>0</v>
      </c>
      <c r="O397" s="3">
        <v>0</v>
      </c>
      <c r="P397">
        <v>0</v>
      </c>
      <c r="Q397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7">
        <f t="shared" si="24"/>
        <v>0</v>
      </c>
      <c r="Y397" s="7">
        <f t="shared" si="25"/>
        <v>0</v>
      </c>
      <c r="Z397" s="7">
        <f t="shared" si="26"/>
        <v>0</v>
      </c>
      <c r="AA397" s="7">
        <f t="shared" si="27"/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3">
      <c r="A398">
        <v>2648</v>
      </c>
      <c r="B398" t="s">
        <v>32</v>
      </c>
      <c r="C398" t="s">
        <v>98</v>
      </c>
      <c r="D398" t="s">
        <v>344</v>
      </c>
      <c r="E398" t="s">
        <v>35</v>
      </c>
      <c r="F398">
        <v>47394</v>
      </c>
      <c r="G398">
        <v>18135</v>
      </c>
      <c r="H398" t="s">
        <v>100</v>
      </c>
      <c r="I398" t="s">
        <v>101</v>
      </c>
      <c r="J398">
        <v>0</v>
      </c>
      <c r="K398">
        <v>0</v>
      </c>
      <c r="L398">
        <v>0</v>
      </c>
      <c r="M398">
        <v>0</v>
      </c>
      <c r="N398">
        <v>0</v>
      </c>
      <c r="O398" s="3">
        <v>0</v>
      </c>
      <c r="P398">
        <v>0</v>
      </c>
      <c r="Q398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7">
        <f t="shared" si="24"/>
        <v>0</v>
      </c>
      <c r="Y398" s="7">
        <f t="shared" si="25"/>
        <v>0</v>
      </c>
      <c r="Z398" s="7">
        <f t="shared" si="26"/>
        <v>0</v>
      </c>
      <c r="AA398" s="7">
        <f t="shared" si="27"/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3">
      <c r="A399">
        <v>2649</v>
      </c>
      <c r="B399" t="s">
        <v>32</v>
      </c>
      <c r="C399" t="s">
        <v>345</v>
      </c>
      <c r="D399" t="s">
        <v>35</v>
      </c>
      <c r="E399" t="s">
        <v>35</v>
      </c>
      <c r="F399">
        <v>46797</v>
      </c>
      <c r="G399">
        <v>18003</v>
      </c>
      <c r="H399" t="s">
        <v>346</v>
      </c>
      <c r="I399" t="s">
        <v>347</v>
      </c>
      <c r="J399">
        <v>0</v>
      </c>
      <c r="K399">
        <v>0</v>
      </c>
      <c r="L399">
        <v>0</v>
      </c>
      <c r="M399">
        <v>0</v>
      </c>
      <c r="N399">
        <v>0</v>
      </c>
      <c r="O399" s="3">
        <v>0</v>
      </c>
      <c r="P399">
        <v>0</v>
      </c>
      <c r="Q399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7">
        <f t="shared" si="24"/>
        <v>0</v>
      </c>
      <c r="Y399" s="7">
        <f t="shared" si="25"/>
        <v>0</v>
      </c>
      <c r="Z399" s="7">
        <f t="shared" si="26"/>
        <v>0</v>
      </c>
      <c r="AA399" s="7">
        <f t="shared" si="27"/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3">
      <c r="A400">
        <v>2650</v>
      </c>
      <c r="B400" t="s">
        <v>32</v>
      </c>
      <c r="C400" t="s">
        <v>348</v>
      </c>
      <c r="D400" t="s">
        <v>186</v>
      </c>
      <c r="E400" t="s">
        <v>35</v>
      </c>
      <c r="F400">
        <v>46595</v>
      </c>
      <c r="G400">
        <v>18141</v>
      </c>
      <c r="H400" t="s">
        <v>39</v>
      </c>
      <c r="I400" t="s">
        <v>40</v>
      </c>
      <c r="J400">
        <v>0</v>
      </c>
      <c r="K400">
        <v>0</v>
      </c>
      <c r="L400">
        <v>0</v>
      </c>
      <c r="M400">
        <v>0</v>
      </c>
      <c r="N400">
        <v>0</v>
      </c>
      <c r="O400" s="3">
        <v>1</v>
      </c>
      <c r="P400">
        <v>0</v>
      </c>
      <c r="Q400">
        <v>1</v>
      </c>
      <c r="R400" s="3">
        <v>0</v>
      </c>
      <c r="S400" s="3">
        <v>0</v>
      </c>
      <c r="T400" s="3">
        <v>0</v>
      </c>
      <c r="U400" s="3">
        <v>1</v>
      </c>
      <c r="V400" s="3">
        <v>0</v>
      </c>
      <c r="W400" s="3">
        <v>1</v>
      </c>
      <c r="X400" s="7">
        <f t="shared" si="24"/>
        <v>0</v>
      </c>
      <c r="Y400" s="7">
        <f t="shared" si="25"/>
        <v>3.6867158951671493</v>
      </c>
      <c r="Z400" s="7">
        <f t="shared" si="26"/>
        <v>1</v>
      </c>
      <c r="AA400" s="7">
        <f t="shared" si="27"/>
        <v>1</v>
      </c>
      <c r="AB400">
        <v>3.6867158951671493</v>
      </c>
      <c r="AC400">
        <v>0</v>
      </c>
      <c r="AD400">
        <v>3.6867158951671493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3.6867158951671493</v>
      </c>
      <c r="AL400">
        <v>0</v>
      </c>
      <c r="AM400">
        <v>3.6867158951671493</v>
      </c>
      <c r="AN400">
        <v>3.6867158951671493</v>
      </c>
      <c r="AO400">
        <v>0</v>
      </c>
      <c r="AP400">
        <v>3.6867158951671493</v>
      </c>
    </row>
    <row r="401" spans="1:42" x14ac:dyDescent="0.3">
      <c r="A401">
        <v>2751</v>
      </c>
      <c r="B401" t="s">
        <v>32</v>
      </c>
      <c r="C401" t="s">
        <v>349</v>
      </c>
      <c r="D401" t="s">
        <v>290</v>
      </c>
      <c r="E401" t="s">
        <v>350</v>
      </c>
      <c r="F401">
        <v>47987</v>
      </c>
      <c r="G401">
        <v>18045</v>
      </c>
      <c r="H401" t="s">
        <v>173</v>
      </c>
      <c r="I401" t="s">
        <v>174</v>
      </c>
      <c r="J401">
        <v>18089</v>
      </c>
      <c r="K401" t="s">
        <v>244</v>
      </c>
      <c r="L401">
        <v>0</v>
      </c>
      <c r="M401">
        <v>0</v>
      </c>
      <c r="N401">
        <v>0</v>
      </c>
      <c r="O401" s="3">
        <v>0</v>
      </c>
      <c r="P401">
        <v>0</v>
      </c>
      <c r="Q401">
        <v>0</v>
      </c>
      <c r="R401" s="3">
        <v>0</v>
      </c>
      <c r="S401" s="3">
        <v>1</v>
      </c>
      <c r="T401" s="3">
        <v>1</v>
      </c>
      <c r="U401" s="3">
        <v>0</v>
      </c>
      <c r="V401" s="3">
        <v>1</v>
      </c>
      <c r="W401" s="3">
        <v>1</v>
      </c>
      <c r="X401" s="7">
        <f t="shared" si="24"/>
        <v>0</v>
      </c>
      <c r="Y401" s="7">
        <f t="shared" si="25"/>
        <v>0</v>
      </c>
      <c r="Z401" s="7">
        <f t="shared" si="26"/>
        <v>0</v>
      </c>
      <c r="AA401" s="7">
        <f t="shared" si="27"/>
        <v>0</v>
      </c>
      <c r="AB401">
        <v>0</v>
      </c>
      <c r="AC401">
        <v>0</v>
      </c>
      <c r="AD401">
        <v>0</v>
      </c>
      <c r="AE401">
        <v>0</v>
      </c>
      <c r="AF401">
        <v>6.761256988314126</v>
      </c>
      <c r="AG401">
        <v>6.761256988314126</v>
      </c>
      <c r="AH401">
        <v>0</v>
      </c>
      <c r="AI401">
        <v>1.3897364938760959</v>
      </c>
      <c r="AJ401">
        <v>1.3897364938760959</v>
      </c>
      <c r="AK401">
        <v>0</v>
      </c>
      <c r="AL401">
        <v>6.761256988314126</v>
      </c>
      <c r="AM401">
        <v>6.761256988314126</v>
      </c>
      <c r="AN401">
        <v>0</v>
      </c>
      <c r="AO401">
        <v>1.3897364938760959</v>
      </c>
      <c r="AP401">
        <v>1.3897364938760959</v>
      </c>
    </row>
    <row r="402" spans="1:42" x14ac:dyDescent="0.3">
      <c r="A402">
        <v>2910</v>
      </c>
      <c r="B402" t="s">
        <v>32</v>
      </c>
      <c r="C402" t="s">
        <v>351</v>
      </c>
      <c r="D402" t="s">
        <v>352</v>
      </c>
      <c r="E402" t="s">
        <v>35</v>
      </c>
      <c r="F402">
        <v>46919</v>
      </c>
      <c r="G402">
        <v>18103</v>
      </c>
      <c r="H402" t="s">
        <v>192</v>
      </c>
      <c r="I402" t="s">
        <v>193</v>
      </c>
      <c r="J402">
        <v>0</v>
      </c>
      <c r="K402">
        <v>0</v>
      </c>
      <c r="L402">
        <v>0</v>
      </c>
      <c r="M402">
        <v>0</v>
      </c>
      <c r="N402">
        <v>0</v>
      </c>
      <c r="O402" s="3">
        <v>0</v>
      </c>
      <c r="P402">
        <v>0</v>
      </c>
      <c r="Q402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7">
        <f t="shared" si="24"/>
        <v>0</v>
      </c>
      <c r="Y402" s="7">
        <f t="shared" si="25"/>
        <v>0</v>
      </c>
      <c r="Z402" s="7">
        <f t="shared" si="26"/>
        <v>0</v>
      </c>
      <c r="AA402" s="7">
        <f t="shared" si="27"/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3">
      <c r="A403">
        <v>2917</v>
      </c>
      <c r="B403" t="s">
        <v>32</v>
      </c>
      <c r="C403" t="s">
        <v>353</v>
      </c>
      <c r="D403" t="s">
        <v>354</v>
      </c>
      <c r="E403" t="s">
        <v>35</v>
      </c>
      <c r="F403">
        <v>46987</v>
      </c>
      <c r="G403">
        <v>18053</v>
      </c>
      <c r="H403" t="s">
        <v>265</v>
      </c>
      <c r="I403" t="s">
        <v>266</v>
      </c>
      <c r="J403">
        <v>0</v>
      </c>
      <c r="K403">
        <v>0</v>
      </c>
      <c r="L403">
        <v>0</v>
      </c>
      <c r="M403">
        <v>0</v>
      </c>
      <c r="N403">
        <v>0</v>
      </c>
      <c r="O403" s="3">
        <v>0</v>
      </c>
      <c r="P403">
        <v>0</v>
      </c>
      <c r="Q40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7">
        <f t="shared" si="24"/>
        <v>0</v>
      </c>
      <c r="Y403" s="7">
        <f t="shared" si="25"/>
        <v>0</v>
      </c>
      <c r="Z403" s="7">
        <f t="shared" si="26"/>
        <v>0</v>
      </c>
      <c r="AA403" s="7">
        <f t="shared" si="27"/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3">
      <c r="A404">
        <v>3241</v>
      </c>
      <c r="B404" t="s">
        <v>32</v>
      </c>
      <c r="C404" t="s">
        <v>233</v>
      </c>
      <c r="D404" t="s">
        <v>355</v>
      </c>
      <c r="E404" t="s">
        <v>35</v>
      </c>
      <c r="F404">
        <v>47946</v>
      </c>
      <c r="G404">
        <v>18131</v>
      </c>
      <c r="H404" t="s">
        <v>125</v>
      </c>
      <c r="I404" t="s">
        <v>126</v>
      </c>
      <c r="J404">
        <v>0</v>
      </c>
      <c r="K404">
        <v>0</v>
      </c>
      <c r="L404">
        <v>0</v>
      </c>
      <c r="M404">
        <v>0</v>
      </c>
      <c r="N404">
        <v>0</v>
      </c>
      <c r="O404" s="3">
        <v>0</v>
      </c>
      <c r="P404">
        <v>0</v>
      </c>
      <c r="Q404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7">
        <f t="shared" si="24"/>
        <v>0</v>
      </c>
      <c r="Y404" s="7">
        <f t="shared" si="25"/>
        <v>0</v>
      </c>
      <c r="Z404" s="7">
        <f t="shared" si="26"/>
        <v>0</v>
      </c>
      <c r="AA404" s="7">
        <f t="shared" si="27"/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3">
      <c r="A405">
        <v>3468</v>
      </c>
      <c r="B405" t="s">
        <v>32</v>
      </c>
      <c r="C405" t="s">
        <v>345</v>
      </c>
      <c r="D405" t="s">
        <v>356</v>
      </c>
      <c r="E405" t="s">
        <v>357</v>
      </c>
      <c r="F405">
        <v>46797</v>
      </c>
      <c r="G405">
        <v>18003</v>
      </c>
      <c r="H405" t="s">
        <v>346</v>
      </c>
      <c r="I405" t="s">
        <v>347</v>
      </c>
      <c r="J405">
        <v>0</v>
      </c>
      <c r="K405">
        <v>0</v>
      </c>
      <c r="L405">
        <v>0</v>
      </c>
      <c r="M405">
        <v>0</v>
      </c>
      <c r="N405">
        <v>0</v>
      </c>
      <c r="O405" s="3">
        <v>0</v>
      </c>
      <c r="P405">
        <v>0</v>
      </c>
      <c r="Q405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7">
        <f t="shared" si="24"/>
        <v>0</v>
      </c>
      <c r="Y405" s="7">
        <f t="shared" si="25"/>
        <v>0</v>
      </c>
      <c r="Z405" s="7">
        <f t="shared" si="26"/>
        <v>0</v>
      </c>
      <c r="AA405" s="7">
        <f t="shared" si="27"/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3">
      <c r="A406">
        <v>3473</v>
      </c>
      <c r="B406" t="s">
        <v>32</v>
      </c>
      <c r="C406" t="s">
        <v>358</v>
      </c>
      <c r="D406" t="s">
        <v>145</v>
      </c>
      <c r="E406" t="s">
        <v>35</v>
      </c>
      <c r="F406">
        <v>46770</v>
      </c>
      <c r="G406">
        <v>18069</v>
      </c>
      <c r="H406" t="s">
        <v>146</v>
      </c>
      <c r="I406" t="s">
        <v>147</v>
      </c>
      <c r="J406">
        <v>0</v>
      </c>
      <c r="K406">
        <v>0</v>
      </c>
      <c r="L406">
        <v>0</v>
      </c>
      <c r="M406">
        <v>0</v>
      </c>
      <c r="N406">
        <v>0</v>
      </c>
      <c r="O406" s="3">
        <v>0</v>
      </c>
      <c r="P406">
        <v>0</v>
      </c>
      <c r="Q406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7">
        <f t="shared" si="24"/>
        <v>0</v>
      </c>
      <c r="Y406" s="7">
        <f t="shared" si="25"/>
        <v>0</v>
      </c>
      <c r="Z406" s="7">
        <f t="shared" si="26"/>
        <v>0</v>
      </c>
      <c r="AA406" s="7">
        <f t="shared" si="27"/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3">
      <c r="A407">
        <v>3474</v>
      </c>
      <c r="B407" t="s">
        <v>32</v>
      </c>
      <c r="C407" t="s">
        <v>359</v>
      </c>
      <c r="D407" t="s">
        <v>360</v>
      </c>
      <c r="E407" t="s">
        <v>35</v>
      </c>
      <c r="F407">
        <v>46958</v>
      </c>
      <c r="G407">
        <v>18103</v>
      </c>
      <c r="H407" t="s">
        <v>192</v>
      </c>
      <c r="I407" t="s">
        <v>193</v>
      </c>
      <c r="J407">
        <v>0</v>
      </c>
      <c r="K407">
        <v>0</v>
      </c>
      <c r="L407">
        <v>0</v>
      </c>
      <c r="M407">
        <v>0</v>
      </c>
      <c r="N407">
        <v>0</v>
      </c>
      <c r="O407" s="3">
        <v>0</v>
      </c>
      <c r="P407">
        <v>0</v>
      </c>
      <c r="Q407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7">
        <f t="shared" si="24"/>
        <v>0</v>
      </c>
      <c r="Y407" s="7">
        <f t="shared" si="25"/>
        <v>0</v>
      </c>
      <c r="Z407" s="7">
        <f t="shared" si="26"/>
        <v>0</v>
      </c>
      <c r="AA407" s="7">
        <f t="shared" si="27"/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3">
      <c r="A408">
        <v>3476</v>
      </c>
      <c r="B408" t="s">
        <v>32</v>
      </c>
      <c r="C408" t="s">
        <v>361</v>
      </c>
      <c r="D408" t="s">
        <v>362</v>
      </c>
      <c r="E408" t="s">
        <v>35</v>
      </c>
      <c r="F408">
        <v>46562</v>
      </c>
      <c r="G408">
        <v>18085</v>
      </c>
      <c r="H408" t="s">
        <v>336</v>
      </c>
      <c r="I408" t="s">
        <v>337</v>
      </c>
      <c r="J408">
        <v>0</v>
      </c>
      <c r="K408">
        <v>0</v>
      </c>
      <c r="L408">
        <v>0</v>
      </c>
      <c r="M408">
        <v>0</v>
      </c>
      <c r="N408">
        <v>0</v>
      </c>
      <c r="O408" s="3">
        <v>0</v>
      </c>
      <c r="P408">
        <v>0</v>
      </c>
      <c r="Q408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7">
        <f t="shared" si="24"/>
        <v>0</v>
      </c>
      <c r="Y408" s="7">
        <f t="shared" si="25"/>
        <v>0</v>
      </c>
      <c r="Z408" s="7">
        <f t="shared" si="26"/>
        <v>0</v>
      </c>
      <c r="AA408" s="7">
        <f t="shared" si="27"/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3">
      <c r="A409">
        <v>3479</v>
      </c>
      <c r="B409" t="s">
        <v>32</v>
      </c>
      <c r="C409" t="s">
        <v>363</v>
      </c>
      <c r="D409" t="s">
        <v>364</v>
      </c>
      <c r="E409" t="s">
        <v>35</v>
      </c>
      <c r="F409">
        <v>46786</v>
      </c>
      <c r="G409">
        <v>18087</v>
      </c>
      <c r="H409" t="s">
        <v>365</v>
      </c>
      <c r="I409" t="s">
        <v>366</v>
      </c>
      <c r="J409">
        <v>0</v>
      </c>
      <c r="K409">
        <v>0</v>
      </c>
      <c r="L409">
        <v>0</v>
      </c>
      <c r="M409">
        <v>0</v>
      </c>
      <c r="N409">
        <v>0</v>
      </c>
      <c r="O409" s="3">
        <v>0</v>
      </c>
      <c r="P409">
        <v>0</v>
      </c>
      <c r="Q409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7">
        <f t="shared" si="24"/>
        <v>0</v>
      </c>
      <c r="Y409" s="7">
        <f t="shared" si="25"/>
        <v>0</v>
      </c>
      <c r="Z409" s="7">
        <f t="shared" si="26"/>
        <v>0</v>
      </c>
      <c r="AA409" s="7">
        <f t="shared" si="27"/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3">
      <c r="A410">
        <v>3480</v>
      </c>
      <c r="B410" t="s">
        <v>32</v>
      </c>
      <c r="C410" t="s">
        <v>367</v>
      </c>
      <c r="D410" t="s">
        <v>368</v>
      </c>
      <c r="E410" t="s">
        <v>35</v>
      </c>
      <c r="F410">
        <v>46787</v>
      </c>
      <c r="G410">
        <v>18183</v>
      </c>
      <c r="H410" t="s">
        <v>369</v>
      </c>
      <c r="I410" t="s">
        <v>370</v>
      </c>
      <c r="J410">
        <v>0</v>
      </c>
      <c r="K410">
        <v>0</v>
      </c>
      <c r="L410">
        <v>0</v>
      </c>
      <c r="M410">
        <v>0</v>
      </c>
      <c r="N410">
        <v>0</v>
      </c>
      <c r="O410" s="3">
        <v>0</v>
      </c>
      <c r="P410">
        <v>0</v>
      </c>
      <c r="Q410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7">
        <f t="shared" si="24"/>
        <v>0</v>
      </c>
      <c r="Y410" s="7">
        <f t="shared" si="25"/>
        <v>0</v>
      </c>
      <c r="Z410" s="7">
        <f t="shared" si="26"/>
        <v>0</v>
      </c>
      <c r="AA410" s="7">
        <f t="shared" si="27"/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3">
      <c r="A411">
        <v>3481</v>
      </c>
      <c r="B411" t="s">
        <v>32</v>
      </c>
      <c r="C411" t="s">
        <v>151</v>
      </c>
      <c r="D411" t="s">
        <v>371</v>
      </c>
      <c r="E411" t="s">
        <v>35</v>
      </c>
      <c r="F411">
        <v>47203</v>
      </c>
      <c r="G411">
        <v>18005</v>
      </c>
      <c r="H411" t="s">
        <v>153</v>
      </c>
      <c r="I411" t="s">
        <v>154</v>
      </c>
      <c r="J411">
        <v>0</v>
      </c>
      <c r="K411">
        <v>0</v>
      </c>
      <c r="L411">
        <v>0</v>
      </c>
      <c r="M411">
        <v>0</v>
      </c>
      <c r="N411">
        <v>0</v>
      </c>
      <c r="O411" s="3">
        <v>0</v>
      </c>
      <c r="P411">
        <v>0</v>
      </c>
      <c r="Q411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7">
        <f t="shared" si="24"/>
        <v>0</v>
      </c>
      <c r="Y411" s="7">
        <f t="shared" si="25"/>
        <v>0</v>
      </c>
      <c r="Z411" s="7">
        <f t="shared" si="26"/>
        <v>0</v>
      </c>
      <c r="AA411" s="7">
        <f t="shared" si="27"/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3">
      <c r="A412">
        <v>3486</v>
      </c>
      <c r="B412" t="s">
        <v>32</v>
      </c>
      <c r="C412" t="s">
        <v>372</v>
      </c>
      <c r="D412" t="s">
        <v>200</v>
      </c>
      <c r="E412" t="s">
        <v>35</v>
      </c>
      <c r="F412">
        <v>47598</v>
      </c>
      <c r="G412">
        <v>18125</v>
      </c>
      <c r="H412" t="s">
        <v>373</v>
      </c>
      <c r="I412" t="s">
        <v>374</v>
      </c>
      <c r="J412">
        <v>18157</v>
      </c>
      <c r="K412" t="s">
        <v>179</v>
      </c>
      <c r="L412">
        <v>0</v>
      </c>
      <c r="M412">
        <v>0</v>
      </c>
      <c r="N412">
        <v>0</v>
      </c>
      <c r="O412" s="3">
        <v>0</v>
      </c>
      <c r="P412">
        <v>0</v>
      </c>
      <c r="Q412">
        <v>0</v>
      </c>
      <c r="R412" s="3">
        <v>0</v>
      </c>
      <c r="S412" s="3">
        <v>1</v>
      </c>
      <c r="T412" s="3">
        <v>1</v>
      </c>
      <c r="U412" s="3">
        <v>0</v>
      </c>
      <c r="V412" s="3">
        <v>1</v>
      </c>
      <c r="W412" s="3">
        <v>1</v>
      </c>
      <c r="X412" s="7">
        <f t="shared" si="24"/>
        <v>0</v>
      </c>
      <c r="Y412" s="7">
        <f t="shared" si="25"/>
        <v>0</v>
      </c>
      <c r="Z412" s="7">
        <f t="shared" si="26"/>
        <v>0</v>
      </c>
      <c r="AA412" s="7">
        <f t="shared" si="27"/>
        <v>0</v>
      </c>
      <c r="AB412">
        <v>0</v>
      </c>
      <c r="AC412">
        <v>0</v>
      </c>
      <c r="AD412">
        <v>0</v>
      </c>
      <c r="AE412">
        <v>0</v>
      </c>
      <c r="AF412">
        <v>5.5095098931634174</v>
      </c>
      <c r="AG412">
        <v>5.5095098931634174</v>
      </c>
      <c r="AH412">
        <v>0</v>
      </c>
      <c r="AI412">
        <v>0.57310007869216806</v>
      </c>
      <c r="AJ412">
        <v>0.57310007869216806</v>
      </c>
      <c r="AK412">
        <v>0</v>
      </c>
      <c r="AL412">
        <v>5.5095098931634174</v>
      </c>
      <c r="AM412">
        <v>5.5095098931634174</v>
      </c>
      <c r="AN412">
        <v>0</v>
      </c>
      <c r="AO412">
        <v>0.57310007869216806</v>
      </c>
      <c r="AP412">
        <v>0.57310007869216806</v>
      </c>
    </row>
    <row r="413" spans="1:42" x14ac:dyDescent="0.3">
      <c r="A413">
        <v>3487</v>
      </c>
      <c r="B413" t="s">
        <v>32</v>
      </c>
      <c r="C413" t="s">
        <v>375</v>
      </c>
      <c r="D413" t="s">
        <v>376</v>
      </c>
      <c r="E413" t="s">
        <v>35</v>
      </c>
      <c r="F413">
        <v>46798</v>
      </c>
      <c r="G413">
        <v>18003</v>
      </c>
      <c r="H413" t="s">
        <v>346</v>
      </c>
      <c r="I413" t="s">
        <v>347</v>
      </c>
      <c r="J413">
        <v>0</v>
      </c>
      <c r="K413">
        <v>0</v>
      </c>
      <c r="L413">
        <v>0</v>
      </c>
      <c r="M413">
        <v>0</v>
      </c>
      <c r="N413">
        <v>0</v>
      </c>
      <c r="O413" s="3">
        <v>0</v>
      </c>
      <c r="P413">
        <v>0</v>
      </c>
      <c r="Q41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7">
        <f t="shared" si="24"/>
        <v>0</v>
      </c>
      <c r="Y413" s="7">
        <f t="shared" si="25"/>
        <v>0</v>
      </c>
      <c r="Z413" s="7">
        <f t="shared" si="26"/>
        <v>0</v>
      </c>
      <c r="AA413" s="7">
        <f t="shared" si="27"/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3">
      <c r="A414">
        <v>3853</v>
      </c>
      <c r="B414" t="s">
        <v>32</v>
      </c>
      <c r="C414" t="s">
        <v>377</v>
      </c>
      <c r="D414" t="s">
        <v>378</v>
      </c>
      <c r="E414" t="s">
        <v>379</v>
      </c>
      <c r="F414">
        <v>47591</v>
      </c>
      <c r="G414">
        <v>18083</v>
      </c>
      <c r="H414" t="s">
        <v>79</v>
      </c>
      <c r="I414" t="s">
        <v>380</v>
      </c>
      <c r="J414">
        <v>18097</v>
      </c>
      <c r="K414" t="s">
        <v>202</v>
      </c>
      <c r="L414">
        <v>0</v>
      </c>
      <c r="M414">
        <v>0</v>
      </c>
      <c r="N414">
        <v>0</v>
      </c>
      <c r="O414" s="3">
        <v>0</v>
      </c>
      <c r="P414">
        <v>0</v>
      </c>
      <c r="Q414">
        <v>0</v>
      </c>
      <c r="R414" s="3">
        <v>0</v>
      </c>
      <c r="S414" s="3">
        <v>1</v>
      </c>
      <c r="T414" s="3">
        <v>1</v>
      </c>
      <c r="U414" s="3">
        <v>0</v>
      </c>
      <c r="V414" s="3">
        <v>1</v>
      </c>
      <c r="W414" s="3">
        <v>1</v>
      </c>
      <c r="X414" s="7">
        <f t="shared" si="24"/>
        <v>0</v>
      </c>
      <c r="Y414" s="7">
        <f t="shared" si="25"/>
        <v>0</v>
      </c>
      <c r="Z414" s="7">
        <f t="shared" si="26"/>
        <v>0</v>
      </c>
      <c r="AA414" s="7">
        <f t="shared" si="27"/>
        <v>0</v>
      </c>
      <c r="AB414">
        <v>0</v>
      </c>
      <c r="AC414">
        <v>0</v>
      </c>
      <c r="AD414">
        <v>0</v>
      </c>
      <c r="AE414">
        <v>0</v>
      </c>
      <c r="AF414">
        <v>19.379844961240309</v>
      </c>
      <c r="AG414">
        <v>19.379844961240309</v>
      </c>
      <c r="AH414">
        <v>0</v>
      </c>
      <c r="AI414">
        <v>0.68537592173494044</v>
      </c>
      <c r="AJ414">
        <v>0.68537592173494044</v>
      </c>
      <c r="AK414">
        <v>0</v>
      </c>
      <c r="AL414">
        <v>19.379844961240309</v>
      </c>
      <c r="AM414">
        <v>19.379844961240309</v>
      </c>
      <c r="AN414">
        <v>0</v>
      </c>
      <c r="AO414">
        <v>0.68537592173494044</v>
      </c>
      <c r="AP414">
        <v>0.68537592173494044</v>
      </c>
    </row>
    <row r="415" spans="1:42" x14ac:dyDescent="0.3">
      <c r="A415">
        <v>3907</v>
      </c>
      <c r="B415" t="s">
        <v>32</v>
      </c>
      <c r="C415" t="s">
        <v>381</v>
      </c>
      <c r="D415" t="s">
        <v>382</v>
      </c>
      <c r="E415" t="s">
        <v>35</v>
      </c>
      <c r="F415">
        <v>46011</v>
      </c>
      <c r="G415">
        <v>18095</v>
      </c>
      <c r="H415" t="s">
        <v>261</v>
      </c>
      <c r="I415" t="s">
        <v>269</v>
      </c>
      <c r="J415">
        <v>0</v>
      </c>
      <c r="K415">
        <v>0</v>
      </c>
      <c r="L415">
        <v>0</v>
      </c>
      <c r="M415">
        <v>0</v>
      </c>
      <c r="N415">
        <v>0</v>
      </c>
      <c r="O415" s="3">
        <v>0</v>
      </c>
      <c r="P415">
        <v>0</v>
      </c>
      <c r="Q415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7">
        <f t="shared" si="24"/>
        <v>0</v>
      </c>
      <c r="Y415" s="7">
        <f t="shared" si="25"/>
        <v>0</v>
      </c>
      <c r="Z415" s="7">
        <f t="shared" si="26"/>
        <v>0</v>
      </c>
      <c r="AA415" s="7">
        <f t="shared" si="27"/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3">
      <c r="A416">
        <v>3908</v>
      </c>
      <c r="B416" t="s">
        <v>32</v>
      </c>
      <c r="C416" t="s">
        <v>383</v>
      </c>
      <c r="D416" t="s">
        <v>67</v>
      </c>
      <c r="E416" t="s">
        <v>35</v>
      </c>
      <c r="F416">
        <v>47367</v>
      </c>
      <c r="G416">
        <v>18035</v>
      </c>
      <c r="H416" t="s">
        <v>384</v>
      </c>
      <c r="I416" t="s">
        <v>385</v>
      </c>
      <c r="J416">
        <v>0</v>
      </c>
      <c r="K416">
        <v>0</v>
      </c>
      <c r="L416">
        <v>0</v>
      </c>
      <c r="M416">
        <v>0</v>
      </c>
      <c r="N416">
        <v>0</v>
      </c>
      <c r="O416" s="3">
        <v>0</v>
      </c>
      <c r="P416">
        <v>0</v>
      </c>
      <c r="Q416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7">
        <f t="shared" si="24"/>
        <v>0</v>
      </c>
      <c r="Y416" s="7">
        <f t="shared" si="25"/>
        <v>0</v>
      </c>
      <c r="Z416" s="7">
        <f t="shared" si="26"/>
        <v>0</v>
      </c>
      <c r="AA416" s="7">
        <f t="shared" si="27"/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x14ac:dyDescent="0.3">
      <c r="A417">
        <v>3909</v>
      </c>
      <c r="B417" t="s">
        <v>32</v>
      </c>
      <c r="C417" t="s">
        <v>386</v>
      </c>
      <c r="D417" t="s">
        <v>387</v>
      </c>
      <c r="E417" t="s">
        <v>388</v>
      </c>
      <c r="F417">
        <v>46036</v>
      </c>
      <c r="G417">
        <v>18095</v>
      </c>
      <c r="H417" t="s">
        <v>261</v>
      </c>
      <c r="I417" t="s">
        <v>269</v>
      </c>
      <c r="J417">
        <v>0</v>
      </c>
      <c r="K417">
        <v>0</v>
      </c>
      <c r="L417">
        <v>0</v>
      </c>
      <c r="M417">
        <v>0</v>
      </c>
      <c r="N417">
        <v>0</v>
      </c>
      <c r="O417" s="3">
        <v>0</v>
      </c>
      <c r="P417">
        <v>0</v>
      </c>
      <c r="Q417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7">
        <f t="shared" si="24"/>
        <v>0</v>
      </c>
      <c r="Y417" s="7">
        <f t="shared" si="25"/>
        <v>0</v>
      </c>
      <c r="Z417" s="7">
        <f t="shared" si="26"/>
        <v>0</v>
      </c>
      <c r="AA417" s="7">
        <f t="shared" si="27"/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3">
      <c r="A418">
        <v>3910</v>
      </c>
      <c r="B418" t="s">
        <v>32</v>
      </c>
      <c r="C418" t="s">
        <v>389</v>
      </c>
      <c r="D418" t="s">
        <v>390</v>
      </c>
      <c r="E418" t="s">
        <v>35</v>
      </c>
      <c r="F418">
        <v>47951</v>
      </c>
      <c r="G418">
        <v>18111</v>
      </c>
      <c r="H418" t="s">
        <v>64</v>
      </c>
      <c r="I418" t="s">
        <v>65</v>
      </c>
      <c r="J418">
        <v>18157</v>
      </c>
      <c r="K418" t="s">
        <v>179</v>
      </c>
      <c r="L418">
        <v>0</v>
      </c>
      <c r="M418">
        <v>0</v>
      </c>
      <c r="N418">
        <v>0</v>
      </c>
      <c r="O418" s="3">
        <v>0</v>
      </c>
      <c r="P418">
        <v>0</v>
      </c>
      <c r="Q418">
        <v>0</v>
      </c>
      <c r="R418" s="3">
        <v>0</v>
      </c>
      <c r="S418" s="3">
        <v>1</v>
      </c>
      <c r="T418" s="3">
        <v>1</v>
      </c>
      <c r="U418" s="3">
        <v>0</v>
      </c>
      <c r="V418" s="3">
        <v>1</v>
      </c>
      <c r="W418" s="3">
        <v>1</v>
      </c>
      <c r="X418" s="7">
        <f t="shared" si="24"/>
        <v>0</v>
      </c>
      <c r="Y418" s="7">
        <f t="shared" si="25"/>
        <v>0</v>
      </c>
      <c r="Z418" s="7">
        <f t="shared" si="26"/>
        <v>0</v>
      </c>
      <c r="AA418" s="7">
        <f t="shared" si="27"/>
        <v>0</v>
      </c>
      <c r="AB418">
        <v>0</v>
      </c>
      <c r="AC418">
        <v>0</v>
      </c>
      <c r="AD418">
        <v>0</v>
      </c>
      <c r="AE418">
        <v>0</v>
      </c>
      <c r="AF418">
        <v>5.5095098931634174</v>
      </c>
      <c r="AG418">
        <v>5.5095098931634174</v>
      </c>
      <c r="AH418">
        <v>0</v>
      </c>
      <c r="AI418">
        <v>1.2860526628968048</v>
      </c>
      <c r="AJ418">
        <v>1.2860526628968048</v>
      </c>
      <c r="AK418">
        <v>0</v>
      </c>
      <c r="AL418">
        <v>5.5095098931634174</v>
      </c>
      <c r="AM418">
        <v>5.5095098931634174</v>
      </c>
      <c r="AN418">
        <v>0</v>
      </c>
      <c r="AO418">
        <v>1.2860526628968048</v>
      </c>
      <c r="AP418">
        <v>1.2860526628968048</v>
      </c>
    </row>
    <row r="419" spans="1:42" x14ac:dyDescent="0.3">
      <c r="A419">
        <v>3911</v>
      </c>
      <c r="B419" t="s">
        <v>32</v>
      </c>
      <c r="C419" t="s">
        <v>391</v>
      </c>
      <c r="D419" t="s">
        <v>124</v>
      </c>
      <c r="E419" t="s">
        <v>35</v>
      </c>
      <c r="F419">
        <v>46060</v>
      </c>
      <c r="G419">
        <v>18057</v>
      </c>
      <c r="H419" t="s">
        <v>317</v>
      </c>
      <c r="I419" t="s">
        <v>318</v>
      </c>
      <c r="J419">
        <v>18089</v>
      </c>
      <c r="K419" t="s">
        <v>244</v>
      </c>
      <c r="L419">
        <v>0</v>
      </c>
      <c r="M419">
        <v>0</v>
      </c>
      <c r="N419">
        <v>0</v>
      </c>
      <c r="O419" s="3">
        <v>0</v>
      </c>
      <c r="P419">
        <v>0</v>
      </c>
      <c r="Q419">
        <v>0</v>
      </c>
      <c r="R419" s="3">
        <v>0</v>
      </c>
      <c r="S419" s="3">
        <v>1</v>
      </c>
      <c r="T419" s="3">
        <v>1</v>
      </c>
      <c r="U419" s="3">
        <v>0</v>
      </c>
      <c r="V419" s="3">
        <v>1</v>
      </c>
      <c r="W419" s="3">
        <v>1</v>
      </c>
      <c r="X419" s="7">
        <f t="shared" si="24"/>
        <v>0</v>
      </c>
      <c r="Y419" s="7">
        <f t="shared" si="25"/>
        <v>0</v>
      </c>
      <c r="Z419" s="7">
        <f t="shared" si="26"/>
        <v>0</v>
      </c>
      <c r="AA419" s="7">
        <f t="shared" si="27"/>
        <v>0</v>
      </c>
      <c r="AB419">
        <v>0</v>
      </c>
      <c r="AC419">
        <v>0</v>
      </c>
      <c r="AD419">
        <v>0</v>
      </c>
      <c r="AE419">
        <v>0</v>
      </c>
      <c r="AF419">
        <v>6.761256988314126</v>
      </c>
      <c r="AG419">
        <v>6.761256988314126</v>
      </c>
      <c r="AH419">
        <v>0</v>
      </c>
      <c r="AI419">
        <v>0.28833702928979971</v>
      </c>
      <c r="AJ419">
        <v>0.28833702928979971</v>
      </c>
      <c r="AK419">
        <v>0</v>
      </c>
      <c r="AL419">
        <v>6.761256988314126</v>
      </c>
      <c r="AM419">
        <v>6.761256988314126</v>
      </c>
      <c r="AN419">
        <v>0</v>
      </c>
      <c r="AO419">
        <v>0.28833702928979971</v>
      </c>
      <c r="AP419">
        <v>0.28833702928979971</v>
      </c>
    </row>
    <row r="420" spans="1:42" x14ac:dyDescent="0.3">
      <c r="A420">
        <v>3912</v>
      </c>
      <c r="B420" t="s">
        <v>32</v>
      </c>
      <c r="C420" t="s">
        <v>392</v>
      </c>
      <c r="D420" t="s">
        <v>124</v>
      </c>
      <c r="E420" t="s">
        <v>35</v>
      </c>
      <c r="F420">
        <v>46074</v>
      </c>
      <c r="G420">
        <v>18057</v>
      </c>
      <c r="H420" t="s">
        <v>317</v>
      </c>
      <c r="I420" t="s">
        <v>318</v>
      </c>
      <c r="J420">
        <v>18089</v>
      </c>
      <c r="K420" t="s">
        <v>244</v>
      </c>
      <c r="L420">
        <v>0</v>
      </c>
      <c r="M420">
        <v>0</v>
      </c>
      <c r="N420">
        <v>0</v>
      </c>
      <c r="O420" s="3">
        <v>0</v>
      </c>
      <c r="P420">
        <v>0</v>
      </c>
      <c r="Q420">
        <v>0</v>
      </c>
      <c r="R420" s="3">
        <v>0</v>
      </c>
      <c r="S420" s="3">
        <v>1</v>
      </c>
      <c r="T420" s="3">
        <v>1</v>
      </c>
      <c r="U420" s="3">
        <v>0</v>
      </c>
      <c r="V420" s="3">
        <v>1</v>
      </c>
      <c r="W420" s="3">
        <v>1</v>
      </c>
      <c r="X420" s="7">
        <f t="shared" si="24"/>
        <v>0</v>
      </c>
      <c r="Y420" s="7">
        <f t="shared" si="25"/>
        <v>0</v>
      </c>
      <c r="Z420" s="7">
        <f t="shared" si="26"/>
        <v>0</v>
      </c>
      <c r="AA420" s="7">
        <f t="shared" si="27"/>
        <v>0</v>
      </c>
      <c r="AB420">
        <v>0</v>
      </c>
      <c r="AC420">
        <v>0</v>
      </c>
      <c r="AD420">
        <v>0</v>
      </c>
      <c r="AE420">
        <v>0</v>
      </c>
      <c r="AF420">
        <v>6.761256988314126</v>
      </c>
      <c r="AG420">
        <v>6.761256988314126</v>
      </c>
      <c r="AH420">
        <v>0</v>
      </c>
      <c r="AI420">
        <v>0.28833702928979971</v>
      </c>
      <c r="AJ420">
        <v>0.28833702928979971</v>
      </c>
      <c r="AK420">
        <v>0</v>
      </c>
      <c r="AL420">
        <v>6.761256988314126</v>
      </c>
      <c r="AM420">
        <v>6.761256988314126</v>
      </c>
      <c r="AN420">
        <v>0</v>
      </c>
      <c r="AO420">
        <v>0.28833702928979971</v>
      </c>
      <c r="AP420">
        <v>0.28833702928979971</v>
      </c>
    </row>
    <row r="421" spans="1:42" x14ac:dyDescent="0.3">
      <c r="A421">
        <v>3913</v>
      </c>
      <c r="B421" t="s">
        <v>32</v>
      </c>
      <c r="C421" t="s">
        <v>393</v>
      </c>
      <c r="D421" t="s">
        <v>48</v>
      </c>
      <c r="E421" t="s">
        <v>35</v>
      </c>
      <c r="F421">
        <v>47980</v>
      </c>
      <c r="G421">
        <v>18181</v>
      </c>
      <c r="H421" t="s">
        <v>85</v>
      </c>
      <c r="I421" t="s">
        <v>86</v>
      </c>
      <c r="J421">
        <v>18157</v>
      </c>
      <c r="K421" t="s">
        <v>179</v>
      </c>
      <c r="L421">
        <v>0</v>
      </c>
      <c r="M421">
        <v>0</v>
      </c>
      <c r="N421">
        <v>0</v>
      </c>
      <c r="O421" s="3">
        <v>0</v>
      </c>
      <c r="P421">
        <v>0</v>
      </c>
      <c r="Q421">
        <v>0</v>
      </c>
      <c r="R421" s="3">
        <v>0</v>
      </c>
      <c r="S421" s="3">
        <v>1</v>
      </c>
      <c r="T421" s="3">
        <v>1</v>
      </c>
      <c r="U421" s="3">
        <v>0</v>
      </c>
      <c r="V421" s="3">
        <v>1</v>
      </c>
      <c r="W421" s="3">
        <v>1</v>
      </c>
      <c r="X421" s="7">
        <f t="shared" si="24"/>
        <v>0</v>
      </c>
      <c r="Y421" s="7">
        <f t="shared" si="25"/>
        <v>0</v>
      </c>
      <c r="Z421" s="7">
        <f t="shared" si="26"/>
        <v>0</v>
      </c>
      <c r="AA421" s="7">
        <f t="shared" si="27"/>
        <v>0</v>
      </c>
      <c r="AB421">
        <v>0</v>
      </c>
      <c r="AC421">
        <v>0</v>
      </c>
      <c r="AD421">
        <v>0</v>
      </c>
      <c r="AE421">
        <v>0</v>
      </c>
      <c r="AF421">
        <v>5.5095098931634174</v>
      </c>
      <c r="AG421">
        <v>5.5095098931634174</v>
      </c>
      <c r="AH421">
        <v>0</v>
      </c>
      <c r="AI421">
        <v>0.82627927341311713</v>
      </c>
      <c r="AJ421">
        <v>0.82627927341311713</v>
      </c>
      <c r="AK421">
        <v>0</v>
      </c>
      <c r="AL421">
        <v>5.5095098931634174</v>
      </c>
      <c r="AM421">
        <v>5.5095098931634174</v>
      </c>
      <c r="AN421">
        <v>0</v>
      </c>
      <c r="AO421">
        <v>0.82627927341311713</v>
      </c>
      <c r="AP421">
        <v>0.82627927341311713</v>
      </c>
    </row>
    <row r="422" spans="1:42" x14ac:dyDescent="0.3">
      <c r="A422">
        <v>3915</v>
      </c>
      <c r="B422" t="s">
        <v>32</v>
      </c>
      <c r="C422" t="s">
        <v>394</v>
      </c>
      <c r="D422" t="s">
        <v>395</v>
      </c>
      <c r="E422" t="s">
        <v>396</v>
      </c>
      <c r="F422">
        <v>47993</v>
      </c>
      <c r="G422">
        <v>18171</v>
      </c>
      <c r="H422" t="s">
        <v>144</v>
      </c>
      <c r="I422" t="s">
        <v>397</v>
      </c>
      <c r="J422">
        <v>18157</v>
      </c>
      <c r="K422" t="s">
        <v>179</v>
      </c>
      <c r="L422">
        <v>0</v>
      </c>
      <c r="M422">
        <v>0</v>
      </c>
      <c r="N422">
        <v>0</v>
      </c>
      <c r="O422" s="3">
        <v>0</v>
      </c>
      <c r="P422">
        <v>0</v>
      </c>
      <c r="Q422">
        <v>0</v>
      </c>
      <c r="R422" s="3">
        <v>0</v>
      </c>
      <c r="S422" s="3">
        <v>1</v>
      </c>
      <c r="T422" s="3">
        <v>1</v>
      </c>
      <c r="U422" s="3">
        <v>0</v>
      </c>
      <c r="V422" s="3">
        <v>1</v>
      </c>
      <c r="W422" s="3">
        <v>1</v>
      </c>
      <c r="X422" s="7">
        <f t="shared" si="24"/>
        <v>0</v>
      </c>
      <c r="Y422" s="7">
        <f t="shared" si="25"/>
        <v>0</v>
      </c>
      <c r="Z422" s="7">
        <f t="shared" si="26"/>
        <v>0</v>
      </c>
      <c r="AA422" s="7">
        <f t="shared" si="27"/>
        <v>0</v>
      </c>
      <c r="AB422">
        <v>0</v>
      </c>
      <c r="AC422">
        <v>0</v>
      </c>
      <c r="AD422">
        <v>0</v>
      </c>
      <c r="AE422">
        <v>0</v>
      </c>
      <c r="AF422">
        <v>5.5095098931634174</v>
      </c>
      <c r="AG422">
        <v>5.5095098931634174</v>
      </c>
      <c r="AH422">
        <v>0</v>
      </c>
      <c r="AI422">
        <v>1.5103607463808801</v>
      </c>
      <c r="AJ422">
        <v>1.5103607463808801</v>
      </c>
      <c r="AK422">
        <v>0</v>
      </c>
      <c r="AL422">
        <v>5.5095098931634174</v>
      </c>
      <c r="AM422">
        <v>5.5095098931634174</v>
      </c>
      <c r="AN422">
        <v>0</v>
      </c>
      <c r="AO422">
        <v>1.5103607463808801</v>
      </c>
      <c r="AP422">
        <v>1.5103607463808801</v>
      </c>
    </row>
    <row r="423" spans="1:42" x14ac:dyDescent="0.3">
      <c r="A423">
        <v>3916</v>
      </c>
      <c r="B423" t="s">
        <v>32</v>
      </c>
      <c r="C423" t="s">
        <v>394</v>
      </c>
      <c r="D423" t="s">
        <v>395</v>
      </c>
      <c r="E423" t="s">
        <v>398</v>
      </c>
      <c r="F423">
        <v>47993</v>
      </c>
      <c r="G423">
        <v>18171</v>
      </c>
      <c r="H423" t="s">
        <v>144</v>
      </c>
      <c r="I423" t="s">
        <v>397</v>
      </c>
      <c r="J423">
        <v>18157</v>
      </c>
      <c r="K423" t="s">
        <v>179</v>
      </c>
      <c r="L423">
        <v>0</v>
      </c>
      <c r="M423">
        <v>0</v>
      </c>
      <c r="N423">
        <v>0</v>
      </c>
      <c r="O423" s="3">
        <v>0</v>
      </c>
      <c r="P423">
        <v>0</v>
      </c>
      <c r="Q423">
        <v>0</v>
      </c>
      <c r="R423" s="3">
        <v>0</v>
      </c>
      <c r="S423" s="3">
        <v>1</v>
      </c>
      <c r="T423" s="3">
        <v>1</v>
      </c>
      <c r="U423" s="3">
        <v>0</v>
      </c>
      <c r="V423" s="3">
        <v>1</v>
      </c>
      <c r="W423" s="3">
        <v>1</v>
      </c>
      <c r="X423" s="7">
        <f t="shared" si="24"/>
        <v>0</v>
      </c>
      <c r="Y423" s="7">
        <f t="shared" si="25"/>
        <v>0</v>
      </c>
      <c r="Z423" s="7">
        <f t="shared" si="26"/>
        <v>0</v>
      </c>
      <c r="AA423" s="7">
        <f t="shared" si="27"/>
        <v>0</v>
      </c>
      <c r="AB423">
        <v>0</v>
      </c>
      <c r="AC423">
        <v>0</v>
      </c>
      <c r="AD423">
        <v>0</v>
      </c>
      <c r="AE423">
        <v>0</v>
      </c>
      <c r="AF423">
        <v>5.5095098931634174</v>
      </c>
      <c r="AG423">
        <v>5.5095098931634174</v>
      </c>
      <c r="AH423">
        <v>0</v>
      </c>
      <c r="AI423">
        <v>1.5103607463808801</v>
      </c>
      <c r="AJ423">
        <v>1.5103607463808801</v>
      </c>
      <c r="AK423">
        <v>0</v>
      </c>
      <c r="AL423">
        <v>5.5095098931634174</v>
      </c>
      <c r="AM423">
        <v>5.5095098931634174</v>
      </c>
      <c r="AN423">
        <v>0</v>
      </c>
      <c r="AO423">
        <v>1.5103607463808801</v>
      </c>
      <c r="AP423">
        <v>1.5103607463808801</v>
      </c>
    </row>
    <row r="424" spans="1:42" x14ac:dyDescent="0.3">
      <c r="A424">
        <v>4069</v>
      </c>
      <c r="B424" t="s">
        <v>32</v>
      </c>
      <c r="C424" t="s">
        <v>73</v>
      </c>
      <c r="D424" t="s">
        <v>276</v>
      </c>
      <c r="E424" t="s">
        <v>35</v>
      </c>
      <c r="F424">
        <v>46733</v>
      </c>
      <c r="G424">
        <v>18001</v>
      </c>
      <c r="H424" t="s">
        <v>89</v>
      </c>
      <c r="I424" t="s">
        <v>90</v>
      </c>
      <c r="J424">
        <v>0</v>
      </c>
      <c r="K424">
        <v>0</v>
      </c>
      <c r="L424">
        <v>0</v>
      </c>
      <c r="M424">
        <v>0</v>
      </c>
      <c r="N424">
        <v>0</v>
      </c>
      <c r="O424" s="3">
        <v>0</v>
      </c>
      <c r="P424">
        <v>0</v>
      </c>
      <c r="Q424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7">
        <f t="shared" si="24"/>
        <v>0</v>
      </c>
      <c r="Y424" s="7">
        <f t="shared" si="25"/>
        <v>0</v>
      </c>
      <c r="Z424" s="7">
        <f t="shared" si="26"/>
        <v>0</v>
      </c>
      <c r="AA424" s="7">
        <f t="shared" si="27"/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</row>
    <row r="425" spans="1:42" x14ac:dyDescent="0.3">
      <c r="A425">
        <v>4075</v>
      </c>
      <c r="B425" t="s">
        <v>32</v>
      </c>
      <c r="C425" t="s">
        <v>247</v>
      </c>
      <c r="D425" t="s">
        <v>276</v>
      </c>
      <c r="E425" t="s">
        <v>35</v>
      </c>
      <c r="F425">
        <v>46201</v>
      </c>
      <c r="G425">
        <v>18097</v>
      </c>
      <c r="H425" t="s">
        <v>201</v>
      </c>
      <c r="I425" t="s">
        <v>202</v>
      </c>
      <c r="J425">
        <v>0</v>
      </c>
      <c r="K425">
        <v>0</v>
      </c>
      <c r="L425">
        <v>0</v>
      </c>
      <c r="M425">
        <v>0</v>
      </c>
      <c r="N425">
        <v>0</v>
      </c>
      <c r="O425" s="3">
        <v>0</v>
      </c>
      <c r="P425">
        <v>0</v>
      </c>
      <c r="Q425">
        <v>0</v>
      </c>
      <c r="R425" s="3">
        <v>1</v>
      </c>
      <c r="S425" s="3">
        <v>0</v>
      </c>
      <c r="T425" s="3">
        <v>1</v>
      </c>
      <c r="U425" s="3">
        <v>1</v>
      </c>
      <c r="V425" s="3">
        <v>0</v>
      </c>
      <c r="W425" s="3">
        <v>1</v>
      </c>
      <c r="X425" s="7">
        <f t="shared" si="24"/>
        <v>0</v>
      </c>
      <c r="Y425" s="7">
        <f t="shared" si="25"/>
        <v>21.060693088263452</v>
      </c>
      <c r="Z425" s="7">
        <f t="shared" si="26"/>
        <v>0</v>
      </c>
      <c r="AA425" s="7">
        <f t="shared" si="27"/>
        <v>0</v>
      </c>
      <c r="AB425">
        <v>0</v>
      </c>
      <c r="AC425">
        <v>21.060693088263452</v>
      </c>
      <c r="AD425">
        <v>21.060693088263452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21.060693088263452</v>
      </c>
      <c r="AM425">
        <v>21.060693088263452</v>
      </c>
      <c r="AN425">
        <v>0</v>
      </c>
      <c r="AO425">
        <v>21.060693088263452</v>
      </c>
      <c r="AP425">
        <v>21.060693088263452</v>
      </c>
    </row>
    <row r="426" spans="1:42" x14ac:dyDescent="0.3">
      <c r="A426">
        <v>4082</v>
      </c>
      <c r="B426" t="s">
        <v>32</v>
      </c>
      <c r="C426" t="s">
        <v>275</v>
      </c>
      <c r="D426" t="s">
        <v>276</v>
      </c>
      <c r="E426" t="s">
        <v>35</v>
      </c>
      <c r="F426">
        <v>46161</v>
      </c>
      <c r="G426">
        <v>18145</v>
      </c>
      <c r="H426" t="s">
        <v>277</v>
      </c>
      <c r="I426" t="s">
        <v>278</v>
      </c>
      <c r="J426">
        <v>18157</v>
      </c>
      <c r="K426" t="s">
        <v>179</v>
      </c>
      <c r="L426">
        <v>0</v>
      </c>
      <c r="M426">
        <v>0</v>
      </c>
      <c r="N426">
        <v>0</v>
      </c>
      <c r="O426" s="3">
        <v>0</v>
      </c>
      <c r="P426">
        <v>0</v>
      </c>
      <c r="Q426">
        <v>0</v>
      </c>
      <c r="R426" s="3">
        <v>0</v>
      </c>
      <c r="S426" s="3">
        <v>1</v>
      </c>
      <c r="T426" s="3">
        <v>1</v>
      </c>
      <c r="U426" s="3">
        <v>0</v>
      </c>
      <c r="V426" s="3">
        <v>1</v>
      </c>
      <c r="W426" s="3">
        <v>1</v>
      </c>
      <c r="X426" s="7">
        <f t="shared" si="24"/>
        <v>0</v>
      </c>
      <c r="Y426" s="7">
        <f t="shared" si="25"/>
        <v>0</v>
      </c>
      <c r="Z426" s="7">
        <f t="shared" si="26"/>
        <v>0</v>
      </c>
      <c r="AA426" s="7">
        <f t="shared" si="27"/>
        <v>0</v>
      </c>
      <c r="AB426">
        <v>0</v>
      </c>
      <c r="AC426">
        <v>0</v>
      </c>
      <c r="AD426">
        <v>0</v>
      </c>
      <c r="AE426">
        <v>0</v>
      </c>
      <c r="AF426">
        <v>5.5095098931634174</v>
      </c>
      <c r="AG426">
        <v>5.5095098931634174</v>
      </c>
      <c r="AH426">
        <v>0</v>
      </c>
      <c r="AI426">
        <v>0.37819141986811433</v>
      </c>
      <c r="AJ426">
        <v>0.37819141986811433</v>
      </c>
      <c r="AK426">
        <v>0</v>
      </c>
      <c r="AL426">
        <v>5.5095098931634174</v>
      </c>
      <c r="AM426">
        <v>5.5095098931634174</v>
      </c>
      <c r="AN426">
        <v>0</v>
      </c>
      <c r="AO426">
        <v>0.37819141986811433</v>
      </c>
      <c r="AP426">
        <v>0.37819141986811433</v>
      </c>
    </row>
    <row r="427" spans="1:42" x14ac:dyDescent="0.3">
      <c r="A427">
        <v>4201</v>
      </c>
      <c r="B427" t="s">
        <v>32</v>
      </c>
      <c r="C427" t="s">
        <v>399</v>
      </c>
      <c r="D427" t="s">
        <v>400</v>
      </c>
      <c r="E427" t="s">
        <v>35</v>
      </c>
      <c r="F427">
        <v>46714</v>
      </c>
      <c r="G427">
        <v>18179</v>
      </c>
      <c r="H427" t="s">
        <v>401</v>
      </c>
      <c r="I427" t="s">
        <v>402</v>
      </c>
      <c r="J427">
        <v>0</v>
      </c>
      <c r="K427">
        <v>0</v>
      </c>
      <c r="L427">
        <v>0</v>
      </c>
      <c r="M427">
        <v>0</v>
      </c>
      <c r="N427">
        <v>0</v>
      </c>
      <c r="O427" s="3">
        <v>0</v>
      </c>
      <c r="P427">
        <v>0</v>
      </c>
      <c r="Q427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7">
        <f t="shared" si="24"/>
        <v>0</v>
      </c>
      <c r="Y427" s="7">
        <f t="shared" si="25"/>
        <v>0</v>
      </c>
      <c r="Z427" s="7">
        <f t="shared" si="26"/>
        <v>0</v>
      </c>
      <c r="AA427" s="7">
        <f t="shared" si="27"/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3">
      <c r="A428">
        <v>4207</v>
      </c>
      <c r="B428" t="s">
        <v>32</v>
      </c>
      <c r="C428" t="s">
        <v>334</v>
      </c>
      <c r="D428" t="s">
        <v>403</v>
      </c>
      <c r="E428" t="s">
        <v>404</v>
      </c>
      <c r="F428">
        <v>46580</v>
      </c>
      <c r="G428">
        <v>18085</v>
      </c>
      <c r="H428" t="s">
        <v>336</v>
      </c>
      <c r="I428" t="s">
        <v>337</v>
      </c>
      <c r="J428">
        <v>0</v>
      </c>
      <c r="K428">
        <v>0</v>
      </c>
      <c r="L428">
        <v>0</v>
      </c>
      <c r="M428">
        <v>0</v>
      </c>
      <c r="N428">
        <v>0</v>
      </c>
      <c r="O428" s="3">
        <v>0</v>
      </c>
      <c r="P428">
        <v>0</v>
      </c>
      <c r="Q428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7">
        <f t="shared" si="24"/>
        <v>0</v>
      </c>
      <c r="Y428" s="7">
        <f t="shared" si="25"/>
        <v>0</v>
      </c>
      <c r="Z428" s="7">
        <f t="shared" si="26"/>
        <v>0</v>
      </c>
      <c r="AA428" s="7">
        <f t="shared" si="27"/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3">
      <c r="A429">
        <v>4210</v>
      </c>
      <c r="B429" t="s">
        <v>32</v>
      </c>
      <c r="C429" t="s">
        <v>405</v>
      </c>
      <c r="D429" t="s">
        <v>406</v>
      </c>
      <c r="E429" t="s">
        <v>35</v>
      </c>
      <c r="F429">
        <v>47338</v>
      </c>
      <c r="G429">
        <v>18035</v>
      </c>
      <c r="H429" t="s">
        <v>384</v>
      </c>
      <c r="I429" t="s">
        <v>385</v>
      </c>
      <c r="J429">
        <v>0</v>
      </c>
      <c r="K429">
        <v>0</v>
      </c>
      <c r="L429">
        <v>0</v>
      </c>
      <c r="M429">
        <v>0</v>
      </c>
      <c r="N429">
        <v>0</v>
      </c>
      <c r="O429" s="3">
        <v>0</v>
      </c>
      <c r="P429">
        <v>0</v>
      </c>
      <c r="Q429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7">
        <f t="shared" si="24"/>
        <v>0</v>
      </c>
      <c r="Y429" s="7">
        <f t="shared" si="25"/>
        <v>0</v>
      </c>
      <c r="Z429" s="7">
        <f t="shared" si="26"/>
        <v>0</v>
      </c>
      <c r="AA429" s="7">
        <f t="shared" si="27"/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</row>
    <row r="430" spans="1:42" x14ac:dyDescent="0.3">
      <c r="A430">
        <v>4262</v>
      </c>
      <c r="B430" t="s">
        <v>32</v>
      </c>
      <c r="C430" t="s">
        <v>407</v>
      </c>
      <c r="D430" t="s">
        <v>191</v>
      </c>
      <c r="E430" t="s">
        <v>35</v>
      </c>
      <c r="F430">
        <v>47981</v>
      </c>
      <c r="G430">
        <v>18157</v>
      </c>
      <c r="H430" t="s">
        <v>178</v>
      </c>
      <c r="I430" t="s">
        <v>179</v>
      </c>
      <c r="J430">
        <v>0</v>
      </c>
      <c r="K430">
        <v>0</v>
      </c>
      <c r="L430">
        <v>0</v>
      </c>
      <c r="M430">
        <v>0</v>
      </c>
      <c r="N430">
        <v>0</v>
      </c>
      <c r="O430" s="3">
        <v>0</v>
      </c>
      <c r="P430">
        <v>0</v>
      </c>
      <c r="Q430">
        <v>0</v>
      </c>
      <c r="R430" s="3">
        <v>1</v>
      </c>
      <c r="S430" s="3">
        <v>0</v>
      </c>
      <c r="T430" s="3">
        <v>1</v>
      </c>
      <c r="U430" s="3">
        <v>1</v>
      </c>
      <c r="V430" s="3">
        <v>0</v>
      </c>
      <c r="W430" s="3">
        <v>1</v>
      </c>
      <c r="X430" s="7">
        <f t="shared" si="24"/>
        <v>0</v>
      </c>
      <c r="Y430" s="7">
        <f t="shared" si="25"/>
        <v>5.2398364259759198</v>
      </c>
      <c r="Z430" s="7">
        <f t="shared" si="26"/>
        <v>0</v>
      </c>
      <c r="AA430" s="7">
        <f t="shared" si="27"/>
        <v>0</v>
      </c>
      <c r="AB430">
        <v>0</v>
      </c>
      <c r="AC430">
        <v>5.2398364259759198</v>
      </c>
      <c r="AD430">
        <v>5.2398364259759198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5.2398364259759198</v>
      </c>
      <c r="AM430">
        <v>5.2398364259759198</v>
      </c>
      <c r="AN430">
        <v>0</v>
      </c>
      <c r="AO430">
        <v>5.2398364259759198</v>
      </c>
      <c r="AP430">
        <v>5.2398364259759198</v>
      </c>
    </row>
    <row r="431" spans="1:42" x14ac:dyDescent="0.3">
      <c r="A431">
        <v>4265</v>
      </c>
      <c r="B431" t="s">
        <v>32</v>
      </c>
      <c r="C431" t="s">
        <v>408</v>
      </c>
      <c r="D431" t="s">
        <v>191</v>
      </c>
      <c r="E431" t="s">
        <v>35</v>
      </c>
      <c r="F431">
        <v>46920</v>
      </c>
      <c r="G431">
        <v>18015</v>
      </c>
      <c r="H431" t="s">
        <v>68</v>
      </c>
      <c r="I431" t="s">
        <v>69</v>
      </c>
      <c r="J431">
        <v>18027</v>
      </c>
      <c r="K431" t="s">
        <v>108</v>
      </c>
      <c r="L431">
        <v>0</v>
      </c>
      <c r="M431">
        <v>0</v>
      </c>
      <c r="N431">
        <v>0</v>
      </c>
      <c r="O431" s="3">
        <v>0</v>
      </c>
      <c r="P431">
        <v>0</v>
      </c>
      <c r="Q431">
        <v>0</v>
      </c>
      <c r="R431" s="3">
        <v>0</v>
      </c>
      <c r="S431" s="3">
        <v>1</v>
      </c>
      <c r="T431" s="3">
        <v>1</v>
      </c>
      <c r="U431" s="3">
        <v>0</v>
      </c>
      <c r="V431" s="3">
        <v>1</v>
      </c>
      <c r="W431" s="3">
        <v>1</v>
      </c>
      <c r="X431" s="7">
        <f t="shared" si="24"/>
        <v>0</v>
      </c>
      <c r="Y431" s="7">
        <f t="shared" si="25"/>
        <v>0</v>
      </c>
      <c r="Z431" s="7">
        <f t="shared" si="26"/>
        <v>0</v>
      </c>
      <c r="AA431" s="7">
        <f t="shared" si="27"/>
        <v>0</v>
      </c>
      <c r="AB431">
        <v>0</v>
      </c>
      <c r="AC431">
        <v>0</v>
      </c>
      <c r="AD431">
        <v>0</v>
      </c>
      <c r="AE431">
        <v>0</v>
      </c>
      <c r="AF431">
        <v>2.6132866390746043</v>
      </c>
      <c r="AG431">
        <v>2.6132866390746043</v>
      </c>
      <c r="AH431">
        <v>0</v>
      </c>
      <c r="AI431">
        <v>1.0150738466223419</v>
      </c>
      <c r="AJ431">
        <v>1.0150738466223419</v>
      </c>
      <c r="AK431">
        <v>0</v>
      </c>
      <c r="AL431">
        <v>2.6132866390746043</v>
      </c>
      <c r="AM431">
        <v>2.6132866390746043</v>
      </c>
      <c r="AN431">
        <v>0</v>
      </c>
      <c r="AO431">
        <v>1.0150738466223419</v>
      </c>
      <c r="AP431">
        <v>1.0150738466223419</v>
      </c>
    </row>
    <row r="432" spans="1:42" x14ac:dyDescent="0.3">
      <c r="A432">
        <v>4317</v>
      </c>
      <c r="B432" t="s">
        <v>32</v>
      </c>
      <c r="C432" t="s">
        <v>409</v>
      </c>
      <c r="D432" t="s">
        <v>324</v>
      </c>
      <c r="E432" t="s">
        <v>35</v>
      </c>
      <c r="F432">
        <v>46986</v>
      </c>
      <c r="G432">
        <v>18053</v>
      </c>
      <c r="H432" t="s">
        <v>265</v>
      </c>
      <c r="I432" t="s">
        <v>266</v>
      </c>
      <c r="J432">
        <v>0</v>
      </c>
      <c r="K432">
        <v>0</v>
      </c>
      <c r="L432">
        <v>0</v>
      </c>
      <c r="M432">
        <v>0</v>
      </c>
      <c r="N432">
        <v>0</v>
      </c>
      <c r="O432" s="3">
        <v>0</v>
      </c>
      <c r="P432">
        <v>0</v>
      </c>
      <c r="Q432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7">
        <f t="shared" si="24"/>
        <v>0</v>
      </c>
      <c r="Y432" s="7">
        <f t="shared" si="25"/>
        <v>0</v>
      </c>
      <c r="Z432" s="7">
        <f t="shared" si="26"/>
        <v>0</v>
      </c>
      <c r="AA432" s="7">
        <f t="shared" si="27"/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3">
      <c r="A433">
        <v>4321</v>
      </c>
      <c r="B433" t="s">
        <v>32</v>
      </c>
      <c r="C433" t="s">
        <v>410</v>
      </c>
      <c r="D433" t="s">
        <v>42</v>
      </c>
      <c r="E433" t="s">
        <v>35</v>
      </c>
      <c r="F433">
        <v>46172</v>
      </c>
      <c r="G433">
        <v>18133</v>
      </c>
      <c r="H433" t="s">
        <v>411</v>
      </c>
      <c r="I433" t="s">
        <v>412</v>
      </c>
      <c r="J433">
        <v>0</v>
      </c>
      <c r="K433">
        <v>0</v>
      </c>
      <c r="L433">
        <v>0</v>
      </c>
      <c r="M433">
        <v>0</v>
      </c>
      <c r="N433">
        <v>0</v>
      </c>
      <c r="O433" s="3">
        <v>0</v>
      </c>
      <c r="P433">
        <v>0</v>
      </c>
      <c r="Q43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7">
        <f t="shared" si="24"/>
        <v>0</v>
      </c>
      <c r="Y433" s="7">
        <f t="shared" si="25"/>
        <v>0</v>
      </c>
      <c r="Z433" s="7">
        <f t="shared" si="26"/>
        <v>0</v>
      </c>
      <c r="AA433" s="7">
        <f t="shared" si="27"/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3">
      <c r="A434">
        <v>4322</v>
      </c>
      <c r="B434" t="s">
        <v>32</v>
      </c>
      <c r="C434" t="s">
        <v>413</v>
      </c>
      <c r="D434" t="s">
        <v>200</v>
      </c>
      <c r="E434" t="s">
        <v>35</v>
      </c>
      <c r="F434">
        <v>47635</v>
      </c>
      <c r="G434">
        <v>18147</v>
      </c>
      <c r="H434" t="s">
        <v>414</v>
      </c>
      <c r="I434" t="s">
        <v>415</v>
      </c>
      <c r="J434">
        <v>0</v>
      </c>
      <c r="K434">
        <v>0</v>
      </c>
      <c r="L434">
        <v>0</v>
      </c>
      <c r="M434">
        <v>0</v>
      </c>
      <c r="N434">
        <v>0</v>
      </c>
      <c r="O434" s="3">
        <v>0</v>
      </c>
      <c r="P434">
        <v>0</v>
      </c>
      <c r="Q434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7">
        <f t="shared" si="24"/>
        <v>0</v>
      </c>
      <c r="Y434" s="7">
        <f t="shared" si="25"/>
        <v>0</v>
      </c>
      <c r="Z434" s="7">
        <f t="shared" si="26"/>
        <v>0</v>
      </c>
      <c r="AA434" s="7">
        <f t="shared" si="27"/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3">
      <c r="A435">
        <v>4333</v>
      </c>
      <c r="B435" t="s">
        <v>32</v>
      </c>
      <c r="C435" t="s">
        <v>416</v>
      </c>
      <c r="D435" t="s">
        <v>417</v>
      </c>
      <c r="E435" t="s">
        <v>35</v>
      </c>
      <c r="F435">
        <v>46501</v>
      </c>
      <c r="G435">
        <v>18099</v>
      </c>
      <c r="H435" t="s">
        <v>129</v>
      </c>
      <c r="I435" t="s">
        <v>130</v>
      </c>
      <c r="J435">
        <v>0</v>
      </c>
      <c r="K435">
        <v>0</v>
      </c>
      <c r="L435">
        <v>0</v>
      </c>
      <c r="M435">
        <v>0</v>
      </c>
      <c r="N435">
        <v>0</v>
      </c>
      <c r="O435" s="3">
        <v>0</v>
      </c>
      <c r="P435">
        <v>1</v>
      </c>
      <c r="Q435">
        <v>1</v>
      </c>
      <c r="R435" s="3">
        <v>0</v>
      </c>
      <c r="S435" s="3">
        <v>0</v>
      </c>
      <c r="T435" s="3">
        <v>0</v>
      </c>
      <c r="U435" s="3">
        <v>0</v>
      </c>
      <c r="V435" s="3">
        <v>1</v>
      </c>
      <c r="W435" s="3">
        <v>1</v>
      </c>
      <c r="X435" s="7">
        <f t="shared" si="24"/>
        <v>0</v>
      </c>
      <c r="Y435" s="7">
        <f t="shared" si="25"/>
        <v>0</v>
      </c>
      <c r="Z435" s="7">
        <f t="shared" si="26"/>
        <v>0</v>
      </c>
      <c r="AA435" s="7">
        <f t="shared" si="27"/>
        <v>0</v>
      </c>
      <c r="AB435">
        <v>0</v>
      </c>
      <c r="AC435">
        <v>0</v>
      </c>
      <c r="AD435">
        <v>0</v>
      </c>
      <c r="AE435">
        <v>3.3271780539335563</v>
      </c>
      <c r="AF435">
        <v>0</v>
      </c>
      <c r="AG435">
        <v>3.3271780539335563</v>
      </c>
      <c r="AH435">
        <v>0.53686781840603948</v>
      </c>
      <c r="AI435">
        <v>0</v>
      </c>
      <c r="AJ435">
        <v>0.53686781840603948</v>
      </c>
      <c r="AK435">
        <v>3.3271780539335563</v>
      </c>
      <c r="AL435">
        <v>0</v>
      </c>
      <c r="AM435">
        <v>3.3271780539335563</v>
      </c>
      <c r="AN435">
        <v>0.53686781840603948</v>
      </c>
      <c r="AO435">
        <v>0</v>
      </c>
      <c r="AP435">
        <v>0.53686781840603948</v>
      </c>
    </row>
    <row r="436" spans="1:42" x14ac:dyDescent="0.3">
      <c r="A436">
        <v>4422</v>
      </c>
      <c r="B436" t="s">
        <v>32</v>
      </c>
      <c r="C436" t="s">
        <v>418</v>
      </c>
      <c r="D436" t="s">
        <v>419</v>
      </c>
      <c r="E436" t="s">
        <v>35</v>
      </c>
      <c r="F436">
        <v>46985</v>
      </c>
      <c r="G436">
        <v>18131</v>
      </c>
      <c r="H436" t="s">
        <v>125</v>
      </c>
      <c r="I436" t="s">
        <v>126</v>
      </c>
      <c r="J436">
        <v>0</v>
      </c>
      <c r="K436">
        <v>0</v>
      </c>
      <c r="L436">
        <v>0</v>
      </c>
      <c r="M436">
        <v>0</v>
      </c>
      <c r="N436">
        <v>0</v>
      </c>
      <c r="O436" s="3">
        <v>0</v>
      </c>
      <c r="P436">
        <v>0</v>
      </c>
      <c r="Q436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7">
        <f t="shared" si="24"/>
        <v>0</v>
      </c>
      <c r="Y436" s="7">
        <f t="shared" si="25"/>
        <v>0</v>
      </c>
      <c r="Z436" s="7">
        <f t="shared" si="26"/>
        <v>0</v>
      </c>
      <c r="AA436" s="7">
        <f t="shared" si="27"/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3">
      <c r="A437">
        <v>4429</v>
      </c>
      <c r="B437" t="s">
        <v>32</v>
      </c>
      <c r="C437" t="s">
        <v>177</v>
      </c>
      <c r="D437" t="s">
        <v>181</v>
      </c>
      <c r="E437" t="s">
        <v>35</v>
      </c>
      <c r="F437">
        <v>47901</v>
      </c>
      <c r="G437">
        <v>18157</v>
      </c>
      <c r="H437" t="s">
        <v>178</v>
      </c>
      <c r="I437" t="s">
        <v>179</v>
      </c>
      <c r="J437">
        <v>0</v>
      </c>
      <c r="K437">
        <v>0</v>
      </c>
      <c r="L437">
        <v>0</v>
      </c>
      <c r="M437">
        <v>0</v>
      </c>
      <c r="N437">
        <v>0</v>
      </c>
      <c r="O437" s="3">
        <v>0</v>
      </c>
      <c r="P437">
        <v>0</v>
      </c>
      <c r="Q437">
        <v>0</v>
      </c>
      <c r="R437" s="3">
        <v>1</v>
      </c>
      <c r="S437" s="3">
        <v>0</v>
      </c>
      <c r="T437" s="3">
        <v>1</v>
      </c>
      <c r="U437" s="3">
        <v>1</v>
      </c>
      <c r="V437" s="3">
        <v>0</v>
      </c>
      <c r="W437" s="3">
        <v>1</v>
      </c>
      <c r="X437" s="7">
        <f t="shared" si="24"/>
        <v>0</v>
      </c>
      <c r="Y437" s="7">
        <f t="shared" si="25"/>
        <v>5.2398364259759198</v>
      </c>
      <c r="Z437" s="7">
        <f t="shared" si="26"/>
        <v>0</v>
      </c>
      <c r="AA437" s="7">
        <f t="shared" si="27"/>
        <v>0</v>
      </c>
      <c r="AB437">
        <v>0</v>
      </c>
      <c r="AC437">
        <v>5.2398364259759198</v>
      </c>
      <c r="AD437">
        <v>5.2398364259759198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5.2398364259759198</v>
      </c>
      <c r="AM437">
        <v>5.2398364259759198</v>
      </c>
      <c r="AN437">
        <v>0</v>
      </c>
      <c r="AO437">
        <v>5.2398364259759198</v>
      </c>
      <c r="AP437">
        <v>5.2398364259759198</v>
      </c>
    </row>
    <row r="438" spans="1:42" x14ac:dyDescent="0.3">
      <c r="A438">
        <v>4433</v>
      </c>
      <c r="B438" t="s">
        <v>32</v>
      </c>
      <c r="C438" t="s">
        <v>420</v>
      </c>
      <c r="D438" t="s">
        <v>48</v>
      </c>
      <c r="E438" t="s">
        <v>35</v>
      </c>
      <c r="F438">
        <v>46371</v>
      </c>
      <c r="G438">
        <v>18091</v>
      </c>
      <c r="H438" t="s">
        <v>81</v>
      </c>
      <c r="I438" t="s">
        <v>82</v>
      </c>
      <c r="J438">
        <v>0</v>
      </c>
      <c r="K438">
        <v>0</v>
      </c>
      <c r="L438">
        <v>0</v>
      </c>
      <c r="M438">
        <v>0</v>
      </c>
      <c r="N438">
        <v>0</v>
      </c>
      <c r="O438" s="3">
        <v>0</v>
      </c>
      <c r="P438">
        <v>1</v>
      </c>
      <c r="Q438">
        <v>1</v>
      </c>
      <c r="R438" s="3">
        <v>0</v>
      </c>
      <c r="S438" s="3">
        <v>0</v>
      </c>
      <c r="T438" s="3">
        <v>0</v>
      </c>
      <c r="U438" s="3">
        <v>0</v>
      </c>
      <c r="V438" s="3">
        <v>1</v>
      </c>
      <c r="W438" s="3">
        <v>1</v>
      </c>
      <c r="X438" s="7">
        <f t="shared" si="24"/>
        <v>0</v>
      </c>
      <c r="Y438" s="7">
        <f t="shared" si="25"/>
        <v>0</v>
      </c>
      <c r="Z438" s="7">
        <f t="shared" si="26"/>
        <v>0</v>
      </c>
      <c r="AA438" s="7">
        <f t="shared" si="27"/>
        <v>0</v>
      </c>
      <c r="AB438">
        <v>0</v>
      </c>
      <c r="AC438">
        <v>0</v>
      </c>
      <c r="AD438">
        <v>0</v>
      </c>
      <c r="AE438">
        <v>3.3271780539335563</v>
      </c>
      <c r="AF438">
        <v>0</v>
      </c>
      <c r="AG438">
        <v>3.3271780539335563</v>
      </c>
      <c r="AH438">
        <v>0.74825557417391486</v>
      </c>
      <c r="AI438">
        <v>0</v>
      </c>
      <c r="AJ438">
        <v>0.74825557417391486</v>
      </c>
      <c r="AK438">
        <v>3.3271780539335563</v>
      </c>
      <c r="AL438">
        <v>0</v>
      </c>
      <c r="AM438">
        <v>3.3271780539335563</v>
      </c>
      <c r="AN438">
        <v>0.74825557417391486</v>
      </c>
      <c r="AO438">
        <v>0</v>
      </c>
      <c r="AP438">
        <v>0.74825557417391486</v>
      </c>
    </row>
    <row r="439" spans="1:42" x14ac:dyDescent="0.3">
      <c r="A439">
        <v>4442</v>
      </c>
      <c r="B439" t="s">
        <v>32</v>
      </c>
      <c r="C439" t="s">
        <v>47</v>
      </c>
      <c r="D439" t="s">
        <v>421</v>
      </c>
      <c r="E439" t="s">
        <v>35</v>
      </c>
      <c r="F439">
        <v>46041</v>
      </c>
      <c r="G439">
        <v>18023</v>
      </c>
      <c r="H439" t="s">
        <v>50</v>
      </c>
      <c r="I439" t="s">
        <v>51</v>
      </c>
      <c r="J439">
        <v>18027</v>
      </c>
      <c r="K439" t="s">
        <v>108</v>
      </c>
      <c r="L439">
        <v>0</v>
      </c>
      <c r="M439">
        <v>0</v>
      </c>
      <c r="N439">
        <v>0</v>
      </c>
      <c r="O439" s="3">
        <v>0</v>
      </c>
      <c r="P439">
        <v>0</v>
      </c>
      <c r="Q439">
        <v>0</v>
      </c>
      <c r="R439" s="3">
        <v>0</v>
      </c>
      <c r="S439" s="3">
        <v>1</v>
      </c>
      <c r="T439" s="3">
        <v>1</v>
      </c>
      <c r="U439" s="3">
        <v>0</v>
      </c>
      <c r="V439" s="3">
        <v>1</v>
      </c>
      <c r="W439" s="3">
        <v>1</v>
      </c>
      <c r="X439" s="7">
        <f t="shared" si="24"/>
        <v>0</v>
      </c>
      <c r="Y439" s="7">
        <f t="shared" si="25"/>
        <v>0</v>
      </c>
      <c r="Z439" s="7">
        <f t="shared" si="26"/>
        <v>0</v>
      </c>
      <c r="AA439" s="7">
        <f t="shared" si="27"/>
        <v>0</v>
      </c>
      <c r="AB439">
        <v>0</v>
      </c>
      <c r="AC439">
        <v>0</v>
      </c>
      <c r="AD439">
        <v>0</v>
      </c>
      <c r="AE439">
        <v>0</v>
      </c>
      <c r="AF439">
        <v>2.6132866390746043</v>
      </c>
      <c r="AG439">
        <v>2.6132866390746043</v>
      </c>
      <c r="AH439">
        <v>0</v>
      </c>
      <c r="AI439">
        <v>0.88110367812899548</v>
      </c>
      <c r="AJ439">
        <v>0.88110367812899548</v>
      </c>
      <c r="AK439">
        <v>0</v>
      </c>
      <c r="AL439">
        <v>2.6132866390746043</v>
      </c>
      <c r="AM439">
        <v>2.6132866390746043</v>
      </c>
      <c r="AN439">
        <v>0</v>
      </c>
      <c r="AO439">
        <v>0.88110367812899548</v>
      </c>
      <c r="AP439">
        <v>0.88110367812899548</v>
      </c>
    </row>
    <row r="440" spans="1:42" x14ac:dyDescent="0.3">
      <c r="A440">
        <v>4443</v>
      </c>
      <c r="B440" t="s">
        <v>32</v>
      </c>
      <c r="C440" t="s">
        <v>422</v>
      </c>
      <c r="D440" t="s">
        <v>421</v>
      </c>
      <c r="E440" t="s">
        <v>35</v>
      </c>
      <c r="F440">
        <v>46067</v>
      </c>
      <c r="G440">
        <v>18023</v>
      </c>
      <c r="H440" t="s">
        <v>50</v>
      </c>
      <c r="I440" t="s">
        <v>51</v>
      </c>
      <c r="J440">
        <v>18027</v>
      </c>
      <c r="K440" t="s">
        <v>108</v>
      </c>
      <c r="L440">
        <v>0</v>
      </c>
      <c r="M440">
        <v>0</v>
      </c>
      <c r="N440">
        <v>0</v>
      </c>
      <c r="O440" s="3">
        <v>0</v>
      </c>
      <c r="P440">
        <v>0</v>
      </c>
      <c r="Q440">
        <v>0</v>
      </c>
      <c r="R440" s="3">
        <v>0</v>
      </c>
      <c r="S440" s="3">
        <v>1</v>
      </c>
      <c r="T440" s="3">
        <v>1</v>
      </c>
      <c r="U440" s="3">
        <v>0</v>
      </c>
      <c r="V440" s="3">
        <v>1</v>
      </c>
      <c r="W440" s="3">
        <v>1</v>
      </c>
      <c r="X440" s="7">
        <f t="shared" si="24"/>
        <v>0</v>
      </c>
      <c r="Y440" s="7">
        <f t="shared" si="25"/>
        <v>0</v>
      </c>
      <c r="Z440" s="7">
        <f t="shared" si="26"/>
        <v>0</v>
      </c>
      <c r="AA440" s="7">
        <f t="shared" si="27"/>
        <v>0</v>
      </c>
      <c r="AB440">
        <v>0</v>
      </c>
      <c r="AC440">
        <v>0</v>
      </c>
      <c r="AD440">
        <v>0</v>
      </c>
      <c r="AE440">
        <v>0</v>
      </c>
      <c r="AF440">
        <v>2.6132866390746043</v>
      </c>
      <c r="AG440">
        <v>2.6132866390746043</v>
      </c>
      <c r="AH440">
        <v>0</v>
      </c>
      <c r="AI440">
        <v>0.88110367812899548</v>
      </c>
      <c r="AJ440">
        <v>0.88110367812899548</v>
      </c>
      <c r="AK440">
        <v>0</v>
      </c>
      <c r="AL440">
        <v>2.6132866390746043</v>
      </c>
      <c r="AM440">
        <v>2.6132866390746043</v>
      </c>
      <c r="AN440">
        <v>0</v>
      </c>
      <c r="AO440">
        <v>0.88110367812899548</v>
      </c>
      <c r="AP440">
        <v>0.88110367812899548</v>
      </c>
    </row>
    <row r="441" spans="1:42" x14ac:dyDescent="0.3">
      <c r="A441">
        <v>4518</v>
      </c>
      <c r="B441" t="s">
        <v>32</v>
      </c>
      <c r="C441" t="s">
        <v>177</v>
      </c>
      <c r="D441" t="s">
        <v>204</v>
      </c>
      <c r="E441" t="s">
        <v>35</v>
      </c>
      <c r="F441">
        <v>47905</v>
      </c>
      <c r="G441">
        <v>18157</v>
      </c>
      <c r="H441" t="s">
        <v>178</v>
      </c>
      <c r="I441" t="s">
        <v>179</v>
      </c>
      <c r="J441">
        <v>0</v>
      </c>
      <c r="K441">
        <v>0</v>
      </c>
      <c r="L441">
        <v>0</v>
      </c>
      <c r="M441">
        <v>0</v>
      </c>
      <c r="N441">
        <v>0</v>
      </c>
      <c r="O441" s="3">
        <v>0</v>
      </c>
      <c r="P441">
        <v>0</v>
      </c>
      <c r="Q441">
        <v>0</v>
      </c>
      <c r="R441" s="3">
        <v>1</v>
      </c>
      <c r="S441" s="3">
        <v>0</v>
      </c>
      <c r="T441" s="3">
        <v>1</v>
      </c>
      <c r="U441" s="3">
        <v>1</v>
      </c>
      <c r="V441" s="3">
        <v>0</v>
      </c>
      <c r="W441" s="3">
        <v>1</v>
      </c>
      <c r="X441" s="7">
        <f t="shared" si="24"/>
        <v>0</v>
      </c>
      <c r="Y441" s="7">
        <f t="shared" si="25"/>
        <v>5.2398364259759198</v>
      </c>
      <c r="Z441" s="7">
        <f t="shared" si="26"/>
        <v>0</v>
      </c>
      <c r="AA441" s="7">
        <f t="shared" si="27"/>
        <v>0</v>
      </c>
      <c r="AB441">
        <v>0</v>
      </c>
      <c r="AC441">
        <v>5.2398364259759198</v>
      </c>
      <c r="AD441">
        <v>5.2398364259759198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5.2398364259759198</v>
      </c>
      <c r="AM441">
        <v>5.2398364259759198</v>
      </c>
      <c r="AN441">
        <v>0</v>
      </c>
      <c r="AO441">
        <v>5.2398364259759198</v>
      </c>
      <c r="AP441">
        <v>5.2398364259759198</v>
      </c>
    </row>
    <row r="442" spans="1:42" x14ac:dyDescent="0.3">
      <c r="A442">
        <v>4524</v>
      </c>
      <c r="B442" t="s">
        <v>32</v>
      </c>
      <c r="C442" t="s">
        <v>279</v>
      </c>
      <c r="D442" t="s">
        <v>204</v>
      </c>
      <c r="E442" t="s">
        <v>35</v>
      </c>
      <c r="F442">
        <v>47620</v>
      </c>
      <c r="G442">
        <v>18129</v>
      </c>
      <c r="H442" t="s">
        <v>280</v>
      </c>
      <c r="I442" t="s">
        <v>281</v>
      </c>
      <c r="J442">
        <v>0</v>
      </c>
      <c r="K442">
        <v>0</v>
      </c>
      <c r="L442">
        <v>0</v>
      </c>
      <c r="M442">
        <v>0</v>
      </c>
      <c r="N442">
        <v>0</v>
      </c>
      <c r="O442" s="3">
        <v>0</v>
      </c>
      <c r="P442">
        <v>0</v>
      </c>
      <c r="Q442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7">
        <f t="shared" si="24"/>
        <v>0</v>
      </c>
      <c r="Y442" s="7">
        <f t="shared" si="25"/>
        <v>0</v>
      </c>
      <c r="Z442" s="7">
        <f t="shared" si="26"/>
        <v>0</v>
      </c>
      <c r="AA442" s="7">
        <f t="shared" si="27"/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3">
      <c r="A443">
        <v>4525</v>
      </c>
      <c r="B443" t="s">
        <v>32</v>
      </c>
      <c r="C443" t="s">
        <v>300</v>
      </c>
      <c r="D443" t="s">
        <v>204</v>
      </c>
      <c r="E443" t="s">
        <v>35</v>
      </c>
      <c r="F443">
        <v>47670</v>
      </c>
      <c r="G443">
        <v>18051</v>
      </c>
      <c r="H443" t="s">
        <v>296</v>
      </c>
      <c r="I443" t="s">
        <v>297</v>
      </c>
      <c r="J443">
        <v>0</v>
      </c>
      <c r="K443">
        <v>0</v>
      </c>
      <c r="L443">
        <v>0</v>
      </c>
      <c r="M443">
        <v>0</v>
      </c>
      <c r="N443">
        <v>0</v>
      </c>
      <c r="O443" s="3">
        <v>0</v>
      </c>
      <c r="P443">
        <v>0</v>
      </c>
      <c r="Q44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7">
        <f t="shared" si="24"/>
        <v>0</v>
      </c>
      <c r="Y443" s="7">
        <f t="shared" si="25"/>
        <v>0</v>
      </c>
      <c r="Z443" s="7">
        <f t="shared" si="26"/>
        <v>0</v>
      </c>
      <c r="AA443" s="7">
        <f t="shared" si="27"/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3">
      <c r="A444">
        <v>4526</v>
      </c>
      <c r="B444" t="s">
        <v>32</v>
      </c>
      <c r="C444" t="s">
        <v>377</v>
      </c>
      <c r="D444" t="s">
        <v>204</v>
      </c>
      <c r="E444" t="s">
        <v>35</v>
      </c>
      <c r="F444">
        <v>47591</v>
      </c>
      <c r="G444">
        <v>18083</v>
      </c>
      <c r="H444" t="s">
        <v>79</v>
      </c>
      <c r="I444" t="s">
        <v>380</v>
      </c>
      <c r="J444">
        <v>18097</v>
      </c>
      <c r="K444" t="s">
        <v>202</v>
      </c>
      <c r="L444">
        <v>0</v>
      </c>
      <c r="M444">
        <v>0</v>
      </c>
      <c r="N444">
        <v>0</v>
      </c>
      <c r="O444" s="3">
        <v>0</v>
      </c>
      <c r="P444">
        <v>0</v>
      </c>
      <c r="Q444">
        <v>0</v>
      </c>
      <c r="R444" s="3">
        <v>0</v>
      </c>
      <c r="S444" s="3">
        <v>1</v>
      </c>
      <c r="T444" s="3">
        <v>1</v>
      </c>
      <c r="U444" s="3">
        <v>0</v>
      </c>
      <c r="V444" s="3">
        <v>1</v>
      </c>
      <c r="W444" s="3">
        <v>1</v>
      </c>
      <c r="X444" s="7">
        <f t="shared" si="24"/>
        <v>0</v>
      </c>
      <c r="Y444" s="7">
        <f t="shared" si="25"/>
        <v>0</v>
      </c>
      <c r="Z444" s="7">
        <f t="shared" si="26"/>
        <v>0</v>
      </c>
      <c r="AA444" s="7">
        <f t="shared" si="27"/>
        <v>0</v>
      </c>
      <c r="AB444">
        <v>0</v>
      </c>
      <c r="AC444">
        <v>0</v>
      </c>
      <c r="AD444">
        <v>0</v>
      </c>
      <c r="AE444">
        <v>0</v>
      </c>
      <c r="AF444">
        <v>19.379844961240309</v>
      </c>
      <c r="AG444">
        <v>19.379844961240309</v>
      </c>
      <c r="AH444">
        <v>0</v>
      </c>
      <c r="AI444">
        <v>0.68537592173494044</v>
      </c>
      <c r="AJ444">
        <v>0.68537592173494044</v>
      </c>
      <c r="AK444">
        <v>0</v>
      </c>
      <c r="AL444">
        <v>19.379844961240309</v>
      </c>
      <c r="AM444">
        <v>19.379844961240309</v>
      </c>
      <c r="AN444">
        <v>0</v>
      </c>
      <c r="AO444">
        <v>0.68537592173494044</v>
      </c>
      <c r="AP444">
        <v>0.68537592173494044</v>
      </c>
    </row>
    <row r="445" spans="1:42" x14ac:dyDescent="0.3">
      <c r="A445">
        <v>4527</v>
      </c>
      <c r="B445" t="s">
        <v>32</v>
      </c>
      <c r="C445" t="s">
        <v>227</v>
      </c>
      <c r="D445" t="s">
        <v>204</v>
      </c>
      <c r="E445" t="s">
        <v>35</v>
      </c>
      <c r="F445">
        <v>47712</v>
      </c>
      <c r="G445">
        <v>18163</v>
      </c>
      <c r="H445" t="s">
        <v>228</v>
      </c>
      <c r="I445" t="s">
        <v>229</v>
      </c>
      <c r="J445">
        <v>0</v>
      </c>
      <c r="K445">
        <v>0</v>
      </c>
      <c r="L445">
        <v>0</v>
      </c>
      <c r="M445">
        <v>0</v>
      </c>
      <c r="N445">
        <v>0</v>
      </c>
      <c r="O445" s="3">
        <v>0</v>
      </c>
      <c r="P445">
        <v>0</v>
      </c>
      <c r="Q445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7">
        <f t="shared" si="24"/>
        <v>0</v>
      </c>
      <c r="Y445" s="7">
        <f t="shared" si="25"/>
        <v>0</v>
      </c>
      <c r="Z445" s="7">
        <f t="shared" si="26"/>
        <v>0</v>
      </c>
      <c r="AA445" s="7">
        <f t="shared" si="27"/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3">
      <c r="A446">
        <v>4546</v>
      </c>
      <c r="B446" t="s">
        <v>32</v>
      </c>
      <c r="C446" t="s">
        <v>258</v>
      </c>
      <c r="D446" t="s">
        <v>67</v>
      </c>
      <c r="E446" t="s">
        <v>423</v>
      </c>
      <c r="F446">
        <v>46947</v>
      </c>
      <c r="G446">
        <v>18017</v>
      </c>
      <c r="H446" t="s">
        <v>259</v>
      </c>
      <c r="I446" t="s">
        <v>260</v>
      </c>
      <c r="J446">
        <v>0</v>
      </c>
      <c r="K446">
        <v>0</v>
      </c>
      <c r="L446">
        <v>0</v>
      </c>
      <c r="M446">
        <v>0</v>
      </c>
      <c r="N446">
        <v>0</v>
      </c>
      <c r="O446" s="3">
        <v>0</v>
      </c>
      <c r="P446">
        <v>0</v>
      </c>
      <c r="Q446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7">
        <f t="shared" si="24"/>
        <v>0</v>
      </c>
      <c r="Y446" s="7">
        <f t="shared" si="25"/>
        <v>0</v>
      </c>
      <c r="Z446" s="7">
        <f t="shared" si="26"/>
        <v>0</v>
      </c>
      <c r="AA446" s="7">
        <f t="shared" si="27"/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3">
      <c r="A447">
        <v>4547</v>
      </c>
      <c r="B447" t="s">
        <v>32</v>
      </c>
      <c r="C447" t="s">
        <v>258</v>
      </c>
      <c r="D447" t="s">
        <v>200</v>
      </c>
      <c r="E447" t="s">
        <v>35</v>
      </c>
      <c r="F447">
        <v>46947</v>
      </c>
      <c r="G447">
        <v>18017</v>
      </c>
      <c r="H447" t="s">
        <v>259</v>
      </c>
      <c r="I447" t="s">
        <v>260</v>
      </c>
      <c r="J447">
        <v>0</v>
      </c>
      <c r="K447">
        <v>0</v>
      </c>
      <c r="L447">
        <v>0</v>
      </c>
      <c r="M447">
        <v>0</v>
      </c>
      <c r="N447">
        <v>0</v>
      </c>
      <c r="O447" s="3">
        <v>0</v>
      </c>
      <c r="P447">
        <v>0</v>
      </c>
      <c r="Q447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7">
        <f t="shared" si="24"/>
        <v>0</v>
      </c>
      <c r="Y447" s="7">
        <f t="shared" si="25"/>
        <v>0</v>
      </c>
      <c r="Z447" s="7">
        <f t="shared" si="26"/>
        <v>0</v>
      </c>
      <c r="AA447" s="7">
        <f t="shared" si="27"/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3">
      <c r="A448">
        <v>4577</v>
      </c>
      <c r="B448" t="s">
        <v>32</v>
      </c>
      <c r="C448" t="s">
        <v>294</v>
      </c>
      <c r="D448" t="s">
        <v>301</v>
      </c>
      <c r="E448" t="s">
        <v>294</v>
      </c>
      <c r="F448">
        <v>47665</v>
      </c>
      <c r="G448">
        <v>18051</v>
      </c>
      <c r="H448" t="s">
        <v>296</v>
      </c>
      <c r="I448" t="s">
        <v>297</v>
      </c>
      <c r="J448">
        <v>0</v>
      </c>
      <c r="K448">
        <v>0</v>
      </c>
      <c r="L448">
        <v>0</v>
      </c>
      <c r="M448">
        <v>0</v>
      </c>
      <c r="N448">
        <v>0</v>
      </c>
      <c r="O448" s="3">
        <v>0</v>
      </c>
      <c r="P448">
        <v>0</v>
      </c>
      <c r="Q448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7">
        <f t="shared" si="24"/>
        <v>0</v>
      </c>
      <c r="Y448" s="7">
        <f t="shared" si="25"/>
        <v>0</v>
      </c>
      <c r="Z448" s="7">
        <f t="shared" si="26"/>
        <v>0</v>
      </c>
      <c r="AA448" s="7">
        <f t="shared" si="27"/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3">
      <c r="A449">
        <v>4579</v>
      </c>
      <c r="B449" t="s">
        <v>32</v>
      </c>
      <c r="C449" t="s">
        <v>300</v>
      </c>
      <c r="D449" t="s">
        <v>195</v>
      </c>
      <c r="E449" t="s">
        <v>424</v>
      </c>
      <c r="F449">
        <v>47670</v>
      </c>
      <c r="G449">
        <v>18051</v>
      </c>
      <c r="H449" t="s">
        <v>296</v>
      </c>
      <c r="I449" t="s">
        <v>297</v>
      </c>
      <c r="J449">
        <v>0</v>
      </c>
      <c r="K449">
        <v>0</v>
      </c>
      <c r="L449">
        <v>0</v>
      </c>
      <c r="M449">
        <v>0</v>
      </c>
      <c r="N449">
        <v>0</v>
      </c>
      <c r="O449" s="3">
        <v>0</v>
      </c>
      <c r="P449">
        <v>0</v>
      </c>
      <c r="Q449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7">
        <f t="shared" si="24"/>
        <v>0</v>
      </c>
      <c r="Y449" s="7">
        <f t="shared" si="25"/>
        <v>0</v>
      </c>
      <c r="Z449" s="7">
        <f t="shared" si="26"/>
        <v>0</v>
      </c>
      <c r="AA449" s="7">
        <f t="shared" si="27"/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3">
      <c r="A450">
        <v>4580</v>
      </c>
      <c r="B450" t="s">
        <v>32</v>
      </c>
      <c r="C450" t="s">
        <v>425</v>
      </c>
      <c r="D450" t="s">
        <v>301</v>
      </c>
      <c r="E450" t="s">
        <v>35</v>
      </c>
      <c r="F450">
        <v>47649</v>
      </c>
      <c r="G450">
        <v>18051</v>
      </c>
      <c r="H450" t="s">
        <v>296</v>
      </c>
      <c r="I450" t="s">
        <v>297</v>
      </c>
      <c r="J450">
        <v>0</v>
      </c>
      <c r="K450">
        <v>0</v>
      </c>
      <c r="L450">
        <v>0</v>
      </c>
      <c r="M450">
        <v>0</v>
      </c>
      <c r="N450">
        <v>0</v>
      </c>
      <c r="O450" s="3">
        <v>0</v>
      </c>
      <c r="P450">
        <v>0</v>
      </c>
      <c r="Q450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7">
        <f t="shared" ref="X450:X513" si="28">$AD450*L450</f>
        <v>0</v>
      </c>
      <c r="Y450" s="7">
        <f t="shared" ref="Y450:Y513" si="29">$AD450*U450</f>
        <v>0</v>
      </c>
      <c r="Z450" s="7">
        <f t="shared" ref="Z450:Z513" si="30">IF(X450=AB450,0,1)</f>
        <v>0</v>
      </c>
      <c r="AA450" s="7">
        <f t="shared" ref="AA450:AA513" si="31">IF(Y450=AC450,0,1)</f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3">
      <c r="A451">
        <v>4592</v>
      </c>
      <c r="B451" t="s">
        <v>32</v>
      </c>
      <c r="C451" t="s">
        <v>426</v>
      </c>
      <c r="D451" t="s">
        <v>368</v>
      </c>
      <c r="E451" t="s">
        <v>35</v>
      </c>
      <c r="F451">
        <v>46725</v>
      </c>
      <c r="G451">
        <v>18183</v>
      </c>
      <c r="H451" t="s">
        <v>369</v>
      </c>
      <c r="I451" t="s">
        <v>370</v>
      </c>
      <c r="J451">
        <v>0</v>
      </c>
      <c r="K451">
        <v>0</v>
      </c>
      <c r="L451">
        <v>0</v>
      </c>
      <c r="M451">
        <v>0</v>
      </c>
      <c r="N451">
        <v>0</v>
      </c>
      <c r="O451" s="3">
        <v>0</v>
      </c>
      <c r="P451">
        <v>0</v>
      </c>
      <c r="Q451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7">
        <f t="shared" si="28"/>
        <v>0</v>
      </c>
      <c r="Y451" s="7">
        <f t="shared" si="29"/>
        <v>0</v>
      </c>
      <c r="Z451" s="7">
        <f t="shared" si="30"/>
        <v>0</v>
      </c>
      <c r="AA451" s="7">
        <f t="shared" si="31"/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3">
      <c r="A452">
        <v>4611</v>
      </c>
      <c r="B452" t="s">
        <v>32</v>
      </c>
      <c r="C452" t="s">
        <v>339</v>
      </c>
      <c r="D452" t="s">
        <v>276</v>
      </c>
      <c r="E452" t="s">
        <v>35</v>
      </c>
      <c r="F452">
        <v>46793</v>
      </c>
      <c r="G452">
        <v>18033</v>
      </c>
      <c r="H452" t="s">
        <v>341</v>
      </c>
      <c r="I452" t="s">
        <v>342</v>
      </c>
      <c r="J452">
        <v>0</v>
      </c>
      <c r="K452">
        <v>0</v>
      </c>
      <c r="L452">
        <v>0</v>
      </c>
      <c r="M452">
        <v>0</v>
      </c>
      <c r="N452">
        <v>0</v>
      </c>
      <c r="O452" s="3">
        <v>0</v>
      </c>
      <c r="P452">
        <v>0</v>
      </c>
      <c r="Q452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7">
        <f t="shared" si="28"/>
        <v>0</v>
      </c>
      <c r="Y452" s="7">
        <f t="shared" si="29"/>
        <v>0</v>
      </c>
      <c r="Z452" s="7">
        <f t="shared" si="30"/>
        <v>0</v>
      </c>
      <c r="AA452" s="7">
        <f t="shared" si="31"/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3">
      <c r="A453">
        <v>4648</v>
      </c>
      <c r="B453" t="s">
        <v>32</v>
      </c>
      <c r="C453" t="s">
        <v>427</v>
      </c>
      <c r="D453" t="s">
        <v>72</v>
      </c>
      <c r="E453" t="s">
        <v>35</v>
      </c>
      <c r="F453">
        <v>46156</v>
      </c>
      <c r="G453">
        <v>18139</v>
      </c>
      <c r="H453" t="s">
        <v>310</v>
      </c>
      <c r="I453" t="s">
        <v>311</v>
      </c>
      <c r="J453">
        <v>0</v>
      </c>
      <c r="K453">
        <v>0</v>
      </c>
      <c r="L453">
        <v>0</v>
      </c>
      <c r="M453">
        <v>0</v>
      </c>
      <c r="N453">
        <v>0</v>
      </c>
      <c r="O453" s="3">
        <v>0</v>
      </c>
      <c r="P453">
        <v>0</v>
      </c>
      <c r="Q45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7">
        <f t="shared" si="28"/>
        <v>0</v>
      </c>
      <c r="Y453" s="7">
        <f t="shared" si="29"/>
        <v>0</v>
      </c>
      <c r="Z453" s="7">
        <f t="shared" si="30"/>
        <v>0</v>
      </c>
      <c r="AA453" s="7">
        <f t="shared" si="31"/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3">
      <c r="A454">
        <v>4649</v>
      </c>
      <c r="B454" t="s">
        <v>32</v>
      </c>
      <c r="C454" t="s">
        <v>234</v>
      </c>
      <c r="D454" t="s">
        <v>72</v>
      </c>
      <c r="E454" t="s">
        <v>428</v>
      </c>
      <c r="F454">
        <v>46173</v>
      </c>
      <c r="G454">
        <v>18139</v>
      </c>
      <c r="H454" t="s">
        <v>310</v>
      </c>
      <c r="I454" t="s">
        <v>311</v>
      </c>
      <c r="J454">
        <v>0</v>
      </c>
      <c r="K454">
        <v>0</v>
      </c>
      <c r="L454">
        <v>0</v>
      </c>
      <c r="M454">
        <v>0</v>
      </c>
      <c r="N454">
        <v>0</v>
      </c>
      <c r="O454" s="3">
        <v>0</v>
      </c>
      <c r="P454">
        <v>0</v>
      </c>
      <c r="Q454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7">
        <f t="shared" si="28"/>
        <v>0</v>
      </c>
      <c r="Y454" s="7">
        <f t="shared" si="29"/>
        <v>0</v>
      </c>
      <c r="Z454" s="7">
        <f t="shared" si="30"/>
        <v>0</v>
      </c>
      <c r="AA454" s="7">
        <f t="shared" si="31"/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3">
      <c r="A455">
        <v>4650</v>
      </c>
      <c r="B455" t="s">
        <v>32</v>
      </c>
      <c r="C455" t="s">
        <v>429</v>
      </c>
      <c r="D455" t="s">
        <v>88</v>
      </c>
      <c r="E455" t="s">
        <v>430</v>
      </c>
      <c r="F455">
        <v>47362</v>
      </c>
      <c r="G455">
        <v>18065</v>
      </c>
      <c r="H455" t="s">
        <v>36</v>
      </c>
      <c r="I455" t="s">
        <v>37</v>
      </c>
      <c r="J455">
        <v>0</v>
      </c>
      <c r="K455">
        <v>0</v>
      </c>
      <c r="L455">
        <v>0</v>
      </c>
      <c r="M455">
        <v>0</v>
      </c>
      <c r="N455">
        <v>0</v>
      </c>
      <c r="O455" s="3">
        <v>0</v>
      </c>
      <c r="P455">
        <v>0</v>
      </c>
      <c r="Q455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7">
        <f t="shared" si="28"/>
        <v>0</v>
      </c>
      <c r="Y455" s="7">
        <f t="shared" si="29"/>
        <v>0</v>
      </c>
      <c r="Z455" s="7">
        <f t="shared" si="30"/>
        <v>0</v>
      </c>
      <c r="AA455" s="7">
        <f t="shared" si="31"/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3">
      <c r="A456">
        <v>4652</v>
      </c>
      <c r="B456" t="s">
        <v>32</v>
      </c>
      <c r="C456" t="s">
        <v>234</v>
      </c>
      <c r="D456" t="s">
        <v>431</v>
      </c>
      <c r="E456" t="s">
        <v>35</v>
      </c>
      <c r="F456">
        <v>46173</v>
      </c>
      <c r="G456">
        <v>18139</v>
      </c>
      <c r="H456" t="s">
        <v>310</v>
      </c>
      <c r="I456" t="s">
        <v>311</v>
      </c>
      <c r="J456">
        <v>0</v>
      </c>
      <c r="K456">
        <v>0</v>
      </c>
      <c r="L456">
        <v>0</v>
      </c>
      <c r="M456">
        <v>0</v>
      </c>
      <c r="N456">
        <v>0</v>
      </c>
      <c r="O456" s="3">
        <v>0</v>
      </c>
      <c r="P456">
        <v>0</v>
      </c>
      <c r="Q456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7">
        <f t="shared" si="28"/>
        <v>0</v>
      </c>
      <c r="Y456" s="7">
        <f t="shared" si="29"/>
        <v>0</v>
      </c>
      <c r="Z456" s="7">
        <f t="shared" si="30"/>
        <v>0</v>
      </c>
      <c r="AA456" s="7">
        <f t="shared" si="31"/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3">
      <c r="A457">
        <v>4653</v>
      </c>
      <c r="B457" t="s">
        <v>32</v>
      </c>
      <c r="C457" t="s">
        <v>234</v>
      </c>
      <c r="D457" t="s">
        <v>432</v>
      </c>
      <c r="E457" t="s">
        <v>35</v>
      </c>
      <c r="F457">
        <v>46173</v>
      </c>
      <c r="G457">
        <v>18139</v>
      </c>
      <c r="H457" t="s">
        <v>310</v>
      </c>
      <c r="I457" t="s">
        <v>311</v>
      </c>
      <c r="J457">
        <v>0</v>
      </c>
      <c r="K457">
        <v>0</v>
      </c>
      <c r="L457">
        <v>0</v>
      </c>
      <c r="M457">
        <v>0</v>
      </c>
      <c r="N457">
        <v>0</v>
      </c>
      <c r="O457" s="3">
        <v>0</v>
      </c>
      <c r="P457">
        <v>0</v>
      </c>
      <c r="Q457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7">
        <f t="shared" si="28"/>
        <v>0</v>
      </c>
      <c r="Y457" s="7">
        <f t="shared" si="29"/>
        <v>0</v>
      </c>
      <c r="Z457" s="7">
        <f t="shared" si="30"/>
        <v>0</v>
      </c>
      <c r="AA457" s="7">
        <f t="shared" si="31"/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3">
      <c r="A458">
        <v>4666</v>
      </c>
      <c r="B458" t="s">
        <v>32</v>
      </c>
      <c r="C458" t="s">
        <v>56</v>
      </c>
      <c r="D458" t="s">
        <v>204</v>
      </c>
      <c r="E458" t="s">
        <v>35</v>
      </c>
      <c r="F458">
        <v>46072</v>
      </c>
      <c r="G458">
        <v>18159</v>
      </c>
      <c r="H458" t="s">
        <v>56</v>
      </c>
      <c r="I458" t="s">
        <v>57</v>
      </c>
      <c r="J458">
        <v>0</v>
      </c>
      <c r="K458">
        <v>0</v>
      </c>
      <c r="L458">
        <v>0</v>
      </c>
      <c r="M458">
        <v>0</v>
      </c>
      <c r="N458">
        <v>0</v>
      </c>
      <c r="O458" s="3">
        <v>0</v>
      </c>
      <c r="P458">
        <v>0</v>
      </c>
      <c r="Q458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7">
        <f t="shared" si="28"/>
        <v>0</v>
      </c>
      <c r="Y458" s="7">
        <f t="shared" si="29"/>
        <v>0</v>
      </c>
      <c r="Z458" s="7">
        <f t="shared" si="30"/>
        <v>0</v>
      </c>
      <c r="AA458" s="7">
        <f t="shared" si="31"/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3">
      <c r="A459">
        <v>4685</v>
      </c>
      <c r="B459" t="s">
        <v>32</v>
      </c>
      <c r="C459" t="s">
        <v>139</v>
      </c>
      <c r="D459" t="s">
        <v>212</v>
      </c>
      <c r="E459" t="s">
        <v>35</v>
      </c>
      <c r="F459">
        <v>47922</v>
      </c>
      <c r="G459">
        <v>18111</v>
      </c>
      <c r="H459" t="s">
        <v>64</v>
      </c>
      <c r="I459" t="s">
        <v>65</v>
      </c>
      <c r="J459">
        <v>18157</v>
      </c>
      <c r="K459" t="s">
        <v>179</v>
      </c>
      <c r="L459">
        <v>0</v>
      </c>
      <c r="M459">
        <v>0</v>
      </c>
      <c r="N459">
        <v>0</v>
      </c>
      <c r="O459" s="3">
        <v>0</v>
      </c>
      <c r="P459">
        <v>0</v>
      </c>
      <c r="Q459">
        <v>0</v>
      </c>
      <c r="R459" s="3">
        <v>0</v>
      </c>
      <c r="S459" s="3">
        <v>1</v>
      </c>
      <c r="T459" s="3">
        <v>1</v>
      </c>
      <c r="U459" s="3">
        <v>0</v>
      </c>
      <c r="V459" s="3">
        <v>1</v>
      </c>
      <c r="W459" s="3">
        <v>1</v>
      </c>
      <c r="X459" s="7">
        <f t="shared" si="28"/>
        <v>0</v>
      </c>
      <c r="Y459" s="7">
        <f t="shared" si="29"/>
        <v>0</v>
      </c>
      <c r="Z459" s="7">
        <f t="shared" si="30"/>
        <v>0</v>
      </c>
      <c r="AA459" s="7">
        <f t="shared" si="31"/>
        <v>0</v>
      </c>
      <c r="AB459">
        <v>0</v>
      </c>
      <c r="AC459">
        <v>0</v>
      </c>
      <c r="AD459">
        <v>0</v>
      </c>
      <c r="AE459">
        <v>0</v>
      </c>
      <c r="AF459">
        <v>5.5095098931634174</v>
      </c>
      <c r="AG459">
        <v>5.5095098931634174</v>
      </c>
      <c r="AH459">
        <v>0</v>
      </c>
      <c r="AI459">
        <v>1.2860526628968048</v>
      </c>
      <c r="AJ459">
        <v>1.2860526628968048</v>
      </c>
      <c r="AK459">
        <v>0</v>
      </c>
      <c r="AL459">
        <v>5.5095098931634174</v>
      </c>
      <c r="AM459">
        <v>5.5095098931634174</v>
      </c>
      <c r="AN459">
        <v>0</v>
      </c>
      <c r="AO459">
        <v>1.2860526628968048</v>
      </c>
      <c r="AP459">
        <v>1.2860526628968048</v>
      </c>
    </row>
    <row r="460" spans="1:42" x14ac:dyDescent="0.3">
      <c r="A460">
        <v>4707</v>
      </c>
      <c r="B460" t="s">
        <v>32</v>
      </c>
      <c r="C460" t="s">
        <v>433</v>
      </c>
      <c r="D460" t="s">
        <v>434</v>
      </c>
      <c r="E460" t="s">
        <v>35</v>
      </c>
      <c r="F460">
        <v>46567</v>
      </c>
      <c r="G460">
        <v>18085</v>
      </c>
      <c r="H460" t="s">
        <v>336</v>
      </c>
      <c r="I460" t="s">
        <v>337</v>
      </c>
      <c r="J460">
        <v>0</v>
      </c>
      <c r="K460">
        <v>0</v>
      </c>
      <c r="L460">
        <v>0</v>
      </c>
      <c r="M460">
        <v>0</v>
      </c>
      <c r="N460">
        <v>0</v>
      </c>
      <c r="O460" s="3">
        <v>0</v>
      </c>
      <c r="P460">
        <v>0</v>
      </c>
      <c r="Q460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7">
        <f t="shared" si="28"/>
        <v>0</v>
      </c>
      <c r="Y460" s="7">
        <f t="shared" si="29"/>
        <v>0</v>
      </c>
      <c r="Z460" s="7">
        <f t="shared" si="30"/>
        <v>0</v>
      </c>
      <c r="AA460" s="7">
        <f t="shared" si="31"/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3">
      <c r="A461">
        <v>4738</v>
      </c>
      <c r="B461" t="s">
        <v>32</v>
      </c>
      <c r="C461" t="s">
        <v>247</v>
      </c>
      <c r="D461" t="s">
        <v>204</v>
      </c>
      <c r="E461" t="s">
        <v>35</v>
      </c>
      <c r="F461">
        <v>46201</v>
      </c>
      <c r="G461">
        <v>18097</v>
      </c>
      <c r="H461" t="s">
        <v>201</v>
      </c>
      <c r="I461" t="s">
        <v>202</v>
      </c>
      <c r="J461">
        <v>0</v>
      </c>
      <c r="K461">
        <v>0</v>
      </c>
      <c r="L461">
        <v>0</v>
      </c>
      <c r="M461">
        <v>0</v>
      </c>
      <c r="N461">
        <v>0</v>
      </c>
      <c r="O461" s="3">
        <v>0</v>
      </c>
      <c r="P461">
        <v>0</v>
      </c>
      <c r="Q461">
        <v>0</v>
      </c>
      <c r="R461" s="3">
        <v>1</v>
      </c>
      <c r="S461" s="3">
        <v>0</v>
      </c>
      <c r="T461" s="3">
        <v>1</v>
      </c>
      <c r="U461" s="3">
        <v>1</v>
      </c>
      <c r="V461" s="3">
        <v>0</v>
      </c>
      <c r="W461" s="3">
        <v>1</v>
      </c>
      <c r="X461" s="7">
        <f t="shared" si="28"/>
        <v>0</v>
      </c>
      <c r="Y461" s="7">
        <f t="shared" si="29"/>
        <v>21.060693088263452</v>
      </c>
      <c r="Z461" s="7">
        <f t="shared" si="30"/>
        <v>0</v>
      </c>
      <c r="AA461" s="7">
        <f t="shared" si="31"/>
        <v>0</v>
      </c>
      <c r="AB461">
        <v>0</v>
      </c>
      <c r="AC461">
        <v>21.060693088263452</v>
      </c>
      <c r="AD461">
        <v>21.060693088263452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21.060693088263452</v>
      </c>
      <c r="AM461">
        <v>21.060693088263452</v>
      </c>
      <c r="AN461">
        <v>0</v>
      </c>
      <c r="AO461">
        <v>21.060693088263452</v>
      </c>
      <c r="AP461">
        <v>21.060693088263452</v>
      </c>
    </row>
    <row r="462" spans="1:42" x14ac:dyDescent="0.3">
      <c r="A462">
        <v>4744</v>
      </c>
      <c r="B462" t="s">
        <v>32</v>
      </c>
      <c r="C462" t="s">
        <v>435</v>
      </c>
      <c r="D462" t="s">
        <v>436</v>
      </c>
      <c r="E462" t="s">
        <v>35</v>
      </c>
      <c r="F462">
        <v>47553</v>
      </c>
      <c r="G462">
        <v>18101</v>
      </c>
      <c r="H462" t="s">
        <v>437</v>
      </c>
      <c r="I462" t="s">
        <v>438</v>
      </c>
      <c r="J462">
        <v>18097</v>
      </c>
      <c r="K462" t="s">
        <v>202</v>
      </c>
      <c r="L462">
        <v>0</v>
      </c>
      <c r="M462">
        <v>0</v>
      </c>
      <c r="N462">
        <v>0</v>
      </c>
      <c r="O462" s="3">
        <v>0</v>
      </c>
      <c r="P462">
        <v>0</v>
      </c>
      <c r="Q462">
        <v>0</v>
      </c>
      <c r="R462" s="3">
        <v>0</v>
      </c>
      <c r="S462" s="3">
        <v>1</v>
      </c>
      <c r="T462" s="3">
        <v>1</v>
      </c>
      <c r="U462" s="3">
        <v>0</v>
      </c>
      <c r="V462" s="3">
        <v>1</v>
      </c>
      <c r="W462" s="3">
        <v>1</v>
      </c>
      <c r="X462" s="7">
        <f t="shared" si="28"/>
        <v>0</v>
      </c>
      <c r="Y462" s="7">
        <f t="shared" si="29"/>
        <v>0</v>
      </c>
      <c r="Z462" s="7">
        <f t="shared" si="30"/>
        <v>0</v>
      </c>
      <c r="AA462" s="7">
        <f t="shared" si="31"/>
        <v>0</v>
      </c>
      <c r="AB462">
        <v>0</v>
      </c>
      <c r="AC462">
        <v>0</v>
      </c>
      <c r="AD462">
        <v>0</v>
      </c>
      <c r="AE462">
        <v>0</v>
      </c>
      <c r="AF462">
        <v>19.379844961240309</v>
      </c>
      <c r="AG462">
        <v>19.379844961240309</v>
      </c>
      <c r="AH462">
        <v>0</v>
      </c>
      <c r="AI462">
        <v>1.0597351737938789</v>
      </c>
      <c r="AJ462">
        <v>1.0597351737938789</v>
      </c>
      <c r="AK462">
        <v>0</v>
      </c>
      <c r="AL462">
        <v>19.379844961240309</v>
      </c>
      <c r="AM462">
        <v>19.379844961240309</v>
      </c>
      <c r="AN462">
        <v>0</v>
      </c>
      <c r="AO462">
        <v>1.0597351737938789</v>
      </c>
      <c r="AP462">
        <v>1.0597351737938789</v>
      </c>
    </row>
    <row r="463" spans="1:42" x14ac:dyDescent="0.3">
      <c r="A463">
        <v>4764</v>
      </c>
      <c r="B463" t="s">
        <v>32</v>
      </c>
      <c r="C463" t="s">
        <v>175</v>
      </c>
      <c r="D463" t="s">
        <v>200</v>
      </c>
      <c r="E463" t="s">
        <v>176</v>
      </c>
      <c r="F463">
        <v>47989</v>
      </c>
      <c r="G463">
        <v>18107</v>
      </c>
      <c r="H463" t="s">
        <v>167</v>
      </c>
      <c r="I463" t="s">
        <v>168</v>
      </c>
      <c r="J463">
        <v>18097</v>
      </c>
      <c r="K463" t="s">
        <v>202</v>
      </c>
      <c r="L463">
        <v>0</v>
      </c>
      <c r="M463">
        <v>0</v>
      </c>
      <c r="N463">
        <v>0</v>
      </c>
      <c r="O463" s="3">
        <v>0</v>
      </c>
      <c r="P463">
        <v>0</v>
      </c>
      <c r="Q463">
        <v>0</v>
      </c>
      <c r="R463" s="3">
        <v>0</v>
      </c>
      <c r="S463" s="3">
        <v>1</v>
      </c>
      <c r="T463" s="3">
        <v>1</v>
      </c>
      <c r="U463" s="3">
        <v>0</v>
      </c>
      <c r="V463" s="3">
        <v>1</v>
      </c>
      <c r="W463" s="3">
        <v>1</v>
      </c>
      <c r="X463" s="7">
        <f t="shared" si="28"/>
        <v>0</v>
      </c>
      <c r="Y463" s="7">
        <f t="shared" si="29"/>
        <v>0</v>
      </c>
      <c r="Z463" s="7">
        <f t="shared" si="30"/>
        <v>0</v>
      </c>
      <c r="AA463" s="7">
        <f t="shared" si="31"/>
        <v>0</v>
      </c>
      <c r="AB463">
        <v>0</v>
      </c>
      <c r="AC463">
        <v>0</v>
      </c>
      <c r="AD463">
        <v>0</v>
      </c>
      <c r="AE463">
        <v>0</v>
      </c>
      <c r="AF463">
        <v>19.379844961240309</v>
      </c>
      <c r="AG463">
        <v>19.379844961240309</v>
      </c>
      <c r="AH463">
        <v>0</v>
      </c>
      <c r="AI463">
        <v>0.89858580175829805</v>
      </c>
      <c r="AJ463">
        <v>0.89858580175829805</v>
      </c>
      <c r="AK463">
        <v>0</v>
      </c>
      <c r="AL463">
        <v>19.379844961240309</v>
      </c>
      <c r="AM463">
        <v>19.379844961240309</v>
      </c>
      <c r="AN463">
        <v>0</v>
      </c>
      <c r="AO463">
        <v>0.89858580175829805</v>
      </c>
      <c r="AP463">
        <v>0.89858580175829805</v>
      </c>
    </row>
    <row r="464" spans="1:42" x14ac:dyDescent="0.3">
      <c r="A464">
        <v>4765</v>
      </c>
      <c r="B464" t="s">
        <v>32</v>
      </c>
      <c r="C464" t="s">
        <v>165</v>
      </c>
      <c r="D464" t="s">
        <v>200</v>
      </c>
      <c r="E464" t="s">
        <v>166</v>
      </c>
      <c r="F464">
        <v>47933</v>
      </c>
      <c r="G464">
        <v>18107</v>
      </c>
      <c r="H464" t="s">
        <v>167</v>
      </c>
      <c r="I464" t="s">
        <v>168</v>
      </c>
      <c r="J464">
        <v>18097</v>
      </c>
      <c r="K464" t="s">
        <v>202</v>
      </c>
      <c r="L464">
        <v>0</v>
      </c>
      <c r="M464">
        <v>0</v>
      </c>
      <c r="N464">
        <v>0</v>
      </c>
      <c r="O464" s="3">
        <v>0</v>
      </c>
      <c r="P464">
        <v>0</v>
      </c>
      <c r="Q464">
        <v>0</v>
      </c>
      <c r="R464" s="3">
        <v>0</v>
      </c>
      <c r="S464" s="3">
        <v>1</v>
      </c>
      <c r="T464" s="3">
        <v>1</v>
      </c>
      <c r="U464" s="3">
        <v>0</v>
      </c>
      <c r="V464" s="3">
        <v>1</v>
      </c>
      <c r="W464" s="3">
        <v>1</v>
      </c>
      <c r="X464" s="7">
        <f t="shared" si="28"/>
        <v>0</v>
      </c>
      <c r="Y464" s="7">
        <f t="shared" si="29"/>
        <v>0</v>
      </c>
      <c r="Z464" s="7">
        <f t="shared" si="30"/>
        <v>0</v>
      </c>
      <c r="AA464" s="7">
        <f t="shared" si="31"/>
        <v>0</v>
      </c>
      <c r="AB464">
        <v>0</v>
      </c>
      <c r="AC464">
        <v>0</v>
      </c>
      <c r="AD464">
        <v>0</v>
      </c>
      <c r="AE464">
        <v>0</v>
      </c>
      <c r="AF464">
        <v>19.379844961240309</v>
      </c>
      <c r="AG464">
        <v>19.379844961240309</v>
      </c>
      <c r="AH464">
        <v>0</v>
      </c>
      <c r="AI464">
        <v>0.89858580175829805</v>
      </c>
      <c r="AJ464">
        <v>0.89858580175829805</v>
      </c>
      <c r="AK464">
        <v>0</v>
      </c>
      <c r="AL464">
        <v>19.379844961240309</v>
      </c>
      <c r="AM464">
        <v>19.379844961240309</v>
      </c>
      <c r="AN464">
        <v>0</v>
      </c>
      <c r="AO464">
        <v>0.89858580175829805</v>
      </c>
      <c r="AP464">
        <v>0.89858580175829805</v>
      </c>
    </row>
    <row r="465" spans="1:42" x14ac:dyDescent="0.3">
      <c r="A465">
        <v>4766</v>
      </c>
      <c r="B465" t="s">
        <v>32</v>
      </c>
      <c r="C465" t="s">
        <v>47</v>
      </c>
      <c r="D465" t="s">
        <v>200</v>
      </c>
      <c r="E465" t="s">
        <v>439</v>
      </c>
      <c r="F465">
        <v>46041</v>
      </c>
      <c r="G465">
        <v>18023</v>
      </c>
      <c r="H465" t="s">
        <v>50</v>
      </c>
      <c r="I465" t="s">
        <v>51</v>
      </c>
      <c r="J465">
        <v>18027</v>
      </c>
      <c r="K465" t="s">
        <v>108</v>
      </c>
      <c r="L465">
        <v>0</v>
      </c>
      <c r="M465">
        <v>0</v>
      </c>
      <c r="N465">
        <v>0</v>
      </c>
      <c r="O465" s="3">
        <v>0</v>
      </c>
      <c r="P465">
        <v>0</v>
      </c>
      <c r="Q465">
        <v>0</v>
      </c>
      <c r="R465" s="3">
        <v>0</v>
      </c>
      <c r="S465" s="3">
        <v>1</v>
      </c>
      <c r="T465" s="3">
        <v>1</v>
      </c>
      <c r="U465" s="3">
        <v>0</v>
      </c>
      <c r="V465" s="3">
        <v>1</v>
      </c>
      <c r="W465" s="3">
        <v>1</v>
      </c>
      <c r="X465" s="7">
        <f t="shared" si="28"/>
        <v>0</v>
      </c>
      <c r="Y465" s="7">
        <f t="shared" si="29"/>
        <v>0</v>
      </c>
      <c r="Z465" s="7">
        <f t="shared" si="30"/>
        <v>0</v>
      </c>
      <c r="AA465" s="7">
        <f t="shared" si="31"/>
        <v>0</v>
      </c>
      <c r="AB465">
        <v>0</v>
      </c>
      <c r="AC465">
        <v>0</v>
      </c>
      <c r="AD465">
        <v>0</v>
      </c>
      <c r="AE465">
        <v>0</v>
      </c>
      <c r="AF465">
        <v>2.6132866390746043</v>
      </c>
      <c r="AG465">
        <v>2.6132866390746043</v>
      </c>
      <c r="AH465">
        <v>0</v>
      </c>
      <c r="AI465">
        <v>0.88110367812899548</v>
      </c>
      <c r="AJ465">
        <v>0.88110367812899548</v>
      </c>
      <c r="AK465">
        <v>0</v>
      </c>
      <c r="AL465">
        <v>2.6132866390746043</v>
      </c>
      <c r="AM465">
        <v>2.6132866390746043</v>
      </c>
      <c r="AN465">
        <v>0</v>
      </c>
      <c r="AO465">
        <v>0.88110367812899548</v>
      </c>
      <c r="AP465">
        <v>0.88110367812899548</v>
      </c>
    </row>
    <row r="466" spans="1:42" x14ac:dyDescent="0.3">
      <c r="A466">
        <v>4767</v>
      </c>
      <c r="B466" t="s">
        <v>32</v>
      </c>
      <c r="C466" t="s">
        <v>170</v>
      </c>
      <c r="D466" t="s">
        <v>200</v>
      </c>
      <c r="E466" t="s">
        <v>35</v>
      </c>
      <c r="F466">
        <v>47994</v>
      </c>
      <c r="G466">
        <v>18107</v>
      </c>
      <c r="H466" t="s">
        <v>167</v>
      </c>
      <c r="I466" t="s">
        <v>168</v>
      </c>
      <c r="J466">
        <v>18097</v>
      </c>
      <c r="K466" t="s">
        <v>202</v>
      </c>
      <c r="L466">
        <v>0</v>
      </c>
      <c r="M466">
        <v>0</v>
      </c>
      <c r="N466">
        <v>0</v>
      </c>
      <c r="O466" s="3">
        <v>0</v>
      </c>
      <c r="P466">
        <v>0</v>
      </c>
      <c r="Q466">
        <v>0</v>
      </c>
      <c r="R466" s="3">
        <v>0</v>
      </c>
      <c r="S466" s="3">
        <v>1</v>
      </c>
      <c r="T466" s="3">
        <v>1</v>
      </c>
      <c r="U466" s="3">
        <v>0</v>
      </c>
      <c r="V466" s="3">
        <v>1</v>
      </c>
      <c r="W466" s="3">
        <v>1</v>
      </c>
      <c r="X466" s="7">
        <f t="shared" si="28"/>
        <v>0</v>
      </c>
      <c r="Y466" s="7">
        <f t="shared" si="29"/>
        <v>0</v>
      </c>
      <c r="Z466" s="7">
        <f t="shared" si="30"/>
        <v>0</v>
      </c>
      <c r="AA466" s="7">
        <f t="shared" si="31"/>
        <v>0</v>
      </c>
      <c r="AB466">
        <v>0</v>
      </c>
      <c r="AC466">
        <v>0</v>
      </c>
      <c r="AD466">
        <v>0</v>
      </c>
      <c r="AE466">
        <v>0</v>
      </c>
      <c r="AF466">
        <v>19.379844961240309</v>
      </c>
      <c r="AG466">
        <v>19.379844961240309</v>
      </c>
      <c r="AH466">
        <v>0</v>
      </c>
      <c r="AI466">
        <v>0.89858580175829805</v>
      </c>
      <c r="AJ466">
        <v>0.89858580175829805</v>
      </c>
      <c r="AK466">
        <v>0</v>
      </c>
      <c r="AL466">
        <v>19.379844961240309</v>
      </c>
      <c r="AM466">
        <v>19.379844961240309</v>
      </c>
      <c r="AN466">
        <v>0</v>
      </c>
      <c r="AO466">
        <v>0.89858580175829805</v>
      </c>
      <c r="AP466">
        <v>0.89858580175829805</v>
      </c>
    </row>
    <row r="467" spans="1:42" x14ac:dyDescent="0.3">
      <c r="A467">
        <v>4815</v>
      </c>
      <c r="B467" t="s">
        <v>32</v>
      </c>
      <c r="C467" t="s">
        <v>440</v>
      </c>
      <c r="D467" t="s">
        <v>200</v>
      </c>
      <c r="E467" t="s">
        <v>35</v>
      </c>
      <c r="F467">
        <v>47982</v>
      </c>
      <c r="G467">
        <v>18171</v>
      </c>
      <c r="H467" t="s">
        <v>144</v>
      </c>
      <c r="I467" t="s">
        <v>397</v>
      </c>
      <c r="J467">
        <v>18157</v>
      </c>
      <c r="K467" t="s">
        <v>179</v>
      </c>
      <c r="L467">
        <v>0</v>
      </c>
      <c r="M467">
        <v>0</v>
      </c>
      <c r="N467">
        <v>0</v>
      </c>
      <c r="O467" s="3">
        <v>0</v>
      </c>
      <c r="P467">
        <v>0</v>
      </c>
      <c r="Q467">
        <v>0</v>
      </c>
      <c r="R467" s="3">
        <v>0</v>
      </c>
      <c r="S467" s="3">
        <v>1</v>
      </c>
      <c r="T467" s="3">
        <v>1</v>
      </c>
      <c r="U467" s="3">
        <v>0</v>
      </c>
      <c r="V467" s="3">
        <v>1</v>
      </c>
      <c r="W467" s="3">
        <v>1</v>
      </c>
      <c r="X467" s="7">
        <f t="shared" si="28"/>
        <v>0</v>
      </c>
      <c r="Y467" s="7">
        <f t="shared" si="29"/>
        <v>0</v>
      </c>
      <c r="Z467" s="7">
        <f t="shared" si="30"/>
        <v>0</v>
      </c>
      <c r="AA467" s="7">
        <f t="shared" si="31"/>
        <v>0</v>
      </c>
      <c r="AB467">
        <v>0</v>
      </c>
      <c r="AC467">
        <v>0</v>
      </c>
      <c r="AD467">
        <v>0</v>
      </c>
      <c r="AE467">
        <v>0</v>
      </c>
      <c r="AF467">
        <v>5.5095098931634174</v>
      </c>
      <c r="AG467">
        <v>5.5095098931634174</v>
      </c>
      <c r="AH467">
        <v>0</v>
      </c>
      <c r="AI467">
        <v>1.5103607463808801</v>
      </c>
      <c r="AJ467">
        <v>1.5103607463808801</v>
      </c>
      <c r="AK467">
        <v>0</v>
      </c>
      <c r="AL467">
        <v>5.5095098931634174</v>
      </c>
      <c r="AM467">
        <v>5.5095098931634174</v>
      </c>
      <c r="AN467">
        <v>0</v>
      </c>
      <c r="AO467">
        <v>1.5103607463808801</v>
      </c>
      <c r="AP467">
        <v>1.5103607463808801</v>
      </c>
    </row>
    <row r="468" spans="1:42" x14ac:dyDescent="0.3">
      <c r="A468">
        <v>4824</v>
      </c>
      <c r="B468" t="s">
        <v>32</v>
      </c>
      <c r="C468" t="s">
        <v>441</v>
      </c>
      <c r="D468" t="s">
        <v>200</v>
      </c>
      <c r="E468" t="s">
        <v>35</v>
      </c>
      <c r="F468">
        <v>47918</v>
      </c>
      <c r="G468">
        <v>18045</v>
      </c>
      <c r="H468" t="s">
        <v>173</v>
      </c>
      <c r="I468" t="s">
        <v>174</v>
      </c>
      <c r="J468">
        <v>18089</v>
      </c>
      <c r="K468" t="s">
        <v>244</v>
      </c>
      <c r="L468">
        <v>0</v>
      </c>
      <c r="M468">
        <v>0</v>
      </c>
      <c r="N468">
        <v>0</v>
      </c>
      <c r="O468" s="3">
        <v>0</v>
      </c>
      <c r="P468">
        <v>0</v>
      </c>
      <c r="Q468">
        <v>0</v>
      </c>
      <c r="R468" s="3">
        <v>0</v>
      </c>
      <c r="S468" s="3">
        <v>1</v>
      </c>
      <c r="T468" s="3">
        <v>1</v>
      </c>
      <c r="U468" s="3">
        <v>0</v>
      </c>
      <c r="V468" s="3">
        <v>1</v>
      </c>
      <c r="W468" s="3">
        <v>1</v>
      </c>
      <c r="X468" s="7">
        <f t="shared" si="28"/>
        <v>0</v>
      </c>
      <c r="Y468" s="7">
        <f t="shared" si="29"/>
        <v>0</v>
      </c>
      <c r="Z468" s="7">
        <f t="shared" si="30"/>
        <v>0</v>
      </c>
      <c r="AA468" s="7">
        <f t="shared" si="31"/>
        <v>0</v>
      </c>
      <c r="AB468">
        <v>0</v>
      </c>
      <c r="AC468">
        <v>0</v>
      </c>
      <c r="AD468">
        <v>0</v>
      </c>
      <c r="AE468">
        <v>0</v>
      </c>
      <c r="AF468">
        <v>6.761256988314126</v>
      </c>
      <c r="AG468">
        <v>6.761256988314126</v>
      </c>
      <c r="AH468">
        <v>0</v>
      </c>
      <c r="AI468">
        <v>1.3897364938760959</v>
      </c>
      <c r="AJ468">
        <v>1.3897364938760959</v>
      </c>
      <c r="AK468">
        <v>0</v>
      </c>
      <c r="AL468">
        <v>6.761256988314126</v>
      </c>
      <c r="AM468">
        <v>6.761256988314126</v>
      </c>
      <c r="AN468">
        <v>0</v>
      </c>
      <c r="AO468">
        <v>1.3897364938760959</v>
      </c>
      <c r="AP468">
        <v>1.3897364938760959</v>
      </c>
    </row>
    <row r="469" spans="1:42" x14ac:dyDescent="0.3">
      <c r="A469">
        <v>4825</v>
      </c>
      <c r="B469" t="s">
        <v>32</v>
      </c>
      <c r="C469" t="s">
        <v>442</v>
      </c>
      <c r="D469" t="s">
        <v>200</v>
      </c>
      <c r="E469" t="s">
        <v>35</v>
      </c>
      <c r="F469">
        <v>47923</v>
      </c>
      <c r="G469">
        <v>18181</v>
      </c>
      <c r="H469" t="s">
        <v>85</v>
      </c>
      <c r="I469" t="s">
        <v>86</v>
      </c>
      <c r="J469">
        <v>18157</v>
      </c>
      <c r="K469" t="s">
        <v>179</v>
      </c>
      <c r="L469">
        <v>0</v>
      </c>
      <c r="M469">
        <v>0</v>
      </c>
      <c r="N469">
        <v>0</v>
      </c>
      <c r="O469" s="3">
        <v>0</v>
      </c>
      <c r="P469">
        <v>0</v>
      </c>
      <c r="Q469">
        <v>0</v>
      </c>
      <c r="R469" s="3">
        <v>0</v>
      </c>
      <c r="S469" s="3">
        <v>1</v>
      </c>
      <c r="T469" s="3">
        <v>1</v>
      </c>
      <c r="U469" s="3">
        <v>0</v>
      </c>
      <c r="V469" s="3">
        <v>1</v>
      </c>
      <c r="W469" s="3">
        <v>1</v>
      </c>
      <c r="X469" s="7">
        <f t="shared" si="28"/>
        <v>0</v>
      </c>
      <c r="Y469" s="7">
        <f t="shared" si="29"/>
        <v>0</v>
      </c>
      <c r="Z469" s="7">
        <f t="shared" si="30"/>
        <v>0</v>
      </c>
      <c r="AA469" s="7">
        <f t="shared" si="31"/>
        <v>0</v>
      </c>
      <c r="AB469">
        <v>0</v>
      </c>
      <c r="AC469">
        <v>0</v>
      </c>
      <c r="AD469">
        <v>0</v>
      </c>
      <c r="AE469">
        <v>0</v>
      </c>
      <c r="AF469">
        <v>5.5095098931634174</v>
      </c>
      <c r="AG469">
        <v>5.5095098931634174</v>
      </c>
      <c r="AH469">
        <v>0</v>
      </c>
      <c r="AI469">
        <v>0.82627927341311713</v>
      </c>
      <c r="AJ469">
        <v>0.82627927341311713</v>
      </c>
      <c r="AK469">
        <v>0</v>
      </c>
      <c r="AL469">
        <v>5.5095098931634174</v>
      </c>
      <c r="AM469">
        <v>5.5095098931634174</v>
      </c>
      <c r="AN469">
        <v>0</v>
      </c>
      <c r="AO469">
        <v>0.82627927341311713</v>
      </c>
      <c r="AP469">
        <v>0.82627927341311713</v>
      </c>
    </row>
    <row r="470" spans="1:42" x14ac:dyDescent="0.3">
      <c r="A470">
        <v>4826</v>
      </c>
      <c r="B470" t="s">
        <v>32</v>
      </c>
      <c r="C470" t="s">
        <v>230</v>
      </c>
      <c r="D470" t="s">
        <v>200</v>
      </c>
      <c r="E470" t="s">
        <v>443</v>
      </c>
      <c r="F470">
        <v>47944</v>
      </c>
      <c r="G470">
        <v>18007</v>
      </c>
      <c r="H470" t="s">
        <v>231</v>
      </c>
      <c r="I470" t="s">
        <v>232</v>
      </c>
      <c r="J470">
        <v>18027</v>
      </c>
      <c r="K470" t="s">
        <v>108</v>
      </c>
      <c r="L470">
        <v>0</v>
      </c>
      <c r="M470">
        <v>0</v>
      </c>
      <c r="N470">
        <v>0</v>
      </c>
      <c r="O470" s="3">
        <v>0</v>
      </c>
      <c r="P470">
        <v>0</v>
      </c>
      <c r="Q470">
        <v>0</v>
      </c>
      <c r="R470" s="3">
        <v>0</v>
      </c>
      <c r="S470" s="3">
        <v>1</v>
      </c>
      <c r="T470" s="3">
        <v>1</v>
      </c>
      <c r="U470" s="3">
        <v>0</v>
      </c>
      <c r="V470" s="3">
        <v>1</v>
      </c>
      <c r="W470" s="3">
        <v>1</v>
      </c>
      <c r="X470" s="7">
        <f t="shared" si="28"/>
        <v>0</v>
      </c>
      <c r="Y470" s="7">
        <f t="shared" si="29"/>
        <v>0</v>
      </c>
      <c r="Z470" s="7">
        <f t="shared" si="30"/>
        <v>0</v>
      </c>
      <c r="AA470" s="7">
        <f t="shared" si="31"/>
        <v>0</v>
      </c>
      <c r="AB470">
        <v>0</v>
      </c>
      <c r="AC470">
        <v>0</v>
      </c>
      <c r="AD470">
        <v>0</v>
      </c>
      <c r="AE470">
        <v>0</v>
      </c>
      <c r="AF470">
        <v>2.6132866390746043</v>
      </c>
      <c r="AG470">
        <v>2.6132866390746043</v>
      </c>
      <c r="AH470">
        <v>0</v>
      </c>
      <c r="AI470">
        <v>0.95496509187386991</v>
      </c>
      <c r="AJ470">
        <v>0.95496509187386991</v>
      </c>
      <c r="AK470">
        <v>0</v>
      </c>
      <c r="AL470">
        <v>2.6132866390746043</v>
      </c>
      <c r="AM470">
        <v>2.6132866390746043</v>
      </c>
      <c r="AN470">
        <v>0</v>
      </c>
      <c r="AO470">
        <v>0.95496509187386991</v>
      </c>
      <c r="AP470">
        <v>0.95496509187386991</v>
      </c>
    </row>
    <row r="471" spans="1:42" x14ac:dyDescent="0.3">
      <c r="A471">
        <v>4827</v>
      </c>
      <c r="B471" t="s">
        <v>32</v>
      </c>
      <c r="C471" t="s">
        <v>444</v>
      </c>
      <c r="D471" t="s">
        <v>200</v>
      </c>
      <c r="E471" t="s">
        <v>445</v>
      </c>
      <c r="F471">
        <v>47917</v>
      </c>
      <c r="G471">
        <v>18007</v>
      </c>
      <c r="H471" t="s">
        <v>231</v>
      </c>
      <c r="I471" t="s">
        <v>232</v>
      </c>
      <c r="J471">
        <v>18027</v>
      </c>
      <c r="K471" t="s">
        <v>108</v>
      </c>
      <c r="L471">
        <v>0</v>
      </c>
      <c r="M471">
        <v>0</v>
      </c>
      <c r="N471">
        <v>0</v>
      </c>
      <c r="O471" s="3">
        <v>0</v>
      </c>
      <c r="P471">
        <v>0</v>
      </c>
      <c r="Q471">
        <v>0</v>
      </c>
      <c r="R471" s="3">
        <v>0</v>
      </c>
      <c r="S471" s="3">
        <v>1</v>
      </c>
      <c r="T471" s="3">
        <v>1</v>
      </c>
      <c r="U471" s="3">
        <v>0</v>
      </c>
      <c r="V471" s="3">
        <v>1</v>
      </c>
      <c r="W471" s="3">
        <v>1</v>
      </c>
      <c r="X471" s="7">
        <f t="shared" si="28"/>
        <v>0</v>
      </c>
      <c r="Y471" s="7">
        <f t="shared" si="29"/>
        <v>0</v>
      </c>
      <c r="Z471" s="7">
        <f t="shared" si="30"/>
        <v>0</v>
      </c>
      <c r="AA471" s="7">
        <f t="shared" si="31"/>
        <v>0</v>
      </c>
      <c r="AB471">
        <v>0</v>
      </c>
      <c r="AC471">
        <v>0</v>
      </c>
      <c r="AD471">
        <v>0</v>
      </c>
      <c r="AE471">
        <v>0</v>
      </c>
      <c r="AF471">
        <v>2.6132866390746043</v>
      </c>
      <c r="AG471">
        <v>2.6132866390746043</v>
      </c>
      <c r="AH471">
        <v>0</v>
      </c>
      <c r="AI471">
        <v>0.95496509187386991</v>
      </c>
      <c r="AJ471">
        <v>0.95496509187386991</v>
      </c>
      <c r="AK471">
        <v>0</v>
      </c>
      <c r="AL471">
        <v>2.6132866390746043</v>
      </c>
      <c r="AM471">
        <v>2.6132866390746043</v>
      </c>
      <c r="AN471">
        <v>0</v>
      </c>
      <c r="AO471">
        <v>0.95496509187386991</v>
      </c>
      <c r="AP471">
        <v>0.95496509187386991</v>
      </c>
    </row>
    <row r="472" spans="1:42" x14ac:dyDescent="0.3">
      <c r="A472">
        <v>4861</v>
      </c>
      <c r="B472" t="s">
        <v>32</v>
      </c>
      <c r="C472" t="s">
        <v>446</v>
      </c>
      <c r="D472" t="s">
        <v>356</v>
      </c>
      <c r="E472" t="s">
        <v>35</v>
      </c>
      <c r="F472">
        <v>46773</v>
      </c>
      <c r="G472">
        <v>18003</v>
      </c>
      <c r="H472" t="s">
        <v>346</v>
      </c>
      <c r="I472" t="s">
        <v>347</v>
      </c>
      <c r="J472">
        <v>0</v>
      </c>
      <c r="K472">
        <v>0</v>
      </c>
      <c r="L472">
        <v>0</v>
      </c>
      <c r="M472">
        <v>0</v>
      </c>
      <c r="N472">
        <v>0</v>
      </c>
      <c r="O472" s="3">
        <v>0</v>
      </c>
      <c r="P472">
        <v>0</v>
      </c>
      <c r="Q472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7">
        <f t="shared" si="28"/>
        <v>0</v>
      </c>
      <c r="Y472" s="7">
        <f t="shared" si="29"/>
        <v>0</v>
      </c>
      <c r="Z472" s="7">
        <f t="shared" si="30"/>
        <v>0</v>
      </c>
      <c r="AA472" s="7">
        <f t="shared" si="31"/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3">
      <c r="A473">
        <v>4916</v>
      </c>
      <c r="B473" t="s">
        <v>32</v>
      </c>
      <c r="C473" t="s">
        <v>137</v>
      </c>
      <c r="D473" t="s">
        <v>447</v>
      </c>
      <c r="E473" t="s">
        <v>35</v>
      </c>
      <c r="F473">
        <v>47978</v>
      </c>
      <c r="G473">
        <v>18073</v>
      </c>
      <c r="H473" t="s">
        <v>60</v>
      </c>
      <c r="I473" t="s">
        <v>61</v>
      </c>
      <c r="J473">
        <v>18097</v>
      </c>
      <c r="K473" t="s">
        <v>202</v>
      </c>
      <c r="L473">
        <v>0</v>
      </c>
      <c r="M473">
        <v>0</v>
      </c>
      <c r="N473">
        <v>0</v>
      </c>
      <c r="O473" s="3">
        <v>0</v>
      </c>
      <c r="P473">
        <v>0</v>
      </c>
      <c r="Q473">
        <v>0</v>
      </c>
      <c r="R473" s="3">
        <v>0</v>
      </c>
      <c r="S473" s="3">
        <v>1</v>
      </c>
      <c r="T473" s="3">
        <v>1</v>
      </c>
      <c r="U473" s="3">
        <v>0</v>
      </c>
      <c r="V473" s="3">
        <v>1</v>
      </c>
      <c r="W473" s="3">
        <v>1</v>
      </c>
      <c r="X473" s="7">
        <f t="shared" si="28"/>
        <v>0</v>
      </c>
      <c r="Y473" s="7">
        <f t="shared" si="29"/>
        <v>0</v>
      </c>
      <c r="Z473" s="7">
        <f t="shared" si="30"/>
        <v>0</v>
      </c>
      <c r="AA473" s="7">
        <f t="shared" si="31"/>
        <v>0</v>
      </c>
      <c r="AB473">
        <v>0</v>
      </c>
      <c r="AC473">
        <v>0</v>
      </c>
      <c r="AD473">
        <v>0</v>
      </c>
      <c r="AE473">
        <v>0</v>
      </c>
      <c r="AF473">
        <v>19.379844961240309</v>
      </c>
      <c r="AG473">
        <v>19.379844961240309</v>
      </c>
      <c r="AH473">
        <v>0</v>
      </c>
      <c r="AI473">
        <v>0.56274147488661175</v>
      </c>
      <c r="AJ473">
        <v>0.56274147488661175</v>
      </c>
      <c r="AK473">
        <v>0</v>
      </c>
      <c r="AL473">
        <v>19.379844961240309</v>
      </c>
      <c r="AM473">
        <v>19.379844961240309</v>
      </c>
      <c r="AN473">
        <v>0</v>
      </c>
      <c r="AO473">
        <v>0.56274147488661175</v>
      </c>
      <c r="AP473">
        <v>0.56274147488661175</v>
      </c>
    </row>
    <row r="474" spans="1:42" x14ac:dyDescent="0.3">
      <c r="A474">
        <v>4919</v>
      </c>
      <c r="B474" t="s">
        <v>32</v>
      </c>
      <c r="C474" t="s">
        <v>423</v>
      </c>
      <c r="D474" t="s">
        <v>448</v>
      </c>
      <c r="E474" t="s">
        <v>35</v>
      </c>
      <c r="F474">
        <v>46947</v>
      </c>
      <c r="G474">
        <v>18017</v>
      </c>
      <c r="H474" t="s">
        <v>259</v>
      </c>
      <c r="I474" t="s">
        <v>260</v>
      </c>
      <c r="J474">
        <v>0</v>
      </c>
      <c r="K474">
        <v>0</v>
      </c>
      <c r="L474">
        <v>0</v>
      </c>
      <c r="M474">
        <v>0</v>
      </c>
      <c r="N474">
        <v>0</v>
      </c>
      <c r="O474" s="3">
        <v>0</v>
      </c>
      <c r="P474">
        <v>0</v>
      </c>
      <c r="Q474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7">
        <f t="shared" si="28"/>
        <v>0</v>
      </c>
      <c r="Y474" s="7">
        <f t="shared" si="29"/>
        <v>0</v>
      </c>
      <c r="Z474" s="7">
        <f t="shared" si="30"/>
        <v>0</v>
      </c>
      <c r="AA474" s="7">
        <f t="shared" si="31"/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3">
      <c r="A475">
        <v>4956</v>
      </c>
      <c r="B475" t="s">
        <v>32</v>
      </c>
      <c r="C475" t="s">
        <v>449</v>
      </c>
      <c r="D475" t="s">
        <v>450</v>
      </c>
      <c r="E475" t="s">
        <v>35</v>
      </c>
      <c r="F475">
        <v>47371</v>
      </c>
      <c r="G475">
        <v>18075</v>
      </c>
      <c r="H475" t="s">
        <v>222</v>
      </c>
      <c r="I475" t="s">
        <v>223</v>
      </c>
      <c r="J475">
        <v>0</v>
      </c>
      <c r="K475">
        <v>0</v>
      </c>
      <c r="L475">
        <v>0</v>
      </c>
      <c r="M475">
        <v>0</v>
      </c>
      <c r="N475">
        <v>0</v>
      </c>
      <c r="O475" s="3">
        <v>0</v>
      </c>
      <c r="P475">
        <v>0</v>
      </c>
      <c r="Q475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7">
        <f t="shared" si="28"/>
        <v>0</v>
      </c>
      <c r="Y475" s="7">
        <f t="shared" si="29"/>
        <v>0</v>
      </c>
      <c r="Z475" s="7">
        <f t="shared" si="30"/>
        <v>0</v>
      </c>
      <c r="AA475" s="7">
        <f t="shared" si="31"/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x14ac:dyDescent="0.3">
      <c r="A476">
        <v>4957</v>
      </c>
      <c r="B476" t="s">
        <v>32</v>
      </c>
      <c r="C476" t="s">
        <v>451</v>
      </c>
      <c r="D476" t="s">
        <v>452</v>
      </c>
      <c r="E476" t="s">
        <v>35</v>
      </c>
      <c r="F476">
        <v>46510</v>
      </c>
      <c r="G476">
        <v>18085</v>
      </c>
      <c r="H476" t="s">
        <v>336</v>
      </c>
      <c r="I476" t="s">
        <v>337</v>
      </c>
      <c r="J476">
        <v>0</v>
      </c>
      <c r="K476">
        <v>0</v>
      </c>
      <c r="L476">
        <v>0</v>
      </c>
      <c r="M476">
        <v>0</v>
      </c>
      <c r="N476">
        <v>0</v>
      </c>
      <c r="O476" s="3">
        <v>0</v>
      </c>
      <c r="P476">
        <v>0</v>
      </c>
      <c r="Q476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7">
        <f t="shared" si="28"/>
        <v>0</v>
      </c>
      <c r="Y476" s="7">
        <f t="shared" si="29"/>
        <v>0</v>
      </c>
      <c r="Z476" s="7">
        <f t="shared" si="30"/>
        <v>0</v>
      </c>
      <c r="AA476" s="7">
        <f t="shared" si="31"/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3">
      <c r="A477">
        <v>4989</v>
      </c>
      <c r="B477" t="s">
        <v>32</v>
      </c>
      <c r="C477" t="s">
        <v>453</v>
      </c>
      <c r="D477" t="s">
        <v>42</v>
      </c>
      <c r="E477" t="s">
        <v>454</v>
      </c>
      <c r="F477">
        <v>47965</v>
      </c>
      <c r="G477">
        <v>18107</v>
      </c>
      <c r="H477" t="s">
        <v>167</v>
      </c>
      <c r="I477" t="s">
        <v>168</v>
      </c>
      <c r="J477">
        <v>18097</v>
      </c>
      <c r="K477" t="s">
        <v>202</v>
      </c>
      <c r="L477">
        <v>0</v>
      </c>
      <c r="M477">
        <v>0</v>
      </c>
      <c r="N477">
        <v>0</v>
      </c>
      <c r="O477" s="3">
        <v>0</v>
      </c>
      <c r="P477">
        <v>0</v>
      </c>
      <c r="Q477">
        <v>0</v>
      </c>
      <c r="R477" s="3">
        <v>0</v>
      </c>
      <c r="S477" s="3">
        <v>1</v>
      </c>
      <c r="T477" s="3">
        <v>1</v>
      </c>
      <c r="U477" s="3">
        <v>0</v>
      </c>
      <c r="V477" s="3">
        <v>1</v>
      </c>
      <c r="W477" s="3">
        <v>1</v>
      </c>
      <c r="X477" s="7">
        <f t="shared" si="28"/>
        <v>0</v>
      </c>
      <c r="Y477" s="7">
        <f t="shared" si="29"/>
        <v>0</v>
      </c>
      <c r="Z477" s="7">
        <f t="shared" si="30"/>
        <v>0</v>
      </c>
      <c r="AA477" s="7">
        <f t="shared" si="31"/>
        <v>0</v>
      </c>
      <c r="AB477">
        <v>0</v>
      </c>
      <c r="AC477">
        <v>0</v>
      </c>
      <c r="AD477">
        <v>0</v>
      </c>
      <c r="AE477">
        <v>0</v>
      </c>
      <c r="AF477">
        <v>19.379844961240309</v>
      </c>
      <c r="AG477">
        <v>19.379844961240309</v>
      </c>
      <c r="AH477">
        <v>0</v>
      </c>
      <c r="AI477">
        <v>0.89858580175829805</v>
      </c>
      <c r="AJ477">
        <v>0.89858580175829805</v>
      </c>
      <c r="AK477">
        <v>0</v>
      </c>
      <c r="AL477">
        <v>19.379844961240309</v>
      </c>
      <c r="AM477">
        <v>19.379844961240309</v>
      </c>
      <c r="AN477">
        <v>0</v>
      </c>
      <c r="AO477">
        <v>0.89858580175829805</v>
      </c>
      <c r="AP477">
        <v>0.89858580175829805</v>
      </c>
    </row>
    <row r="478" spans="1:42" x14ac:dyDescent="0.3">
      <c r="A478">
        <v>4995</v>
      </c>
      <c r="B478" t="s">
        <v>32</v>
      </c>
      <c r="C478" t="s">
        <v>455</v>
      </c>
      <c r="D478" t="s">
        <v>456</v>
      </c>
      <c r="E478" t="s">
        <v>35</v>
      </c>
      <c r="F478">
        <v>46773</v>
      </c>
      <c r="G478">
        <v>18003</v>
      </c>
      <c r="H478" t="s">
        <v>346</v>
      </c>
      <c r="I478" t="s">
        <v>347</v>
      </c>
      <c r="J478">
        <v>0</v>
      </c>
      <c r="K478">
        <v>0</v>
      </c>
      <c r="L478">
        <v>0</v>
      </c>
      <c r="M478">
        <v>0</v>
      </c>
      <c r="N478">
        <v>0</v>
      </c>
      <c r="O478" s="3">
        <v>0</v>
      </c>
      <c r="P478">
        <v>0</v>
      </c>
      <c r="Q478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7">
        <f t="shared" si="28"/>
        <v>0</v>
      </c>
      <c r="Y478" s="7">
        <f t="shared" si="29"/>
        <v>0</v>
      </c>
      <c r="Z478" s="7">
        <f t="shared" si="30"/>
        <v>0</v>
      </c>
      <c r="AA478" s="7">
        <f t="shared" si="31"/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x14ac:dyDescent="0.3">
      <c r="A479">
        <v>5022</v>
      </c>
      <c r="B479" t="s">
        <v>32</v>
      </c>
      <c r="C479" t="s">
        <v>457</v>
      </c>
      <c r="D479" t="s">
        <v>124</v>
      </c>
      <c r="E479" t="s">
        <v>35</v>
      </c>
      <c r="F479">
        <v>46774</v>
      </c>
      <c r="G479">
        <v>18003</v>
      </c>
      <c r="H479" t="s">
        <v>346</v>
      </c>
      <c r="I479" t="s">
        <v>347</v>
      </c>
      <c r="J479">
        <v>0</v>
      </c>
      <c r="K479">
        <v>0</v>
      </c>
      <c r="L479">
        <v>0</v>
      </c>
      <c r="M479">
        <v>0</v>
      </c>
      <c r="N479">
        <v>0</v>
      </c>
      <c r="O479" s="3">
        <v>0</v>
      </c>
      <c r="P479">
        <v>0</v>
      </c>
      <c r="Q479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7">
        <f t="shared" si="28"/>
        <v>0</v>
      </c>
      <c r="Y479" s="7">
        <f t="shared" si="29"/>
        <v>0</v>
      </c>
      <c r="Z479" s="7">
        <f t="shared" si="30"/>
        <v>0</v>
      </c>
      <c r="AA479" s="7">
        <f t="shared" si="31"/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3">
      <c r="A480">
        <v>5033</v>
      </c>
      <c r="B480" t="s">
        <v>32</v>
      </c>
      <c r="C480" t="s">
        <v>399</v>
      </c>
      <c r="D480" t="s">
        <v>204</v>
      </c>
      <c r="E480" t="s">
        <v>35</v>
      </c>
      <c r="F480">
        <v>46714</v>
      </c>
      <c r="G480">
        <v>18179</v>
      </c>
      <c r="H480" t="s">
        <v>401</v>
      </c>
      <c r="I480" t="s">
        <v>402</v>
      </c>
      <c r="J480">
        <v>0</v>
      </c>
      <c r="K480">
        <v>0</v>
      </c>
      <c r="L480">
        <v>0</v>
      </c>
      <c r="M480">
        <v>0</v>
      </c>
      <c r="N480">
        <v>0</v>
      </c>
      <c r="O480" s="3">
        <v>0</v>
      </c>
      <c r="P480">
        <v>0</v>
      </c>
      <c r="Q480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7">
        <f t="shared" si="28"/>
        <v>0</v>
      </c>
      <c r="Y480" s="7">
        <f t="shared" si="29"/>
        <v>0</v>
      </c>
      <c r="Z480" s="7">
        <f t="shared" si="30"/>
        <v>0</v>
      </c>
      <c r="AA480" s="7">
        <f t="shared" si="31"/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x14ac:dyDescent="0.3">
      <c r="A481">
        <v>5047</v>
      </c>
      <c r="B481" t="s">
        <v>32</v>
      </c>
      <c r="C481" t="s">
        <v>201</v>
      </c>
      <c r="D481" t="s">
        <v>458</v>
      </c>
      <c r="E481" t="s">
        <v>35</v>
      </c>
      <c r="F481">
        <v>46952</v>
      </c>
      <c r="G481">
        <v>18053</v>
      </c>
      <c r="H481" t="s">
        <v>265</v>
      </c>
      <c r="I481" t="s">
        <v>266</v>
      </c>
      <c r="J481">
        <v>0</v>
      </c>
      <c r="K481">
        <v>0</v>
      </c>
      <c r="L481">
        <v>0</v>
      </c>
      <c r="M481">
        <v>0</v>
      </c>
      <c r="N481">
        <v>0</v>
      </c>
      <c r="O481" s="3">
        <v>0</v>
      </c>
      <c r="P481">
        <v>0</v>
      </c>
      <c r="Q481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7">
        <f t="shared" si="28"/>
        <v>0</v>
      </c>
      <c r="Y481" s="7">
        <f t="shared" si="29"/>
        <v>0</v>
      </c>
      <c r="Z481" s="7">
        <f t="shared" si="30"/>
        <v>0</v>
      </c>
      <c r="AA481" s="7">
        <f t="shared" si="31"/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3">
      <c r="A482">
        <v>5077</v>
      </c>
      <c r="B482" t="s">
        <v>32</v>
      </c>
      <c r="C482" t="s">
        <v>459</v>
      </c>
      <c r="D482" t="s">
        <v>450</v>
      </c>
      <c r="E482" t="s">
        <v>35</v>
      </c>
      <c r="F482">
        <v>46001</v>
      </c>
      <c r="G482">
        <v>18095</v>
      </c>
      <c r="H482" t="s">
        <v>261</v>
      </c>
      <c r="I482" t="s">
        <v>269</v>
      </c>
      <c r="J482">
        <v>0</v>
      </c>
      <c r="K482">
        <v>0</v>
      </c>
      <c r="L482">
        <v>0</v>
      </c>
      <c r="M482">
        <v>0</v>
      </c>
      <c r="N482">
        <v>0</v>
      </c>
      <c r="O482" s="3">
        <v>0</v>
      </c>
      <c r="P482">
        <v>0</v>
      </c>
      <c r="Q482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7">
        <f t="shared" si="28"/>
        <v>0</v>
      </c>
      <c r="Y482" s="7">
        <f t="shared" si="29"/>
        <v>0</v>
      </c>
      <c r="Z482" s="7">
        <f t="shared" si="30"/>
        <v>0</v>
      </c>
      <c r="AA482" s="7">
        <f t="shared" si="31"/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3">
      <c r="A483">
        <v>5144</v>
      </c>
      <c r="B483" t="s">
        <v>32</v>
      </c>
      <c r="C483" t="s">
        <v>137</v>
      </c>
      <c r="D483" t="s">
        <v>460</v>
      </c>
      <c r="E483" t="s">
        <v>35</v>
      </c>
      <c r="F483">
        <v>47978</v>
      </c>
      <c r="G483">
        <v>18073</v>
      </c>
      <c r="H483" t="s">
        <v>60</v>
      </c>
      <c r="I483" t="s">
        <v>61</v>
      </c>
      <c r="J483">
        <v>18097</v>
      </c>
      <c r="K483" t="s">
        <v>202</v>
      </c>
      <c r="L483">
        <v>0</v>
      </c>
      <c r="M483">
        <v>0</v>
      </c>
      <c r="N483">
        <v>0</v>
      </c>
      <c r="O483" s="3">
        <v>0</v>
      </c>
      <c r="P483">
        <v>0</v>
      </c>
      <c r="Q483">
        <v>0</v>
      </c>
      <c r="R483" s="3">
        <v>0</v>
      </c>
      <c r="S483" s="3">
        <v>1</v>
      </c>
      <c r="T483" s="3">
        <v>1</v>
      </c>
      <c r="U483" s="3">
        <v>0</v>
      </c>
      <c r="V483" s="3">
        <v>1</v>
      </c>
      <c r="W483" s="3">
        <v>1</v>
      </c>
      <c r="X483" s="7">
        <f t="shared" si="28"/>
        <v>0</v>
      </c>
      <c r="Y483" s="7">
        <f t="shared" si="29"/>
        <v>0</v>
      </c>
      <c r="Z483" s="7">
        <f t="shared" si="30"/>
        <v>0</v>
      </c>
      <c r="AA483" s="7">
        <f t="shared" si="31"/>
        <v>0</v>
      </c>
      <c r="AB483">
        <v>0</v>
      </c>
      <c r="AC483">
        <v>0</v>
      </c>
      <c r="AD483">
        <v>0</v>
      </c>
      <c r="AE483">
        <v>0</v>
      </c>
      <c r="AF483">
        <v>19.379844961240309</v>
      </c>
      <c r="AG483">
        <v>19.379844961240309</v>
      </c>
      <c r="AH483">
        <v>0</v>
      </c>
      <c r="AI483">
        <v>0.56274147488661175</v>
      </c>
      <c r="AJ483">
        <v>0.56274147488661175</v>
      </c>
      <c r="AK483">
        <v>0</v>
      </c>
      <c r="AL483">
        <v>19.379844961240309</v>
      </c>
      <c r="AM483">
        <v>19.379844961240309</v>
      </c>
      <c r="AN483">
        <v>0</v>
      </c>
      <c r="AO483">
        <v>0.56274147488661175</v>
      </c>
      <c r="AP483">
        <v>0.56274147488661175</v>
      </c>
    </row>
    <row r="484" spans="1:42" x14ac:dyDescent="0.3">
      <c r="A484">
        <v>5145</v>
      </c>
      <c r="B484" t="s">
        <v>32</v>
      </c>
      <c r="C484" t="s">
        <v>461</v>
      </c>
      <c r="D484" t="s">
        <v>460</v>
      </c>
      <c r="E484" t="s">
        <v>35</v>
      </c>
      <c r="F484">
        <v>46392</v>
      </c>
      <c r="G484">
        <v>18073</v>
      </c>
      <c r="H484" t="s">
        <v>60</v>
      </c>
      <c r="I484" t="s">
        <v>61</v>
      </c>
      <c r="J484">
        <v>18097</v>
      </c>
      <c r="K484" t="s">
        <v>202</v>
      </c>
      <c r="L484">
        <v>0</v>
      </c>
      <c r="M484">
        <v>0</v>
      </c>
      <c r="N484">
        <v>0</v>
      </c>
      <c r="O484" s="3">
        <v>0</v>
      </c>
      <c r="P484">
        <v>0</v>
      </c>
      <c r="Q484">
        <v>0</v>
      </c>
      <c r="R484" s="3">
        <v>0</v>
      </c>
      <c r="S484" s="3">
        <v>1</v>
      </c>
      <c r="T484" s="3">
        <v>1</v>
      </c>
      <c r="U484" s="3">
        <v>0</v>
      </c>
      <c r="V484" s="3">
        <v>1</v>
      </c>
      <c r="W484" s="3">
        <v>1</v>
      </c>
      <c r="X484" s="7">
        <f t="shared" si="28"/>
        <v>0</v>
      </c>
      <c r="Y484" s="7">
        <f t="shared" si="29"/>
        <v>0</v>
      </c>
      <c r="Z484" s="7">
        <f t="shared" si="30"/>
        <v>0</v>
      </c>
      <c r="AA484" s="7">
        <f t="shared" si="31"/>
        <v>0</v>
      </c>
      <c r="AB484">
        <v>0</v>
      </c>
      <c r="AC484">
        <v>0</v>
      </c>
      <c r="AD484">
        <v>0</v>
      </c>
      <c r="AE484">
        <v>0</v>
      </c>
      <c r="AF484">
        <v>19.379844961240309</v>
      </c>
      <c r="AG484">
        <v>19.379844961240309</v>
      </c>
      <c r="AH484">
        <v>0</v>
      </c>
      <c r="AI484">
        <v>0.56274147488661175</v>
      </c>
      <c r="AJ484">
        <v>0.56274147488661175</v>
      </c>
      <c r="AK484">
        <v>0</v>
      </c>
      <c r="AL484">
        <v>19.379844961240309</v>
      </c>
      <c r="AM484">
        <v>19.379844961240309</v>
      </c>
      <c r="AN484">
        <v>0</v>
      </c>
      <c r="AO484">
        <v>0.56274147488661175</v>
      </c>
      <c r="AP484">
        <v>0.56274147488661175</v>
      </c>
    </row>
    <row r="485" spans="1:42" x14ac:dyDescent="0.3">
      <c r="A485">
        <v>5146</v>
      </c>
      <c r="B485" t="s">
        <v>32</v>
      </c>
      <c r="C485" t="s">
        <v>462</v>
      </c>
      <c r="D485" t="s">
        <v>460</v>
      </c>
      <c r="E485" t="s">
        <v>35</v>
      </c>
      <c r="F485">
        <v>47943</v>
      </c>
      <c r="G485">
        <v>18073</v>
      </c>
      <c r="H485" t="s">
        <v>60</v>
      </c>
      <c r="I485" t="s">
        <v>61</v>
      </c>
      <c r="J485">
        <v>18097</v>
      </c>
      <c r="K485" t="s">
        <v>202</v>
      </c>
      <c r="L485">
        <v>0</v>
      </c>
      <c r="M485">
        <v>0</v>
      </c>
      <c r="N485">
        <v>0</v>
      </c>
      <c r="O485" s="3">
        <v>0</v>
      </c>
      <c r="P485">
        <v>0</v>
      </c>
      <c r="Q485">
        <v>0</v>
      </c>
      <c r="R485" s="3">
        <v>0</v>
      </c>
      <c r="S485" s="3">
        <v>1</v>
      </c>
      <c r="T485" s="3">
        <v>1</v>
      </c>
      <c r="U485" s="3">
        <v>0</v>
      </c>
      <c r="V485" s="3">
        <v>1</v>
      </c>
      <c r="W485" s="3">
        <v>1</v>
      </c>
      <c r="X485" s="7">
        <f t="shared" si="28"/>
        <v>0</v>
      </c>
      <c r="Y485" s="7">
        <f t="shared" si="29"/>
        <v>0</v>
      </c>
      <c r="Z485" s="7">
        <f t="shared" si="30"/>
        <v>0</v>
      </c>
      <c r="AA485" s="7">
        <f t="shared" si="31"/>
        <v>0</v>
      </c>
      <c r="AB485">
        <v>0</v>
      </c>
      <c r="AC485">
        <v>0</v>
      </c>
      <c r="AD485">
        <v>0</v>
      </c>
      <c r="AE485">
        <v>0</v>
      </c>
      <c r="AF485">
        <v>19.379844961240309</v>
      </c>
      <c r="AG485">
        <v>19.379844961240309</v>
      </c>
      <c r="AH485">
        <v>0</v>
      </c>
      <c r="AI485">
        <v>0.56274147488661175</v>
      </c>
      <c r="AJ485">
        <v>0.56274147488661175</v>
      </c>
      <c r="AK485">
        <v>0</v>
      </c>
      <c r="AL485">
        <v>19.379844961240309</v>
      </c>
      <c r="AM485">
        <v>19.379844961240309</v>
      </c>
      <c r="AN485">
        <v>0</v>
      </c>
      <c r="AO485">
        <v>0.56274147488661175</v>
      </c>
      <c r="AP485">
        <v>0.56274147488661175</v>
      </c>
    </row>
    <row r="486" spans="1:42" x14ac:dyDescent="0.3">
      <c r="A486">
        <v>5147</v>
      </c>
      <c r="B486" t="s">
        <v>32</v>
      </c>
      <c r="C486" t="s">
        <v>463</v>
      </c>
      <c r="D486" t="s">
        <v>460</v>
      </c>
      <c r="E486" t="s">
        <v>35</v>
      </c>
      <c r="F486">
        <v>47963</v>
      </c>
      <c r="G486">
        <v>18111</v>
      </c>
      <c r="H486" t="s">
        <v>64</v>
      </c>
      <c r="I486" t="s">
        <v>65</v>
      </c>
      <c r="J486">
        <v>18157</v>
      </c>
      <c r="K486" t="s">
        <v>179</v>
      </c>
      <c r="L486">
        <v>0</v>
      </c>
      <c r="M486">
        <v>0</v>
      </c>
      <c r="N486">
        <v>0</v>
      </c>
      <c r="O486" s="3">
        <v>0</v>
      </c>
      <c r="P486">
        <v>0</v>
      </c>
      <c r="Q486">
        <v>0</v>
      </c>
      <c r="R486" s="3">
        <v>0</v>
      </c>
      <c r="S486" s="3">
        <v>1</v>
      </c>
      <c r="T486" s="3">
        <v>1</v>
      </c>
      <c r="U486" s="3">
        <v>0</v>
      </c>
      <c r="V486" s="3">
        <v>1</v>
      </c>
      <c r="W486" s="3">
        <v>1</v>
      </c>
      <c r="X486" s="7">
        <f t="shared" si="28"/>
        <v>0</v>
      </c>
      <c r="Y486" s="7">
        <f t="shared" si="29"/>
        <v>0</v>
      </c>
      <c r="Z486" s="7">
        <f t="shared" si="30"/>
        <v>0</v>
      </c>
      <c r="AA486" s="7">
        <f t="shared" si="31"/>
        <v>0</v>
      </c>
      <c r="AB486">
        <v>0</v>
      </c>
      <c r="AC486">
        <v>0</v>
      </c>
      <c r="AD486">
        <v>0</v>
      </c>
      <c r="AE486">
        <v>0</v>
      </c>
      <c r="AF486">
        <v>5.5095098931634174</v>
      </c>
      <c r="AG486">
        <v>5.5095098931634174</v>
      </c>
      <c r="AH486">
        <v>0</v>
      </c>
      <c r="AI486">
        <v>1.2860526628968048</v>
      </c>
      <c r="AJ486">
        <v>1.2860526628968048</v>
      </c>
      <c r="AK486">
        <v>0</v>
      </c>
      <c r="AL486">
        <v>5.5095098931634174</v>
      </c>
      <c r="AM486">
        <v>5.5095098931634174</v>
      </c>
      <c r="AN486">
        <v>0</v>
      </c>
      <c r="AO486">
        <v>1.2860526628968048</v>
      </c>
      <c r="AP486">
        <v>1.2860526628968048</v>
      </c>
    </row>
    <row r="487" spans="1:42" x14ac:dyDescent="0.3">
      <c r="A487">
        <v>5150</v>
      </c>
      <c r="B487" t="s">
        <v>32</v>
      </c>
      <c r="C487" t="s">
        <v>464</v>
      </c>
      <c r="D487" t="s">
        <v>450</v>
      </c>
      <c r="E487" t="s">
        <v>35</v>
      </c>
      <c r="F487">
        <v>46962</v>
      </c>
      <c r="G487">
        <v>18169</v>
      </c>
      <c r="H487" t="s">
        <v>161</v>
      </c>
      <c r="I487" t="s">
        <v>164</v>
      </c>
      <c r="J487">
        <v>0</v>
      </c>
      <c r="K487">
        <v>0</v>
      </c>
      <c r="L487">
        <v>0</v>
      </c>
      <c r="M487">
        <v>0</v>
      </c>
      <c r="N487">
        <v>0</v>
      </c>
      <c r="O487" s="3">
        <v>0</v>
      </c>
      <c r="P487">
        <v>0</v>
      </c>
      <c r="Q487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7">
        <f t="shared" si="28"/>
        <v>0</v>
      </c>
      <c r="Y487" s="7">
        <f t="shared" si="29"/>
        <v>0</v>
      </c>
      <c r="Z487" s="7">
        <f t="shared" si="30"/>
        <v>0</v>
      </c>
      <c r="AA487" s="7">
        <f t="shared" si="31"/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3">
      <c r="A488">
        <v>5172</v>
      </c>
      <c r="B488" t="s">
        <v>32</v>
      </c>
      <c r="C488" t="s">
        <v>465</v>
      </c>
      <c r="D488" t="s">
        <v>466</v>
      </c>
      <c r="E488" t="s">
        <v>35</v>
      </c>
      <c r="F488">
        <v>46151</v>
      </c>
      <c r="G488">
        <v>18109</v>
      </c>
      <c r="H488" t="s">
        <v>467</v>
      </c>
      <c r="I488" t="s">
        <v>468</v>
      </c>
      <c r="J488">
        <v>18157</v>
      </c>
      <c r="K488" t="s">
        <v>179</v>
      </c>
      <c r="L488">
        <v>0</v>
      </c>
      <c r="M488">
        <v>0</v>
      </c>
      <c r="N488">
        <v>0</v>
      </c>
      <c r="O488" s="3">
        <v>0</v>
      </c>
      <c r="P488">
        <v>0</v>
      </c>
      <c r="Q488">
        <v>0</v>
      </c>
      <c r="R488" s="3">
        <v>0</v>
      </c>
      <c r="S488" s="3">
        <v>1</v>
      </c>
      <c r="T488" s="3">
        <v>1</v>
      </c>
      <c r="U488" s="3">
        <v>0</v>
      </c>
      <c r="V488" s="3">
        <v>1</v>
      </c>
      <c r="W488" s="3">
        <v>1</v>
      </c>
      <c r="X488" s="7">
        <f t="shared" si="28"/>
        <v>0</v>
      </c>
      <c r="Y488" s="7">
        <f t="shared" si="29"/>
        <v>0</v>
      </c>
      <c r="Z488" s="7">
        <f t="shared" si="30"/>
        <v>0</v>
      </c>
      <c r="AA488" s="7">
        <f t="shared" si="31"/>
        <v>0</v>
      </c>
      <c r="AB488">
        <v>0</v>
      </c>
      <c r="AC488">
        <v>0</v>
      </c>
      <c r="AD488">
        <v>0</v>
      </c>
      <c r="AE488">
        <v>0</v>
      </c>
      <c r="AF488">
        <v>5.5095098931634174</v>
      </c>
      <c r="AG488">
        <v>5.5095098931634174</v>
      </c>
      <c r="AH488">
        <v>0</v>
      </c>
      <c r="AI488">
        <v>0.70100955412424282</v>
      </c>
      <c r="AJ488">
        <v>0.70100955412424282</v>
      </c>
      <c r="AK488">
        <v>0</v>
      </c>
      <c r="AL488">
        <v>5.5095098931634174</v>
      </c>
      <c r="AM488">
        <v>5.5095098931634174</v>
      </c>
      <c r="AN488">
        <v>0</v>
      </c>
      <c r="AO488">
        <v>0.70100955412424282</v>
      </c>
      <c r="AP488">
        <v>0.70100955412424282</v>
      </c>
    </row>
    <row r="489" spans="1:42" x14ac:dyDescent="0.3">
      <c r="A489">
        <v>5191</v>
      </c>
      <c r="B489" t="s">
        <v>32</v>
      </c>
      <c r="C489" t="s">
        <v>377</v>
      </c>
      <c r="D489" t="s">
        <v>378</v>
      </c>
      <c r="E489" t="s">
        <v>469</v>
      </c>
      <c r="F489">
        <v>47591</v>
      </c>
      <c r="G489">
        <v>18083</v>
      </c>
      <c r="H489" t="s">
        <v>79</v>
      </c>
      <c r="I489" t="s">
        <v>380</v>
      </c>
      <c r="J489">
        <v>18097</v>
      </c>
      <c r="K489" t="s">
        <v>202</v>
      </c>
      <c r="L489">
        <v>0</v>
      </c>
      <c r="M489">
        <v>0</v>
      </c>
      <c r="N489">
        <v>0</v>
      </c>
      <c r="O489" s="3">
        <v>0</v>
      </c>
      <c r="P489">
        <v>0</v>
      </c>
      <c r="Q489">
        <v>0</v>
      </c>
      <c r="R489" s="3">
        <v>0</v>
      </c>
      <c r="S489" s="3">
        <v>1</v>
      </c>
      <c r="T489" s="3">
        <v>1</v>
      </c>
      <c r="U489" s="3">
        <v>0</v>
      </c>
      <c r="V489" s="3">
        <v>1</v>
      </c>
      <c r="W489" s="3">
        <v>1</v>
      </c>
      <c r="X489" s="7">
        <f t="shared" si="28"/>
        <v>0</v>
      </c>
      <c r="Y489" s="7">
        <f t="shared" si="29"/>
        <v>0</v>
      </c>
      <c r="Z489" s="7">
        <f t="shared" si="30"/>
        <v>0</v>
      </c>
      <c r="AA489" s="7">
        <f t="shared" si="31"/>
        <v>0</v>
      </c>
      <c r="AB489">
        <v>0</v>
      </c>
      <c r="AC489">
        <v>0</v>
      </c>
      <c r="AD489">
        <v>0</v>
      </c>
      <c r="AE489">
        <v>0</v>
      </c>
      <c r="AF489">
        <v>19.379844961240309</v>
      </c>
      <c r="AG489">
        <v>19.379844961240309</v>
      </c>
      <c r="AH489">
        <v>0</v>
      </c>
      <c r="AI489">
        <v>0.68537592173494044</v>
      </c>
      <c r="AJ489">
        <v>0.68537592173494044</v>
      </c>
      <c r="AK489">
        <v>0</v>
      </c>
      <c r="AL489">
        <v>19.379844961240309</v>
      </c>
      <c r="AM489">
        <v>19.379844961240309</v>
      </c>
      <c r="AN489">
        <v>0</v>
      </c>
      <c r="AO489">
        <v>0.68537592173494044</v>
      </c>
      <c r="AP489">
        <v>0.68537592173494044</v>
      </c>
    </row>
    <row r="490" spans="1:42" x14ac:dyDescent="0.3">
      <c r="A490">
        <v>5192</v>
      </c>
      <c r="B490" t="s">
        <v>32</v>
      </c>
      <c r="C490" t="s">
        <v>377</v>
      </c>
      <c r="D490" t="s">
        <v>378</v>
      </c>
      <c r="E490" t="s">
        <v>470</v>
      </c>
      <c r="F490">
        <v>47591</v>
      </c>
      <c r="G490">
        <v>18083</v>
      </c>
      <c r="H490" t="s">
        <v>79</v>
      </c>
      <c r="I490" t="s">
        <v>380</v>
      </c>
      <c r="J490">
        <v>18097</v>
      </c>
      <c r="K490" t="s">
        <v>202</v>
      </c>
      <c r="L490">
        <v>0</v>
      </c>
      <c r="M490">
        <v>0</v>
      </c>
      <c r="N490">
        <v>0</v>
      </c>
      <c r="O490" s="3">
        <v>0</v>
      </c>
      <c r="P490">
        <v>0</v>
      </c>
      <c r="Q490">
        <v>0</v>
      </c>
      <c r="R490" s="3">
        <v>0</v>
      </c>
      <c r="S490" s="3">
        <v>1</v>
      </c>
      <c r="T490" s="3">
        <v>1</v>
      </c>
      <c r="U490" s="3">
        <v>0</v>
      </c>
      <c r="V490" s="3">
        <v>1</v>
      </c>
      <c r="W490" s="3">
        <v>1</v>
      </c>
      <c r="X490" s="7">
        <f t="shared" si="28"/>
        <v>0</v>
      </c>
      <c r="Y490" s="7">
        <f t="shared" si="29"/>
        <v>0</v>
      </c>
      <c r="Z490" s="7">
        <f t="shared" si="30"/>
        <v>0</v>
      </c>
      <c r="AA490" s="7">
        <f t="shared" si="31"/>
        <v>0</v>
      </c>
      <c r="AB490">
        <v>0</v>
      </c>
      <c r="AC490">
        <v>0</v>
      </c>
      <c r="AD490">
        <v>0</v>
      </c>
      <c r="AE490">
        <v>0</v>
      </c>
      <c r="AF490">
        <v>19.379844961240309</v>
      </c>
      <c r="AG490">
        <v>19.379844961240309</v>
      </c>
      <c r="AH490">
        <v>0</v>
      </c>
      <c r="AI490">
        <v>0.68537592173494044</v>
      </c>
      <c r="AJ490">
        <v>0.68537592173494044</v>
      </c>
      <c r="AK490">
        <v>0</v>
      </c>
      <c r="AL490">
        <v>19.379844961240309</v>
      </c>
      <c r="AM490">
        <v>19.379844961240309</v>
      </c>
      <c r="AN490">
        <v>0</v>
      </c>
      <c r="AO490">
        <v>0.68537592173494044</v>
      </c>
      <c r="AP490">
        <v>0.68537592173494044</v>
      </c>
    </row>
    <row r="491" spans="1:42" x14ac:dyDescent="0.3">
      <c r="A491">
        <v>5263</v>
      </c>
      <c r="B491" t="s">
        <v>32</v>
      </c>
      <c r="C491" t="s">
        <v>471</v>
      </c>
      <c r="D491" t="s">
        <v>450</v>
      </c>
      <c r="E491" t="s">
        <v>35</v>
      </c>
      <c r="F491">
        <v>46120</v>
      </c>
      <c r="G491">
        <v>18133</v>
      </c>
      <c r="H491" t="s">
        <v>411</v>
      </c>
      <c r="I491" t="s">
        <v>412</v>
      </c>
      <c r="J491">
        <v>0</v>
      </c>
      <c r="K491">
        <v>0</v>
      </c>
      <c r="L491">
        <v>0</v>
      </c>
      <c r="M491">
        <v>0</v>
      </c>
      <c r="N491">
        <v>0</v>
      </c>
      <c r="O491" s="3">
        <v>0</v>
      </c>
      <c r="P491">
        <v>0</v>
      </c>
      <c r="Q491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7">
        <f t="shared" si="28"/>
        <v>0</v>
      </c>
      <c r="Y491" s="7">
        <f t="shared" si="29"/>
        <v>0</v>
      </c>
      <c r="Z491" s="7">
        <f t="shared" si="30"/>
        <v>0</v>
      </c>
      <c r="AA491" s="7">
        <f t="shared" si="31"/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3">
      <c r="A492">
        <v>5276</v>
      </c>
      <c r="B492" t="s">
        <v>32</v>
      </c>
      <c r="C492" t="s">
        <v>472</v>
      </c>
      <c r="D492" t="s">
        <v>48</v>
      </c>
      <c r="E492" t="s">
        <v>35</v>
      </c>
      <c r="F492">
        <v>46929</v>
      </c>
      <c r="G492">
        <v>18015</v>
      </c>
      <c r="H492" t="s">
        <v>68</v>
      </c>
      <c r="I492" t="s">
        <v>69</v>
      </c>
      <c r="J492">
        <v>18027</v>
      </c>
      <c r="K492" t="s">
        <v>108</v>
      </c>
      <c r="L492">
        <v>0</v>
      </c>
      <c r="M492">
        <v>0</v>
      </c>
      <c r="N492">
        <v>0</v>
      </c>
      <c r="O492" s="3">
        <v>0</v>
      </c>
      <c r="P492">
        <v>0</v>
      </c>
      <c r="Q492">
        <v>0</v>
      </c>
      <c r="R492" s="3">
        <v>0</v>
      </c>
      <c r="S492" s="3">
        <v>1</v>
      </c>
      <c r="T492" s="3">
        <v>1</v>
      </c>
      <c r="U492" s="3">
        <v>0</v>
      </c>
      <c r="V492" s="3">
        <v>1</v>
      </c>
      <c r="W492" s="3">
        <v>1</v>
      </c>
      <c r="X492" s="7">
        <f t="shared" si="28"/>
        <v>0</v>
      </c>
      <c r="Y492" s="7">
        <f t="shared" si="29"/>
        <v>0</v>
      </c>
      <c r="Z492" s="7">
        <f t="shared" si="30"/>
        <v>0</v>
      </c>
      <c r="AA492" s="7">
        <f t="shared" si="31"/>
        <v>0</v>
      </c>
      <c r="AB492">
        <v>0</v>
      </c>
      <c r="AC492">
        <v>0</v>
      </c>
      <c r="AD492">
        <v>0</v>
      </c>
      <c r="AE492">
        <v>0</v>
      </c>
      <c r="AF492">
        <v>2.6132866390746043</v>
      </c>
      <c r="AG492">
        <v>2.6132866390746043</v>
      </c>
      <c r="AH492">
        <v>0</v>
      </c>
      <c r="AI492">
        <v>1.0150738466223419</v>
      </c>
      <c r="AJ492">
        <v>1.0150738466223419</v>
      </c>
      <c r="AK492">
        <v>0</v>
      </c>
      <c r="AL492">
        <v>2.6132866390746043</v>
      </c>
      <c r="AM492">
        <v>2.6132866390746043</v>
      </c>
      <c r="AN492">
        <v>0</v>
      </c>
      <c r="AO492">
        <v>1.0150738466223419</v>
      </c>
      <c r="AP492">
        <v>1.0150738466223419</v>
      </c>
    </row>
    <row r="493" spans="1:42" x14ac:dyDescent="0.3">
      <c r="A493">
        <v>5366</v>
      </c>
      <c r="B493" t="s">
        <v>32</v>
      </c>
      <c r="C493" t="s">
        <v>201</v>
      </c>
      <c r="D493" t="s">
        <v>473</v>
      </c>
      <c r="E493" t="s">
        <v>35</v>
      </c>
      <c r="F493">
        <v>46928</v>
      </c>
      <c r="G493">
        <v>18053</v>
      </c>
      <c r="H493" t="s">
        <v>265</v>
      </c>
      <c r="I493" t="s">
        <v>266</v>
      </c>
      <c r="J493">
        <v>0</v>
      </c>
      <c r="K493">
        <v>0</v>
      </c>
      <c r="L493">
        <v>0</v>
      </c>
      <c r="M493">
        <v>0</v>
      </c>
      <c r="N493">
        <v>0</v>
      </c>
      <c r="O493" s="3">
        <v>0</v>
      </c>
      <c r="P493">
        <v>0</v>
      </c>
      <c r="Q49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7">
        <f t="shared" si="28"/>
        <v>0</v>
      </c>
      <c r="Y493" s="7">
        <f t="shared" si="29"/>
        <v>0</v>
      </c>
      <c r="Z493" s="7">
        <f t="shared" si="30"/>
        <v>0</v>
      </c>
      <c r="AA493" s="7">
        <f t="shared" si="31"/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3">
      <c r="A494">
        <v>5372</v>
      </c>
      <c r="B494" t="s">
        <v>32</v>
      </c>
      <c r="C494" t="s">
        <v>105</v>
      </c>
      <c r="D494" t="s">
        <v>474</v>
      </c>
      <c r="E494" t="s">
        <v>35</v>
      </c>
      <c r="F494">
        <v>47501</v>
      </c>
      <c r="G494">
        <v>18027</v>
      </c>
      <c r="H494" t="s">
        <v>107</v>
      </c>
      <c r="I494" t="s">
        <v>108</v>
      </c>
      <c r="J494">
        <v>0</v>
      </c>
      <c r="K494">
        <v>0</v>
      </c>
      <c r="L494">
        <v>0</v>
      </c>
      <c r="M494">
        <v>0</v>
      </c>
      <c r="N494">
        <v>0</v>
      </c>
      <c r="O494" s="3">
        <v>0</v>
      </c>
      <c r="P494">
        <v>0</v>
      </c>
      <c r="Q494">
        <v>0</v>
      </c>
      <c r="R494" s="3">
        <v>1</v>
      </c>
      <c r="S494" s="3">
        <v>0</v>
      </c>
      <c r="T494" s="3">
        <v>1</v>
      </c>
      <c r="U494" s="3">
        <v>1</v>
      </c>
      <c r="V494" s="3">
        <v>0</v>
      </c>
      <c r="W494" s="3">
        <v>1</v>
      </c>
      <c r="X494" s="7">
        <f t="shared" si="28"/>
        <v>0</v>
      </c>
      <c r="Y494" s="7">
        <f t="shared" si="29"/>
        <v>2.5970601806077385</v>
      </c>
      <c r="Z494" s="7">
        <f t="shared" si="30"/>
        <v>0</v>
      </c>
      <c r="AA494" s="7">
        <f t="shared" si="31"/>
        <v>0</v>
      </c>
      <c r="AB494">
        <v>0</v>
      </c>
      <c r="AC494">
        <v>2.5970601806077385</v>
      </c>
      <c r="AD494">
        <v>2.5970601806077385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2.5970601806077385</v>
      </c>
      <c r="AM494">
        <v>2.5970601806077385</v>
      </c>
      <c r="AN494">
        <v>0</v>
      </c>
      <c r="AO494">
        <v>2.5970601806077385</v>
      </c>
      <c r="AP494">
        <v>2.5970601806077385</v>
      </c>
    </row>
    <row r="495" spans="1:42" x14ac:dyDescent="0.3">
      <c r="A495">
        <v>5431</v>
      </c>
      <c r="B495" t="s">
        <v>32</v>
      </c>
      <c r="C495" t="s">
        <v>475</v>
      </c>
      <c r="D495" t="s">
        <v>476</v>
      </c>
      <c r="E495" t="s">
        <v>98</v>
      </c>
      <c r="F495">
        <v>47390</v>
      </c>
      <c r="G495">
        <v>18135</v>
      </c>
      <c r="H495" t="s">
        <v>100</v>
      </c>
      <c r="I495" t="s">
        <v>101</v>
      </c>
      <c r="J495">
        <v>0</v>
      </c>
      <c r="K495">
        <v>0</v>
      </c>
      <c r="L495">
        <v>0</v>
      </c>
      <c r="M495">
        <v>0</v>
      </c>
      <c r="N495">
        <v>0</v>
      </c>
      <c r="O495" s="3">
        <v>0</v>
      </c>
      <c r="P495">
        <v>0</v>
      </c>
      <c r="Q495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7">
        <f t="shared" si="28"/>
        <v>0</v>
      </c>
      <c r="Y495" s="7">
        <f t="shared" si="29"/>
        <v>0</v>
      </c>
      <c r="Z495" s="7">
        <f t="shared" si="30"/>
        <v>0</v>
      </c>
      <c r="AA495" s="7">
        <f t="shared" si="31"/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3">
      <c r="A496">
        <v>5492</v>
      </c>
      <c r="B496" t="s">
        <v>32</v>
      </c>
      <c r="C496" t="s">
        <v>377</v>
      </c>
      <c r="D496" t="s">
        <v>378</v>
      </c>
      <c r="E496" t="s">
        <v>477</v>
      </c>
      <c r="F496">
        <v>47591</v>
      </c>
      <c r="G496">
        <v>18083</v>
      </c>
      <c r="H496" t="s">
        <v>79</v>
      </c>
      <c r="I496" t="s">
        <v>380</v>
      </c>
      <c r="J496">
        <v>18097</v>
      </c>
      <c r="K496" t="s">
        <v>202</v>
      </c>
      <c r="L496">
        <v>0</v>
      </c>
      <c r="M496">
        <v>0</v>
      </c>
      <c r="N496">
        <v>0</v>
      </c>
      <c r="O496" s="3">
        <v>0</v>
      </c>
      <c r="P496">
        <v>0</v>
      </c>
      <c r="Q496">
        <v>0</v>
      </c>
      <c r="R496" s="3">
        <v>0</v>
      </c>
      <c r="S496" s="3">
        <v>1</v>
      </c>
      <c r="T496" s="3">
        <v>1</v>
      </c>
      <c r="U496" s="3">
        <v>0</v>
      </c>
      <c r="V496" s="3">
        <v>1</v>
      </c>
      <c r="W496" s="3">
        <v>1</v>
      </c>
      <c r="X496" s="7">
        <f t="shared" si="28"/>
        <v>0</v>
      </c>
      <c r="Y496" s="7">
        <f t="shared" si="29"/>
        <v>0</v>
      </c>
      <c r="Z496" s="7">
        <f t="shared" si="30"/>
        <v>0</v>
      </c>
      <c r="AA496" s="7">
        <f t="shared" si="31"/>
        <v>0</v>
      </c>
      <c r="AB496">
        <v>0</v>
      </c>
      <c r="AC496">
        <v>0</v>
      </c>
      <c r="AD496">
        <v>0</v>
      </c>
      <c r="AE496">
        <v>0</v>
      </c>
      <c r="AF496">
        <v>19.379844961240309</v>
      </c>
      <c r="AG496">
        <v>19.379844961240309</v>
      </c>
      <c r="AH496">
        <v>0</v>
      </c>
      <c r="AI496">
        <v>0.68537592173494044</v>
      </c>
      <c r="AJ496">
        <v>0.68537592173494044</v>
      </c>
      <c r="AK496">
        <v>0</v>
      </c>
      <c r="AL496">
        <v>19.379844961240309</v>
      </c>
      <c r="AM496">
        <v>19.379844961240309</v>
      </c>
      <c r="AN496">
        <v>0</v>
      </c>
      <c r="AO496">
        <v>0.68537592173494044</v>
      </c>
      <c r="AP496">
        <v>0.68537592173494044</v>
      </c>
    </row>
    <row r="497" spans="1:42" x14ac:dyDescent="0.3">
      <c r="A497">
        <v>5498</v>
      </c>
      <c r="B497" t="s">
        <v>32</v>
      </c>
      <c r="C497" t="s">
        <v>478</v>
      </c>
      <c r="D497" t="s">
        <v>124</v>
      </c>
      <c r="E497" t="s">
        <v>35</v>
      </c>
      <c r="F497">
        <v>46713</v>
      </c>
      <c r="G497">
        <v>18069</v>
      </c>
      <c r="H497" t="s">
        <v>146</v>
      </c>
      <c r="I497" t="s">
        <v>147</v>
      </c>
      <c r="J497">
        <v>0</v>
      </c>
      <c r="K497">
        <v>0</v>
      </c>
      <c r="L497">
        <v>0</v>
      </c>
      <c r="M497">
        <v>0</v>
      </c>
      <c r="N497">
        <v>0</v>
      </c>
      <c r="O497" s="3">
        <v>0</v>
      </c>
      <c r="P497">
        <v>0</v>
      </c>
      <c r="Q497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7">
        <f t="shared" si="28"/>
        <v>0</v>
      </c>
      <c r="Y497" s="7">
        <f t="shared" si="29"/>
        <v>0</v>
      </c>
      <c r="Z497" s="7">
        <f t="shared" si="30"/>
        <v>0</v>
      </c>
      <c r="AA497" s="7">
        <f t="shared" si="31"/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3">
      <c r="A498">
        <v>5499</v>
      </c>
      <c r="B498" t="s">
        <v>32</v>
      </c>
      <c r="C498" t="s">
        <v>205</v>
      </c>
      <c r="D498" t="s">
        <v>124</v>
      </c>
      <c r="E498" t="s">
        <v>35</v>
      </c>
      <c r="F498">
        <v>46506</v>
      </c>
      <c r="G498">
        <v>18099</v>
      </c>
      <c r="H498" t="s">
        <v>129</v>
      </c>
      <c r="I498" t="s">
        <v>130</v>
      </c>
      <c r="J498">
        <v>0</v>
      </c>
      <c r="K498">
        <v>0</v>
      </c>
      <c r="L498">
        <v>0</v>
      </c>
      <c r="M498">
        <v>0</v>
      </c>
      <c r="N498">
        <v>0</v>
      </c>
      <c r="O498" s="3">
        <v>0</v>
      </c>
      <c r="P498">
        <v>1</v>
      </c>
      <c r="Q498">
        <v>1</v>
      </c>
      <c r="R498" s="3">
        <v>0</v>
      </c>
      <c r="S498" s="3">
        <v>0</v>
      </c>
      <c r="T498" s="3">
        <v>0</v>
      </c>
      <c r="U498" s="3">
        <v>0</v>
      </c>
      <c r="V498" s="3">
        <v>1</v>
      </c>
      <c r="W498" s="3">
        <v>1</v>
      </c>
      <c r="X498" s="7">
        <f t="shared" si="28"/>
        <v>0</v>
      </c>
      <c r="Y498" s="7">
        <f t="shared" si="29"/>
        <v>0</v>
      </c>
      <c r="Z498" s="7">
        <f t="shared" si="30"/>
        <v>0</v>
      </c>
      <c r="AA498" s="7">
        <f t="shared" si="31"/>
        <v>0</v>
      </c>
      <c r="AB498">
        <v>0</v>
      </c>
      <c r="AC498">
        <v>0</v>
      </c>
      <c r="AD498">
        <v>0</v>
      </c>
      <c r="AE498">
        <v>3.3271780539335563</v>
      </c>
      <c r="AF498">
        <v>0</v>
      </c>
      <c r="AG498">
        <v>3.3271780539335563</v>
      </c>
      <c r="AH498">
        <v>0.53686781840603948</v>
      </c>
      <c r="AI498">
        <v>0</v>
      </c>
      <c r="AJ498">
        <v>0.53686781840603948</v>
      </c>
      <c r="AK498">
        <v>3.3271780539335563</v>
      </c>
      <c r="AL498">
        <v>0</v>
      </c>
      <c r="AM498">
        <v>3.3271780539335563</v>
      </c>
      <c r="AN498">
        <v>0.53686781840603948</v>
      </c>
      <c r="AO498">
        <v>0</v>
      </c>
      <c r="AP498">
        <v>0.53686781840603948</v>
      </c>
    </row>
    <row r="499" spans="1:42" x14ac:dyDescent="0.3">
      <c r="A499">
        <v>5505</v>
      </c>
      <c r="B499" t="s">
        <v>32</v>
      </c>
      <c r="C499" t="s">
        <v>247</v>
      </c>
      <c r="D499" t="s">
        <v>200</v>
      </c>
      <c r="E499" t="s">
        <v>199</v>
      </c>
      <c r="F499">
        <v>46203</v>
      </c>
      <c r="G499">
        <v>18097</v>
      </c>
      <c r="H499" t="s">
        <v>201</v>
      </c>
      <c r="I499" t="s">
        <v>202</v>
      </c>
      <c r="J499">
        <v>0</v>
      </c>
      <c r="K499">
        <v>0</v>
      </c>
      <c r="L499">
        <v>0</v>
      </c>
      <c r="M499">
        <v>0</v>
      </c>
      <c r="N499">
        <v>0</v>
      </c>
      <c r="O499" s="3">
        <v>0</v>
      </c>
      <c r="P499">
        <v>0</v>
      </c>
      <c r="Q499">
        <v>0</v>
      </c>
      <c r="R499" s="3">
        <v>1</v>
      </c>
      <c r="S499" s="3">
        <v>0</v>
      </c>
      <c r="T499" s="3">
        <v>1</v>
      </c>
      <c r="U499" s="3">
        <v>1</v>
      </c>
      <c r="V499" s="3">
        <v>0</v>
      </c>
      <c r="W499" s="3">
        <v>1</v>
      </c>
      <c r="X499" s="7">
        <f t="shared" si="28"/>
        <v>0</v>
      </c>
      <c r="Y499" s="7">
        <f t="shared" si="29"/>
        <v>21.060693088263452</v>
      </c>
      <c r="Z499" s="7">
        <f t="shared" si="30"/>
        <v>0</v>
      </c>
      <c r="AA499" s="7">
        <f t="shared" si="31"/>
        <v>0</v>
      </c>
      <c r="AB499">
        <v>0</v>
      </c>
      <c r="AC499">
        <v>21.060693088263452</v>
      </c>
      <c r="AD499">
        <v>21.060693088263452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21.060693088263452</v>
      </c>
      <c r="AM499">
        <v>21.060693088263452</v>
      </c>
      <c r="AN499">
        <v>0</v>
      </c>
      <c r="AO499">
        <v>21.060693088263452</v>
      </c>
      <c r="AP499">
        <v>21.060693088263452</v>
      </c>
    </row>
    <row r="500" spans="1:42" x14ac:dyDescent="0.3">
      <c r="A500">
        <v>5506</v>
      </c>
      <c r="B500" t="s">
        <v>32</v>
      </c>
      <c r="C500" t="s">
        <v>479</v>
      </c>
      <c r="D500" t="s">
        <v>356</v>
      </c>
      <c r="E500" t="s">
        <v>35</v>
      </c>
      <c r="F500">
        <v>46791</v>
      </c>
      <c r="G500">
        <v>18179</v>
      </c>
      <c r="H500" t="s">
        <v>401</v>
      </c>
      <c r="I500" t="s">
        <v>402</v>
      </c>
      <c r="J500">
        <v>0</v>
      </c>
      <c r="K500">
        <v>0</v>
      </c>
      <c r="L500">
        <v>0</v>
      </c>
      <c r="M500">
        <v>0</v>
      </c>
      <c r="N500">
        <v>0</v>
      </c>
      <c r="O500" s="3">
        <v>0</v>
      </c>
      <c r="P500">
        <v>0</v>
      </c>
      <c r="Q500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7">
        <f t="shared" si="28"/>
        <v>0</v>
      </c>
      <c r="Y500" s="7">
        <f t="shared" si="29"/>
        <v>0</v>
      </c>
      <c r="Z500" s="7">
        <f t="shared" si="30"/>
        <v>0</v>
      </c>
      <c r="AA500" s="7">
        <f t="shared" si="31"/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3">
      <c r="A501">
        <v>5603</v>
      </c>
      <c r="B501" t="s">
        <v>32</v>
      </c>
      <c r="C501" t="s">
        <v>480</v>
      </c>
      <c r="D501" t="s">
        <v>481</v>
      </c>
      <c r="E501" t="s">
        <v>35</v>
      </c>
      <c r="F501">
        <v>46127</v>
      </c>
      <c r="G501">
        <v>18139</v>
      </c>
      <c r="H501" t="s">
        <v>310</v>
      </c>
      <c r="I501" t="s">
        <v>311</v>
      </c>
      <c r="J501">
        <v>0</v>
      </c>
      <c r="K501">
        <v>0</v>
      </c>
      <c r="L501">
        <v>0</v>
      </c>
      <c r="M501">
        <v>0</v>
      </c>
      <c r="N501">
        <v>0</v>
      </c>
      <c r="O501" s="3">
        <v>0</v>
      </c>
      <c r="P501">
        <v>0</v>
      </c>
      <c r="Q501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7">
        <f t="shared" si="28"/>
        <v>0</v>
      </c>
      <c r="Y501" s="7">
        <f t="shared" si="29"/>
        <v>0</v>
      </c>
      <c r="Z501" s="7">
        <f t="shared" si="30"/>
        <v>0</v>
      </c>
      <c r="AA501" s="7">
        <f t="shared" si="31"/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3">
      <c r="A502">
        <v>5604</v>
      </c>
      <c r="B502" t="s">
        <v>32</v>
      </c>
      <c r="C502" t="s">
        <v>235</v>
      </c>
      <c r="D502" t="s">
        <v>481</v>
      </c>
      <c r="E502" t="s">
        <v>35</v>
      </c>
      <c r="F502">
        <v>46133</v>
      </c>
      <c r="G502">
        <v>18041</v>
      </c>
      <c r="H502" t="s">
        <v>210</v>
      </c>
      <c r="I502" t="s">
        <v>211</v>
      </c>
      <c r="J502">
        <v>0</v>
      </c>
      <c r="K502">
        <v>0</v>
      </c>
      <c r="L502">
        <v>0</v>
      </c>
      <c r="M502">
        <v>0</v>
      </c>
      <c r="N502">
        <v>0</v>
      </c>
      <c r="O502" s="3">
        <v>0</v>
      </c>
      <c r="P502">
        <v>0</v>
      </c>
      <c r="Q502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7">
        <f t="shared" si="28"/>
        <v>0</v>
      </c>
      <c r="Y502" s="7">
        <f t="shared" si="29"/>
        <v>0</v>
      </c>
      <c r="Z502" s="7">
        <f t="shared" si="30"/>
        <v>0</v>
      </c>
      <c r="AA502" s="7">
        <f t="shared" si="31"/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3">
      <c r="A503">
        <v>5611</v>
      </c>
      <c r="B503" t="s">
        <v>32</v>
      </c>
      <c r="C503" t="s">
        <v>482</v>
      </c>
      <c r="D503" t="s">
        <v>204</v>
      </c>
      <c r="E503" t="s">
        <v>35</v>
      </c>
      <c r="F503">
        <v>46539</v>
      </c>
      <c r="G503">
        <v>18085</v>
      </c>
      <c r="H503" t="s">
        <v>336</v>
      </c>
      <c r="I503" t="s">
        <v>337</v>
      </c>
      <c r="J503">
        <v>0</v>
      </c>
      <c r="K503">
        <v>0</v>
      </c>
      <c r="L503">
        <v>0</v>
      </c>
      <c r="M503">
        <v>0</v>
      </c>
      <c r="N503">
        <v>0</v>
      </c>
      <c r="O503" s="3">
        <v>0</v>
      </c>
      <c r="P503">
        <v>0</v>
      </c>
      <c r="Q50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7">
        <f t="shared" si="28"/>
        <v>0</v>
      </c>
      <c r="Y503" s="7">
        <f t="shared" si="29"/>
        <v>0</v>
      </c>
      <c r="Z503" s="7">
        <f t="shared" si="30"/>
        <v>0</v>
      </c>
      <c r="AA503" s="7">
        <f t="shared" si="31"/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3">
      <c r="A504">
        <v>5640</v>
      </c>
      <c r="B504" t="s">
        <v>32</v>
      </c>
      <c r="C504" t="s">
        <v>483</v>
      </c>
      <c r="D504" t="s">
        <v>484</v>
      </c>
      <c r="E504" t="s">
        <v>35</v>
      </c>
      <c r="F504">
        <v>46982</v>
      </c>
      <c r="G504">
        <v>18085</v>
      </c>
      <c r="H504" t="s">
        <v>336</v>
      </c>
      <c r="I504" t="s">
        <v>337</v>
      </c>
      <c r="J504">
        <v>0</v>
      </c>
      <c r="K504">
        <v>0</v>
      </c>
      <c r="L504">
        <v>0</v>
      </c>
      <c r="M504">
        <v>0</v>
      </c>
      <c r="N504">
        <v>0</v>
      </c>
      <c r="O504" s="3">
        <v>0</v>
      </c>
      <c r="P504">
        <v>0</v>
      </c>
      <c r="Q504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7">
        <f t="shared" si="28"/>
        <v>0</v>
      </c>
      <c r="Y504" s="7">
        <f t="shared" si="29"/>
        <v>0</v>
      </c>
      <c r="Z504" s="7">
        <f t="shared" si="30"/>
        <v>0</v>
      </c>
      <c r="AA504" s="7">
        <f t="shared" si="31"/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3">
      <c r="A505">
        <v>5662</v>
      </c>
      <c r="B505" t="s">
        <v>32</v>
      </c>
      <c r="C505" t="s">
        <v>485</v>
      </c>
      <c r="D505" t="s">
        <v>486</v>
      </c>
      <c r="E505" t="s">
        <v>35</v>
      </c>
      <c r="F505">
        <v>47921</v>
      </c>
      <c r="G505">
        <v>18007</v>
      </c>
      <c r="H505" t="s">
        <v>231</v>
      </c>
      <c r="I505" t="s">
        <v>232</v>
      </c>
      <c r="J505">
        <v>18027</v>
      </c>
      <c r="K505" t="s">
        <v>108</v>
      </c>
      <c r="L505">
        <v>0</v>
      </c>
      <c r="M505">
        <v>0</v>
      </c>
      <c r="N505">
        <v>0</v>
      </c>
      <c r="O505" s="3">
        <v>0</v>
      </c>
      <c r="P505">
        <v>0</v>
      </c>
      <c r="Q505">
        <v>0</v>
      </c>
      <c r="R505" s="3">
        <v>0</v>
      </c>
      <c r="S505" s="3">
        <v>1</v>
      </c>
      <c r="T505" s="3">
        <v>1</v>
      </c>
      <c r="U505" s="3">
        <v>0</v>
      </c>
      <c r="V505" s="3">
        <v>1</v>
      </c>
      <c r="W505" s="3">
        <v>1</v>
      </c>
      <c r="X505" s="7">
        <f t="shared" si="28"/>
        <v>0</v>
      </c>
      <c r="Y505" s="7">
        <f t="shared" si="29"/>
        <v>0</v>
      </c>
      <c r="Z505" s="7">
        <f t="shared" si="30"/>
        <v>0</v>
      </c>
      <c r="AA505" s="7">
        <f t="shared" si="31"/>
        <v>0</v>
      </c>
      <c r="AB505">
        <v>0</v>
      </c>
      <c r="AC505">
        <v>0</v>
      </c>
      <c r="AD505">
        <v>0</v>
      </c>
      <c r="AE505">
        <v>0</v>
      </c>
      <c r="AF505">
        <v>2.6132866390746043</v>
      </c>
      <c r="AG505">
        <v>2.6132866390746043</v>
      </c>
      <c r="AH505">
        <v>0</v>
      </c>
      <c r="AI505">
        <v>0.95496509187386991</v>
      </c>
      <c r="AJ505">
        <v>0.95496509187386991</v>
      </c>
      <c r="AK505">
        <v>0</v>
      </c>
      <c r="AL505">
        <v>2.6132866390746043</v>
      </c>
      <c r="AM505">
        <v>2.6132866390746043</v>
      </c>
      <c r="AN505">
        <v>0</v>
      </c>
      <c r="AO505">
        <v>0.95496509187386991</v>
      </c>
      <c r="AP505">
        <v>0.95496509187386991</v>
      </c>
    </row>
    <row r="506" spans="1:42" x14ac:dyDescent="0.3">
      <c r="A506">
        <v>5731</v>
      </c>
      <c r="B506" t="s">
        <v>32</v>
      </c>
      <c r="C506" t="s">
        <v>216</v>
      </c>
      <c r="D506" t="s">
        <v>436</v>
      </c>
      <c r="E506" t="s">
        <v>217</v>
      </c>
      <c r="F506">
        <v>46122</v>
      </c>
      <c r="G506">
        <v>18063</v>
      </c>
      <c r="H506" t="s">
        <v>218</v>
      </c>
      <c r="I506" t="s">
        <v>219</v>
      </c>
      <c r="J506">
        <v>18097</v>
      </c>
      <c r="K506" t="s">
        <v>202</v>
      </c>
      <c r="L506">
        <v>0</v>
      </c>
      <c r="M506">
        <v>0</v>
      </c>
      <c r="N506">
        <v>0</v>
      </c>
      <c r="O506" s="3">
        <v>0</v>
      </c>
      <c r="P506">
        <v>0</v>
      </c>
      <c r="Q506">
        <v>0</v>
      </c>
      <c r="R506" s="3">
        <v>0</v>
      </c>
      <c r="S506" s="3">
        <v>1</v>
      </c>
      <c r="T506" s="3">
        <v>1</v>
      </c>
      <c r="U506" s="3">
        <v>0</v>
      </c>
      <c r="V506" s="3">
        <v>1</v>
      </c>
      <c r="W506" s="3">
        <v>1</v>
      </c>
      <c r="X506" s="7">
        <f t="shared" si="28"/>
        <v>0</v>
      </c>
      <c r="Y506" s="7">
        <f t="shared" si="29"/>
        <v>0</v>
      </c>
      <c r="Z506" s="7">
        <f t="shared" si="30"/>
        <v>0</v>
      </c>
      <c r="AA506" s="7">
        <f t="shared" si="31"/>
        <v>0</v>
      </c>
      <c r="AB506">
        <v>0</v>
      </c>
      <c r="AC506">
        <v>0</v>
      </c>
      <c r="AD506">
        <v>0</v>
      </c>
      <c r="AE506">
        <v>0</v>
      </c>
      <c r="AF506">
        <v>19.379844961240309</v>
      </c>
      <c r="AG506">
        <v>19.379844961240309</v>
      </c>
      <c r="AH506">
        <v>0</v>
      </c>
      <c r="AI506">
        <v>0.38985594822713004</v>
      </c>
      <c r="AJ506">
        <v>0.38985594822713004</v>
      </c>
      <c r="AK506">
        <v>0</v>
      </c>
      <c r="AL506">
        <v>19.379844961240309</v>
      </c>
      <c r="AM506">
        <v>19.379844961240309</v>
      </c>
      <c r="AN506">
        <v>0</v>
      </c>
      <c r="AO506">
        <v>0.38985594822713004</v>
      </c>
      <c r="AP506">
        <v>0.38985594822713004</v>
      </c>
    </row>
    <row r="507" spans="1:42" x14ac:dyDescent="0.3">
      <c r="A507">
        <v>5858</v>
      </c>
      <c r="B507" t="s">
        <v>32</v>
      </c>
      <c r="C507" t="s">
        <v>487</v>
      </c>
      <c r="D507" t="s">
        <v>488</v>
      </c>
      <c r="E507" t="s">
        <v>35</v>
      </c>
      <c r="F507">
        <v>46957</v>
      </c>
      <c r="G507">
        <v>18053</v>
      </c>
      <c r="H507" t="s">
        <v>265</v>
      </c>
      <c r="I507" t="s">
        <v>266</v>
      </c>
      <c r="J507">
        <v>0</v>
      </c>
      <c r="K507">
        <v>0</v>
      </c>
      <c r="L507">
        <v>0</v>
      </c>
      <c r="M507">
        <v>0</v>
      </c>
      <c r="N507">
        <v>0</v>
      </c>
      <c r="O507" s="3">
        <v>0</v>
      </c>
      <c r="P507">
        <v>0</v>
      </c>
      <c r="Q507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7">
        <f t="shared" si="28"/>
        <v>0</v>
      </c>
      <c r="Y507" s="7">
        <f t="shared" si="29"/>
        <v>0</v>
      </c>
      <c r="Z507" s="7">
        <f t="shared" si="30"/>
        <v>0</v>
      </c>
      <c r="AA507" s="7">
        <f t="shared" si="31"/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3">
      <c r="A508">
        <v>5971</v>
      </c>
      <c r="B508" t="s">
        <v>32</v>
      </c>
      <c r="C508" t="s">
        <v>110</v>
      </c>
      <c r="D508" t="s">
        <v>212</v>
      </c>
      <c r="E508" t="s">
        <v>489</v>
      </c>
      <c r="F508">
        <v>47274</v>
      </c>
      <c r="G508">
        <v>18071</v>
      </c>
      <c r="H508" t="s">
        <v>113</v>
      </c>
      <c r="I508" t="s">
        <v>114</v>
      </c>
      <c r="J508">
        <v>0</v>
      </c>
      <c r="K508">
        <v>0</v>
      </c>
      <c r="L508">
        <v>0</v>
      </c>
      <c r="M508">
        <v>0</v>
      </c>
      <c r="N508">
        <v>0</v>
      </c>
      <c r="O508" s="3">
        <v>0</v>
      </c>
      <c r="P508">
        <v>0</v>
      </c>
      <c r="Q508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7">
        <f t="shared" si="28"/>
        <v>0</v>
      </c>
      <c r="Y508" s="7">
        <f t="shared" si="29"/>
        <v>0</v>
      </c>
      <c r="Z508" s="7">
        <f t="shared" si="30"/>
        <v>0</v>
      </c>
      <c r="AA508" s="7">
        <f t="shared" si="31"/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3">
      <c r="A509">
        <v>6124</v>
      </c>
      <c r="B509" t="s">
        <v>32</v>
      </c>
      <c r="C509" t="s">
        <v>300</v>
      </c>
      <c r="D509" t="s">
        <v>301</v>
      </c>
      <c r="E509" t="s">
        <v>35</v>
      </c>
      <c r="F509">
        <v>47670</v>
      </c>
      <c r="G509">
        <v>18051</v>
      </c>
      <c r="H509" t="s">
        <v>296</v>
      </c>
      <c r="I509" t="s">
        <v>297</v>
      </c>
      <c r="J509">
        <v>0</v>
      </c>
      <c r="K509">
        <v>0</v>
      </c>
      <c r="L509">
        <v>0</v>
      </c>
      <c r="M509">
        <v>0</v>
      </c>
      <c r="N509">
        <v>0</v>
      </c>
      <c r="O509" s="3">
        <v>0</v>
      </c>
      <c r="P509">
        <v>0</v>
      </c>
      <c r="Q509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7">
        <f t="shared" si="28"/>
        <v>0</v>
      </c>
      <c r="Y509" s="7">
        <f t="shared" si="29"/>
        <v>0</v>
      </c>
      <c r="Z509" s="7">
        <f t="shared" si="30"/>
        <v>0</v>
      </c>
      <c r="AA509" s="7">
        <f t="shared" si="31"/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3">
      <c r="A510">
        <v>6125</v>
      </c>
      <c r="B510" t="s">
        <v>32</v>
      </c>
      <c r="C510" t="s">
        <v>308</v>
      </c>
      <c r="D510" t="s">
        <v>490</v>
      </c>
      <c r="E510" t="s">
        <v>35</v>
      </c>
      <c r="F510">
        <v>46975</v>
      </c>
      <c r="G510">
        <v>18049</v>
      </c>
      <c r="H510" t="s">
        <v>132</v>
      </c>
      <c r="I510" t="s">
        <v>133</v>
      </c>
      <c r="J510">
        <v>0</v>
      </c>
      <c r="K510">
        <v>0</v>
      </c>
      <c r="L510">
        <v>0</v>
      </c>
      <c r="M510">
        <v>0</v>
      </c>
      <c r="N510">
        <v>0</v>
      </c>
      <c r="O510" s="3">
        <v>0</v>
      </c>
      <c r="P510">
        <v>0</v>
      </c>
      <c r="Q510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7">
        <f t="shared" si="28"/>
        <v>0</v>
      </c>
      <c r="Y510" s="7">
        <f t="shared" si="29"/>
        <v>0</v>
      </c>
      <c r="Z510" s="7">
        <f t="shared" si="30"/>
        <v>0</v>
      </c>
      <c r="AA510" s="7">
        <f t="shared" si="31"/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3">
      <c r="A511">
        <v>6131</v>
      </c>
      <c r="B511" t="s">
        <v>32</v>
      </c>
      <c r="C511" t="s">
        <v>426</v>
      </c>
      <c r="D511" t="s">
        <v>368</v>
      </c>
      <c r="E511" t="s">
        <v>491</v>
      </c>
      <c r="F511">
        <v>46725</v>
      </c>
      <c r="G511">
        <v>18183</v>
      </c>
      <c r="H511" t="s">
        <v>369</v>
      </c>
      <c r="I511" t="s">
        <v>370</v>
      </c>
      <c r="J511">
        <v>0</v>
      </c>
      <c r="K511">
        <v>0</v>
      </c>
      <c r="L511">
        <v>0</v>
      </c>
      <c r="M511">
        <v>0</v>
      </c>
      <c r="N511">
        <v>0</v>
      </c>
      <c r="O511" s="3">
        <v>0</v>
      </c>
      <c r="P511">
        <v>0</v>
      </c>
      <c r="Q511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7">
        <f t="shared" si="28"/>
        <v>0</v>
      </c>
      <c r="Y511" s="7">
        <f t="shared" si="29"/>
        <v>0</v>
      </c>
      <c r="Z511" s="7">
        <f t="shared" si="30"/>
        <v>0</v>
      </c>
      <c r="AA511" s="7">
        <f t="shared" si="31"/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3">
      <c r="A512">
        <v>6132</v>
      </c>
      <c r="B512" t="s">
        <v>32</v>
      </c>
      <c r="C512" t="s">
        <v>492</v>
      </c>
      <c r="D512" t="s">
        <v>368</v>
      </c>
      <c r="E512" t="s">
        <v>35</v>
      </c>
      <c r="F512">
        <v>46723</v>
      </c>
      <c r="G512">
        <v>18183</v>
      </c>
      <c r="H512" t="s">
        <v>369</v>
      </c>
      <c r="I512" t="s">
        <v>370</v>
      </c>
      <c r="J512">
        <v>0</v>
      </c>
      <c r="K512">
        <v>0</v>
      </c>
      <c r="L512">
        <v>0</v>
      </c>
      <c r="M512">
        <v>0</v>
      </c>
      <c r="N512">
        <v>0</v>
      </c>
      <c r="O512" s="3">
        <v>0</v>
      </c>
      <c r="P512">
        <v>0</v>
      </c>
      <c r="Q512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7">
        <f t="shared" si="28"/>
        <v>0</v>
      </c>
      <c r="Y512" s="7">
        <f t="shared" si="29"/>
        <v>0</v>
      </c>
      <c r="Z512" s="7">
        <f t="shared" si="30"/>
        <v>0</v>
      </c>
      <c r="AA512" s="7">
        <f t="shared" si="31"/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3">
      <c r="A513">
        <v>6163</v>
      </c>
      <c r="B513" t="s">
        <v>32</v>
      </c>
      <c r="C513" t="s">
        <v>345</v>
      </c>
      <c r="D513" t="s">
        <v>368</v>
      </c>
      <c r="E513" t="s">
        <v>35</v>
      </c>
      <c r="F513">
        <v>46797</v>
      </c>
      <c r="G513">
        <v>18003</v>
      </c>
      <c r="H513" t="s">
        <v>346</v>
      </c>
      <c r="I513" t="s">
        <v>347</v>
      </c>
      <c r="J513">
        <v>0</v>
      </c>
      <c r="K513">
        <v>0</v>
      </c>
      <c r="L513">
        <v>0</v>
      </c>
      <c r="M513">
        <v>0</v>
      </c>
      <c r="N513">
        <v>0</v>
      </c>
      <c r="O513" s="3">
        <v>0</v>
      </c>
      <c r="P513">
        <v>0</v>
      </c>
      <c r="Q51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7">
        <f t="shared" si="28"/>
        <v>0</v>
      </c>
      <c r="Y513" s="7">
        <f t="shared" si="29"/>
        <v>0</v>
      </c>
      <c r="Z513" s="7">
        <f t="shared" si="30"/>
        <v>0</v>
      </c>
      <c r="AA513" s="7">
        <f t="shared" si="31"/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3">
      <c r="A514">
        <v>6164</v>
      </c>
      <c r="B514" t="s">
        <v>32</v>
      </c>
      <c r="C514" t="s">
        <v>446</v>
      </c>
      <c r="D514" t="s">
        <v>368</v>
      </c>
      <c r="E514" t="s">
        <v>493</v>
      </c>
      <c r="F514">
        <v>46773</v>
      </c>
      <c r="G514">
        <v>18003</v>
      </c>
      <c r="H514" t="s">
        <v>346</v>
      </c>
      <c r="I514" t="s">
        <v>347</v>
      </c>
      <c r="J514">
        <v>0</v>
      </c>
      <c r="K514">
        <v>0</v>
      </c>
      <c r="L514">
        <v>0</v>
      </c>
      <c r="M514">
        <v>0</v>
      </c>
      <c r="N514">
        <v>0</v>
      </c>
      <c r="O514" s="3">
        <v>0</v>
      </c>
      <c r="P514">
        <v>0</v>
      </c>
      <c r="Q514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7">
        <f t="shared" ref="X514:X577" si="32">$AD514*L514</f>
        <v>0</v>
      </c>
      <c r="Y514" s="7">
        <f t="shared" ref="Y514:Y577" si="33">$AD514*U514</f>
        <v>0</v>
      </c>
      <c r="Z514" s="7">
        <f t="shared" ref="Z514:Z577" si="34">IF(X514=AB514,0,1)</f>
        <v>0</v>
      </c>
      <c r="AA514" s="7">
        <f t="shared" ref="AA514:AA577" si="35">IF(Y514=AC514,0,1)</f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3">
      <c r="A515">
        <v>6191</v>
      </c>
      <c r="B515" t="s">
        <v>32</v>
      </c>
      <c r="C515" t="s">
        <v>494</v>
      </c>
      <c r="D515" t="s">
        <v>436</v>
      </c>
      <c r="E515" t="s">
        <v>35</v>
      </c>
      <c r="F515">
        <v>47949</v>
      </c>
      <c r="G515">
        <v>18045</v>
      </c>
      <c r="H515" t="s">
        <v>173</v>
      </c>
      <c r="I515" t="s">
        <v>174</v>
      </c>
      <c r="J515">
        <v>18089</v>
      </c>
      <c r="K515" t="s">
        <v>244</v>
      </c>
      <c r="L515">
        <v>0</v>
      </c>
      <c r="M515">
        <v>0</v>
      </c>
      <c r="N515">
        <v>0</v>
      </c>
      <c r="O515" s="3">
        <v>0</v>
      </c>
      <c r="P515">
        <v>0</v>
      </c>
      <c r="Q515">
        <v>0</v>
      </c>
      <c r="R515" s="3">
        <v>0</v>
      </c>
      <c r="S515" s="3">
        <v>1</v>
      </c>
      <c r="T515" s="3">
        <v>1</v>
      </c>
      <c r="U515" s="3">
        <v>0</v>
      </c>
      <c r="V515" s="3">
        <v>1</v>
      </c>
      <c r="W515" s="3">
        <v>1</v>
      </c>
      <c r="X515" s="7">
        <f t="shared" si="32"/>
        <v>0</v>
      </c>
      <c r="Y515" s="7">
        <f t="shared" si="33"/>
        <v>0</v>
      </c>
      <c r="Z515" s="7">
        <f t="shared" si="34"/>
        <v>0</v>
      </c>
      <c r="AA515" s="7">
        <f t="shared" si="35"/>
        <v>0</v>
      </c>
      <c r="AB515">
        <v>0</v>
      </c>
      <c r="AC515">
        <v>0</v>
      </c>
      <c r="AD515">
        <v>0</v>
      </c>
      <c r="AE515">
        <v>0</v>
      </c>
      <c r="AF515">
        <v>6.761256988314126</v>
      </c>
      <c r="AG515">
        <v>6.761256988314126</v>
      </c>
      <c r="AH515">
        <v>0</v>
      </c>
      <c r="AI515">
        <v>1.3897364938760959</v>
      </c>
      <c r="AJ515">
        <v>1.3897364938760959</v>
      </c>
      <c r="AK515">
        <v>0</v>
      </c>
      <c r="AL515">
        <v>6.761256988314126</v>
      </c>
      <c r="AM515">
        <v>6.761256988314126</v>
      </c>
      <c r="AN515">
        <v>0</v>
      </c>
      <c r="AO515">
        <v>1.3897364938760959</v>
      </c>
      <c r="AP515">
        <v>1.3897364938760959</v>
      </c>
    </row>
    <row r="516" spans="1:42" x14ac:dyDescent="0.3">
      <c r="A516">
        <v>6192</v>
      </c>
      <c r="B516" t="s">
        <v>32</v>
      </c>
      <c r="C516" t="s">
        <v>180</v>
      </c>
      <c r="D516" t="s">
        <v>436</v>
      </c>
      <c r="E516" t="s">
        <v>35</v>
      </c>
      <c r="F516">
        <v>47952</v>
      </c>
      <c r="G516">
        <v>18045</v>
      </c>
      <c r="H516" t="s">
        <v>173</v>
      </c>
      <c r="I516" t="s">
        <v>174</v>
      </c>
      <c r="J516">
        <v>18089</v>
      </c>
      <c r="K516" t="s">
        <v>244</v>
      </c>
      <c r="L516">
        <v>0</v>
      </c>
      <c r="M516">
        <v>0</v>
      </c>
      <c r="N516">
        <v>0</v>
      </c>
      <c r="O516" s="3">
        <v>0</v>
      </c>
      <c r="P516">
        <v>0</v>
      </c>
      <c r="Q516">
        <v>0</v>
      </c>
      <c r="R516" s="3">
        <v>0</v>
      </c>
      <c r="S516" s="3">
        <v>1</v>
      </c>
      <c r="T516" s="3">
        <v>1</v>
      </c>
      <c r="U516" s="3">
        <v>0</v>
      </c>
      <c r="V516" s="3">
        <v>1</v>
      </c>
      <c r="W516" s="3">
        <v>1</v>
      </c>
      <c r="X516" s="7">
        <f t="shared" si="32"/>
        <v>0</v>
      </c>
      <c r="Y516" s="7">
        <f t="shared" si="33"/>
        <v>0</v>
      </c>
      <c r="Z516" s="7">
        <f t="shared" si="34"/>
        <v>0</v>
      </c>
      <c r="AA516" s="7">
        <f t="shared" si="35"/>
        <v>0</v>
      </c>
      <c r="AB516">
        <v>0</v>
      </c>
      <c r="AC516">
        <v>0</v>
      </c>
      <c r="AD516">
        <v>0</v>
      </c>
      <c r="AE516">
        <v>0</v>
      </c>
      <c r="AF516">
        <v>6.761256988314126</v>
      </c>
      <c r="AG516">
        <v>6.761256988314126</v>
      </c>
      <c r="AH516">
        <v>0</v>
      </c>
      <c r="AI516">
        <v>1.3897364938760959</v>
      </c>
      <c r="AJ516">
        <v>1.3897364938760959</v>
      </c>
      <c r="AK516">
        <v>0</v>
      </c>
      <c r="AL516">
        <v>6.761256988314126</v>
      </c>
      <c r="AM516">
        <v>6.761256988314126</v>
      </c>
      <c r="AN516">
        <v>0</v>
      </c>
      <c r="AO516">
        <v>1.3897364938760959</v>
      </c>
      <c r="AP516">
        <v>1.3897364938760959</v>
      </c>
    </row>
    <row r="517" spans="1:42" x14ac:dyDescent="0.3">
      <c r="A517">
        <v>6207</v>
      </c>
      <c r="B517" t="s">
        <v>32</v>
      </c>
      <c r="C517" t="s">
        <v>47</v>
      </c>
      <c r="D517" t="s">
        <v>200</v>
      </c>
      <c r="E517" t="s">
        <v>495</v>
      </c>
      <c r="F517">
        <v>46041</v>
      </c>
      <c r="G517">
        <v>18023</v>
      </c>
      <c r="H517" t="s">
        <v>50</v>
      </c>
      <c r="I517" t="s">
        <v>51</v>
      </c>
      <c r="J517">
        <v>18027</v>
      </c>
      <c r="K517" t="s">
        <v>108</v>
      </c>
      <c r="L517">
        <v>0</v>
      </c>
      <c r="M517">
        <v>0</v>
      </c>
      <c r="N517">
        <v>0</v>
      </c>
      <c r="O517" s="3">
        <v>0</v>
      </c>
      <c r="P517">
        <v>0</v>
      </c>
      <c r="Q517">
        <v>0</v>
      </c>
      <c r="R517" s="3">
        <v>0</v>
      </c>
      <c r="S517" s="3">
        <v>1</v>
      </c>
      <c r="T517" s="3">
        <v>1</v>
      </c>
      <c r="U517" s="3">
        <v>0</v>
      </c>
      <c r="V517" s="3">
        <v>1</v>
      </c>
      <c r="W517" s="3">
        <v>1</v>
      </c>
      <c r="X517" s="7">
        <f t="shared" si="32"/>
        <v>0</v>
      </c>
      <c r="Y517" s="7">
        <f t="shared" si="33"/>
        <v>0</v>
      </c>
      <c r="Z517" s="7">
        <f t="shared" si="34"/>
        <v>0</v>
      </c>
      <c r="AA517" s="7">
        <f t="shared" si="35"/>
        <v>0</v>
      </c>
      <c r="AB517">
        <v>0</v>
      </c>
      <c r="AC517">
        <v>0</v>
      </c>
      <c r="AD517">
        <v>0</v>
      </c>
      <c r="AE517">
        <v>0</v>
      </c>
      <c r="AF517">
        <v>2.6132866390746043</v>
      </c>
      <c r="AG517">
        <v>2.6132866390746043</v>
      </c>
      <c r="AH517">
        <v>0</v>
      </c>
      <c r="AI517">
        <v>0.88110367812899548</v>
      </c>
      <c r="AJ517">
        <v>0.88110367812899548</v>
      </c>
      <c r="AK517">
        <v>0</v>
      </c>
      <c r="AL517">
        <v>2.6132866390746043</v>
      </c>
      <c r="AM517">
        <v>2.6132866390746043</v>
      </c>
      <c r="AN517">
        <v>0</v>
      </c>
      <c r="AO517">
        <v>0.88110367812899548</v>
      </c>
      <c r="AP517">
        <v>0.88110367812899548</v>
      </c>
    </row>
    <row r="518" spans="1:42" x14ac:dyDescent="0.3">
      <c r="A518">
        <v>6213</v>
      </c>
      <c r="B518" t="s">
        <v>32</v>
      </c>
      <c r="C518" t="s">
        <v>146</v>
      </c>
      <c r="D518" t="s">
        <v>496</v>
      </c>
      <c r="E518" t="s">
        <v>35</v>
      </c>
      <c r="F518">
        <v>46750</v>
      </c>
      <c r="G518">
        <v>18069</v>
      </c>
      <c r="H518" t="s">
        <v>146</v>
      </c>
      <c r="I518" t="s">
        <v>147</v>
      </c>
      <c r="J518">
        <v>0</v>
      </c>
      <c r="K518">
        <v>0</v>
      </c>
      <c r="L518">
        <v>0</v>
      </c>
      <c r="M518">
        <v>0</v>
      </c>
      <c r="N518">
        <v>0</v>
      </c>
      <c r="O518" s="3">
        <v>0</v>
      </c>
      <c r="P518">
        <v>0</v>
      </c>
      <c r="Q518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7">
        <f t="shared" si="32"/>
        <v>0</v>
      </c>
      <c r="Y518" s="7">
        <f t="shared" si="33"/>
        <v>0</v>
      </c>
      <c r="Z518" s="7">
        <f t="shared" si="34"/>
        <v>0</v>
      </c>
      <c r="AA518" s="7">
        <f t="shared" si="35"/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3">
      <c r="A519">
        <v>6249</v>
      </c>
      <c r="B519" t="s">
        <v>32</v>
      </c>
      <c r="C519" t="s">
        <v>279</v>
      </c>
      <c r="D519" t="s">
        <v>497</v>
      </c>
      <c r="E519" t="s">
        <v>35</v>
      </c>
      <c r="F519">
        <v>47620</v>
      </c>
      <c r="G519">
        <v>18129</v>
      </c>
      <c r="H519" t="s">
        <v>280</v>
      </c>
      <c r="I519" t="s">
        <v>281</v>
      </c>
      <c r="J519">
        <v>0</v>
      </c>
      <c r="K519">
        <v>0</v>
      </c>
      <c r="L519">
        <v>0</v>
      </c>
      <c r="M519">
        <v>0</v>
      </c>
      <c r="N519">
        <v>0</v>
      </c>
      <c r="O519" s="3">
        <v>0</v>
      </c>
      <c r="P519">
        <v>0</v>
      </c>
      <c r="Q519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7">
        <f t="shared" si="32"/>
        <v>0</v>
      </c>
      <c r="Y519" s="7">
        <f t="shared" si="33"/>
        <v>0</v>
      </c>
      <c r="Z519" s="7">
        <f t="shared" si="34"/>
        <v>0</v>
      </c>
      <c r="AA519" s="7">
        <f t="shared" si="35"/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3">
      <c r="A520">
        <v>6254</v>
      </c>
      <c r="B520" t="s">
        <v>32</v>
      </c>
      <c r="C520" t="s">
        <v>71</v>
      </c>
      <c r="D520" t="s">
        <v>498</v>
      </c>
      <c r="E520" t="s">
        <v>35</v>
      </c>
      <c r="F520">
        <v>47240</v>
      </c>
      <c r="G520">
        <v>18031</v>
      </c>
      <c r="H520" t="s">
        <v>73</v>
      </c>
      <c r="I520" t="s">
        <v>74</v>
      </c>
      <c r="J520">
        <v>0</v>
      </c>
      <c r="K520">
        <v>0</v>
      </c>
      <c r="L520">
        <v>0</v>
      </c>
      <c r="M520">
        <v>0</v>
      </c>
      <c r="N520">
        <v>0</v>
      </c>
      <c r="O520" s="3">
        <v>0</v>
      </c>
      <c r="P520">
        <v>0</v>
      </c>
      <c r="Q520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7">
        <f t="shared" si="32"/>
        <v>0</v>
      </c>
      <c r="Y520" s="7">
        <f t="shared" si="33"/>
        <v>0</v>
      </c>
      <c r="Z520" s="7">
        <f t="shared" si="34"/>
        <v>0</v>
      </c>
      <c r="AA520" s="7">
        <f t="shared" si="35"/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3">
      <c r="A521">
        <v>6263</v>
      </c>
      <c r="B521" t="s">
        <v>32</v>
      </c>
      <c r="C521" t="s">
        <v>137</v>
      </c>
      <c r="D521" t="s">
        <v>42</v>
      </c>
      <c r="E521" t="s">
        <v>35</v>
      </c>
      <c r="F521">
        <v>47978</v>
      </c>
      <c r="G521">
        <v>18073</v>
      </c>
      <c r="H521" t="s">
        <v>60</v>
      </c>
      <c r="I521" t="s">
        <v>61</v>
      </c>
      <c r="J521">
        <v>18097</v>
      </c>
      <c r="K521" t="s">
        <v>202</v>
      </c>
      <c r="L521">
        <v>0</v>
      </c>
      <c r="M521">
        <v>0</v>
      </c>
      <c r="N521">
        <v>0</v>
      </c>
      <c r="O521" s="3">
        <v>0</v>
      </c>
      <c r="P521">
        <v>0</v>
      </c>
      <c r="Q521">
        <v>0</v>
      </c>
      <c r="R521" s="3">
        <v>0</v>
      </c>
      <c r="S521" s="3">
        <v>1</v>
      </c>
      <c r="T521" s="3">
        <v>1</v>
      </c>
      <c r="U521" s="3">
        <v>0</v>
      </c>
      <c r="V521" s="3">
        <v>1</v>
      </c>
      <c r="W521" s="3">
        <v>1</v>
      </c>
      <c r="X521" s="7">
        <f t="shared" si="32"/>
        <v>0</v>
      </c>
      <c r="Y521" s="7">
        <f t="shared" si="33"/>
        <v>0</v>
      </c>
      <c r="Z521" s="7">
        <f t="shared" si="34"/>
        <v>0</v>
      </c>
      <c r="AA521" s="7">
        <f t="shared" si="35"/>
        <v>0</v>
      </c>
      <c r="AB521">
        <v>0</v>
      </c>
      <c r="AC521">
        <v>0</v>
      </c>
      <c r="AD521">
        <v>0</v>
      </c>
      <c r="AE521">
        <v>0</v>
      </c>
      <c r="AF521">
        <v>19.379844961240309</v>
      </c>
      <c r="AG521">
        <v>19.379844961240309</v>
      </c>
      <c r="AH521">
        <v>0</v>
      </c>
      <c r="AI521">
        <v>0.56274147488661175</v>
      </c>
      <c r="AJ521">
        <v>0.56274147488661175</v>
      </c>
      <c r="AK521">
        <v>0</v>
      </c>
      <c r="AL521">
        <v>19.379844961240309</v>
      </c>
      <c r="AM521">
        <v>19.379844961240309</v>
      </c>
      <c r="AN521">
        <v>0</v>
      </c>
      <c r="AO521">
        <v>0.56274147488661175</v>
      </c>
      <c r="AP521">
        <v>0.56274147488661175</v>
      </c>
    </row>
    <row r="522" spans="1:42" x14ac:dyDescent="0.3">
      <c r="A522">
        <v>6264</v>
      </c>
      <c r="B522" t="s">
        <v>32</v>
      </c>
      <c r="C522" t="s">
        <v>139</v>
      </c>
      <c r="D522" t="s">
        <v>42</v>
      </c>
      <c r="E522" t="s">
        <v>35</v>
      </c>
      <c r="F522">
        <v>47922</v>
      </c>
      <c r="G522">
        <v>18111</v>
      </c>
      <c r="H522" t="s">
        <v>64</v>
      </c>
      <c r="I522" t="s">
        <v>65</v>
      </c>
      <c r="J522">
        <v>18157</v>
      </c>
      <c r="K522" t="s">
        <v>179</v>
      </c>
      <c r="L522">
        <v>0</v>
      </c>
      <c r="M522">
        <v>0</v>
      </c>
      <c r="N522">
        <v>0</v>
      </c>
      <c r="O522" s="3">
        <v>0</v>
      </c>
      <c r="P522">
        <v>0</v>
      </c>
      <c r="Q522">
        <v>0</v>
      </c>
      <c r="R522" s="3">
        <v>0</v>
      </c>
      <c r="S522" s="3">
        <v>1</v>
      </c>
      <c r="T522" s="3">
        <v>1</v>
      </c>
      <c r="U522" s="3">
        <v>0</v>
      </c>
      <c r="V522" s="3">
        <v>1</v>
      </c>
      <c r="W522" s="3">
        <v>1</v>
      </c>
      <c r="X522" s="7">
        <f t="shared" si="32"/>
        <v>0</v>
      </c>
      <c r="Y522" s="7">
        <f t="shared" si="33"/>
        <v>0</v>
      </c>
      <c r="Z522" s="7">
        <f t="shared" si="34"/>
        <v>0</v>
      </c>
      <c r="AA522" s="7">
        <f t="shared" si="35"/>
        <v>0</v>
      </c>
      <c r="AB522">
        <v>0</v>
      </c>
      <c r="AC522">
        <v>0</v>
      </c>
      <c r="AD522">
        <v>0</v>
      </c>
      <c r="AE522">
        <v>0</v>
      </c>
      <c r="AF522">
        <v>5.5095098931634174</v>
      </c>
      <c r="AG522">
        <v>5.5095098931634174</v>
      </c>
      <c r="AH522">
        <v>0</v>
      </c>
      <c r="AI522">
        <v>1.2860526628968048</v>
      </c>
      <c r="AJ522">
        <v>1.2860526628968048</v>
      </c>
      <c r="AK522">
        <v>0</v>
      </c>
      <c r="AL522">
        <v>5.5095098931634174</v>
      </c>
      <c r="AM522">
        <v>5.5095098931634174</v>
      </c>
      <c r="AN522">
        <v>0</v>
      </c>
      <c r="AO522">
        <v>1.2860526628968048</v>
      </c>
      <c r="AP522">
        <v>1.2860526628968048</v>
      </c>
    </row>
    <row r="523" spans="1:42" x14ac:dyDescent="0.3">
      <c r="A523">
        <v>6265</v>
      </c>
      <c r="B523" t="s">
        <v>32</v>
      </c>
      <c r="C523" t="s">
        <v>134</v>
      </c>
      <c r="D523" t="s">
        <v>42</v>
      </c>
      <c r="E523" t="s">
        <v>35</v>
      </c>
      <c r="F523">
        <v>46310</v>
      </c>
      <c r="G523">
        <v>18073</v>
      </c>
      <c r="H523" t="s">
        <v>60</v>
      </c>
      <c r="I523" t="s">
        <v>61</v>
      </c>
      <c r="J523">
        <v>18097</v>
      </c>
      <c r="K523" t="s">
        <v>202</v>
      </c>
      <c r="L523">
        <v>0</v>
      </c>
      <c r="M523">
        <v>0</v>
      </c>
      <c r="N523">
        <v>0</v>
      </c>
      <c r="O523" s="3">
        <v>0</v>
      </c>
      <c r="P523">
        <v>0</v>
      </c>
      <c r="Q523">
        <v>0</v>
      </c>
      <c r="R523" s="3">
        <v>0</v>
      </c>
      <c r="S523" s="3">
        <v>1</v>
      </c>
      <c r="T523" s="3">
        <v>1</v>
      </c>
      <c r="U523" s="3">
        <v>0</v>
      </c>
      <c r="V523" s="3">
        <v>1</v>
      </c>
      <c r="W523" s="3">
        <v>1</v>
      </c>
      <c r="X523" s="7">
        <f t="shared" si="32"/>
        <v>0</v>
      </c>
      <c r="Y523" s="7">
        <f t="shared" si="33"/>
        <v>0</v>
      </c>
      <c r="Z523" s="7">
        <f t="shared" si="34"/>
        <v>0</v>
      </c>
      <c r="AA523" s="7">
        <f t="shared" si="35"/>
        <v>0</v>
      </c>
      <c r="AB523">
        <v>0</v>
      </c>
      <c r="AC523">
        <v>0</v>
      </c>
      <c r="AD523">
        <v>0</v>
      </c>
      <c r="AE523">
        <v>0</v>
      </c>
      <c r="AF523">
        <v>19.379844961240309</v>
      </c>
      <c r="AG523">
        <v>19.379844961240309</v>
      </c>
      <c r="AH523">
        <v>0</v>
      </c>
      <c r="AI523">
        <v>0.56274147488661175</v>
      </c>
      <c r="AJ523">
        <v>0.56274147488661175</v>
      </c>
      <c r="AK523">
        <v>0</v>
      </c>
      <c r="AL523">
        <v>19.379844961240309</v>
      </c>
      <c r="AM523">
        <v>19.379844961240309</v>
      </c>
      <c r="AN523">
        <v>0</v>
      </c>
      <c r="AO523">
        <v>0.56274147488661175</v>
      </c>
      <c r="AP523">
        <v>0.56274147488661175</v>
      </c>
    </row>
    <row r="524" spans="1:42" x14ac:dyDescent="0.3">
      <c r="A524">
        <v>6266</v>
      </c>
      <c r="B524" t="s">
        <v>32</v>
      </c>
      <c r="C524" t="s">
        <v>141</v>
      </c>
      <c r="D524" t="s">
        <v>42</v>
      </c>
      <c r="E524" t="s">
        <v>35</v>
      </c>
      <c r="F524">
        <v>46372</v>
      </c>
      <c r="G524">
        <v>18111</v>
      </c>
      <c r="H524" t="s">
        <v>64</v>
      </c>
      <c r="I524" t="s">
        <v>65</v>
      </c>
      <c r="J524">
        <v>18157</v>
      </c>
      <c r="K524" t="s">
        <v>179</v>
      </c>
      <c r="L524">
        <v>0</v>
      </c>
      <c r="M524">
        <v>0</v>
      </c>
      <c r="N524">
        <v>0</v>
      </c>
      <c r="O524" s="3">
        <v>0</v>
      </c>
      <c r="P524">
        <v>0</v>
      </c>
      <c r="Q524">
        <v>0</v>
      </c>
      <c r="R524" s="3">
        <v>0</v>
      </c>
      <c r="S524" s="3">
        <v>1</v>
      </c>
      <c r="T524" s="3">
        <v>1</v>
      </c>
      <c r="U524" s="3">
        <v>0</v>
      </c>
      <c r="V524" s="3">
        <v>1</v>
      </c>
      <c r="W524" s="3">
        <v>1</v>
      </c>
      <c r="X524" s="7">
        <f t="shared" si="32"/>
        <v>0</v>
      </c>
      <c r="Y524" s="7">
        <f t="shared" si="33"/>
        <v>0</v>
      </c>
      <c r="Z524" s="7">
        <f t="shared" si="34"/>
        <v>0</v>
      </c>
      <c r="AA524" s="7">
        <f t="shared" si="35"/>
        <v>0</v>
      </c>
      <c r="AB524">
        <v>0</v>
      </c>
      <c r="AC524">
        <v>0</v>
      </c>
      <c r="AD524">
        <v>0</v>
      </c>
      <c r="AE524">
        <v>0</v>
      </c>
      <c r="AF524">
        <v>5.5095098931634174</v>
      </c>
      <c r="AG524">
        <v>5.5095098931634174</v>
      </c>
      <c r="AH524">
        <v>0</v>
      </c>
      <c r="AI524">
        <v>1.2860526628968048</v>
      </c>
      <c r="AJ524">
        <v>1.2860526628968048</v>
      </c>
      <c r="AK524">
        <v>0</v>
      </c>
      <c r="AL524">
        <v>5.5095098931634174</v>
      </c>
      <c r="AM524">
        <v>5.5095098931634174</v>
      </c>
      <c r="AN524">
        <v>0</v>
      </c>
      <c r="AO524">
        <v>1.2860526628968048</v>
      </c>
      <c r="AP524">
        <v>1.2860526628968048</v>
      </c>
    </row>
    <row r="525" spans="1:42" x14ac:dyDescent="0.3">
      <c r="A525">
        <v>6275</v>
      </c>
      <c r="B525" t="s">
        <v>32</v>
      </c>
      <c r="C525" t="s">
        <v>233</v>
      </c>
      <c r="D525" t="s">
        <v>181</v>
      </c>
      <c r="E525" t="s">
        <v>35</v>
      </c>
      <c r="F525">
        <v>47946</v>
      </c>
      <c r="G525">
        <v>18131</v>
      </c>
      <c r="H525" t="s">
        <v>125</v>
      </c>
      <c r="I525" t="s">
        <v>126</v>
      </c>
      <c r="J525">
        <v>0</v>
      </c>
      <c r="K525">
        <v>0</v>
      </c>
      <c r="L525">
        <v>0</v>
      </c>
      <c r="M525">
        <v>0</v>
      </c>
      <c r="N525">
        <v>0</v>
      </c>
      <c r="O525" s="3">
        <v>0</v>
      </c>
      <c r="P525">
        <v>0</v>
      </c>
      <c r="Q525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7">
        <f t="shared" si="32"/>
        <v>0</v>
      </c>
      <c r="Y525" s="7">
        <f t="shared" si="33"/>
        <v>0</v>
      </c>
      <c r="Z525" s="7">
        <f t="shared" si="34"/>
        <v>0</v>
      </c>
      <c r="AA525" s="7">
        <f t="shared" si="35"/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3">
      <c r="A526">
        <v>6335</v>
      </c>
      <c r="B526" t="s">
        <v>32</v>
      </c>
      <c r="C526" t="s">
        <v>137</v>
      </c>
      <c r="D526" t="s">
        <v>200</v>
      </c>
      <c r="E526" t="s">
        <v>35</v>
      </c>
      <c r="F526">
        <v>47978</v>
      </c>
      <c r="G526">
        <v>18073</v>
      </c>
      <c r="H526" t="s">
        <v>60</v>
      </c>
      <c r="I526" t="s">
        <v>61</v>
      </c>
      <c r="J526">
        <v>18097</v>
      </c>
      <c r="K526" t="s">
        <v>202</v>
      </c>
      <c r="L526">
        <v>0</v>
      </c>
      <c r="M526">
        <v>0</v>
      </c>
      <c r="N526">
        <v>0</v>
      </c>
      <c r="O526" s="3">
        <v>0</v>
      </c>
      <c r="P526">
        <v>0</v>
      </c>
      <c r="Q526">
        <v>0</v>
      </c>
      <c r="R526" s="3">
        <v>0</v>
      </c>
      <c r="S526" s="3">
        <v>1</v>
      </c>
      <c r="T526" s="3">
        <v>1</v>
      </c>
      <c r="U526" s="3">
        <v>0</v>
      </c>
      <c r="V526" s="3">
        <v>1</v>
      </c>
      <c r="W526" s="3">
        <v>1</v>
      </c>
      <c r="X526" s="7">
        <f t="shared" si="32"/>
        <v>0</v>
      </c>
      <c r="Y526" s="7">
        <f t="shared" si="33"/>
        <v>0</v>
      </c>
      <c r="Z526" s="7">
        <f t="shared" si="34"/>
        <v>0</v>
      </c>
      <c r="AA526" s="7">
        <f t="shared" si="35"/>
        <v>0</v>
      </c>
      <c r="AB526">
        <v>0</v>
      </c>
      <c r="AC526">
        <v>0</v>
      </c>
      <c r="AD526">
        <v>0</v>
      </c>
      <c r="AE526">
        <v>0</v>
      </c>
      <c r="AF526">
        <v>19.379844961240309</v>
      </c>
      <c r="AG526">
        <v>19.379844961240309</v>
      </c>
      <c r="AH526">
        <v>0</v>
      </c>
      <c r="AI526">
        <v>0.56274147488661175</v>
      </c>
      <c r="AJ526">
        <v>0.56274147488661175</v>
      </c>
      <c r="AK526">
        <v>0</v>
      </c>
      <c r="AL526">
        <v>19.379844961240309</v>
      </c>
      <c r="AM526">
        <v>19.379844961240309</v>
      </c>
      <c r="AN526">
        <v>0</v>
      </c>
      <c r="AO526">
        <v>0.56274147488661175</v>
      </c>
      <c r="AP526">
        <v>0.56274147488661175</v>
      </c>
    </row>
    <row r="527" spans="1:42" x14ac:dyDescent="0.3">
      <c r="A527">
        <v>6350</v>
      </c>
      <c r="B527" t="s">
        <v>32</v>
      </c>
      <c r="C527" t="s">
        <v>225</v>
      </c>
      <c r="D527" t="s">
        <v>195</v>
      </c>
      <c r="E527" t="s">
        <v>35</v>
      </c>
      <c r="F527">
        <v>47232</v>
      </c>
      <c r="G527">
        <v>18005</v>
      </c>
      <c r="H527" t="s">
        <v>153</v>
      </c>
      <c r="I527" t="s">
        <v>154</v>
      </c>
      <c r="J527">
        <v>0</v>
      </c>
      <c r="K527">
        <v>0</v>
      </c>
      <c r="L527">
        <v>0</v>
      </c>
      <c r="M527">
        <v>0</v>
      </c>
      <c r="N527">
        <v>0</v>
      </c>
      <c r="O527" s="3">
        <v>0</v>
      </c>
      <c r="P527">
        <v>0</v>
      </c>
      <c r="Q527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7">
        <f t="shared" si="32"/>
        <v>0</v>
      </c>
      <c r="Y527" s="7">
        <f t="shared" si="33"/>
        <v>0</v>
      </c>
      <c r="Z527" s="7">
        <f t="shared" si="34"/>
        <v>0</v>
      </c>
      <c r="AA527" s="7">
        <f t="shared" si="35"/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3">
      <c r="A528">
        <v>6363</v>
      </c>
      <c r="B528" t="s">
        <v>32</v>
      </c>
      <c r="C528" t="s">
        <v>457</v>
      </c>
      <c r="D528" t="s">
        <v>272</v>
      </c>
      <c r="E528" t="s">
        <v>35</v>
      </c>
      <c r="F528">
        <v>46774</v>
      </c>
      <c r="G528">
        <v>18003</v>
      </c>
      <c r="H528" t="s">
        <v>346</v>
      </c>
      <c r="I528" t="s">
        <v>347</v>
      </c>
      <c r="J528">
        <v>0</v>
      </c>
      <c r="K528">
        <v>0</v>
      </c>
      <c r="L528">
        <v>0</v>
      </c>
      <c r="M528">
        <v>0</v>
      </c>
      <c r="N528">
        <v>0</v>
      </c>
      <c r="O528" s="3">
        <v>0</v>
      </c>
      <c r="P528">
        <v>0</v>
      </c>
      <c r="Q528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7">
        <f t="shared" si="32"/>
        <v>0</v>
      </c>
      <c r="Y528" s="7">
        <f t="shared" si="33"/>
        <v>0</v>
      </c>
      <c r="Z528" s="7">
        <f t="shared" si="34"/>
        <v>0</v>
      </c>
      <c r="AA528" s="7">
        <f t="shared" si="35"/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3">
      <c r="A529">
        <v>6364</v>
      </c>
      <c r="B529" t="s">
        <v>32</v>
      </c>
      <c r="C529" t="s">
        <v>499</v>
      </c>
      <c r="D529" t="s">
        <v>272</v>
      </c>
      <c r="E529" t="s">
        <v>35</v>
      </c>
      <c r="F529">
        <v>46763</v>
      </c>
      <c r="G529">
        <v>18113</v>
      </c>
      <c r="H529" t="s">
        <v>187</v>
      </c>
      <c r="I529" t="s">
        <v>188</v>
      </c>
      <c r="J529">
        <v>0</v>
      </c>
      <c r="K529">
        <v>0</v>
      </c>
      <c r="L529">
        <v>0</v>
      </c>
      <c r="M529">
        <v>0</v>
      </c>
      <c r="N529">
        <v>0</v>
      </c>
      <c r="O529" s="3">
        <v>0</v>
      </c>
      <c r="P529">
        <v>0</v>
      </c>
      <c r="Q529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7">
        <f t="shared" si="32"/>
        <v>0</v>
      </c>
      <c r="Y529" s="7">
        <f t="shared" si="33"/>
        <v>0</v>
      </c>
      <c r="Z529" s="7">
        <f t="shared" si="34"/>
        <v>0</v>
      </c>
      <c r="AA529" s="7">
        <f t="shared" si="35"/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3">
      <c r="A530">
        <v>6386</v>
      </c>
      <c r="B530" t="s">
        <v>32</v>
      </c>
      <c r="C530" t="s">
        <v>500</v>
      </c>
      <c r="D530" t="s">
        <v>501</v>
      </c>
      <c r="E530" t="s">
        <v>35</v>
      </c>
      <c r="F530">
        <v>46738</v>
      </c>
      <c r="G530">
        <v>18033</v>
      </c>
      <c r="H530" t="s">
        <v>341</v>
      </c>
      <c r="I530" t="s">
        <v>342</v>
      </c>
      <c r="J530">
        <v>0</v>
      </c>
      <c r="K530">
        <v>0</v>
      </c>
      <c r="L530">
        <v>0</v>
      </c>
      <c r="M530">
        <v>0</v>
      </c>
      <c r="N530">
        <v>0</v>
      </c>
      <c r="O530" s="3">
        <v>0</v>
      </c>
      <c r="P530">
        <v>0</v>
      </c>
      <c r="Q530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7">
        <f t="shared" si="32"/>
        <v>0</v>
      </c>
      <c r="Y530" s="7">
        <f t="shared" si="33"/>
        <v>0</v>
      </c>
      <c r="Z530" s="7">
        <f t="shared" si="34"/>
        <v>0</v>
      </c>
      <c r="AA530" s="7">
        <f t="shared" si="35"/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3">
      <c r="A531">
        <v>6423</v>
      </c>
      <c r="B531" t="s">
        <v>32</v>
      </c>
      <c r="C531" t="s">
        <v>502</v>
      </c>
      <c r="D531" t="s">
        <v>503</v>
      </c>
      <c r="E531" t="s">
        <v>35</v>
      </c>
      <c r="F531">
        <v>47229</v>
      </c>
      <c r="G531">
        <v>18071</v>
      </c>
      <c r="H531" t="s">
        <v>113</v>
      </c>
      <c r="I531" t="s">
        <v>114</v>
      </c>
      <c r="J531">
        <v>0</v>
      </c>
      <c r="K531">
        <v>0</v>
      </c>
      <c r="L531">
        <v>0</v>
      </c>
      <c r="M531">
        <v>0</v>
      </c>
      <c r="N531">
        <v>0</v>
      </c>
      <c r="O531" s="3">
        <v>0</v>
      </c>
      <c r="P531">
        <v>0</v>
      </c>
      <c r="Q531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7">
        <f t="shared" si="32"/>
        <v>0</v>
      </c>
      <c r="Y531" s="7">
        <f t="shared" si="33"/>
        <v>0</v>
      </c>
      <c r="Z531" s="7">
        <f t="shared" si="34"/>
        <v>0</v>
      </c>
      <c r="AA531" s="7">
        <f t="shared" si="35"/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3">
      <c r="A532">
        <v>6434</v>
      </c>
      <c r="B532" t="s">
        <v>32</v>
      </c>
      <c r="C532" t="s">
        <v>504</v>
      </c>
      <c r="D532" t="s">
        <v>505</v>
      </c>
      <c r="E532" t="s">
        <v>35</v>
      </c>
      <c r="F532">
        <v>46524</v>
      </c>
      <c r="G532">
        <v>18085</v>
      </c>
      <c r="H532" t="s">
        <v>336</v>
      </c>
      <c r="I532" t="s">
        <v>337</v>
      </c>
      <c r="J532">
        <v>0</v>
      </c>
      <c r="K532">
        <v>0</v>
      </c>
      <c r="L532">
        <v>0</v>
      </c>
      <c r="M532">
        <v>0</v>
      </c>
      <c r="N532">
        <v>0</v>
      </c>
      <c r="O532" s="3">
        <v>0</v>
      </c>
      <c r="P532">
        <v>0</v>
      </c>
      <c r="Q532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7">
        <f t="shared" si="32"/>
        <v>0</v>
      </c>
      <c r="Y532" s="7">
        <f t="shared" si="33"/>
        <v>0</v>
      </c>
      <c r="Z532" s="7">
        <f t="shared" si="34"/>
        <v>0</v>
      </c>
      <c r="AA532" s="7">
        <f t="shared" si="35"/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3">
      <c r="A533">
        <v>6435</v>
      </c>
      <c r="B533" t="s">
        <v>32</v>
      </c>
      <c r="C533" t="s">
        <v>282</v>
      </c>
      <c r="D533" t="s">
        <v>505</v>
      </c>
      <c r="E533" t="s">
        <v>35</v>
      </c>
      <c r="F533">
        <v>46550</v>
      </c>
      <c r="G533">
        <v>18039</v>
      </c>
      <c r="H533" t="s">
        <v>237</v>
      </c>
      <c r="I533" t="s">
        <v>238</v>
      </c>
      <c r="J533">
        <v>0</v>
      </c>
      <c r="K533">
        <v>0</v>
      </c>
      <c r="L533">
        <v>0</v>
      </c>
      <c r="M533">
        <v>0</v>
      </c>
      <c r="N533">
        <v>0</v>
      </c>
      <c r="O533" s="3">
        <v>0</v>
      </c>
      <c r="P533">
        <v>1</v>
      </c>
      <c r="Q533">
        <v>1</v>
      </c>
      <c r="R533" s="3">
        <v>0</v>
      </c>
      <c r="S533" s="3">
        <v>0</v>
      </c>
      <c r="T533" s="3">
        <v>0</v>
      </c>
      <c r="U533" s="3">
        <v>0</v>
      </c>
      <c r="V533" s="3">
        <v>1</v>
      </c>
      <c r="W533" s="3">
        <v>1</v>
      </c>
      <c r="X533" s="7">
        <f t="shared" si="32"/>
        <v>0</v>
      </c>
      <c r="Y533" s="7">
        <f t="shared" si="33"/>
        <v>0</v>
      </c>
      <c r="Z533" s="7">
        <f t="shared" si="34"/>
        <v>0</v>
      </c>
      <c r="AA533" s="7">
        <f t="shared" si="35"/>
        <v>0</v>
      </c>
      <c r="AB533">
        <v>0</v>
      </c>
      <c r="AC533">
        <v>0</v>
      </c>
      <c r="AD533">
        <v>0</v>
      </c>
      <c r="AE533">
        <v>3.3271780539335563</v>
      </c>
      <c r="AF533">
        <v>0</v>
      </c>
      <c r="AG533">
        <v>3.3271780539335563</v>
      </c>
      <c r="AH533">
        <v>0.71096122375664383</v>
      </c>
      <c r="AI533">
        <v>0</v>
      </c>
      <c r="AJ533">
        <v>0.71096122375664383</v>
      </c>
      <c r="AK533">
        <v>3.3271780539335563</v>
      </c>
      <c r="AL533">
        <v>0</v>
      </c>
      <c r="AM533">
        <v>3.3271780539335563</v>
      </c>
      <c r="AN533">
        <v>0.71096122375664383</v>
      </c>
      <c r="AO533">
        <v>0</v>
      </c>
      <c r="AP533">
        <v>0.71096122375664383</v>
      </c>
    </row>
    <row r="534" spans="1:42" x14ac:dyDescent="0.3">
      <c r="A534">
        <v>6474</v>
      </c>
      <c r="B534" t="s">
        <v>32</v>
      </c>
      <c r="C534" t="s">
        <v>255</v>
      </c>
      <c r="D534" t="s">
        <v>436</v>
      </c>
      <c r="E534" t="s">
        <v>35</v>
      </c>
      <c r="F534">
        <v>47954</v>
      </c>
      <c r="G534">
        <v>18107</v>
      </c>
      <c r="H534" t="s">
        <v>167</v>
      </c>
      <c r="I534" t="s">
        <v>168</v>
      </c>
      <c r="J534">
        <v>18097</v>
      </c>
      <c r="K534" t="s">
        <v>202</v>
      </c>
      <c r="L534">
        <v>0</v>
      </c>
      <c r="M534">
        <v>0</v>
      </c>
      <c r="N534">
        <v>0</v>
      </c>
      <c r="O534" s="3">
        <v>0</v>
      </c>
      <c r="P534">
        <v>0</v>
      </c>
      <c r="Q534">
        <v>0</v>
      </c>
      <c r="R534" s="3">
        <v>0</v>
      </c>
      <c r="S534" s="3">
        <v>1</v>
      </c>
      <c r="T534" s="3">
        <v>1</v>
      </c>
      <c r="U534" s="3">
        <v>0</v>
      </c>
      <c r="V534" s="3">
        <v>1</v>
      </c>
      <c r="W534" s="3">
        <v>1</v>
      </c>
      <c r="X534" s="7">
        <f t="shared" si="32"/>
        <v>0</v>
      </c>
      <c r="Y534" s="7">
        <f t="shared" si="33"/>
        <v>0</v>
      </c>
      <c r="Z534" s="7">
        <f t="shared" si="34"/>
        <v>0</v>
      </c>
      <c r="AA534" s="7">
        <f t="shared" si="35"/>
        <v>0</v>
      </c>
      <c r="AB534">
        <v>0</v>
      </c>
      <c r="AC534">
        <v>0</v>
      </c>
      <c r="AD534">
        <v>0</v>
      </c>
      <c r="AE534">
        <v>0</v>
      </c>
      <c r="AF534">
        <v>19.379844961240309</v>
      </c>
      <c r="AG534">
        <v>19.379844961240309</v>
      </c>
      <c r="AH534">
        <v>0</v>
      </c>
      <c r="AI534">
        <v>0.89858580175829805</v>
      </c>
      <c r="AJ534">
        <v>0.89858580175829805</v>
      </c>
      <c r="AK534">
        <v>0</v>
      </c>
      <c r="AL534">
        <v>19.379844961240309</v>
      </c>
      <c r="AM534">
        <v>19.379844961240309</v>
      </c>
      <c r="AN534">
        <v>0</v>
      </c>
      <c r="AO534">
        <v>0.89858580175829805</v>
      </c>
      <c r="AP534">
        <v>0.89858580175829805</v>
      </c>
    </row>
    <row r="535" spans="1:42" x14ac:dyDescent="0.3">
      <c r="A535">
        <v>6492</v>
      </c>
      <c r="B535" t="s">
        <v>32</v>
      </c>
      <c r="C535" t="s">
        <v>506</v>
      </c>
      <c r="D535" t="s">
        <v>507</v>
      </c>
      <c r="E535" t="s">
        <v>506</v>
      </c>
      <c r="F535">
        <v>47465</v>
      </c>
      <c r="G535">
        <v>18055</v>
      </c>
      <c r="H535" t="s">
        <v>508</v>
      </c>
      <c r="I535" t="s">
        <v>509</v>
      </c>
      <c r="J535">
        <v>18089</v>
      </c>
      <c r="K535" t="s">
        <v>244</v>
      </c>
      <c r="L535">
        <v>0</v>
      </c>
      <c r="M535">
        <v>0</v>
      </c>
      <c r="N535">
        <v>0</v>
      </c>
      <c r="O535" s="3">
        <v>0</v>
      </c>
      <c r="P535">
        <v>0</v>
      </c>
      <c r="Q535">
        <v>0</v>
      </c>
      <c r="R535" s="3">
        <v>0</v>
      </c>
      <c r="S535" s="3">
        <v>1</v>
      </c>
      <c r="T535" s="3">
        <v>1</v>
      </c>
      <c r="U535" s="3">
        <v>0</v>
      </c>
      <c r="V535" s="3">
        <v>1</v>
      </c>
      <c r="W535" s="3">
        <v>1</v>
      </c>
      <c r="X535" s="7">
        <f t="shared" si="32"/>
        <v>0</v>
      </c>
      <c r="Y535" s="7">
        <f t="shared" si="33"/>
        <v>0</v>
      </c>
      <c r="Z535" s="7">
        <f t="shared" si="34"/>
        <v>0</v>
      </c>
      <c r="AA535" s="7">
        <f t="shared" si="35"/>
        <v>0</v>
      </c>
      <c r="AB535">
        <v>0</v>
      </c>
      <c r="AC535">
        <v>0</v>
      </c>
      <c r="AD535">
        <v>0</v>
      </c>
      <c r="AE535">
        <v>0</v>
      </c>
      <c r="AF535">
        <v>6.761256988314126</v>
      </c>
      <c r="AG535">
        <v>6.761256988314126</v>
      </c>
      <c r="AH535">
        <v>0</v>
      </c>
      <c r="AI535">
        <v>0.578416547998297</v>
      </c>
      <c r="AJ535">
        <v>0.578416547998297</v>
      </c>
      <c r="AK535">
        <v>0</v>
      </c>
      <c r="AL535">
        <v>6.761256988314126</v>
      </c>
      <c r="AM535">
        <v>6.761256988314126</v>
      </c>
      <c r="AN535">
        <v>0</v>
      </c>
      <c r="AO535">
        <v>0.578416547998297</v>
      </c>
      <c r="AP535">
        <v>0.578416547998297</v>
      </c>
    </row>
    <row r="536" spans="1:42" x14ac:dyDescent="0.3">
      <c r="A536">
        <v>6537</v>
      </c>
      <c r="B536" t="s">
        <v>32</v>
      </c>
      <c r="C536" t="s">
        <v>279</v>
      </c>
      <c r="D536" t="s">
        <v>510</v>
      </c>
      <c r="E536" t="s">
        <v>35</v>
      </c>
      <c r="F536">
        <v>47620</v>
      </c>
      <c r="G536">
        <v>18129</v>
      </c>
      <c r="H536" t="s">
        <v>280</v>
      </c>
      <c r="I536" t="s">
        <v>281</v>
      </c>
      <c r="J536">
        <v>0</v>
      </c>
      <c r="K536">
        <v>0</v>
      </c>
      <c r="L536">
        <v>0</v>
      </c>
      <c r="M536">
        <v>0</v>
      </c>
      <c r="N536">
        <v>0</v>
      </c>
      <c r="O536" s="3">
        <v>0</v>
      </c>
      <c r="P536">
        <v>0</v>
      </c>
      <c r="Q536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7">
        <f t="shared" si="32"/>
        <v>0</v>
      </c>
      <c r="Y536" s="7">
        <f t="shared" si="33"/>
        <v>0</v>
      </c>
      <c r="Z536" s="7">
        <f t="shared" si="34"/>
        <v>0</v>
      </c>
      <c r="AA536" s="7">
        <f t="shared" si="35"/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3">
      <c r="A537">
        <v>9095</v>
      </c>
      <c r="B537" t="s">
        <v>32</v>
      </c>
      <c r="C537" t="s">
        <v>227</v>
      </c>
      <c r="D537" t="s">
        <v>511</v>
      </c>
      <c r="E537" t="s">
        <v>35</v>
      </c>
      <c r="F537">
        <v>47701</v>
      </c>
      <c r="G537">
        <v>18163</v>
      </c>
      <c r="H537" t="s">
        <v>228</v>
      </c>
      <c r="I537" t="s">
        <v>229</v>
      </c>
      <c r="J537">
        <v>0</v>
      </c>
      <c r="K537">
        <v>0</v>
      </c>
      <c r="L537">
        <v>0</v>
      </c>
      <c r="M537">
        <v>0</v>
      </c>
      <c r="N537">
        <v>0</v>
      </c>
      <c r="O537" s="3">
        <v>0</v>
      </c>
      <c r="P537">
        <v>0</v>
      </c>
      <c r="Q537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7">
        <f t="shared" si="32"/>
        <v>0</v>
      </c>
      <c r="Y537" s="7">
        <f t="shared" si="33"/>
        <v>0</v>
      </c>
      <c r="Z537" s="7">
        <f t="shared" si="34"/>
        <v>0</v>
      </c>
      <c r="AA537" s="7">
        <f t="shared" si="35"/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3">
      <c r="A538">
        <v>1094</v>
      </c>
      <c r="B538" t="s">
        <v>32</v>
      </c>
      <c r="C538" t="s">
        <v>33</v>
      </c>
      <c r="D538" t="s">
        <v>34</v>
      </c>
      <c r="E538" t="s">
        <v>35</v>
      </c>
      <c r="F538">
        <v>46148</v>
      </c>
      <c r="G538">
        <v>18065</v>
      </c>
      <c r="H538" t="s">
        <v>36</v>
      </c>
      <c r="I538" t="s">
        <v>37</v>
      </c>
      <c r="J538">
        <v>0</v>
      </c>
      <c r="K538">
        <v>0</v>
      </c>
      <c r="L538">
        <v>0</v>
      </c>
      <c r="M538">
        <v>0</v>
      </c>
      <c r="N538">
        <v>0</v>
      </c>
      <c r="O538" s="3">
        <v>0</v>
      </c>
      <c r="P538">
        <v>0</v>
      </c>
      <c r="Q538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7">
        <f t="shared" si="32"/>
        <v>0</v>
      </c>
      <c r="Y538" s="7">
        <f t="shared" si="33"/>
        <v>0</v>
      </c>
      <c r="Z538" s="7">
        <f t="shared" si="34"/>
        <v>0</v>
      </c>
      <c r="AA538" s="7">
        <f t="shared" si="35"/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3">
      <c r="A539">
        <v>1392</v>
      </c>
      <c r="B539" t="s">
        <v>32</v>
      </c>
      <c r="C539" t="s">
        <v>41</v>
      </c>
      <c r="D539" t="s">
        <v>42</v>
      </c>
      <c r="E539" t="s">
        <v>35</v>
      </c>
      <c r="F539">
        <v>47834</v>
      </c>
      <c r="G539">
        <v>18021</v>
      </c>
      <c r="H539" t="s">
        <v>43</v>
      </c>
      <c r="I539" t="s">
        <v>44</v>
      </c>
      <c r="J539">
        <v>0</v>
      </c>
      <c r="K539">
        <v>0</v>
      </c>
      <c r="L539">
        <v>0</v>
      </c>
      <c r="M539">
        <v>0</v>
      </c>
      <c r="N539">
        <v>0</v>
      </c>
      <c r="O539" s="3">
        <v>0</v>
      </c>
      <c r="P539">
        <v>0</v>
      </c>
      <c r="Q539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7">
        <f t="shared" si="32"/>
        <v>0</v>
      </c>
      <c r="Y539" s="7">
        <f t="shared" si="33"/>
        <v>0</v>
      </c>
      <c r="Z539" s="7">
        <f t="shared" si="34"/>
        <v>0</v>
      </c>
      <c r="AA539" s="7">
        <f t="shared" si="35"/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3">
      <c r="A540">
        <v>1393</v>
      </c>
      <c r="B540" t="s">
        <v>32</v>
      </c>
      <c r="C540" t="s">
        <v>46</v>
      </c>
      <c r="D540" t="s">
        <v>42</v>
      </c>
      <c r="E540" t="s">
        <v>35</v>
      </c>
      <c r="F540">
        <v>47841</v>
      </c>
      <c r="G540">
        <v>18021</v>
      </c>
      <c r="H540" t="s">
        <v>43</v>
      </c>
      <c r="I540" t="s">
        <v>44</v>
      </c>
      <c r="J540">
        <v>0</v>
      </c>
      <c r="K540">
        <v>0</v>
      </c>
      <c r="L540">
        <v>0</v>
      </c>
      <c r="M540">
        <v>0</v>
      </c>
      <c r="N540">
        <v>0</v>
      </c>
      <c r="O540" s="3">
        <v>0</v>
      </c>
      <c r="P540">
        <v>0</v>
      </c>
      <c r="Q540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7">
        <f t="shared" si="32"/>
        <v>0</v>
      </c>
      <c r="Y540" s="7">
        <f t="shared" si="33"/>
        <v>0</v>
      </c>
      <c r="Z540" s="7">
        <f t="shared" si="34"/>
        <v>0</v>
      </c>
      <c r="AA540" s="7">
        <f t="shared" si="35"/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3">
      <c r="A541">
        <v>1394</v>
      </c>
      <c r="B541" t="s">
        <v>32</v>
      </c>
      <c r="C541" t="s">
        <v>47</v>
      </c>
      <c r="D541" t="s">
        <v>48</v>
      </c>
      <c r="E541" t="s">
        <v>49</v>
      </c>
      <c r="F541">
        <v>46041</v>
      </c>
      <c r="G541">
        <v>18023</v>
      </c>
      <c r="H541" t="s">
        <v>50</v>
      </c>
      <c r="I541" t="s">
        <v>51</v>
      </c>
      <c r="J541">
        <v>18027</v>
      </c>
      <c r="K541" t="s">
        <v>108</v>
      </c>
      <c r="L541">
        <v>0</v>
      </c>
      <c r="M541">
        <v>0</v>
      </c>
      <c r="N541">
        <v>0</v>
      </c>
      <c r="O541" s="3">
        <v>0</v>
      </c>
      <c r="P541">
        <v>0</v>
      </c>
      <c r="Q541">
        <v>0</v>
      </c>
      <c r="R541" s="3">
        <v>0</v>
      </c>
      <c r="S541" s="3">
        <v>1</v>
      </c>
      <c r="T541" s="3">
        <v>1</v>
      </c>
      <c r="U541" s="3">
        <v>0</v>
      </c>
      <c r="V541" s="3">
        <v>1</v>
      </c>
      <c r="W541" s="3">
        <v>1</v>
      </c>
      <c r="X541" s="7">
        <f t="shared" si="32"/>
        <v>0</v>
      </c>
      <c r="Y541" s="7">
        <f t="shared" si="33"/>
        <v>0</v>
      </c>
      <c r="Z541" s="7">
        <f t="shared" si="34"/>
        <v>0</v>
      </c>
      <c r="AA541" s="7">
        <f t="shared" si="35"/>
        <v>0</v>
      </c>
      <c r="AB541">
        <v>0</v>
      </c>
      <c r="AC541">
        <v>0</v>
      </c>
      <c r="AD541">
        <v>0</v>
      </c>
      <c r="AE541">
        <v>0</v>
      </c>
      <c r="AF541">
        <v>2.6132866390746043</v>
      </c>
      <c r="AG541">
        <v>2.6132866390746043</v>
      </c>
      <c r="AH541">
        <v>0</v>
      </c>
      <c r="AI541">
        <v>0.88849057041094615</v>
      </c>
      <c r="AJ541">
        <v>0.88849057041094615</v>
      </c>
      <c r="AK541">
        <v>0</v>
      </c>
      <c r="AL541">
        <v>2.6132866390746043</v>
      </c>
      <c r="AM541">
        <v>2.6132866390746043</v>
      </c>
      <c r="AN541">
        <v>0</v>
      </c>
      <c r="AO541">
        <v>0.88849057041094615</v>
      </c>
      <c r="AP541">
        <v>0.88849057041094615</v>
      </c>
    </row>
    <row r="542" spans="1:42" x14ac:dyDescent="0.3">
      <c r="A542">
        <v>1395</v>
      </c>
      <c r="B542" t="s">
        <v>32</v>
      </c>
      <c r="C542" t="s">
        <v>53</v>
      </c>
      <c r="D542" t="s">
        <v>48</v>
      </c>
      <c r="E542" t="s">
        <v>35</v>
      </c>
      <c r="F542">
        <v>46065</v>
      </c>
      <c r="G542">
        <v>18023</v>
      </c>
      <c r="H542" t="s">
        <v>50</v>
      </c>
      <c r="I542" t="s">
        <v>51</v>
      </c>
      <c r="J542">
        <v>18027</v>
      </c>
      <c r="K542" t="s">
        <v>108</v>
      </c>
      <c r="L542">
        <v>0</v>
      </c>
      <c r="M542">
        <v>0</v>
      </c>
      <c r="N542">
        <v>0</v>
      </c>
      <c r="O542" s="3">
        <v>0</v>
      </c>
      <c r="P542">
        <v>0</v>
      </c>
      <c r="Q542">
        <v>0</v>
      </c>
      <c r="R542" s="3">
        <v>0</v>
      </c>
      <c r="S542" s="3">
        <v>1</v>
      </c>
      <c r="T542" s="3">
        <v>1</v>
      </c>
      <c r="U542" s="3">
        <v>0</v>
      </c>
      <c r="V542" s="3">
        <v>1</v>
      </c>
      <c r="W542" s="3">
        <v>1</v>
      </c>
      <c r="X542" s="7">
        <f t="shared" si="32"/>
        <v>0</v>
      </c>
      <c r="Y542" s="7">
        <f t="shared" si="33"/>
        <v>0</v>
      </c>
      <c r="Z542" s="7">
        <f t="shared" si="34"/>
        <v>0</v>
      </c>
      <c r="AA542" s="7">
        <f t="shared" si="35"/>
        <v>0</v>
      </c>
      <c r="AB542">
        <v>0</v>
      </c>
      <c r="AC542">
        <v>0</v>
      </c>
      <c r="AD542">
        <v>0</v>
      </c>
      <c r="AE542">
        <v>0</v>
      </c>
      <c r="AF542">
        <v>2.6132866390746043</v>
      </c>
      <c r="AG542">
        <v>2.6132866390746043</v>
      </c>
      <c r="AH542">
        <v>0</v>
      </c>
      <c r="AI542">
        <v>0.88849057041094615</v>
      </c>
      <c r="AJ542">
        <v>0.88849057041094615</v>
      </c>
      <c r="AK542">
        <v>0</v>
      </c>
      <c r="AL542">
        <v>2.6132866390746043</v>
      </c>
      <c r="AM542">
        <v>2.6132866390746043</v>
      </c>
      <c r="AN542">
        <v>0</v>
      </c>
      <c r="AO542">
        <v>0.88849057041094615</v>
      </c>
      <c r="AP542">
        <v>0.88849057041094615</v>
      </c>
    </row>
    <row r="543" spans="1:42" x14ac:dyDescent="0.3">
      <c r="A543">
        <v>1396</v>
      </c>
      <c r="B543" t="s">
        <v>32</v>
      </c>
      <c r="C543" t="s">
        <v>54</v>
      </c>
      <c r="D543" t="s">
        <v>48</v>
      </c>
      <c r="E543" t="s">
        <v>35</v>
      </c>
      <c r="F543">
        <v>46035</v>
      </c>
      <c r="G543">
        <v>18023</v>
      </c>
      <c r="H543" t="s">
        <v>50</v>
      </c>
      <c r="I543" t="s">
        <v>51</v>
      </c>
      <c r="J543">
        <v>18027</v>
      </c>
      <c r="K543" t="s">
        <v>108</v>
      </c>
      <c r="L543">
        <v>0</v>
      </c>
      <c r="M543">
        <v>0</v>
      </c>
      <c r="N543">
        <v>0</v>
      </c>
      <c r="O543" s="3">
        <v>0</v>
      </c>
      <c r="P543">
        <v>0</v>
      </c>
      <c r="Q543">
        <v>0</v>
      </c>
      <c r="R543" s="3">
        <v>0</v>
      </c>
      <c r="S543" s="3">
        <v>1</v>
      </c>
      <c r="T543" s="3">
        <v>1</v>
      </c>
      <c r="U543" s="3">
        <v>0</v>
      </c>
      <c r="V543" s="3">
        <v>1</v>
      </c>
      <c r="W543" s="3">
        <v>1</v>
      </c>
      <c r="X543" s="7">
        <f t="shared" si="32"/>
        <v>0</v>
      </c>
      <c r="Y543" s="7">
        <f t="shared" si="33"/>
        <v>0</v>
      </c>
      <c r="Z543" s="7">
        <f t="shared" si="34"/>
        <v>0</v>
      </c>
      <c r="AA543" s="7">
        <f t="shared" si="35"/>
        <v>0</v>
      </c>
      <c r="AB543">
        <v>0</v>
      </c>
      <c r="AC543">
        <v>0</v>
      </c>
      <c r="AD543">
        <v>0</v>
      </c>
      <c r="AE543">
        <v>0</v>
      </c>
      <c r="AF543">
        <v>2.6132866390746043</v>
      </c>
      <c r="AG543">
        <v>2.6132866390746043</v>
      </c>
      <c r="AH543">
        <v>0</v>
      </c>
      <c r="AI543">
        <v>0.88849057041094615</v>
      </c>
      <c r="AJ543">
        <v>0.88849057041094615</v>
      </c>
      <c r="AK543">
        <v>0</v>
      </c>
      <c r="AL543">
        <v>2.6132866390746043</v>
      </c>
      <c r="AM543">
        <v>2.6132866390746043</v>
      </c>
      <c r="AN543">
        <v>0</v>
      </c>
      <c r="AO543">
        <v>0.88849057041094615</v>
      </c>
      <c r="AP543">
        <v>0.88849057041094615</v>
      </c>
    </row>
    <row r="544" spans="1:42" x14ac:dyDescent="0.3">
      <c r="A544">
        <v>1397</v>
      </c>
      <c r="B544" t="s">
        <v>32</v>
      </c>
      <c r="C544" t="s">
        <v>47</v>
      </c>
      <c r="D544" t="s">
        <v>48</v>
      </c>
      <c r="E544" t="s">
        <v>55</v>
      </c>
      <c r="F544">
        <v>46041</v>
      </c>
      <c r="G544">
        <v>18023</v>
      </c>
      <c r="H544" t="s">
        <v>50</v>
      </c>
      <c r="I544" t="s">
        <v>51</v>
      </c>
      <c r="J544">
        <v>18027</v>
      </c>
      <c r="K544" t="s">
        <v>108</v>
      </c>
      <c r="L544">
        <v>0</v>
      </c>
      <c r="M544">
        <v>0</v>
      </c>
      <c r="N544">
        <v>0</v>
      </c>
      <c r="O544" s="3">
        <v>0</v>
      </c>
      <c r="P544">
        <v>0</v>
      </c>
      <c r="Q544">
        <v>0</v>
      </c>
      <c r="R544" s="3">
        <v>0</v>
      </c>
      <c r="S544" s="3">
        <v>1</v>
      </c>
      <c r="T544" s="3">
        <v>1</v>
      </c>
      <c r="U544" s="3">
        <v>0</v>
      </c>
      <c r="V544" s="3">
        <v>1</v>
      </c>
      <c r="W544" s="3">
        <v>1</v>
      </c>
      <c r="X544" s="7">
        <f t="shared" si="32"/>
        <v>0</v>
      </c>
      <c r="Y544" s="7">
        <f t="shared" si="33"/>
        <v>0</v>
      </c>
      <c r="Z544" s="7">
        <f t="shared" si="34"/>
        <v>0</v>
      </c>
      <c r="AA544" s="7">
        <f t="shared" si="35"/>
        <v>0</v>
      </c>
      <c r="AB544">
        <v>0</v>
      </c>
      <c r="AC544">
        <v>0</v>
      </c>
      <c r="AD544">
        <v>0</v>
      </c>
      <c r="AE544">
        <v>0</v>
      </c>
      <c r="AF544">
        <v>2.6132866390746043</v>
      </c>
      <c r="AG544">
        <v>2.6132866390746043</v>
      </c>
      <c r="AH544">
        <v>0</v>
      </c>
      <c r="AI544">
        <v>0.88849057041094615</v>
      </c>
      <c r="AJ544">
        <v>0.88849057041094615</v>
      </c>
      <c r="AK544">
        <v>0</v>
      </c>
      <c r="AL544">
        <v>2.6132866390746043</v>
      </c>
      <c r="AM544">
        <v>2.6132866390746043</v>
      </c>
      <c r="AN544">
        <v>0</v>
      </c>
      <c r="AO544">
        <v>0.88849057041094615</v>
      </c>
      <c r="AP544">
        <v>0.88849057041094615</v>
      </c>
    </row>
    <row r="545" spans="1:42" x14ac:dyDescent="0.3">
      <c r="A545">
        <v>1398</v>
      </c>
      <c r="B545" t="s">
        <v>32</v>
      </c>
      <c r="C545" t="s">
        <v>56</v>
      </c>
      <c r="D545" t="s">
        <v>48</v>
      </c>
      <c r="E545" t="s">
        <v>35</v>
      </c>
      <c r="F545">
        <v>46072</v>
      </c>
      <c r="G545">
        <v>18159</v>
      </c>
      <c r="H545" t="s">
        <v>56</v>
      </c>
      <c r="I545" t="s">
        <v>57</v>
      </c>
      <c r="J545">
        <v>0</v>
      </c>
      <c r="K545">
        <v>0</v>
      </c>
      <c r="L545">
        <v>0</v>
      </c>
      <c r="M545">
        <v>0</v>
      </c>
      <c r="N545">
        <v>0</v>
      </c>
      <c r="O545" s="3">
        <v>0</v>
      </c>
      <c r="P545">
        <v>0</v>
      </c>
      <c r="Q545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7">
        <f t="shared" si="32"/>
        <v>0</v>
      </c>
      <c r="Y545" s="7">
        <f t="shared" si="33"/>
        <v>0</v>
      </c>
      <c r="Z545" s="7">
        <f t="shared" si="34"/>
        <v>0</v>
      </c>
      <c r="AA545" s="7">
        <f t="shared" si="35"/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3">
      <c r="A546">
        <v>1399</v>
      </c>
      <c r="B546" t="s">
        <v>32</v>
      </c>
      <c r="C546" t="s">
        <v>58</v>
      </c>
      <c r="D546" t="s">
        <v>48</v>
      </c>
      <c r="E546" t="s">
        <v>35</v>
      </c>
      <c r="F546">
        <v>46068</v>
      </c>
      <c r="G546">
        <v>18159</v>
      </c>
      <c r="H546" t="s">
        <v>56</v>
      </c>
      <c r="I546" t="s">
        <v>57</v>
      </c>
      <c r="J546">
        <v>0</v>
      </c>
      <c r="K546">
        <v>0</v>
      </c>
      <c r="L546">
        <v>0</v>
      </c>
      <c r="M546">
        <v>0</v>
      </c>
      <c r="N546">
        <v>0</v>
      </c>
      <c r="O546" s="3">
        <v>0</v>
      </c>
      <c r="P546">
        <v>0</v>
      </c>
      <c r="Q546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7">
        <f t="shared" si="32"/>
        <v>0</v>
      </c>
      <c r="Y546" s="7">
        <f t="shared" si="33"/>
        <v>0</v>
      </c>
      <c r="Z546" s="7">
        <f t="shared" si="34"/>
        <v>0</v>
      </c>
      <c r="AA546" s="7">
        <f t="shared" si="35"/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3">
      <c r="A547">
        <v>1400</v>
      </c>
      <c r="B547" t="s">
        <v>32</v>
      </c>
      <c r="C547" t="s">
        <v>59</v>
      </c>
      <c r="D547" t="s">
        <v>48</v>
      </c>
      <c r="E547" t="s">
        <v>35</v>
      </c>
      <c r="F547">
        <v>47977</v>
      </c>
      <c r="G547">
        <v>18073</v>
      </c>
      <c r="H547" t="s">
        <v>60</v>
      </c>
      <c r="I547" t="s">
        <v>61</v>
      </c>
      <c r="J547">
        <v>18097</v>
      </c>
      <c r="K547" t="s">
        <v>202</v>
      </c>
      <c r="L547">
        <v>0</v>
      </c>
      <c r="M547">
        <v>0</v>
      </c>
      <c r="N547">
        <v>0</v>
      </c>
      <c r="O547" s="3">
        <v>0</v>
      </c>
      <c r="P547">
        <v>0</v>
      </c>
      <c r="Q547">
        <v>0</v>
      </c>
      <c r="R547" s="3">
        <v>0</v>
      </c>
      <c r="S547" s="3">
        <v>1</v>
      </c>
      <c r="T547" s="3">
        <v>1</v>
      </c>
      <c r="U547" s="3">
        <v>0</v>
      </c>
      <c r="V547" s="3">
        <v>1</v>
      </c>
      <c r="W547" s="3">
        <v>1</v>
      </c>
      <c r="X547" s="7">
        <f t="shared" si="32"/>
        <v>0</v>
      </c>
      <c r="Y547" s="7">
        <f t="shared" si="33"/>
        <v>0</v>
      </c>
      <c r="Z547" s="7">
        <f t="shared" si="34"/>
        <v>0</v>
      </c>
      <c r="AA547" s="7">
        <f t="shared" si="35"/>
        <v>0</v>
      </c>
      <c r="AB547">
        <v>0</v>
      </c>
      <c r="AC547">
        <v>0</v>
      </c>
      <c r="AD547">
        <v>0</v>
      </c>
      <c r="AE547">
        <v>0</v>
      </c>
      <c r="AF547">
        <v>19.379844961240309</v>
      </c>
      <c r="AG547">
        <v>19.379844961240309</v>
      </c>
      <c r="AH547">
        <v>0</v>
      </c>
      <c r="AI547">
        <v>0.55429987788856427</v>
      </c>
      <c r="AJ547">
        <v>0.55429987788856427</v>
      </c>
      <c r="AK547">
        <v>0</v>
      </c>
      <c r="AL547">
        <v>19.379844961240309</v>
      </c>
      <c r="AM547">
        <v>19.379844961240309</v>
      </c>
      <c r="AN547">
        <v>0</v>
      </c>
      <c r="AO547">
        <v>0.55429987788856427</v>
      </c>
      <c r="AP547">
        <v>0.55429987788856427</v>
      </c>
    </row>
    <row r="548" spans="1:42" x14ac:dyDescent="0.3">
      <c r="A548">
        <v>1401</v>
      </c>
      <c r="B548" t="s">
        <v>32</v>
      </c>
      <c r="C548" t="s">
        <v>63</v>
      </c>
      <c r="D548" t="s">
        <v>48</v>
      </c>
      <c r="E548" t="s">
        <v>35</v>
      </c>
      <c r="F548">
        <v>47948</v>
      </c>
      <c r="G548">
        <v>18111</v>
      </c>
      <c r="H548" t="s">
        <v>64</v>
      </c>
      <c r="I548" t="s">
        <v>65</v>
      </c>
      <c r="J548">
        <v>18157</v>
      </c>
      <c r="K548" t="s">
        <v>179</v>
      </c>
      <c r="L548">
        <v>0</v>
      </c>
      <c r="M548">
        <v>0</v>
      </c>
      <c r="N548">
        <v>0</v>
      </c>
      <c r="O548" s="3">
        <v>0</v>
      </c>
      <c r="P548">
        <v>0</v>
      </c>
      <c r="Q548">
        <v>0</v>
      </c>
      <c r="R548" s="3">
        <v>0</v>
      </c>
      <c r="S548" s="3">
        <v>1</v>
      </c>
      <c r="T548" s="3">
        <v>1</v>
      </c>
      <c r="U548" s="3">
        <v>0</v>
      </c>
      <c r="V548" s="3">
        <v>1</v>
      </c>
      <c r="W548" s="3">
        <v>1</v>
      </c>
      <c r="X548" s="7">
        <f t="shared" si="32"/>
        <v>0</v>
      </c>
      <c r="Y548" s="7">
        <f t="shared" si="33"/>
        <v>0</v>
      </c>
      <c r="Z548" s="7">
        <f t="shared" si="34"/>
        <v>0</v>
      </c>
      <c r="AA548" s="7">
        <f t="shared" si="35"/>
        <v>0</v>
      </c>
      <c r="AB548">
        <v>0</v>
      </c>
      <c r="AC548">
        <v>0</v>
      </c>
      <c r="AD548">
        <v>0</v>
      </c>
      <c r="AE548">
        <v>0</v>
      </c>
      <c r="AF548">
        <v>5.5095098931634174</v>
      </c>
      <c r="AG548">
        <v>5.5095098931634174</v>
      </c>
      <c r="AH548">
        <v>0</v>
      </c>
      <c r="AI548">
        <v>1.2779577091368255</v>
      </c>
      <c r="AJ548">
        <v>1.2779577091368255</v>
      </c>
      <c r="AK548">
        <v>0</v>
      </c>
      <c r="AL548">
        <v>5.5095098931634174</v>
      </c>
      <c r="AM548">
        <v>5.5095098931634174</v>
      </c>
      <c r="AN548">
        <v>0</v>
      </c>
      <c r="AO548">
        <v>1.2779577091368255</v>
      </c>
      <c r="AP548">
        <v>1.2779577091368255</v>
      </c>
    </row>
    <row r="549" spans="1:42" x14ac:dyDescent="0.3">
      <c r="A549">
        <v>1403</v>
      </c>
      <c r="B549" t="s">
        <v>32</v>
      </c>
      <c r="C549" t="s">
        <v>66</v>
      </c>
      <c r="D549" t="s">
        <v>67</v>
      </c>
      <c r="E549" t="s">
        <v>35</v>
      </c>
      <c r="F549">
        <v>46923</v>
      </c>
      <c r="G549">
        <v>18015</v>
      </c>
      <c r="H549" t="s">
        <v>68</v>
      </c>
      <c r="I549" t="s">
        <v>69</v>
      </c>
      <c r="J549">
        <v>18027</v>
      </c>
      <c r="K549" t="s">
        <v>108</v>
      </c>
      <c r="L549">
        <v>0</v>
      </c>
      <c r="M549">
        <v>0</v>
      </c>
      <c r="N549">
        <v>0</v>
      </c>
      <c r="O549" s="3">
        <v>0</v>
      </c>
      <c r="P549">
        <v>0</v>
      </c>
      <c r="Q549">
        <v>0</v>
      </c>
      <c r="R549" s="3">
        <v>0</v>
      </c>
      <c r="S549" s="3">
        <v>1</v>
      </c>
      <c r="T549" s="3">
        <v>1</v>
      </c>
      <c r="U549" s="3">
        <v>0</v>
      </c>
      <c r="V549" s="3">
        <v>1</v>
      </c>
      <c r="W549" s="3">
        <v>1</v>
      </c>
      <c r="X549" s="7">
        <f t="shared" si="32"/>
        <v>0</v>
      </c>
      <c r="Y549" s="7">
        <f t="shared" si="33"/>
        <v>0</v>
      </c>
      <c r="Z549" s="7">
        <f t="shared" si="34"/>
        <v>0</v>
      </c>
      <c r="AA549" s="7">
        <f t="shared" si="35"/>
        <v>0</v>
      </c>
      <c r="AB549">
        <v>0</v>
      </c>
      <c r="AC549">
        <v>0</v>
      </c>
      <c r="AD549">
        <v>0</v>
      </c>
      <c r="AE549">
        <v>0</v>
      </c>
      <c r="AF549">
        <v>2.6132866390746043</v>
      </c>
      <c r="AG549">
        <v>2.6132866390746043</v>
      </c>
      <c r="AH549">
        <v>0</v>
      </c>
      <c r="AI549">
        <v>1.1220059515098297</v>
      </c>
      <c r="AJ549">
        <v>1.1220059515098297</v>
      </c>
      <c r="AK549">
        <v>0</v>
      </c>
      <c r="AL549">
        <v>2.6132866390746043</v>
      </c>
      <c r="AM549">
        <v>2.6132866390746043</v>
      </c>
      <c r="AN549">
        <v>0</v>
      </c>
      <c r="AO549">
        <v>1.1220059515098297</v>
      </c>
      <c r="AP549">
        <v>1.1220059515098297</v>
      </c>
    </row>
    <row r="550" spans="1:42" x14ac:dyDescent="0.3">
      <c r="A550">
        <v>1404</v>
      </c>
      <c r="B550" t="s">
        <v>32</v>
      </c>
      <c r="C550" t="s">
        <v>71</v>
      </c>
      <c r="D550" t="s">
        <v>72</v>
      </c>
      <c r="E550" t="s">
        <v>35</v>
      </c>
      <c r="F550">
        <v>47240</v>
      </c>
      <c r="G550">
        <v>18031</v>
      </c>
      <c r="H550" t="s">
        <v>73</v>
      </c>
      <c r="I550" t="s">
        <v>74</v>
      </c>
      <c r="J550">
        <v>0</v>
      </c>
      <c r="K550">
        <v>0</v>
      </c>
      <c r="L550">
        <v>0</v>
      </c>
      <c r="M550">
        <v>0</v>
      </c>
      <c r="N550">
        <v>0</v>
      </c>
      <c r="O550" s="3">
        <v>0</v>
      </c>
      <c r="P550">
        <v>0</v>
      </c>
      <c r="Q550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7">
        <f t="shared" si="32"/>
        <v>0</v>
      </c>
      <c r="Y550" s="7">
        <f t="shared" si="33"/>
        <v>0</v>
      </c>
      <c r="Z550" s="7">
        <f t="shared" si="34"/>
        <v>0</v>
      </c>
      <c r="AA550" s="7">
        <f t="shared" si="35"/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3">
      <c r="A551">
        <v>1405</v>
      </c>
      <c r="B551" t="s">
        <v>32</v>
      </c>
      <c r="C551" t="s">
        <v>75</v>
      </c>
      <c r="D551" t="s">
        <v>76</v>
      </c>
      <c r="E551" t="s">
        <v>35</v>
      </c>
      <c r="F551">
        <v>46532</v>
      </c>
      <c r="G551">
        <v>18149</v>
      </c>
      <c r="H551" t="s">
        <v>77</v>
      </c>
      <c r="I551" t="s">
        <v>78</v>
      </c>
      <c r="J551">
        <v>0</v>
      </c>
      <c r="K551">
        <v>0</v>
      </c>
      <c r="L551">
        <v>0</v>
      </c>
      <c r="M551">
        <v>0</v>
      </c>
      <c r="N551">
        <v>0</v>
      </c>
      <c r="O551" s="3">
        <v>0</v>
      </c>
      <c r="P551">
        <v>1</v>
      </c>
      <c r="Q551">
        <v>1</v>
      </c>
      <c r="R551" s="3">
        <v>0</v>
      </c>
      <c r="S551" s="3">
        <v>0</v>
      </c>
      <c r="T551" s="3">
        <v>0</v>
      </c>
      <c r="U551" s="3">
        <v>0</v>
      </c>
      <c r="V551" s="3">
        <v>1</v>
      </c>
      <c r="W551" s="3">
        <v>1</v>
      </c>
      <c r="X551" s="7">
        <f t="shared" si="32"/>
        <v>0</v>
      </c>
      <c r="Y551" s="7">
        <f t="shared" si="33"/>
        <v>0</v>
      </c>
      <c r="Z551" s="7">
        <f t="shared" si="34"/>
        <v>0</v>
      </c>
      <c r="AA551" s="7">
        <f t="shared" si="35"/>
        <v>0</v>
      </c>
      <c r="AB551">
        <v>0</v>
      </c>
      <c r="AC551">
        <v>0</v>
      </c>
      <c r="AD551">
        <v>0</v>
      </c>
      <c r="AE551">
        <v>3.3271780539335563</v>
      </c>
      <c r="AF551">
        <v>0</v>
      </c>
      <c r="AG551">
        <v>3.3271780539335563</v>
      </c>
      <c r="AH551">
        <v>0.37111259556149334</v>
      </c>
      <c r="AI551">
        <v>0</v>
      </c>
      <c r="AJ551">
        <v>0.37111259556149334</v>
      </c>
      <c r="AK551">
        <v>3.3271780539335563</v>
      </c>
      <c r="AL551">
        <v>0</v>
      </c>
      <c r="AM551">
        <v>3.3271780539335563</v>
      </c>
      <c r="AN551">
        <v>0.37111259556149334</v>
      </c>
      <c r="AO551">
        <v>0</v>
      </c>
      <c r="AP551">
        <v>0.37111259556149334</v>
      </c>
    </row>
    <row r="552" spans="1:42" x14ac:dyDescent="0.3">
      <c r="A552">
        <v>1406</v>
      </c>
      <c r="B552" t="s">
        <v>32</v>
      </c>
      <c r="C552" t="s">
        <v>79</v>
      </c>
      <c r="D552" t="s">
        <v>76</v>
      </c>
      <c r="E552" t="s">
        <v>80</v>
      </c>
      <c r="F552">
        <v>46340</v>
      </c>
      <c r="G552">
        <v>18091</v>
      </c>
      <c r="H552" t="s">
        <v>81</v>
      </c>
      <c r="I552" t="s">
        <v>82</v>
      </c>
      <c r="J552">
        <v>0</v>
      </c>
      <c r="K552">
        <v>0</v>
      </c>
      <c r="L552">
        <v>0</v>
      </c>
      <c r="M552">
        <v>0</v>
      </c>
      <c r="N552">
        <v>0</v>
      </c>
      <c r="O552" s="3">
        <v>0</v>
      </c>
      <c r="P552">
        <v>1</v>
      </c>
      <c r="Q552">
        <v>1</v>
      </c>
      <c r="R552" s="3">
        <v>0</v>
      </c>
      <c r="S552" s="3">
        <v>0</v>
      </c>
      <c r="T552" s="3">
        <v>0</v>
      </c>
      <c r="U552" s="3">
        <v>0</v>
      </c>
      <c r="V552" s="3">
        <v>1</v>
      </c>
      <c r="W552" s="3">
        <v>1</v>
      </c>
      <c r="X552" s="7">
        <f t="shared" si="32"/>
        <v>0</v>
      </c>
      <c r="Y552" s="7">
        <f t="shared" si="33"/>
        <v>0</v>
      </c>
      <c r="Z552" s="7">
        <f t="shared" si="34"/>
        <v>0</v>
      </c>
      <c r="AA552" s="7">
        <f t="shared" si="35"/>
        <v>0</v>
      </c>
      <c r="AB552">
        <v>0</v>
      </c>
      <c r="AC552">
        <v>0</v>
      </c>
      <c r="AD552">
        <v>0</v>
      </c>
      <c r="AE552">
        <v>3.3271780539335563</v>
      </c>
      <c r="AF552">
        <v>0</v>
      </c>
      <c r="AG552">
        <v>3.3271780539335563</v>
      </c>
      <c r="AH552">
        <v>0.7388198092367253</v>
      </c>
      <c r="AI552">
        <v>0</v>
      </c>
      <c r="AJ552">
        <v>0.7388198092367253</v>
      </c>
      <c r="AK552">
        <v>3.3271780539335563</v>
      </c>
      <c r="AL552">
        <v>0</v>
      </c>
      <c r="AM552">
        <v>3.3271780539335563</v>
      </c>
      <c r="AN552">
        <v>0.7388198092367253</v>
      </c>
      <c r="AO552">
        <v>0</v>
      </c>
      <c r="AP552">
        <v>0.7388198092367253</v>
      </c>
    </row>
    <row r="553" spans="1:42" x14ac:dyDescent="0.3">
      <c r="A553">
        <v>1407</v>
      </c>
      <c r="B553" t="s">
        <v>32</v>
      </c>
      <c r="C553" t="s">
        <v>83</v>
      </c>
      <c r="D553" t="s">
        <v>84</v>
      </c>
      <c r="E553" t="s">
        <v>35</v>
      </c>
      <c r="F553">
        <v>47950</v>
      </c>
      <c r="G553">
        <v>18181</v>
      </c>
      <c r="H553" t="s">
        <v>85</v>
      </c>
      <c r="I553" t="s">
        <v>86</v>
      </c>
      <c r="J553">
        <v>18157</v>
      </c>
      <c r="K553" t="s">
        <v>179</v>
      </c>
      <c r="L553">
        <v>0</v>
      </c>
      <c r="M553">
        <v>0</v>
      </c>
      <c r="N553">
        <v>0</v>
      </c>
      <c r="O553" s="3">
        <v>0</v>
      </c>
      <c r="P553">
        <v>0</v>
      </c>
      <c r="Q553">
        <v>0</v>
      </c>
      <c r="R553" s="3">
        <v>0</v>
      </c>
      <c r="S553" s="3">
        <v>1</v>
      </c>
      <c r="T553" s="3">
        <v>1</v>
      </c>
      <c r="U553" s="3">
        <v>0</v>
      </c>
      <c r="V553" s="3">
        <v>1</v>
      </c>
      <c r="W553" s="3">
        <v>1</v>
      </c>
      <c r="X553" s="7">
        <f t="shared" si="32"/>
        <v>0</v>
      </c>
      <c r="Y553" s="7">
        <f t="shared" si="33"/>
        <v>0</v>
      </c>
      <c r="Z553" s="7">
        <f t="shared" si="34"/>
        <v>0</v>
      </c>
      <c r="AA553" s="7">
        <f t="shared" si="35"/>
        <v>0</v>
      </c>
      <c r="AB553">
        <v>0</v>
      </c>
      <c r="AC553">
        <v>0</v>
      </c>
      <c r="AD553">
        <v>0</v>
      </c>
      <c r="AE553">
        <v>0</v>
      </c>
      <c r="AF553">
        <v>5.5095098931634174</v>
      </c>
      <c r="AG553">
        <v>5.5095098931634174</v>
      </c>
      <c r="AH553">
        <v>0</v>
      </c>
      <c r="AI553">
        <v>0.8615861801576703</v>
      </c>
      <c r="AJ553">
        <v>0.8615861801576703</v>
      </c>
      <c r="AK553">
        <v>0</v>
      </c>
      <c r="AL553">
        <v>5.5095098931634174</v>
      </c>
      <c r="AM553">
        <v>5.5095098931634174</v>
      </c>
      <c r="AN553">
        <v>0</v>
      </c>
      <c r="AO553">
        <v>0.8615861801576703</v>
      </c>
      <c r="AP553">
        <v>0.8615861801576703</v>
      </c>
    </row>
    <row r="554" spans="1:42" x14ac:dyDescent="0.3">
      <c r="A554">
        <v>1408</v>
      </c>
      <c r="B554" t="s">
        <v>32</v>
      </c>
      <c r="C554" t="s">
        <v>87</v>
      </c>
      <c r="D554" t="s">
        <v>88</v>
      </c>
      <c r="E554" t="s">
        <v>35</v>
      </c>
      <c r="F554">
        <v>46772</v>
      </c>
      <c r="G554">
        <v>18001</v>
      </c>
      <c r="H554" t="s">
        <v>89</v>
      </c>
      <c r="I554" t="s">
        <v>90</v>
      </c>
      <c r="J554">
        <v>0</v>
      </c>
      <c r="K554">
        <v>0</v>
      </c>
      <c r="L554">
        <v>0</v>
      </c>
      <c r="M554">
        <v>0</v>
      </c>
      <c r="N554">
        <v>0</v>
      </c>
      <c r="O554" s="3">
        <v>0</v>
      </c>
      <c r="P554">
        <v>0</v>
      </c>
      <c r="Q554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7">
        <f t="shared" si="32"/>
        <v>0</v>
      </c>
      <c r="Y554" s="7">
        <f t="shared" si="33"/>
        <v>0</v>
      </c>
      <c r="Z554" s="7">
        <f t="shared" si="34"/>
        <v>0</v>
      </c>
      <c r="AA554" s="7">
        <f t="shared" si="35"/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3">
      <c r="A555">
        <v>1409</v>
      </c>
      <c r="B555" t="s">
        <v>32</v>
      </c>
      <c r="C555" t="s">
        <v>73</v>
      </c>
      <c r="D555" t="s">
        <v>88</v>
      </c>
      <c r="E555" t="s">
        <v>92</v>
      </c>
      <c r="F555">
        <v>46733</v>
      </c>
      <c r="G555">
        <v>18001</v>
      </c>
      <c r="H555" t="s">
        <v>89</v>
      </c>
      <c r="I555" t="s">
        <v>90</v>
      </c>
      <c r="J555">
        <v>0</v>
      </c>
      <c r="K555">
        <v>0</v>
      </c>
      <c r="L555">
        <v>0</v>
      </c>
      <c r="M555">
        <v>0</v>
      </c>
      <c r="N555">
        <v>0</v>
      </c>
      <c r="O555" s="3">
        <v>0</v>
      </c>
      <c r="P555">
        <v>0</v>
      </c>
      <c r="Q555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7">
        <f t="shared" si="32"/>
        <v>0</v>
      </c>
      <c r="Y555" s="7">
        <f t="shared" si="33"/>
        <v>0</v>
      </c>
      <c r="Z555" s="7">
        <f t="shared" si="34"/>
        <v>0</v>
      </c>
      <c r="AA555" s="7">
        <f t="shared" si="35"/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3">
      <c r="A556">
        <v>1410</v>
      </c>
      <c r="B556" t="s">
        <v>32</v>
      </c>
      <c r="C556" t="s">
        <v>93</v>
      </c>
      <c r="D556" t="s">
        <v>88</v>
      </c>
      <c r="E556" t="s">
        <v>35</v>
      </c>
      <c r="F556">
        <v>46740</v>
      </c>
      <c r="G556">
        <v>18001</v>
      </c>
      <c r="H556" t="s">
        <v>89</v>
      </c>
      <c r="I556" t="s">
        <v>90</v>
      </c>
      <c r="J556">
        <v>0</v>
      </c>
      <c r="K556">
        <v>0</v>
      </c>
      <c r="L556">
        <v>0</v>
      </c>
      <c r="M556">
        <v>0</v>
      </c>
      <c r="N556">
        <v>0</v>
      </c>
      <c r="O556" s="3">
        <v>0</v>
      </c>
      <c r="P556">
        <v>0</v>
      </c>
      <c r="Q556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7">
        <f t="shared" si="32"/>
        <v>0</v>
      </c>
      <c r="Y556" s="7">
        <f t="shared" si="33"/>
        <v>0</v>
      </c>
      <c r="Z556" s="7">
        <f t="shared" si="34"/>
        <v>0</v>
      </c>
      <c r="AA556" s="7">
        <f t="shared" si="35"/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3">
      <c r="A557">
        <v>1413</v>
      </c>
      <c r="B557" t="s">
        <v>32</v>
      </c>
      <c r="C557" t="s">
        <v>94</v>
      </c>
      <c r="D557" t="s">
        <v>88</v>
      </c>
      <c r="E557" t="s">
        <v>35</v>
      </c>
      <c r="F557">
        <v>47346</v>
      </c>
      <c r="G557">
        <v>18177</v>
      </c>
      <c r="H557" t="s">
        <v>95</v>
      </c>
      <c r="I557" t="s">
        <v>96</v>
      </c>
      <c r="J557">
        <v>0</v>
      </c>
      <c r="K557">
        <v>0</v>
      </c>
      <c r="L557">
        <v>0</v>
      </c>
      <c r="M557">
        <v>0</v>
      </c>
      <c r="N557">
        <v>0</v>
      </c>
      <c r="O557" s="3">
        <v>0</v>
      </c>
      <c r="P557">
        <v>0</v>
      </c>
      <c r="Q557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7">
        <f t="shared" si="32"/>
        <v>0</v>
      </c>
      <c r="Y557" s="7">
        <f t="shared" si="33"/>
        <v>0</v>
      </c>
      <c r="Z557" s="7">
        <f t="shared" si="34"/>
        <v>0</v>
      </c>
      <c r="AA557" s="7">
        <f t="shared" si="35"/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3">
      <c r="A558">
        <v>1414</v>
      </c>
      <c r="B558" t="s">
        <v>32</v>
      </c>
      <c r="C558" t="s">
        <v>97</v>
      </c>
      <c r="D558" t="s">
        <v>88</v>
      </c>
      <c r="E558" t="s">
        <v>35</v>
      </c>
      <c r="F558">
        <v>47374</v>
      </c>
      <c r="G558">
        <v>18177</v>
      </c>
      <c r="H558" t="s">
        <v>95</v>
      </c>
      <c r="I558" t="s">
        <v>96</v>
      </c>
      <c r="J558">
        <v>0</v>
      </c>
      <c r="K558">
        <v>0</v>
      </c>
      <c r="L558">
        <v>0</v>
      </c>
      <c r="M558">
        <v>0</v>
      </c>
      <c r="N558">
        <v>0</v>
      </c>
      <c r="O558" s="3">
        <v>0</v>
      </c>
      <c r="P558">
        <v>0</v>
      </c>
      <c r="Q558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7">
        <f t="shared" si="32"/>
        <v>0</v>
      </c>
      <c r="Y558" s="7">
        <f t="shared" si="33"/>
        <v>0</v>
      </c>
      <c r="Z558" s="7">
        <f t="shared" si="34"/>
        <v>0</v>
      </c>
      <c r="AA558" s="7">
        <f t="shared" si="35"/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3">
      <c r="A559">
        <v>1415</v>
      </c>
      <c r="B559" t="s">
        <v>32</v>
      </c>
      <c r="C559" t="s">
        <v>98</v>
      </c>
      <c r="D559" t="s">
        <v>88</v>
      </c>
      <c r="E559" t="s">
        <v>99</v>
      </c>
      <c r="F559">
        <v>47394</v>
      </c>
      <c r="G559">
        <v>18135</v>
      </c>
      <c r="H559" t="s">
        <v>100</v>
      </c>
      <c r="I559" t="s">
        <v>101</v>
      </c>
      <c r="J559">
        <v>0</v>
      </c>
      <c r="K559">
        <v>0</v>
      </c>
      <c r="L559">
        <v>0</v>
      </c>
      <c r="M559">
        <v>0</v>
      </c>
      <c r="N559">
        <v>0</v>
      </c>
      <c r="O559" s="3">
        <v>0</v>
      </c>
      <c r="P559">
        <v>0</v>
      </c>
      <c r="Q559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7">
        <f t="shared" si="32"/>
        <v>0</v>
      </c>
      <c r="Y559" s="7">
        <f t="shared" si="33"/>
        <v>0</v>
      </c>
      <c r="Z559" s="7">
        <f t="shared" si="34"/>
        <v>0</v>
      </c>
      <c r="AA559" s="7">
        <f t="shared" si="35"/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3">
      <c r="A560">
        <v>1420</v>
      </c>
      <c r="B560" t="s">
        <v>32</v>
      </c>
      <c r="C560" t="s">
        <v>102</v>
      </c>
      <c r="D560" t="s">
        <v>88</v>
      </c>
      <c r="E560" t="s">
        <v>35</v>
      </c>
      <c r="F560">
        <v>47370</v>
      </c>
      <c r="G560">
        <v>18177</v>
      </c>
      <c r="H560" t="s">
        <v>95</v>
      </c>
      <c r="I560" t="s">
        <v>96</v>
      </c>
      <c r="J560">
        <v>0</v>
      </c>
      <c r="K560">
        <v>0</v>
      </c>
      <c r="L560">
        <v>0</v>
      </c>
      <c r="M560">
        <v>0</v>
      </c>
      <c r="N560">
        <v>0</v>
      </c>
      <c r="O560" s="3">
        <v>0</v>
      </c>
      <c r="P560">
        <v>0</v>
      </c>
      <c r="Q560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7">
        <f t="shared" si="32"/>
        <v>0</v>
      </c>
      <c r="Y560" s="7">
        <f t="shared" si="33"/>
        <v>0</v>
      </c>
      <c r="Z560" s="7">
        <f t="shared" si="34"/>
        <v>0</v>
      </c>
      <c r="AA560" s="7">
        <f t="shared" si="35"/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3">
      <c r="A561">
        <v>1421</v>
      </c>
      <c r="B561" t="s">
        <v>32</v>
      </c>
      <c r="C561" t="s">
        <v>103</v>
      </c>
      <c r="D561" t="s">
        <v>84</v>
      </c>
      <c r="E561" t="s">
        <v>35</v>
      </c>
      <c r="F561">
        <v>47960</v>
      </c>
      <c r="G561">
        <v>18181</v>
      </c>
      <c r="H561" t="s">
        <v>85</v>
      </c>
      <c r="I561" t="s">
        <v>86</v>
      </c>
      <c r="J561">
        <v>18157</v>
      </c>
      <c r="K561" t="s">
        <v>179</v>
      </c>
      <c r="L561">
        <v>0</v>
      </c>
      <c r="M561">
        <v>0</v>
      </c>
      <c r="N561">
        <v>0</v>
      </c>
      <c r="O561" s="3">
        <v>0</v>
      </c>
      <c r="P561">
        <v>0</v>
      </c>
      <c r="Q561">
        <v>0</v>
      </c>
      <c r="R561" s="3">
        <v>0</v>
      </c>
      <c r="S561" s="3">
        <v>1</v>
      </c>
      <c r="T561" s="3">
        <v>1</v>
      </c>
      <c r="U561" s="3">
        <v>0</v>
      </c>
      <c r="V561" s="3">
        <v>1</v>
      </c>
      <c r="W561" s="3">
        <v>1</v>
      </c>
      <c r="X561" s="7">
        <f t="shared" si="32"/>
        <v>0</v>
      </c>
      <c r="Y561" s="7">
        <f t="shared" si="33"/>
        <v>0</v>
      </c>
      <c r="Z561" s="7">
        <f t="shared" si="34"/>
        <v>0</v>
      </c>
      <c r="AA561" s="7">
        <f t="shared" si="35"/>
        <v>0</v>
      </c>
      <c r="AB561">
        <v>0</v>
      </c>
      <c r="AC561">
        <v>0</v>
      </c>
      <c r="AD561">
        <v>0</v>
      </c>
      <c r="AE561">
        <v>0</v>
      </c>
      <c r="AF561">
        <v>5.5095098931634174</v>
      </c>
      <c r="AG561">
        <v>5.5095098931634174</v>
      </c>
      <c r="AH561">
        <v>0</v>
      </c>
      <c r="AI561">
        <v>0.8615861801576703</v>
      </c>
      <c r="AJ561">
        <v>0.8615861801576703</v>
      </c>
      <c r="AK561">
        <v>0</v>
      </c>
      <c r="AL561">
        <v>5.5095098931634174</v>
      </c>
      <c r="AM561">
        <v>5.5095098931634174</v>
      </c>
      <c r="AN561">
        <v>0</v>
      </c>
      <c r="AO561">
        <v>0.8615861801576703</v>
      </c>
      <c r="AP561">
        <v>0.8615861801576703</v>
      </c>
    </row>
    <row r="562" spans="1:42" x14ac:dyDescent="0.3">
      <c r="A562">
        <v>1422</v>
      </c>
      <c r="B562" t="s">
        <v>32</v>
      </c>
      <c r="C562" t="s">
        <v>104</v>
      </c>
      <c r="D562" t="s">
        <v>42</v>
      </c>
      <c r="E562" t="s">
        <v>35</v>
      </c>
      <c r="F562">
        <v>46552</v>
      </c>
      <c r="G562">
        <v>18141</v>
      </c>
      <c r="H562" t="s">
        <v>39</v>
      </c>
      <c r="I562" t="s">
        <v>40</v>
      </c>
      <c r="J562">
        <v>0</v>
      </c>
      <c r="K562">
        <v>0</v>
      </c>
      <c r="L562">
        <v>0</v>
      </c>
      <c r="M562">
        <v>0</v>
      </c>
      <c r="N562">
        <v>0</v>
      </c>
      <c r="O562" s="3">
        <v>1</v>
      </c>
      <c r="P562">
        <v>0</v>
      </c>
      <c r="Q562">
        <v>1</v>
      </c>
      <c r="R562" s="3">
        <v>0</v>
      </c>
      <c r="S562" s="3">
        <v>0</v>
      </c>
      <c r="T562" s="3">
        <v>0</v>
      </c>
      <c r="U562" s="3">
        <v>1</v>
      </c>
      <c r="V562" s="3">
        <v>0</v>
      </c>
      <c r="W562" s="3">
        <v>1</v>
      </c>
      <c r="X562" s="7">
        <f t="shared" si="32"/>
        <v>0</v>
      </c>
      <c r="Y562" s="7">
        <f t="shared" si="33"/>
        <v>3.5278638991611988</v>
      </c>
      <c r="Z562" s="7">
        <f t="shared" si="34"/>
        <v>1</v>
      </c>
      <c r="AA562" s="7">
        <f t="shared" si="35"/>
        <v>1</v>
      </c>
      <c r="AB562">
        <v>3.5278638991611988</v>
      </c>
      <c r="AC562">
        <v>0</v>
      </c>
      <c r="AD562">
        <v>3.5278638991611988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3.5278638991611988</v>
      </c>
      <c r="AL562">
        <v>0</v>
      </c>
      <c r="AM562">
        <v>3.5278638991611988</v>
      </c>
      <c r="AN562">
        <v>3.5278638991611988</v>
      </c>
      <c r="AO562">
        <v>0</v>
      </c>
      <c r="AP562">
        <v>3.5278638991611988</v>
      </c>
    </row>
    <row r="563" spans="1:42" x14ac:dyDescent="0.3">
      <c r="A563">
        <v>1423</v>
      </c>
      <c r="B563" t="s">
        <v>32</v>
      </c>
      <c r="C563" t="s">
        <v>105</v>
      </c>
      <c r="D563" t="s">
        <v>106</v>
      </c>
      <c r="E563" t="s">
        <v>35</v>
      </c>
      <c r="F563">
        <v>47568</v>
      </c>
      <c r="G563">
        <v>18027</v>
      </c>
      <c r="H563" t="s">
        <v>107</v>
      </c>
      <c r="I563" t="s">
        <v>108</v>
      </c>
      <c r="J563">
        <v>0</v>
      </c>
      <c r="K563">
        <v>0</v>
      </c>
      <c r="L563">
        <v>0</v>
      </c>
      <c r="M563">
        <v>0</v>
      </c>
      <c r="N563">
        <v>0</v>
      </c>
      <c r="O563" s="3">
        <v>0</v>
      </c>
      <c r="P563">
        <v>0</v>
      </c>
      <c r="Q563">
        <v>0</v>
      </c>
      <c r="R563" s="3">
        <v>1</v>
      </c>
      <c r="S563" s="3">
        <v>0</v>
      </c>
      <c r="T563" s="3">
        <v>1</v>
      </c>
      <c r="U563" s="3">
        <v>1</v>
      </c>
      <c r="V563" s="3">
        <v>0</v>
      </c>
      <c r="W563" s="3">
        <v>1</v>
      </c>
      <c r="X563" s="7">
        <f t="shared" si="32"/>
        <v>0</v>
      </c>
      <c r="Y563" s="7">
        <f t="shared" si="33"/>
        <v>3.0618826692778152</v>
      </c>
      <c r="Z563" s="7">
        <f t="shared" si="34"/>
        <v>0</v>
      </c>
      <c r="AA563" s="7">
        <f t="shared" si="35"/>
        <v>0</v>
      </c>
      <c r="AB563">
        <v>0</v>
      </c>
      <c r="AC563">
        <v>3.0618826692778152</v>
      </c>
      <c r="AD563">
        <v>3.0618826692778152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3.0618826692778152</v>
      </c>
      <c r="AM563">
        <v>3.0618826692778152</v>
      </c>
      <c r="AN563">
        <v>0</v>
      </c>
      <c r="AO563">
        <v>3.0618826692778152</v>
      </c>
      <c r="AP563">
        <v>3.0618826692778152</v>
      </c>
    </row>
    <row r="564" spans="1:42" x14ac:dyDescent="0.3">
      <c r="A564">
        <v>1885</v>
      </c>
      <c r="B564" t="s">
        <v>32</v>
      </c>
      <c r="C564" t="s">
        <v>110</v>
      </c>
      <c r="D564" t="s">
        <v>111</v>
      </c>
      <c r="E564" t="s">
        <v>112</v>
      </c>
      <c r="F564">
        <v>47274</v>
      </c>
      <c r="G564">
        <v>18071</v>
      </c>
      <c r="H564" t="s">
        <v>113</v>
      </c>
      <c r="I564" t="s">
        <v>114</v>
      </c>
      <c r="J564">
        <v>0</v>
      </c>
      <c r="K564">
        <v>0</v>
      </c>
      <c r="L564">
        <v>0</v>
      </c>
      <c r="M564">
        <v>0</v>
      </c>
      <c r="N564">
        <v>0</v>
      </c>
      <c r="O564" s="3">
        <v>0</v>
      </c>
      <c r="P564">
        <v>0</v>
      </c>
      <c r="Q564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7">
        <f t="shared" si="32"/>
        <v>0</v>
      </c>
      <c r="Y564" s="7">
        <f t="shared" si="33"/>
        <v>0</v>
      </c>
      <c r="Z564" s="7">
        <f t="shared" si="34"/>
        <v>0</v>
      </c>
      <c r="AA564" s="7">
        <f t="shared" si="35"/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3">
      <c r="A565">
        <v>1925</v>
      </c>
      <c r="B565" t="s">
        <v>32</v>
      </c>
      <c r="C565" t="s">
        <v>116</v>
      </c>
      <c r="D565" t="s">
        <v>117</v>
      </c>
      <c r="E565" t="s">
        <v>35</v>
      </c>
      <c r="F565">
        <v>47542</v>
      </c>
      <c r="G565">
        <v>18037</v>
      </c>
      <c r="H565" t="s">
        <v>118</v>
      </c>
      <c r="I565" t="s">
        <v>119</v>
      </c>
      <c r="J565">
        <v>18027</v>
      </c>
      <c r="K565" t="s">
        <v>108</v>
      </c>
      <c r="L565">
        <v>0</v>
      </c>
      <c r="M565">
        <v>0</v>
      </c>
      <c r="N565">
        <v>0</v>
      </c>
      <c r="O565" s="3">
        <v>0</v>
      </c>
      <c r="P565">
        <v>0</v>
      </c>
      <c r="Q565">
        <v>0</v>
      </c>
      <c r="R565" s="3">
        <v>0</v>
      </c>
      <c r="S565" s="3">
        <v>1</v>
      </c>
      <c r="T565" s="3">
        <v>1</v>
      </c>
      <c r="U565" s="3">
        <v>0</v>
      </c>
      <c r="V565" s="3">
        <v>1</v>
      </c>
      <c r="W565" s="3">
        <v>1</v>
      </c>
      <c r="X565" s="7">
        <f t="shared" si="32"/>
        <v>0</v>
      </c>
      <c r="Y565" s="7">
        <f t="shared" si="33"/>
        <v>0</v>
      </c>
      <c r="Z565" s="7">
        <f t="shared" si="34"/>
        <v>0</v>
      </c>
      <c r="AA565" s="7">
        <f t="shared" si="35"/>
        <v>0</v>
      </c>
      <c r="AB565">
        <v>0</v>
      </c>
      <c r="AC565">
        <v>0</v>
      </c>
      <c r="AD565">
        <v>0</v>
      </c>
      <c r="AE565">
        <v>0</v>
      </c>
      <c r="AF565">
        <v>2.6132866390746043</v>
      </c>
      <c r="AG565">
        <v>2.6132866390746043</v>
      </c>
      <c r="AH565">
        <v>0</v>
      </c>
      <c r="AI565">
        <v>1.1070468078455509</v>
      </c>
      <c r="AJ565">
        <v>1.1070468078455509</v>
      </c>
      <c r="AK565">
        <v>0</v>
      </c>
      <c r="AL565">
        <v>2.6132866390746043</v>
      </c>
      <c r="AM565">
        <v>2.6132866390746043</v>
      </c>
      <c r="AN565">
        <v>0</v>
      </c>
      <c r="AO565">
        <v>1.1070468078455509</v>
      </c>
      <c r="AP565">
        <v>1.1070468078455509</v>
      </c>
    </row>
    <row r="566" spans="1:42" x14ac:dyDescent="0.3">
      <c r="A566">
        <v>1926</v>
      </c>
      <c r="B566" t="s">
        <v>32</v>
      </c>
      <c r="C566" t="s">
        <v>60</v>
      </c>
      <c r="D566" t="s">
        <v>117</v>
      </c>
      <c r="E566" t="s">
        <v>120</v>
      </c>
      <c r="F566">
        <v>47545</v>
      </c>
      <c r="G566">
        <v>18037</v>
      </c>
      <c r="H566" t="s">
        <v>118</v>
      </c>
      <c r="I566" t="s">
        <v>119</v>
      </c>
      <c r="J566">
        <v>18027</v>
      </c>
      <c r="K566" t="s">
        <v>108</v>
      </c>
      <c r="L566">
        <v>0</v>
      </c>
      <c r="M566">
        <v>0</v>
      </c>
      <c r="N566">
        <v>0</v>
      </c>
      <c r="O566" s="3">
        <v>0</v>
      </c>
      <c r="P566">
        <v>0</v>
      </c>
      <c r="Q566">
        <v>0</v>
      </c>
      <c r="R566" s="3">
        <v>0</v>
      </c>
      <c r="S566" s="3">
        <v>1</v>
      </c>
      <c r="T566" s="3">
        <v>1</v>
      </c>
      <c r="U566" s="3">
        <v>0</v>
      </c>
      <c r="V566" s="3">
        <v>1</v>
      </c>
      <c r="W566" s="3">
        <v>1</v>
      </c>
      <c r="X566" s="7">
        <f t="shared" si="32"/>
        <v>0</v>
      </c>
      <c r="Y566" s="7">
        <f t="shared" si="33"/>
        <v>0</v>
      </c>
      <c r="Z566" s="7">
        <f t="shared" si="34"/>
        <v>0</v>
      </c>
      <c r="AA566" s="7">
        <f t="shared" si="35"/>
        <v>0</v>
      </c>
      <c r="AB566">
        <v>0</v>
      </c>
      <c r="AC566">
        <v>0</v>
      </c>
      <c r="AD566">
        <v>0</v>
      </c>
      <c r="AE566">
        <v>0</v>
      </c>
      <c r="AF566">
        <v>2.6132866390746043</v>
      </c>
      <c r="AG566">
        <v>2.6132866390746043</v>
      </c>
      <c r="AH566">
        <v>0</v>
      </c>
      <c r="AI566">
        <v>1.1070468078455509</v>
      </c>
      <c r="AJ566">
        <v>1.1070468078455509</v>
      </c>
      <c r="AK566">
        <v>0</v>
      </c>
      <c r="AL566">
        <v>2.6132866390746043</v>
      </c>
      <c r="AM566">
        <v>2.6132866390746043</v>
      </c>
      <c r="AN566">
        <v>0</v>
      </c>
      <c r="AO566">
        <v>1.1070468078455509</v>
      </c>
      <c r="AP566">
        <v>1.1070468078455509</v>
      </c>
    </row>
    <row r="567" spans="1:42" x14ac:dyDescent="0.3">
      <c r="A567">
        <v>2006</v>
      </c>
      <c r="B567" t="s">
        <v>32</v>
      </c>
      <c r="C567" t="s">
        <v>121</v>
      </c>
      <c r="D567" t="s">
        <v>122</v>
      </c>
      <c r="E567" t="s">
        <v>35</v>
      </c>
      <c r="F567">
        <v>47995</v>
      </c>
      <c r="G567">
        <v>18181</v>
      </c>
      <c r="H567" t="s">
        <v>85</v>
      </c>
      <c r="I567" t="s">
        <v>86</v>
      </c>
      <c r="J567">
        <v>18157</v>
      </c>
      <c r="K567" t="s">
        <v>179</v>
      </c>
      <c r="L567">
        <v>0</v>
      </c>
      <c r="M567">
        <v>0</v>
      </c>
      <c r="N567">
        <v>0</v>
      </c>
      <c r="O567" s="3">
        <v>0</v>
      </c>
      <c r="P567">
        <v>0</v>
      </c>
      <c r="Q567">
        <v>0</v>
      </c>
      <c r="R567" s="3">
        <v>0</v>
      </c>
      <c r="S567" s="3">
        <v>1</v>
      </c>
      <c r="T567" s="3">
        <v>1</v>
      </c>
      <c r="U567" s="3">
        <v>0</v>
      </c>
      <c r="V567" s="3">
        <v>1</v>
      </c>
      <c r="W567" s="3">
        <v>1</v>
      </c>
      <c r="X567" s="7">
        <f t="shared" si="32"/>
        <v>0</v>
      </c>
      <c r="Y567" s="7">
        <f t="shared" si="33"/>
        <v>0</v>
      </c>
      <c r="Z567" s="7">
        <f t="shared" si="34"/>
        <v>0</v>
      </c>
      <c r="AA567" s="7">
        <f t="shared" si="35"/>
        <v>0</v>
      </c>
      <c r="AB567">
        <v>0</v>
      </c>
      <c r="AC567">
        <v>0</v>
      </c>
      <c r="AD567">
        <v>0</v>
      </c>
      <c r="AE567">
        <v>0</v>
      </c>
      <c r="AF567">
        <v>5.5095098931634174</v>
      </c>
      <c r="AG567">
        <v>5.5095098931634174</v>
      </c>
      <c r="AH567">
        <v>0</v>
      </c>
      <c r="AI567">
        <v>0.8615861801576703</v>
      </c>
      <c r="AJ567">
        <v>0.8615861801576703</v>
      </c>
      <c r="AK567">
        <v>0</v>
      </c>
      <c r="AL567">
        <v>5.5095098931634174</v>
      </c>
      <c r="AM567">
        <v>5.5095098931634174</v>
      </c>
      <c r="AN567">
        <v>0</v>
      </c>
      <c r="AO567">
        <v>0.8615861801576703</v>
      </c>
      <c r="AP567">
        <v>0.8615861801576703</v>
      </c>
    </row>
    <row r="568" spans="1:42" x14ac:dyDescent="0.3">
      <c r="A568">
        <v>2021</v>
      </c>
      <c r="B568" t="s">
        <v>32</v>
      </c>
      <c r="C568" t="s">
        <v>123</v>
      </c>
      <c r="D568" t="s">
        <v>124</v>
      </c>
      <c r="E568" t="s">
        <v>35</v>
      </c>
      <c r="F568">
        <v>47957</v>
      </c>
      <c r="G568">
        <v>18131</v>
      </c>
      <c r="H568" t="s">
        <v>125</v>
      </c>
      <c r="I568" t="s">
        <v>126</v>
      </c>
      <c r="J568">
        <v>0</v>
      </c>
      <c r="K568">
        <v>0</v>
      </c>
      <c r="L568">
        <v>0</v>
      </c>
      <c r="M568">
        <v>0</v>
      </c>
      <c r="N568">
        <v>0</v>
      </c>
      <c r="O568" s="3">
        <v>0</v>
      </c>
      <c r="P568">
        <v>0</v>
      </c>
      <c r="Q568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7">
        <f t="shared" si="32"/>
        <v>0</v>
      </c>
      <c r="Y568" s="7">
        <f t="shared" si="33"/>
        <v>0</v>
      </c>
      <c r="Z568" s="7">
        <f t="shared" si="34"/>
        <v>0</v>
      </c>
      <c r="AA568" s="7">
        <f t="shared" si="35"/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3">
      <c r="A569">
        <v>2022</v>
      </c>
      <c r="B569" t="s">
        <v>32</v>
      </c>
      <c r="C569" t="s">
        <v>127</v>
      </c>
      <c r="D569" t="s">
        <v>128</v>
      </c>
      <c r="E569" t="s">
        <v>35</v>
      </c>
      <c r="F569">
        <v>46563</v>
      </c>
      <c r="G569">
        <v>18099</v>
      </c>
      <c r="H569" t="s">
        <v>129</v>
      </c>
      <c r="I569" t="s">
        <v>130</v>
      </c>
      <c r="J569">
        <v>0</v>
      </c>
      <c r="K569">
        <v>0</v>
      </c>
      <c r="L569">
        <v>0</v>
      </c>
      <c r="M569">
        <v>0</v>
      </c>
      <c r="N569">
        <v>0</v>
      </c>
      <c r="O569" s="3">
        <v>0</v>
      </c>
      <c r="P569">
        <v>1</v>
      </c>
      <c r="Q569">
        <v>1</v>
      </c>
      <c r="R569" s="3">
        <v>0</v>
      </c>
      <c r="S569" s="3">
        <v>0</v>
      </c>
      <c r="T569" s="3">
        <v>0</v>
      </c>
      <c r="U569" s="3">
        <v>0</v>
      </c>
      <c r="V569" s="3">
        <v>1</v>
      </c>
      <c r="W569" s="3">
        <v>1</v>
      </c>
      <c r="X569" s="7">
        <f t="shared" si="32"/>
        <v>0</v>
      </c>
      <c r="Y569" s="7">
        <f t="shared" si="33"/>
        <v>0</v>
      </c>
      <c r="Z569" s="7">
        <f t="shared" si="34"/>
        <v>0</v>
      </c>
      <c r="AA569" s="7">
        <f t="shared" si="35"/>
        <v>0</v>
      </c>
      <c r="AB569">
        <v>0</v>
      </c>
      <c r="AC569">
        <v>0</v>
      </c>
      <c r="AD569">
        <v>0</v>
      </c>
      <c r="AE569">
        <v>3.3271780539335563</v>
      </c>
      <c r="AF569">
        <v>0</v>
      </c>
      <c r="AG569">
        <v>3.3271780539335563</v>
      </c>
      <c r="AH569">
        <v>0.53005076015514896</v>
      </c>
      <c r="AI569">
        <v>0</v>
      </c>
      <c r="AJ569">
        <v>0.53005076015514896</v>
      </c>
      <c r="AK569">
        <v>3.3271780539335563</v>
      </c>
      <c r="AL569">
        <v>0</v>
      </c>
      <c r="AM569">
        <v>3.3271780539335563</v>
      </c>
      <c r="AN569">
        <v>0.53005076015514896</v>
      </c>
      <c r="AO569">
        <v>0</v>
      </c>
      <c r="AP569">
        <v>0.53005076015514896</v>
      </c>
    </row>
    <row r="570" spans="1:42" x14ac:dyDescent="0.3">
      <c r="A570">
        <v>2023</v>
      </c>
      <c r="B570" t="s">
        <v>32</v>
      </c>
      <c r="C570" t="s">
        <v>131</v>
      </c>
      <c r="D570" t="s">
        <v>124</v>
      </c>
      <c r="E570" t="s">
        <v>35</v>
      </c>
      <c r="F570">
        <v>46935</v>
      </c>
      <c r="G570">
        <v>18049</v>
      </c>
      <c r="H570" t="s">
        <v>132</v>
      </c>
      <c r="I570" t="s">
        <v>133</v>
      </c>
      <c r="J570">
        <v>0</v>
      </c>
      <c r="K570">
        <v>0</v>
      </c>
      <c r="L570">
        <v>0</v>
      </c>
      <c r="M570">
        <v>0</v>
      </c>
      <c r="N570">
        <v>0</v>
      </c>
      <c r="O570" s="3">
        <v>0</v>
      </c>
      <c r="P570">
        <v>0</v>
      </c>
      <c r="Q570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7">
        <f t="shared" si="32"/>
        <v>0</v>
      </c>
      <c r="Y570" s="7">
        <f t="shared" si="33"/>
        <v>0</v>
      </c>
      <c r="Z570" s="7">
        <f t="shared" si="34"/>
        <v>0</v>
      </c>
      <c r="AA570" s="7">
        <f t="shared" si="35"/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3">
      <c r="A571">
        <v>2066</v>
      </c>
      <c r="B571" t="s">
        <v>32</v>
      </c>
      <c r="C571" t="s">
        <v>134</v>
      </c>
      <c r="D571" t="s">
        <v>135</v>
      </c>
      <c r="E571" t="s">
        <v>136</v>
      </c>
      <c r="F571">
        <v>46310</v>
      </c>
      <c r="G571">
        <v>18073</v>
      </c>
      <c r="H571" t="s">
        <v>60</v>
      </c>
      <c r="I571" t="s">
        <v>61</v>
      </c>
      <c r="J571">
        <v>18097</v>
      </c>
      <c r="K571" t="s">
        <v>202</v>
      </c>
      <c r="L571">
        <v>0</v>
      </c>
      <c r="M571">
        <v>0</v>
      </c>
      <c r="N571">
        <v>0</v>
      </c>
      <c r="O571" s="3">
        <v>0</v>
      </c>
      <c r="P571">
        <v>0</v>
      </c>
      <c r="Q571">
        <v>0</v>
      </c>
      <c r="R571" s="3">
        <v>0</v>
      </c>
      <c r="S571" s="3">
        <v>1</v>
      </c>
      <c r="T571" s="3">
        <v>1</v>
      </c>
      <c r="U571" s="3">
        <v>0</v>
      </c>
      <c r="V571" s="3">
        <v>1</v>
      </c>
      <c r="W571" s="3">
        <v>1</v>
      </c>
      <c r="X571" s="7">
        <f t="shared" si="32"/>
        <v>0</v>
      </c>
      <c r="Y571" s="7">
        <f t="shared" si="33"/>
        <v>0</v>
      </c>
      <c r="Z571" s="7">
        <f t="shared" si="34"/>
        <v>0</v>
      </c>
      <c r="AA571" s="7">
        <f t="shared" si="35"/>
        <v>0</v>
      </c>
      <c r="AB571">
        <v>0</v>
      </c>
      <c r="AC571">
        <v>0</v>
      </c>
      <c r="AD571">
        <v>0</v>
      </c>
      <c r="AE571">
        <v>0</v>
      </c>
      <c r="AF571">
        <v>19.379844961240309</v>
      </c>
      <c r="AG571">
        <v>19.379844961240309</v>
      </c>
      <c r="AH571">
        <v>0</v>
      </c>
      <c r="AI571">
        <v>0.55429987788856427</v>
      </c>
      <c r="AJ571">
        <v>0.55429987788856427</v>
      </c>
      <c r="AK571">
        <v>0</v>
      </c>
      <c r="AL571">
        <v>19.379844961240309</v>
      </c>
      <c r="AM571">
        <v>19.379844961240309</v>
      </c>
      <c r="AN571">
        <v>0</v>
      </c>
      <c r="AO571">
        <v>0.55429987788856427</v>
      </c>
      <c r="AP571">
        <v>0.55429987788856427</v>
      </c>
    </row>
    <row r="572" spans="1:42" x14ac:dyDescent="0.3">
      <c r="A572">
        <v>2067</v>
      </c>
      <c r="B572" t="s">
        <v>32</v>
      </c>
      <c r="C572" t="s">
        <v>137</v>
      </c>
      <c r="D572" t="s">
        <v>135</v>
      </c>
      <c r="E572" t="s">
        <v>138</v>
      </c>
      <c r="F572">
        <v>47978</v>
      </c>
      <c r="G572">
        <v>18073</v>
      </c>
      <c r="H572" t="s">
        <v>60</v>
      </c>
      <c r="I572" t="s">
        <v>61</v>
      </c>
      <c r="J572">
        <v>18097</v>
      </c>
      <c r="K572" t="s">
        <v>202</v>
      </c>
      <c r="L572">
        <v>0</v>
      </c>
      <c r="M572">
        <v>0</v>
      </c>
      <c r="N572">
        <v>0</v>
      </c>
      <c r="O572" s="3">
        <v>0</v>
      </c>
      <c r="P572">
        <v>0</v>
      </c>
      <c r="Q572">
        <v>0</v>
      </c>
      <c r="R572" s="3">
        <v>0</v>
      </c>
      <c r="S572" s="3">
        <v>1</v>
      </c>
      <c r="T572" s="3">
        <v>1</v>
      </c>
      <c r="U572" s="3">
        <v>0</v>
      </c>
      <c r="V572" s="3">
        <v>1</v>
      </c>
      <c r="W572" s="3">
        <v>1</v>
      </c>
      <c r="X572" s="7">
        <f t="shared" si="32"/>
        <v>0</v>
      </c>
      <c r="Y572" s="7">
        <f t="shared" si="33"/>
        <v>0</v>
      </c>
      <c r="Z572" s="7">
        <f t="shared" si="34"/>
        <v>0</v>
      </c>
      <c r="AA572" s="7">
        <f t="shared" si="35"/>
        <v>0</v>
      </c>
      <c r="AB572">
        <v>0</v>
      </c>
      <c r="AC572">
        <v>0</v>
      </c>
      <c r="AD572">
        <v>0</v>
      </c>
      <c r="AE572">
        <v>0</v>
      </c>
      <c r="AF572">
        <v>19.379844961240309</v>
      </c>
      <c r="AG572">
        <v>19.379844961240309</v>
      </c>
      <c r="AH572">
        <v>0</v>
      </c>
      <c r="AI572">
        <v>0.55429987788856427</v>
      </c>
      <c r="AJ572">
        <v>0.55429987788856427</v>
      </c>
      <c r="AK572">
        <v>0</v>
      </c>
      <c r="AL572">
        <v>19.379844961240309</v>
      </c>
      <c r="AM572">
        <v>19.379844961240309</v>
      </c>
      <c r="AN572">
        <v>0</v>
      </c>
      <c r="AO572">
        <v>0.55429987788856427</v>
      </c>
      <c r="AP572">
        <v>0.55429987788856427</v>
      </c>
    </row>
    <row r="573" spans="1:42" x14ac:dyDescent="0.3">
      <c r="A573">
        <v>2068</v>
      </c>
      <c r="B573" t="s">
        <v>32</v>
      </c>
      <c r="C573" t="s">
        <v>139</v>
      </c>
      <c r="D573" t="s">
        <v>135</v>
      </c>
      <c r="E573" t="s">
        <v>140</v>
      </c>
      <c r="F573">
        <v>47922</v>
      </c>
      <c r="G573">
        <v>18111</v>
      </c>
      <c r="H573" t="s">
        <v>64</v>
      </c>
      <c r="I573" t="s">
        <v>65</v>
      </c>
      <c r="J573">
        <v>18157</v>
      </c>
      <c r="K573" t="s">
        <v>179</v>
      </c>
      <c r="L573">
        <v>0</v>
      </c>
      <c r="M573">
        <v>0</v>
      </c>
      <c r="N573">
        <v>0</v>
      </c>
      <c r="O573" s="3">
        <v>0</v>
      </c>
      <c r="P573">
        <v>0</v>
      </c>
      <c r="Q573">
        <v>0</v>
      </c>
      <c r="R573" s="3">
        <v>0</v>
      </c>
      <c r="S573" s="3">
        <v>1</v>
      </c>
      <c r="T573" s="3">
        <v>1</v>
      </c>
      <c r="U573" s="3">
        <v>0</v>
      </c>
      <c r="V573" s="3">
        <v>1</v>
      </c>
      <c r="W573" s="3">
        <v>1</v>
      </c>
      <c r="X573" s="7">
        <f t="shared" si="32"/>
        <v>0</v>
      </c>
      <c r="Y573" s="7">
        <f t="shared" si="33"/>
        <v>0</v>
      </c>
      <c r="Z573" s="7">
        <f t="shared" si="34"/>
        <v>0</v>
      </c>
      <c r="AA573" s="7">
        <f t="shared" si="35"/>
        <v>0</v>
      </c>
      <c r="AB573">
        <v>0</v>
      </c>
      <c r="AC573">
        <v>0</v>
      </c>
      <c r="AD573">
        <v>0</v>
      </c>
      <c r="AE573">
        <v>0</v>
      </c>
      <c r="AF573">
        <v>5.5095098931634174</v>
      </c>
      <c r="AG573">
        <v>5.5095098931634174</v>
      </c>
      <c r="AH573">
        <v>0</v>
      </c>
      <c r="AI573">
        <v>1.2779577091368255</v>
      </c>
      <c r="AJ573">
        <v>1.2779577091368255</v>
      </c>
      <c r="AK573">
        <v>0</v>
      </c>
      <c r="AL573">
        <v>5.5095098931634174</v>
      </c>
      <c r="AM573">
        <v>5.5095098931634174</v>
      </c>
      <c r="AN573">
        <v>0</v>
      </c>
      <c r="AO573">
        <v>1.2779577091368255</v>
      </c>
      <c r="AP573">
        <v>1.2779577091368255</v>
      </c>
    </row>
    <row r="574" spans="1:42" x14ac:dyDescent="0.3">
      <c r="A574">
        <v>2069</v>
      </c>
      <c r="B574" t="s">
        <v>32</v>
      </c>
      <c r="C574" t="s">
        <v>141</v>
      </c>
      <c r="D574" t="s">
        <v>135</v>
      </c>
      <c r="E574" t="s">
        <v>35</v>
      </c>
      <c r="F574">
        <v>46372</v>
      </c>
      <c r="G574">
        <v>18111</v>
      </c>
      <c r="H574" t="s">
        <v>64</v>
      </c>
      <c r="I574" t="s">
        <v>65</v>
      </c>
      <c r="J574">
        <v>18157</v>
      </c>
      <c r="K574" t="s">
        <v>179</v>
      </c>
      <c r="L574">
        <v>0</v>
      </c>
      <c r="M574">
        <v>0</v>
      </c>
      <c r="N574">
        <v>0</v>
      </c>
      <c r="O574" s="3">
        <v>0</v>
      </c>
      <c r="P574">
        <v>0</v>
      </c>
      <c r="Q574">
        <v>0</v>
      </c>
      <c r="R574" s="3">
        <v>0</v>
      </c>
      <c r="S574" s="3">
        <v>1</v>
      </c>
      <c r="T574" s="3">
        <v>1</v>
      </c>
      <c r="U574" s="3">
        <v>0</v>
      </c>
      <c r="V574" s="3">
        <v>1</v>
      </c>
      <c r="W574" s="3">
        <v>1</v>
      </c>
      <c r="X574" s="7">
        <f t="shared" si="32"/>
        <v>0</v>
      </c>
      <c r="Y574" s="7">
        <f t="shared" si="33"/>
        <v>0</v>
      </c>
      <c r="Z574" s="7">
        <f t="shared" si="34"/>
        <v>0</v>
      </c>
      <c r="AA574" s="7">
        <f t="shared" si="35"/>
        <v>0</v>
      </c>
      <c r="AB574">
        <v>0</v>
      </c>
      <c r="AC574">
        <v>0</v>
      </c>
      <c r="AD574">
        <v>0</v>
      </c>
      <c r="AE574">
        <v>0</v>
      </c>
      <c r="AF574">
        <v>5.5095098931634174</v>
      </c>
      <c r="AG574">
        <v>5.5095098931634174</v>
      </c>
      <c r="AH574">
        <v>0</v>
      </c>
      <c r="AI574">
        <v>1.2779577091368255</v>
      </c>
      <c r="AJ574">
        <v>1.2779577091368255</v>
      </c>
      <c r="AK574">
        <v>0</v>
      </c>
      <c r="AL574">
        <v>5.5095098931634174</v>
      </c>
      <c r="AM574">
        <v>5.5095098931634174</v>
      </c>
      <c r="AN574">
        <v>0</v>
      </c>
      <c r="AO574">
        <v>1.2779577091368255</v>
      </c>
      <c r="AP574">
        <v>1.2779577091368255</v>
      </c>
    </row>
    <row r="575" spans="1:42" x14ac:dyDescent="0.3">
      <c r="A575">
        <v>2070</v>
      </c>
      <c r="B575" t="s">
        <v>32</v>
      </c>
      <c r="C575" t="s">
        <v>142</v>
      </c>
      <c r="D575" t="s">
        <v>135</v>
      </c>
      <c r="E575" t="s">
        <v>35</v>
      </c>
      <c r="F575">
        <v>46380</v>
      </c>
      <c r="G575">
        <v>18073</v>
      </c>
      <c r="H575" t="s">
        <v>60</v>
      </c>
      <c r="I575" t="s">
        <v>61</v>
      </c>
      <c r="J575">
        <v>18097</v>
      </c>
      <c r="K575" t="s">
        <v>202</v>
      </c>
      <c r="L575">
        <v>0</v>
      </c>
      <c r="M575">
        <v>0</v>
      </c>
      <c r="N575">
        <v>0</v>
      </c>
      <c r="O575" s="3">
        <v>0</v>
      </c>
      <c r="P575">
        <v>0</v>
      </c>
      <c r="Q575">
        <v>0</v>
      </c>
      <c r="R575" s="3">
        <v>0</v>
      </c>
      <c r="S575" s="3">
        <v>1</v>
      </c>
      <c r="T575" s="3">
        <v>1</v>
      </c>
      <c r="U575" s="3">
        <v>0</v>
      </c>
      <c r="V575" s="3">
        <v>1</v>
      </c>
      <c r="W575" s="3">
        <v>1</v>
      </c>
      <c r="X575" s="7">
        <f t="shared" si="32"/>
        <v>0</v>
      </c>
      <c r="Y575" s="7">
        <f t="shared" si="33"/>
        <v>0</v>
      </c>
      <c r="Z575" s="7">
        <f t="shared" si="34"/>
        <v>0</v>
      </c>
      <c r="AA575" s="7">
        <f t="shared" si="35"/>
        <v>0</v>
      </c>
      <c r="AB575">
        <v>0</v>
      </c>
      <c r="AC575">
        <v>0</v>
      </c>
      <c r="AD575">
        <v>0</v>
      </c>
      <c r="AE575">
        <v>0</v>
      </c>
      <c r="AF575">
        <v>19.379844961240309</v>
      </c>
      <c r="AG575">
        <v>19.379844961240309</v>
      </c>
      <c r="AH575">
        <v>0</v>
      </c>
      <c r="AI575">
        <v>0.55429987788856427</v>
      </c>
      <c r="AJ575">
        <v>0.55429987788856427</v>
      </c>
      <c r="AK575">
        <v>0</v>
      </c>
      <c r="AL575">
        <v>19.379844961240309</v>
      </c>
      <c r="AM575">
        <v>19.379844961240309</v>
      </c>
      <c r="AN575">
        <v>0</v>
      </c>
      <c r="AO575">
        <v>0.55429987788856427</v>
      </c>
      <c r="AP575">
        <v>0.55429987788856427</v>
      </c>
    </row>
    <row r="576" spans="1:42" x14ac:dyDescent="0.3">
      <c r="A576">
        <v>2107</v>
      </c>
      <c r="B576" t="s">
        <v>32</v>
      </c>
      <c r="C576" t="s">
        <v>143</v>
      </c>
      <c r="D576" t="s">
        <v>111</v>
      </c>
      <c r="E576" t="s">
        <v>35</v>
      </c>
      <c r="F576">
        <v>47220</v>
      </c>
      <c r="G576">
        <v>18071</v>
      </c>
      <c r="H576" t="s">
        <v>113</v>
      </c>
      <c r="I576" t="s">
        <v>114</v>
      </c>
      <c r="J576">
        <v>0</v>
      </c>
      <c r="K576">
        <v>0</v>
      </c>
      <c r="L576">
        <v>0</v>
      </c>
      <c r="M576">
        <v>0</v>
      </c>
      <c r="N576">
        <v>0</v>
      </c>
      <c r="O576" s="3">
        <v>0</v>
      </c>
      <c r="P576">
        <v>0</v>
      </c>
      <c r="Q576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7">
        <f t="shared" si="32"/>
        <v>0</v>
      </c>
      <c r="Y576" s="7">
        <f t="shared" si="33"/>
        <v>0</v>
      </c>
      <c r="Z576" s="7">
        <f t="shared" si="34"/>
        <v>0</v>
      </c>
      <c r="AA576" s="7">
        <f t="shared" si="35"/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</row>
    <row r="577" spans="1:42" x14ac:dyDescent="0.3">
      <c r="A577">
        <v>2114</v>
      </c>
      <c r="B577" t="s">
        <v>32</v>
      </c>
      <c r="C577" t="s">
        <v>144</v>
      </c>
      <c r="D577" t="s">
        <v>145</v>
      </c>
      <c r="E577" t="s">
        <v>35</v>
      </c>
      <c r="F577">
        <v>46792</v>
      </c>
      <c r="G577">
        <v>18069</v>
      </c>
      <c r="H577" t="s">
        <v>146</v>
      </c>
      <c r="I577" t="s">
        <v>147</v>
      </c>
      <c r="J577">
        <v>0</v>
      </c>
      <c r="K577">
        <v>0</v>
      </c>
      <c r="L577">
        <v>0</v>
      </c>
      <c r="M577">
        <v>0</v>
      </c>
      <c r="N577">
        <v>0</v>
      </c>
      <c r="O577" s="3">
        <v>0</v>
      </c>
      <c r="P577">
        <v>0</v>
      </c>
      <c r="Q577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7">
        <f t="shared" si="32"/>
        <v>0</v>
      </c>
      <c r="Y577" s="7">
        <f t="shared" si="33"/>
        <v>0</v>
      </c>
      <c r="Z577" s="7">
        <f t="shared" si="34"/>
        <v>0</v>
      </c>
      <c r="AA577" s="7">
        <f t="shared" si="35"/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3">
      <c r="A578">
        <v>2202</v>
      </c>
      <c r="B578" t="s">
        <v>32</v>
      </c>
      <c r="C578" t="s">
        <v>148</v>
      </c>
      <c r="D578" t="s">
        <v>48</v>
      </c>
      <c r="E578" t="s">
        <v>35</v>
      </c>
      <c r="F578">
        <v>46385</v>
      </c>
      <c r="G578">
        <v>18127</v>
      </c>
      <c r="H578" t="s">
        <v>149</v>
      </c>
      <c r="I578" t="s">
        <v>150</v>
      </c>
      <c r="J578">
        <v>18157</v>
      </c>
      <c r="K578" t="s">
        <v>179</v>
      </c>
      <c r="L578">
        <v>0</v>
      </c>
      <c r="M578">
        <v>0</v>
      </c>
      <c r="N578">
        <v>0</v>
      </c>
      <c r="O578" s="3">
        <v>0</v>
      </c>
      <c r="P578">
        <v>0</v>
      </c>
      <c r="Q578">
        <v>0</v>
      </c>
      <c r="R578" s="3">
        <v>0</v>
      </c>
      <c r="S578" s="3">
        <v>1</v>
      </c>
      <c r="T578" s="3">
        <v>1</v>
      </c>
      <c r="U578" s="3">
        <v>0</v>
      </c>
      <c r="V578" s="3">
        <v>1</v>
      </c>
      <c r="W578" s="3">
        <v>1</v>
      </c>
      <c r="X578" s="7">
        <f t="shared" ref="X578:X641" si="36">$AD578*L578</f>
        <v>0</v>
      </c>
      <c r="Y578" s="7">
        <f t="shared" ref="Y578:Y641" si="37">$AD578*U578</f>
        <v>0</v>
      </c>
      <c r="Z578" s="7">
        <f t="shared" ref="Z578:Z641" si="38">IF(X578=AB578,0,1)</f>
        <v>0</v>
      </c>
      <c r="AA578" s="7">
        <f t="shared" ref="AA578:AA641" si="39">IF(Y578=AC578,0,1)</f>
        <v>0</v>
      </c>
      <c r="AB578">
        <v>0</v>
      </c>
      <c r="AC578">
        <v>0</v>
      </c>
      <c r="AD578">
        <v>0</v>
      </c>
      <c r="AE578">
        <v>0</v>
      </c>
      <c r="AF578">
        <v>5.5095098931634174</v>
      </c>
      <c r="AG578">
        <v>5.5095098931634174</v>
      </c>
      <c r="AH578">
        <v>0</v>
      </c>
      <c r="AI578">
        <v>1.16171205146211</v>
      </c>
      <c r="AJ578">
        <v>1.16171205146211</v>
      </c>
      <c r="AK578">
        <v>0</v>
      </c>
      <c r="AL578">
        <v>5.5095098931634174</v>
      </c>
      <c r="AM578">
        <v>5.5095098931634174</v>
      </c>
      <c r="AN578">
        <v>0</v>
      </c>
      <c r="AO578">
        <v>1.16171205146211</v>
      </c>
      <c r="AP578">
        <v>1.16171205146211</v>
      </c>
    </row>
    <row r="579" spans="1:42" x14ac:dyDescent="0.3">
      <c r="A579">
        <v>2209</v>
      </c>
      <c r="B579" t="s">
        <v>32</v>
      </c>
      <c r="C579" t="s">
        <v>151</v>
      </c>
      <c r="D579" t="s">
        <v>152</v>
      </c>
      <c r="E579" t="s">
        <v>35</v>
      </c>
      <c r="F579">
        <v>47201</v>
      </c>
      <c r="G579">
        <v>18005</v>
      </c>
      <c r="H579" t="s">
        <v>153</v>
      </c>
      <c r="I579" t="s">
        <v>154</v>
      </c>
      <c r="J579">
        <v>0</v>
      </c>
      <c r="K579">
        <v>0</v>
      </c>
      <c r="L579">
        <v>0</v>
      </c>
      <c r="M579">
        <v>0</v>
      </c>
      <c r="N579">
        <v>0</v>
      </c>
      <c r="O579" s="3">
        <v>0</v>
      </c>
      <c r="P579">
        <v>0</v>
      </c>
      <c r="Q579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7">
        <f t="shared" si="36"/>
        <v>0</v>
      </c>
      <c r="Y579" s="7">
        <f t="shared" si="37"/>
        <v>0</v>
      </c>
      <c r="Z579" s="7">
        <f t="shared" si="38"/>
        <v>0</v>
      </c>
      <c r="AA579" s="7">
        <f t="shared" si="39"/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3">
      <c r="A580">
        <v>2210</v>
      </c>
      <c r="B580" t="s">
        <v>32</v>
      </c>
      <c r="C580" t="s">
        <v>155</v>
      </c>
      <c r="D580" t="s">
        <v>152</v>
      </c>
      <c r="E580" t="s">
        <v>35</v>
      </c>
      <c r="F580">
        <v>47246</v>
      </c>
      <c r="G580">
        <v>18005</v>
      </c>
      <c r="H580" t="s">
        <v>153</v>
      </c>
      <c r="I580" t="s">
        <v>154</v>
      </c>
      <c r="J580">
        <v>0</v>
      </c>
      <c r="K580">
        <v>0</v>
      </c>
      <c r="L580">
        <v>0</v>
      </c>
      <c r="M580">
        <v>0</v>
      </c>
      <c r="N580">
        <v>0</v>
      </c>
      <c r="O580" s="3">
        <v>0</v>
      </c>
      <c r="P580">
        <v>0</v>
      </c>
      <c r="Q580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7">
        <f t="shared" si="36"/>
        <v>0</v>
      </c>
      <c r="Y580" s="7">
        <f t="shared" si="37"/>
        <v>0</v>
      </c>
      <c r="Z580" s="7">
        <f t="shared" si="38"/>
        <v>0</v>
      </c>
      <c r="AA580" s="7">
        <f t="shared" si="39"/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3">
      <c r="A581">
        <v>2211</v>
      </c>
      <c r="B581" t="s">
        <v>32</v>
      </c>
      <c r="C581" t="s">
        <v>156</v>
      </c>
      <c r="D581" t="s">
        <v>152</v>
      </c>
      <c r="E581" t="s">
        <v>35</v>
      </c>
      <c r="F581">
        <v>46181</v>
      </c>
      <c r="G581">
        <v>18081</v>
      </c>
      <c r="H581" t="s">
        <v>157</v>
      </c>
      <c r="I581" t="s">
        <v>158</v>
      </c>
      <c r="J581">
        <v>18097</v>
      </c>
      <c r="K581" t="s">
        <v>202</v>
      </c>
      <c r="L581">
        <v>0</v>
      </c>
      <c r="M581">
        <v>0</v>
      </c>
      <c r="N581">
        <v>0</v>
      </c>
      <c r="O581" s="3">
        <v>0</v>
      </c>
      <c r="P581">
        <v>0</v>
      </c>
      <c r="Q581">
        <v>0</v>
      </c>
      <c r="R581" s="3">
        <v>0</v>
      </c>
      <c r="S581" s="3">
        <v>1</v>
      </c>
      <c r="T581" s="3">
        <v>1</v>
      </c>
      <c r="U581" s="3">
        <v>0</v>
      </c>
      <c r="V581" s="3">
        <v>1</v>
      </c>
      <c r="W581" s="3">
        <v>1</v>
      </c>
      <c r="X581" s="7">
        <f t="shared" si="36"/>
        <v>0</v>
      </c>
      <c r="Y581" s="7">
        <f t="shared" si="37"/>
        <v>0</v>
      </c>
      <c r="Z581" s="7">
        <f t="shared" si="38"/>
        <v>0</v>
      </c>
      <c r="AA581" s="7">
        <f t="shared" si="39"/>
        <v>0</v>
      </c>
      <c r="AB581">
        <v>0</v>
      </c>
      <c r="AC581">
        <v>0</v>
      </c>
      <c r="AD581">
        <v>0</v>
      </c>
      <c r="AE581">
        <v>0</v>
      </c>
      <c r="AF581">
        <v>19.379844961240309</v>
      </c>
      <c r="AG581">
        <v>19.379844961240309</v>
      </c>
      <c r="AH581">
        <v>0</v>
      </c>
      <c r="AI581">
        <v>0.69034196797765901</v>
      </c>
      <c r="AJ581">
        <v>0.69034196797765901</v>
      </c>
      <c r="AK581">
        <v>0</v>
      </c>
      <c r="AL581">
        <v>19.379844961240309</v>
      </c>
      <c r="AM581">
        <v>19.379844961240309</v>
      </c>
      <c r="AN581">
        <v>0</v>
      </c>
      <c r="AO581">
        <v>0.69034196797765901</v>
      </c>
      <c r="AP581">
        <v>0.69034196797765901</v>
      </c>
    </row>
    <row r="582" spans="1:42" x14ac:dyDescent="0.3">
      <c r="A582">
        <v>2212</v>
      </c>
      <c r="B582" t="s">
        <v>32</v>
      </c>
      <c r="C582" t="s">
        <v>159</v>
      </c>
      <c r="D582" t="s">
        <v>152</v>
      </c>
      <c r="E582" t="s">
        <v>35</v>
      </c>
      <c r="F582">
        <v>46131</v>
      </c>
      <c r="G582">
        <v>18081</v>
      </c>
      <c r="H582" t="s">
        <v>157</v>
      </c>
      <c r="I582" t="s">
        <v>158</v>
      </c>
      <c r="J582">
        <v>18097</v>
      </c>
      <c r="K582" t="s">
        <v>202</v>
      </c>
      <c r="L582">
        <v>0</v>
      </c>
      <c r="M582">
        <v>0</v>
      </c>
      <c r="N582">
        <v>0</v>
      </c>
      <c r="O582" s="3">
        <v>0</v>
      </c>
      <c r="P582">
        <v>0</v>
      </c>
      <c r="Q582">
        <v>0</v>
      </c>
      <c r="R582" s="3">
        <v>0</v>
      </c>
      <c r="S582" s="3">
        <v>1</v>
      </c>
      <c r="T582" s="3">
        <v>1</v>
      </c>
      <c r="U582" s="3">
        <v>0</v>
      </c>
      <c r="V582" s="3">
        <v>1</v>
      </c>
      <c r="W582" s="3">
        <v>1</v>
      </c>
      <c r="X582" s="7">
        <f t="shared" si="36"/>
        <v>0</v>
      </c>
      <c r="Y582" s="7">
        <f t="shared" si="37"/>
        <v>0</v>
      </c>
      <c r="Z582" s="7">
        <f t="shared" si="38"/>
        <v>0</v>
      </c>
      <c r="AA582" s="7">
        <f t="shared" si="39"/>
        <v>0</v>
      </c>
      <c r="AB582">
        <v>0</v>
      </c>
      <c r="AC582">
        <v>0</v>
      </c>
      <c r="AD582">
        <v>0</v>
      </c>
      <c r="AE582">
        <v>0</v>
      </c>
      <c r="AF582">
        <v>19.379844961240309</v>
      </c>
      <c r="AG582">
        <v>19.379844961240309</v>
      </c>
      <c r="AH582">
        <v>0</v>
      </c>
      <c r="AI582">
        <v>0.69034196797765901</v>
      </c>
      <c r="AJ582">
        <v>0.69034196797765901</v>
      </c>
      <c r="AK582">
        <v>0</v>
      </c>
      <c r="AL582">
        <v>19.379844961240309</v>
      </c>
      <c r="AM582">
        <v>19.379844961240309</v>
      </c>
      <c r="AN582">
        <v>0</v>
      </c>
      <c r="AO582">
        <v>0.69034196797765901</v>
      </c>
      <c r="AP582">
        <v>0.69034196797765901</v>
      </c>
    </row>
    <row r="583" spans="1:42" x14ac:dyDescent="0.3">
      <c r="A583">
        <v>2213</v>
      </c>
      <c r="B583" t="s">
        <v>32</v>
      </c>
      <c r="C583" t="s">
        <v>71</v>
      </c>
      <c r="D583" t="s">
        <v>152</v>
      </c>
      <c r="E583" t="s">
        <v>160</v>
      </c>
      <c r="F583">
        <v>47283</v>
      </c>
      <c r="G583">
        <v>18031</v>
      </c>
      <c r="H583" t="s">
        <v>73</v>
      </c>
      <c r="I583" t="s">
        <v>74</v>
      </c>
      <c r="J583">
        <v>0</v>
      </c>
      <c r="K583">
        <v>0</v>
      </c>
      <c r="L583">
        <v>0</v>
      </c>
      <c r="M583">
        <v>0</v>
      </c>
      <c r="N583">
        <v>0</v>
      </c>
      <c r="O583" s="3">
        <v>0</v>
      </c>
      <c r="P583">
        <v>0</v>
      </c>
      <c r="Q58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7">
        <f t="shared" si="36"/>
        <v>0</v>
      </c>
      <c r="Y583" s="7">
        <f t="shared" si="37"/>
        <v>0</v>
      </c>
      <c r="Z583" s="7">
        <f t="shared" si="38"/>
        <v>0</v>
      </c>
      <c r="AA583" s="7">
        <f t="shared" si="39"/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3">
      <c r="A584">
        <v>2225</v>
      </c>
      <c r="B584" t="s">
        <v>32</v>
      </c>
      <c r="C584" t="s">
        <v>161</v>
      </c>
      <c r="D584" t="s">
        <v>162</v>
      </c>
      <c r="E584" t="s">
        <v>163</v>
      </c>
      <c r="F584">
        <v>46992</v>
      </c>
      <c r="G584">
        <v>18169</v>
      </c>
      <c r="H584" t="s">
        <v>161</v>
      </c>
      <c r="I584" t="s">
        <v>164</v>
      </c>
      <c r="J584">
        <v>0</v>
      </c>
      <c r="K584">
        <v>0</v>
      </c>
      <c r="L584">
        <v>0</v>
      </c>
      <c r="M584">
        <v>0</v>
      </c>
      <c r="N584">
        <v>0</v>
      </c>
      <c r="O584" s="3">
        <v>0</v>
      </c>
      <c r="P584">
        <v>0</v>
      </c>
      <c r="Q584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7">
        <f t="shared" si="36"/>
        <v>0</v>
      </c>
      <c r="Y584" s="7">
        <f t="shared" si="37"/>
        <v>0</v>
      </c>
      <c r="Z584" s="7">
        <f t="shared" si="38"/>
        <v>0</v>
      </c>
      <c r="AA584" s="7">
        <f t="shared" si="39"/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3">
      <c r="A585">
        <v>2303</v>
      </c>
      <c r="B585" t="s">
        <v>32</v>
      </c>
      <c r="C585" t="s">
        <v>165</v>
      </c>
      <c r="D585" t="s">
        <v>42</v>
      </c>
      <c r="E585" t="s">
        <v>166</v>
      </c>
      <c r="F585">
        <v>47933</v>
      </c>
      <c r="G585">
        <v>18107</v>
      </c>
      <c r="H585" t="s">
        <v>167</v>
      </c>
      <c r="I585" t="s">
        <v>168</v>
      </c>
      <c r="J585">
        <v>18097</v>
      </c>
      <c r="K585" t="s">
        <v>202</v>
      </c>
      <c r="L585">
        <v>0</v>
      </c>
      <c r="M585">
        <v>0</v>
      </c>
      <c r="N585">
        <v>0</v>
      </c>
      <c r="O585" s="3">
        <v>0</v>
      </c>
      <c r="P585">
        <v>0</v>
      </c>
      <c r="Q585">
        <v>0</v>
      </c>
      <c r="R585" s="3">
        <v>0</v>
      </c>
      <c r="S585" s="3">
        <v>1</v>
      </c>
      <c r="T585" s="3">
        <v>1</v>
      </c>
      <c r="U585" s="3">
        <v>0</v>
      </c>
      <c r="V585" s="3">
        <v>1</v>
      </c>
      <c r="W585" s="3">
        <v>1</v>
      </c>
      <c r="X585" s="7">
        <f t="shared" si="36"/>
        <v>0</v>
      </c>
      <c r="Y585" s="7">
        <f t="shared" si="37"/>
        <v>0</v>
      </c>
      <c r="Z585" s="7">
        <f t="shared" si="38"/>
        <v>0</v>
      </c>
      <c r="AA585" s="7">
        <f t="shared" si="39"/>
        <v>0</v>
      </c>
      <c r="AB585">
        <v>0</v>
      </c>
      <c r="AC585">
        <v>0</v>
      </c>
      <c r="AD585">
        <v>0</v>
      </c>
      <c r="AE585">
        <v>0</v>
      </c>
      <c r="AF585">
        <v>19.379844961240309</v>
      </c>
      <c r="AG585">
        <v>19.379844961240309</v>
      </c>
      <c r="AH585">
        <v>0</v>
      </c>
      <c r="AI585">
        <v>0.95269851855380361</v>
      </c>
      <c r="AJ585">
        <v>0.95269851855380361</v>
      </c>
      <c r="AK585">
        <v>0</v>
      </c>
      <c r="AL585">
        <v>19.379844961240309</v>
      </c>
      <c r="AM585">
        <v>19.379844961240309</v>
      </c>
      <c r="AN585">
        <v>0</v>
      </c>
      <c r="AO585">
        <v>0.95269851855380361</v>
      </c>
      <c r="AP585">
        <v>0.95269851855380361</v>
      </c>
    </row>
    <row r="586" spans="1:42" x14ac:dyDescent="0.3">
      <c r="A586">
        <v>2304</v>
      </c>
      <c r="B586" t="s">
        <v>32</v>
      </c>
      <c r="C586" t="s">
        <v>169</v>
      </c>
      <c r="D586" t="s">
        <v>42</v>
      </c>
      <c r="E586" t="s">
        <v>35</v>
      </c>
      <c r="F586">
        <v>47954</v>
      </c>
      <c r="G586">
        <v>18107</v>
      </c>
      <c r="H586" t="s">
        <v>167</v>
      </c>
      <c r="I586" t="s">
        <v>168</v>
      </c>
      <c r="J586">
        <v>18097</v>
      </c>
      <c r="K586" t="s">
        <v>202</v>
      </c>
      <c r="L586">
        <v>0</v>
      </c>
      <c r="M586">
        <v>0</v>
      </c>
      <c r="N586">
        <v>0</v>
      </c>
      <c r="O586" s="3">
        <v>0</v>
      </c>
      <c r="P586">
        <v>0</v>
      </c>
      <c r="Q586">
        <v>0</v>
      </c>
      <c r="R586" s="3">
        <v>0</v>
      </c>
      <c r="S586" s="3">
        <v>1</v>
      </c>
      <c r="T586" s="3">
        <v>1</v>
      </c>
      <c r="U586" s="3">
        <v>0</v>
      </c>
      <c r="V586" s="3">
        <v>1</v>
      </c>
      <c r="W586" s="3">
        <v>1</v>
      </c>
      <c r="X586" s="7">
        <f t="shared" si="36"/>
        <v>0</v>
      </c>
      <c r="Y586" s="7">
        <f t="shared" si="37"/>
        <v>0</v>
      </c>
      <c r="Z586" s="7">
        <f t="shared" si="38"/>
        <v>0</v>
      </c>
      <c r="AA586" s="7">
        <f t="shared" si="39"/>
        <v>0</v>
      </c>
      <c r="AB586">
        <v>0</v>
      </c>
      <c r="AC586">
        <v>0</v>
      </c>
      <c r="AD586">
        <v>0</v>
      </c>
      <c r="AE586">
        <v>0</v>
      </c>
      <c r="AF586">
        <v>19.379844961240309</v>
      </c>
      <c r="AG586">
        <v>19.379844961240309</v>
      </c>
      <c r="AH586">
        <v>0</v>
      </c>
      <c r="AI586">
        <v>0.95269851855380361</v>
      </c>
      <c r="AJ586">
        <v>0.95269851855380361</v>
      </c>
      <c r="AK586">
        <v>0</v>
      </c>
      <c r="AL586">
        <v>19.379844961240309</v>
      </c>
      <c r="AM586">
        <v>19.379844961240309</v>
      </c>
      <c r="AN586">
        <v>0</v>
      </c>
      <c r="AO586">
        <v>0.95269851855380361</v>
      </c>
      <c r="AP586">
        <v>0.95269851855380361</v>
      </c>
    </row>
    <row r="587" spans="1:42" x14ac:dyDescent="0.3">
      <c r="A587">
        <v>2305</v>
      </c>
      <c r="B587" t="s">
        <v>32</v>
      </c>
      <c r="C587" t="s">
        <v>170</v>
      </c>
      <c r="D587" t="s">
        <v>42</v>
      </c>
      <c r="E587" t="s">
        <v>35</v>
      </c>
      <c r="F587">
        <v>47933</v>
      </c>
      <c r="G587">
        <v>18107</v>
      </c>
      <c r="H587" t="s">
        <v>167</v>
      </c>
      <c r="I587" t="s">
        <v>168</v>
      </c>
      <c r="J587">
        <v>18097</v>
      </c>
      <c r="K587" t="s">
        <v>202</v>
      </c>
      <c r="L587">
        <v>0</v>
      </c>
      <c r="M587">
        <v>0</v>
      </c>
      <c r="N587">
        <v>0</v>
      </c>
      <c r="O587" s="3">
        <v>0</v>
      </c>
      <c r="P587">
        <v>0</v>
      </c>
      <c r="Q587">
        <v>0</v>
      </c>
      <c r="R587" s="3">
        <v>0</v>
      </c>
      <c r="S587" s="3">
        <v>1</v>
      </c>
      <c r="T587" s="3">
        <v>1</v>
      </c>
      <c r="U587" s="3">
        <v>0</v>
      </c>
      <c r="V587" s="3">
        <v>1</v>
      </c>
      <c r="W587" s="3">
        <v>1</v>
      </c>
      <c r="X587" s="7">
        <f t="shared" si="36"/>
        <v>0</v>
      </c>
      <c r="Y587" s="7">
        <f t="shared" si="37"/>
        <v>0</v>
      </c>
      <c r="Z587" s="7">
        <f t="shared" si="38"/>
        <v>0</v>
      </c>
      <c r="AA587" s="7">
        <f t="shared" si="39"/>
        <v>0</v>
      </c>
      <c r="AB587">
        <v>0</v>
      </c>
      <c r="AC587">
        <v>0</v>
      </c>
      <c r="AD587">
        <v>0</v>
      </c>
      <c r="AE587">
        <v>0</v>
      </c>
      <c r="AF587">
        <v>19.379844961240309</v>
      </c>
      <c r="AG587">
        <v>19.379844961240309</v>
      </c>
      <c r="AH587">
        <v>0</v>
      </c>
      <c r="AI587">
        <v>0.95269851855380361</v>
      </c>
      <c r="AJ587">
        <v>0.95269851855380361</v>
      </c>
      <c r="AK587">
        <v>0</v>
      </c>
      <c r="AL587">
        <v>19.379844961240309</v>
      </c>
      <c r="AM587">
        <v>19.379844961240309</v>
      </c>
      <c r="AN587">
        <v>0</v>
      </c>
      <c r="AO587">
        <v>0.95269851855380361</v>
      </c>
      <c r="AP587">
        <v>0.95269851855380361</v>
      </c>
    </row>
    <row r="588" spans="1:42" x14ac:dyDescent="0.3">
      <c r="A588">
        <v>2306</v>
      </c>
      <c r="B588" t="s">
        <v>32</v>
      </c>
      <c r="C588" t="s">
        <v>171</v>
      </c>
      <c r="D588" t="s">
        <v>172</v>
      </c>
      <c r="E588" t="s">
        <v>35</v>
      </c>
      <c r="F588">
        <v>47958</v>
      </c>
      <c r="G588">
        <v>18045</v>
      </c>
      <c r="H588" t="s">
        <v>173</v>
      </c>
      <c r="I588" t="s">
        <v>174</v>
      </c>
      <c r="J588">
        <v>18089</v>
      </c>
      <c r="K588" t="s">
        <v>244</v>
      </c>
      <c r="L588">
        <v>0</v>
      </c>
      <c r="M588">
        <v>0</v>
      </c>
      <c r="N588">
        <v>0</v>
      </c>
      <c r="O588" s="3">
        <v>0</v>
      </c>
      <c r="P588">
        <v>0</v>
      </c>
      <c r="Q588">
        <v>0</v>
      </c>
      <c r="R588" s="3">
        <v>0</v>
      </c>
      <c r="S588" s="3">
        <v>1</v>
      </c>
      <c r="T588" s="3">
        <v>1</v>
      </c>
      <c r="U588" s="3">
        <v>0</v>
      </c>
      <c r="V588" s="3">
        <v>1</v>
      </c>
      <c r="W588" s="3">
        <v>1</v>
      </c>
      <c r="X588" s="7">
        <f t="shared" si="36"/>
        <v>0</v>
      </c>
      <c r="Y588" s="7">
        <f t="shared" si="37"/>
        <v>0</v>
      </c>
      <c r="Z588" s="7">
        <f t="shared" si="38"/>
        <v>0</v>
      </c>
      <c r="AA588" s="7">
        <f t="shared" si="39"/>
        <v>0</v>
      </c>
      <c r="AB588">
        <v>0</v>
      </c>
      <c r="AC588">
        <v>0</v>
      </c>
      <c r="AD588">
        <v>0</v>
      </c>
      <c r="AE588">
        <v>0</v>
      </c>
      <c r="AF588">
        <v>6.761256988314126</v>
      </c>
      <c r="AG588">
        <v>6.761256988314126</v>
      </c>
      <c r="AH588">
        <v>0</v>
      </c>
      <c r="AI588">
        <v>1.4198911313908604</v>
      </c>
      <c r="AJ588">
        <v>1.4198911313908604</v>
      </c>
      <c r="AK588">
        <v>0</v>
      </c>
      <c r="AL588">
        <v>6.761256988314126</v>
      </c>
      <c r="AM588">
        <v>6.761256988314126</v>
      </c>
      <c r="AN588">
        <v>0</v>
      </c>
      <c r="AO588">
        <v>1.4198911313908604</v>
      </c>
      <c r="AP588">
        <v>1.4198911313908604</v>
      </c>
    </row>
    <row r="589" spans="1:42" x14ac:dyDescent="0.3">
      <c r="A589">
        <v>2307</v>
      </c>
      <c r="B589" t="s">
        <v>32</v>
      </c>
      <c r="C589" t="s">
        <v>175</v>
      </c>
      <c r="D589" t="s">
        <v>42</v>
      </c>
      <c r="E589" t="s">
        <v>176</v>
      </c>
      <c r="F589">
        <v>47989</v>
      </c>
      <c r="G589">
        <v>18107</v>
      </c>
      <c r="H589" t="s">
        <v>167</v>
      </c>
      <c r="I589" t="s">
        <v>168</v>
      </c>
      <c r="J589">
        <v>18097</v>
      </c>
      <c r="K589" t="s">
        <v>202</v>
      </c>
      <c r="L589">
        <v>0</v>
      </c>
      <c r="M589">
        <v>0</v>
      </c>
      <c r="N589">
        <v>0</v>
      </c>
      <c r="O589" s="3">
        <v>0</v>
      </c>
      <c r="P589">
        <v>0</v>
      </c>
      <c r="Q589">
        <v>0</v>
      </c>
      <c r="R589" s="3">
        <v>0</v>
      </c>
      <c r="S589" s="3">
        <v>1</v>
      </c>
      <c r="T589" s="3">
        <v>1</v>
      </c>
      <c r="U589" s="3">
        <v>0</v>
      </c>
      <c r="V589" s="3">
        <v>1</v>
      </c>
      <c r="W589" s="3">
        <v>1</v>
      </c>
      <c r="X589" s="7">
        <f t="shared" si="36"/>
        <v>0</v>
      </c>
      <c r="Y589" s="7">
        <f t="shared" si="37"/>
        <v>0</v>
      </c>
      <c r="Z589" s="7">
        <f t="shared" si="38"/>
        <v>0</v>
      </c>
      <c r="AA589" s="7">
        <f t="shared" si="39"/>
        <v>0</v>
      </c>
      <c r="AB589">
        <v>0</v>
      </c>
      <c r="AC589">
        <v>0</v>
      </c>
      <c r="AD589">
        <v>0</v>
      </c>
      <c r="AE589">
        <v>0</v>
      </c>
      <c r="AF589">
        <v>19.379844961240309</v>
      </c>
      <c r="AG589">
        <v>19.379844961240309</v>
      </c>
      <c r="AH589">
        <v>0</v>
      </c>
      <c r="AI589">
        <v>0.95269851855380361</v>
      </c>
      <c r="AJ589">
        <v>0.95269851855380361</v>
      </c>
      <c r="AK589">
        <v>0</v>
      </c>
      <c r="AL589">
        <v>19.379844961240309</v>
      </c>
      <c r="AM589">
        <v>19.379844961240309</v>
      </c>
      <c r="AN589">
        <v>0</v>
      </c>
      <c r="AO589">
        <v>0.95269851855380361</v>
      </c>
      <c r="AP589">
        <v>0.95269851855380361</v>
      </c>
    </row>
    <row r="590" spans="1:42" x14ac:dyDescent="0.3">
      <c r="A590">
        <v>2308</v>
      </c>
      <c r="B590" t="s">
        <v>32</v>
      </c>
      <c r="C590" t="s">
        <v>177</v>
      </c>
      <c r="D590" t="s">
        <v>172</v>
      </c>
      <c r="E590" t="s">
        <v>35</v>
      </c>
      <c r="F590">
        <v>47901</v>
      </c>
      <c r="G590">
        <v>18157</v>
      </c>
      <c r="H590" t="s">
        <v>178</v>
      </c>
      <c r="I590" t="s">
        <v>179</v>
      </c>
      <c r="J590">
        <v>0</v>
      </c>
      <c r="K590">
        <v>0</v>
      </c>
      <c r="L590">
        <v>0</v>
      </c>
      <c r="M590">
        <v>0</v>
      </c>
      <c r="N590">
        <v>0</v>
      </c>
      <c r="O590" s="3">
        <v>0</v>
      </c>
      <c r="P590">
        <v>0</v>
      </c>
      <c r="Q590">
        <v>0</v>
      </c>
      <c r="R590" s="3">
        <v>1</v>
      </c>
      <c r="S590" s="3">
        <v>0</v>
      </c>
      <c r="T590" s="3">
        <v>1</v>
      </c>
      <c r="U590" s="3">
        <v>1</v>
      </c>
      <c r="V590" s="3">
        <v>0</v>
      </c>
      <c r="W590" s="3">
        <v>1</v>
      </c>
      <c r="X590" s="7">
        <f t="shared" si="36"/>
        <v>0</v>
      </c>
      <c r="Y590" s="7">
        <f t="shared" si="37"/>
        <v>5.6916252683415713</v>
      </c>
      <c r="Z590" s="7">
        <f t="shared" si="38"/>
        <v>0</v>
      </c>
      <c r="AA590" s="7">
        <f t="shared" si="39"/>
        <v>0</v>
      </c>
      <c r="AB590">
        <v>0</v>
      </c>
      <c r="AC590">
        <v>5.6916252683415713</v>
      </c>
      <c r="AD590">
        <v>5.6916252683415713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5.6916252683415713</v>
      </c>
      <c r="AM590">
        <v>5.6916252683415713</v>
      </c>
      <c r="AN590">
        <v>0</v>
      </c>
      <c r="AO590">
        <v>5.6916252683415713</v>
      </c>
      <c r="AP590">
        <v>5.6916252683415713</v>
      </c>
    </row>
    <row r="591" spans="1:42" x14ac:dyDescent="0.3">
      <c r="A591">
        <v>2309</v>
      </c>
      <c r="B591" t="s">
        <v>32</v>
      </c>
      <c r="C591" t="s">
        <v>180</v>
      </c>
      <c r="D591" t="s">
        <v>172</v>
      </c>
      <c r="E591" t="s">
        <v>35</v>
      </c>
      <c r="F591">
        <v>47952</v>
      </c>
      <c r="G591">
        <v>18045</v>
      </c>
      <c r="H591" t="s">
        <v>173</v>
      </c>
      <c r="I591" t="s">
        <v>174</v>
      </c>
      <c r="J591">
        <v>18089</v>
      </c>
      <c r="K591" t="s">
        <v>244</v>
      </c>
      <c r="L591">
        <v>0</v>
      </c>
      <c r="M591">
        <v>0</v>
      </c>
      <c r="N591">
        <v>0</v>
      </c>
      <c r="O591" s="3">
        <v>0</v>
      </c>
      <c r="P591">
        <v>0</v>
      </c>
      <c r="Q591">
        <v>0</v>
      </c>
      <c r="R591" s="3">
        <v>0</v>
      </c>
      <c r="S591" s="3">
        <v>1</v>
      </c>
      <c r="T591" s="3">
        <v>1</v>
      </c>
      <c r="U591" s="3">
        <v>0</v>
      </c>
      <c r="V591" s="3">
        <v>1</v>
      </c>
      <c r="W591" s="3">
        <v>1</v>
      </c>
      <c r="X591" s="7">
        <f t="shared" si="36"/>
        <v>0</v>
      </c>
      <c r="Y591" s="7">
        <f t="shared" si="37"/>
        <v>0</v>
      </c>
      <c r="Z591" s="7">
        <f t="shared" si="38"/>
        <v>0</v>
      </c>
      <c r="AA591" s="7">
        <f t="shared" si="39"/>
        <v>0</v>
      </c>
      <c r="AB591">
        <v>0</v>
      </c>
      <c r="AC591">
        <v>0</v>
      </c>
      <c r="AD591">
        <v>0</v>
      </c>
      <c r="AE591">
        <v>0</v>
      </c>
      <c r="AF591">
        <v>6.761256988314126</v>
      </c>
      <c r="AG591">
        <v>6.761256988314126</v>
      </c>
      <c r="AH591">
        <v>0</v>
      </c>
      <c r="AI591">
        <v>1.4198911313908604</v>
      </c>
      <c r="AJ591">
        <v>1.4198911313908604</v>
      </c>
      <c r="AK591">
        <v>0</v>
      </c>
      <c r="AL591">
        <v>6.761256988314126</v>
      </c>
      <c r="AM591">
        <v>6.761256988314126</v>
      </c>
      <c r="AN591">
        <v>0</v>
      </c>
      <c r="AO591">
        <v>1.4198911313908604</v>
      </c>
      <c r="AP591">
        <v>1.4198911313908604</v>
      </c>
    </row>
    <row r="592" spans="1:42" x14ac:dyDescent="0.3">
      <c r="A592">
        <v>2463</v>
      </c>
      <c r="B592" t="s">
        <v>32</v>
      </c>
      <c r="C592" t="s">
        <v>177</v>
      </c>
      <c r="D592" t="s">
        <v>181</v>
      </c>
      <c r="E592" t="s">
        <v>182</v>
      </c>
      <c r="F592">
        <v>47904</v>
      </c>
      <c r="G592">
        <v>18157</v>
      </c>
      <c r="H592" t="s">
        <v>178</v>
      </c>
      <c r="I592" t="s">
        <v>179</v>
      </c>
      <c r="J592">
        <v>0</v>
      </c>
      <c r="K592">
        <v>0</v>
      </c>
      <c r="L592">
        <v>0</v>
      </c>
      <c r="M592">
        <v>0</v>
      </c>
      <c r="N592">
        <v>0</v>
      </c>
      <c r="O592" s="3">
        <v>0</v>
      </c>
      <c r="P592">
        <v>0</v>
      </c>
      <c r="Q592">
        <v>0</v>
      </c>
      <c r="R592" s="3">
        <v>1</v>
      </c>
      <c r="S592" s="3">
        <v>0</v>
      </c>
      <c r="T592" s="3">
        <v>1</v>
      </c>
      <c r="U592" s="3">
        <v>1</v>
      </c>
      <c r="V592" s="3">
        <v>0</v>
      </c>
      <c r="W592" s="3">
        <v>1</v>
      </c>
      <c r="X592" s="7">
        <f t="shared" si="36"/>
        <v>0</v>
      </c>
      <c r="Y592" s="7">
        <f t="shared" si="37"/>
        <v>5.6916252683415713</v>
      </c>
      <c r="Z592" s="7">
        <f t="shared" si="38"/>
        <v>0</v>
      </c>
      <c r="AA592" s="7">
        <f t="shared" si="39"/>
        <v>0</v>
      </c>
      <c r="AB592">
        <v>0</v>
      </c>
      <c r="AC592">
        <v>5.6916252683415713</v>
      </c>
      <c r="AD592">
        <v>5.6916252683415713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5.6916252683415713</v>
      </c>
      <c r="AM592">
        <v>5.6916252683415713</v>
      </c>
      <c r="AN592">
        <v>0</v>
      </c>
      <c r="AO592">
        <v>5.6916252683415713</v>
      </c>
      <c r="AP592">
        <v>5.6916252683415713</v>
      </c>
    </row>
    <row r="593" spans="1:42" x14ac:dyDescent="0.3">
      <c r="A593">
        <v>2506</v>
      </c>
      <c r="B593" t="s">
        <v>32</v>
      </c>
      <c r="C593" t="s">
        <v>161</v>
      </c>
      <c r="D593" t="s">
        <v>162</v>
      </c>
      <c r="E593" t="s">
        <v>183</v>
      </c>
      <c r="F593">
        <v>46992</v>
      </c>
      <c r="G593">
        <v>18169</v>
      </c>
      <c r="H593" t="s">
        <v>161</v>
      </c>
      <c r="I593" t="s">
        <v>164</v>
      </c>
      <c r="J593">
        <v>0</v>
      </c>
      <c r="K593">
        <v>0</v>
      </c>
      <c r="L593">
        <v>0</v>
      </c>
      <c r="M593">
        <v>0</v>
      </c>
      <c r="N593">
        <v>0</v>
      </c>
      <c r="O593" s="3">
        <v>0</v>
      </c>
      <c r="P593">
        <v>0</v>
      </c>
      <c r="Q59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7">
        <f t="shared" si="36"/>
        <v>0</v>
      </c>
      <c r="Y593" s="7">
        <f t="shared" si="37"/>
        <v>0</v>
      </c>
      <c r="Z593" s="7">
        <f t="shared" si="38"/>
        <v>0</v>
      </c>
      <c r="AA593" s="7">
        <f t="shared" si="39"/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3">
      <c r="A594">
        <v>2512</v>
      </c>
      <c r="B594" t="s">
        <v>32</v>
      </c>
      <c r="C594" t="s">
        <v>161</v>
      </c>
      <c r="D594" t="s">
        <v>162</v>
      </c>
      <c r="E594" t="s">
        <v>184</v>
      </c>
      <c r="F594">
        <v>46992</v>
      </c>
      <c r="G594">
        <v>18169</v>
      </c>
      <c r="H594" t="s">
        <v>161</v>
      </c>
      <c r="I594" t="s">
        <v>164</v>
      </c>
      <c r="J594">
        <v>0</v>
      </c>
      <c r="K594">
        <v>0</v>
      </c>
      <c r="L594">
        <v>0</v>
      </c>
      <c r="M594">
        <v>0</v>
      </c>
      <c r="N594">
        <v>0</v>
      </c>
      <c r="O594" s="3">
        <v>0</v>
      </c>
      <c r="P594">
        <v>0</v>
      </c>
      <c r="Q594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7">
        <f t="shared" si="36"/>
        <v>0</v>
      </c>
      <c r="Y594" s="7">
        <f t="shared" si="37"/>
        <v>0</v>
      </c>
      <c r="Z594" s="7">
        <f t="shared" si="38"/>
        <v>0</v>
      </c>
      <c r="AA594" s="7">
        <f t="shared" si="39"/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3">
      <c r="A595">
        <v>2554</v>
      </c>
      <c r="B595" t="s">
        <v>32</v>
      </c>
      <c r="C595" t="s">
        <v>185</v>
      </c>
      <c r="D595" t="s">
        <v>186</v>
      </c>
      <c r="E595" t="s">
        <v>35</v>
      </c>
      <c r="F595">
        <v>46794</v>
      </c>
      <c r="G595">
        <v>18113</v>
      </c>
      <c r="H595" t="s">
        <v>187</v>
      </c>
      <c r="I595" t="s">
        <v>188</v>
      </c>
      <c r="J595">
        <v>0</v>
      </c>
      <c r="K595">
        <v>0</v>
      </c>
      <c r="L595">
        <v>0</v>
      </c>
      <c r="M595">
        <v>0</v>
      </c>
      <c r="N595">
        <v>0</v>
      </c>
      <c r="O595" s="3">
        <v>0</v>
      </c>
      <c r="P595">
        <v>0</v>
      </c>
      <c r="Q595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7">
        <f t="shared" si="36"/>
        <v>0</v>
      </c>
      <c r="Y595" s="7">
        <f t="shared" si="37"/>
        <v>0</v>
      </c>
      <c r="Z595" s="7">
        <f t="shared" si="38"/>
        <v>0</v>
      </c>
      <c r="AA595" s="7">
        <f t="shared" si="39"/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3">
      <c r="A596">
        <v>2557</v>
      </c>
      <c r="B596" t="s">
        <v>32</v>
      </c>
      <c r="C596" t="s">
        <v>189</v>
      </c>
      <c r="D596" t="s">
        <v>186</v>
      </c>
      <c r="E596" t="s">
        <v>35</v>
      </c>
      <c r="F596">
        <v>46945</v>
      </c>
      <c r="G596">
        <v>18049</v>
      </c>
      <c r="H596" t="s">
        <v>132</v>
      </c>
      <c r="I596" t="s">
        <v>133</v>
      </c>
      <c r="J596">
        <v>0</v>
      </c>
      <c r="K596">
        <v>0</v>
      </c>
      <c r="L596">
        <v>0</v>
      </c>
      <c r="M596">
        <v>0</v>
      </c>
      <c r="N596">
        <v>0</v>
      </c>
      <c r="O596" s="3">
        <v>0</v>
      </c>
      <c r="P596">
        <v>0</v>
      </c>
      <c r="Q596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7">
        <f t="shared" si="36"/>
        <v>0</v>
      </c>
      <c r="Y596" s="7">
        <f t="shared" si="37"/>
        <v>0</v>
      </c>
      <c r="Z596" s="7">
        <f t="shared" si="38"/>
        <v>0</v>
      </c>
      <c r="AA596" s="7">
        <f t="shared" si="39"/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</row>
    <row r="597" spans="1:42" x14ac:dyDescent="0.3">
      <c r="A597">
        <v>2571</v>
      </c>
      <c r="B597" t="s">
        <v>32</v>
      </c>
      <c r="C597" t="s">
        <v>190</v>
      </c>
      <c r="D597" t="s">
        <v>191</v>
      </c>
      <c r="E597" t="s">
        <v>35</v>
      </c>
      <c r="F597">
        <v>46911</v>
      </c>
      <c r="G597">
        <v>18103</v>
      </c>
      <c r="H597" t="s">
        <v>192</v>
      </c>
      <c r="I597" t="s">
        <v>193</v>
      </c>
      <c r="J597">
        <v>0</v>
      </c>
      <c r="K597">
        <v>0</v>
      </c>
      <c r="L597">
        <v>0</v>
      </c>
      <c r="M597">
        <v>0</v>
      </c>
      <c r="N597">
        <v>0</v>
      </c>
      <c r="O597" s="3">
        <v>0</v>
      </c>
      <c r="P597">
        <v>0</v>
      </c>
      <c r="Q597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7">
        <f t="shared" si="36"/>
        <v>0</v>
      </c>
      <c r="Y597" s="7">
        <f t="shared" si="37"/>
        <v>0</v>
      </c>
      <c r="Z597" s="7">
        <f t="shared" si="38"/>
        <v>0</v>
      </c>
      <c r="AA597" s="7">
        <f t="shared" si="39"/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3">
      <c r="A598">
        <v>2573</v>
      </c>
      <c r="B598" t="s">
        <v>32</v>
      </c>
      <c r="C598" t="s">
        <v>194</v>
      </c>
      <c r="D598" t="s">
        <v>195</v>
      </c>
      <c r="E598" t="s">
        <v>35</v>
      </c>
      <c r="F598">
        <v>47001</v>
      </c>
      <c r="G598">
        <v>18029</v>
      </c>
      <c r="H598" t="s">
        <v>196</v>
      </c>
      <c r="I598" t="s">
        <v>197</v>
      </c>
      <c r="J598">
        <v>0</v>
      </c>
      <c r="K598">
        <v>0</v>
      </c>
      <c r="L598">
        <v>0</v>
      </c>
      <c r="M598">
        <v>0</v>
      </c>
      <c r="N598">
        <v>0</v>
      </c>
      <c r="O598" s="3">
        <v>0</v>
      </c>
      <c r="P598">
        <v>0</v>
      </c>
      <c r="Q598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7">
        <f t="shared" si="36"/>
        <v>0</v>
      </c>
      <c r="Y598" s="7">
        <f t="shared" si="37"/>
        <v>0</v>
      </c>
      <c r="Z598" s="7">
        <f t="shared" si="38"/>
        <v>0</v>
      </c>
      <c r="AA598" s="7">
        <f t="shared" si="39"/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3">
      <c r="A599">
        <v>2574</v>
      </c>
      <c r="B599" t="s">
        <v>32</v>
      </c>
      <c r="C599" t="s">
        <v>199</v>
      </c>
      <c r="D599" t="s">
        <v>200</v>
      </c>
      <c r="E599" t="s">
        <v>35</v>
      </c>
      <c r="F599">
        <v>46107</v>
      </c>
      <c r="G599">
        <v>18097</v>
      </c>
      <c r="H599" t="s">
        <v>201</v>
      </c>
      <c r="I599" t="s">
        <v>202</v>
      </c>
      <c r="J599">
        <v>0</v>
      </c>
      <c r="K599">
        <v>0</v>
      </c>
      <c r="L599">
        <v>0</v>
      </c>
      <c r="M599">
        <v>0</v>
      </c>
      <c r="N599">
        <v>0</v>
      </c>
      <c r="O599" s="3">
        <v>0</v>
      </c>
      <c r="P599">
        <v>0</v>
      </c>
      <c r="Q599">
        <v>0</v>
      </c>
      <c r="R599" s="3">
        <v>1</v>
      </c>
      <c r="S599" s="3">
        <v>0</v>
      </c>
      <c r="T599" s="3">
        <v>1</v>
      </c>
      <c r="U599" s="3">
        <v>1</v>
      </c>
      <c r="V599" s="3">
        <v>0</v>
      </c>
      <c r="W599" s="3">
        <v>1</v>
      </c>
      <c r="X599" s="7">
        <f t="shared" si="36"/>
        <v>0</v>
      </c>
      <c r="Y599" s="7">
        <f t="shared" si="37"/>
        <v>26.634382566585959</v>
      </c>
      <c r="Z599" s="7">
        <f t="shared" si="38"/>
        <v>0</v>
      </c>
      <c r="AA599" s="7">
        <f t="shared" si="39"/>
        <v>0</v>
      </c>
      <c r="AB599">
        <v>0</v>
      </c>
      <c r="AC599">
        <v>26.634382566585959</v>
      </c>
      <c r="AD599">
        <v>26.634382566585959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26.634382566585959</v>
      </c>
      <c r="AM599">
        <v>26.634382566585959</v>
      </c>
      <c r="AN599">
        <v>0</v>
      </c>
      <c r="AO599">
        <v>26.634382566585959</v>
      </c>
      <c r="AP599">
        <v>26.634382566585959</v>
      </c>
    </row>
    <row r="600" spans="1:42" x14ac:dyDescent="0.3">
      <c r="A600">
        <v>2575</v>
      </c>
      <c r="B600" t="s">
        <v>32</v>
      </c>
      <c r="C600" t="s">
        <v>203</v>
      </c>
      <c r="D600" t="s">
        <v>204</v>
      </c>
      <c r="E600" t="s">
        <v>35</v>
      </c>
      <c r="F600">
        <v>47324</v>
      </c>
      <c r="G600">
        <v>18177</v>
      </c>
      <c r="H600" t="s">
        <v>95</v>
      </c>
      <c r="I600" t="s">
        <v>96</v>
      </c>
      <c r="J600">
        <v>0</v>
      </c>
      <c r="K600">
        <v>0</v>
      </c>
      <c r="L600">
        <v>0</v>
      </c>
      <c r="M600">
        <v>0</v>
      </c>
      <c r="N600">
        <v>0</v>
      </c>
      <c r="O600" s="3">
        <v>0</v>
      </c>
      <c r="P600">
        <v>0</v>
      </c>
      <c r="Q600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7">
        <f t="shared" si="36"/>
        <v>0</v>
      </c>
      <c r="Y600" s="7">
        <f t="shared" si="37"/>
        <v>0</v>
      </c>
      <c r="Z600" s="7">
        <f t="shared" si="38"/>
        <v>0</v>
      </c>
      <c r="AA600" s="7">
        <f t="shared" si="39"/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3">
      <c r="A601">
        <v>2576</v>
      </c>
      <c r="B601" t="s">
        <v>32</v>
      </c>
      <c r="C601" t="s">
        <v>205</v>
      </c>
      <c r="D601" t="s">
        <v>204</v>
      </c>
      <c r="E601" t="s">
        <v>35</v>
      </c>
      <c r="F601">
        <v>46506</v>
      </c>
      <c r="G601">
        <v>18099</v>
      </c>
      <c r="H601" t="s">
        <v>129</v>
      </c>
      <c r="I601" t="s">
        <v>130</v>
      </c>
      <c r="J601">
        <v>0</v>
      </c>
      <c r="K601">
        <v>0</v>
      </c>
      <c r="L601">
        <v>0</v>
      </c>
      <c r="M601">
        <v>0</v>
      </c>
      <c r="N601">
        <v>0</v>
      </c>
      <c r="O601" s="3">
        <v>0</v>
      </c>
      <c r="P601">
        <v>1</v>
      </c>
      <c r="Q601">
        <v>1</v>
      </c>
      <c r="R601" s="3">
        <v>0</v>
      </c>
      <c r="S601" s="3">
        <v>0</v>
      </c>
      <c r="T601" s="3">
        <v>0</v>
      </c>
      <c r="U601" s="3">
        <v>0</v>
      </c>
      <c r="V601" s="3">
        <v>1</v>
      </c>
      <c r="W601" s="3">
        <v>1</v>
      </c>
      <c r="X601" s="7">
        <f t="shared" si="36"/>
        <v>0</v>
      </c>
      <c r="Y601" s="7">
        <f t="shared" si="37"/>
        <v>0</v>
      </c>
      <c r="Z601" s="7">
        <f t="shared" si="38"/>
        <v>0</v>
      </c>
      <c r="AA601" s="7">
        <f t="shared" si="39"/>
        <v>0</v>
      </c>
      <c r="AB601">
        <v>0</v>
      </c>
      <c r="AC601">
        <v>0</v>
      </c>
      <c r="AD601">
        <v>0</v>
      </c>
      <c r="AE601">
        <v>3.3271780539335563</v>
      </c>
      <c r="AF601">
        <v>0</v>
      </c>
      <c r="AG601">
        <v>3.3271780539335563</v>
      </c>
      <c r="AH601">
        <v>0.53005076015514896</v>
      </c>
      <c r="AI601">
        <v>0</v>
      </c>
      <c r="AJ601">
        <v>0.53005076015514896</v>
      </c>
      <c r="AK601">
        <v>3.3271780539335563</v>
      </c>
      <c r="AL601">
        <v>0</v>
      </c>
      <c r="AM601">
        <v>3.3271780539335563</v>
      </c>
      <c r="AN601">
        <v>0.53005076015514896</v>
      </c>
      <c r="AO601">
        <v>0</v>
      </c>
      <c r="AP601">
        <v>0.53005076015514896</v>
      </c>
    </row>
    <row r="602" spans="1:42" x14ac:dyDescent="0.3">
      <c r="A602">
        <v>2577</v>
      </c>
      <c r="B602" t="s">
        <v>32</v>
      </c>
      <c r="C602" t="s">
        <v>206</v>
      </c>
      <c r="D602" t="s">
        <v>42</v>
      </c>
      <c r="E602" t="s">
        <v>35</v>
      </c>
      <c r="F602">
        <v>47838</v>
      </c>
      <c r="G602">
        <v>18153</v>
      </c>
      <c r="H602" t="s">
        <v>207</v>
      </c>
      <c r="I602" t="s">
        <v>208</v>
      </c>
      <c r="J602">
        <v>0</v>
      </c>
      <c r="K602">
        <v>0</v>
      </c>
      <c r="L602">
        <v>0</v>
      </c>
      <c r="M602">
        <v>0</v>
      </c>
      <c r="N602">
        <v>0</v>
      </c>
      <c r="O602" s="3">
        <v>0</v>
      </c>
      <c r="P602">
        <v>0</v>
      </c>
      <c r="Q602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7">
        <f t="shared" si="36"/>
        <v>0</v>
      </c>
      <c r="Y602" s="7">
        <f t="shared" si="37"/>
        <v>0</v>
      </c>
      <c r="Z602" s="7">
        <f t="shared" si="38"/>
        <v>0</v>
      </c>
      <c r="AA602" s="7">
        <f t="shared" si="39"/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3">
      <c r="A603">
        <v>2578</v>
      </c>
      <c r="B603" t="s">
        <v>32</v>
      </c>
      <c r="C603" t="s">
        <v>209</v>
      </c>
      <c r="D603" t="s">
        <v>195</v>
      </c>
      <c r="E603" t="s">
        <v>35</v>
      </c>
      <c r="F603">
        <v>47331</v>
      </c>
      <c r="G603">
        <v>18041</v>
      </c>
      <c r="H603" t="s">
        <v>210</v>
      </c>
      <c r="I603" t="s">
        <v>211</v>
      </c>
      <c r="J603">
        <v>0</v>
      </c>
      <c r="K603">
        <v>0</v>
      </c>
      <c r="L603">
        <v>0</v>
      </c>
      <c r="M603">
        <v>0</v>
      </c>
      <c r="N603">
        <v>0</v>
      </c>
      <c r="O603" s="3">
        <v>0</v>
      </c>
      <c r="P603">
        <v>0</v>
      </c>
      <c r="Q60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7">
        <f t="shared" si="36"/>
        <v>0</v>
      </c>
      <c r="Y603" s="7">
        <f t="shared" si="37"/>
        <v>0</v>
      </c>
      <c r="Z603" s="7">
        <f t="shared" si="38"/>
        <v>0</v>
      </c>
      <c r="AA603" s="7">
        <f t="shared" si="39"/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3">
      <c r="A604">
        <v>2579</v>
      </c>
      <c r="B604" t="s">
        <v>32</v>
      </c>
      <c r="C604" t="s">
        <v>112</v>
      </c>
      <c r="D604" t="s">
        <v>212</v>
      </c>
      <c r="E604" t="s">
        <v>35</v>
      </c>
      <c r="F604">
        <v>47228</v>
      </c>
      <c r="G604">
        <v>18071</v>
      </c>
      <c r="H604" t="s">
        <v>113</v>
      </c>
      <c r="I604" t="s">
        <v>114</v>
      </c>
      <c r="J604">
        <v>0</v>
      </c>
      <c r="K604">
        <v>0</v>
      </c>
      <c r="L604">
        <v>0</v>
      </c>
      <c r="M604">
        <v>0</v>
      </c>
      <c r="N604">
        <v>0</v>
      </c>
      <c r="O604" s="3">
        <v>0</v>
      </c>
      <c r="P604">
        <v>0</v>
      </c>
      <c r="Q604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7">
        <f t="shared" si="36"/>
        <v>0</v>
      </c>
      <c r="Y604" s="7">
        <f t="shared" si="37"/>
        <v>0</v>
      </c>
      <c r="Z604" s="7">
        <f t="shared" si="38"/>
        <v>0</v>
      </c>
      <c r="AA604" s="7">
        <f t="shared" si="39"/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3">
      <c r="A605">
        <v>2580</v>
      </c>
      <c r="B605" t="s">
        <v>32</v>
      </c>
      <c r="C605" t="s">
        <v>213</v>
      </c>
      <c r="D605" t="s">
        <v>204</v>
      </c>
      <c r="E605" t="s">
        <v>35</v>
      </c>
      <c r="F605">
        <v>47847</v>
      </c>
      <c r="G605">
        <v>18165</v>
      </c>
      <c r="H605" t="s">
        <v>214</v>
      </c>
      <c r="I605" t="s">
        <v>215</v>
      </c>
      <c r="J605">
        <v>0</v>
      </c>
      <c r="K605">
        <v>0</v>
      </c>
      <c r="L605">
        <v>0</v>
      </c>
      <c r="M605">
        <v>0</v>
      </c>
      <c r="N605">
        <v>0</v>
      </c>
      <c r="O605" s="3">
        <v>0</v>
      </c>
      <c r="P605">
        <v>0</v>
      </c>
      <c r="Q605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7">
        <f t="shared" si="36"/>
        <v>0</v>
      </c>
      <c r="Y605" s="7">
        <f t="shared" si="37"/>
        <v>0</v>
      </c>
      <c r="Z605" s="7">
        <f t="shared" si="38"/>
        <v>0</v>
      </c>
      <c r="AA605" s="7">
        <f t="shared" si="39"/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3">
      <c r="A606">
        <v>2581</v>
      </c>
      <c r="B606" t="s">
        <v>32</v>
      </c>
      <c r="C606" t="s">
        <v>216</v>
      </c>
      <c r="D606" t="s">
        <v>204</v>
      </c>
      <c r="E606" t="s">
        <v>217</v>
      </c>
      <c r="F606">
        <v>46122</v>
      </c>
      <c r="G606">
        <v>18063</v>
      </c>
      <c r="H606" t="s">
        <v>218</v>
      </c>
      <c r="I606" t="s">
        <v>219</v>
      </c>
      <c r="J606">
        <v>18097</v>
      </c>
      <c r="K606" t="s">
        <v>202</v>
      </c>
      <c r="L606">
        <v>0</v>
      </c>
      <c r="M606">
        <v>0</v>
      </c>
      <c r="N606">
        <v>0</v>
      </c>
      <c r="O606" s="3">
        <v>0</v>
      </c>
      <c r="P606">
        <v>0</v>
      </c>
      <c r="Q606">
        <v>0</v>
      </c>
      <c r="R606" s="3">
        <v>0</v>
      </c>
      <c r="S606" s="3">
        <v>1</v>
      </c>
      <c r="T606" s="3">
        <v>1</v>
      </c>
      <c r="U606" s="3">
        <v>0</v>
      </c>
      <c r="V606" s="3">
        <v>1</v>
      </c>
      <c r="W606" s="3">
        <v>1</v>
      </c>
      <c r="X606" s="7">
        <f t="shared" si="36"/>
        <v>0</v>
      </c>
      <c r="Y606" s="7">
        <f t="shared" si="37"/>
        <v>0</v>
      </c>
      <c r="Z606" s="7">
        <f t="shared" si="38"/>
        <v>0</v>
      </c>
      <c r="AA606" s="7">
        <f t="shared" si="39"/>
        <v>0</v>
      </c>
      <c r="AB606">
        <v>0</v>
      </c>
      <c r="AC606">
        <v>0</v>
      </c>
      <c r="AD606">
        <v>0</v>
      </c>
      <c r="AE606">
        <v>0</v>
      </c>
      <c r="AF606">
        <v>19.379844961240309</v>
      </c>
      <c r="AG606">
        <v>19.379844961240309</v>
      </c>
      <c r="AH606">
        <v>0</v>
      </c>
      <c r="AI606">
        <v>0.40142689012763555</v>
      </c>
      <c r="AJ606">
        <v>0.40142689012763555</v>
      </c>
      <c r="AK606">
        <v>0</v>
      </c>
      <c r="AL606">
        <v>19.379844961240309</v>
      </c>
      <c r="AM606">
        <v>19.379844961240309</v>
      </c>
      <c r="AN606">
        <v>0</v>
      </c>
      <c r="AO606">
        <v>0.40142689012763555</v>
      </c>
      <c r="AP606">
        <v>0.40142689012763555</v>
      </c>
    </row>
    <row r="607" spans="1:42" x14ac:dyDescent="0.3">
      <c r="A607">
        <v>2583</v>
      </c>
      <c r="B607" t="s">
        <v>32</v>
      </c>
      <c r="C607" t="s">
        <v>118</v>
      </c>
      <c r="D607" t="s">
        <v>220</v>
      </c>
      <c r="E607" t="s">
        <v>35</v>
      </c>
      <c r="F607">
        <v>47527</v>
      </c>
      <c r="G607">
        <v>18037</v>
      </c>
      <c r="H607" t="s">
        <v>118</v>
      </c>
      <c r="I607" t="s">
        <v>119</v>
      </c>
      <c r="J607">
        <v>18027</v>
      </c>
      <c r="K607" t="s">
        <v>108</v>
      </c>
      <c r="L607">
        <v>0</v>
      </c>
      <c r="M607">
        <v>0</v>
      </c>
      <c r="N607">
        <v>0</v>
      </c>
      <c r="O607" s="3">
        <v>0</v>
      </c>
      <c r="P607">
        <v>0</v>
      </c>
      <c r="Q607">
        <v>0</v>
      </c>
      <c r="R607" s="3">
        <v>0</v>
      </c>
      <c r="S607" s="3">
        <v>1</v>
      </c>
      <c r="T607" s="3">
        <v>1</v>
      </c>
      <c r="U607" s="3">
        <v>0</v>
      </c>
      <c r="V607" s="3">
        <v>1</v>
      </c>
      <c r="W607" s="3">
        <v>1</v>
      </c>
      <c r="X607" s="7">
        <f t="shared" si="36"/>
        <v>0</v>
      </c>
      <c r="Y607" s="7">
        <f t="shared" si="37"/>
        <v>0</v>
      </c>
      <c r="Z607" s="7">
        <f t="shared" si="38"/>
        <v>0</v>
      </c>
      <c r="AA607" s="7">
        <f t="shared" si="39"/>
        <v>0</v>
      </c>
      <c r="AB607">
        <v>0</v>
      </c>
      <c r="AC607">
        <v>0</v>
      </c>
      <c r="AD607">
        <v>0</v>
      </c>
      <c r="AE607">
        <v>0</v>
      </c>
      <c r="AF607">
        <v>2.6132866390746043</v>
      </c>
      <c r="AG607">
        <v>2.6132866390746043</v>
      </c>
      <c r="AH607">
        <v>0</v>
      </c>
      <c r="AI607">
        <v>1.1070468078455509</v>
      </c>
      <c r="AJ607">
        <v>1.1070468078455509</v>
      </c>
      <c r="AK607">
        <v>0</v>
      </c>
      <c r="AL607">
        <v>2.6132866390746043</v>
      </c>
      <c r="AM607">
        <v>2.6132866390746043</v>
      </c>
      <c r="AN607">
        <v>0</v>
      </c>
      <c r="AO607">
        <v>1.1070468078455509</v>
      </c>
      <c r="AP607">
        <v>1.1070468078455509</v>
      </c>
    </row>
    <row r="608" spans="1:42" x14ac:dyDescent="0.3">
      <c r="A608">
        <v>2584</v>
      </c>
      <c r="B608" t="s">
        <v>32</v>
      </c>
      <c r="C608" t="s">
        <v>221</v>
      </c>
      <c r="D608" t="s">
        <v>67</v>
      </c>
      <c r="E608" t="s">
        <v>35</v>
      </c>
      <c r="F608">
        <v>47336</v>
      </c>
      <c r="G608">
        <v>18075</v>
      </c>
      <c r="H608" t="s">
        <v>222</v>
      </c>
      <c r="I608" t="s">
        <v>223</v>
      </c>
      <c r="J608">
        <v>0</v>
      </c>
      <c r="K608">
        <v>0</v>
      </c>
      <c r="L608">
        <v>0</v>
      </c>
      <c r="M608">
        <v>0</v>
      </c>
      <c r="N608">
        <v>0</v>
      </c>
      <c r="O608" s="3">
        <v>0</v>
      </c>
      <c r="P608">
        <v>0</v>
      </c>
      <c r="Q608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7">
        <f t="shared" si="36"/>
        <v>0</v>
      </c>
      <c r="Y608" s="7">
        <f t="shared" si="37"/>
        <v>0</v>
      </c>
      <c r="Z608" s="7">
        <f t="shared" si="38"/>
        <v>0</v>
      </c>
      <c r="AA608" s="7">
        <f t="shared" si="39"/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3">
      <c r="A609">
        <v>2585</v>
      </c>
      <c r="B609" t="s">
        <v>32</v>
      </c>
      <c r="C609" t="s">
        <v>224</v>
      </c>
      <c r="D609" t="s">
        <v>191</v>
      </c>
      <c r="E609" t="s">
        <v>35</v>
      </c>
      <c r="F609">
        <v>46124</v>
      </c>
      <c r="G609">
        <v>18081</v>
      </c>
      <c r="H609" t="s">
        <v>157</v>
      </c>
      <c r="I609" t="s">
        <v>158</v>
      </c>
      <c r="J609">
        <v>18097</v>
      </c>
      <c r="K609" t="s">
        <v>202</v>
      </c>
      <c r="L609">
        <v>0</v>
      </c>
      <c r="M609">
        <v>0</v>
      </c>
      <c r="N609">
        <v>0</v>
      </c>
      <c r="O609" s="3">
        <v>0</v>
      </c>
      <c r="P609">
        <v>0</v>
      </c>
      <c r="Q609">
        <v>0</v>
      </c>
      <c r="R609" s="3">
        <v>0</v>
      </c>
      <c r="S609" s="3">
        <v>1</v>
      </c>
      <c r="T609" s="3">
        <v>1</v>
      </c>
      <c r="U609" s="3">
        <v>0</v>
      </c>
      <c r="V609" s="3">
        <v>1</v>
      </c>
      <c r="W609" s="3">
        <v>1</v>
      </c>
      <c r="X609" s="7">
        <f t="shared" si="36"/>
        <v>0</v>
      </c>
      <c r="Y609" s="7">
        <f t="shared" si="37"/>
        <v>0</v>
      </c>
      <c r="Z609" s="7">
        <f t="shared" si="38"/>
        <v>0</v>
      </c>
      <c r="AA609" s="7">
        <f t="shared" si="39"/>
        <v>0</v>
      </c>
      <c r="AB609">
        <v>0</v>
      </c>
      <c r="AC609">
        <v>0</v>
      </c>
      <c r="AD609">
        <v>0</v>
      </c>
      <c r="AE609">
        <v>0</v>
      </c>
      <c r="AF609">
        <v>19.379844961240309</v>
      </c>
      <c r="AG609">
        <v>19.379844961240309</v>
      </c>
      <c r="AH609">
        <v>0</v>
      </c>
      <c r="AI609">
        <v>0.69034196797765901</v>
      </c>
      <c r="AJ609">
        <v>0.69034196797765901</v>
      </c>
      <c r="AK609">
        <v>0</v>
      </c>
      <c r="AL609">
        <v>19.379844961240309</v>
      </c>
      <c r="AM609">
        <v>19.379844961240309</v>
      </c>
      <c r="AN609">
        <v>0</v>
      </c>
      <c r="AO609">
        <v>0.69034196797765901</v>
      </c>
      <c r="AP609">
        <v>0.69034196797765901</v>
      </c>
    </row>
    <row r="610" spans="1:42" x14ac:dyDescent="0.3">
      <c r="A610">
        <v>2586</v>
      </c>
      <c r="B610" t="s">
        <v>32</v>
      </c>
      <c r="C610" t="s">
        <v>225</v>
      </c>
      <c r="D610" t="s">
        <v>226</v>
      </c>
      <c r="E610" t="s">
        <v>35</v>
      </c>
      <c r="F610">
        <v>47232</v>
      </c>
      <c r="G610">
        <v>18005</v>
      </c>
      <c r="H610" t="s">
        <v>153</v>
      </c>
      <c r="I610" t="s">
        <v>154</v>
      </c>
      <c r="J610">
        <v>0</v>
      </c>
      <c r="K610">
        <v>0</v>
      </c>
      <c r="L610">
        <v>0</v>
      </c>
      <c r="M610">
        <v>0</v>
      </c>
      <c r="N610">
        <v>0</v>
      </c>
      <c r="O610" s="3">
        <v>0</v>
      </c>
      <c r="P610">
        <v>0</v>
      </c>
      <c r="Q610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7">
        <f t="shared" si="36"/>
        <v>0</v>
      </c>
      <c r="Y610" s="7">
        <f t="shared" si="37"/>
        <v>0</v>
      </c>
      <c r="Z610" s="7">
        <f t="shared" si="38"/>
        <v>0</v>
      </c>
      <c r="AA610" s="7">
        <f t="shared" si="39"/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3">
      <c r="A611">
        <v>2587</v>
      </c>
      <c r="B611" t="s">
        <v>32</v>
      </c>
      <c r="C611" t="s">
        <v>227</v>
      </c>
      <c r="D611" t="s">
        <v>200</v>
      </c>
      <c r="E611" t="s">
        <v>35</v>
      </c>
      <c r="F611">
        <v>47701</v>
      </c>
      <c r="G611">
        <v>18163</v>
      </c>
      <c r="H611" t="s">
        <v>228</v>
      </c>
      <c r="I611" t="s">
        <v>229</v>
      </c>
      <c r="J611">
        <v>0</v>
      </c>
      <c r="K611">
        <v>0</v>
      </c>
      <c r="L611">
        <v>0</v>
      </c>
      <c r="M611">
        <v>0</v>
      </c>
      <c r="N611">
        <v>0</v>
      </c>
      <c r="O611" s="3">
        <v>0</v>
      </c>
      <c r="P611">
        <v>0</v>
      </c>
      <c r="Q611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7">
        <f t="shared" si="36"/>
        <v>0</v>
      </c>
      <c r="Y611" s="7">
        <f t="shared" si="37"/>
        <v>0</v>
      </c>
      <c r="Z611" s="7">
        <f t="shared" si="38"/>
        <v>0</v>
      </c>
      <c r="AA611" s="7">
        <f t="shared" si="39"/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3">
      <c r="A612">
        <v>2588</v>
      </c>
      <c r="B612" t="s">
        <v>32</v>
      </c>
      <c r="C612" t="s">
        <v>230</v>
      </c>
      <c r="D612" t="s">
        <v>181</v>
      </c>
      <c r="E612" t="s">
        <v>35</v>
      </c>
      <c r="F612">
        <v>47944</v>
      </c>
      <c r="G612">
        <v>18007</v>
      </c>
      <c r="H612" t="s">
        <v>231</v>
      </c>
      <c r="I612" t="s">
        <v>232</v>
      </c>
      <c r="J612">
        <v>18027</v>
      </c>
      <c r="K612" t="s">
        <v>108</v>
      </c>
      <c r="L612">
        <v>0</v>
      </c>
      <c r="M612">
        <v>0</v>
      </c>
      <c r="N612">
        <v>0</v>
      </c>
      <c r="O612" s="3">
        <v>0</v>
      </c>
      <c r="P612">
        <v>0</v>
      </c>
      <c r="Q612">
        <v>0</v>
      </c>
      <c r="R612" s="3">
        <v>0</v>
      </c>
      <c r="S612" s="3">
        <v>1</v>
      </c>
      <c r="T612" s="3">
        <v>1</v>
      </c>
      <c r="U612" s="3">
        <v>0</v>
      </c>
      <c r="V612" s="3">
        <v>1</v>
      </c>
      <c r="W612" s="3">
        <v>1</v>
      </c>
      <c r="X612" s="7">
        <f t="shared" si="36"/>
        <v>0</v>
      </c>
      <c r="Y612" s="7">
        <f t="shared" si="37"/>
        <v>0</v>
      </c>
      <c r="Z612" s="7">
        <f t="shared" si="38"/>
        <v>0</v>
      </c>
      <c r="AA612" s="7">
        <f t="shared" si="39"/>
        <v>0</v>
      </c>
      <c r="AB612">
        <v>0</v>
      </c>
      <c r="AC612">
        <v>0</v>
      </c>
      <c r="AD612">
        <v>0</v>
      </c>
      <c r="AE612">
        <v>0</v>
      </c>
      <c r="AF612">
        <v>2.6132866390746043</v>
      </c>
      <c r="AG612">
        <v>2.6132866390746043</v>
      </c>
      <c r="AH612">
        <v>0</v>
      </c>
      <c r="AI612">
        <v>1.0057260795704237</v>
      </c>
      <c r="AJ612">
        <v>1.0057260795704237</v>
      </c>
      <c r="AK612">
        <v>0</v>
      </c>
      <c r="AL612">
        <v>2.6132866390746043</v>
      </c>
      <c r="AM612">
        <v>2.6132866390746043</v>
      </c>
      <c r="AN612">
        <v>0</v>
      </c>
      <c r="AO612">
        <v>1.0057260795704237</v>
      </c>
      <c r="AP612">
        <v>1.0057260795704237</v>
      </c>
    </row>
    <row r="613" spans="1:42" x14ac:dyDescent="0.3">
      <c r="A613">
        <v>2589</v>
      </c>
      <c r="B613" t="s">
        <v>32</v>
      </c>
      <c r="C613" t="s">
        <v>233</v>
      </c>
      <c r="D613" t="s">
        <v>212</v>
      </c>
      <c r="E613" t="s">
        <v>35</v>
      </c>
      <c r="F613">
        <v>47946</v>
      </c>
      <c r="G613">
        <v>18131</v>
      </c>
      <c r="H613" t="s">
        <v>125</v>
      </c>
      <c r="I613" t="s">
        <v>126</v>
      </c>
      <c r="J613">
        <v>0</v>
      </c>
      <c r="K613">
        <v>0</v>
      </c>
      <c r="L613">
        <v>0</v>
      </c>
      <c r="M613">
        <v>0</v>
      </c>
      <c r="N613">
        <v>0</v>
      </c>
      <c r="O613" s="3">
        <v>0</v>
      </c>
      <c r="P613">
        <v>0</v>
      </c>
      <c r="Q61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7">
        <f t="shared" si="36"/>
        <v>0</v>
      </c>
      <c r="Y613" s="7">
        <f t="shared" si="37"/>
        <v>0</v>
      </c>
      <c r="Z613" s="7">
        <f t="shared" si="38"/>
        <v>0</v>
      </c>
      <c r="AA613" s="7">
        <f t="shared" si="39"/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3">
      <c r="A614">
        <v>2590</v>
      </c>
      <c r="B614" t="s">
        <v>32</v>
      </c>
      <c r="C614" t="s">
        <v>234</v>
      </c>
      <c r="D614" t="s">
        <v>42</v>
      </c>
      <c r="E614" t="s">
        <v>235</v>
      </c>
      <c r="F614">
        <v>46133</v>
      </c>
      <c r="G614">
        <v>18041</v>
      </c>
      <c r="H614" t="s">
        <v>210</v>
      </c>
      <c r="I614" t="s">
        <v>211</v>
      </c>
      <c r="J614">
        <v>0</v>
      </c>
      <c r="K614">
        <v>0</v>
      </c>
      <c r="L614">
        <v>0</v>
      </c>
      <c r="M614">
        <v>0</v>
      </c>
      <c r="N614">
        <v>0</v>
      </c>
      <c r="O614" s="3">
        <v>0</v>
      </c>
      <c r="P614">
        <v>0</v>
      </c>
      <c r="Q614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7">
        <f t="shared" si="36"/>
        <v>0</v>
      </c>
      <c r="Y614" s="7">
        <f t="shared" si="37"/>
        <v>0</v>
      </c>
      <c r="Z614" s="7">
        <f t="shared" si="38"/>
        <v>0</v>
      </c>
      <c r="AA614" s="7">
        <f t="shared" si="39"/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</row>
    <row r="615" spans="1:42" x14ac:dyDescent="0.3">
      <c r="A615">
        <v>2591</v>
      </c>
      <c r="B615" t="s">
        <v>32</v>
      </c>
      <c r="C615" t="s">
        <v>236</v>
      </c>
      <c r="D615" t="s">
        <v>124</v>
      </c>
      <c r="E615" t="s">
        <v>35</v>
      </c>
      <c r="F615">
        <v>46526</v>
      </c>
      <c r="G615">
        <v>18039</v>
      </c>
      <c r="H615" t="s">
        <v>237</v>
      </c>
      <c r="I615" t="s">
        <v>238</v>
      </c>
      <c r="J615">
        <v>0</v>
      </c>
      <c r="K615">
        <v>0</v>
      </c>
      <c r="L615">
        <v>0</v>
      </c>
      <c r="M615">
        <v>0</v>
      </c>
      <c r="N615">
        <v>0</v>
      </c>
      <c r="O615" s="3">
        <v>0</v>
      </c>
      <c r="P615">
        <v>1</v>
      </c>
      <c r="Q615">
        <v>1</v>
      </c>
      <c r="R615" s="3">
        <v>0</v>
      </c>
      <c r="S615" s="3">
        <v>0</v>
      </c>
      <c r="T615" s="3">
        <v>0</v>
      </c>
      <c r="U615" s="3">
        <v>0</v>
      </c>
      <c r="V615" s="3">
        <v>1</v>
      </c>
      <c r="W615" s="3">
        <v>1</v>
      </c>
      <c r="X615" s="7">
        <f t="shared" si="36"/>
        <v>0</v>
      </c>
      <c r="Y615" s="7">
        <f t="shared" si="37"/>
        <v>0</v>
      </c>
      <c r="Z615" s="7">
        <f t="shared" si="38"/>
        <v>0</v>
      </c>
      <c r="AA615" s="7">
        <f t="shared" si="39"/>
        <v>0</v>
      </c>
      <c r="AB615">
        <v>0</v>
      </c>
      <c r="AC615">
        <v>0</v>
      </c>
      <c r="AD615">
        <v>0</v>
      </c>
      <c r="AE615">
        <v>3.3271780539335563</v>
      </c>
      <c r="AF615">
        <v>0</v>
      </c>
      <c r="AG615">
        <v>3.3271780539335563</v>
      </c>
      <c r="AH615">
        <v>0.68005698877565945</v>
      </c>
      <c r="AI615">
        <v>0</v>
      </c>
      <c r="AJ615">
        <v>0.68005698877565945</v>
      </c>
      <c r="AK615">
        <v>3.3271780539335563</v>
      </c>
      <c r="AL615">
        <v>0</v>
      </c>
      <c r="AM615">
        <v>3.3271780539335563</v>
      </c>
      <c r="AN615">
        <v>0.68005698877565945</v>
      </c>
      <c r="AO615">
        <v>0</v>
      </c>
      <c r="AP615">
        <v>0.68005698877565945</v>
      </c>
    </row>
    <row r="616" spans="1:42" x14ac:dyDescent="0.3">
      <c r="A616">
        <v>2592</v>
      </c>
      <c r="B616" t="s">
        <v>32</v>
      </c>
      <c r="C616" t="s">
        <v>239</v>
      </c>
      <c r="D616" t="s">
        <v>191</v>
      </c>
      <c r="E616" t="s">
        <v>35</v>
      </c>
      <c r="F616">
        <v>46936</v>
      </c>
      <c r="G616">
        <v>18067</v>
      </c>
      <c r="H616" t="s">
        <v>240</v>
      </c>
      <c r="I616" t="s">
        <v>241</v>
      </c>
      <c r="J616">
        <v>0</v>
      </c>
      <c r="K616">
        <v>0</v>
      </c>
      <c r="L616">
        <v>0</v>
      </c>
      <c r="M616">
        <v>0</v>
      </c>
      <c r="N616">
        <v>0</v>
      </c>
      <c r="O616" s="3">
        <v>0</v>
      </c>
      <c r="P616">
        <v>0</v>
      </c>
      <c r="Q616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7">
        <f t="shared" si="36"/>
        <v>0</v>
      </c>
      <c r="Y616" s="7">
        <f t="shared" si="37"/>
        <v>0</v>
      </c>
      <c r="Z616" s="7">
        <f t="shared" si="38"/>
        <v>0</v>
      </c>
      <c r="AA616" s="7">
        <f t="shared" si="39"/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3">
      <c r="A617">
        <v>2593</v>
      </c>
      <c r="B617" t="s">
        <v>32</v>
      </c>
      <c r="C617" t="s">
        <v>242</v>
      </c>
      <c r="D617" t="s">
        <v>204</v>
      </c>
      <c r="E617" t="s">
        <v>35</v>
      </c>
      <c r="F617">
        <v>46394</v>
      </c>
      <c r="G617">
        <v>18089</v>
      </c>
      <c r="H617" t="s">
        <v>243</v>
      </c>
      <c r="I617" t="s">
        <v>244</v>
      </c>
      <c r="J617">
        <v>0</v>
      </c>
      <c r="K617">
        <v>0</v>
      </c>
      <c r="L617">
        <v>0</v>
      </c>
      <c r="M617">
        <v>0</v>
      </c>
      <c r="N617">
        <v>0</v>
      </c>
      <c r="O617" s="3">
        <v>0</v>
      </c>
      <c r="P617">
        <v>0</v>
      </c>
      <c r="Q617">
        <v>0</v>
      </c>
      <c r="R617" s="3">
        <v>1</v>
      </c>
      <c r="S617" s="3">
        <v>0</v>
      </c>
      <c r="T617" s="3">
        <v>1</v>
      </c>
      <c r="U617" s="3">
        <v>1</v>
      </c>
      <c r="V617" s="3">
        <v>0</v>
      </c>
      <c r="W617" s="3">
        <v>1</v>
      </c>
      <c r="X617" s="7">
        <f t="shared" si="36"/>
        <v>0</v>
      </c>
      <c r="Y617" s="7">
        <f t="shared" si="37"/>
        <v>7.1203120184490469</v>
      </c>
      <c r="Z617" s="7">
        <f t="shared" si="38"/>
        <v>0</v>
      </c>
      <c r="AA617" s="7">
        <f t="shared" si="39"/>
        <v>0</v>
      </c>
      <c r="AB617">
        <v>0</v>
      </c>
      <c r="AC617">
        <v>7.1203120184490469</v>
      </c>
      <c r="AD617">
        <v>7.1203120184490469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7.1203120184490469</v>
      </c>
      <c r="AM617">
        <v>7.1203120184490469</v>
      </c>
      <c r="AN617">
        <v>0</v>
      </c>
      <c r="AO617">
        <v>7.1203120184490469</v>
      </c>
      <c r="AP617">
        <v>7.1203120184490469</v>
      </c>
    </row>
    <row r="618" spans="1:42" x14ac:dyDescent="0.3">
      <c r="A618">
        <v>2594</v>
      </c>
      <c r="B618" t="s">
        <v>32</v>
      </c>
      <c r="C618" t="s">
        <v>245</v>
      </c>
      <c r="D618" t="s">
        <v>204</v>
      </c>
      <c r="E618" t="s">
        <v>246</v>
      </c>
      <c r="F618">
        <v>46341</v>
      </c>
      <c r="G618">
        <v>18127</v>
      </c>
      <c r="H618" t="s">
        <v>149</v>
      </c>
      <c r="I618" t="s">
        <v>150</v>
      </c>
      <c r="J618">
        <v>18157</v>
      </c>
      <c r="K618" t="s">
        <v>179</v>
      </c>
      <c r="L618">
        <v>0</v>
      </c>
      <c r="M618">
        <v>0</v>
      </c>
      <c r="N618">
        <v>0</v>
      </c>
      <c r="O618" s="3">
        <v>0</v>
      </c>
      <c r="P618">
        <v>0</v>
      </c>
      <c r="Q618">
        <v>0</v>
      </c>
      <c r="R618" s="3">
        <v>0</v>
      </c>
      <c r="S618" s="3">
        <v>1</v>
      </c>
      <c r="T618" s="3">
        <v>1</v>
      </c>
      <c r="U618" s="3">
        <v>0</v>
      </c>
      <c r="V618" s="3">
        <v>1</v>
      </c>
      <c r="W618" s="3">
        <v>1</v>
      </c>
      <c r="X618" s="7">
        <f t="shared" si="36"/>
        <v>0</v>
      </c>
      <c r="Y618" s="7">
        <f t="shared" si="37"/>
        <v>0</v>
      </c>
      <c r="Z618" s="7">
        <f t="shared" si="38"/>
        <v>0</v>
      </c>
      <c r="AA618" s="7">
        <f t="shared" si="39"/>
        <v>0</v>
      </c>
      <c r="AB618">
        <v>0</v>
      </c>
      <c r="AC618">
        <v>0</v>
      </c>
      <c r="AD618">
        <v>0</v>
      </c>
      <c r="AE618">
        <v>0</v>
      </c>
      <c r="AF618">
        <v>5.5095098931634174</v>
      </c>
      <c r="AG618">
        <v>5.5095098931634174</v>
      </c>
      <c r="AH618">
        <v>0</v>
      </c>
      <c r="AI618">
        <v>1.16171205146211</v>
      </c>
      <c r="AJ618">
        <v>1.16171205146211</v>
      </c>
      <c r="AK618">
        <v>0</v>
      </c>
      <c r="AL618">
        <v>5.5095098931634174</v>
      </c>
      <c r="AM618">
        <v>5.5095098931634174</v>
      </c>
      <c r="AN618">
        <v>0</v>
      </c>
      <c r="AO618">
        <v>1.16171205146211</v>
      </c>
      <c r="AP618">
        <v>1.16171205146211</v>
      </c>
    </row>
    <row r="619" spans="1:42" x14ac:dyDescent="0.3">
      <c r="A619">
        <v>2595</v>
      </c>
      <c r="B619" t="s">
        <v>32</v>
      </c>
      <c r="C619" t="s">
        <v>247</v>
      </c>
      <c r="D619" t="s">
        <v>35</v>
      </c>
      <c r="E619" t="s">
        <v>35</v>
      </c>
      <c r="F619">
        <v>46201</v>
      </c>
      <c r="G619">
        <v>18097</v>
      </c>
      <c r="H619" t="s">
        <v>201</v>
      </c>
      <c r="I619" t="s">
        <v>202</v>
      </c>
      <c r="J619">
        <v>0</v>
      </c>
      <c r="K619">
        <v>0</v>
      </c>
      <c r="L619">
        <v>0</v>
      </c>
      <c r="M619">
        <v>0</v>
      </c>
      <c r="N619">
        <v>0</v>
      </c>
      <c r="O619" s="3">
        <v>0</v>
      </c>
      <c r="P619">
        <v>0</v>
      </c>
      <c r="Q619">
        <v>0</v>
      </c>
      <c r="R619" s="3">
        <v>1</v>
      </c>
      <c r="S619" s="3">
        <v>0</v>
      </c>
      <c r="T619" s="3">
        <v>1</v>
      </c>
      <c r="U619" s="3">
        <v>1</v>
      </c>
      <c r="V619" s="3">
        <v>0</v>
      </c>
      <c r="W619" s="3">
        <v>1</v>
      </c>
      <c r="X619" s="7">
        <f t="shared" si="36"/>
        <v>0</v>
      </c>
      <c r="Y619" s="7">
        <f t="shared" si="37"/>
        <v>26.634382566585959</v>
      </c>
      <c r="Z619" s="7">
        <f t="shared" si="38"/>
        <v>0</v>
      </c>
      <c r="AA619" s="7">
        <f t="shared" si="39"/>
        <v>0</v>
      </c>
      <c r="AB619">
        <v>0</v>
      </c>
      <c r="AC619">
        <v>26.634382566585959</v>
      </c>
      <c r="AD619">
        <v>26.634382566585959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26.634382566585959</v>
      </c>
      <c r="AM619">
        <v>26.634382566585959</v>
      </c>
      <c r="AN619">
        <v>0</v>
      </c>
      <c r="AO619">
        <v>26.634382566585959</v>
      </c>
      <c r="AP619">
        <v>26.634382566585959</v>
      </c>
    </row>
    <row r="620" spans="1:42" x14ac:dyDescent="0.3">
      <c r="A620">
        <v>2597</v>
      </c>
      <c r="B620" t="s">
        <v>32</v>
      </c>
      <c r="C620" t="s">
        <v>248</v>
      </c>
      <c r="D620" t="s">
        <v>195</v>
      </c>
      <c r="E620" t="s">
        <v>35</v>
      </c>
      <c r="F620">
        <v>47130</v>
      </c>
      <c r="G620">
        <v>18019</v>
      </c>
      <c r="H620" t="s">
        <v>249</v>
      </c>
      <c r="I620" t="s">
        <v>250</v>
      </c>
      <c r="J620">
        <v>0</v>
      </c>
      <c r="K620">
        <v>0</v>
      </c>
      <c r="L620">
        <v>0</v>
      </c>
      <c r="M620">
        <v>0</v>
      </c>
      <c r="N620">
        <v>0</v>
      </c>
      <c r="O620" s="3">
        <v>0</v>
      </c>
      <c r="P620">
        <v>0</v>
      </c>
      <c r="Q620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7">
        <f t="shared" si="36"/>
        <v>0</v>
      </c>
      <c r="Y620" s="7">
        <f t="shared" si="37"/>
        <v>0</v>
      </c>
      <c r="Z620" s="7">
        <f t="shared" si="38"/>
        <v>0</v>
      </c>
      <c r="AA620" s="7">
        <f t="shared" si="39"/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3">
      <c r="A621">
        <v>2598</v>
      </c>
      <c r="B621" t="s">
        <v>32</v>
      </c>
      <c r="C621" t="s">
        <v>251</v>
      </c>
      <c r="D621" t="s">
        <v>191</v>
      </c>
      <c r="E621" t="s">
        <v>35</v>
      </c>
      <c r="F621">
        <v>46901</v>
      </c>
      <c r="G621">
        <v>18067</v>
      </c>
      <c r="H621" t="s">
        <v>240</v>
      </c>
      <c r="I621" t="s">
        <v>241</v>
      </c>
      <c r="J621">
        <v>0</v>
      </c>
      <c r="K621">
        <v>0</v>
      </c>
      <c r="L621">
        <v>0</v>
      </c>
      <c r="M621">
        <v>0</v>
      </c>
      <c r="N621">
        <v>0</v>
      </c>
      <c r="O621" s="3">
        <v>0</v>
      </c>
      <c r="P621">
        <v>0</v>
      </c>
      <c r="Q621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7">
        <f t="shared" si="36"/>
        <v>0</v>
      </c>
      <c r="Y621" s="7">
        <f t="shared" si="37"/>
        <v>0</v>
      </c>
      <c r="Z621" s="7">
        <f t="shared" si="38"/>
        <v>0</v>
      </c>
      <c r="AA621" s="7">
        <f t="shared" si="39"/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3">
      <c r="A622">
        <v>2599</v>
      </c>
      <c r="B622" t="s">
        <v>32</v>
      </c>
      <c r="C622" t="s">
        <v>252</v>
      </c>
      <c r="D622" t="s">
        <v>204</v>
      </c>
      <c r="E622" t="s">
        <v>35</v>
      </c>
      <c r="F622">
        <v>46347</v>
      </c>
      <c r="G622">
        <v>18127</v>
      </c>
      <c r="H622" t="s">
        <v>149</v>
      </c>
      <c r="I622" t="s">
        <v>150</v>
      </c>
      <c r="J622">
        <v>18157</v>
      </c>
      <c r="K622" t="s">
        <v>179</v>
      </c>
      <c r="L622">
        <v>0</v>
      </c>
      <c r="M622">
        <v>0</v>
      </c>
      <c r="N622">
        <v>0</v>
      </c>
      <c r="O622" s="3">
        <v>0</v>
      </c>
      <c r="P622">
        <v>0</v>
      </c>
      <c r="Q622">
        <v>0</v>
      </c>
      <c r="R622" s="3">
        <v>0</v>
      </c>
      <c r="S622" s="3">
        <v>1</v>
      </c>
      <c r="T622" s="3">
        <v>1</v>
      </c>
      <c r="U622" s="3">
        <v>0</v>
      </c>
      <c r="V622" s="3">
        <v>1</v>
      </c>
      <c r="W622" s="3">
        <v>1</v>
      </c>
      <c r="X622" s="7">
        <f t="shared" si="36"/>
        <v>0</v>
      </c>
      <c r="Y622" s="7">
        <f t="shared" si="37"/>
        <v>0</v>
      </c>
      <c r="Z622" s="7">
        <f t="shared" si="38"/>
        <v>0</v>
      </c>
      <c r="AA622" s="7">
        <f t="shared" si="39"/>
        <v>0</v>
      </c>
      <c r="AB622">
        <v>0</v>
      </c>
      <c r="AC622">
        <v>0</v>
      </c>
      <c r="AD622">
        <v>0</v>
      </c>
      <c r="AE622">
        <v>0</v>
      </c>
      <c r="AF622">
        <v>5.5095098931634174</v>
      </c>
      <c r="AG622">
        <v>5.5095098931634174</v>
      </c>
      <c r="AH622">
        <v>0</v>
      </c>
      <c r="AI622">
        <v>1.16171205146211</v>
      </c>
      <c r="AJ622">
        <v>1.16171205146211</v>
      </c>
      <c r="AK622">
        <v>0</v>
      </c>
      <c r="AL622">
        <v>5.5095098931634174</v>
      </c>
      <c r="AM622">
        <v>5.5095098931634174</v>
      </c>
      <c r="AN622">
        <v>0</v>
      </c>
      <c r="AO622">
        <v>1.16171205146211</v>
      </c>
      <c r="AP622">
        <v>1.16171205146211</v>
      </c>
    </row>
    <row r="623" spans="1:42" x14ac:dyDescent="0.3">
      <c r="A623">
        <v>2600</v>
      </c>
      <c r="B623" t="s">
        <v>32</v>
      </c>
      <c r="C623" t="s">
        <v>253</v>
      </c>
      <c r="D623" t="s">
        <v>48</v>
      </c>
      <c r="E623" t="s">
        <v>35</v>
      </c>
      <c r="F623">
        <v>46348</v>
      </c>
      <c r="G623">
        <v>18091</v>
      </c>
      <c r="H623" t="s">
        <v>81</v>
      </c>
      <c r="I623" t="s">
        <v>82</v>
      </c>
      <c r="J623">
        <v>0</v>
      </c>
      <c r="K623">
        <v>0</v>
      </c>
      <c r="L623">
        <v>0</v>
      </c>
      <c r="M623">
        <v>0</v>
      </c>
      <c r="N623">
        <v>0</v>
      </c>
      <c r="O623" s="3">
        <v>0</v>
      </c>
      <c r="P623">
        <v>1</v>
      </c>
      <c r="Q623">
        <v>1</v>
      </c>
      <c r="R623" s="3">
        <v>0</v>
      </c>
      <c r="S623" s="3">
        <v>0</v>
      </c>
      <c r="T623" s="3">
        <v>0</v>
      </c>
      <c r="U623" s="3">
        <v>0</v>
      </c>
      <c r="V623" s="3">
        <v>1</v>
      </c>
      <c r="W623" s="3">
        <v>1</v>
      </c>
      <c r="X623" s="7">
        <f t="shared" si="36"/>
        <v>0</v>
      </c>
      <c r="Y623" s="7">
        <f t="shared" si="37"/>
        <v>0</v>
      </c>
      <c r="Z623" s="7">
        <f t="shared" si="38"/>
        <v>0</v>
      </c>
      <c r="AA623" s="7">
        <f t="shared" si="39"/>
        <v>0</v>
      </c>
      <c r="AB623">
        <v>0</v>
      </c>
      <c r="AC623">
        <v>0</v>
      </c>
      <c r="AD623">
        <v>0</v>
      </c>
      <c r="AE623">
        <v>3.3271780539335563</v>
      </c>
      <c r="AF623">
        <v>0</v>
      </c>
      <c r="AG623">
        <v>3.3271780539335563</v>
      </c>
      <c r="AH623">
        <v>0.7388198092367253</v>
      </c>
      <c r="AI623">
        <v>0</v>
      </c>
      <c r="AJ623">
        <v>0.7388198092367253</v>
      </c>
      <c r="AK623">
        <v>3.3271780539335563</v>
      </c>
      <c r="AL623">
        <v>0</v>
      </c>
      <c r="AM623">
        <v>3.3271780539335563</v>
      </c>
      <c r="AN623">
        <v>0.7388198092367253</v>
      </c>
      <c r="AO623">
        <v>0</v>
      </c>
      <c r="AP623">
        <v>0.7388198092367253</v>
      </c>
    </row>
    <row r="624" spans="1:42" x14ac:dyDescent="0.3">
      <c r="A624">
        <v>2601</v>
      </c>
      <c r="B624" t="s">
        <v>32</v>
      </c>
      <c r="C624" t="s">
        <v>254</v>
      </c>
      <c r="D624" t="s">
        <v>124</v>
      </c>
      <c r="E624" t="s">
        <v>35</v>
      </c>
      <c r="F624">
        <v>46940</v>
      </c>
      <c r="G624">
        <v>18169</v>
      </c>
      <c r="H624" t="s">
        <v>161</v>
      </c>
      <c r="I624" t="s">
        <v>164</v>
      </c>
      <c r="J624">
        <v>0</v>
      </c>
      <c r="K624">
        <v>0</v>
      </c>
      <c r="L624">
        <v>0</v>
      </c>
      <c r="M624">
        <v>0</v>
      </c>
      <c r="N624">
        <v>0</v>
      </c>
      <c r="O624" s="3">
        <v>0</v>
      </c>
      <c r="P624">
        <v>0</v>
      </c>
      <c r="Q624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7">
        <f t="shared" si="36"/>
        <v>0</v>
      </c>
      <c r="Y624" s="7">
        <f t="shared" si="37"/>
        <v>0</v>
      </c>
      <c r="Z624" s="7">
        <f t="shared" si="38"/>
        <v>0</v>
      </c>
      <c r="AA624" s="7">
        <f t="shared" si="39"/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</row>
    <row r="625" spans="1:42" x14ac:dyDescent="0.3">
      <c r="A625">
        <v>2602</v>
      </c>
      <c r="B625" t="s">
        <v>32</v>
      </c>
      <c r="C625" t="s">
        <v>255</v>
      </c>
      <c r="D625" t="s">
        <v>42</v>
      </c>
      <c r="E625" t="s">
        <v>35</v>
      </c>
      <c r="F625">
        <v>47954</v>
      </c>
      <c r="G625">
        <v>18107</v>
      </c>
      <c r="H625" t="s">
        <v>167</v>
      </c>
      <c r="I625" t="s">
        <v>168</v>
      </c>
      <c r="J625">
        <v>18097</v>
      </c>
      <c r="K625" t="s">
        <v>202</v>
      </c>
      <c r="L625">
        <v>0</v>
      </c>
      <c r="M625">
        <v>0</v>
      </c>
      <c r="N625">
        <v>0</v>
      </c>
      <c r="O625" s="3">
        <v>0</v>
      </c>
      <c r="P625">
        <v>0</v>
      </c>
      <c r="Q625">
        <v>0</v>
      </c>
      <c r="R625" s="3">
        <v>0</v>
      </c>
      <c r="S625" s="3">
        <v>1</v>
      </c>
      <c r="T625" s="3">
        <v>1</v>
      </c>
      <c r="U625" s="3">
        <v>0</v>
      </c>
      <c r="V625" s="3">
        <v>1</v>
      </c>
      <c r="W625" s="3">
        <v>1</v>
      </c>
      <c r="X625" s="7">
        <f t="shared" si="36"/>
        <v>0</v>
      </c>
      <c r="Y625" s="7">
        <f t="shared" si="37"/>
        <v>0</v>
      </c>
      <c r="Z625" s="7">
        <f t="shared" si="38"/>
        <v>0</v>
      </c>
      <c r="AA625" s="7">
        <f t="shared" si="39"/>
        <v>0</v>
      </c>
      <c r="AB625">
        <v>0</v>
      </c>
      <c r="AC625">
        <v>0</v>
      </c>
      <c r="AD625">
        <v>0</v>
      </c>
      <c r="AE625">
        <v>0</v>
      </c>
      <c r="AF625">
        <v>19.379844961240309</v>
      </c>
      <c r="AG625">
        <v>19.379844961240309</v>
      </c>
      <c r="AH625">
        <v>0</v>
      </c>
      <c r="AI625">
        <v>0.95269851855380361</v>
      </c>
      <c r="AJ625">
        <v>0.95269851855380361</v>
      </c>
      <c r="AK625">
        <v>0</v>
      </c>
      <c r="AL625">
        <v>19.379844961240309</v>
      </c>
      <c r="AM625">
        <v>19.379844961240309</v>
      </c>
      <c r="AN625">
        <v>0</v>
      </c>
      <c r="AO625">
        <v>0.95269851855380361</v>
      </c>
      <c r="AP625">
        <v>0.95269851855380361</v>
      </c>
    </row>
    <row r="626" spans="1:42" x14ac:dyDescent="0.3">
      <c r="A626">
        <v>2603</v>
      </c>
      <c r="B626" t="s">
        <v>32</v>
      </c>
      <c r="C626" t="s">
        <v>256</v>
      </c>
      <c r="D626" t="s">
        <v>204</v>
      </c>
      <c r="E626" t="s">
        <v>35</v>
      </c>
      <c r="F626">
        <v>46537</v>
      </c>
      <c r="G626">
        <v>18099</v>
      </c>
      <c r="H626" t="s">
        <v>129</v>
      </c>
      <c r="I626" t="s">
        <v>130</v>
      </c>
      <c r="J626">
        <v>0</v>
      </c>
      <c r="K626">
        <v>0</v>
      </c>
      <c r="L626">
        <v>0</v>
      </c>
      <c r="M626">
        <v>0</v>
      </c>
      <c r="N626">
        <v>0</v>
      </c>
      <c r="O626" s="3">
        <v>0</v>
      </c>
      <c r="P626">
        <v>1</v>
      </c>
      <c r="Q626">
        <v>1</v>
      </c>
      <c r="R626" s="3">
        <v>0</v>
      </c>
      <c r="S626" s="3">
        <v>0</v>
      </c>
      <c r="T626" s="3">
        <v>0</v>
      </c>
      <c r="U626" s="3">
        <v>0</v>
      </c>
      <c r="V626" s="3">
        <v>1</v>
      </c>
      <c r="W626" s="3">
        <v>1</v>
      </c>
      <c r="X626" s="7">
        <f t="shared" si="36"/>
        <v>0</v>
      </c>
      <c r="Y626" s="7">
        <f t="shared" si="37"/>
        <v>0</v>
      </c>
      <c r="Z626" s="7">
        <f t="shared" si="38"/>
        <v>0</v>
      </c>
      <c r="AA626" s="7">
        <f t="shared" si="39"/>
        <v>0</v>
      </c>
      <c r="AB626">
        <v>0</v>
      </c>
      <c r="AC626">
        <v>0</v>
      </c>
      <c r="AD626">
        <v>0</v>
      </c>
      <c r="AE626">
        <v>3.3271780539335563</v>
      </c>
      <c r="AF626">
        <v>0</v>
      </c>
      <c r="AG626">
        <v>3.3271780539335563</v>
      </c>
      <c r="AH626">
        <v>0.53005076015514896</v>
      </c>
      <c r="AI626">
        <v>0</v>
      </c>
      <c r="AJ626">
        <v>0.53005076015514896</v>
      </c>
      <c r="AK626">
        <v>3.3271780539335563</v>
      </c>
      <c r="AL626">
        <v>0</v>
      </c>
      <c r="AM626">
        <v>3.3271780539335563</v>
      </c>
      <c r="AN626">
        <v>0.53005076015514896</v>
      </c>
      <c r="AO626">
        <v>0</v>
      </c>
      <c r="AP626">
        <v>0.53005076015514896</v>
      </c>
    </row>
    <row r="627" spans="1:42" x14ac:dyDescent="0.3">
      <c r="A627">
        <v>2605</v>
      </c>
      <c r="B627" t="s">
        <v>32</v>
      </c>
      <c r="C627" t="s">
        <v>257</v>
      </c>
      <c r="D627" t="s">
        <v>204</v>
      </c>
      <c r="E627" t="s">
        <v>35</v>
      </c>
      <c r="F627">
        <v>47955</v>
      </c>
      <c r="G627">
        <v>18107</v>
      </c>
      <c r="H627" t="s">
        <v>167</v>
      </c>
      <c r="I627" t="s">
        <v>168</v>
      </c>
      <c r="J627">
        <v>18097</v>
      </c>
      <c r="K627" t="s">
        <v>202</v>
      </c>
      <c r="L627">
        <v>0</v>
      </c>
      <c r="M627">
        <v>0</v>
      </c>
      <c r="N627">
        <v>0</v>
      </c>
      <c r="O627" s="3">
        <v>0</v>
      </c>
      <c r="P627">
        <v>0</v>
      </c>
      <c r="Q627">
        <v>0</v>
      </c>
      <c r="R627" s="3">
        <v>0</v>
      </c>
      <c r="S627" s="3">
        <v>1</v>
      </c>
      <c r="T627" s="3">
        <v>1</v>
      </c>
      <c r="U627" s="3">
        <v>0</v>
      </c>
      <c r="V627" s="3">
        <v>1</v>
      </c>
      <c r="W627" s="3">
        <v>1</v>
      </c>
      <c r="X627" s="7">
        <f t="shared" si="36"/>
        <v>0</v>
      </c>
      <c r="Y627" s="7">
        <f t="shared" si="37"/>
        <v>0</v>
      </c>
      <c r="Z627" s="7">
        <f t="shared" si="38"/>
        <v>0</v>
      </c>
      <c r="AA627" s="7">
        <f t="shared" si="39"/>
        <v>0</v>
      </c>
      <c r="AB627">
        <v>0</v>
      </c>
      <c r="AC627">
        <v>0</v>
      </c>
      <c r="AD627">
        <v>0</v>
      </c>
      <c r="AE627">
        <v>0</v>
      </c>
      <c r="AF627">
        <v>19.379844961240309</v>
      </c>
      <c r="AG627">
        <v>19.379844961240309</v>
      </c>
      <c r="AH627">
        <v>0</v>
      </c>
      <c r="AI627">
        <v>0.95269851855380361</v>
      </c>
      <c r="AJ627">
        <v>0.95269851855380361</v>
      </c>
      <c r="AK627">
        <v>0</v>
      </c>
      <c r="AL627">
        <v>19.379844961240309</v>
      </c>
      <c r="AM627">
        <v>19.379844961240309</v>
      </c>
      <c r="AN627">
        <v>0</v>
      </c>
      <c r="AO627">
        <v>0.95269851855380361</v>
      </c>
      <c r="AP627">
        <v>0.95269851855380361</v>
      </c>
    </row>
    <row r="628" spans="1:42" x14ac:dyDescent="0.3">
      <c r="A628">
        <v>2606</v>
      </c>
      <c r="B628" t="s">
        <v>32</v>
      </c>
      <c r="C628" t="s">
        <v>258</v>
      </c>
      <c r="D628" t="s">
        <v>35</v>
      </c>
      <c r="E628" t="s">
        <v>35</v>
      </c>
      <c r="F628">
        <v>46947</v>
      </c>
      <c r="G628">
        <v>18017</v>
      </c>
      <c r="H628" t="s">
        <v>259</v>
      </c>
      <c r="I628" t="s">
        <v>260</v>
      </c>
      <c r="J628">
        <v>0</v>
      </c>
      <c r="K628">
        <v>0</v>
      </c>
      <c r="L628">
        <v>0</v>
      </c>
      <c r="M628">
        <v>0</v>
      </c>
      <c r="N628">
        <v>0</v>
      </c>
      <c r="O628" s="3">
        <v>0</v>
      </c>
      <c r="P628">
        <v>0</v>
      </c>
      <c r="Q628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7">
        <f t="shared" si="36"/>
        <v>0</v>
      </c>
      <c r="Y628" s="7">
        <f t="shared" si="37"/>
        <v>0</v>
      </c>
      <c r="Z628" s="7">
        <f t="shared" si="38"/>
        <v>0</v>
      </c>
      <c r="AA628" s="7">
        <f t="shared" si="39"/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3">
      <c r="A629">
        <v>2607</v>
      </c>
      <c r="B629" t="s">
        <v>32</v>
      </c>
      <c r="C629" t="s">
        <v>261</v>
      </c>
      <c r="D629" t="s">
        <v>195</v>
      </c>
      <c r="E629" t="s">
        <v>35</v>
      </c>
      <c r="F629">
        <v>47250</v>
      </c>
      <c r="G629">
        <v>18077</v>
      </c>
      <c r="H629" t="s">
        <v>262</v>
      </c>
      <c r="I629" t="s">
        <v>263</v>
      </c>
      <c r="J629">
        <v>0</v>
      </c>
      <c r="K629">
        <v>0</v>
      </c>
      <c r="L629">
        <v>0</v>
      </c>
      <c r="M629">
        <v>0</v>
      </c>
      <c r="N629">
        <v>0</v>
      </c>
      <c r="O629" s="3">
        <v>0</v>
      </c>
      <c r="P629">
        <v>0</v>
      </c>
      <c r="Q629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7">
        <f t="shared" si="36"/>
        <v>0</v>
      </c>
      <c r="Y629" s="7">
        <f t="shared" si="37"/>
        <v>0</v>
      </c>
      <c r="Z629" s="7">
        <f t="shared" si="38"/>
        <v>0</v>
      </c>
      <c r="AA629" s="7">
        <f t="shared" si="39"/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3">
      <c r="A630">
        <v>2608</v>
      </c>
      <c r="B630" t="s">
        <v>32</v>
      </c>
      <c r="C630" t="s">
        <v>201</v>
      </c>
      <c r="D630" t="s">
        <v>264</v>
      </c>
      <c r="E630" t="s">
        <v>35</v>
      </c>
      <c r="F630">
        <v>46952</v>
      </c>
      <c r="G630">
        <v>18053</v>
      </c>
      <c r="H630" t="s">
        <v>265</v>
      </c>
      <c r="I630" t="s">
        <v>266</v>
      </c>
      <c r="J630">
        <v>0</v>
      </c>
      <c r="K630">
        <v>0</v>
      </c>
      <c r="L630">
        <v>0</v>
      </c>
      <c r="M630">
        <v>0</v>
      </c>
      <c r="N630">
        <v>0</v>
      </c>
      <c r="O630" s="3">
        <v>0</v>
      </c>
      <c r="P630">
        <v>0</v>
      </c>
      <c r="Q630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7">
        <f t="shared" si="36"/>
        <v>0</v>
      </c>
      <c r="Y630" s="7">
        <f t="shared" si="37"/>
        <v>0</v>
      </c>
      <c r="Z630" s="7">
        <f t="shared" si="38"/>
        <v>0</v>
      </c>
      <c r="AA630" s="7">
        <f t="shared" si="39"/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3">
      <c r="A631">
        <v>2609</v>
      </c>
      <c r="B631" t="s">
        <v>32</v>
      </c>
      <c r="C631" t="s">
        <v>267</v>
      </c>
      <c r="D631" t="s">
        <v>88</v>
      </c>
      <c r="E631" t="s">
        <v>268</v>
      </c>
      <c r="F631">
        <v>46056</v>
      </c>
      <c r="G631">
        <v>18095</v>
      </c>
      <c r="H631" t="s">
        <v>261</v>
      </c>
      <c r="I631" t="s">
        <v>269</v>
      </c>
      <c r="J631">
        <v>0</v>
      </c>
      <c r="K631">
        <v>0</v>
      </c>
      <c r="L631">
        <v>0</v>
      </c>
      <c r="M631">
        <v>0</v>
      </c>
      <c r="N631">
        <v>0</v>
      </c>
      <c r="O631" s="3">
        <v>0</v>
      </c>
      <c r="P631">
        <v>0</v>
      </c>
      <c r="Q631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7">
        <f t="shared" si="36"/>
        <v>0</v>
      </c>
      <c r="Y631" s="7">
        <f t="shared" si="37"/>
        <v>0</v>
      </c>
      <c r="Z631" s="7">
        <f t="shared" si="38"/>
        <v>0</v>
      </c>
      <c r="AA631" s="7">
        <f t="shared" si="39"/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3">
      <c r="A632">
        <v>2611</v>
      </c>
      <c r="B632" t="s">
        <v>32</v>
      </c>
      <c r="C632" t="s">
        <v>270</v>
      </c>
      <c r="D632" t="s">
        <v>212</v>
      </c>
      <c r="E632" t="s">
        <v>35</v>
      </c>
      <c r="F632">
        <v>47959</v>
      </c>
      <c r="G632">
        <v>18181</v>
      </c>
      <c r="H632" t="s">
        <v>85</v>
      </c>
      <c r="I632" t="s">
        <v>86</v>
      </c>
      <c r="J632">
        <v>18157</v>
      </c>
      <c r="K632" t="s">
        <v>179</v>
      </c>
      <c r="L632">
        <v>0</v>
      </c>
      <c r="M632">
        <v>0</v>
      </c>
      <c r="N632">
        <v>0</v>
      </c>
      <c r="O632" s="3">
        <v>0</v>
      </c>
      <c r="P632">
        <v>0</v>
      </c>
      <c r="Q632">
        <v>0</v>
      </c>
      <c r="R632" s="3">
        <v>0</v>
      </c>
      <c r="S632" s="3">
        <v>1</v>
      </c>
      <c r="T632" s="3">
        <v>1</v>
      </c>
      <c r="U632" s="3">
        <v>0</v>
      </c>
      <c r="V632" s="3">
        <v>1</v>
      </c>
      <c r="W632" s="3">
        <v>1</v>
      </c>
      <c r="X632" s="7">
        <f t="shared" si="36"/>
        <v>0</v>
      </c>
      <c r="Y632" s="7">
        <f t="shared" si="37"/>
        <v>0</v>
      </c>
      <c r="Z632" s="7">
        <f t="shared" si="38"/>
        <v>0</v>
      </c>
      <c r="AA632" s="7">
        <f t="shared" si="39"/>
        <v>0</v>
      </c>
      <c r="AB632">
        <v>0</v>
      </c>
      <c r="AC632">
        <v>0</v>
      </c>
      <c r="AD632">
        <v>0</v>
      </c>
      <c r="AE632">
        <v>0</v>
      </c>
      <c r="AF632">
        <v>5.5095098931634174</v>
      </c>
      <c r="AG632">
        <v>5.5095098931634174</v>
      </c>
      <c r="AH632">
        <v>0</v>
      </c>
      <c r="AI632">
        <v>0.8615861801576703</v>
      </c>
      <c r="AJ632">
        <v>0.8615861801576703</v>
      </c>
      <c r="AK632">
        <v>0</v>
      </c>
      <c r="AL632">
        <v>5.5095098931634174</v>
      </c>
      <c r="AM632">
        <v>5.5095098931634174</v>
      </c>
      <c r="AN632">
        <v>0</v>
      </c>
      <c r="AO632">
        <v>0.8615861801576703</v>
      </c>
      <c r="AP632">
        <v>0.8615861801576703</v>
      </c>
    </row>
    <row r="633" spans="1:42" x14ac:dyDescent="0.3">
      <c r="A633">
        <v>2612</v>
      </c>
      <c r="B633" t="s">
        <v>32</v>
      </c>
      <c r="C633" t="s">
        <v>271</v>
      </c>
      <c r="D633" t="s">
        <v>272</v>
      </c>
      <c r="E633" t="s">
        <v>35</v>
      </c>
      <c r="F633">
        <v>47359</v>
      </c>
      <c r="G633">
        <v>18009</v>
      </c>
      <c r="H633" t="s">
        <v>273</v>
      </c>
      <c r="I633" t="s">
        <v>274</v>
      </c>
      <c r="J633">
        <v>0</v>
      </c>
      <c r="K633">
        <v>0</v>
      </c>
      <c r="L633">
        <v>0</v>
      </c>
      <c r="M633">
        <v>0</v>
      </c>
      <c r="N633">
        <v>0</v>
      </c>
      <c r="O633" s="3">
        <v>0</v>
      </c>
      <c r="P633">
        <v>0</v>
      </c>
      <c r="Q63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7">
        <f t="shared" si="36"/>
        <v>0</v>
      </c>
      <c r="Y633" s="7">
        <f t="shared" si="37"/>
        <v>0</v>
      </c>
      <c r="Z633" s="7">
        <f t="shared" si="38"/>
        <v>0</v>
      </c>
      <c r="AA633" s="7">
        <f t="shared" si="39"/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3">
      <c r="A634">
        <v>2613</v>
      </c>
      <c r="B634" t="s">
        <v>32</v>
      </c>
      <c r="C634" t="s">
        <v>275</v>
      </c>
      <c r="D634" t="s">
        <v>276</v>
      </c>
      <c r="E634" t="s">
        <v>35</v>
      </c>
      <c r="F634">
        <v>46176</v>
      </c>
      <c r="G634">
        <v>18145</v>
      </c>
      <c r="H634" t="s">
        <v>277</v>
      </c>
      <c r="I634" t="s">
        <v>278</v>
      </c>
      <c r="J634">
        <v>18157</v>
      </c>
      <c r="K634" t="s">
        <v>179</v>
      </c>
      <c r="L634">
        <v>0</v>
      </c>
      <c r="M634">
        <v>0</v>
      </c>
      <c r="N634">
        <v>0</v>
      </c>
      <c r="O634" s="3">
        <v>0</v>
      </c>
      <c r="P634">
        <v>0</v>
      </c>
      <c r="Q634">
        <v>0</v>
      </c>
      <c r="R634" s="3">
        <v>0</v>
      </c>
      <c r="S634" s="3">
        <v>1</v>
      </c>
      <c r="T634" s="3">
        <v>1</v>
      </c>
      <c r="U634" s="3">
        <v>0</v>
      </c>
      <c r="V634" s="3">
        <v>1</v>
      </c>
      <c r="W634" s="3">
        <v>1</v>
      </c>
      <c r="X634" s="7">
        <f t="shared" si="36"/>
        <v>0</v>
      </c>
      <c r="Y634" s="7">
        <f t="shared" si="37"/>
        <v>0</v>
      </c>
      <c r="Z634" s="7">
        <f t="shared" si="38"/>
        <v>0</v>
      </c>
      <c r="AA634" s="7">
        <f t="shared" si="39"/>
        <v>0</v>
      </c>
      <c r="AB634">
        <v>0</v>
      </c>
      <c r="AC634">
        <v>0</v>
      </c>
      <c r="AD634">
        <v>0</v>
      </c>
      <c r="AE634">
        <v>0</v>
      </c>
      <c r="AF634">
        <v>5.5095098931634174</v>
      </c>
      <c r="AG634">
        <v>5.5095098931634174</v>
      </c>
      <c r="AH634">
        <v>0</v>
      </c>
      <c r="AI634">
        <v>0.39825852409011508</v>
      </c>
      <c r="AJ634">
        <v>0.39825852409011508</v>
      </c>
      <c r="AK634">
        <v>0</v>
      </c>
      <c r="AL634">
        <v>5.5095098931634174</v>
      </c>
      <c r="AM634">
        <v>5.5095098931634174</v>
      </c>
      <c r="AN634">
        <v>0</v>
      </c>
      <c r="AO634">
        <v>0.39825852409011508</v>
      </c>
      <c r="AP634">
        <v>0.39825852409011508</v>
      </c>
    </row>
    <row r="635" spans="1:42" x14ac:dyDescent="0.3">
      <c r="A635">
        <v>2614</v>
      </c>
      <c r="B635" t="s">
        <v>32</v>
      </c>
      <c r="C635" t="s">
        <v>279</v>
      </c>
      <c r="D635" t="s">
        <v>195</v>
      </c>
      <c r="E635" t="s">
        <v>35</v>
      </c>
      <c r="F635">
        <v>47620</v>
      </c>
      <c r="G635">
        <v>18129</v>
      </c>
      <c r="H635" t="s">
        <v>280</v>
      </c>
      <c r="I635" t="s">
        <v>281</v>
      </c>
      <c r="J635">
        <v>0</v>
      </c>
      <c r="K635">
        <v>0</v>
      </c>
      <c r="L635">
        <v>0</v>
      </c>
      <c r="M635">
        <v>0</v>
      </c>
      <c r="N635">
        <v>0</v>
      </c>
      <c r="O635" s="3">
        <v>0</v>
      </c>
      <c r="P635">
        <v>0</v>
      </c>
      <c r="Q635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7">
        <f t="shared" si="36"/>
        <v>0</v>
      </c>
      <c r="Y635" s="7">
        <f t="shared" si="37"/>
        <v>0</v>
      </c>
      <c r="Z635" s="7">
        <f t="shared" si="38"/>
        <v>0</v>
      </c>
      <c r="AA635" s="7">
        <f t="shared" si="39"/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3">
      <c r="A636">
        <v>2615</v>
      </c>
      <c r="B636" t="s">
        <v>32</v>
      </c>
      <c r="C636" t="s">
        <v>282</v>
      </c>
      <c r="D636" t="s">
        <v>283</v>
      </c>
      <c r="E636" t="s">
        <v>35</v>
      </c>
      <c r="F636">
        <v>46550</v>
      </c>
      <c r="G636">
        <v>18039</v>
      </c>
      <c r="H636" t="s">
        <v>237</v>
      </c>
      <c r="I636" t="s">
        <v>238</v>
      </c>
      <c r="J636">
        <v>0</v>
      </c>
      <c r="K636">
        <v>0</v>
      </c>
      <c r="L636">
        <v>0</v>
      </c>
      <c r="M636">
        <v>0</v>
      </c>
      <c r="N636">
        <v>0</v>
      </c>
      <c r="O636" s="3">
        <v>0</v>
      </c>
      <c r="P636">
        <v>1</v>
      </c>
      <c r="Q636">
        <v>1</v>
      </c>
      <c r="R636" s="3">
        <v>0</v>
      </c>
      <c r="S636" s="3">
        <v>0</v>
      </c>
      <c r="T636" s="3">
        <v>0</v>
      </c>
      <c r="U636" s="3">
        <v>0</v>
      </c>
      <c r="V636" s="3">
        <v>1</v>
      </c>
      <c r="W636" s="3">
        <v>1</v>
      </c>
      <c r="X636" s="7">
        <f t="shared" si="36"/>
        <v>0</v>
      </c>
      <c r="Y636" s="7">
        <f t="shared" si="37"/>
        <v>0</v>
      </c>
      <c r="Z636" s="7">
        <f t="shared" si="38"/>
        <v>0</v>
      </c>
      <c r="AA636" s="7">
        <f t="shared" si="39"/>
        <v>0</v>
      </c>
      <c r="AB636">
        <v>0</v>
      </c>
      <c r="AC636">
        <v>0</v>
      </c>
      <c r="AD636">
        <v>0</v>
      </c>
      <c r="AE636">
        <v>3.3271780539335563</v>
      </c>
      <c r="AF636">
        <v>0</v>
      </c>
      <c r="AG636">
        <v>3.3271780539335563</v>
      </c>
      <c r="AH636">
        <v>0.68005698877565945</v>
      </c>
      <c r="AI636">
        <v>0</v>
      </c>
      <c r="AJ636">
        <v>0.68005698877565945</v>
      </c>
      <c r="AK636">
        <v>3.3271780539335563</v>
      </c>
      <c r="AL636">
        <v>0</v>
      </c>
      <c r="AM636">
        <v>3.3271780539335563</v>
      </c>
      <c r="AN636">
        <v>0.68005698877565945</v>
      </c>
      <c r="AO636">
        <v>0</v>
      </c>
      <c r="AP636">
        <v>0.68005698877565945</v>
      </c>
    </row>
    <row r="637" spans="1:42" x14ac:dyDescent="0.3">
      <c r="A637">
        <v>2617</v>
      </c>
      <c r="B637" t="s">
        <v>32</v>
      </c>
      <c r="C637" t="s">
        <v>284</v>
      </c>
      <c r="D637" t="s">
        <v>285</v>
      </c>
      <c r="E637" t="s">
        <v>35</v>
      </c>
      <c r="F637">
        <v>46553</v>
      </c>
      <c r="G637">
        <v>18039</v>
      </c>
      <c r="H637" t="s">
        <v>237</v>
      </c>
      <c r="I637" t="s">
        <v>238</v>
      </c>
      <c r="J637">
        <v>0</v>
      </c>
      <c r="K637">
        <v>0</v>
      </c>
      <c r="L637">
        <v>0</v>
      </c>
      <c r="M637">
        <v>0</v>
      </c>
      <c r="N637">
        <v>0</v>
      </c>
      <c r="O637" s="3">
        <v>0</v>
      </c>
      <c r="P637">
        <v>1</v>
      </c>
      <c r="Q637">
        <v>1</v>
      </c>
      <c r="R637" s="3">
        <v>0</v>
      </c>
      <c r="S637" s="3">
        <v>0</v>
      </c>
      <c r="T637" s="3">
        <v>0</v>
      </c>
      <c r="U637" s="3">
        <v>0</v>
      </c>
      <c r="V637" s="3">
        <v>1</v>
      </c>
      <c r="W637" s="3">
        <v>1</v>
      </c>
      <c r="X637" s="7">
        <f t="shared" si="36"/>
        <v>0</v>
      </c>
      <c r="Y637" s="7">
        <f t="shared" si="37"/>
        <v>0</v>
      </c>
      <c r="Z637" s="7">
        <f t="shared" si="38"/>
        <v>0</v>
      </c>
      <c r="AA637" s="7">
        <f t="shared" si="39"/>
        <v>0</v>
      </c>
      <c r="AB637">
        <v>0</v>
      </c>
      <c r="AC637">
        <v>0</v>
      </c>
      <c r="AD637">
        <v>0</v>
      </c>
      <c r="AE637">
        <v>3.3271780539335563</v>
      </c>
      <c r="AF637">
        <v>0</v>
      </c>
      <c r="AG637">
        <v>3.3271780539335563</v>
      </c>
      <c r="AH637">
        <v>0.68005698877565945</v>
      </c>
      <c r="AI637">
        <v>0</v>
      </c>
      <c r="AJ637">
        <v>0.68005698877565945</v>
      </c>
      <c r="AK637">
        <v>3.3271780539335563</v>
      </c>
      <c r="AL637">
        <v>0</v>
      </c>
      <c r="AM637">
        <v>3.3271780539335563</v>
      </c>
      <c r="AN637">
        <v>0.68005698877565945</v>
      </c>
      <c r="AO637">
        <v>0</v>
      </c>
      <c r="AP637">
        <v>0.68005698877565945</v>
      </c>
    </row>
    <row r="638" spans="1:42" x14ac:dyDescent="0.3">
      <c r="A638">
        <v>2618</v>
      </c>
      <c r="B638" t="s">
        <v>32</v>
      </c>
      <c r="C638" t="s">
        <v>286</v>
      </c>
      <c r="D638" t="s">
        <v>200</v>
      </c>
      <c r="E638" t="s">
        <v>35</v>
      </c>
      <c r="F638">
        <v>47629</v>
      </c>
      <c r="G638">
        <v>18173</v>
      </c>
      <c r="H638" t="s">
        <v>287</v>
      </c>
      <c r="I638" t="s">
        <v>288</v>
      </c>
      <c r="J638">
        <v>0</v>
      </c>
      <c r="K638">
        <v>0</v>
      </c>
      <c r="L638">
        <v>0</v>
      </c>
      <c r="M638">
        <v>0</v>
      </c>
      <c r="N638">
        <v>0</v>
      </c>
      <c r="O638" s="3">
        <v>0</v>
      </c>
      <c r="P638">
        <v>0</v>
      </c>
      <c r="Q638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7">
        <f t="shared" si="36"/>
        <v>0</v>
      </c>
      <c r="Y638" s="7">
        <f t="shared" si="37"/>
        <v>0</v>
      </c>
      <c r="Z638" s="7">
        <f t="shared" si="38"/>
        <v>0</v>
      </c>
      <c r="AA638" s="7">
        <f t="shared" si="39"/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3">
      <c r="A639">
        <v>2619</v>
      </c>
      <c r="B639" t="s">
        <v>32</v>
      </c>
      <c r="C639" t="s">
        <v>289</v>
      </c>
      <c r="D639" t="s">
        <v>290</v>
      </c>
      <c r="E639" t="s">
        <v>35</v>
      </c>
      <c r="F639">
        <v>47969</v>
      </c>
      <c r="G639">
        <v>18045</v>
      </c>
      <c r="H639" t="s">
        <v>173</v>
      </c>
      <c r="I639" t="s">
        <v>174</v>
      </c>
      <c r="J639">
        <v>18089</v>
      </c>
      <c r="K639" t="s">
        <v>244</v>
      </c>
      <c r="L639">
        <v>0</v>
      </c>
      <c r="M639">
        <v>0</v>
      </c>
      <c r="N639">
        <v>0</v>
      </c>
      <c r="O639" s="3">
        <v>0</v>
      </c>
      <c r="P639">
        <v>0</v>
      </c>
      <c r="Q639">
        <v>0</v>
      </c>
      <c r="R639" s="3">
        <v>0</v>
      </c>
      <c r="S639" s="3">
        <v>1</v>
      </c>
      <c r="T639" s="3">
        <v>1</v>
      </c>
      <c r="U639" s="3">
        <v>0</v>
      </c>
      <c r="V639" s="3">
        <v>1</v>
      </c>
      <c r="W639" s="3">
        <v>1</v>
      </c>
      <c r="X639" s="7">
        <f t="shared" si="36"/>
        <v>0</v>
      </c>
      <c r="Y639" s="7">
        <f t="shared" si="37"/>
        <v>0</v>
      </c>
      <c r="Z639" s="7">
        <f t="shared" si="38"/>
        <v>0</v>
      </c>
      <c r="AA639" s="7">
        <f t="shared" si="39"/>
        <v>0</v>
      </c>
      <c r="AB639">
        <v>0</v>
      </c>
      <c r="AC639">
        <v>0</v>
      </c>
      <c r="AD639">
        <v>0</v>
      </c>
      <c r="AE639">
        <v>0</v>
      </c>
      <c r="AF639">
        <v>6.761256988314126</v>
      </c>
      <c r="AG639">
        <v>6.761256988314126</v>
      </c>
      <c r="AH639">
        <v>0</v>
      </c>
      <c r="AI639">
        <v>1.4198911313908604</v>
      </c>
      <c r="AJ639">
        <v>1.4198911313908604</v>
      </c>
      <c r="AK639">
        <v>0</v>
      </c>
      <c r="AL639">
        <v>6.761256988314126</v>
      </c>
      <c r="AM639">
        <v>6.761256988314126</v>
      </c>
      <c r="AN639">
        <v>0</v>
      </c>
      <c r="AO639">
        <v>1.4198911313908604</v>
      </c>
      <c r="AP639">
        <v>1.4198911313908604</v>
      </c>
    </row>
    <row r="640" spans="1:42" x14ac:dyDescent="0.3">
      <c r="A640">
        <v>2620</v>
      </c>
      <c r="B640" t="s">
        <v>32</v>
      </c>
      <c r="C640" t="s">
        <v>291</v>
      </c>
      <c r="D640" t="s">
        <v>212</v>
      </c>
      <c r="E640" t="s">
        <v>35</v>
      </c>
      <c r="F640">
        <v>47265</v>
      </c>
      <c r="G640">
        <v>18079</v>
      </c>
      <c r="H640" t="s">
        <v>292</v>
      </c>
      <c r="I640" t="s">
        <v>293</v>
      </c>
      <c r="J640">
        <v>0</v>
      </c>
      <c r="K640">
        <v>0</v>
      </c>
      <c r="L640">
        <v>0</v>
      </c>
      <c r="M640">
        <v>0</v>
      </c>
      <c r="N640">
        <v>0</v>
      </c>
      <c r="O640" s="3">
        <v>0</v>
      </c>
      <c r="P640">
        <v>0</v>
      </c>
      <c r="Q640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7">
        <f t="shared" si="36"/>
        <v>0</v>
      </c>
      <c r="Y640" s="7">
        <f t="shared" si="37"/>
        <v>0</v>
      </c>
      <c r="Z640" s="7">
        <f t="shared" si="38"/>
        <v>0</v>
      </c>
      <c r="AA640" s="7">
        <f t="shared" si="39"/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3">
      <c r="A641">
        <v>2621</v>
      </c>
      <c r="B641" t="s">
        <v>32</v>
      </c>
      <c r="C641" t="s">
        <v>294</v>
      </c>
      <c r="D641" t="s">
        <v>295</v>
      </c>
      <c r="E641" t="s">
        <v>35</v>
      </c>
      <c r="F641">
        <v>47665</v>
      </c>
      <c r="G641">
        <v>18051</v>
      </c>
      <c r="H641" t="s">
        <v>296</v>
      </c>
      <c r="I641" t="s">
        <v>297</v>
      </c>
      <c r="J641">
        <v>0</v>
      </c>
      <c r="K641">
        <v>0</v>
      </c>
      <c r="L641">
        <v>0</v>
      </c>
      <c r="M641">
        <v>0</v>
      </c>
      <c r="N641">
        <v>0</v>
      </c>
      <c r="O641" s="3">
        <v>0</v>
      </c>
      <c r="P641">
        <v>0</v>
      </c>
      <c r="Q641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7">
        <f t="shared" si="36"/>
        <v>0</v>
      </c>
      <c r="Y641" s="7">
        <f t="shared" si="37"/>
        <v>0</v>
      </c>
      <c r="Z641" s="7">
        <f t="shared" si="38"/>
        <v>0</v>
      </c>
      <c r="AA641" s="7">
        <f t="shared" si="39"/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3">
      <c r="A642">
        <v>2622</v>
      </c>
      <c r="B642" t="s">
        <v>32</v>
      </c>
      <c r="C642" t="s">
        <v>298</v>
      </c>
      <c r="D642" t="s">
        <v>204</v>
      </c>
      <c r="E642" t="s">
        <v>299</v>
      </c>
      <c r="F642">
        <v>46368</v>
      </c>
      <c r="G642">
        <v>18127</v>
      </c>
      <c r="H642" t="s">
        <v>149</v>
      </c>
      <c r="I642" t="s">
        <v>150</v>
      </c>
      <c r="J642">
        <v>18157</v>
      </c>
      <c r="K642" t="s">
        <v>179</v>
      </c>
      <c r="L642">
        <v>0</v>
      </c>
      <c r="M642">
        <v>0</v>
      </c>
      <c r="N642">
        <v>0</v>
      </c>
      <c r="O642" s="3">
        <v>0</v>
      </c>
      <c r="P642">
        <v>0</v>
      </c>
      <c r="Q642">
        <v>0</v>
      </c>
      <c r="R642" s="3">
        <v>0</v>
      </c>
      <c r="S642" s="3">
        <v>1</v>
      </c>
      <c r="T642" s="3">
        <v>1</v>
      </c>
      <c r="U642" s="3">
        <v>0</v>
      </c>
      <c r="V642" s="3">
        <v>1</v>
      </c>
      <c r="W642" s="3">
        <v>1</v>
      </c>
      <c r="X642" s="7">
        <f t="shared" ref="X642:X705" si="40">$AD642*L642</f>
        <v>0</v>
      </c>
      <c r="Y642" s="7">
        <f t="shared" ref="Y642:Y705" si="41">$AD642*U642</f>
        <v>0</v>
      </c>
      <c r="Z642" s="7">
        <f t="shared" ref="Z642:Z705" si="42">IF(X642=AB642,0,1)</f>
        <v>0</v>
      </c>
      <c r="AA642" s="7">
        <f t="shared" ref="AA642:AA705" si="43">IF(Y642=AC642,0,1)</f>
        <v>0</v>
      </c>
      <c r="AB642">
        <v>0</v>
      </c>
      <c r="AC642">
        <v>0</v>
      </c>
      <c r="AD642">
        <v>0</v>
      </c>
      <c r="AE642">
        <v>0</v>
      </c>
      <c r="AF642">
        <v>5.5095098931634174</v>
      </c>
      <c r="AG642">
        <v>5.5095098931634174</v>
      </c>
      <c r="AH642">
        <v>0</v>
      </c>
      <c r="AI642">
        <v>1.16171205146211</v>
      </c>
      <c r="AJ642">
        <v>1.16171205146211</v>
      </c>
      <c r="AK642">
        <v>0</v>
      </c>
      <c r="AL642">
        <v>5.5095098931634174</v>
      </c>
      <c r="AM642">
        <v>5.5095098931634174</v>
      </c>
      <c r="AN642">
        <v>0</v>
      </c>
      <c r="AO642">
        <v>1.16171205146211</v>
      </c>
      <c r="AP642">
        <v>1.16171205146211</v>
      </c>
    </row>
    <row r="643" spans="1:42" x14ac:dyDescent="0.3">
      <c r="A643">
        <v>2623</v>
      </c>
      <c r="B643" t="s">
        <v>32</v>
      </c>
      <c r="C643" t="s">
        <v>300</v>
      </c>
      <c r="D643" t="s">
        <v>301</v>
      </c>
      <c r="E643" t="s">
        <v>35</v>
      </c>
      <c r="F643">
        <v>47670</v>
      </c>
      <c r="G643">
        <v>18051</v>
      </c>
      <c r="H643" t="s">
        <v>296</v>
      </c>
      <c r="I643" t="s">
        <v>297</v>
      </c>
      <c r="J643">
        <v>0</v>
      </c>
      <c r="K643">
        <v>0</v>
      </c>
      <c r="L643">
        <v>0</v>
      </c>
      <c r="M643">
        <v>0</v>
      </c>
      <c r="N643">
        <v>0</v>
      </c>
      <c r="O643" s="3">
        <v>0</v>
      </c>
      <c r="P643">
        <v>0</v>
      </c>
      <c r="Q64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7">
        <f t="shared" si="40"/>
        <v>0</v>
      </c>
      <c r="Y643" s="7">
        <f t="shared" si="41"/>
        <v>0</v>
      </c>
      <c r="Z643" s="7">
        <f t="shared" si="42"/>
        <v>0</v>
      </c>
      <c r="AA643" s="7">
        <f t="shared" si="43"/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3">
      <c r="A644">
        <v>2624</v>
      </c>
      <c r="B644" t="s">
        <v>32</v>
      </c>
      <c r="C644" t="s">
        <v>302</v>
      </c>
      <c r="D644" t="s">
        <v>303</v>
      </c>
      <c r="E644" t="s">
        <v>35</v>
      </c>
      <c r="F644">
        <v>47166</v>
      </c>
      <c r="G644">
        <v>18061</v>
      </c>
      <c r="H644" t="s">
        <v>304</v>
      </c>
      <c r="I644" t="s">
        <v>305</v>
      </c>
      <c r="J644">
        <v>0</v>
      </c>
      <c r="K644">
        <v>0</v>
      </c>
      <c r="L644">
        <v>0</v>
      </c>
      <c r="M644">
        <v>0</v>
      </c>
      <c r="N644">
        <v>0</v>
      </c>
      <c r="O644" s="3">
        <v>0</v>
      </c>
      <c r="P644">
        <v>0</v>
      </c>
      <c r="Q644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7">
        <f t="shared" si="40"/>
        <v>0</v>
      </c>
      <c r="Y644" s="7">
        <f t="shared" si="41"/>
        <v>0</v>
      </c>
      <c r="Z644" s="7">
        <f t="shared" si="42"/>
        <v>0</v>
      </c>
      <c r="AA644" s="7">
        <f t="shared" si="43"/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</row>
    <row r="645" spans="1:42" x14ac:dyDescent="0.3">
      <c r="A645">
        <v>2625</v>
      </c>
      <c r="B645" t="s">
        <v>32</v>
      </c>
      <c r="C645" t="s">
        <v>306</v>
      </c>
      <c r="D645" t="s">
        <v>307</v>
      </c>
      <c r="E645" t="s">
        <v>35</v>
      </c>
      <c r="F645">
        <v>47373</v>
      </c>
      <c r="G645">
        <v>18075</v>
      </c>
      <c r="H645" t="s">
        <v>222</v>
      </c>
      <c r="I645" t="s">
        <v>223</v>
      </c>
      <c r="J645">
        <v>0</v>
      </c>
      <c r="K645">
        <v>0</v>
      </c>
      <c r="L645">
        <v>0</v>
      </c>
      <c r="M645">
        <v>0</v>
      </c>
      <c r="N645">
        <v>0</v>
      </c>
      <c r="O645" s="3">
        <v>0</v>
      </c>
      <c r="P645">
        <v>0</v>
      </c>
      <c r="Q645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7">
        <f t="shared" si="40"/>
        <v>0</v>
      </c>
      <c r="Y645" s="7">
        <f t="shared" si="41"/>
        <v>0</v>
      </c>
      <c r="Z645" s="7">
        <f t="shared" si="42"/>
        <v>0</v>
      </c>
      <c r="AA645" s="7">
        <f t="shared" si="43"/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3">
      <c r="A646">
        <v>2626</v>
      </c>
      <c r="B646" t="s">
        <v>32</v>
      </c>
      <c r="C646" t="s">
        <v>308</v>
      </c>
      <c r="D646" t="s">
        <v>309</v>
      </c>
      <c r="E646" t="s">
        <v>35</v>
      </c>
      <c r="F646">
        <v>46975</v>
      </c>
      <c r="G646">
        <v>18049</v>
      </c>
      <c r="H646" t="s">
        <v>132</v>
      </c>
      <c r="I646" t="s">
        <v>133</v>
      </c>
      <c r="J646">
        <v>0</v>
      </c>
      <c r="K646">
        <v>0</v>
      </c>
      <c r="L646">
        <v>0</v>
      </c>
      <c r="M646">
        <v>0</v>
      </c>
      <c r="N646">
        <v>0</v>
      </c>
      <c r="O646" s="3">
        <v>0</v>
      </c>
      <c r="P646">
        <v>0</v>
      </c>
      <c r="Q646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7">
        <f t="shared" si="40"/>
        <v>0</v>
      </c>
      <c r="Y646" s="7">
        <f t="shared" si="41"/>
        <v>0</v>
      </c>
      <c r="Z646" s="7">
        <f t="shared" si="42"/>
        <v>0</v>
      </c>
      <c r="AA646" s="7">
        <f t="shared" si="43"/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3">
      <c r="A647">
        <v>2628</v>
      </c>
      <c r="B647" t="s">
        <v>32</v>
      </c>
      <c r="C647" t="s">
        <v>234</v>
      </c>
      <c r="D647" t="s">
        <v>35</v>
      </c>
      <c r="E647" t="s">
        <v>35</v>
      </c>
      <c r="F647">
        <v>46173</v>
      </c>
      <c r="G647">
        <v>18139</v>
      </c>
      <c r="H647" t="s">
        <v>310</v>
      </c>
      <c r="I647" t="s">
        <v>311</v>
      </c>
      <c r="J647">
        <v>0</v>
      </c>
      <c r="K647">
        <v>0</v>
      </c>
      <c r="L647">
        <v>0</v>
      </c>
      <c r="M647">
        <v>0</v>
      </c>
      <c r="N647">
        <v>0</v>
      </c>
      <c r="O647" s="3">
        <v>0</v>
      </c>
      <c r="P647">
        <v>0</v>
      </c>
      <c r="Q647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7">
        <f t="shared" si="40"/>
        <v>0</v>
      </c>
      <c r="Y647" s="7">
        <f t="shared" si="41"/>
        <v>0</v>
      </c>
      <c r="Z647" s="7">
        <f t="shared" si="42"/>
        <v>0</v>
      </c>
      <c r="AA647" s="7">
        <f t="shared" si="43"/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3">
      <c r="A648">
        <v>2629</v>
      </c>
      <c r="B648" t="s">
        <v>32</v>
      </c>
      <c r="C648" t="s">
        <v>312</v>
      </c>
      <c r="D648" t="s">
        <v>35</v>
      </c>
      <c r="E648" t="s">
        <v>35</v>
      </c>
      <c r="F648">
        <v>46979</v>
      </c>
      <c r="G648">
        <v>18067</v>
      </c>
      <c r="H648" t="s">
        <v>240</v>
      </c>
      <c r="I648" t="s">
        <v>241</v>
      </c>
      <c r="J648">
        <v>0</v>
      </c>
      <c r="K648">
        <v>0</v>
      </c>
      <c r="L648">
        <v>0</v>
      </c>
      <c r="M648">
        <v>0</v>
      </c>
      <c r="N648">
        <v>0</v>
      </c>
      <c r="O648" s="3">
        <v>0</v>
      </c>
      <c r="P648">
        <v>0</v>
      </c>
      <c r="Q648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7">
        <f t="shared" si="40"/>
        <v>0</v>
      </c>
      <c r="Y648" s="7">
        <f t="shared" si="41"/>
        <v>0</v>
      </c>
      <c r="Z648" s="7">
        <f t="shared" si="42"/>
        <v>0</v>
      </c>
      <c r="AA648" s="7">
        <f t="shared" si="43"/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3">
      <c r="A649">
        <v>2630</v>
      </c>
      <c r="B649" t="s">
        <v>32</v>
      </c>
      <c r="C649" t="s">
        <v>313</v>
      </c>
      <c r="D649" t="s">
        <v>204</v>
      </c>
      <c r="E649" t="s">
        <v>35</v>
      </c>
      <c r="F649">
        <v>46376</v>
      </c>
      <c r="G649">
        <v>18089</v>
      </c>
      <c r="H649" t="s">
        <v>243</v>
      </c>
      <c r="I649" t="s">
        <v>244</v>
      </c>
      <c r="J649">
        <v>0</v>
      </c>
      <c r="K649">
        <v>0</v>
      </c>
      <c r="L649">
        <v>0</v>
      </c>
      <c r="M649">
        <v>0</v>
      </c>
      <c r="N649">
        <v>0</v>
      </c>
      <c r="O649" s="3">
        <v>0</v>
      </c>
      <c r="P649">
        <v>0</v>
      </c>
      <c r="Q649">
        <v>0</v>
      </c>
      <c r="R649" s="3">
        <v>1</v>
      </c>
      <c r="S649" s="3">
        <v>0</v>
      </c>
      <c r="T649" s="3">
        <v>1</v>
      </c>
      <c r="U649" s="3">
        <v>1</v>
      </c>
      <c r="V649" s="3">
        <v>0</v>
      </c>
      <c r="W649" s="3">
        <v>1</v>
      </c>
      <c r="X649" s="7">
        <f t="shared" si="40"/>
        <v>0</v>
      </c>
      <c r="Y649" s="7">
        <f t="shared" si="41"/>
        <v>7.1203120184490469</v>
      </c>
      <c r="Z649" s="7">
        <f t="shared" si="42"/>
        <v>0</v>
      </c>
      <c r="AA649" s="7">
        <f t="shared" si="43"/>
        <v>0</v>
      </c>
      <c r="AB649">
        <v>0</v>
      </c>
      <c r="AC649">
        <v>7.1203120184490469</v>
      </c>
      <c r="AD649">
        <v>7.1203120184490469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7.1203120184490469</v>
      </c>
      <c r="AM649">
        <v>7.1203120184490469</v>
      </c>
      <c r="AN649">
        <v>0</v>
      </c>
      <c r="AO649">
        <v>7.1203120184490469</v>
      </c>
      <c r="AP649">
        <v>7.1203120184490469</v>
      </c>
    </row>
    <row r="650" spans="1:42" x14ac:dyDescent="0.3">
      <c r="A650">
        <v>2631</v>
      </c>
      <c r="B650" t="s">
        <v>32</v>
      </c>
      <c r="C650" t="s">
        <v>110</v>
      </c>
      <c r="D650" t="s">
        <v>314</v>
      </c>
      <c r="E650" t="s">
        <v>35</v>
      </c>
      <c r="F650">
        <v>47274</v>
      </c>
      <c r="G650">
        <v>18071</v>
      </c>
      <c r="H650" t="s">
        <v>113</v>
      </c>
      <c r="I650" t="s">
        <v>114</v>
      </c>
      <c r="J650">
        <v>0</v>
      </c>
      <c r="K650">
        <v>0</v>
      </c>
      <c r="L650">
        <v>0</v>
      </c>
      <c r="M650">
        <v>0</v>
      </c>
      <c r="N650">
        <v>0</v>
      </c>
      <c r="O650" s="3">
        <v>0</v>
      </c>
      <c r="P650">
        <v>0</v>
      </c>
      <c r="Q650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7">
        <f t="shared" si="40"/>
        <v>0</v>
      </c>
      <c r="Y650" s="7">
        <f t="shared" si="41"/>
        <v>0</v>
      </c>
      <c r="Z650" s="7">
        <f t="shared" si="42"/>
        <v>0</v>
      </c>
      <c r="AA650" s="7">
        <f t="shared" si="43"/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3">
      <c r="A651">
        <v>2632</v>
      </c>
      <c r="B651" t="s">
        <v>32</v>
      </c>
      <c r="C651" t="s">
        <v>315</v>
      </c>
      <c r="D651" t="s">
        <v>316</v>
      </c>
      <c r="E651" t="s">
        <v>35</v>
      </c>
      <c r="F651">
        <v>46069</v>
      </c>
      <c r="G651">
        <v>18057</v>
      </c>
      <c r="H651" t="s">
        <v>317</v>
      </c>
      <c r="I651" t="s">
        <v>318</v>
      </c>
      <c r="J651">
        <v>18089</v>
      </c>
      <c r="K651" t="s">
        <v>244</v>
      </c>
      <c r="L651">
        <v>0</v>
      </c>
      <c r="M651">
        <v>0</v>
      </c>
      <c r="N651">
        <v>0</v>
      </c>
      <c r="O651" s="3">
        <v>0</v>
      </c>
      <c r="P651">
        <v>0</v>
      </c>
      <c r="Q651">
        <v>0</v>
      </c>
      <c r="R651" s="3">
        <v>0</v>
      </c>
      <c r="S651" s="3">
        <v>1</v>
      </c>
      <c r="T651" s="3">
        <v>1</v>
      </c>
      <c r="U651" s="3">
        <v>0</v>
      </c>
      <c r="V651" s="3">
        <v>1</v>
      </c>
      <c r="W651" s="3">
        <v>1</v>
      </c>
      <c r="X651" s="7">
        <f t="shared" si="40"/>
        <v>0</v>
      </c>
      <c r="Y651" s="7">
        <f t="shared" si="41"/>
        <v>0</v>
      </c>
      <c r="Z651" s="7">
        <f t="shared" si="42"/>
        <v>0</v>
      </c>
      <c r="AA651" s="7">
        <f t="shared" si="43"/>
        <v>0</v>
      </c>
      <c r="AB651">
        <v>0</v>
      </c>
      <c r="AC651">
        <v>0</v>
      </c>
      <c r="AD651">
        <v>0</v>
      </c>
      <c r="AE651">
        <v>0</v>
      </c>
      <c r="AF651">
        <v>6.761256988314126</v>
      </c>
      <c r="AG651">
        <v>6.761256988314126</v>
      </c>
      <c r="AH651">
        <v>0</v>
      </c>
      <c r="AI651">
        <v>0.30203724119183895</v>
      </c>
      <c r="AJ651">
        <v>0.30203724119183895</v>
      </c>
      <c r="AK651">
        <v>0</v>
      </c>
      <c r="AL651">
        <v>6.761256988314126</v>
      </c>
      <c r="AM651">
        <v>6.761256988314126</v>
      </c>
      <c r="AN651">
        <v>0</v>
      </c>
      <c r="AO651">
        <v>0.30203724119183895</v>
      </c>
      <c r="AP651">
        <v>0.30203724119183895</v>
      </c>
    </row>
    <row r="652" spans="1:42" x14ac:dyDescent="0.3">
      <c r="A652">
        <v>2633</v>
      </c>
      <c r="B652" t="s">
        <v>32</v>
      </c>
      <c r="C652" t="s">
        <v>319</v>
      </c>
      <c r="D652" t="s">
        <v>42</v>
      </c>
      <c r="E652" t="s">
        <v>35</v>
      </c>
      <c r="F652">
        <v>47879</v>
      </c>
      <c r="G652">
        <v>18153</v>
      </c>
      <c r="H652" t="s">
        <v>207</v>
      </c>
      <c r="I652" t="s">
        <v>208</v>
      </c>
      <c r="J652">
        <v>0</v>
      </c>
      <c r="K652">
        <v>0</v>
      </c>
      <c r="L652">
        <v>0</v>
      </c>
      <c r="M652">
        <v>0</v>
      </c>
      <c r="N652">
        <v>0</v>
      </c>
      <c r="O652" s="3">
        <v>0</v>
      </c>
      <c r="P652">
        <v>0</v>
      </c>
      <c r="Q652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7">
        <f t="shared" si="40"/>
        <v>0</v>
      </c>
      <c r="Y652" s="7">
        <f t="shared" si="41"/>
        <v>0</v>
      </c>
      <c r="Z652" s="7">
        <f t="shared" si="42"/>
        <v>0</v>
      </c>
      <c r="AA652" s="7">
        <f t="shared" si="43"/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3">
      <c r="A653">
        <v>2634</v>
      </c>
      <c r="B653" t="s">
        <v>32</v>
      </c>
      <c r="C653" t="s">
        <v>320</v>
      </c>
      <c r="D653" t="s">
        <v>321</v>
      </c>
      <c r="E653" t="s">
        <v>35</v>
      </c>
      <c r="F653">
        <v>46601</v>
      </c>
      <c r="G653">
        <v>18141</v>
      </c>
      <c r="H653" t="s">
        <v>39</v>
      </c>
      <c r="I653" t="s">
        <v>40</v>
      </c>
      <c r="J653">
        <v>0</v>
      </c>
      <c r="K653">
        <v>0</v>
      </c>
      <c r="L653">
        <v>0</v>
      </c>
      <c r="M653">
        <v>0</v>
      </c>
      <c r="N653">
        <v>0</v>
      </c>
      <c r="O653" s="3">
        <v>1</v>
      </c>
      <c r="P653">
        <v>0</v>
      </c>
      <c r="Q653">
        <v>1</v>
      </c>
      <c r="R653" s="3">
        <v>0</v>
      </c>
      <c r="S653" s="3">
        <v>0</v>
      </c>
      <c r="T653" s="3">
        <v>0</v>
      </c>
      <c r="U653" s="3">
        <v>1</v>
      </c>
      <c r="V653" s="3">
        <v>0</v>
      </c>
      <c r="W653" s="3">
        <v>1</v>
      </c>
      <c r="X653" s="7">
        <f t="shared" si="40"/>
        <v>0</v>
      </c>
      <c r="Y653" s="7">
        <f t="shared" si="41"/>
        <v>3.5278638991611988</v>
      </c>
      <c r="Z653" s="7">
        <f t="shared" si="42"/>
        <v>1</v>
      </c>
      <c r="AA653" s="7">
        <f t="shared" si="43"/>
        <v>1</v>
      </c>
      <c r="AB653">
        <v>3.5278638991611988</v>
      </c>
      <c r="AC653">
        <v>0</v>
      </c>
      <c r="AD653">
        <v>3.5278638991611988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3.5278638991611988</v>
      </c>
      <c r="AL653">
        <v>0</v>
      </c>
      <c r="AM653">
        <v>3.5278638991611988</v>
      </c>
      <c r="AN653">
        <v>3.5278638991611988</v>
      </c>
      <c r="AO653">
        <v>0</v>
      </c>
      <c r="AP653">
        <v>3.5278638991611988</v>
      </c>
    </row>
    <row r="654" spans="1:42" x14ac:dyDescent="0.3">
      <c r="A654">
        <v>2635</v>
      </c>
      <c r="B654" t="s">
        <v>32</v>
      </c>
      <c r="C654" t="s">
        <v>207</v>
      </c>
      <c r="D654" t="s">
        <v>200</v>
      </c>
      <c r="E654" t="s">
        <v>35</v>
      </c>
      <c r="F654">
        <v>47882</v>
      </c>
      <c r="G654">
        <v>18153</v>
      </c>
      <c r="H654" t="s">
        <v>207</v>
      </c>
      <c r="I654" t="s">
        <v>208</v>
      </c>
      <c r="J654">
        <v>0</v>
      </c>
      <c r="K654">
        <v>0</v>
      </c>
      <c r="L654">
        <v>0</v>
      </c>
      <c r="M654">
        <v>0</v>
      </c>
      <c r="N654">
        <v>0</v>
      </c>
      <c r="O654" s="3">
        <v>0</v>
      </c>
      <c r="P654">
        <v>0</v>
      </c>
      <c r="Q654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7">
        <f t="shared" si="40"/>
        <v>0</v>
      </c>
      <c r="Y654" s="7">
        <f t="shared" si="41"/>
        <v>0</v>
      </c>
      <c r="Z654" s="7">
        <f t="shared" si="42"/>
        <v>0</v>
      </c>
      <c r="AA654" s="7">
        <f t="shared" si="43"/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3">
      <c r="A655">
        <v>2636</v>
      </c>
      <c r="B655" t="s">
        <v>32</v>
      </c>
      <c r="C655" t="s">
        <v>322</v>
      </c>
      <c r="D655" t="s">
        <v>88</v>
      </c>
      <c r="E655" t="s">
        <v>35</v>
      </c>
      <c r="F655">
        <v>46070</v>
      </c>
      <c r="G655">
        <v>18095</v>
      </c>
      <c r="H655" t="s">
        <v>261</v>
      </c>
      <c r="I655" t="s">
        <v>269</v>
      </c>
      <c r="J655">
        <v>0</v>
      </c>
      <c r="K655">
        <v>0</v>
      </c>
      <c r="L655">
        <v>0</v>
      </c>
      <c r="M655">
        <v>0</v>
      </c>
      <c r="N655">
        <v>0</v>
      </c>
      <c r="O655" s="3">
        <v>0</v>
      </c>
      <c r="P655">
        <v>0</v>
      </c>
      <c r="Q655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7">
        <f t="shared" si="40"/>
        <v>0</v>
      </c>
      <c r="Y655" s="7">
        <f t="shared" si="41"/>
        <v>0</v>
      </c>
      <c r="Z655" s="7">
        <f t="shared" si="42"/>
        <v>0</v>
      </c>
      <c r="AA655" s="7">
        <f t="shared" si="43"/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3">
      <c r="A656">
        <v>2637</v>
      </c>
      <c r="B656" t="s">
        <v>32</v>
      </c>
      <c r="C656" t="s">
        <v>323</v>
      </c>
      <c r="D656" t="s">
        <v>324</v>
      </c>
      <c r="E656" t="s">
        <v>35</v>
      </c>
      <c r="F656">
        <v>46986</v>
      </c>
      <c r="G656">
        <v>18053</v>
      </c>
      <c r="H656" t="s">
        <v>265</v>
      </c>
      <c r="I656" t="s">
        <v>266</v>
      </c>
      <c r="J656">
        <v>0</v>
      </c>
      <c r="K656">
        <v>0</v>
      </c>
      <c r="L656">
        <v>0</v>
      </c>
      <c r="M656">
        <v>0</v>
      </c>
      <c r="N656">
        <v>0</v>
      </c>
      <c r="O656" s="3">
        <v>0</v>
      </c>
      <c r="P656">
        <v>0</v>
      </c>
      <c r="Q656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7">
        <f t="shared" si="40"/>
        <v>0</v>
      </c>
      <c r="Y656" s="7">
        <f t="shared" si="41"/>
        <v>0</v>
      </c>
      <c r="Z656" s="7">
        <f t="shared" si="42"/>
        <v>0</v>
      </c>
      <c r="AA656" s="7">
        <f t="shared" si="43"/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</row>
    <row r="657" spans="1:42" x14ac:dyDescent="0.3">
      <c r="A657">
        <v>2638</v>
      </c>
      <c r="B657" t="s">
        <v>32</v>
      </c>
      <c r="C657" t="s">
        <v>325</v>
      </c>
      <c r="D657" t="s">
        <v>42</v>
      </c>
      <c r="E657" t="s">
        <v>35</v>
      </c>
      <c r="F657">
        <v>47801</v>
      </c>
      <c r="G657">
        <v>18167</v>
      </c>
      <c r="H657" t="s">
        <v>326</v>
      </c>
      <c r="I657" t="s">
        <v>327</v>
      </c>
      <c r="J657">
        <v>0</v>
      </c>
      <c r="K657">
        <v>0</v>
      </c>
      <c r="L657">
        <v>0</v>
      </c>
      <c r="M657">
        <v>0</v>
      </c>
      <c r="N657">
        <v>0</v>
      </c>
      <c r="O657" s="3">
        <v>0</v>
      </c>
      <c r="P657">
        <v>0</v>
      </c>
      <c r="Q657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7">
        <f t="shared" si="40"/>
        <v>0</v>
      </c>
      <c r="Y657" s="7">
        <f t="shared" si="41"/>
        <v>0</v>
      </c>
      <c r="Z657" s="7">
        <f t="shared" si="42"/>
        <v>0</v>
      </c>
      <c r="AA657" s="7">
        <f t="shared" si="43"/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3">
      <c r="A658">
        <v>2639</v>
      </c>
      <c r="B658" t="s">
        <v>32</v>
      </c>
      <c r="C658" t="s">
        <v>328</v>
      </c>
      <c r="D658" t="s">
        <v>48</v>
      </c>
      <c r="E658" t="s">
        <v>35</v>
      </c>
      <c r="F658">
        <v>46382</v>
      </c>
      <c r="G658">
        <v>18091</v>
      </c>
      <c r="H658" t="s">
        <v>81</v>
      </c>
      <c r="I658" t="s">
        <v>82</v>
      </c>
      <c r="J658">
        <v>0</v>
      </c>
      <c r="K658">
        <v>0</v>
      </c>
      <c r="L658">
        <v>0</v>
      </c>
      <c r="M658">
        <v>0</v>
      </c>
      <c r="N658">
        <v>0</v>
      </c>
      <c r="O658" s="3">
        <v>0</v>
      </c>
      <c r="P658">
        <v>1</v>
      </c>
      <c r="Q658">
        <v>1</v>
      </c>
      <c r="R658" s="3">
        <v>0</v>
      </c>
      <c r="S658" s="3">
        <v>0</v>
      </c>
      <c r="T658" s="3">
        <v>0</v>
      </c>
      <c r="U658" s="3">
        <v>0</v>
      </c>
      <c r="V658" s="3">
        <v>1</v>
      </c>
      <c r="W658" s="3">
        <v>1</v>
      </c>
      <c r="X658" s="7">
        <f t="shared" si="40"/>
        <v>0</v>
      </c>
      <c r="Y658" s="7">
        <f t="shared" si="41"/>
        <v>0</v>
      </c>
      <c r="Z658" s="7">
        <f t="shared" si="42"/>
        <v>0</v>
      </c>
      <c r="AA658" s="7">
        <f t="shared" si="43"/>
        <v>0</v>
      </c>
      <c r="AB658">
        <v>0</v>
      </c>
      <c r="AC658">
        <v>0</v>
      </c>
      <c r="AD658">
        <v>0</v>
      </c>
      <c r="AE658">
        <v>3.3271780539335563</v>
      </c>
      <c r="AF658">
        <v>0</v>
      </c>
      <c r="AG658">
        <v>3.3271780539335563</v>
      </c>
      <c r="AH658">
        <v>0.7388198092367253</v>
      </c>
      <c r="AI658">
        <v>0</v>
      </c>
      <c r="AJ658">
        <v>0.7388198092367253</v>
      </c>
      <c r="AK658">
        <v>3.3271780539335563</v>
      </c>
      <c r="AL658">
        <v>0</v>
      </c>
      <c r="AM658">
        <v>3.3271780539335563</v>
      </c>
      <c r="AN658">
        <v>0.7388198092367253</v>
      </c>
      <c r="AO658">
        <v>0</v>
      </c>
      <c r="AP658">
        <v>0.7388198092367253</v>
      </c>
    </row>
    <row r="659" spans="1:42" x14ac:dyDescent="0.3">
      <c r="A659">
        <v>2640</v>
      </c>
      <c r="B659" t="s">
        <v>32</v>
      </c>
      <c r="C659" t="s">
        <v>329</v>
      </c>
      <c r="D659" t="s">
        <v>330</v>
      </c>
      <c r="E659" t="s">
        <v>148</v>
      </c>
      <c r="F659">
        <v>46383</v>
      </c>
      <c r="G659">
        <v>18127</v>
      </c>
      <c r="H659" t="s">
        <v>149</v>
      </c>
      <c r="I659" t="s">
        <v>150</v>
      </c>
      <c r="J659">
        <v>18157</v>
      </c>
      <c r="K659" t="s">
        <v>179</v>
      </c>
      <c r="L659">
        <v>0</v>
      </c>
      <c r="M659">
        <v>0</v>
      </c>
      <c r="N659">
        <v>0</v>
      </c>
      <c r="O659" s="3">
        <v>0</v>
      </c>
      <c r="P659">
        <v>0</v>
      </c>
      <c r="Q659">
        <v>0</v>
      </c>
      <c r="R659" s="3">
        <v>0</v>
      </c>
      <c r="S659" s="3">
        <v>1</v>
      </c>
      <c r="T659" s="3">
        <v>1</v>
      </c>
      <c r="U659" s="3">
        <v>0</v>
      </c>
      <c r="V659" s="3">
        <v>1</v>
      </c>
      <c r="W659" s="3">
        <v>1</v>
      </c>
      <c r="X659" s="7">
        <f t="shared" si="40"/>
        <v>0</v>
      </c>
      <c r="Y659" s="7">
        <f t="shared" si="41"/>
        <v>0</v>
      </c>
      <c r="Z659" s="7">
        <f t="shared" si="42"/>
        <v>0</v>
      </c>
      <c r="AA659" s="7">
        <f t="shared" si="43"/>
        <v>0</v>
      </c>
      <c r="AB659">
        <v>0</v>
      </c>
      <c r="AC659">
        <v>0</v>
      </c>
      <c r="AD659">
        <v>0</v>
      </c>
      <c r="AE659">
        <v>0</v>
      </c>
      <c r="AF659">
        <v>5.5095098931634174</v>
      </c>
      <c r="AG659">
        <v>5.5095098931634174</v>
      </c>
      <c r="AH659">
        <v>0</v>
      </c>
      <c r="AI659">
        <v>1.16171205146211</v>
      </c>
      <c r="AJ659">
        <v>1.16171205146211</v>
      </c>
      <c r="AK659">
        <v>0</v>
      </c>
      <c r="AL659">
        <v>5.5095098931634174</v>
      </c>
      <c r="AM659">
        <v>5.5095098931634174</v>
      </c>
      <c r="AN659">
        <v>0</v>
      </c>
      <c r="AO659">
        <v>1.16171205146211</v>
      </c>
      <c r="AP659">
        <v>1.16171205146211</v>
      </c>
    </row>
    <row r="660" spans="1:42" x14ac:dyDescent="0.3">
      <c r="A660">
        <v>2642</v>
      </c>
      <c r="B660" t="s">
        <v>32</v>
      </c>
      <c r="C660" t="s">
        <v>331</v>
      </c>
      <c r="D660" t="s">
        <v>226</v>
      </c>
      <c r="E660" t="s">
        <v>35</v>
      </c>
      <c r="F660">
        <v>46182</v>
      </c>
      <c r="G660">
        <v>18145</v>
      </c>
      <c r="H660" t="s">
        <v>277</v>
      </c>
      <c r="I660" t="s">
        <v>278</v>
      </c>
      <c r="J660">
        <v>18157</v>
      </c>
      <c r="K660" t="s">
        <v>179</v>
      </c>
      <c r="L660">
        <v>0</v>
      </c>
      <c r="M660">
        <v>0</v>
      </c>
      <c r="N660">
        <v>0</v>
      </c>
      <c r="O660" s="3">
        <v>0</v>
      </c>
      <c r="P660">
        <v>0</v>
      </c>
      <c r="Q660">
        <v>0</v>
      </c>
      <c r="R660" s="3">
        <v>0</v>
      </c>
      <c r="S660" s="3">
        <v>1</v>
      </c>
      <c r="T660" s="3">
        <v>1</v>
      </c>
      <c r="U660" s="3">
        <v>0</v>
      </c>
      <c r="V660" s="3">
        <v>1</v>
      </c>
      <c r="W660" s="3">
        <v>1</v>
      </c>
      <c r="X660" s="7">
        <f t="shared" si="40"/>
        <v>0</v>
      </c>
      <c r="Y660" s="7">
        <f t="shared" si="41"/>
        <v>0</v>
      </c>
      <c r="Z660" s="7">
        <f t="shared" si="42"/>
        <v>0</v>
      </c>
      <c r="AA660" s="7">
        <f t="shared" si="43"/>
        <v>0</v>
      </c>
      <c r="AB660">
        <v>0</v>
      </c>
      <c r="AC660">
        <v>0</v>
      </c>
      <c r="AD660">
        <v>0</v>
      </c>
      <c r="AE660">
        <v>0</v>
      </c>
      <c r="AF660">
        <v>5.5095098931634174</v>
      </c>
      <c r="AG660">
        <v>5.5095098931634174</v>
      </c>
      <c r="AH660">
        <v>0</v>
      </c>
      <c r="AI660">
        <v>0.39825852409011508</v>
      </c>
      <c r="AJ660">
        <v>0.39825852409011508</v>
      </c>
      <c r="AK660">
        <v>0</v>
      </c>
      <c r="AL660">
        <v>5.5095098931634174</v>
      </c>
      <c r="AM660">
        <v>5.5095098931634174</v>
      </c>
      <c r="AN660">
        <v>0</v>
      </c>
      <c r="AO660">
        <v>0.39825852409011508</v>
      </c>
      <c r="AP660">
        <v>0.39825852409011508</v>
      </c>
    </row>
    <row r="661" spans="1:42" x14ac:dyDescent="0.3">
      <c r="A661">
        <v>2643</v>
      </c>
      <c r="B661" t="s">
        <v>32</v>
      </c>
      <c r="C661" t="s">
        <v>332</v>
      </c>
      <c r="D661" t="s">
        <v>333</v>
      </c>
      <c r="E661" t="s">
        <v>35</v>
      </c>
      <c r="F661">
        <v>46390</v>
      </c>
      <c r="G661">
        <v>18091</v>
      </c>
      <c r="H661" t="s">
        <v>81</v>
      </c>
      <c r="I661" t="s">
        <v>82</v>
      </c>
      <c r="J661">
        <v>0</v>
      </c>
      <c r="K661">
        <v>0</v>
      </c>
      <c r="L661">
        <v>0</v>
      </c>
      <c r="M661">
        <v>0</v>
      </c>
      <c r="N661">
        <v>0</v>
      </c>
      <c r="O661" s="3">
        <v>0</v>
      </c>
      <c r="P661">
        <v>1</v>
      </c>
      <c r="Q661">
        <v>1</v>
      </c>
      <c r="R661" s="3">
        <v>0</v>
      </c>
      <c r="S661" s="3">
        <v>0</v>
      </c>
      <c r="T661" s="3">
        <v>0</v>
      </c>
      <c r="U661" s="3">
        <v>0</v>
      </c>
      <c r="V661" s="3">
        <v>1</v>
      </c>
      <c r="W661" s="3">
        <v>1</v>
      </c>
      <c r="X661" s="7">
        <f t="shared" si="40"/>
        <v>0</v>
      </c>
      <c r="Y661" s="7">
        <f t="shared" si="41"/>
        <v>0</v>
      </c>
      <c r="Z661" s="7">
        <f t="shared" si="42"/>
        <v>0</v>
      </c>
      <c r="AA661" s="7">
        <f t="shared" si="43"/>
        <v>0</v>
      </c>
      <c r="AB661">
        <v>0</v>
      </c>
      <c r="AC661">
        <v>0</v>
      </c>
      <c r="AD661">
        <v>0</v>
      </c>
      <c r="AE661">
        <v>3.3271780539335563</v>
      </c>
      <c r="AF661">
        <v>0</v>
      </c>
      <c r="AG661">
        <v>3.3271780539335563</v>
      </c>
      <c r="AH661">
        <v>0.7388198092367253</v>
      </c>
      <c r="AI661">
        <v>0</v>
      </c>
      <c r="AJ661">
        <v>0.7388198092367253</v>
      </c>
      <c r="AK661">
        <v>3.3271780539335563</v>
      </c>
      <c r="AL661">
        <v>0</v>
      </c>
      <c r="AM661">
        <v>3.3271780539335563</v>
      </c>
      <c r="AN661">
        <v>0.7388198092367253</v>
      </c>
      <c r="AO661">
        <v>0</v>
      </c>
      <c r="AP661">
        <v>0.7388198092367253</v>
      </c>
    </row>
    <row r="662" spans="1:42" x14ac:dyDescent="0.3">
      <c r="A662">
        <v>2644</v>
      </c>
      <c r="B662" t="s">
        <v>32</v>
      </c>
      <c r="C662" t="s">
        <v>334</v>
      </c>
      <c r="D662" t="s">
        <v>335</v>
      </c>
      <c r="E662" t="s">
        <v>35</v>
      </c>
      <c r="F662">
        <v>46580</v>
      </c>
      <c r="G662">
        <v>18085</v>
      </c>
      <c r="H662" t="s">
        <v>336</v>
      </c>
      <c r="I662" t="s">
        <v>337</v>
      </c>
      <c r="J662">
        <v>0</v>
      </c>
      <c r="K662">
        <v>0</v>
      </c>
      <c r="L662">
        <v>0</v>
      </c>
      <c r="M662">
        <v>0</v>
      </c>
      <c r="N662">
        <v>0</v>
      </c>
      <c r="O662" s="3">
        <v>0</v>
      </c>
      <c r="P662">
        <v>0</v>
      </c>
      <c r="Q662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7">
        <f t="shared" si="40"/>
        <v>0</v>
      </c>
      <c r="Y662" s="7">
        <f t="shared" si="41"/>
        <v>0</v>
      </c>
      <c r="Z662" s="7">
        <f t="shared" si="42"/>
        <v>0</v>
      </c>
      <c r="AA662" s="7">
        <f t="shared" si="43"/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3">
      <c r="A663">
        <v>2645</v>
      </c>
      <c r="B663" t="s">
        <v>32</v>
      </c>
      <c r="C663" t="s">
        <v>105</v>
      </c>
      <c r="D663" t="s">
        <v>338</v>
      </c>
      <c r="E663" t="s">
        <v>35</v>
      </c>
      <c r="F663">
        <v>47501</v>
      </c>
      <c r="G663">
        <v>18027</v>
      </c>
      <c r="H663" t="s">
        <v>107</v>
      </c>
      <c r="I663" t="s">
        <v>108</v>
      </c>
      <c r="J663">
        <v>0</v>
      </c>
      <c r="K663">
        <v>0</v>
      </c>
      <c r="L663">
        <v>0</v>
      </c>
      <c r="M663">
        <v>0</v>
      </c>
      <c r="N663">
        <v>0</v>
      </c>
      <c r="O663" s="3">
        <v>0</v>
      </c>
      <c r="P663">
        <v>0</v>
      </c>
      <c r="Q663">
        <v>0</v>
      </c>
      <c r="R663" s="3">
        <v>1</v>
      </c>
      <c r="S663" s="3">
        <v>0</v>
      </c>
      <c r="T663" s="3">
        <v>1</v>
      </c>
      <c r="U663" s="3">
        <v>1</v>
      </c>
      <c r="V663" s="3">
        <v>0</v>
      </c>
      <c r="W663" s="3">
        <v>1</v>
      </c>
      <c r="X663" s="7">
        <f t="shared" si="40"/>
        <v>0</v>
      </c>
      <c r="Y663" s="7">
        <f t="shared" si="41"/>
        <v>3.0618826692778152</v>
      </c>
      <c r="Z663" s="7">
        <f t="shared" si="42"/>
        <v>0</v>
      </c>
      <c r="AA663" s="7">
        <f t="shared" si="43"/>
        <v>0</v>
      </c>
      <c r="AB663">
        <v>0</v>
      </c>
      <c r="AC663">
        <v>3.0618826692778152</v>
      </c>
      <c r="AD663">
        <v>3.0618826692778152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3.0618826692778152</v>
      </c>
      <c r="AM663">
        <v>3.0618826692778152</v>
      </c>
      <c r="AN663">
        <v>0</v>
      </c>
      <c r="AO663">
        <v>3.0618826692778152</v>
      </c>
      <c r="AP663">
        <v>3.0618826692778152</v>
      </c>
    </row>
    <row r="664" spans="1:42" x14ac:dyDescent="0.3">
      <c r="A664">
        <v>2646</v>
      </c>
      <c r="B664" t="s">
        <v>32</v>
      </c>
      <c r="C664" t="s">
        <v>339</v>
      </c>
      <c r="D664" t="s">
        <v>340</v>
      </c>
      <c r="E664" t="s">
        <v>35</v>
      </c>
      <c r="F664">
        <v>46793</v>
      </c>
      <c r="G664">
        <v>18033</v>
      </c>
      <c r="H664" t="s">
        <v>341</v>
      </c>
      <c r="I664" t="s">
        <v>342</v>
      </c>
      <c r="J664">
        <v>0</v>
      </c>
      <c r="K664">
        <v>0</v>
      </c>
      <c r="L664">
        <v>0</v>
      </c>
      <c r="M664">
        <v>0</v>
      </c>
      <c r="N664">
        <v>0</v>
      </c>
      <c r="O664" s="3">
        <v>0</v>
      </c>
      <c r="P664">
        <v>0</v>
      </c>
      <c r="Q664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7">
        <f t="shared" si="40"/>
        <v>0</v>
      </c>
      <c r="Y664" s="7">
        <f t="shared" si="41"/>
        <v>0</v>
      </c>
      <c r="Z664" s="7">
        <f t="shared" si="42"/>
        <v>0</v>
      </c>
      <c r="AA664" s="7">
        <f t="shared" si="43"/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3">
      <c r="A665">
        <v>2647</v>
      </c>
      <c r="B665" t="s">
        <v>32</v>
      </c>
      <c r="C665" t="s">
        <v>343</v>
      </c>
      <c r="D665" t="s">
        <v>191</v>
      </c>
      <c r="E665" t="s">
        <v>35</v>
      </c>
      <c r="F665">
        <v>46996</v>
      </c>
      <c r="G665">
        <v>18131</v>
      </c>
      <c r="H665" t="s">
        <v>125</v>
      </c>
      <c r="I665" t="s">
        <v>126</v>
      </c>
      <c r="J665">
        <v>0</v>
      </c>
      <c r="K665">
        <v>0</v>
      </c>
      <c r="L665">
        <v>0</v>
      </c>
      <c r="M665">
        <v>0</v>
      </c>
      <c r="N665">
        <v>0</v>
      </c>
      <c r="O665" s="3">
        <v>0</v>
      </c>
      <c r="P665">
        <v>0</v>
      </c>
      <c r="Q665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7">
        <f t="shared" si="40"/>
        <v>0</v>
      </c>
      <c r="Y665" s="7">
        <f t="shared" si="41"/>
        <v>0</v>
      </c>
      <c r="Z665" s="7">
        <f t="shared" si="42"/>
        <v>0</v>
      </c>
      <c r="AA665" s="7">
        <f t="shared" si="43"/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3">
      <c r="A666">
        <v>2648</v>
      </c>
      <c r="B666" t="s">
        <v>32</v>
      </c>
      <c r="C666" t="s">
        <v>98</v>
      </c>
      <c r="D666" t="s">
        <v>344</v>
      </c>
      <c r="E666" t="s">
        <v>35</v>
      </c>
      <c r="F666">
        <v>47394</v>
      </c>
      <c r="G666">
        <v>18135</v>
      </c>
      <c r="H666" t="s">
        <v>100</v>
      </c>
      <c r="I666" t="s">
        <v>101</v>
      </c>
      <c r="J666">
        <v>0</v>
      </c>
      <c r="K666">
        <v>0</v>
      </c>
      <c r="L666">
        <v>0</v>
      </c>
      <c r="M666">
        <v>0</v>
      </c>
      <c r="N666">
        <v>0</v>
      </c>
      <c r="O666" s="3">
        <v>0</v>
      </c>
      <c r="P666">
        <v>0</v>
      </c>
      <c r="Q666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7">
        <f t="shared" si="40"/>
        <v>0</v>
      </c>
      <c r="Y666" s="7">
        <f t="shared" si="41"/>
        <v>0</v>
      </c>
      <c r="Z666" s="7">
        <f t="shared" si="42"/>
        <v>0</v>
      </c>
      <c r="AA666" s="7">
        <f t="shared" si="43"/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</row>
    <row r="667" spans="1:42" x14ac:dyDescent="0.3">
      <c r="A667">
        <v>2649</v>
      </c>
      <c r="B667" t="s">
        <v>32</v>
      </c>
      <c r="C667" t="s">
        <v>345</v>
      </c>
      <c r="D667" t="s">
        <v>35</v>
      </c>
      <c r="E667" t="s">
        <v>35</v>
      </c>
      <c r="F667">
        <v>46797</v>
      </c>
      <c r="G667">
        <v>18003</v>
      </c>
      <c r="H667" t="s">
        <v>346</v>
      </c>
      <c r="I667" t="s">
        <v>347</v>
      </c>
      <c r="J667">
        <v>0</v>
      </c>
      <c r="K667">
        <v>0</v>
      </c>
      <c r="L667">
        <v>0</v>
      </c>
      <c r="M667">
        <v>0</v>
      </c>
      <c r="N667">
        <v>0</v>
      </c>
      <c r="O667" s="3">
        <v>0</v>
      </c>
      <c r="P667">
        <v>0</v>
      </c>
      <c r="Q667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7">
        <f t="shared" si="40"/>
        <v>0</v>
      </c>
      <c r="Y667" s="7">
        <f t="shared" si="41"/>
        <v>0</v>
      </c>
      <c r="Z667" s="7">
        <f t="shared" si="42"/>
        <v>0</v>
      </c>
      <c r="AA667" s="7">
        <f t="shared" si="43"/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3">
      <c r="A668">
        <v>2650</v>
      </c>
      <c r="B668" t="s">
        <v>32</v>
      </c>
      <c r="C668" t="s">
        <v>348</v>
      </c>
      <c r="D668" t="s">
        <v>186</v>
      </c>
      <c r="E668" t="s">
        <v>35</v>
      </c>
      <c r="F668">
        <v>46595</v>
      </c>
      <c r="G668">
        <v>18141</v>
      </c>
      <c r="H668" t="s">
        <v>39</v>
      </c>
      <c r="I668" t="s">
        <v>40</v>
      </c>
      <c r="J668">
        <v>0</v>
      </c>
      <c r="K668">
        <v>0</v>
      </c>
      <c r="L668">
        <v>0</v>
      </c>
      <c r="M668">
        <v>0</v>
      </c>
      <c r="N668">
        <v>0</v>
      </c>
      <c r="O668" s="3">
        <v>1</v>
      </c>
      <c r="P668">
        <v>0</v>
      </c>
      <c r="Q668">
        <v>1</v>
      </c>
      <c r="R668" s="3">
        <v>0</v>
      </c>
      <c r="S668" s="3">
        <v>0</v>
      </c>
      <c r="T668" s="3">
        <v>0</v>
      </c>
      <c r="U668" s="3">
        <v>1</v>
      </c>
      <c r="V668" s="3">
        <v>0</v>
      </c>
      <c r="W668" s="3">
        <v>1</v>
      </c>
      <c r="X668" s="7">
        <f t="shared" si="40"/>
        <v>0</v>
      </c>
      <c r="Y668" s="7">
        <f t="shared" si="41"/>
        <v>3.5278638991611988</v>
      </c>
      <c r="Z668" s="7">
        <f t="shared" si="42"/>
        <v>1</v>
      </c>
      <c r="AA668" s="7">
        <f t="shared" si="43"/>
        <v>1</v>
      </c>
      <c r="AB668">
        <v>3.5278638991611988</v>
      </c>
      <c r="AC668">
        <v>0</v>
      </c>
      <c r="AD668">
        <v>3.5278638991611988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3.5278638991611988</v>
      </c>
      <c r="AL668">
        <v>0</v>
      </c>
      <c r="AM668">
        <v>3.5278638991611988</v>
      </c>
      <c r="AN668">
        <v>3.5278638991611988</v>
      </c>
      <c r="AO668">
        <v>0</v>
      </c>
      <c r="AP668">
        <v>3.5278638991611988</v>
      </c>
    </row>
    <row r="669" spans="1:42" x14ac:dyDescent="0.3">
      <c r="A669">
        <v>2751</v>
      </c>
      <c r="B669" t="s">
        <v>32</v>
      </c>
      <c r="C669" t="s">
        <v>349</v>
      </c>
      <c r="D669" t="s">
        <v>290</v>
      </c>
      <c r="E669" t="s">
        <v>350</v>
      </c>
      <c r="F669">
        <v>47987</v>
      </c>
      <c r="G669">
        <v>18045</v>
      </c>
      <c r="H669" t="s">
        <v>173</v>
      </c>
      <c r="I669" t="s">
        <v>174</v>
      </c>
      <c r="J669">
        <v>18089</v>
      </c>
      <c r="K669" t="s">
        <v>244</v>
      </c>
      <c r="L669">
        <v>0</v>
      </c>
      <c r="M669">
        <v>0</v>
      </c>
      <c r="N669">
        <v>0</v>
      </c>
      <c r="O669" s="3">
        <v>0</v>
      </c>
      <c r="P669">
        <v>0</v>
      </c>
      <c r="Q669">
        <v>0</v>
      </c>
      <c r="R669" s="3">
        <v>0</v>
      </c>
      <c r="S669" s="3">
        <v>1</v>
      </c>
      <c r="T669" s="3">
        <v>1</v>
      </c>
      <c r="U669" s="3">
        <v>0</v>
      </c>
      <c r="V669" s="3">
        <v>1</v>
      </c>
      <c r="W669" s="3">
        <v>1</v>
      </c>
      <c r="X669" s="7">
        <f t="shared" si="40"/>
        <v>0</v>
      </c>
      <c r="Y669" s="7">
        <f t="shared" si="41"/>
        <v>0</v>
      </c>
      <c r="Z669" s="7">
        <f t="shared" si="42"/>
        <v>0</v>
      </c>
      <c r="AA669" s="7">
        <f t="shared" si="43"/>
        <v>0</v>
      </c>
      <c r="AB669">
        <v>0</v>
      </c>
      <c r="AC669">
        <v>0</v>
      </c>
      <c r="AD669">
        <v>0</v>
      </c>
      <c r="AE669">
        <v>0</v>
      </c>
      <c r="AF669">
        <v>6.761256988314126</v>
      </c>
      <c r="AG669">
        <v>6.761256988314126</v>
      </c>
      <c r="AH669">
        <v>0</v>
      </c>
      <c r="AI669">
        <v>1.4198911313908604</v>
      </c>
      <c r="AJ669">
        <v>1.4198911313908604</v>
      </c>
      <c r="AK669">
        <v>0</v>
      </c>
      <c r="AL669">
        <v>6.761256988314126</v>
      </c>
      <c r="AM669">
        <v>6.761256988314126</v>
      </c>
      <c r="AN669">
        <v>0</v>
      </c>
      <c r="AO669">
        <v>1.4198911313908604</v>
      </c>
      <c r="AP669">
        <v>1.4198911313908604</v>
      </c>
    </row>
    <row r="670" spans="1:42" x14ac:dyDescent="0.3">
      <c r="A670">
        <v>2910</v>
      </c>
      <c r="B670" t="s">
        <v>32</v>
      </c>
      <c r="C670" t="s">
        <v>351</v>
      </c>
      <c r="D670" t="s">
        <v>352</v>
      </c>
      <c r="E670" t="s">
        <v>35</v>
      </c>
      <c r="F670">
        <v>46919</v>
      </c>
      <c r="G670">
        <v>18103</v>
      </c>
      <c r="H670" t="s">
        <v>192</v>
      </c>
      <c r="I670" t="s">
        <v>193</v>
      </c>
      <c r="J670">
        <v>0</v>
      </c>
      <c r="K670">
        <v>0</v>
      </c>
      <c r="L670">
        <v>0</v>
      </c>
      <c r="M670">
        <v>0</v>
      </c>
      <c r="N670">
        <v>0</v>
      </c>
      <c r="O670" s="3">
        <v>0</v>
      </c>
      <c r="P670">
        <v>0</v>
      </c>
      <c r="Q670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7">
        <f t="shared" si="40"/>
        <v>0</v>
      </c>
      <c r="Y670" s="7">
        <f t="shared" si="41"/>
        <v>0</v>
      </c>
      <c r="Z670" s="7">
        <f t="shared" si="42"/>
        <v>0</v>
      </c>
      <c r="AA670" s="7">
        <f t="shared" si="43"/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3">
      <c r="A671">
        <v>2917</v>
      </c>
      <c r="B671" t="s">
        <v>32</v>
      </c>
      <c r="C671" t="s">
        <v>353</v>
      </c>
      <c r="D671" t="s">
        <v>354</v>
      </c>
      <c r="E671" t="s">
        <v>35</v>
      </c>
      <c r="F671">
        <v>46987</v>
      </c>
      <c r="G671">
        <v>18053</v>
      </c>
      <c r="H671" t="s">
        <v>265</v>
      </c>
      <c r="I671" t="s">
        <v>266</v>
      </c>
      <c r="J671">
        <v>0</v>
      </c>
      <c r="K671">
        <v>0</v>
      </c>
      <c r="L671">
        <v>0</v>
      </c>
      <c r="M671">
        <v>0</v>
      </c>
      <c r="N671">
        <v>0</v>
      </c>
      <c r="O671" s="3">
        <v>0</v>
      </c>
      <c r="P671">
        <v>0</v>
      </c>
      <c r="Q671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7">
        <f t="shared" si="40"/>
        <v>0</v>
      </c>
      <c r="Y671" s="7">
        <f t="shared" si="41"/>
        <v>0</v>
      </c>
      <c r="Z671" s="7">
        <f t="shared" si="42"/>
        <v>0</v>
      </c>
      <c r="AA671" s="7">
        <f t="shared" si="43"/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</row>
    <row r="672" spans="1:42" x14ac:dyDescent="0.3">
      <c r="A672">
        <v>3241</v>
      </c>
      <c r="B672" t="s">
        <v>32</v>
      </c>
      <c r="C672" t="s">
        <v>233</v>
      </c>
      <c r="D672" t="s">
        <v>355</v>
      </c>
      <c r="E672" t="s">
        <v>35</v>
      </c>
      <c r="F672">
        <v>47946</v>
      </c>
      <c r="G672">
        <v>18131</v>
      </c>
      <c r="H672" t="s">
        <v>125</v>
      </c>
      <c r="I672" t="s">
        <v>126</v>
      </c>
      <c r="J672">
        <v>0</v>
      </c>
      <c r="K672">
        <v>0</v>
      </c>
      <c r="L672">
        <v>0</v>
      </c>
      <c r="M672">
        <v>0</v>
      </c>
      <c r="N672">
        <v>0</v>
      </c>
      <c r="O672" s="3">
        <v>0</v>
      </c>
      <c r="P672">
        <v>0</v>
      </c>
      <c r="Q672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7">
        <f t="shared" si="40"/>
        <v>0</v>
      </c>
      <c r="Y672" s="7">
        <f t="shared" si="41"/>
        <v>0</v>
      </c>
      <c r="Z672" s="7">
        <f t="shared" si="42"/>
        <v>0</v>
      </c>
      <c r="AA672" s="7">
        <f t="shared" si="43"/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3">
      <c r="A673">
        <v>3468</v>
      </c>
      <c r="B673" t="s">
        <v>32</v>
      </c>
      <c r="C673" t="s">
        <v>345</v>
      </c>
      <c r="D673" t="s">
        <v>356</v>
      </c>
      <c r="E673" t="s">
        <v>357</v>
      </c>
      <c r="F673">
        <v>46797</v>
      </c>
      <c r="G673">
        <v>18003</v>
      </c>
      <c r="H673" t="s">
        <v>346</v>
      </c>
      <c r="I673" t="s">
        <v>347</v>
      </c>
      <c r="J673">
        <v>0</v>
      </c>
      <c r="K673">
        <v>0</v>
      </c>
      <c r="L673">
        <v>0</v>
      </c>
      <c r="M673">
        <v>0</v>
      </c>
      <c r="N673">
        <v>0</v>
      </c>
      <c r="O673" s="3">
        <v>0</v>
      </c>
      <c r="P673">
        <v>0</v>
      </c>
      <c r="Q67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7">
        <f t="shared" si="40"/>
        <v>0</v>
      </c>
      <c r="Y673" s="7">
        <f t="shared" si="41"/>
        <v>0</v>
      </c>
      <c r="Z673" s="7">
        <f t="shared" si="42"/>
        <v>0</v>
      </c>
      <c r="AA673" s="7">
        <f t="shared" si="43"/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3">
      <c r="A674">
        <v>3473</v>
      </c>
      <c r="B674" t="s">
        <v>32</v>
      </c>
      <c r="C674" t="s">
        <v>358</v>
      </c>
      <c r="D674" t="s">
        <v>145</v>
      </c>
      <c r="E674" t="s">
        <v>35</v>
      </c>
      <c r="F674">
        <v>46770</v>
      </c>
      <c r="G674">
        <v>18069</v>
      </c>
      <c r="H674" t="s">
        <v>146</v>
      </c>
      <c r="I674" t="s">
        <v>147</v>
      </c>
      <c r="J674">
        <v>0</v>
      </c>
      <c r="K674">
        <v>0</v>
      </c>
      <c r="L674">
        <v>0</v>
      </c>
      <c r="M674">
        <v>0</v>
      </c>
      <c r="N674">
        <v>0</v>
      </c>
      <c r="O674" s="3">
        <v>0</v>
      </c>
      <c r="P674">
        <v>0</v>
      </c>
      <c r="Q674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7">
        <f t="shared" si="40"/>
        <v>0</v>
      </c>
      <c r="Y674" s="7">
        <f t="shared" si="41"/>
        <v>0</v>
      </c>
      <c r="Z674" s="7">
        <f t="shared" si="42"/>
        <v>0</v>
      </c>
      <c r="AA674" s="7">
        <f t="shared" si="43"/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3">
      <c r="A675">
        <v>3474</v>
      </c>
      <c r="B675" t="s">
        <v>32</v>
      </c>
      <c r="C675" t="s">
        <v>359</v>
      </c>
      <c r="D675" t="s">
        <v>360</v>
      </c>
      <c r="E675" t="s">
        <v>35</v>
      </c>
      <c r="F675">
        <v>46958</v>
      </c>
      <c r="G675">
        <v>18103</v>
      </c>
      <c r="H675" t="s">
        <v>192</v>
      </c>
      <c r="I675" t="s">
        <v>193</v>
      </c>
      <c r="J675">
        <v>0</v>
      </c>
      <c r="K675">
        <v>0</v>
      </c>
      <c r="L675">
        <v>0</v>
      </c>
      <c r="M675">
        <v>0</v>
      </c>
      <c r="N675">
        <v>0</v>
      </c>
      <c r="O675" s="3">
        <v>0</v>
      </c>
      <c r="P675">
        <v>0</v>
      </c>
      <c r="Q675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7">
        <f t="shared" si="40"/>
        <v>0</v>
      </c>
      <c r="Y675" s="7">
        <f t="shared" si="41"/>
        <v>0</v>
      </c>
      <c r="Z675" s="7">
        <f t="shared" si="42"/>
        <v>0</v>
      </c>
      <c r="AA675" s="7">
        <f t="shared" si="43"/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3">
      <c r="A676">
        <v>3476</v>
      </c>
      <c r="B676" t="s">
        <v>32</v>
      </c>
      <c r="C676" t="s">
        <v>361</v>
      </c>
      <c r="D676" t="s">
        <v>362</v>
      </c>
      <c r="E676" t="s">
        <v>35</v>
      </c>
      <c r="F676">
        <v>46562</v>
      </c>
      <c r="G676">
        <v>18085</v>
      </c>
      <c r="H676" t="s">
        <v>336</v>
      </c>
      <c r="I676" t="s">
        <v>337</v>
      </c>
      <c r="J676">
        <v>0</v>
      </c>
      <c r="K676">
        <v>0</v>
      </c>
      <c r="L676">
        <v>0</v>
      </c>
      <c r="M676">
        <v>0</v>
      </c>
      <c r="N676">
        <v>0</v>
      </c>
      <c r="O676" s="3">
        <v>0</v>
      </c>
      <c r="P676">
        <v>0</v>
      </c>
      <c r="Q676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7">
        <f t="shared" si="40"/>
        <v>0</v>
      </c>
      <c r="Y676" s="7">
        <f t="shared" si="41"/>
        <v>0</v>
      </c>
      <c r="Z676" s="7">
        <f t="shared" si="42"/>
        <v>0</v>
      </c>
      <c r="AA676" s="7">
        <f t="shared" si="43"/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</row>
    <row r="677" spans="1:42" x14ac:dyDescent="0.3">
      <c r="A677">
        <v>3479</v>
      </c>
      <c r="B677" t="s">
        <v>32</v>
      </c>
      <c r="C677" t="s">
        <v>363</v>
      </c>
      <c r="D677" t="s">
        <v>364</v>
      </c>
      <c r="E677" t="s">
        <v>35</v>
      </c>
      <c r="F677">
        <v>46786</v>
      </c>
      <c r="G677">
        <v>18087</v>
      </c>
      <c r="H677" t="s">
        <v>365</v>
      </c>
      <c r="I677" t="s">
        <v>366</v>
      </c>
      <c r="J677">
        <v>0</v>
      </c>
      <c r="K677">
        <v>0</v>
      </c>
      <c r="L677">
        <v>0</v>
      </c>
      <c r="M677">
        <v>0</v>
      </c>
      <c r="N677">
        <v>0</v>
      </c>
      <c r="O677" s="3">
        <v>0</v>
      </c>
      <c r="P677">
        <v>0</v>
      </c>
      <c r="Q677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7">
        <f t="shared" si="40"/>
        <v>0</v>
      </c>
      <c r="Y677" s="7">
        <f t="shared" si="41"/>
        <v>0</v>
      </c>
      <c r="Z677" s="7">
        <f t="shared" si="42"/>
        <v>0</v>
      </c>
      <c r="AA677" s="7">
        <f t="shared" si="43"/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3">
      <c r="A678">
        <v>3480</v>
      </c>
      <c r="B678" t="s">
        <v>32</v>
      </c>
      <c r="C678" t="s">
        <v>367</v>
      </c>
      <c r="D678" t="s">
        <v>368</v>
      </c>
      <c r="E678" t="s">
        <v>35</v>
      </c>
      <c r="F678">
        <v>46787</v>
      </c>
      <c r="G678">
        <v>18183</v>
      </c>
      <c r="H678" t="s">
        <v>369</v>
      </c>
      <c r="I678" t="s">
        <v>370</v>
      </c>
      <c r="J678">
        <v>0</v>
      </c>
      <c r="K678">
        <v>0</v>
      </c>
      <c r="L678">
        <v>0</v>
      </c>
      <c r="M678">
        <v>0</v>
      </c>
      <c r="N678">
        <v>0</v>
      </c>
      <c r="O678" s="3">
        <v>0</v>
      </c>
      <c r="P678">
        <v>0</v>
      </c>
      <c r="Q678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7">
        <f t="shared" si="40"/>
        <v>0</v>
      </c>
      <c r="Y678" s="7">
        <f t="shared" si="41"/>
        <v>0</v>
      </c>
      <c r="Z678" s="7">
        <f t="shared" si="42"/>
        <v>0</v>
      </c>
      <c r="AA678" s="7">
        <f t="shared" si="43"/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3">
      <c r="A679">
        <v>3481</v>
      </c>
      <c r="B679" t="s">
        <v>32</v>
      </c>
      <c r="C679" t="s">
        <v>151</v>
      </c>
      <c r="D679" t="s">
        <v>371</v>
      </c>
      <c r="E679" t="s">
        <v>35</v>
      </c>
      <c r="F679">
        <v>47203</v>
      </c>
      <c r="G679">
        <v>18005</v>
      </c>
      <c r="H679" t="s">
        <v>153</v>
      </c>
      <c r="I679" t="s">
        <v>154</v>
      </c>
      <c r="J679">
        <v>0</v>
      </c>
      <c r="K679">
        <v>0</v>
      </c>
      <c r="L679">
        <v>0</v>
      </c>
      <c r="M679">
        <v>0</v>
      </c>
      <c r="N679">
        <v>0</v>
      </c>
      <c r="O679" s="3">
        <v>0</v>
      </c>
      <c r="P679">
        <v>0</v>
      </c>
      <c r="Q679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7">
        <f t="shared" si="40"/>
        <v>0</v>
      </c>
      <c r="Y679" s="7">
        <f t="shared" si="41"/>
        <v>0</v>
      </c>
      <c r="Z679" s="7">
        <f t="shared" si="42"/>
        <v>0</v>
      </c>
      <c r="AA679" s="7">
        <f t="shared" si="43"/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3">
      <c r="A680">
        <v>3486</v>
      </c>
      <c r="B680" t="s">
        <v>32</v>
      </c>
      <c r="C680" t="s">
        <v>372</v>
      </c>
      <c r="D680" t="s">
        <v>200</v>
      </c>
      <c r="E680" t="s">
        <v>35</v>
      </c>
      <c r="F680">
        <v>47598</v>
      </c>
      <c r="G680">
        <v>18125</v>
      </c>
      <c r="H680" t="s">
        <v>373</v>
      </c>
      <c r="I680" t="s">
        <v>374</v>
      </c>
      <c r="J680">
        <v>18157</v>
      </c>
      <c r="K680" t="s">
        <v>179</v>
      </c>
      <c r="L680">
        <v>0</v>
      </c>
      <c r="M680">
        <v>0</v>
      </c>
      <c r="N680">
        <v>0</v>
      </c>
      <c r="O680" s="3">
        <v>0</v>
      </c>
      <c r="P680">
        <v>0</v>
      </c>
      <c r="Q680">
        <v>0</v>
      </c>
      <c r="R680" s="3">
        <v>0</v>
      </c>
      <c r="S680" s="3">
        <v>1</v>
      </c>
      <c r="T680" s="3">
        <v>1</v>
      </c>
      <c r="U680" s="3">
        <v>0</v>
      </c>
      <c r="V680" s="3">
        <v>1</v>
      </c>
      <c r="W680" s="3">
        <v>1</v>
      </c>
      <c r="X680" s="7">
        <f t="shared" si="40"/>
        <v>0</v>
      </c>
      <c r="Y680" s="7">
        <f t="shared" si="41"/>
        <v>0</v>
      </c>
      <c r="Z680" s="7">
        <f t="shared" si="42"/>
        <v>0</v>
      </c>
      <c r="AA680" s="7">
        <f t="shared" si="43"/>
        <v>0</v>
      </c>
      <c r="AB680">
        <v>0</v>
      </c>
      <c r="AC680">
        <v>0</v>
      </c>
      <c r="AD680">
        <v>0</v>
      </c>
      <c r="AE680">
        <v>0</v>
      </c>
      <c r="AF680">
        <v>5.5095098931634174</v>
      </c>
      <c r="AG680">
        <v>5.5095098931634174</v>
      </c>
      <c r="AH680">
        <v>0</v>
      </c>
      <c r="AI680">
        <v>0.65521645424793118</v>
      </c>
      <c r="AJ680">
        <v>0.65521645424793118</v>
      </c>
      <c r="AK680">
        <v>0</v>
      </c>
      <c r="AL680">
        <v>5.5095098931634174</v>
      </c>
      <c r="AM680">
        <v>5.5095098931634174</v>
      </c>
      <c r="AN680">
        <v>0</v>
      </c>
      <c r="AO680">
        <v>0.65521645424793118</v>
      </c>
      <c r="AP680">
        <v>0.65521645424793118</v>
      </c>
    </row>
    <row r="681" spans="1:42" x14ac:dyDescent="0.3">
      <c r="A681">
        <v>3487</v>
      </c>
      <c r="B681" t="s">
        <v>32</v>
      </c>
      <c r="C681" t="s">
        <v>375</v>
      </c>
      <c r="D681" t="s">
        <v>376</v>
      </c>
      <c r="E681" t="s">
        <v>35</v>
      </c>
      <c r="F681">
        <v>46798</v>
      </c>
      <c r="G681">
        <v>18003</v>
      </c>
      <c r="H681" t="s">
        <v>346</v>
      </c>
      <c r="I681" t="s">
        <v>347</v>
      </c>
      <c r="J681">
        <v>0</v>
      </c>
      <c r="K681">
        <v>0</v>
      </c>
      <c r="L681">
        <v>0</v>
      </c>
      <c r="M681">
        <v>0</v>
      </c>
      <c r="N681">
        <v>0</v>
      </c>
      <c r="O681" s="3">
        <v>0</v>
      </c>
      <c r="P681">
        <v>0</v>
      </c>
      <c r="Q681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7">
        <f t="shared" si="40"/>
        <v>0</v>
      </c>
      <c r="Y681" s="7">
        <f t="shared" si="41"/>
        <v>0</v>
      </c>
      <c r="Z681" s="7">
        <f t="shared" si="42"/>
        <v>0</v>
      </c>
      <c r="AA681" s="7">
        <f t="shared" si="43"/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3">
      <c r="A682">
        <v>3853</v>
      </c>
      <c r="B682" t="s">
        <v>32</v>
      </c>
      <c r="C682" t="s">
        <v>377</v>
      </c>
      <c r="D682" t="s">
        <v>378</v>
      </c>
      <c r="E682" t="s">
        <v>379</v>
      </c>
      <c r="F682">
        <v>47591</v>
      </c>
      <c r="G682">
        <v>18083</v>
      </c>
      <c r="H682" t="s">
        <v>79</v>
      </c>
      <c r="I682" t="s">
        <v>380</v>
      </c>
      <c r="J682">
        <v>18097</v>
      </c>
      <c r="K682" t="s">
        <v>202</v>
      </c>
      <c r="L682">
        <v>0</v>
      </c>
      <c r="M682">
        <v>0</v>
      </c>
      <c r="N682">
        <v>0</v>
      </c>
      <c r="O682" s="3">
        <v>0</v>
      </c>
      <c r="P682">
        <v>0</v>
      </c>
      <c r="Q682">
        <v>0</v>
      </c>
      <c r="R682" s="3">
        <v>0</v>
      </c>
      <c r="S682" s="3">
        <v>1</v>
      </c>
      <c r="T682" s="3">
        <v>1</v>
      </c>
      <c r="U682" s="3">
        <v>0</v>
      </c>
      <c r="V682" s="3">
        <v>1</v>
      </c>
      <c r="W682" s="3">
        <v>1</v>
      </c>
      <c r="X682" s="7">
        <f t="shared" si="40"/>
        <v>0</v>
      </c>
      <c r="Y682" s="7">
        <f t="shared" si="41"/>
        <v>0</v>
      </c>
      <c r="Z682" s="7">
        <f t="shared" si="42"/>
        <v>0</v>
      </c>
      <c r="AA682" s="7">
        <f t="shared" si="43"/>
        <v>0</v>
      </c>
      <c r="AB682">
        <v>0</v>
      </c>
      <c r="AC682">
        <v>0</v>
      </c>
      <c r="AD682">
        <v>0</v>
      </c>
      <c r="AE682">
        <v>0</v>
      </c>
      <c r="AF682">
        <v>19.379844961240309</v>
      </c>
      <c r="AG682">
        <v>19.379844961240309</v>
      </c>
      <c r="AH682">
        <v>0</v>
      </c>
      <c r="AI682">
        <v>0.79109952795051008</v>
      </c>
      <c r="AJ682">
        <v>0.79109952795051008</v>
      </c>
      <c r="AK682">
        <v>0</v>
      </c>
      <c r="AL682">
        <v>19.379844961240309</v>
      </c>
      <c r="AM682">
        <v>19.379844961240309</v>
      </c>
      <c r="AN682">
        <v>0</v>
      </c>
      <c r="AO682">
        <v>0.79109952795051008</v>
      </c>
      <c r="AP682">
        <v>0.79109952795051008</v>
      </c>
    </row>
    <row r="683" spans="1:42" x14ac:dyDescent="0.3">
      <c r="A683">
        <v>3907</v>
      </c>
      <c r="B683" t="s">
        <v>32</v>
      </c>
      <c r="C683" t="s">
        <v>381</v>
      </c>
      <c r="D683" t="s">
        <v>382</v>
      </c>
      <c r="E683" t="s">
        <v>35</v>
      </c>
      <c r="F683">
        <v>46011</v>
      </c>
      <c r="G683">
        <v>18095</v>
      </c>
      <c r="H683" t="s">
        <v>261</v>
      </c>
      <c r="I683" t="s">
        <v>269</v>
      </c>
      <c r="J683">
        <v>0</v>
      </c>
      <c r="K683">
        <v>0</v>
      </c>
      <c r="L683">
        <v>0</v>
      </c>
      <c r="M683">
        <v>0</v>
      </c>
      <c r="N683">
        <v>0</v>
      </c>
      <c r="O683" s="3">
        <v>0</v>
      </c>
      <c r="P683">
        <v>0</v>
      </c>
      <c r="Q68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7">
        <f t="shared" si="40"/>
        <v>0</v>
      </c>
      <c r="Y683" s="7">
        <f t="shared" si="41"/>
        <v>0</v>
      </c>
      <c r="Z683" s="7">
        <f t="shared" si="42"/>
        <v>0</v>
      </c>
      <c r="AA683" s="7">
        <f t="shared" si="43"/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3">
      <c r="A684">
        <v>3908</v>
      </c>
      <c r="B684" t="s">
        <v>32</v>
      </c>
      <c r="C684" t="s">
        <v>383</v>
      </c>
      <c r="D684" t="s">
        <v>67</v>
      </c>
      <c r="E684" t="s">
        <v>35</v>
      </c>
      <c r="F684">
        <v>47367</v>
      </c>
      <c r="G684">
        <v>18035</v>
      </c>
      <c r="H684" t="s">
        <v>384</v>
      </c>
      <c r="I684" t="s">
        <v>385</v>
      </c>
      <c r="J684">
        <v>0</v>
      </c>
      <c r="K684">
        <v>0</v>
      </c>
      <c r="L684">
        <v>0</v>
      </c>
      <c r="M684">
        <v>0</v>
      </c>
      <c r="N684">
        <v>0</v>
      </c>
      <c r="O684" s="3">
        <v>0</v>
      </c>
      <c r="P684">
        <v>0</v>
      </c>
      <c r="Q684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7">
        <f t="shared" si="40"/>
        <v>0</v>
      </c>
      <c r="Y684" s="7">
        <f t="shared" si="41"/>
        <v>0</v>
      </c>
      <c r="Z684" s="7">
        <f t="shared" si="42"/>
        <v>0</v>
      </c>
      <c r="AA684" s="7">
        <f t="shared" si="43"/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3">
      <c r="A685">
        <v>3909</v>
      </c>
      <c r="B685" t="s">
        <v>32</v>
      </c>
      <c r="C685" t="s">
        <v>386</v>
      </c>
      <c r="D685" t="s">
        <v>387</v>
      </c>
      <c r="E685" t="s">
        <v>388</v>
      </c>
      <c r="F685">
        <v>46036</v>
      </c>
      <c r="G685">
        <v>18095</v>
      </c>
      <c r="H685" t="s">
        <v>261</v>
      </c>
      <c r="I685" t="s">
        <v>269</v>
      </c>
      <c r="J685">
        <v>0</v>
      </c>
      <c r="K685">
        <v>0</v>
      </c>
      <c r="L685">
        <v>0</v>
      </c>
      <c r="M685">
        <v>0</v>
      </c>
      <c r="N685">
        <v>0</v>
      </c>
      <c r="O685" s="3">
        <v>0</v>
      </c>
      <c r="P685">
        <v>0</v>
      </c>
      <c r="Q685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7">
        <f t="shared" si="40"/>
        <v>0</v>
      </c>
      <c r="Y685" s="7">
        <f t="shared" si="41"/>
        <v>0</v>
      </c>
      <c r="Z685" s="7">
        <f t="shared" si="42"/>
        <v>0</v>
      </c>
      <c r="AA685" s="7">
        <f t="shared" si="43"/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3">
      <c r="A686">
        <v>3910</v>
      </c>
      <c r="B686" t="s">
        <v>32</v>
      </c>
      <c r="C686" t="s">
        <v>389</v>
      </c>
      <c r="D686" t="s">
        <v>390</v>
      </c>
      <c r="E686" t="s">
        <v>35</v>
      </c>
      <c r="F686">
        <v>47951</v>
      </c>
      <c r="G686">
        <v>18111</v>
      </c>
      <c r="H686" t="s">
        <v>64</v>
      </c>
      <c r="I686" t="s">
        <v>65</v>
      </c>
      <c r="J686">
        <v>18157</v>
      </c>
      <c r="K686" t="s">
        <v>179</v>
      </c>
      <c r="L686">
        <v>0</v>
      </c>
      <c r="M686">
        <v>0</v>
      </c>
      <c r="N686">
        <v>0</v>
      </c>
      <c r="O686" s="3">
        <v>0</v>
      </c>
      <c r="P686">
        <v>0</v>
      </c>
      <c r="Q686">
        <v>0</v>
      </c>
      <c r="R686" s="3">
        <v>0</v>
      </c>
      <c r="S686" s="3">
        <v>1</v>
      </c>
      <c r="T686" s="3">
        <v>1</v>
      </c>
      <c r="U686" s="3">
        <v>0</v>
      </c>
      <c r="V686" s="3">
        <v>1</v>
      </c>
      <c r="W686" s="3">
        <v>1</v>
      </c>
      <c r="X686" s="7">
        <f t="shared" si="40"/>
        <v>0</v>
      </c>
      <c r="Y686" s="7">
        <f t="shared" si="41"/>
        <v>0</v>
      </c>
      <c r="Z686" s="7">
        <f t="shared" si="42"/>
        <v>0</v>
      </c>
      <c r="AA686" s="7">
        <f t="shared" si="43"/>
        <v>0</v>
      </c>
      <c r="AB686">
        <v>0</v>
      </c>
      <c r="AC686">
        <v>0</v>
      </c>
      <c r="AD686">
        <v>0</v>
      </c>
      <c r="AE686">
        <v>0</v>
      </c>
      <c r="AF686">
        <v>5.5095098931634174</v>
      </c>
      <c r="AG686">
        <v>5.5095098931634174</v>
      </c>
      <c r="AH686">
        <v>0</v>
      </c>
      <c r="AI686">
        <v>1.2779577091368255</v>
      </c>
      <c r="AJ686">
        <v>1.2779577091368255</v>
      </c>
      <c r="AK686">
        <v>0</v>
      </c>
      <c r="AL686">
        <v>5.5095098931634174</v>
      </c>
      <c r="AM686">
        <v>5.5095098931634174</v>
      </c>
      <c r="AN686">
        <v>0</v>
      </c>
      <c r="AO686">
        <v>1.2779577091368255</v>
      </c>
      <c r="AP686">
        <v>1.2779577091368255</v>
      </c>
    </row>
    <row r="687" spans="1:42" x14ac:dyDescent="0.3">
      <c r="A687">
        <v>3911</v>
      </c>
      <c r="B687" t="s">
        <v>32</v>
      </c>
      <c r="C687" t="s">
        <v>391</v>
      </c>
      <c r="D687" t="s">
        <v>124</v>
      </c>
      <c r="E687" t="s">
        <v>35</v>
      </c>
      <c r="F687">
        <v>46060</v>
      </c>
      <c r="G687">
        <v>18057</v>
      </c>
      <c r="H687" t="s">
        <v>317</v>
      </c>
      <c r="I687" t="s">
        <v>318</v>
      </c>
      <c r="J687">
        <v>18089</v>
      </c>
      <c r="K687" t="s">
        <v>244</v>
      </c>
      <c r="L687">
        <v>0</v>
      </c>
      <c r="M687">
        <v>0</v>
      </c>
      <c r="N687">
        <v>0</v>
      </c>
      <c r="O687" s="3">
        <v>0</v>
      </c>
      <c r="P687">
        <v>0</v>
      </c>
      <c r="Q687">
        <v>0</v>
      </c>
      <c r="R687" s="3">
        <v>0</v>
      </c>
      <c r="S687" s="3">
        <v>1</v>
      </c>
      <c r="T687" s="3">
        <v>1</v>
      </c>
      <c r="U687" s="3">
        <v>0</v>
      </c>
      <c r="V687" s="3">
        <v>1</v>
      </c>
      <c r="W687" s="3">
        <v>1</v>
      </c>
      <c r="X687" s="7">
        <f t="shared" si="40"/>
        <v>0</v>
      </c>
      <c r="Y687" s="7">
        <f t="shared" si="41"/>
        <v>0</v>
      </c>
      <c r="Z687" s="7">
        <f t="shared" si="42"/>
        <v>0</v>
      </c>
      <c r="AA687" s="7">
        <f t="shared" si="43"/>
        <v>0</v>
      </c>
      <c r="AB687">
        <v>0</v>
      </c>
      <c r="AC687">
        <v>0</v>
      </c>
      <c r="AD687">
        <v>0</v>
      </c>
      <c r="AE687">
        <v>0</v>
      </c>
      <c r="AF687">
        <v>6.761256988314126</v>
      </c>
      <c r="AG687">
        <v>6.761256988314126</v>
      </c>
      <c r="AH687">
        <v>0</v>
      </c>
      <c r="AI687">
        <v>0.30203724119183895</v>
      </c>
      <c r="AJ687">
        <v>0.30203724119183895</v>
      </c>
      <c r="AK687">
        <v>0</v>
      </c>
      <c r="AL687">
        <v>6.761256988314126</v>
      </c>
      <c r="AM687">
        <v>6.761256988314126</v>
      </c>
      <c r="AN687">
        <v>0</v>
      </c>
      <c r="AO687">
        <v>0.30203724119183895</v>
      </c>
      <c r="AP687">
        <v>0.30203724119183895</v>
      </c>
    </row>
    <row r="688" spans="1:42" x14ac:dyDescent="0.3">
      <c r="A688">
        <v>3912</v>
      </c>
      <c r="B688" t="s">
        <v>32</v>
      </c>
      <c r="C688" t="s">
        <v>392</v>
      </c>
      <c r="D688" t="s">
        <v>124</v>
      </c>
      <c r="E688" t="s">
        <v>35</v>
      </c>
      <c r="F688">
        <v>46074</v>
      </c>
      <c r="G688">
        <v>18057</v>
      </c>
      <c r="H688" t="s">
        <v>317</v>
      </c>
      <c r="I688" t="s">
        <v>318</v>
      </c>
      <c r="J688">
        <v>18089</v>
      </c>
      <c r="K688" t="s">
        <v>244</v>
      </c>
      <c r="L688">
        <v>0</v>
      </c>
      <c r="M688">
        <v>0</v>
      </c>
      <c r="N688">
        <v>0</v>
      </c>
      <c r="O688" s="3">
        <v>0</v>
      </c>
      <c r="P688">
        <v>0</v>
      </c>
      <c r="Q688">
        <v>0</v>
      </c>
      <c r="R688" s="3">
        <v>0</v>
      </c>
      <c r="S688" s="3">
        <v>1</v>
      </c>
      <c r="T688" s="3">
        <v>1</v>
      </c>
      <c r="U688" s="3">
        <v>0</v>
      </c>
      <c r="V688" s="3">
        <v>1</v>
      </c>
      <c r="W688" s="3">
        <v>1</v>
      </c>
      <c r="X688" s="7">
        <f t="shared" si="40"/>
        <v>0</v>
      </c>
      <c r="Y688" s="7">
        <f t="shared" si="41"/>
        <v>0</v>
      </c>
      <c r="Z688" s="7">
        <f t="shared" si="42"/>
        <v>0</v>
      </c>
      <c r="AA688" s="7">
        <f t="shared" si="43"/>
        <v>0</v>
      </c>
      <c r="AB688">
        <v>0</v>
      </c>
      <c r="AC688">
        <v>0</v>
      </c>
      <c r="AD688">
        <v>0</v>
      </c>
      <c r="AE688">
        <v>0</v>
      </c>
      <c r="AF688">
        <v>6.761256988314126</v>
      </c>
      <c r="AG688">
        <v>6.761256988314126</v>
      </c>
      <c r="AH688">
        <v>0</v>
      </c>
      <c r="AI688">
        <v>0.30203724119183895</v>
      </c>
      <c r="AJ688">
        <v>0.30203724119183895</v>
      </c>
      <c r="AK688">
        <v>0</v>
      </c>
      <c r="AL688">
        <v>6.761256988314126</v>
      </c>
      <c r="AM688">
        <v>6.761256988314126</v>
      </c>
      <c r="AN688">
        <v>0</v>
      </c>
      <c r="AO688">
        <v>0.30203724119183895</v>
      </c>
      <c r="AP688">
        <v>0.30203724119183895</v>
      </c>
    </row>
    <row r="689" spans="1:42" x14ac:dyDescent="0.3">
      <c r="A689">
        <v>3913</v>
      </c>
      <c r="B689" t="s">
        <v>32</v>
      </c>
      <c r="C689" t="s">
        <v>393</v>
      </c>
      <c r="D689" t="s">
        <v>48</v>
      </c>
      <c r="E689" t="s">
        <v>35</v>
      </c>
      <c r="F689">
        <v>47980</v>
      </c>
      <c r="G689">
        <v>18181</v>
      </c>
      <c r="H689" t="s">
        <v>85</v>
      </c>
      <c r="I689" t="s">
        <v>86</v>
      </c>
      <c r="J689">
        <v>18157</v>
      </c>
      <c r="K689" t="s">
        <v>179</v>
      </c>
      <c r="L689">
        <v>0</v>
      </c>
      <c r="M689">
        <v>0</v>
      </c>
      <c r="N689">
        <v>0</v>
      </c>
      <c r="O689" s="3">
        <v>0</v>
      </c>
      <c r="P689">
        <v>0</v>
      </c>
      <c r="Q689">
        <v>0</v>
      </c>
      <c r="R689" s="3">
        <v>0</v>
      </c>
      <c r="S689" s="3">
        <v>1</v>
      </c>
      <c r="T689" s="3">
        <v>1</v>
      </c>
      <c r="U689" s="3">
        <v>0</v>
      </c>
      <c r="V689" s="3">
        <v>1</v>
      </c>
      <c r="W689" s="3">
        <v>1</v>
      </c>
      <c r="X689" s="7">
        <f t="shared" si="40"/>
        <v>0</v>
      </c>
      <c r="Y689" s="7">
        <f t="shared" si="41"/>
        <v>0</v>
      </c>
      <c r="Z689" s="7">
        <f t="shared" si="42"/>
        <v>0</v>
      </c>
      <c r="AA689" s="7">
        <f t="shared" si="43"/>
        <v>0</v>
      </c>
      <c r="AB689">
        <v>0</v>
      </c>
      <c r="AC689">
        <v>0</v>
      </c>
      <c r="AD689">
        <v>0</v>
      </c>
      <c r="AE689">
        <v>0</v>
      </c>
      <c r="AF689">
        <v>5.5095098931634174</v>
      </c>
      <c r="AG689">
        <v>5.5095098931634174</v>
      </c>
      <c r="AH689">
        <v>0</v>
      </c>
      <c r="AI689">
        <v>0.8615861801576703</v>
      </c>
      <c r="AJ689">
        <v>0.8615861801576703</v>
      </c>
      <c r="AK689">
        <v>0</v>
      </c>
      <c r="AL689">
        <v>5.5095098931634174</v>
      </c>
      <c r="AM689">
        <v>5.5095098931634174</v>
      </c>
      <c r="AN689">
        <v>0</v>
      </c>
      <c r="AO689">
        <v>0.8615861801576703</v>
      </c>
      <c r="AP689">
        <v>0.8615861801576703</v>
      </c>
    </row>
    <row r="690" spans="1:42" x14ac:dyDescent="0.3">
      <c r="A690">
        <v>3915</v>
      </c>
      <c r="B690" t="s">
        <v>32</v>
      </c>
      <c r="C690" t="s">
        <v>394</v>
      </c>
      <c r="D690" t="s">
        <v>395</v>
      </c>
      <c r="E690" t="s">
        <v>396</v>
      </c>
      <c r="F690">
        <v>47993</v>
      </c>
      <c r="G690">
        <v>18171</v>
      </c>
      <c r="H690" t="s">
        <v>144</v>
      </c>
      <c r="I690" t="s">
        <v>397</v>
      </c>
      <c r="J690">
        <v>18157</v>
      </c>
      <c r="K690" t="s">
        <v>179</v>
      </c>
      <c r="L690">
        <v>0</v>
      </c>
      <c r="M690">
        <v>0</v>
      </c>
      <c r="N690">
        <v>0</v>
      </c>
      <c r="O690" s="3">
        <v>0</v>
      </c>
      <c r="P690">
        <v>0</v>
      </c>
      <c r="Q690">
        <v>0</v>
      </c>
      <c r="R690" s="3">
        <v>0</v>
      </c>
      <c r="S690" s="3">
        <v>1</v>
      </c>
      <c r="T690" s="3">
        <v>1</v>
      </c>
      <c r="U690" s="3">
        <v>0</v>
      </c>
      <c r="V690" s="3">
        <v>1</v>
      </c>
      <c r="W690" s="3">
        <v>1</v>
      </c>
      <c r="X690" s="7">
        <f t="shared" si="40"/>
        <v>0</v>
      </c>
      <c r="Y690" s="7">
        <f t="shared" si="41"/>
        <v>0</v>
      </c>
      <c r="Z690" s="7">
        <f t="shared" si="42"/>
        <v>0</v>
      </c>
      <c r="AA690" s="7">
        <f t="shared" si="43"/>
        <v>0</v>
      </c>
      <c r="AB690">
        <v>0</v>
      </c>
      <c r="AC690">
        <v>0</v>
      </c>
      <c r="AD690">
        <v>0</v>
      </c>
      <c r="AE690">
        <v>0</v>
      </c>
      <c r="AF690">
        <v>5.5095098931634174</v>
      </c>
      <c r="AG690">
        <v>5.5095098931634174</v>
      </c>
      <c r="AH690">
        <v>0</v>
      </c>
      <c r="AI690">
        <v>1.5461041536424198</v>
      </c>
      <c r="AJ690">
        <v>1.5461041536424198</v>
      </c>
      <c r="AK690">
        <v>0</v>
      </c>
      <c r="AL690">
        <v>5.5095098931634174</v>
      </c>
      <c r="AM690">
        <v>5.5095098931634174</v>
      </c>
      <c r="AN690">
        <v>0</v>
      </c>
      <c r="AO690">
        <v>1.5461041536424198</v>
      </c>
      <c r="AP690">
        <v>1.5461041536424198</v>
      </c>
    </row>
    <row r="691" spans="1:42" x14ac:dyDescent="0.3">
      <c r="A691">
        <v>3916</v>
      </c>
      <c r="B691" t="s">
        <v>32</v>
      </c>
      <c r="C691" t="s">
        <v>394</v>
      </c>
      <c r="D691" t="s">
        <v>395</v>
      </c>
      <c r="E691" t="s">
        <v>398</v>
      </c>
      <c r="F691">
        <v>47993</v>
      </c>
      <c r="G691">
        <v>18171</v>
      </c>
      <c r="H691" t="s">
        <v>144</v>
      </c>
      <c r="I691" t="s">
        <v>397</v>
      </c>
      <c r="J691">
        <v>18157</v>
      </c>
      <c r="K691" t="s">
        <v>179</v>
      </c>
      <c r="L691">
        <v>0</v>
      </c>
      <c r="M691">
        <v>0</v>
      </c>
      <c r="N691">
        <v>0</v>
      </c>
      <c r="O691" s="3">
        <v>0</v>
      </c>
      <c r="P691">
        <v>0</v>
      </c>
      <c r="Q691">
        <v>0</v>
      </c>
      <c r="R691" s="3">
        <v>0</v>
      </c>
      <c r="S691" s="3">
        <v>1</v>
      </c>
      <c r="T691" s="3">
        <v>1</v>
      </c>
      <c r="U691" s="3">
        <v>0</v>
      </c>
      <c r="V691" s="3">
        <v>1</v>
      </c>
      <c r="W691" s="3">
        <v>1</v>
      </c>
      <c r="X691" s="7">
        <f t="shared" si="40"/>
        <v>0</v>
      </c>
      <c r="Y691" s="7">
        <f t="shared" si="41"/>
        <v>0</v>
      </c>
      <c r="Z691" s="7">
        <f t="shared" si="42"/>
        <v>0</v>
      </c>
      <c r="AA691" s="7">
        <f t="shared" si="43"/>
        <v>0</v>
      </c>
      <c r="AB691">
        <v>0</v>
      </c>
      <c r="AC691">
        <v>0</v>
      </c>
      <c r="AD691">
        <v>0</v>
      </c>
      <c r="AE691">
        <v>0</v>
      </c>
      <c r="AF691">
        <v>5.5095098931634174</v>
      </c>
      <c r="AG691">
        <v>5.5095098931634174</v>
      </c>
      <c r="AH691">
        <v>0</v>
      </c>
      <c r="AI691">
        <v>1.5461041536424198</v>
      </c>
      <c r="AJ691">
        <v>1.5461041536424198</v>
      </c>
      <c r="AK691">
        <v>0</v>
      </c>
      <c r="AL691">
        <v>5.5095098931634174</v>
      </c>
      <c r="AM691">
        <v>5.5095098931634174</v>
      </c>
      <c r="AN691">
        <v>0</v>
      </c>
      <c r="AO691">
        <v>1.5461041536424198</v>
      </c>
      <c r="AP691">
        <v>1.5461041536424198</v>
      </c>
    </row>
    <row r="692" spans="1:42" x14ac:dyDescent="0.3">
      <c r="A692">
        <v>4069</v>
      </c>
      <c r="B692" t="s">
        <v>32</v>
      </c>
      <c r="C692" t="s">
        <v>73</v>
      </c>
      <c r="D692" t="s">
        <v>276</v>
      </c>
      <c r="E692" t="s">
        <v>35</v>
      </c>
      <c r="F692">
        <v>46733</v>
      </c>
      <c r="G692">
        <v>18001</v>
      </c>
      <c r="H692" t="s">
        <v>89</v>
      </c>
      <c r="I692" t="s">
        <v>90</v>
      </c>
      <c r="J692">
        <v>0</v>
      </c>
      <c r="K692">
        <v>0</v>
      </c>
      <c r="L692">
        <v>0</v>
      </c>
      <c r="M692">
        <v>0</v>
      </c>
      <c r="N692">
        <v>0</v>
      </c>
      <c r="O692" s="3">
        <v>0</v>
      </c>
      <c r="P692">
        <v>0</v>
      </c>
      <c r="Q692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7">
        <f t="shared" si="40"/>
        <v>0</v>
      </c>
      <c r="Y692" s="7">
        <f t="shared" si="41"/>
        <v>0</v>
      </c>
      <c r="Z692" s="7">
        <f t="shared" si="42"/>
        <v>0</v>
      </c>
      <c r="AA692" s="7">
        <f t="shared" si="43"/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3">
      <c r="A693">
        <v>4075</v>
      </c>
      <c r="B693" t="s">
        <v>32</v>
      </c>
      <c r="C693" t="s">
        <v>247</v>
      </c>
      <c r="D693" t="s">
        <v>276</v>
      </c>
      <c r="E693" t="s">
        <v>35</v>
      </c>
      <c r="F693">
        <v>46201</v>
      </c>
      <c r="G693">
        <v>18097</v>
      </c>
      <c r="H693" t="s">
        <v>201</v>
      </c>
      <c r="I693" t="s">
        <v>202</v>
      </c>
      <c r="J693">
        <v>0</v>
      </c>
      <c r="K693">
        <v>0</v>
      </c>
      <c r="L693">
        <v>0</v>
      </c>
      <c r="M693">
        <v>0</v>
      </c>
      <c r="N693">
        <v>0</v>
      </c>
      <c r="O693" s="3">
        <v>0</v>
      </c>
      <c r="P693">
        <v>0</v>
      </c>
      <c r="Q693">
        <v>0</v>
      </c>
      <c r="R693" s="3">
        <v>1</v>
      </c>
      <c r="S693" s="3">
        <v>0</v>
      </c>
      <c r="T693" s="3">
        <v>1</v>
      </c>
      <c r="U693" s="3">
        <v>1</v>
      </c>
      <c r="V693" s="3">
        <v>0</v>
      </c>
      <c r="W693" s="3">
        <v>1</v>
      </c>
      <c r="X693" s="7">
        <f t="shared" si="40"/>
        <v>0</v>
      </c>
      <c r="Y693" s="7">
        <f t="shared" si="41"/>
        <v>26.634382566585959</v>
      </c>
      <c r="Z693" s="7">
        <f t="shared" si="42"/>
        <v>0</v>
      </c>
      <c r="AA693" s="7">
        <f t="shared" si="43"/>
        <v>0</v>
      </c>
      <c r="AB693">
        <v>0</v>
      </c>
      <c r="AC693">
        <v>26.634382566585959</v>
      </c>
      <c r="AD693">
        <v>26.634382566585959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26.634382566585959</v>
      </c>
      <c r="AM693">
        <v>26.634382566585959</v>
      </c>
      <c r="AN693">
        <v>0</v>
      </c>
      <c r="AO693">
        <v>26.634382566585959</v>
      </c>
      <c r="AP693">
        <v>26.634382566585959</v>
      </c>
    </row>
    <row r="694" spans="1:42" x14ac:dyDescent="0.3">
      <c r="A694">
        <v>4082</v>
      </c>
      <c r="B694" t="s">
        <v>32</v>
      </c>
      <c r="C694" t="s">
        <v>275</v>
      </c>
      <c r="D694" t="s">
        <v>276</v>
      </c>
      <c r="E694" t="s">
        <v>35</v>
      </c>
      <c r="F694">
        <v>46161</v>
      </c>
      <c r="G694">
        <v>18145</v>
      </c>
      <c r="H694" t="s">
        <v>277</v>
      </c>
      <c r="I694" t="s">
        <v>278</v>
      </c>
      <c r="J694">
        <v>18157</v>
      </c>
      <c r="K694" t="s">
        <v>179</v>
      </c>
      <c r="L694">
        <v>0</v>
      </c>
      <c r="M694">
        <v>0</v>
      </c>
      <c r="N694">
        <v>0</v>
      </c>
      <c r="O694" s="3">
        <v>0</v>
      </c>
      <c r="P694">
        <v>0</v>
      </c>
      <c r="Q694">
        <v>0</v>
      </c>
      <c r="R694" s="3">
        <v>0</v>
      </c>
      <c r="S694" s="3">
        <v>1</v>
      </c>
      <c r="T694" s="3">
        <v>1</v>
      </c>
      <c r="U694" s="3">
        <v>0</v>
      </c>
      <c r="V694" s="3">
        <v>1</v>
      </c>
      <c r="W694" s="3">
        <v>1</v>
      </c>
      <c r="X694" s="7">
        <f t="shared" si="40"/>
        <v>0</v>
      </c>
      <c r="Y694" s="7">
        <f t="shared" si="41"/>
        <v>0</v>
      </c>
      <c r="Z694" s="7">
        <f t="shared" si="42"/>
        <v>0</v>
      </c>
      <c r="AA694" s="7">
        <f t="shared" si="43"/>
        <v>0</v>
      </c>
      <c r="AB694">
        <v>0</v>
      </c>
      <c r="AC694">
        <v>0</v>
      </c>
      <c r="AD694">
        <v>0</v>
      </c>
      <c r="AE694">
        <v>0</v>
      </c>
      <c r="AF694">
        <v>5.5095098931634174</v>
      </c>
      <c r="AG694">
        <v>5.5095098931634174</v>
      </c>
      <c r="AH694">
        <v>0</v>
      </c>
      <c r="AI694">
        <v>0.39825852409011508</v>
      </c>
      <c r="AJ694">
        <v>0.39825852409011508</v>
      </c>
      <c r="AK694">
        <v>0</v>
      </c>
      <c r="AL694">
        <v>5.5095098931634174</v>
      </c>
      <c r="AM694">
        <v>5.5095098931634174</v>
      </c>
      <c r="AN694">
        <v>0</v>
      </c>
      <c r="AO694">
        <v>0.39825852409011508</v>
      </c>
      <c r="AP694">
        <v>0.39825852409011508</v>
      </c>
    </row>
    <row r="695" spans="1:42" x14ac:dyDescent="0.3">
      <c r="A695">
        <v>4201</v>
      </c>
      <c r="B695" t="s">
        <v>32</v>
      </c>
      <c r="C695" t="s">
        <v>399</v>
      </c>
      <c r="D695" t="s">
        <v>400</v>
      </c>
      <c r="E695" t="s">
        <v>35</v>
      </c>
      <c r="F695">
        <v>46714</v>
      </c>
      <c r="G695">
        <v>18179</v>
      </c>
      <c r="H695" t="s">
        <v>401</v>
      </c>
      <c r="I695" t="s">
        <v>402</v>
      </c>
      <c r="J695">
        <v>0</v>
      </c>
      <c r="K695">
        <v>0</v>
      </c>
      <c r="L695">
        <v>0</v>
      </c>
      <c r="M695">
        <v>0</v>
      </c>
      <c r="N695">
        <v>0</v>
      </c>
      <c r="O695" s="3">
        <v>0</v>
      </c>
      <c r="P695">
        <v>0</v>
      </c>
      <c r="Q695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7">
        <f t="shared" si="40"/>
        <v>0</v>
      </c>
      <c r="Y695" s="7">
        <f t="shared" si="41"/>
        <v>0</v>
      </c>
      <c r="Z695" s="7">
        <f t="shared" si="42"/>
        <v>0</v>
      </c>
      <c r="AA695" s="7">
        <f t="shared" si="43"/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3">
      <c r="A696">
        <v>4207</v>
      </c>
      <c r="B696" t="s">
        <v>32</v>
      </c>
      <c r="C696" t="s">
        <v>334</v>
      </c>
      <c r="D696" t="s">
        <v>403</v>
      </c>
      <c r="E696" t="s">
        <v>404</v>
      </c>
      <c r="F696">
        <v>46580</v>
      </c>
      <c r="G696">
        <v>18085</v>
      </c>
      <c r="H696" t="s">
        <v>336</v>
      </c>
      <c r="I696" t="s">
        <v>337</v>
      </c>
      <c r="J696">
        <v>0</v>
      </c>
      <c r="K696">
        <v>0</v>
      </c>
      <c r="L696">
        <v>0</v>
      </c>
      <c r="M696">
        <v>0</v>
      </c>
      <c r="N696">
        <v>0</v>
      </c>
      <c r="O696" s="3">
        <v>0</v>
      </c>
      <c r="P696">
        <v>0</v>
      </c>
      <c r="Q696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7">
        <f t="shared" si="40"/>
        <v>0</v>
      </c>
      <c r="Y696" s="7">
        <f t="shared" si="41"/>
        <v>0</v>
      </c>
      <c r="Z696" s="7">
        <f t="shared" si="42"/>
        <v>0</v>
      </c>
      <c r="AA696" s="7">
        <f t="shared" si="43"/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 x14ac:dyDescent="0.3">
      <c r="A697">
        <v>4210</v>
      </c>
      <c r="B697" t="s">
        <v>32</v>
      </c>
      <c r="C697" t="s">
        <v>405</v>
      </c>
      <c r="D697" t="s">
        <v>406</v>
      </c>
      <c r="E697" t="s">
        <v>35</v>
      </c>
      <c r="F697">
        <v>47338</v>
      </c>
      <c r="G697">
        <v>18035</v>
      </c>
      <c r="H697" t="s">
        <v>384</v>
      </c>
      <c r="I697" t="s">
        <v>385</v>
      </c>
      <c r="J697">
        <v>0</v>
      </c>
      <c r="K697">
        <v>0</v>
      </c>
      <c r="L697">
        <v>0</v>
      </c>
      <c r="M697">
        <v>0</v>
      </c>
      <c r="N697">
        <v>0</v>
      </c>
      <c r="O697" s="3">
        <v>0</v>
      </c>
      <c r="P697">
        <v>0</v>
      </c>
      <c r="Q697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7">
        <f t="shared" si="40"/>
        <v>0</v>
      </c>
      <c r="Y697" s="7">
        <f t="shared" si="41"/>
        <v>0</v>
      </c>
      <c r="Z697" s="7">
        <f t="shared" si="42"/>
        <v>0</v>
      </c>
      <c r="AA697" s="7">
        <f t="shared" si="43"/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3">
      <c r="A698">
        <v>4262</v>
      </c>
      <c r="B698" t="s">
        <v>32</v>
      </c>
      <c r="C698" t="s">
        <v>407</v>
      </c>
      <c r="D698" t="s">
        <v>191</v>
      </c>
      <c r="E698" t="s">
        <v>35</v>
      </c>
      <c r="F698">
        <v>47981</v>
      </c>
      <c r="G698">
        <v>18157</v>
      </c>
      <c r="H698" t="s">
        <v>178</v>
      </c>
      <c r="I698" t="s">
        <v>179</v>
      </c>
      <c r="J698">
        <v>0</v>
      </c>
      <c r="K698">
        <v>0</v>
      </c>
      <c r="L698">
        <v>0</v>
      </c>
      <c r="M698">
        <v>0</v>
      </c>
      <c r="N698">
        <v>0</v>
      </c>
      <c r="O698" s="3">
        <v>0</v>
      </c>
      <c r="P698">
        <v>0</v>
      </c>
      <c r="Q698">
        <v>0</v>
      </c>
      <c r="R698" s="3">
        <v>1</v>
      </c>
      <c r="S698" s="3">
        <v>0</v>
      </c>
      <c r="T698" s="3">
        <v>1</v>
      </c>
      <c r="U698" s="3">
        <v>1</v>
      </c>
      <c r="V698" s="3">
        <v>0</v>
      </c>
      <c r="W698" s="3">
        <v>1</v>
      </c>
      <c r="X698" s="7">
        <f t="shared" si="40"/>
        <v>0</v>
      </c>
      <c r="Y698" s="7">
        <f t="shared" si="41"/>
        <v>5.6916252683415713</v>
      </c>
      <c r="Z698" s="7">
        <f t="shared" si="42"/>
        <v>0</v>
      </c>
      <c r="AA698" s="7">
        <f t="shared" si="43"/>
        <v>0</v>
      </c>
      <c r="AB698">
        <v>0</v>
      </c>
      <c r="AC698">
        <v>5.6916252683415713</v>
      </c>
      <c r="AD698">
        <v>5.6916252683415713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5.6916252683415713</v>
      </c>
      <c r="AM698">
        <v>5.6916252683415713</v>
      </c>
      <c r="AN698">
        <v>0</v>
      </c>
      <c r="AO698">
        <v>5.6916252683415713</v>
      </c>
      <c r="AP698">
        <v>5.6916252683415713</v>
      </c>
    </row>
    <row r="699" spans="1:42" x14ac:dyDescent="0.3">
      <c r="A699">
        <v>4265</v>
      </c>
      <c r="B699" t="s">
        <v>32</v>
      </c>
      <c r="C699" t="s">
        <v>408</v>
      </c>
      <c r="D699" t="s">
        <v>191</v>
      </c>
      <c r="E699" t="s">
        <v>35</v>
      </c>
      <c r="F699">
        <v>46920</v>
      </c>
      <c r="G699">
        <v>18015</v>
      </c>
      <c r="H699" t="s">
        <v>68</v>
      </c>
      <c r="I699" t="s">
        <v>69</v>
      </c>
      <c r="J699">
        <v>18027</v>
      </c>
      <c r="K699" t="s">
        <v>108</v>
      </c>
      <c r="L699">
        <v>0</v>
      </c>
      <c r="M699">
        <v>0</v>
      </c>
      <c r="N699">
        <v>0</v>
      </c>
      <c r="O699" s="3">
        <v>0</v>
      </c>
      <c r="P699">
        <v>0</v>
      </c>
      <c r="Q699">
        <v>0</v>
      </c>
      <c r="R699" s="3">
        <v>0</v>
      </c>
      <c r="S699" s="3">
        <v>1</v>
      </c>
      <c r="T699" s="3">
        <v>1</v>
      </c>
      <c r="U699" s="3">
        <v>0</v>
      </c>
      <c r="V699" s="3">
        <v>1</v>
      </c>
      <c r="W699" s="3">
        <v>1</v>
      </c>
      <c r="X699" s="7">
        <f t="shared" si="40"/>
        <v>0</v>
      </c>
      <c r="Y699" s="7">
        <f t="shared" si="41"/>
        <v>0</v>
      </c>
      <c r="Z699" s="7">
        <f t="shared" si="42"/>
        <v>0</v>
      </c>
      <c r="AA699" s="7">
        <f t="shared" si="43"/>
        <v>0</v>
      </c>
      <c r="AB699">
        <v>0</v>
      </c>
      <c r="AC699">
        <v>0</v>
      </c>
      <c r="AD699">
        <v>0</v>
      </c>
      <c r="AE699">
        <v>0</v>
      </c>
      <c r="AF699">
        <v>2.6132866390746043</v>
      </c>
      <c r="AG699">
        <v>2.6132866390746043</v>
      </c>
      <c r="AH699">
        <v>0</v>
      </c>
      <c r="AI699">
        <v>1.1220059515098297</v>
      </c>
      <c r="AJ699">
        <v>1.1220059515098297</v>
      </c>
      <c r="AK699">
        <v>0</v>
      </c>
      <c r="AL699">
        <v>2.6132866390746043</v>
      </c>
      <c r="AM699">
        <v>2.6132866390746043</v>
      </c>
      <c r="AN699">
        <v>0</v>
      </c>
      <c r="AO699">
        <v>1.1220059515098297</v>
      </c>
      <c r="AP699">
        <v>1.1220059515098297</v>
      </c>
    </row>
    <row r="700" spans="1:42" x14ac:dyDescent="0.3">
      <c r="A700">
        <v>4317</v>
      </c>
      <c r="B700" t="s">
        <v>32</v>
      </c>
      <c r="C700" t="s">
        <v>409</v>
      </c>
      <c r="D700" t="s">
        <v>324</v>
      </c>
      <c r="E700" t="s">
        <v>35</v>
      </c>
      <c r="F700">
        <v>46986</v>
      </c>
      <c r="G700">
        <v>18053</v>
      </c>
      <c r="H700" t="s">
        <v>265</v>
      </c>
      <c r="I700" t="s">
        <v>266</v>
      </c>
      <c r="J700">
        <v>0</v>
      </c>
      <c r="K700">
        <v>0</v>
      </c>
      <c r="L700">
        <v>0</v>
      </c>
      <c r="M700">
        <v>0</v>
      </c>
      <c r="N700">
        <v>0</v>
      </c>
      <c r="O700" s="3">
        <v>0</v>
      </c>
      <c r="P700">
        <v>0</v>
      </c>
      <c r="Q700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7">
        <f t="shared" si="40"/>
        <v>0</v>
      </c>
      <c r="Y700" s="7">
        <f t="shared" si="41"/>
        <v>0</v>
      </c>
      <c r="Z700" s="7">
        <f t="shared" si="42"/>
        <v>0</v>
      </c>
      <c r="AA700" s="7">
        <f t="shared" si="43"/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3">
      <c r="A701">
        <v>4321</v>
      </c>
      <c r="B701" t="s">
        <v>32</v>
      </c>
      <c r="C701" t="s">
        <v>410</v>
      </c>
      <c r="D701" t="s">
        <v>42</v>
      </c>
      <c r="E701" t="s">
        <v>35</v>
      </c>
      <c r="F701">
        <v>46172</v>
      </c>
      <c r="G701">
        <v>18133</v>
      </c>
      <c r="H701" t="s">
        <v>411</v>
      </c>
      <c r="I701" t="s">
        <v>412</v>
      </c>
      <c r="J701">
        <v>0</v>
      </c>
      <c r="K701">
        <v>0</v>
      </c>
      <c r="L701">
        <v>0</v>
      </c>
      <c r="M701">
        <v>0</v>
      </c>
      <c r="N701">
        <v>0</v>
      </c>
      <c r="O701" s="3">
        <v>0</v>
      </c>
      <c r="P701">
        <v>0</v>
      </c>
      <c r="Q701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7">
        <f t="shared" si="40"/>
        <v>0</v>
      </c>
      <c r="Y701" s="7">
        <f t="shared" si="41"/>
        <v>0</v>
      </c>
      <c r="Z701" s="7">
        <f t="shared" si="42"/>
        <v>0</v>
      </c>
      <c r="AA701" s="7">
        <f t="shared" si="43"/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 x14ac:dyDescent="0.3">
      <c r="A702">
        <v>4322</v>
      </c>
      <c r="B702" t="s">
        <v>32</v>
      </c>
      <c r="C702" t="s">
        <v>413</v>
      </c>
      <c r="D702" t="s">
        <v>200</v>
      </c>
      <c r="E702" t="s">
        <v>35</v>
      </c>
      <c r="F702">
        <v>47635</v>
      </c>
      <c r="G702">
        <v>18147</v>
      </c>
      <c r="H702" t="s">
        <v>414</v>
      </c>
      <c r="I702" t="s">
        <v>415</v>
      </c>
      <c r="J702">
        <v>0</v>
      </c>
      <c r="K702">
        <v>0</v>
      </c>
      <c r="L702">
        <v>0</v>
      </c>
      <c r="M702">
        <v>0</v>
      </c>
      <c r="N702">
        <v>0</v>
      </c>
      <c r="O702" s="3">
        <v>0</v>
      </c>
      <c r="P702">
        <v>0</v>
      </c>
      <c r="Q702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7">
        <f t="shared" si="40"/>
        <v>0</v>
      </c>
      <c r="Y702" s="7">
        <f t="shared" si="41"/>
        <v>0</v>
      </c>
      <c r="Z702" s="7">
        <f t="shared" si="42"/>
        <v>0</v>
      </c>
      <c r="AA702" s="7">
        <f t="shared" si="43"/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3">
      <c r="A703">
        <v>4333</v>
      </c>
      <c r="B703" t="s">
        <v>32</v>
      </c>
      <c r="C703" t="s">
        <v>416</v>
      </c>
      <c r="D703" t="s">
        <v>417</v>
      </c>
      <c r="E703" t="s">
        <v>35</v>
      </c>
      <c r="F703">
        <v>46501</v>
      </c>
      <c r="G703">
        <v>18099</v>
      </c>
      <c r="H703" t="s">
        <v>129</v>
      </c>
      <c r="I703" t="s">
        <v>130</v>
      </c>
      <c r="J703">
        <v>0</v>
      </c>
      <c r="K703">
        <v>0</v>
      </c>
      <c r="L703">
        <v>0</v>
      </c>
      <c r="M703">
        <v>0</v>
      </c>
      <c r="N703">
        <v>0</v>
      </c>
      <c r="O703" s="3">
        <v>0</v>
      </c>
      <c r="P703">
        <v>1</v>
      </c>
      <c r="Q703">
        <v>1</v>
      </c>
      <c r="R703" s="3">
        <v>0</v>
      </c>
      <c r="S703" s="3">
        <v>0</v>
      </c>
      <c r="T703" s="3">
        <v>0</v>
      </c>
      <c r="U703" s="3">
        <v>0</v>
      </c>
      <c r="V703" s="3">
        <v>1</v>
      </c>
      <c r="W703" s="3">
        <v>1</v>
      </c>
      <c r="X703" s="7">
        <f t="shared" si="40"/>
        <v>0</v>
      </c>
      <c r="Y703" s="7">
        <f t="shared" si="41"/>
        <v>0</v>
      </c>
      <c r="Z703" s="7">
        <f t="shared" si="42"/>
        <v>0</v>
      </c>
      <c r="AA703" s="7">
        <f t="shared" si="43"/>
        <v>0</v>
      </c>
      <c r="AB703">
        <v>0</v>
      </c>
      <c r="AC703">
        <v>0</v>
      </c>
      <c r="AD703">
        <v>0</v>
      </c>
      <c r="AE703">
        <v>3.3271780539335563</v>
      </c>
      <c r="AF703">
        <v>0</v>
      </c>
      <c r="AG703">
        <v>3.3271780539335563</v>
      </c>
      <c r="AH703">
        <v>0.53005076015514896</v>
      </c>
      <c r="AI703">
        <v>0</v>
      </c>
      <c r="AJ703">
        <v>0.53005076015514896</v>
      </c>
      <c r="AK703">
        <v>3.3271780539335563</v>
      </c>
      <c r="AL703">
        <v>0</v>
      </c>
      <c r="AM703">
        <v>3.3271780539335563</v>
      </c>
      <c r="AN703">
        <v>0.53005076015514896</v>
      </c>
      <c r="AO703">
        <v>0</v>
      </c>
      <c r="AP703">
        <v>0.53005076015514896</v>
      </c>
    </row>
    <row r="704" spans="1:42" x14ac:dyDescent="0.3">
      <c r="A704">
        <v>4422</v>
      </c>
      <c r="B704" t="s">
        <v>32</v>
      </c>
      <c r="C704" t="s">
        <v>418</v>
      </c>
      <c r="D704" t="s">
        <v>419</v>
      </c>
      <c r="E704" t="s">
        <v>35</v>
      </c>
      <c r="F704">
        <v>46985</v>
      </c>
      <c r="G704">
        <v>18131</v>
      </c>
      <c r="H704" t="s">
        <v>125</v>
      </c>
      <c r="I704" t="s">
        <v>126</v>
      </c>
      <c r="J704">
        <v>0</v>
      </c>
      <c r="K704">
        <v>0</v>
      </c>
      <c r="L704">
        <v>0</v>
      </c>
      <c r="M704">
        <v>0</v>
      </c>
      <c r="N704">
        <v>0</v>
      </c>
      <c r="O704" s="3">
        <v>0</v>
      </c>
      <c r="P704">
        <v>0</v>
      </c>
      <c r="Q704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7">
        <f t="shared" si="40"/>
        <v>0</v>
      </c>
      <c r="Y704" s="7">
        <f t="shared" si="41"/>
        <v>0</v>
      </c>
      <c r="Z704" s="7">
        <f t="shared" si="42"/>
        <v>0</v>
      </c>
      <c r="AA704" s="7">
        <f t="shared" si="43"/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3">
      <c r="A705">
        <v>4429</v>
      </c>
      <c r="B705" t="s">
        <v>32</v>
      </c>
      <c r="C705" t="s">
        <v>177</v>
      </c>
      <c r="D705" t="s">
        <v>181</v>
      </c>
      <c r="E705" t="s">
        <v>35</v>
      </c>
      <c r="F705">
        <v>47901</v>
      </c>
      <c r="G705">
        <v>18157</v>
      </c>
      <c r="H705" t="s">
        <v>178</v>
      </c>
      <c r="I705" t="s">
        <v>179</v>
      </c>
      <c r="J705">
        <v>0</v>
      </c>
      <c r="K705">
        <v>0</v>
      </c>
      <c r="L705">
        <v>0</v>
      </c>
      <c r="M705">
        <v>0</v>
      </c>
      <c r="N705">
        <v>0</v>
      </c>
      <c r="O705" s="3">
        <v>0</v>
      </c>
      <c r="P705">
        <v>0</v>
      </c>
      <c r="Q705">
        <v>0</v>
      </c>
      <c r="R705" s="3">
        <v>1</v>
      </c>
      <c r="S705" s="3">
        <v>0</v>
      </c>
      <c r="T705" s="3">
        <v>1</v>
      </c>
      <c r="U705" s="3">
        <v>1</v>
      </c>
      <c r="V705" s="3">
        <v>0</v>
      </c>
      <c r="W705" s="3">
        <v>1</v>
      </c>
      <c r="X705" s="7">
        <f t="shared" si="40"/>
        <v>0</v>
      </c>
      <c r="Y705" s="7">
        <f t="shared" si="41"/>
        <v>5.6916252683415713</v>
      </c>
      <c r="Z705" s="7">
        <f t="shared" si="42"/>
        <v>0</v>
      </c>
      <c r="AA705" s="7">
        <f t="shared" si="43"/>
        <v>0</v>
      </c>
      <c r="AB705">
        <v>0</v>
      </c>
      <c r="AC705">
        <v>5.6916252683415713</v>
      </c>
      <c r="AD705">
        <v>5.6916252683415713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5.6916252683415713</v>
      </c>
      <c r="AM705">
        <v>5.6916252683415713</v>
      </c>
      <c r="AN705">
        <v>0</v>
      </c>
      <c r="AO705">
        <v>5.6916252683415713</v>
      </c>
      <c r="AP705">
        <v>5.6916252683415713</v>
      </c>
    </row>
    <row r="706" spans="1:42" x14ac:dyDescent="0.3">
      <c r="A706">
        <v>4433</v>
      </c>
      <c r="B706" t="s">
        <v>32</v>
      </c>
      <c r="C706" t="s">
        <v>420</v>
      </c>
      <c r="D706" t="s">
        <v>48</v>
      </c>
      <c r="E706" t="s">
        <v>35</v>
      </c>
      <c r="F706">
        <v>46371</v>
      </c>
      <c r="G706">
        <v>18091</v>
      </c>
      <c r="H706" t="s">
        <v>81</v>
      </c>
      <c r="I706" t="s">
        <v>82</v>
      </c>
      <c r="J706">
        <v>0</v>
      </c>
      <c r="K706">
        <v>0</v>
      </c>
      <c r="L706">
        <v>0</v>
      </c>
      <c r="M706">
        <v>0</v>
      </c>
      <c r="N706">
        <v>0</v>
      </c>
      <c r="O706" s="3">
        <v>0</v>
      </c>
      <c r="P706">
        <v>1</v>
      </c>
      <c r="Q706">
        <v>1</v>
      </c>
      <c r="R706" s="3">
        <v>0</v>
      </c>
      <c r="S706" s="3">
        <v>0</v>
      </c>
      <c r="T706" s="3">
        <v>0</v>
      </c>
      <c r="U706" s="3">
        <v>0</v>
      </c>
      <c r="V706" s="3">
        <v>1</v>
      </c>
      <c r="W706" s="3">
        <v>1</v>
      </c>
      <c r="X706" s="7">
        <f t="shared" ref="X706:X769" si="44">$AD706*L706</f>
        <v>0</v>
      </c>
      <c r="Y706" s="7">
        <f t="shared" ref="Y706:Y769" si="45">$AD706*U706</f>
        <v>0</v>
      </c>
      <c r="Z706" s="7">
        <f t="shared" ref="Z706:Z769" si="46">IF(X706=AB706,0,1)</f>
        <v>0</v>
      </c>
      <c r="AA706" s="7">
        <f t="shared" ref="AA706:AA769" si="47">IF(Y706=AC706,0,1)</f>
        <v>0</v>
      </c>
      <c r="AB706">
        <v>0</v>
      </c>
      <c r="AC706">
        <v>0</v>
      </c>
      <c r="AD706">
        <v>0</v>
      </c>
      <c r="AE706">
        <v>3.3271780539335563</v>
      </c>
      <c r="AF706">
        <v>0</v>
      </c>
      <c r="AG706">
        <v>3.3271780539335563</v>
      </c>
      <c r="AH706">
        <v>0.7388198092367253</v>
      </c>
      <c r="AI706">
        <v>0</v>
      </c>
      <c r="AJ706">
        <v>0.7388198092367253</v>
      </c>
      <c r="AK706">
        <v>3.3271780539335563</v>
      </c>
      <c r="AL706">
        <v>0</v>
      </c>
      <c r="AM706">
        <v>3.3271780539335563</v>
      </c>
      <c r="AN706">
        <v>0.7388198092367253</v>
      </c>
      <c r="AO706">
        <v>0</v>
      </c>
      <c r="AP706">
        <v>0.7388198092367253</v>
      </c>
    </row>
    <row r="707" spans="1:42" x14ac:dyDescent="0.3">
      <c r="A707">
        <v>4442</v>
      </c>
      <c r="B707" t="s">
        <v>32</v>
      </c>
      <c r="C707" t="s">
        <v>47</v>
      </c>
      <c r="D707" t="s">
        <v>421</v>
      </c>
      <c r="E707" t="s">
        <v>35</v>
      </c>
      <c r="F707">
        <v>46041</v>
      </c>
      <c r="G707">
        <v>18023</v>
      </c>
      <c r="H707" t="s">
        <v>50</v>
      </c>
      <c r="I707" t="s">
        <v>51</v>
      </c>
      <c r="J707">
        <v>18027</v>
      </c>
      <c r="K707" t="s">
        <v>108</v>
      </c>
      <c r="L707">
        <v>0</v>
      </c>
      <c r="M707">
        <v>0</v>
      </c>
      <c r="N707">
        <v>0</v>
      </c>
      <c r="O707" s="3">
        <v>0</v>
      </c>
      <c r="P707">
        <v>0</v>
      </c>
      <c r="Q707">
        <v>0</v>
      </c>
      <c r="R707" s="3">
        <v>0</v>
      </c>
      <c r="S707" s="3">
        <v>1</v>
      </c>
      <c r="T707" s="3">
        <v>1</v>
      </c>
      <c r="U707" s="3">
        <v>0</v>
      </c>
      <c r="V707" s="3">
        <v>1</v>
      </c>
      <c r="W707" s="3">
        <v>1</v>
      </c>
      <c r="X707" s="7">
        <f t="shared" si="44"/>
        <v>0</v>
      </c>
      <c r="Y707" s="7">
        <f t="shared" si="45"/>
        <v>0</v>
      </c>
      <c r="Z707" s="7">
        <f t="shared" si="46"/>
        <v>0</v>
      </c>
      <c r="AA707" s="7">
        <f t="shared" si="47"/>
        <v>0</v>
      </c>
      <c r="AB707">
        <v>0</v>
      </c>
      <c r="AC707">
        <v>0</v>
      </c>
      <c r="AD707">
        <v>0</v>
      </c>
      <c r="AE707">
        <v>0</v>
      </c>
      <c r="AF707">
        <v>2.6132866390746043</v>
      </c>
      <c r="AG707">
        <v>2.6132866390746043</v>
      </c>
      <c r="AH707">
        <v>0</v>
      </c>
      <c r="AI707">
        <v>0.88849057041094615</v>
      </c>
      <c r="AJ707">
        <v>0.88849057041094615</v>
      </c>
      <c r="AK707">
        <v>0</v>
      </c>
      <c r="AL707">
        <v>2.6132866390746043</v>
      </c>
      <c r="AM707">
        <v>2.6132866390746043</v>
      </c>
      <c r="AN707">
        <v>0</v>
      </c>
      <c r="AO707">
        <v>0.88849057041094615</v>
      </c>
      <c r="AP707">
        <v>0.88849057041094615</v>
      </c>
    </row>
    <row r="708" spans="1:42" x14ac:dyDescent="0.3">
      <c r="A708">
        <v>4443</v>
      </c>
      <c r="B708" t="s">
        <v>32</v>
      </c>
      <c r="C708" t="s">
        <v>422</v>
      </c>
      <c r="D708" t="s">
        <v>421</v>
      </c>
      <c r="E708" t="s">
        <v>35</v>
      </c>
      <c r="F708">
        <v>46067</v>
      </c>
      <c r="G708">
        <v>18023</v>
      </c>
      <c r="H708" t="s">
        <v>50</v>
      </c>
      <c r="I708" t="s">
        <v>51</v>
      </c>
      <c r="J708">
        <v>18027</v>
      </c>
      <c r="K708" t="s">
        <v>108</v>
      </c>
      <c r="L708">
        <v>0</v>
      </c>
      <c r="M708">
        <v>0</v>
      </c>
      <c r="N708">
        <v>0</v>
      </c>
      <c r="O708" s="3">
        <v>0</v>
      </c>
      <c r="P708">
        <v>0</v>
      </c>
      <c r="Q708">
        <v>0</v>
      </c>
      <c r="R708" s="3">
        <v>0</v>
      </c>
      <c r="S708" s="3">
        <v>1</v>
      </c>
      <c r="T708" s="3">
        <v>1</v>
      </c>
      <c r="U708" s="3">
        <v>0</v>
      </c>
      <c r="V708" s="3">
        <v>1</v>
      </c>
      <c r="W708" s="3">
        <v>1</v>
      </c>
      <c r="X708" s="7">
        <f t="shared" si="44"/>
        <v>0</v>
      </c>
      <c r="Y708" s="7">
        <f t="shared" si="45"/>
        <v>0</v>
      </c>
      <c r="Z708" s="7">
        <f t="shared" si="46"/>
        <v>0</v>
      </c>
      <c r="AA708" s="7">
        <f t="shared" si="47"/>
        <v>0</v>
      </c>
      <c r="AB708">
        <v>0</v>
      </c>
      <c r="AC708">
        <v>0</v>
      </c>
      <c r="AD708">
        <v>0</v>
      </c>
      <c r="AE708">
        <v>0</v>
      </c>
      <c r="AF708">
        <v>2.6132866390746043</v>
      </c>
      <c r="AG708">
        <v>2.6132866390746043</v>
      </c>
      <c r="AH708">
        <v>0</v>
      </c>
      <c r="AI708">
        <v>0.88849057041094615</v>
      </c>
      <c r="AJ708">
        <v>0.88849057041094615</v>
      </c>
      <c r="AK708">
        <v>0</v>
      </c>
      <c r="AL708">
        <v>2.6132866390746043</v>
      </c>
      <c r="AM708">
        <v>2.6132866390746043</v>
      </c>
      <c r="AN708">
        <v>0</v>
      </c>
      <c r="AO708">
        <v>0.88849057041094615</v>
      </c>
      <c r="AP708">
        <v>0.88849057041094615</v>
      </c>
    </row>
    <row r="709" spans="1:42" x14ac:dyDescent="0.3">
      <c r="A709">
        <v>4518</v>
      </c>
      <c r="B709" t="s">
        <v>32</v>
      </c>
      <c r="C709" t="s">
        <v>177</v>
      </c>
      <c r="D709" t="s">
        <v>204</v>
      </c>
      <c r="E709" t="s">
        <v>35</v>
      </c>
      <c r="F709">
        <v>47905</v>
      </c>
      <c r="G709">
        <v>18157</v>
      </c>
      <c r="H709" t="s">
        <v>178</v>
      </c>
      <c r="I709" t="s">
        <v>179</v>
      </c>
      <c r="J709">
        <v>0</v>
      </c>
      <c r="K709">
        <v>0</v>
      </c>
      <c r="L709">
        <v>0</v>
      </c>
      <c r="M709">
        <v>0</v>
      </c>
      <c r="N709">
        <v>0</v>
      </c>
      <c r="O709" s="3">
        <v>0</v>
      </c>
      <c r="P709">
        <v>0</v>
      </c>
      <c r="Q709">
        <v>0</v>
      </c>
      <c r="R709" s="3">
        <v>1</v>
      </c>
      <c r="S709" s="3">
        <v>0</v>
      </c>
      <c r="T709" s="3">
        <v>1</v>
      </c>
      <c r="U709" s="3">
        <v>1</v>
      </c>
      <c r="V709" s="3">
        <v>0</v>
      </c>
      <c r="W709" s="3">
        <v>1</v>
      </c>
      <c r="X709" s="7">
        <f t="shared" si="44"/>
        <v>0</v>
      </c>
      <c r="Y709" s="7">
        <f t="shared" si="45"/>
        <v>5.6916252683415713</v>
      </c>
      <c r="Z709" s="7">
        <f t="shared" si="46"/>
        <v>0</v>
      </c>
      <c r="AA709" s="7">
        <f t="shared" si="47"/>
        <v>0</v>
      </c>
      <c r="AB709">
        <v>0</v>
      </c>
      <c r="AC709">
        <v>5.6916252683415713</v>
      </c>
      <c r="AD709">
        <v>5.6916252683415713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5.6916252683415713</v>
      </c>
      <c r="AM709">
        <v>5.6916252683415713</v>
      </c>
      <c r="AN709">
        <v>0</v>
      </c>
      <c r="AO709">
        <v>5.6916252683415713</v>
      </c>
      <c r="AP709">
        <v>5.6916252683415713</v>
      </c>
    </row>
    <row r="710" spans="1:42" x14ac:dyDescent="0.3">
      <c r="A710">
        <v>4524</v>
      </c>
      <c r="B710" t="s">
        <v>32</v>
      </c>
      <c r="C710" t="s">
        <v>279</v>
      </c>
      <c r="D710" t="s">
        <v>204</v>
      </c>
      <c r="E710" t="s">
        <v>35</v>
      </c>
      <c r="F710">
        <v>47620</v>
      </c>
      <c r="G710">
        <v>18129</v>
      </c>
      <c r="H710" t="s">
        <v>280</v>
      </c>
      <c r="I710" t="s">
        <v>281</v>
      </c>
      <c r="J710">
        <v>0</v>
      </c>
      <c r="K710">
        <v>0</v>
      </c>
      <c r="L710">
        <v>0</v>
      </c>
      <c r="M710">
        <v>0</v>
      </c>
      <c r="N710">
        <v>0</v>
      </c>
      <c r="O710" s="3">
        <v>0</v>
      </c>
      <c r="P710">
        <v>0</v>
      </c>
      <c r="Q710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7">
        <f t="shared" si="44"/>
        <v>0</v>
      </c>
      <c r="Y710" s="7">
        <f t="shared" si="45"/>
        <v>0</v>
      </c>
      <c r="Z710" s="7">
        <f t="shared" si="46"/>
        <v>0</v>
      </c>
      <c r="AA710" s="7">
        <f t="shared" si="47"/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3">
      <c r="A711">
        <v>4525</v>
      </c>
      <c r="B711" t="s">
        <v>32</v>
      </c>
      <c r="C711" t="s">
        <v>300</v>
      </c>
      <c r="D711" t="s">
        <v>204</v>
      </c>
      <c r="E711" t="s">
        <v>35</v>
      </c>
      <c r="F711">
        <v>47670</v>
      </c>
      <c r="G711">
        <v>18051</v>
      </c>
      <c r="H711" t="s">
        <v>296</v>
      </c>
      <c r="I711" t="s">
        <v>297</v>
      </c>
      <c r="J711">
        <v>0</v>
      </c>
      <c r="K711">
        <v>0</v>
      </c>
      <c r="L711">
        <v>0</v>
      </c>
      <c r="M711">
        <v>0</v>
      </c>
      <c r="N711">
        <v>0</v>
      </c>
      <c r="O711" s="3">
        <v>0</v>
      </c>
      <c r="P711">
        <v>0</v>
      </c>
      <c r="Q711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7">
        <f t="shared" si="44"/>
        <v>0</v>
      </c>
      <c r="Y711" s="7">
        <f t="shared" si="45"/>
        <v>0</v>
      </c>
      <c r="Z711" s="7">
        <f t="shared" si="46"/>
        <v>0</v>
      </c>
      <c r="AA711" s="7">
        <f t="shared" si="47"/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3">
      <c r="A712">
        <v>4526</v>
      </c>
      <c r="B712" t="s">
        <v>32</v>
      </c>
      <c r="C712" t="s">
        <v>377</v>
      </c>
      <c r="D712" t="s">
        <v>204</v>
      </c>
      <c r="E712" t="s">
        <v>35</v>
      </c>
      <c r="F712">
        <v>47591</v>
      </c>
      <c r="G712">
        <v>18083</v>
      </c>
      <c r="H712" t="s">
        <v>79</v>
      </c>
      <c r="I712" t="s">
        <v>380</v>
      </c>
      <c r="J712">
        <v>18097</v>
      </c>
      <c r="K712" t="s">
        <v>202</v>
      </c>
      <c r="L712">
        <v>0</v>
      </c>
      <c r="M712">
        <v>0</v>
      </c>
      <c r="N712">
        <v>0</v>
      </c>
      <c r="O712" s="3">
        <v>0</v>
      </c>
      <c r="P712">
        <v>0</v>
      </c>
      <c r="Q712">
        <v>0</v>
      </c>
      <c r="R712" s="3">
        <v>0</v>
      </c>
      <c r="S712" s="3">
        <v>1</v>
      </c>
      <c r="T712" s="3">
        <v>1</v>
      </c>
      <c r="U712" s="3">
        <v>0</v>
      </c>
      <c r="V712" s="3">
        <v>1</v>
      </c>
      <c r="W712" s="3">
        <v>1</v>
      </c>
      <c r="X712" s="7">
        <f t="shared" si="44"/>
        <v>0</v>
      </c>
      <c r="Y712" s="7">
        <f t="shared" si="45"/>
        <v>0</v>
      </c>
      <c r="Z712" s="7">
        <f t="shared" si="46"/>
        <v>0</v>
      </c>
      <c r="AA712" s="7">
        <f t="shared" si="47"/>
        <v>0</v>
      </c>
      <c r="AB712">
        <v>0</v>
      </c>
      <c r="AC712">
        <v>0</v>
      </c>
      <c r="AD712">
        <v>0</v>
      </c>
      <c r="AE712">
        <v>0</v>
      </c>
      <c r="AF712">
        <v>19.379844961240309</v>
      </c>
      <c r="AG712">
        <v>19.379844961240309</v>
      </c>
      <c r="AH712">
        <v>0</v>
      </c>
      <c r="AI712">
        <v>0.79109952795051008</v>
      </c>
      <c r="AJ712">
        <v>0.79109952795051008</v>
      </c>
      <c r="AK712">
        <v>0</v>
      </c>
      <c r="AL712">
        <v>19.379844961240309</v>
      </c>
      <c r="AM712">
        <v>19.379844961240309</v>
      </c>
      <c r="AN712">
        <v>0</v>
      </c>
      <c r="AO712">
        <v>0.79109952795051008</v>
      </c>
      <c r="AP712">
        <v>0.79109952795051008</v>
      </c>
    </row>
    <row r="713" spans="1:42" x14ac:dyDescent="0.3">
      <c r="A713">
        <v>4527</v>
      </c>
      <c r="B713" t="s">
        <v>32</v>
      </c>
      <c r="C713" t="s">
        <v>227</v>
      </c>
      <c r="D713" t="s">
        <v>204</v>
      </c>
      <c r="E713" t="s">
        <v>35</v>
      </c>
      <c r="F713">
        <v>47712</v>
      </c>
      <c r="G713">
        <v>18163</v>
      </c>
      <c r="H713" t="s">
        <v>228</v>
      </c>
      <c r="I713" t="s">
        <v>229</v>
      </c>
      <c r="J713">
        <v>0</v>
      </c>
      <c r="K713">
        <v>0</v>
      </c>
      <c r="L713">
        <v>0</v>
      </c>
      <c r="M713">
        <v>0</v>
      </c>
      <c r="N713">
        <v>0</v>
      </c>
      <c r="O713" s="3">
        <v>0</v>
      </c>
      <c r="P713">
        <v>0</v>
      </c>
      <c r="Q71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7">
        <f t="shared" si="44"/>
        <v>0</v>
      </c>
      <c r="Y713" s="7">
        <f t="shared" si="45"/>
        <v>0</v>
      </c>
      <c r="Z713" s="7">
        <f t="shared" si="46"/>
        <v>0</v>
      </c>
      <c r="AA713" s="7">
        <f t="shared" si="47"/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3">
      <c r="A714">
        <v>4546</v>
      </c>
      <c r="B714" t="s">
        <v>32</v>
      </c>
      <c r="C714" t="s">
        <v>258</v>
      </c>
      <c r="D714" t="s">
        <v>67</v>
      </c>
      <c r="E714" t="s">
        <v>423</v>
      </c>
      <c r="F714">
        <v>46947</v>
      </c>
      <c r="G714">
        <v>18017</v>
      </c>
      <c r="H714" t="s">
        <v>259</v>
      </c>
      <c r="I714" t="s">
        <v>260</v>
      </c>
      <c r="J714">
        <v>0</v>
      </c>
      <c r="K714">
        <v>0</v>
      </c>
      <c r="L714">
        <v>0</v>
      </c>
      <c r="M714">
        <v>0</v>
      </c>
      <c r="N714">
        <v>0</v>
      </c>
      <c r="O714" s="3">
        <v>0</v>
      </c>
      <c r="P714">
        <v>0</v>
      </c>
      <c r="Q714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7">
        <f t="shared" si="44"/>
        <v>0</v>
      </c>
      <c r="Y714" s="7">
        <f t="shared" si="45"/>
        <v>0</v>
      </c>
      <c r="Z714" s="7">
        <f t="shared" si="46"/>
        <v>0</v>
      </c>
      <c r="AA714" s="7">
        <f t="shared" si="47"/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3">
      <c r="A715">
        <v>4547</v>
      </c>
      <c r="B715" t="s">
        <v>32</v>
      </c>
      <c r="C715" t="s">
        <v>258</v>
      </c>
      <c r="D715" t="s">
        <v>200</v>
      </c>
      <c r="E715" t="s">
        <v>35</v>
      </c>
      <c r="F715">
        <v>46947</v>
      </c>
      <c r="G715">
        <v>18017</v>
      </c>
      <c r="H715" t="s">
        <v>259</v>
      </c>
      <c r="I715" t="s">
        <v>260</v>
      </c>
      <c r="J715">
        <v>0</v>
      </c>
      <c r="K715">
        <v>0</v>
      </c>
      <c r="L715">
        <v>0</v>
      </c>
      <c r="M715">
        <v>0</v>
      </c>
      <c r="N715">
        <v>0</v>
      </c>
      <c r="O715" s="3">
        <v>0</v>
      </c>
      <c r="P715">
        <v>0</v>
      </c>
      <c r="Q715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7">
        <f t="shared" si="44"/>
        <v>0</v>
      </c>
      <c r="Y715" s="7">
        <f t="shared" si="45"/>
        <v>0</v>
      </c>
      <c r="Z715" s="7">
        <f t="shared" si="46"/>
        <v>0</v>
      </c>
      <c r="AA715" s="7">
        <f t="shared" si="47"/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3">
      <c r="A716">
        <v>4577</v>
      </c>
      <c r="B716" t="s">
        <v>32</v>
      </c>
      <c r="C716" t="s">
        <v>294</v>
      </c>
      <c r="D716" t="s">
        <v>301</v>
      </c>
      <c r="E716" t="s">
        <v>294</v>
      </c>
      <c r="F716">
        <v>47665</v>
      </c>
      <c r="G716">
        <v>18051</v>
      </c>
      <c r="H716" t="s">
        <v>296</v>
      </c>
      <c r="I716" t="s">
        <v>297</v>
      </c>
      <c r="J716">
        <v>0</v>
      </c>
      <c r="K716">
        <v>0</v>
      </c>
      <c r="L716">
        <v>0</v>
      </c>
      <c r="M716">
        <v>0</v>
      </c>
      <c r="N716">
        <v>0</v>
      </c>
      <c r="O716" s="3">
        <v>0</v>
      </c>
      <c r="P716">
        <v>0</v>
      </c>
      <c r="Q716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7">
        <f t="shared" si="44"/>
        <v>0</v>
      </c>
      <c r="Y716" s="7">
        <f t="shared" si="45"/>
        <v>0</v>
      </c>
      <c r="Z716" s="7">
        <f t="shared" si="46"/>
        <v>0</v>
      </c>
      <c r="AA716" s="7">
        <f t="shared" si="47"/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 x14ac:dyDescent="0.3">
      <c r="A717">
        <v>4579</v>
      </c>
      <c r="B717" t="s">
        <v>32</v>
      </c>
      <c r="C717" t="s">
        <v>300</v>
      </c>
      <c r="D717" t="s">
        <v>195</v>
      </c>
      <c r="E717" t="s">
        <v>424</v>
      </c>
      <c r="F717">
        <v>47670</v>
      </c>
      <c r="G717">
        <v>18051</v>
      </c>
      <c r="H717" t="s">
        <v>296</v>
      </c>
      <c r="I717" t="s">
        <v>297</v>
      </c>
      <c r="J717">
        <v>0</v>
      </c>
      <c r="K717">
        <v>0</v>
      </c>
      <c r="L717">
        <v>0</v>
      </c>
      <c r="M717">
        <v>0</v>
      </c>
      <c r="N717">
        <v>0</v>
      </c>
      <c r="O717" s="3">
        <v>0</v>
      </c>
      <c r="P717">
        <v>0</v>
      </c>
      <c r="Q717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7">
        <f t="shared" si="44"/>
        <v>0</v>
      </c>
      <c r="Y717" s="7">
        <f t="shared" si="45"/>
        <v>0</v>
      </c>
      <c r="Z717" s="7">
        <f t="shared" si="46"/>
        <v>0</v>
      </c>
      <c r="AA717" s="7">
        <f t="shared" si="47"/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3">
      <c r="A718">
        <v>4580</v>
      </c>
      <c r="B718" t="s">
        <v>32</v>
      </c>
      <c r="C718" t="s">
        <v>425</v>
      </c>
      <c r="D718" t="s">
        <v>301</v>
      </c>
      <c r="E718" t="s">
        <v>35</v>
      </c>
      <c r="F718">
        <v>47649</v>
      </c>
      <c r="G718">
        <v>18051</v>
      </c>
      <c r="H718" t="s">
        <v>296</v>
      </c>
      <c r="I718" t="s">
        <v>297</v>
      </c>
      <c r="J718">
        <v>0</v>
      </c>
      <c r="K718">
        <v>0</v>
      </c>
      <c r="L718">
        <v>0</v>
      </c>
      <c r="M718">
        <v>0</v>
      </c>
      <c r="N718">
        <v>0</v>
      </c>
      <c r="O718" s="3">
        <v>0</v>
      </c>
      <c r="P718">
        <v>0</v>
      </c>
      <c r="Q718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7">
        <f t="shared" si="44"/>
        <v>0</v>
      </c>
      <c r="Y718" s="7">
        <f t="shared" si="45"/>
        <v>0</v>
      </c>
      <c r="Z718" s="7">
        <f t="shared" si="46"/>
        <v>0</v>
      </c>
      <c r="AA718" s="7">
        <f t="shared" si="47"/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3">
      <c r="A719">
        <v>4592</v>
      </c>
      <c r="B719" t="s">
        <v>32</v>
      </c>
      <c r="C719" t="s">
        <v>426</v>
      </c>
      <c r="D719" t="s">
        <v>368</v>
      </c>
      <c r="E719" t="s">
        <v>35</v>
      </c>
      <c r="F719">
        <v>46725</v>
      </c>
      <c r="G719">
        <v>18183</v>
      </c>
      <c r="H719" t="s">
        <v>369</v>
      </c>
      <c r="I719" t="s">
        <v>370</v>
      </c>
      <c r="J719">
        <v>0</v>
      </c>
      <c r="K719">
        <v>0</v>
      </c>
      <c r="L719">
        <v>0</v>
      </c>
      <c r="M719">
        <v>0</v>
      </c>
      <c r="N719">
        <v>0</v>
      </c>
      <c r="O719" s="3">
        <v>0</v>
      </c>
      <c r="P719">
        <v>0</v>
      </c>
      <c r="Q719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7">
        <f t="shared" si="44"/>
        <v>0</v>
      </c>
      <c r="Y719" s="7">
        <f t="shared" si="45"/>
        <v>0</v>
      </c>
      <c r="Z719" s="7">
        <f t="shared" si="46"/>
        <v>0</v>
      </c>
      <c r="AA719" s="7">
        <f t="shared" si="47"/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3">
      <c r="A720">
        <v>4611</v>
      </c>
      <c r="B720" t="s">
        <v>32</v>
      </c>
      <c r="C720" t="s">
        <v>339</v>
      </c>
      <c r="D720" t="s">
        <v>276</v>
      </c>
      <c r="E720" t="s">
        <v>35</v>
      </c>
      <c r="F720">
        <v>46793</v>
      </c>
      <c r="G720">
        <v>18033</v>
      </c>
      <c r="H720" t="s">
        <v>341</v>
      </c>
      <c r="I720" t="s">
        <v>342</v>
      </c>
      <c r="J720">
        <v>0</v>
      </c>
      <c r="K720">
        <v>0</v>
      </c>
      <c r="L720">
        <v>0</v>
      </c>
      <c r="M720">
        <v>0</v>
      </c>
      <c r="N720">
        <v>0</v>
      </c>
      <c r="O720" s="3">
        <v>0</v>
      </c>
      <c r="P720">
        <v>0</v>
      </c>
      <c r="Q720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7">
        <f t="shared" si="44"/>
        <v>0</v>
      </c>
      <c r="Y720" s="7">
        <f t="shared" si="45"/>
        <v>0</v>
      </c>
      <c r="Z720" s="7">
        <f t="shared" si="46"/>
        <v>0</v>
      </c>
      <c r="AA720" s="7">
        <f t="shared" si="47"/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3">
      <c r="A721">
        <v>4648</v>
      </c>
      <c r="B721" t="s">
        <v>32</v>
      </c>
      <c r="C721" t="s">
        <v>427</v>
      </c>
      <c r="D721" t="s">
        <v>72</v>
      </c>
      <c r="E721" t="s">
        <v>35</v>
      </c>
      <c r="F721">
        <v>46156</v>
      </c>
      <c r="G721">
        <v>18139</v>
      </c>
      <c r="H721" t="s">
        <v>310</v>
      </c>
      <c r="I721" t="s">
        <v>311</v>
      </c>
      <c r="J721">
        <v>0</v>
      </c>
      <c r="K721">
        <v>0</v>
      </c>
      <c r="L721">
        <v>0</v>
      </c>
      <c r="M721">
        <v>0</v>
      </c>
      <c r="N721">
        <v>0</v>
      </c>
      <c r="O721" s="3">
        <v>0</v>
      </c>
      <c r="P721">
        <v>0</v>
      </c>
      <c r="Q721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7">
        <f t="shared" si="44"/>
        <v>0</v>
      </c>
      <c r="Y721" s="7">
        <f t="shared" si="45"/>
        <v>0</v>
      </c>
      <c r="Z721" s="7">
        <f t="shared" si="46"/>
        <v>0</v>
      </c>
      <c r="AA721" s="7">
        <f t="shared" si="47"/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</row>
    <row r="722" spans="1:42" x14ac:dyDescent="0.3">
      <c r="A722">
        <v>4649</v>
      </c>
      <c r="B722" t="s">
        <v>32</v>
      </c>
      <c r="C722" t="s">
        <v>234</v>
      </c>
      <c r="D722" t="s">
        <v>72</v>
      </c>
      <c r="E722" t="s">
        <v>428</v>
      </c>
      <c r="F722">
        <v>46173</v>
      </c>
      <c r="G722">
        <v>18139</v>
      </c>
      <c r="H722" t="s">
        <v>310</v>
      </c>
      <c r="I722" t="s">
        <v>311</v>
      </c>
      <c r="J722">
        <v>0</v>
      </c>
      <c r="K722">
        <v>0</v>
      </c>
      <c r="L722">
        <v>0</v>
      </c>
      <c r="M722">
        <v>0</v>
      </c>
      <c r="N722">
        <v>0</v>
      </c>
      <c r="O722" s="3">
        <v>0</v>
      </c>
      <c r="P722">
        <v>0</v>
      </c>
      <c r="Q722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7">
        <f t="shared" si="44"/>
        <v>0</v>
      </c>
      <c r="Y722" s="7">
        <f t="shared" si="45"/>
        <v>0</v>
      </c>
      <c r="Z722" s="7">
        <f t="shared" si="46"/>
        <v>0</v>
      </c>
      <c r="AA722" s="7">
        <f t="shared" si="47"/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3">
      <c r="A723">
        <v>4650</v>
      </c>
      <c r="B723" t="s">
        <v>32</v>
      </c>
      <c r="C723" t="s">
        <v>429</v>
      </c>
      <c r="D723" t="s">
        <v>88</v>
      </c>
      <c r="E723" t="s">
        <v>430</v>
      </c>
      <c r="F723">
        <v>47362</v>
      </c>
      <c r="G723">
        <v>18065</v>
      </c>
      <c r="H723" t="s">
        <v>36</v>
      </c>
      <c r="I723" t="s">
        <v>37</v>
      </c>
      <c r="J723">
        <v>0</v>
      </c>
      <c r="K723">
        <v>0</v>
      </c>
      <c r="L723">
        <v>0</v>
      </c>
      <c r="M723">
        <v>0</v>
      </c>
      <c r="N723">
        <v>0</v>
      </c>
      <c r="O723" s="3">
        <v>0</v>
      </c>
      <c r="P723">
        <v>0</v>
      </c>
      <c r="Q72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7">
        <f t="shared" si="44"/>
        <v>0</v>
      </c>
      <c r="Y723" s="7">
        <f t="shared" si="45"/>
        <v>0</v>
      </c>
      <c r="Z723" s="7">
        <f t="shared" si="46"/>
        <v>0</v>
      </c>
      <c r="AA723" s="7">
        <f t="shared" si="47"/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3">
      <c r="A724">
        <v>4652</v>
      </c>
      <c r="B724" t="s">
        <v>32</v>
      </c>
      <c r="C724" t="s">
        <v>234</v>
      </c>
      <c r="D724" t="s">
        <v>431</v>
      </c>
      <c r="E724" t="s">
        <v>35</v>
      </c>
      <c r="F724">
        <v>46173</v>
      </c>
      <c r="G724">
        <v>18139</v>
      </c>
      <c r="H724" t="s">
        <v>310</v>
      </c>
      <c r="I724" t="s">
        <v>311</v>
      </c>
      <c r="J724">
        <v>0</v>
      </c>
      <c r="K724">
        <v>0</v>
      </c>
      <c r="L724">
        <v>0</v>
      </c>
      <c r="M724">
        <v>0</v>
      </c>
      <c r="N724">
        <v>0</v>
      </c>
      <c r="O724" s="3">
        <v>0</v>
      </c>
      <c r="P724">
        <v>0</v>
      </c>
      <c r="Q724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7">
        <f t="shared" si="44"/>
        <v>0</v>
      </c>
      <c r="Y724" s="7">
        <f t="shared" si="45"/>
        <v>0</v>
      </c>
      <c r="Z724" s="7">
        <f t="shared" si="46"/>
        <v>0</v>
      </c>
      <c r="AA724" s="7">
        <f t="shared" si="47"/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3">
      <c r="A725">
        <v>4653</v>
      </c>
      <c r="B725" t="s">
        <v>32</v>
      </c>
      <c r="C725" t="s">
        <v>234</v>
      </c>
      <c r="D725" t="s">
        <v>432</v>
      </c>
      <c r="E725" t="s">
        <v>35</v>
      </c>
      <c r="F725">
        <v>46173</v>
      </c>
      <c r="G725">
        <v>18139</v>
      </c>
      <c r="H725" t="s">
        <v>310</v>
      </c>
      <c r="I725" t="s">
        <v>311</v>
      </c>
      <c r="J725">
        <v>0</v>
      </c>
      <c r="K725">
        <v>0</v>
      </c>
      <c r="L725">
        <v>0</v>
      </c>
      <c r="M725">
        <v>0</v>
      </c>
      <c r="N725">
        <v>0</v>
      </c>
      <c r="O725" s="3">
        <v>0</v>
      </c>
      <c r="P725">
        <v>0</v>
      </c>
      <c r="Q725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7">
        <f t="shared" si="44"/>
        <v>0</v>
      </c>
      <c r="Y725" s="7">
        <f t="shared" si="45"/>
        <v>0</v>
      </c>
      <c r="Z725" s="7">
        <f t="shared" si="46"/>
        <v>0</v>
      </c>
      <c r="AA725" s="7">
        <f t="shared" si="47"/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3">
      <c r="A726">
        <v>4666</v>
      </c>
      <c r="B726" t="s">
        <v>32</v>
      </c>
      <c r="C726" t="s">
        <v>56</v>
      </c>
      <c r="D726" t="s">
        <v>204</v>
      </c>
      <c r="E726" t="s">
        <v>35</v>
      </c>
      <c r="F726">
        <v>46072</v>
      </c>
      <c r="G726">
        <v>18159</v>
      </c>
      <c r="H726" t="s">
        <v>56</v>
      </c>
      <c r="I726" t="s">
        <v>57</v>
      </c>
      <c r="J726">
        <v>0</v>
      </c>
      <c r="K726">
        <v>0</v>
      </c>
      <c r="L726">
        <v>0</v>
      </c>
      <c r="M726">
        <v>0</v>
      </c>
      <c r="N726">
        <v>0</v>
      </c>
      <c r="O726" s="3">
        <v>0</v>
      </c>
      <c r="P726">
        <v>0</v>
      </c>
      <c r="Q726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7">
        <f t="shared" si="44"/>
        <v>0</v>
      </c>
      <c r="Y726" s="7">
        <f t="shared" si="45"/>
        <v>0</v>
      </c>
      <c r="Z726" s="7">
        <f t="shared" si="46"/>
        <v>0</v>
      </c>
      <c r="AA726" s="7">
        <f t="shared" si="47"/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3">
      <c r="A727">
        <v>4685</v>
      </c>
      <c r="B727" t="s">
        <v>32</v>
      </c>
      <c r="C727" t="s">
        <v>139</v>
      </c>
      <c r="D727" t="s">
        <v>212</v>
      </c>
      <c r="E727" t="s">
        <v>35</v>
      </c>
      <c r="F727">
        <v>47922</v>
      </c>
      <c r="G727">
        <v>18111</v>
      </c>
      <c r="H727" t="s">
        <v>64</v>
      </c>
      <c r="I727" t="s">
        <v>65</v>
      </c>
      <c r="J727">
        <v>18157</v>
      </c>
      <c r="K727" t="s">
        <v>179</v>
      </c>
      <c r="L727">
        <v>0</v>
      </c>
      <c r="M727">
        <v>0</v>
      </c>
      <c r="N727">
        <v>0</v>
      </c>
      <c r="O727" s="3">
        <v>0</v>
      </c>
      <c r="P727">
        <v>0</v>
      </c>
      <c r="Q727">
        <v>0</v>
      </c>
      <c r="R727" s="3">
        <v>0</v>
      </c>
      <c r="S727" s="3">
        <v>1</v>
      </c>
      <c r="T727" s="3">
        <v>1</v>
      </c>
      <c r="U727" s="3">
        <v>0</v>
      </c>
      <c r="V727" s="3">
        <v>1</v>
      </c>
      <c r="W727" s="3">
        <v>1</v>
      </c>
      <c r="X727" s="7">
        <f t="shared" si="44"/>
        <v>0</v>
      </c>
      <c r="Y727" s="7">
        <f t="shared" si="45"/>
        <v>0</v>
      </c>
      <c r="Z727" s="7">
        <f t="shared" si="46"/>
        <v>0</v>
      </c>
      <c r="AA727" s="7">
        <f t="shared" si="47"/>
        <v>0</v>
      </c>
      <c r="AB727">
        <v>0</v>
      </c>
      <c r="AC727">
        <v>0</v>
      </c>
      <c r="AD727">
        <v>0</v>
      </c>
      <c r="AE727">
        <v>0</v>
      </c>
      <c r="AF727">
        <v>5.5095098931634174</v>
      </c>
      <c r="AG727">
        <v>5.5095098931634174</v>
      </c>
      <c r="AH727">
        <v>0</v>
      </c>
      <c r="AI727">
        <v>1.2779577091368255</v>
      </c>
      <c r="AJ727">
        <v>1.2779577091368255</v>
      </c>
      <c r="AK727">
        <v>0</v>
      </c>
      <c r="AL727">
        <v>5.5095098931634174</v>
      </c>
      <c r="AM727">
        <v>5.5095098931634174</v>
      </c>
      <c r="AN727">
        <v>0</v>
      </c>
      <c r="AO727">
        <v>1.2779577091368255</v>
      </c>
      <c r="AP727">
        <v>1.2779577091368255</v>
      </c>
    </row>
    <row r="728" spans="1:42" x14ac:dyDescent="0.3">
      <c r="A728">
        <v>4707</v>
      </c>
      <c r="B728" t="s">
        <v>32</v>
      </c>
      <c r="C728" t="s">
        <v>433</v>
      </c>
      <c r="D728" t="s">
        <v>434</v>
      </c>
      <c r="E728" t="s">
        <v>35</v>
      </c>
      <c r="F728">
        <v>46567</v>
      </c>
      <c r="G728">
        <v>18085</v>
      </c>
      <c r="H728" t="s">
        <v>336</v>
      </c>
      <c r="I728" t="s">
        <v>337</v>
      </c>
      <c r="J728">
        <v>0</v>
      </c>
      <c r="K728">
        <v>0</v>
      </c>
      <c r="L728">
        <v>0</v>
      </c>
      <c r="M728">
        <v>0</v>
      </c>
      <c r="N728">
        <v>0</v>
      </c>
      <c r="O728" s="3">
        <v>0</v>
      </c>
      <c r="P728">
        <v>0</v>
      </c>
      <c r="Q728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7">
        <f t="shared" si="44"/>
        <v>0</v>
      </c>
      <c r="Y728" s="7">
        <f t="shared" si="45"/>
        <v>0</v>
      </c>
      <c r="Z728" s="7">
        <f t="shared" si="46"/>
        <v>0</v>
      </c>
      <c r="AA728" s="7">
        <f t="shared" si="47"/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3">
      <c r="A729">
        <v>4738</v>
      </c>
      <c r="B729" t="s">
        <v>32</v>
      </c>
      <c r="C729" t="s">
        <v>247</v>
      </c>
      <c r="D729" t="s">
        <v>204</v>
      </c>
      <c r="E729" t="s">
        <v>35</v>
      </c>
      <c r="F729">
        <v>46201</v>
      </c>
      <c r="G729">
        <v>18097</v>
      </c>
      <c r="H729" t="s">
        <v>201</v>
      </c>
      <c r="I729" t="s">
        <v>202</v>
      </c>
      <c r="J729">
        <v>0</v>
      </c>
      <c r="K729">
        <v>0</v>
      </c>
      <c r="L729">
        <v>0</v>
      </c>
      <c r="M729">
        <v>0</v>
      </c>
      <c r="N729">
        <v>0</v>
      </c>
      <c r="O729" s="3">
        <v>0</v>
      </c>
      <c r="P729">
        <v>0</v>
      </c>
      <c r="Q729">
        <v>0</v>
      </c>
      <c r="R729" s="3">
        <v>1</v>
      </c>
      <c r="S729" s="3">
        <v>0</v>
      </c>
      <c r="T729" s="3">
        <v>1</v>
      </c>
      <c r="U729" s="3">
        <v>1</v>
      </c>
      <c r="V729" s="3">
        <v>0</v>
      </c>
      <c r="W729" s="3">
        <v>1</v>
      </c>
      <c r="X729" s="7">
        <f t="shared" si="44"/>
        <v>0</v>
      </c>
      <c r="Y729" s="7">
        <f t="shared" si="45"/>
        <v>26.634382566585959</v>
      </c>
      <c r="Z729" s="7">
        <f t="shared" si="46"/>
        <v>0</v>
      </c>
      <c r="AA729" s="7">
        <f t="shared" si="47"/>
        <v>0</v>
      </c>
      <c r="AB729">
        <v>0</v>
      </c>
      <c r="AC729">
        <v>26.634382566585959</v>
      </c>
      <c r="AD729">
        <v>26.634382566585959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26.634382566585959</v>
      </c>
      <c r="AM729">
        <v>26.634382566585959</v>
      </c>
      <c r="AN729">
        <v>0</v>
      </c>
      <c r="AO729">
        <v>26.634382566585959</v>
      </c>
      <c r="AP729">
        <v>26.634382566585959</v>
      </c>
    </row>
    <row r="730" spans="1:42" x14ac:dyDescent="0.3">
      <c r="A730">
        <v>4744</v>
      </c>
      <c r="B730" t="s">
        <v>32</v>
      </c>
      <c r="C730" t="s">
        <v>435</v>
      </c>
      <c r="D730" t="s">
        <v>436</v>
      </c>
      <c r="E730" t="s">
        <v>35</v>
      </c>
      <c r="F730">
        <v>47553</v>
      </c>
      <c r="G730">
        <v>18101</v>
      </c>
      <c r="H730" t="s">
        <v>437</v>
      </c>
      <c r="I730" t="s">
        <v>438</v>
      </c>
      <c r="J730">
        <v>18097</v>
      </c>
      <c r="K730" t="s">
        <v>202</v>
      </c>
      <c r="L730">
        <v>0</v>
      </c>
      <c r="M730">
        <v>0</v>
      </c>
      <c r="N730">
        <v>0</v>
      </c>
      <c r="O730" s="3">
        <v>0</v>
      </c>
      <c r="P730">
        <v>0</v>
      </c>
      <c r="Q730">
        <v>0</v>
      </c>
      <c r="R730" s="3">
        <v>0</v>
      </c>
      <c r="S730" s="3">
        <v>1</v>
      </c>
      <c r="T730" s="3">
        <v>1</v>
      </c>
      <c r="U730" s="3">
        <v>0</v>
      </c>
      <c r="V730" s="3">
        <v>1</v>
      </c>
      <c r="W730" s="3">
        <v>1</v>
      </c>
      <c r="X730" s="7">
        <f t="shared" si="44"/>
        <v>0</v>
      </c>
      <c r="Y730" s="7">
        <f t="shared" si="45"/>
        <v>0</v>
      </c>
      <c r="Z730" s="7">
        <f t="shared" si="46"/>
        <v>0</v>
      </c>
      <c r="AA730" s="7">
        <f t="shared" si="47"/>
        <v>0</v>
      </c>
      <c r="AB730">
        <v>0</v>
      </c>
      <c r="AC730">
        <v>0</v>
      </c>
      <c r="AD730">
        <v>0</v>
      </c>
      <c r="AE730">
        <v>0</v>
      </c>
      <c r="AF730">
        <v>19.379844961240309</v>
      </c>
      <c r="AG730">
        <v>19.379844961240309</v>
      </c>
      <c r="AH730">
        <v>0</v>
      </c>
      <c r="AI730">
        <v>1.2077405748722523</v>
      </c>
      <c r="AJ730">
        <v>1.2077405748722523</v>
      </c>
      <c r="AK730">
        <v>0</v>
      </c>
      <c r="AL730">
        <v>19.379844961240309</v>
      </c>
      <c r="AM730">
        <v>19.379844961240309</v>
      </c>
      <c r="AN730">
        <v>0</v>
      </c>
      <c r="AO730">
        <v>1.2077405748722523</v>
      </c>
      <c r="AP730">
        <v>1.2077405748722523</v>
      </c>
    </row>
    <row r="731" spans="1:42" x14ac:dyDescent="0.3">
      <c r="A731">
        <v>4764</v>
      </c>
      <c r="B731" t="s">
        <v>32</v>
      </c>
      <c r="C731" t="s">
        <v>175</v>
      </c>
      <c r="D731" t="s">
        <v>200</v>
      </c>
      <c r="E731" t="s">
        <v>176</v>
      </c>
      <c r="F731">
        <v>47989</v>
      </c>
      <c r="G731">
        <v>18107</v>
      </c>
      <c r="H731" t="s">
        <v>167</v>
      </c>
      <c r="I731" t="s">
        <v>168</v>
      </c>
      <c r="J731">
        <v>18097</v>
      </c>
      <c r="K731" t="s">
        <v>202</v>
      </c>
      <c r="L731">
        <v>0</v>
      </c>
      <c r="M731">
        <v>0</v>
      </c>
      <c r="N731">
        <v>0</v>
      </c>
      <c r="O731" s="3">
        <v>0</v>
      </c>
      <c r="P731">
        <v>0</v>
      </c>
      <c r="Q731">
        <v>0</v>
      </c>
      <c r="R731" s="3">
        <v>0</v>
      </c>
      <c r="S731" s="3">
        <v>1</v>
      </c>
      <c r="T731" s="3">
        <v>1</v>
      </c>
      <c r="U731" s="3">
        <v>0</v>
      </c>
      <c r="V731" s="3">
        <v>1</v>
      </c>
      <c r="W731" s="3">
        <v>1</v>
      </c>
      <c r="X731" s="7">
        <f t="shared" si="44"/>
        <v>0</v>
      </c>
      <c r="Y731" s="7">
        <f t="shared" si="45"/>
        <v>0</v>
      </c>
      <c r="Z731" s="7">
        <f t="shared" si="46"/>
        <v>0</v>
      </c>
      <c r="AA731" s="7">
        <f t="shared" si="47"/>
        <v>0</v>
      </c>
      <c r="AB731">
        <v>0</v>
      </c>
      <c r="AC731">
        <v>0</v>
      </c>
      <c r="AD731">
        <v>0</v>
      </c>
      <c r="AE731">
        <v>0</v>
      </c>
      <c r="AF731">
        <v>19.379844961240309</v>
      </c>
      <c r="AG731">
        <v>19.379844961240309</v>
      </c>
      <c r="AH731">
        <v>0</v>
      </c>
      <c r="AI731">
        <v>0.95269851855380361</v>
      </c>
      <c r="AJ731">
        <v>0.95269851855380361</v>
      </c>
      <c r="AK731">
        <v>0</v>
      </c>
      <c r="AL731">
        <v>19.379844961240309</v>
      </c>
      <c r="AM731">
        <v>19.379844961240309</v>
      </c>
      <c r="AN731">
        <v>0</v>
      </c>
      <c r="AO731">
        <v>0.95269851855380361</v>
      </c>
      <c r="AP731">
        <v>0.95269851855380361</v>
      </c>
    </row>
    <row r="732" spans="1:42" x14ac:dyDescent="0.3">
      <c r="A732">
        <v>4765</v>
      </c>
      <c r="B732" t="s">
        <v>32</v>
      </c>
      <c r="C732" t="s">
        <v>165</v>
      </c>
      <c r="D732" t="s">
        <v>200</v>
      </c>
      <c r="E732" t="s">
        <v>166</v>
      </c>
      <c r="F732">
        <v>47933</v>
      </c>
      <c r="G732">
        <v>18107</v>
      </c>
      <c r="H732" t="s">
        <v>167</v>
      </c>
      <c r="I732" t="s">
        <v>168</v>
      </c>
      <c r="J732">
        <v>18097</v>
      </c>
      <c r="K732" t="s">
        <v>202</v>
      </c>
      <c r="L732">
        <v>0</v>
      </c>
      <c r="M732">
        <v>0</v>
      </c>
      <c r="N732">
        <v>0</v>
      </c>
      <c r="O732" s="3">
        <v>0</v>
      </c>
      <c r="P732">
        <v>0</v>
      </c>
      <c r="Q732">
        <v>0</v>
      </c>
      <c r="R732" s="3">
        <v>0</v>
      </c>
      <c r="S732" s="3">
        <v>1</v>
      </c>
      <c r="T732" s="3">
        <v>1</v>
      </c>
      <c r="U732" s="3">
        <v>0</v>
      </c>
      <c r="V732" s="3">
        <v>1</v>
      </c>
      <c r="W732" s="3">
        <v>1</v>
      </c>
      <c r="X732" s="7">
        <f t="shared" si="44"/>
        <v>0</v>
      </c>
      <c r="Y732" s="7">
        <f t="shared" si="45"/>
        <v>0</v>
      </c>
      <c r="Z732" s="7">
        <f t="shared" si="46"/>
        <v>0</v>
      </c>
      <c r="AA732" s="7">
        <f t="shared" si="47"/>
        <v>0</v>
      </c>
      <c r="AB732">
        <v>0</v>
      </c>
      <c r="AC732">
        <v>0</v>
      </c>
      <c r="AD732">
        <v>0</v>
      </c>
      <c r="AE732">
        <v>0</v>
      </c>
      <c r="AF732">
        <v>19.379844961240309</v>
      </c>
      <c r="AG732">
        <v>19.379844961240309</v>
      </c>
      <c r="AH732">
        <v>0</v>
      </c>
      <c r="AI732">
        <v>0.95269851855380361</v>
      </c>
      <c r="AJ732">
        <v>0.95269851855380361</v>
      </c>
      <c r="AK732">
        <v>0</v>
      </c>
      <c r="AL732">
        <v>19.379844961240309</v>
      </c>
      <c r="AM732">
        <v>19.379844961240309</v>
      </c>
      <c r="AN732">
        <v>0</v>
      </c>
      <c r="AO732">
        <v>0.95269851855380361</v>
      </c>
      <c r="AP732">
        <v>0.95269851855380361</v>
      </c>
    </row>
    <row r="733" spans="1:42" x14ac:dyDescent="0.3">
      <c r="A733">
        <v>4766</v>
      </c>
      <c r="B733" t="s">
        <v>32</v>
      </c>
      <c r="C733" t="s">
        <v>47</v>
      </c>
      <c r="D733" t="s">
        <v>200</v>
      </c>
      <c r="E733" t="s">
        <v>439</v>
      </c>
      <c r="F733">
        <v>46041</v>
      </c>
      <c r="G733">
        <v>18023</v>
      </c>
      <c r="H733" t="s">
        <v>50</v>
      </c>
      <c r="I733" t="s">
        <v>51</v>
      </c>
      <c r="J733">
        <v>18027</v>
      </c>
      <c r="K733" t="s">
        <v>108</v>
      </c>
      <c r="L733">
        <v>0</v>
      </c>
      <c r="M733">
        <v>0</v>
      </c>
      <c r="N733">
        <v>0</v>
      </c>
      <c r="O733" s="3">
        <v>0</v>
      </c>
      <c r="P733">
        <v>0</v>
      </c>
      <c r="Q733">
        <v>0</v>
      </c>
      <c r="R733" s="3">
        <v>0</v>
      </c>
      <c r="S733" s="3">
        <v>1</v>
      </c>
      <c r="T733" s="3">
        <v>1</v>
      </c>
      <c r="U733" s="3">
        <v>0</v>
      </c>
      <c r="V733" s="3">
        <v>1</v>
      </c>
      <c r="W733" s="3">
        <v>1</v>
      </c>
      <c r="X733" s="7">
        <f t="shared" si="44"/>
        <v>0</v>
      </c>
      <c r="Y733" s="7">
        <f t="shared" si="45"/>
        <v>0</v>
      </c>
      <c r="Z733" s="7">
        <f t="shared" si="46"/>
        <v>0</v>
      </c>
      <c r="AA733" s="7">
        <f t="shared" si="47"/>
        <v>0</v>
      </c>
      <c r="AB733">
        <v>0</v>
      </c>
      <c r="AC733">
        <v>0</v>
      </c>
      <c r="AD733">
        <v>0</v>
      </c>
      <c r="AE733">
        <v>0</v>
      </c>
      <c r="AF733">
        <v>2.6132866390746043</v>
      </c>
      <c r="AG733">
        <v>2.6132866390746043</v>
      </c>
      <c r="AH733">
        <v>0</v>
      </c>
      <c r="AI733">
        <v>0.88849057041094615</v>
      </c>
      <c r="AJ733">
        <v>0.88849057041094615</v>
      </c>
      <c r="AK733">
        <v>0</v>
      </c>
      <c r="AL733">
        <v>2.6132866390746043</v>
      </c>
      <c r="AM733">
        <v>2.6132866390746043</v>
      </c>
      <c r="AN733">
        <v>0</v>
      </c>
      <c r="AO733">
        <v>0.88849057041094615</v>
      </c>
      <c r="AP733">
        <v>0.88849057041094615</v>
      </c>
    </row>
    <row r="734" spans="1:42" x14ac:dyDescent="0.3">
      <c r="A734">
        <v>4767</v>
      </c>
      <c r="B734" t="s">
        <v>32</v>
      </c>
      <c r="C734" t="s">
        <v>170</v>
      </c>
      <c r="D734" t="s">
        <v>200</v>
      </c>
      <c r="E734" t="s">
        <v>35</v>
      </c>
      <c r="F734">
        <v>47994</v>
      </c>
      <c r="G734">
        <v>18107</v>
      </c>
      <c r="H734" t="s">
        <v>167</v>
      </c>
      <c r="I734" t="s">
        <v>168</v>
      </c>
      <c r="J734">
        <v>18097</v>
      </c>
      <c r="K734" t="s">
        <v>202</v>
      </c>
      <c r="L734">
        <v>0</v>
      </c>
      <c r="M734">
        <v>0</v>
      </c>
      <c r="N734">
        <v>0</v>
      </c>
      <c r="O734" s="3">
        <v>0</v>
      </c>
      <c r="P734">
        <v>0</v>
      </c>
      <c r="Q734">
        <v>0</v>
      </c>
      <c r="R734" s="3">
        <v>0</v>
      </c>
      <c r="S734" s="3">
        <v>1</v>
      </c>
      <c r="T734" s="3">
        <v>1</v>
      </c>
      <c r="U734" s="3">
        <v>0</v>
      </c>
      <c r="V734" s="3">
        <v>1</v>
      </c>
      <c r="W734" s="3">
        <v>1</v>
      </c>
      <c r="X734" s="7">
        <f t="shared" si="44"/>
        <v>0</v>
      </c>
      <c r="Y734" s="7">
        <f t="shared" si="45"/>
        <v>0</v>
      </c>
      <c r="Z734" s="7">
        <f t="shared" si="46"/>
        <v>0</v>
      </c>
      <c r="AA734" s="7">
        <f t="shared" si="47"/>
        <v>0</v>
      </c>
      <c r="AB734">
        <v>0</v>
      </c>
      <c r="AC734">
        <v>0</v>
      </c>
      <c r="AD734">
        <v>0</v>
      </c>
      <c r="AE734">
        <v>0</v>
      </c>
      <c r="AF734">
        <v>19.379844961240309</v>
      </c>
      <c r="AG734">
        <v>19.379844961240309</v>
      </c>
      <c r="AH734">
        <v>0</v>
      </c>
      <c r="AI734">
        <v>0.95269851855380361</v>
      </c>
      <c r="AJ734">
        <v>0.95269851855380361</v>
      </c>
      <c r="AK734">
        <v>0</v>
      </c>
      <c r="AL734">
        <v>19.379844961240309</v>
      </c>
      <c r="AM734">
        <v>19.379844961240309</v>
      </c>
      <c r="AN734">
        <v>0</v>
      </c>
      <c r="AO734">
        <v>0.95269851855380361</v>
      </c>
      <c r="AP734">
        <v>0.95269851855380361</v>
      </c>
    </row>
    <row r="735" spans="1:42" x14ac:dyDescent="0.3">
      <c r="A735">
        <v>4815</v>
      </c>
      <c r="B735" t="s">
        <v>32</v>
      </c>
      <c r="C735" t="s">
        <v>440</v>
      </c>
      <c r="D735" t="s">
        <v>200</v>
      </c>
      <c r="E735" t="s">
        <v>35</v>
      </c>
      <c r="F735">
        <v>47982</v>
      </c>
      <c r="G735">
        <v>18171</v>
      </c>
      <c r="H735" t="s">
        <v>144</v>
      </c>
      <c r="I735" t="s">
        <v>397</v>
      </c>
      <c r="J735">
        <v>18157</v>
      </c>
      <c r="K735" t="s">
        <v>179</v>
      </c>
      <c r="L735">
        <v>0</v>
      </c>
      <c r="M735">
        <v>0</v>
      </c>
      <c r="N735">
        <v>0</v>
      </c>
      <c r="O735" s="3">
        <v>0</v>
      </c>
      <c r="P735">
        <v>0</v>
      </c>
      <c r="Q735">
        <v>0</v>
      </c>
      <c r="R735" s="3">
        <v>0</v>
      </c>
      <c r="S735" s="3">
        <v>1</v>
      </c>
      <c r="T735" s="3">
        <v>1</v>
      </c>
      <c r="U735" s="3">
        <v>0</v>
      </c>
      <c r="V735" s="3">
        <v>1</v>
      </c>
      <c r="W735" s="3">
        <v>1</v>
      </c>
      <c r="X735" s="7">
        <f t="shared" si="44"/>
        <v>0</v>
      </c>
      <c r="Y735" s="7">
        <f t="shared" si="45"/>
        <v>0</v>
      </c>
      <c r="Z735" s="7">
        <f t="shared" si="46"/>
        <v>0</v>
      </c>
      <c r="AA735" s="7">
        <f t="shared" si="47"/>
        <v>0</v>
      </c>
      <c r="AB735">
        <v>0</v>
      </c>
      <c r="AC735">
        <v>0</v>
      </c>
      <c r="AD735">
        <v>0</v>
      </c>
      <c r="AE735">
        <v>0</v>
      </c>
      <c r="AF735">
        <v>5.5095098931634174</v>
      </c>
      <c r="AG735">
        <v>5.5095098931634174</v>
      </c>
      <c r="AH735">
        <v>0</v>
      </c>
      <c r="AI735">
        <v>1.5461041536424198</v>
      </c>
      <c r="AJ735">
        <v>1.5461041536424198</v>
      </c>
      <c r="AK735">
        <v>0</v>
      </c>
      <c r="AL735">
        <v>5.5095098931634174</v>
      </c>
      <c r="AM735">
        <v>5.5095098931634174</v>
      </c>
      <c r="AN735">
        <v>0</v>
      </c>
      <c r="AO735">
        <v>1.5461041536424198</v>
      </c>
      <c r="AP735">
        <v>1.5461041536424198</v>
      </c>
    </row>
    <row r="736" spans="1:42" x14ac:dyDescent="0.3">
      <c r="A736">
        <v>4824</v>
      </c>
      <c r="B736" t="s">
        <v>32</v>
      </c>
      <c r="C736" t="s">
        <v>441</v>
      </c>
      <c r="D736" t="s">
        <v>200</v>
      </c>
      <c r="E736" t="s">
        <v>35</v>
      </c>
      <c r="F736">
        <v>47918</v>
      </c>
      <c r="G736">
        <v>18045</v>
      </c>
      <c r="H736" t="s">
        <v>173</v>
      </c>
      <c r="I736" t="s">
        <v>174</v>
      </c>
      <c r="J736">
        <v>18089</v>
      </c>
      <c r="K736" t="s">
        <v>244</v>
      </c>
      <c r="L736">
        <v>0</v>
      </c>
      <c r="M736">
        <v>0</v>
      </c>
      <c r="N736">
        <v>0</v>
      </c>
      <c r="O736" s="3">
        <v>0</v>
      </c>
      <c r="P736">
        <v>0</v>
      </c>
      <c r="Q736">
        <v>0</v>
      </c>
      <c r="R736" s="3">
        <v>0</v>
      </c>
      <c r="S736" s="3">
        <v>1</v>
      </c>
      <c r="T736" s="3">
        <v>1</v>
      </c>
      <c r="U736" s="3">
        <v>0</v>
      </c>
      <c r="V736" s="3">
        <v>1</v>
      </c>
      <c r="W736" s="3">
        <v>1</v>
      </c>
      <c r="X736" s="7">
        <f t="shared" si="44"/>
        <v>0</v>
      </c>
      <c r="Y736" s="7">
        <f t="shared" si="45"/>
        <v>0</v>
      </c>
      <c r="Z736" s="7">
        <f t="shared" si="46"/>
        <v>0</v>
      </c>
      <c r="AA736" s="7">
        <f t="shared" si="47"/>
        <v>0</v>
      </c>
      <c r="AB736">
        <v>0</v>
      </c>
      <c r="AC736">
        <v>0</v>
      </c>
      <c r="AD736">
        <v>0</v>
      </c>
      <c r="AE736">
        <v>0</v>
      </c>
      <c r="AF736">
        <v>6.761256988314126</v>
      </c>
      <c r="AG736">
        <v>6.761256988314126</v>
      </c>
      <c r="AH736">
        <v>0</v>
      </c>
      <c r="AI736">
        <v>1.4198911313908604</v>
      </c>
      <c r="AJ736">
        <v>1.4198911313908604</v>
      </c>
      <c r="AK736">
        <v>0</v>
      </c>
      <c r="AL736">
        <v>6.761256988314126</v>
      </c>
      <c r="AM736">
        <v>6.761256988314126</v>
      </c>
      <c r="AN736">
        <v>0</v>
      </c>
      <c r="AO736">
        <v>1.4198911313908604</v>
      </c>
      <c r="AP736">
        <v>1.4198911313908604</v>
      </c>
    </row>
    <row r="737" spans="1:42" x14ac:dyDescent="0.3">
      <c r="A737">
        <v>4825</v>
      </c>
      <c r="B737" t="s">
        <v>32</v>
      </c>
      <c r="C737" t="s">
        <v>442</v>
      </c>
      <c r="D737" t="s">
        <v>200</v>
      </c>
      <c r="E737" t="s">
        <v>35</v>
      </c>
      <c r="F737">
        <v>47923</v>
      </c>
      <c r="G737">
        <v>18181</v>
      </c>
      <c r="H737" t="s">
        <v>85</v>
      </c>
      <c r="I737" t="s">
        <v>86</v>
      </c>
      <c r="J737">
        <v>18157</v>
      </c>
      <c r="K737" t="s">
        <v>179</v>
      </c>
      <c r="L737">
        <v>0</v>
      </c>
      <c r="M737">
        <v>0</v>
      </c>
      <c r="N737">
        <v>0</v>
      </c>
      <c r="O737" s="3">
        <v>0</v>
      </c>
      <c r="P737">
        <v>0</v>
      </c>
      <c r="Q737">
        <v>0</v>
      </c>
      <c r="R737" s="3">
        <v>0</v>
      </c>
      <c r="S737" s="3">
        <v>1</v>
      </c>
      <c r="T737" s="3">
        <v>1</v>
      </c>
      <c r="U737" s="3">
        <v>0</v>
      </c>
      <c r="V737" s="3">
        <v>1</v>
      </c>
      <c r="W737" s="3">
        <v>1</v>
      </c>
      <c r="X737" s="7">
        <f t="shared" si="44"/>
        <v>0</v>
      </c>
      <c r="Y737" s="7">
        <f t="shared" si="45"/>
        <v>0</v>
      </c>
      <c r="Z737" s="7">
        <f t="shared" si="46"/>
        <v>0</v>
      </c>
      <c r="AA737" s="7">
        <f t="shared" si="47"/>
        <v>0</v>
      </c>
      <c r="AB737">
        <v>0</v>
      </c>
      <c r="AC737">
        <v>0</v>
      </c>
      <c r="AD737">
        <v>0</v>
      </c>
      <c r="AE737">
        <v>0</v>
      </c>
      <c r="AF737">
        <v>5.5095098931634174</v>
      </c>
      <c r="AG737">
        <v>5.5095098931634174</v>
      </c>
      <c r="AH737">
        <v>0</v>
      </c>
      <c r="AI737">
        <v>0.8615861801576703</v>
      </c>
      <c r="AJ737">
        <v>0.8615861801576703</v>
      </c>
      <c r="AK737">
        <v>0</v>
      </c>
      <c r="AL737">
        <v>5.5095098931634174</v>
      </c>
      <c r="AM737">
        <v>5.5095098931634174</v>
      </c>
      <c r="AN737">
        <v>0</v>
      </c>
      <c r="AO737">
        <v>0.8615861801576703</v>
      </c>
      <c r="AP737">
        <v>0.8615861801576703</v>
      </c>
    </row>
    <row r="738" spans="1:42" x14ac:dyDescent="0.3">
      <c r="A738">
        <v>4826</v>
      </c>
      <c r="B738" t="s">
        <v>32</v>
      </c>
      <c r="C738" t="s">
        <v>230</v>
      </c>
      <c r="D738" t="s">
        <v>200</v>
      </c>
      <c r="E738" t="s">
        <v>443</v>
      </c>
      <c r="F738">
        <v>47944</v>
      </c>
      <c r="G738">
        <v>18007</v>
      </c>
      <c r="H738" t="s">
        <v>231</v>
      </c>
      <c r="I738" t="s">
        <v>232</v>
      </c>
      <c r="J738">
        <v>18027</v>
      </c>
      <c r="K738" t="s">
        <v>108</v>
      </c>
      <c r="L738">
        <v>0</v>
      </c>
      <c r="M738">
        <v>0</v>
      </c>
      <c r="N738">
        <v>0</v>
      </c>
      <c r="O738" s="3">
        <v>0</v>
      </c>
      <c r="P738">
        <v>0</v>
      </c>
      <c r="Q738">
        <v>0</v>
      </c>
      <c r="R738" s="3">
        <v>0</v>
      </c>
      <c r="S738" s="3">
        <v>1</v>
      </c>
      <c r="T738" s="3">
        <v>1</v>
      </c>
      <c r="U738" s="3">
        <v>0</v>
      </c>
      <c r="V738" s="3">
        <v>1</v>
      </c>
      <c r="W738" s="3">
        <v>1</v>
      </c>
      <c r="X738" s="7">
        <f t="shared" si="44"/>
        <v>0</v>
      </c>
      <c r="Y738" s="7">
        <f t="shared" si="45"/>
        <v>0</v>
      </c>
      <c r="Z738" s="7">
        <f t="shared" si="46"/>
        <v>0</v>
      </c>
      <c r="AA738" s="7">
        <f t="shared" si="47"/>
        <v>0</v>
      </c>
      <c r="AB738">
        <v>0</v>
      </c>
      <c r="AC738">
        <v>0</v>
      </c>
      <c r="AD738">
        <v>0</v>
      </c>
      <c r="AE738">
        <v>0</v>
      </c>
      <c r="AF738">
        <v>2.6132866390746043</v>
      </c>
      <c r="AG738">
        <v>2.6132866390746043</v>
      </c>
      <c r="AH738">
        <v>0</v>
      </c>
      <c r="AI738">
        <v>1.0057260795704237</v>
      </c>
      <c r="AJ738">
        <v>1.0057260795704237</v>
      </c>
      <c r="AK738">
        <v>0</v>
      </c>
      <c r="AL738">
        <v>2.6132866390746043</v>
      </c>
      <c r="AM738">
        <v>2.6132866390746043</v>
      </c>
      <c r="AN738">
        <v>0</v>
      </c>
      <c r="AO738">
        <v>1.0057260795704237</v>
      </c>
      <c r="AP738">
        <v>1.0057260795704237</v>
      </c>
    </row>
    <row r="739" spans="1:42" x14ac:dyDescent="0.3">
      <c r="A739">
        <v>4827</v>
      </c>
      <c r="B739" t="s">
        <v>32</v>
      </c>
      <c r="C739" t="s">
        <v>444</v>
      </c>
      <c r="D739" t="s">
        <v>200</v>
      </c>
      <c r="E739" t="s">
        <v>445</v>
      </c>
      <c r="F739">
        <v>47917</v>
      </c>
      <c r="G739">
        <v>18007</v>
      </c>
      <c r="H739" t="s">
        <v>231</v>
      </c>
      <c r="I739" t="s">
        <v>232</v>
      </c>
      <c r="J739">
        <v>18027</v>
      </c>
      <c r="K739" t="s">
        <v>108</v>
      </c>
      <c r="L739">
        <v>0</v>
      </c>
      <c r="M739">
        <v>0</v>
      </c>
      <c r="N739">
        <v>0</v>
      </c>
      <c r="O739" s="3">
        <v>0</v>
      </c>
      <c r="P739">
        <v>0</v>
      </c>
      <c r="Q739">
        <v>0</v>
      </c>
      <c r="R739" s="3">
        <v>0</v>
      </c>
      <c r="S739" s="3">
        <v>1</v>
      </c>
      <c r="T739" s="3">
        <v>1</v>
      </c>
      <c r="U739" s="3">
        <v>0</v>
      </c>
      <c r="V739" s="3">
        <v>1</v>
      </c>
      <c r="W739" s="3">
        <v>1</v>
      </c>
      <c r="X739" s="7">
        <f t="shared" si="44"/>
        <v>0</v>
      </c>
      <c r="Y739" s="7">
        <f t="shared" si="45"/>
        <v>0</v>
      </c>
      <c r="Z739" s="7">
        <f t="shared" si="46"/>
        <v>0</v>
      </c>
      <c r="AA739" s="7">
        <f t="shared" si="47"/>
        <v>0</v>
      </c>
      <c r="AB739">
        <v>0</v>
      </c>
      <c r="AC739">
        <v>0</v>
      </c>
      <c r="AD739">
        <v>0</v>
      </c>
      <c r="AE739">
        <v>0</v>
      </c>
      <c r="AF739">
        <v>2.6132866390746043</v>
      </c>
      <c r="AG739">
        <v>2.6132866390746043</v>
      </c>
      <c r="AH739">
        <v>0</v>
      </c>
      <c r="AI739">
        <v>1.0057260795704237</v>
      </c>
      <c r="AJ739">
        <v>1.0057260795704237</v>
      </c>
      <c r="AK739">
        <v>0</v>
      </c>
      <c r="AL739">
        <v>2.6132866390746043</v>
      </c>
      <c r="AM739">
        <v>2.6132866390746043</v>
      </c>
      <c r="AN739">
        <v>0</v>
      </c>
      <c r="AO739">
        <v>1.0057260795704237</v>
      </c>
      <c r="AP739">
        <v>1.0057260795704237</v>
      </c>
    </row>
    <row r="740" spans="1:42" x14ac:dyDescent="0.3">
      <c r="A740">
        <v>4861</v>
      </c>
      <c r="B740" t="s">
        <v>32</v>
      </c>
      <c r="C740" t="s">
        <v>446</v>
      </c>
      <c r="D740" t="s">
        <v>356</v>
      </c>
      <c r="E740" t="s">
        <v>35</v>
      </c>
      <c r="F740">
        <v>46773</v>
      </c>
      <c r="G740">
        <v>18003</v>
      </c>
      <c r="H740" t="s">
        <v>346</v>
      </c>
      <c r="I740" t="s">
        <v>347</v>
      </c>
      <c r="J740">
        <v>0</v>
      </c>
      <c r="K740">
        <v>0</v>
      </c>
      <c r="L740">
        <v>0</v>
      </c>
      <c r="M740">
        <v>0</v>
      </c>
      <c r="N740">
        <v>0</v>
      </c>
      <c r="O740" s="3">
        <v>0</v>
      </c>
      <c r="P740">
        <v>0</v>
      </c>
      <c r="Q740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7">
        <f t="shared" si="44"/>
        <v>0</v>
      </c>
      <c r="Y740" s="7">
        <f t="shared" si="45"/>
        <v>0</v>
      </c>
      <c r="Z740" s="7">
        <f t="shared" si="46"/>
        <v>0</v>
      </c>
      <c r="AA740" s="7">
        <f t="shared" si="47"/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3">
      <c r="A741">
        <v>4916</v>
      </c>
      <c r="B741" t="s">
        <v>32</v>
      </c>
      <c r="C741" t="s">
        <v>137</v>
      </c>
      <c r="D741" t="s">
        <v>447</v>
      </c>
      <c r="E741" t="s">
        <v>35</v>
      </c>
      <c r="F741">
        <v>47978</v>
      </c>
      <c r="G741">
        <v>18073</v>
      </c>
      <c r="H741" t="s">
        <v>60</v>
      </c>
      <c r="I741" t="s">
        <v>61</v>
      </c>
      <c r="J741">
        <v>18097</v>
      </c>
      <c r="K741" t="s">
        <v>202</v>
      </c>
      <c r="L741">
        <v>0</v>
      </c>
      <c r="M741">
        <v>0</v>
      </c>
      <c r="N741">
        <v>0</v>
      </c>
      <c r="O741" s="3">
        <v>0</v>
      </c>
      <c r="P741">
        <v>0</v>
      </c>
      <c r="Q741">
        <v>0</v>
      </c>
      <c r="R741" s="3">
        <v>0</v>
      </c>
      <c r="S741" s="3">
        <v>1</v>
      </c>
      <c r="T741" s="3">
        <v>1</v>
      </c>
      <c r="U741" s="3">
        <v>0</v>
      </c>
      <c r="V741" s="3">
        <v>1</v>
      </c>
      <c r="W741" s="3">
        <v>1</v>
      </c>
      <c r="X741" s="7">
        <f t="shared" si="44"/>
        <v>0</v>
      </c>
      <c r="Y741" s="7">
        <f t="shared" si="45"/>
        <v>0</v>
      </c>
      <c r="Z741" s="7">
        <f t="shared" si="46"/>
        <v>0</v>
      </c>
      <c r="AA741" s="7">
        <f t="shared" si="47"/>
        <v>0</v>
      </c>
      <c r="AB741">
        <v>0</v>
      </c>
      <c r="AC741">
        <v>0</v>
      </c>
      <c r="AD741">
        <v>0</v>
      </c>
      <c r="AE741">
        <v>0</v>
      </c>
      <c r="AF741">
        <v>19.379844961240309</v>
      </c>
      <c r="AG741">
        <v>19.379844961240309</v>
      </c>
      <c r="AH741">
        <v>0</v>
      </c>
      <c r="AI741">
        <v>0.55429987788856427</v>
      </c>
      <c r="AJ741">
        <v>0.55429987788856427</v>
      </c>
      <c r="AK741">
        <v>0</v>
      </c>
      <c r="AL741">
        <v>19.379844961240309</v>
      </c>
      <c r="AM741">
        <v>19.379844961240309</v>
      </c>
      <c r="AN741">
        <v>0</v>
      </c>
      <c r="AO741">
        <v>0.55429987788856427</v>
      </c>
      <c r="AP741">
        <v>0.55429987788856427</v>
      </c>
    </row>
    <row r="742" spans="1:42" x14ac:dyDescent="0.3">
      <c r="A742">
        <v>4919</v>
      </c>
      <c r="B742" t="s">
        <v>32</v>
      </c>
      <c r="C742" t="s">
        <v>423</v>
      </c>
      <c r="D742" t="s">
        <v>448</v>
      </c>
      <c r="E742" t="s">
        <v>35</v>
      </c>
      <c r="F742">
        <v>46947</v>
      </c>
      <c r="G742">
        <v>18017</v>
      </c>
      <c r="H742" t="s">
        <v>259</v>
      </c>
      <c r="I742" t="s">
        <v>260</v>
      </c>
      <c r="J742">
        <v>0</v>
      </c>
      <c r="K742">
        <v>0</v>
      </c>
      <c r="L742">
        <v>0</v>
      </c>
      <c r="M742">
        <v>0</v>
      </c>
      <c r="N742">
        <v>0</v>
      </c>
      <c r="O742" s="3">
        <v>0</v>
      </c>
      <c r="P742">
        <v>0</v>
      </c>
      <c r="Q742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7">
        <f t="shared" si="44"/>
        <v>0</v>
      </c>
      <c r="Y742" s="7">
        <f t="shared" si="45"/>
        <v>0</v>
      </c>
      <c r="Z742" s="7">
        <f t="shared" si="46"/>
        <v>0</v>
      </c>
      <c r="AA742" s="7">
        <f t="shared" si="47"/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3">
      <c r="A743">
        <v>4956</v>
      </c>
      <c r="B743" t="s">
        <v>32</v>
      </c>
      <c r="C743" t="s">
        <v>449</v>
      </c>
      <c r="D743" t="s">
        <v>450</v>
      </c>
      <c r="E743" t="s">
        <v>35</v>
      </c>
      <c r="F743">
        <v>47371</v>
      </c>
      <c r="G743">
        <v>18075</v>
      </c>
      <c r="H743" t="s">
        <v>222</v>
      </c>
      <c r="I743" t="s">
        <v>223</v>
      </c>
      <c r="J743">
        <v>0</v>
      </c>
      <c r="K743">
        <v>0</v>
      </c>
      <c r="L743">
        <v>0</v>
      </c>
      <c r="M743">
        <v>0</v>
      </c>
      <c r="N743">
        <v>0</v>
      </c>
      <c r="O743" s="3">
        <v>0</v>
      </c>
      <c r="P743">
        <v>0</v>
      </c>
      <c r="Q74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7">
        <f t="shared" si="44"/>
        <v>0</v>
      </c>
      <c r="Y743" s="7">
        <f t="shared" si="45"/>
        <v>0</v>
      </c>
      <c r="Z743" s="7">
        <f t="shared" si="46"/>
        <v>0</v>
      </c>
      <c r="AA743" s="7">
        <f t="shared" si="47"/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3">
      <c r="A744">
        <v>4957</v>
      </c>
      <c r="B744" t="s">
        <v>32</v>
      </c>
      <c r="C744" t="s">
        <v>451</v>
      </c>
      <c r="D744" t="s">
        <v>452</v>
      </c>
      <c r="E744" t="s">
        <v>35</v>
      </c>
      <c r="F744">
        <v>46510</v>
      </c>
      <c r="G744">
        <v>18085</v>
      </c>
      <c r="H744" t="s">
        <v>336</v>
      </c>
      <c r="I744" t="s">
        <v>337</v>
      </c>
      <c r="J744">
        <v>0</v>
      </c>
      <c r="K744">
        <v>0</v>
      </c>
      <c r="L744">
        <v>0</v>
      </c>
      <c r="M744">
        <v>0</v>
      </c>
      <c r="N744">
        <v>0</v>
      </c>
      <c r="O744" s="3">
        <v>0</v>
      </c>
      <c r="P744">
        <v>0</v>
      </c>
      <c r="Q744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7">
        <f t="shared" si="44"/>
        <v>0</v>
      </c>
      <c r="Y744" s="7">
        <f t="shared" si="45"/>
        <v>0</v>
      </c>
      <c r="Z744" s="7">
        <f t="shared" si="46"/>
        <v>0</v>
      </c>
      <c r="AA744" s="7">
        <f t="shared" si="47"/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3">
      <c r="A745">
        <v>4989</v>
      </c>
      <c r="B745" t="s">
        <v>32</v>
      </c>
      <c r="C745" t="s">
        <v>453</v>
      </c>
      <c r="D745" t="s">
        <v>42</v>
      </c>
      <c r="E745" t="s">
        <v>454</v>
      </c>
      <c r="F745">
        <v>47965</v>
      </c>
      <c r="G745">
        <v>18107</v>
      </c>
      <c r="H745" t="s">
        <v>167</v>
      </c>
      <c r="I745" t="s">
        <v>168</v>
      </c>
      <c r="J745">
        <v>18097</v>
      </c>
      <c r="K745" t="s">
        <v>202</v>
      </c>
      <c r="L745">
        <v>0</v>
      </c>
      <c r="M745">
        <v>0</v>
      </c>
      <c r="N745">
        <v>0</v>
      </c>
      <c r="O745" s="3">
        <v>0</v>
      </c>
      <c r="P745">
        <v>0</v>
      </c>
      <c r="Q745">
        <v>0</v>
      </c>
      <c r="R745" s="3">
        <v>0</v>
      </c>
      <c r="S745" s="3">
        <v>1</v>
      </c>
      <c r="T745" s="3">
        <v>1</v>
      </c>
      <c r="U745" s="3">
        <v>0</v>
      </c>
      <c r="V745" s="3">
        <v>1</v>
      </c>
      <c r="W745" s="3">
        <v>1</v>
      </c>
      <c r="X745" s="7">
        <f t="shared" si="44"/>
        <v>0</v>
      </c>
      <c r="Y745" s="7">
        <f t="shared" si="45"/>
        <v>0</v>
      </c>
      <c r="Z745" s="7">
        <f t="shared" si="46"/>
        <v>0</v>
      </c>
      <c r="AA745" s="7">
        <f t="shared" si="47"/>
        <v>0</v>
      </c>
      <c r="AB745">
        <v>0</v>
      </c>
      <c r="AC745">
        <v>0</v>
      </c>
      <c r="AD745">
        <v>0</v>
      </c>
      <c r="AE745">
        <v>0</v>
      </c>
      <c r="AF745">
        <v>19.379844961240309</v>
      </c>
      <c r="AG745">
        <v>19.379844961240309</v>
      </c>
      <c r="AH745">
        <v>0</v>
      </c>
      <c r="AI745">
        <v>0.95269851855380361</v>
      </c>
      <c r="AJ745">
        <v>0.95269851855380361</v>
      </c>
      <c r="AK745">
        <v>0</v>
      </c>
      <c r="AL745">
        <v>19.379844961240309</v>
      </c>
      <c r="AM745">
        <v>19.379844961240309</v>
      </c>
      <c r="AN745">
        <v>0</v>
      </c>
      <c r="AO745">
        <v>0.95269851855380361</v>
      </c>
      <c r="AP745">
        <v>0.95269851855380361</v>
      </c>
    </row>
    <row r="746" spans="1:42" x14ac:dyDescent="0.3">
      <c r="A746">
        <v>4995</v>
      </c>
      <c r="B746" t="s">
        <v>32</v>
      </c>
      <c r="C746" t="s">
        <v>455</v>
      </c>
      <c r="D746" t="s">
        <v>456</v>
      </c>
      <c r="E746" t="s">
        <v>35</v>
      </c>
      <c r="F746">
        <v>46773</v>
      </c>
      <c r="G746">
        <v>18003</v>
      </c>
      <c r="H746" t="s">
        <v>346</v>
      </c>
      <c r="I746" t="s">
        <v>347</v>
      </c>
      <c r="J746">
        <v>0</v>
      </c>
      <c r="K746">
        <v>0</v>
      </c>
      <c r="L746">
        <v>0</v>
      </c>
      <c r="M746">
        <v>0</v>
      </c>
      <c r="N746">
        <v>0</v>
      </c>
      <c r="O746" s="3">
        <v>0</v>
      </c>
      <c r="P746">
        <v>0</v>
      </c>
      <c r="Q746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7">
        <f t="shared" si="44"/>
        <v>0</v>
      </c>
      <c r="Y746" s="7">
        <f t="shared" si="45"/>
        <v>0</v>
      </c>
      <c r="Z746" s="7">
        <f t="shared" si="46"/>
        <v>0</v>
      </c>
      <c r="AA746" s="7">
        <f t="shared" si="47"/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3">
      <c r="A747">
        <v>5022</v>
      </c>
      <c r="B747" t="s">
        <v>32</v>
      </c>
      <c r="C747" t="s">
        <v>457</v>
      </c>
      <c r="D747" t="s">
        <v>124</v>
      </c>
      <c r="E747" t="s">
        <v>35</v>
      </c>
      <c r="F747">
        <v>46774</v>
      </c>
      <c r="G747">
        <v>18003</v>
      </c>
      <c r="H747" t="s">
        <v>346</v>
      </c>
      <c r="I747" t="s">
        <v>347</v>
      </c>
      <c r="J747">
        <v>0</v>
      </c>
      <c r="K747">
        <v>0</v>
      </c>
      <c r="L747">
        <v>0</v>
      </c>
      <c r="M747">
        <v>0</v>
      </c>
      <c r="N747">
        <v>0</v>
      </c>
      <c r="O747" s="3">
        <v>0</v>
      </c>
      <c r="P747">
        <v>0</v>
      </c>
      <c r="Q747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7">
        <f t="shared" si="44"/>
        <v>0</v>
      </c>
      <c r="Y747" s="7">
        <f t="shared" si="45"/>
        <v>0</v>
      </c>
      <c r="Z747" s="7">
        <f t="shared" si="46"/>
        <v>0</v>
      </c>
      <c r="AA747" s="7">
        <f t="shared" si="47"/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3">
      <c r="A748">
        <v>5033</v>
      </c>
      <c r="B748" t="s">
        <v>32</v>
      </c>
      <c r="C748" t="s">
        <v>399</v>
      </c>
      <c r="D748" t="s">
        <v>204</v>
      </c>
      <c r="E748" t="s">
        <v>35</v>
      </c>
      <c r="F748">
        <v>46714</v>
      </c>
      <c r="G748">
        <v>18179</v>
      </c>
      <c r="H748" t="s">
        <v>401</v>
      </c>
      <c r="I748" t="s">
        <v>402</v>
      </c>
      <c r="J748">
        <v>0</v>
      </c>
      <c r="K748">
        <v>0</v>
      </c>
      <c r="L748">
        <v>0</v>
      </c>
      <c r="M748">
        <v>0</v>
      </c>
      <c r="N748">
        <v>0</v>
      </c>
      <c r="O748" s="3">
        <v>0</v>
      </c>
      <c r="P748">
        <v>0</v>
      </c>
      <c r="Q748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7">
        <f t="shared" si="44"/>
        <v>0</v>
      </c>
      <c r="Y748" s="7">
        <f t="shared" si="45"/>
        <v>0</v>
      </c>
      <c r="Z748" s="7">
        <f t="shared" si="46"/>
        <v>0</v>
      </c>
      <c r="AA748" s="7">
        <f t="shared" si="47"/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3">
      <c r="A749">
        <v>5047</v>
      </c>
      <c r="B749" t="s">
        <v>32</v>
      </c>
      <c r="C749" t="s">
        <v>201</v>
      </c>
      <c r="D749" t="s">
        <v>458</v>
      </c>
      <c r="E749" t="s">
        <v>35</v>
      </c>
      <c r="F749">
        <v>46952</v>
      </c>
      <c r="G749">
        <v>18053</v>
      </c>
      <c r="H749" t="s">
        <v>265</v>
      </c>
      <c r="I749" t="s">
        <v>266</v>
      </c>
      <c r="J749">
        <v>0</v>
      </c>
      <c r="K749">
        <v>0</v>
      </c>
      <c r="L749">
        <v>0</v>
      </c>
      <c r="M749">
        <v>0</v>
      </c>
      <c r="N749">
        <v>0</v>
      </c>
      <c r="O749" s="3">
        <v>0</v>
      </c>
      <c r="P749">
        <v>0</v>
      </c>
      <c r="Q749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7">
        <f t="shared" si="44"/>
        <v>0</v>
      </c>
      <c r="Y749" s="7">
        <f t="shared" si="45"/>
        <v>0</v>
      </c>
      <c r="Z749" s="7">
        <f t="shared" si="46"/>
        <v>0</v>
      </c>
      <c r="AA749" s="7">
        <f t="shared" si="47"/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3">
      <c r="A750">
        <v>5077</v>
      </c>
      <c r="B750" t="s">
        <v>32</v>
      </c>
      <c r="C750" t="s">
        <v>459</v>
      </c>
      <c r="D750" t="s">
        <v>450</v>
      </c>
      <c r="E750" t="s">
        <v>35</v>
      </c>
      <c r="F750">
        <v>46001</v>
      </c>
      <c r="G750">
        <v>18095</v>
      </c>
      <c r="H750" t="s">
        <v>261</v>
      </c>
      <c r="I750" t="s">
        <v>269</v>
      </c>
      <c r="J750">
        <v>0</v>
      </c>
      <c r="K750">
        <v>0</v>
      </c>
      <c r="L750">
        <v>0</v>
      </c>
      <c r="M750">
        <v>0</v>
      </c>
      <c r="N750">
        <v>0</v>
      </c>
      <c r="O750" s="3">
        <v>0</v>
      </c>
      <c r="P750">
        <v>0</v>
      </c>
      <c r="Q750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7">
        <f t="shared" si="44"/>
        <v>0</v>
      </c>
      <c r="Y750" s="7">
        <f t="shared" si="45"/>
        <v>0</v>
      </c>
      <c r="Z750" s="7">
        <f t="shared" si="46"/>
        <v>0</v>
      </c>
      <c r="AA750" s="7">
        <f t="shared" si="47"/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3">
      <c r="A751">
        <v>5144</v>
      </c>
      <c r="B751" t="s">
        <v>32</v>
      </c>
      <c r="C751" t="s">
        <v>137</v>
      </c>
      <c r="D751" t="s">
        <v>460</v>
      </c>
      <c r="E751" t="s">
        <v>35</v>
      </c>
      <c r="F751">
        <v>47978</v>
      </c>
      <c r="G751">
        <v>18073</v>
      </c>
      <c r="H751" t="s">
        <v>60</v>
      </c>
      <c r="I751" t="s">
        <v>61</v>
      </c>
      <c r="J751">
        <v>18097</v>
      </c>
      <c r="K751" t="s">
        <v>202</v>
      </c>
      <c r="L751">
        <v>0</v>
      </c>
      <c r="M751">
        <v>0</v>
      </c>
      <c r="N751">
        <v>0</v>
      </c>
      <c r="O751" s="3">
        <v>0</v>
      </c>
      <c r="P751">
        <v>0</v>
      </c>
      <c r="Q751">
        <v>0</v>
      </c>
      <c r="R751" s="3">
        <v>0</v>
      </c>
      <c r="S751" s="3">
        <v>1</v>
      </c>
      <c r="T751" s="3">
        <v>1</v>
      </c>
      <c r="U751" s="3">
        <v>0</v>
      </c>
      <c r="V751" s="3">
        <v>1</v>
      </c>
      <c r="W751" s="3">
        <v>1</v>
      </c>
      <c r="X751" s="7">
        <f t="shared" si="44"/>
        <v>0</v>
      </c>
      <c r="Y751" s="7">
        <f t="shared" si="45"/>
        <v>0</v>
      </c>
      <c r="Z751" s="7">
        <f t="shared" si="46"/>
        <v>0</v>
      </c>
      <c r="AA751" s="7">
        <f t="shared" si="47"/>
        <v>0</v>
      </c>
      <c r="AB751">
        <v>0</v>
      </c>
      <c r="AC751">
        <v>0</v>
      </c>
      <c r="AD751">
        <v>0</v>
      </c>
      <c r="AE751">
        <v>0</v>
      </c>
      <c r="AF751">
        <v>19.379844961240309</v>
      </c>
      <c r="AG751">
        <v>19.379844961240309</v>
      </c>
      <c r="AH751">
        <v>0</v>
      </c>
      <c r="AI751">
        <v>0.55429987788856427</v>
      </c>
      <c r="AJ751">
        <v>0.55429987788856427</v>
      </c>
      <c r="AK751">
        <v>0</v>
      </c>
      <c r="AL751">
        <v>19.379844961240309</v>
      </c>
      <c r="AM751">
        <v>19.379844961240309</v>
      </c>
      <c r="AN751">
        <v>0</v>
      </c>
      <c r="AO751">
        <v>0.55429987788856427</v>
      </c>
      <c r="AP751">
        <v>0.55429987788856427</v>
      </c>
    </row>
    <row r="752" spans="1:42" x14ac:dyDescent="0.3">
      <c r="A752">
        <v>5145</v>
      </c>
      <c r="B752" t="s">
        <v>32</v>
      </c>
      <c r="C752" t="s">
        <v>461</v>
      </c>
      <c r="D752" t="s">
        <v>460</v>
      </c>
      <c r="E752" t="s">
        <v>35</v>
      </c>
      <c r="F752">
        <v>46392</v>
      </c>
      <c r="G752">
        <v>18073</v>
      </c>
      <c r="H752" t="s">
        <v>60</v>
      </c>
      <c r="I752" t="s">
        <v>61</v>
      </c>
      <c r="J752">
        <v>18097</v>
      </c>
      <c r="K752" t="s">
        <v>202</v>
      </c>
      <c r="L752">
        <v>0</v>
      </c>
      <c r="M752">
        <v>0</v>
      </c>
      <c r="N752">
        <v>0</v>
      </c>
      <c r="O752" s="3">
        <v>0</v>
      </c>
      <c r="P752">
        <v>0</v>
      </c>
      <c r="Q752">
        <v>0</v>
      </c>
      <c r="R752" s="3">
        <v>0</v>
      </c>
      <c r="S752" s="3">
        <v>1</v>
      </c>
      <c r="T752" s="3">
        <v>1</v>
      </c>
      <c r="U752" s="3">
        <v>0</v>
      </c>
      <c r="V752" s="3">
        <v>1</v>
      </c>
      <c r="W752" s="3">
        <v>1</v>
      </c>
      <c r="X752" s="7">
        <f t="shared" si="44"/>
        <v>0</v>
      </c>
      <c r="Y752" s="7">
        <f t="shared" si="45"/>
        <v>0</v>
      </c>
      <c r="Z752" s="7">
        <f t="shared" si="46"/>
        <v>0</v>
      </c>
      <c r="AA752" s="7">
        <f t="shared" si="47"/>
        <v>0</v>
      </c>
      <c r="AB752">
        <v>0</v>
      </c>
      <c r="AC752">
        <v>0</v>
      </c>
      <c r="AD752">
        <v>0</v>
      </c>
      <c r="AE752">
        <v>0</v>
      </c>
      <c r="AF752">
        <v>19.379844961240309</v>
      </c>
      <c r="AG752">
        <v>19.379844961240309</v>
      </c>
      <c r="AH752">
        <v>0</v>
      </c>
      <c r="AI752">
        <v>0.55429987788856427</v>
      </c>
      <c r="AJ752">
        <v>0.55429987788856427</v>
      </c>
      <c r="AK752">
        <v>0</v>
      </c>
      <c r="AL752">
        <v>19.379844961240309</v>
      </c>
      <c r="AM752">
        <v>19.379844961240309</v>
      </c>
      <c r="AN752">
        <v>0</v>
      </c>
      <c r="AO752">
        <v>0.55429987788856427</v>
      </c>
      <c r="AP752">
        <v>0.55429987788856427</v>
      </c>
    </row>
    <row r="753" spans="1:42" x14ac:dyDescent="0.3">
      <c r="A753">
        <v>5146</v>
      </c>
      <c r="B753" t="s">
        <v>32</v>
      </c>
      <c r="C753" t="s">
        <v>462</v>
      </c>
      <c r="D753" t="s">
        <v>460</v>
      </c>
      <c r="E753" t="s">
        <v>35</v>
      </c>
      <c r="F753">
        <v>47943</v>
      </c>
      <c r="G753">
        <v>18073</v>
      </c>
      <c r="H753" t="s">
        <v>60</v>
      </c>
      <c r="I753" t="s">
        <v>61</v>
      </c>
      <c r="J753">
        <v>18097</v>
      </c>
      <c r="K753" t="s">
        <v>202</v>
      </c>
      <c r="L753">
        <v>0</v>
      </c>
      <c r="M753">
        <v>0</v>
      </c>
      <c r="N753">
        <v>0</v>
      </c>
      <c r="O753" s="3">
        <v>0</v>
      </c>
      <c r="P753">
        <v>0</v>
      </c>
      <c r="Q753">
        <v>0</v>
      </c>
      <c r="R753" s="3">
        <v>0</v>
      </c>
      <c r="S753" s="3">
        <v>1</v>
      </c>
      <c r="T753" s="3">
        <v>1</v>
      </c>
      <c r="U753" s="3">
        <v>0</v>
      </c>
      <c r="V753" s="3">
        <v>1</v>
      </c>
      <c r="W753" s="3">
        <v>1</v>
      </c>
      <c r="X753" s="7">
        <f t="shared" si="44"/>
        <v>0</v>
      </c>
      <c r="Y753" s="7">
        <f t="shared" si="45"/>
        <v>0</v>
      </c>
      <c r="Z753" s="7">
        <f t="shared" si="46"/>
        <v>0</v>
      </c>
      <c r="AA753" s="7">
        <f t="shared" si="47"/>
        <v>0</v>
      </c>
      <c r="AB753">
        <v>0</v>
      </c>
      <c r="AC753">
        <v>0</v>
      </c>
      <c r="AD753">
        <v>0</v>
      </c>
      <c r="AE753">
        <v>0</v>
      </c>
      <c r="AF753">
        <v>19.379844961240309</v>
      </c>
      <c r="AG753">
        <v>19.379844961240309</v>
      </c>
      <c r="AH753">
        <v>0</v>
      </c>
      <c r="AI753">
        <v>0.55429987788856427</v>
      </c>
      <c r="AJ753">
        <v>0.55429987788856427</v>
      </c>
      <c r="AK753">
        <v>0</v>
      </c>
      <c r="AL753">
        <v>19.379844961240309</v>
      </c>
      <c r="AM753">
        <v>19.379844961240309</v>
      </c>
      <c r="AN753">
        <v>0</v>
      </c>
      <c r="AO753">
        <v>0.55429987788856427</v>
      </c>
      <c r="AP753">
        <v>0.55429987788856427</v>
      </c>
    </row>
    <row r="754" spans="1:42" x14ac:dyDescent="0.3">
      <c r="A754">
        <v>5147</v>
      </c>
      <c r="B754" t="s">
        <v>32</v>
      </c>
      <c r="C754" t="s">
        <v>463</v>
      </c>
      <c r="D754" t="s">
        <v>460</v>
      </c>
      <c r="E754" t="s">
        <v>35</v>
      </c>
      <c r="F754">
        <v>47963</v>
      </c>
      <c r="G754">
        <v>18111</v>
      </c>
      <c r="H754" t="s">
        <v>64</v>
      </c>
      <c r="I754" t="s">
        <v>65</v>
      </c>
      <c r="J754">
        <v>18157</v>
      </c>
      <c r="K754" t="s">
        <v>179</v>
      </c>
      <c r="L754">
        <v>0</v>
      </c>
      <c r="M754">
        <v>0</v>
      </c>
      <c r="N754">
        <v>0</v>
      </c>
      <c r="O754" s="3">
        <v>0</v>
      </c>
      <c r="P754">
        <v>0</v>
      </c>
      <c r="Q754">
        <v>0</v>
      </c>
      <c r="R754" s="3">
        <v>0</v>
      </c>
      <c r="S754" s="3">
        <v>1</v>
      </c>
      <c r="T754" s="3">
        <v>1</v>
      </c>
      <c r="U754" s="3">
        <v>0</v>
      </c>
      <c r="V754" s="3">
        <v>1</v>
      </c>
      <c r="W754" s="3">
        <v>1</v>
      </c>
      <c r="X754" s="7">
        <f t="shared" si="44"/>
        <v>0</v>
      </c>
      <c r="Y754" s="7">
        <f t="shared" si="45"/>
        <v>0</v>
      </c>
      <c r="Z754" s="7">
        <f t="shared" si="46"/>
        <v>0</v>
      </c>
      <c r="AA754" s="7">
        <f t="shared" si="47"/>
        <v>0</v>
      </c>
      <c r="AB754">
        <v>0</v>
      </c>
      <c r="AC754">
        <v>0</v>
      </c>
      <c r="AD754">
        <v>0</v>
      </c>
      <c r="AE754">
        <v>0</v>
      </c>
      <c r="AF754">
        <v>5.5095098931634174</v>
      </c>
      <c r="AG754">
        <v>5.5095098931634174</v>
      </c>
      <c r="AH754">
        <v>0</v>
      </c>
      <c r="AI754">
        <v>1.2779577091368255</v>
      </c>
      <c r="AJ754">
        <v>1.2779577091368255</v>
      </c>
      <c r="AK754">
        <v>0</v>
      </c>
      <c r="AL754">
        <v>5.5095098931634174</v>
      </c>
      <c r="AM754">
        <v>5.5095098931634174</v>
      </c>
      <c r="AN754">
        <v>0</v>
      </c>
      <c r="AO754">
        <v>1.2779577091368255</v>
      </c>
      <c r="AP754">
        <v>1.2779577091368255</v>
      </c>
    </row>
    <row r="755" spans="1:42" x14ac:dyDescent="0.3">
      <c r="A755">
        <v>5150</v>
      </c>
      <c r="B755" t="s">
        <v>32</v>
      </c>
      <c r="C755" t="s">
        <v>464</v>
      </c>
      <c r="D755" t="s">
        <v>450</v>
      </c>
      <c r="E755" t="s">
        <v>35</v>
      </c>
      <c r="F755">
        <v>46962</v>
      </c>
      <c r="G755">
        <v>18169</v>
      </c>
      <c r="H755" t="s">
        <v>161</v>
      </c>
      <c r="I755" t="s">
        <v>164</v>
      </c>
      <c r="J755">
        <v>0</v>
      </c>
      <c r="K755">
        <v>0</v>
      </c>
      <c r="L755">
        <v>0</v>
      </c>
      <c r="M755">
        <v>0</v>
      </c>
      <c r="N755">
        <v>0</v>
      </c>
      <c r="O755" s="3">
        <v>0</v>
      </c>
      <c r="P755">
        <v>0</v>
      </c>
      <c r="Q755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7">
        <f t="shared" si="44"/>
        <v>0</v>
      </c>
      <c r="Y755" s="7">
        <f t="shared" si="45"/>
        <v>0</v>
      </c>
      <c r="Z755" s="7">
        <f t="shared" si="46"/>
        <v>0</v>
      </c>
      <c r="AA755" s="7">
        <f t="shared" si="47"/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3">
      <c r="A756">
        <v>5172</v>
      </c>
      <c r="B756" t="s">
        <v>32</v>
      </c>
      <c r="C756" t="s">
        <v>465</v>
      </c>
      <c r="D756" t="s">
        <v>466</v>
      </c>
      <c r="E756" t="s">
        <v>35</v>
      </c>
      <c r="F756">
        <v>46151</v>
      </c>
      <c r="G756">
        <v>18109</v>
      </c>
      <c r="H756" t="s">
        <v>467</v>
      </c>
      <c r="I756" t="s">
        <v>468</v>
      </c>
      <c r="J756">
        <v>18157</v>
      </c>
      <c r="K756" t="s">
        <v>179</v>
      </c>
      <c r="L756">
        <v>0</v>
      </c>
      <c r="M756">
        <v>0</v>
      </c>
      <c r="N756">
        <v>0</v>
      </c>
      <c r="O756" s="3">
        <v>0</v>
      </c>
      <c r="P756">
        <v>0</v>
      </c>
      <c r="Q756">
        <v>0</v>
      </c>
      <c r="R756" s="3">
        <v>0</v>
      </c>
      <c r="S756" s="3">
        <v>1</v>
      </c>
      <c r="T756" s="3">
        <v>1</v>
      </c>
      <c r="U756" s="3">
        <v>0</v>
      </c>
      <c r="V756" s="3">
        <v>1</v>
      </c>
      <c r="W756" s="3">
        <v>1</v>
      </c>
      <c r="X756" s="7">
        <f t="shared" si="44"/>
        <v>0</v>
      </c>
      <c r="Y756" s="7">
        <f t="shared" si="45"/>
        <v>0</v>
      </c>
      <c r="Z756" s="7">
        <f t="shared" si="46"/>
        <v>0</v>
      </c>
      <c r="AA756" s="7">
        <f t="shared" si="47"/>
        <v>0</v>
      </c>
      <c r="AB756">
        <v>0</v>
      </c>
      <c r="AC756">
        <v>0</v>
      </c>
      <c r="AD756">
        <v>0</v>
      </c>
      <c r="AE756">
        <v>0</v>
      </c>
      <c r="AF756">
        <v>5.5095098931634174</v>
      </c>
      <c r="AG756">
        <v>5.5095098931634174</v>
      </c>
      <c r="AH756">
        <v>0</v>
      </c>
      <c r="AI756">
        <v>0.77113261208944417</v>
      </c>
      <c r="AJ756">
        <v>0.77113261208944417</v>
      </c>
      <c r="AK756">
        <v>0</v>
      </c>
      <c r="AL756">
        <v>5.5095098931634174</v>
      </c>
      <c r="AM756">
        <v>5.5095098931634174</v>
      </c>
      <c r="AN756">
        <v>0</v>
      </c>
      <c r="AO756">
        <v>0.77113261208944417</v>
      </c>
      <c r="AP756">
        <v>0.77113261208944417</v>
      </c>
    </row>
    <row r="757" spans="1:42" x14ac:dyDescent="0.3">
      <c r="A757">
        <v>5191</v>
      </c>
      <c r="B757" t="s">
        <v>32</v>
      </c>
      <c r="C757" t="s">
        <v>377</v>
      </c>
      <c r="D757" t="s">
        <v>378</v>
      </c>
      <c r="E757" t="s">
        <v>469</v>
      </c>
      <c r="F757">
        <v>47591</v>
      </c>
      <c r="G757">
        <v>18083</v>
      </c>
      <c r="H757" t="s">
        <v>79</v>
      </c>
      <c r="I757" t="s">
        <v>380</v>
      </c>
      <c r="J757">
        <v>18097</v>
      </c>
      <c r="K757" t="s">
        <v>202</v>
      </c>
      <c r="L757">
        <v>0</v>
      </c>
      <c r="M757">
        <v>0</v>
      </c>
      <c r="N757">
        <v>0</v>
      </c>
      <c r="O757" s="3">
        <v>0</v>
      </c>
      <c r="P757">
        <v>0</v>
      </c>
      <c r="Q757">
        <v>0</v>
      </c>
      <c r="R757" s="3">
        <v>0</v>
      </c>
      <c r="S757" s="3">
        <v>1</v>
      </c>
      <c r="T757" s="3">
        <v>1</v>
      </c>
      <c r="U757" s="3">
        <v>0</v>
      </c>
      <c r="V757" s="3">
        <v>1</v>
      </c>
      <c r="W757" s="3">
        <v>1</v>
      </c>
      <c r="X757" s="7">
        <f t="shared" si="44"/>
        <v>0</v>
      </c>
      <c r="Y757" s="7">
        <f t="shared" si="45"/>
        <v>0</v>
      </c>
      <c r="Z757" s="7">
        <f t="shared" si="46"/>
        <v>0</v>
      </c>
      <c r="AA757" s="7">
        <f t="shared" si="47"/>
        <v>0</v>
      </c>
      <c r="AB757">
        <v>0</v>
      </c>
      <c r="AC757">
        <v>0</v>
      </c>
      <c r="AD757">
        <v>0</v>
      </c>
      <c r="AE757">
        <v>0</v>
      </c>
      <c r="AF757">
        <v>19.379844961240309</v>
      </c>
      <c r="AG757">
        <v>19.379844961240309</v>
      </c>
      <c r="AH757">
        <v>0</v>
      </c>
      <c r="AI757">
        <v>0.79109952795051008</v>
      </c>
      <c r="AJ757">
        <v>0.79109952795051008</v>
      </c>
      <c r="AK757">
        <v>0</v>
      </c>
      <c r="AL757">
        <v>19.379844961240309</v>
      </c>
      <c r="AM757">
        <v>19.379844961240309</v>
      </c>
      <c r="AN757">
        <v>0</v>
      </c>
      <c r="AO757">
        <v>0.79109952795051008</v>
      </c>
      <c r="AP757">
        <v>0.79109952795051008</v>
      </c>
    </row>
    <row r="758" spans="1:42" x14ac:dyDescent="0.3">
      <c r="A758">
        <v>5192</v>
      </c>
      <c r="B758" t="s">
        <v>32</v>
      </c>
      <c r="C758" t="s">
        <v>377</v>
      </c>
      <c r="D758" t="s">
        <v>378</v>
      </c>
      <c r="E758" t="s">
        <v>470</v>
      </c>
      <c r="F758">
        <v>47591</v>
      </c>
      <c r="G758">
        <v>18083</v>
      </c>
      <c r="H758" t="s">
        <v>79</v>
      </c>
      <c r="I758" t="s">
        <v>380</v>
      </c>
      <c r="J758">
        <v>18097</v>
      </c>
      <c r="K758" t="s">
        <v>202</v>
      </c>
      <c r="L758">
        <v>0</v>
      </c>
      <c r="M758">
        <v>0</v>
      </c>
      <c r="N758">
        <v>0</v>
      </c>
      <c r="O758" s="3">
        <v>0</v>
      </c>
      <c r="P758">
        <v>0</v>
      </c>
      <c r="Q758">
        <v>0</v>
      </c>
      <c r="R758" s="3">
        <v>0</v>
      </c>
      <c r="S758" s="3">
        <v>1</v>
      </c>
      <c r="T758" s="3">
        <v>1</v>
      </c>
      <c r="U758" s="3">
        <v>0</v>
      </c>
      <c r="V758" s="3">
        <v>1</v>
      </c>
      <c r="W758" s="3">
        <v>1</v>
      </c>
      <c r="X758" s="7">
        <f t="shared" si="44"/>
        <v>0</v>
      </c>
      <c r="Y758" s="7">
        <f t="shared" si="45"/>
        <v>0</v>
      </c>
      <c r="Z758" s="7">
        <f t="shared" si="46"/>
        <v>0</v>
      </c>
      <c r="AA758" s="7">
        <f t="shared" si="47"/>
        <v>0</v>
      </c>
      <c r="AB758">
        <v>0</v>
      </c>
      <c r="AC758">
        <v>0</v>
      </c>
      <c r="AD758">
        <v>0</v>
      </c>
      <c r="AE758">
        <v>0</v>
      </c>
      <c r="AF758">
        <v>19.379844961240309</v>
      </c>
      <c r="AG758">
        <v>19.379844961240309</v>
      </c>
      <c r="AH758">
        <v>0</v>
      </c>
      <c r="AI758">
        <v>0.79109952795051008</v>
      </c>
      <c r="AJ758">
        <v>0.79109952795051008</v>
      </c>
      <c r="AK758">
        <v>0</v>
      </c>
      <c r="AL758">
        <v>19.379844961240309</v>
      </c>
      <c r="AM758">
        <v>19.379844961240309</v>
      </c>
      <c r="AN758">
        <v>0</v>
      </c>
      <c r="AO758">
        <v>0.79109952795051008</v>
      </c>
      <c r="AP758">
        <v>0.79109952795051008</v>
      </c>
    </row>
    <row r="759" spans="1:42" x14ac:dyDescent="0.3">
      <c r="A759">
        <v>5263</v>
      </c>
      <c r="B759" t="s">
        <v>32</v>
      </c>
      <c r="C759" t="s">
        <v>471</v>
      </c>
      <c r="D759" t="s">
        <v>450</v>
      </c>
      <c r="E759" t="s">
        <v>35</v>
      </c>
      <c r="F759">
        <v>46120</v>
      </c>
      <c r="G759">
        <v>18133</v>
      </c>
      <c r="H759" t="s">
        <v>411</v>
      </c>
      <c r="I759" t="s">
        <v>412</v>
      </c>
      <c r="J759">
        <v>0</v>
      </c>
      <c r="K759">
        <v>0</v>
      </c>
      <c r="L759">
        <v>0</v>
      </c>
      <c r="M759">
        <v>0</v>
      </c>
      <c r="N759">
        <v>0</v>
      </c>
      <c r="O759" s="3">
        <v>0</v>
      </c>
      <c r="P759">
        <v>0</v>
      </c>
      <c r="Q759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7">
        <f t="shared" si="44"/>
        <v>0</v>
      </c>
      <c r="Y759" s="7">
        <f t="shared" si="45"/>
        <v>0</v>
      </c>
      <c r="Z759" s="7">
        <f t="shared" si="46"/>
        <v>0</v>
      </c>
      <c r="AA759" s="7">
        <f t="shared" si="47"/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3">
      <c r="A760">
        <v>5276</v>
      </c>
      <c r="B760" t="s">
        <v>32</v>
      </c>
      <c r="C760" t="s">
        <v>472</v>
      </c>
      <c r="D760" t="s">
        <v>48</v>
      </c>
      <c r="E760" t="s">
        <v>35</v>
      </c>
      <c r="F760">
        <v>46929</v>
      </c>
      <c r="G760">
        <v>18015</v>
      </c>
      <c r="H760" t="s">
        <v>68</v>
      </c>
      <c r="I760" t="s">
        <v>69</v>
      </c>
      <c r="J760">
        <v>18027</v>
      </c>
      <c r="K760" t="s">
        <v>108</v>
      </c>
      <c r="L760">
        <v>0</v>
      </c>
      <c r="M760">
        <v>0</v>
      </c>
      <c r="N760">
        <v>0</v>
      </c>
      <c r="O760" s="3">
        <v>0</v>
      </c>
      <c r="P760">
        <v>0</v>
      </c>
      <c r="Q760">
        <v>0</v>
      </c>
      <c r="R760" s="3">
        <v>0</v>
      </c>
      <c r="S760" s="3">
        <v>1</v>
      </c>
      <c r="T760" s="3">
        <v>1</v>
      </c>
      <c r="U760" s="3">
        <v>0</v>
      </c>
      <c r="V760" s="3">
        <v>1</v>
      </c>
      <c r="W760" s="3">
        <v>1</v>
      </c>
      <c r="X760" s="7">
        <f t="shared" si="44"/>
        <v>0</v>
      </c>
      <c r="Y760" s="7">
        <f t="shared" si="45"/>
        <v>0</v>
      </c>
      <c r="Z760" s="7">
        <f t="shared" si="46"/>
        <v>0</v>
      </c>
      <c r="AA760" s="7">
        <f t="shared" si="47"/>
        <v>0</v>
      </c>
      <c r="AB760">
        <v>0</v>
      </c>
      <c r="AC760">
        <v>0</v>
      </c>
      <c r="AD760">
        <v>0</v>
      </c>
      <c r="AE760">
        <v>0</v>
      </c>
      <c r="AF760">
        <v>2.6132866390746043</v>
      </c>
      <c r="AG760">
        <v>2.6132866390746043</v>
      </c>
      <c r="AH760">
        <v>0</v>
      </c>
      <c r="AI760">
        <v>1.1220059515098297</v>
      </c>
      <c r="AJ760">
        <v>1.1220059515098297</v>
      </c>
      <c r="AK760">
        <v>0</v>
      </c>
      <c r="AL760">
        <v>2.6132866390746043</v>
      </c>
      <c r="AM760">
        <v>2.6132866390746043</v>
      </c>
      <c r="AN760">
        <v>0</v>
      </c>
      <c r="AO760">
        <v>1.1220059515098297</v>
      </c>
      <c r="AP760">
        <v>1.1220059515098297</v>
      </c>
    </row>
    <row r="761" spans="1:42" x14ac:dyDescent="0.3">
      <c r="A761">
        <v>5366</v>
      </c>
      <c r="B761" t="s">
        <v>32</v>
      </c>
      <c r="C761" t="s">
        <v>201</v>
      </c>
      <c r="D761" t="s">
        <v>473</v>
      </c>
      <c r="E761" t="s">
        <v>35</v>
      </c>
      <c r="F761">
        <v>46928</v>
      </c>
      <c r="G761">
        <v>18053</v>
      </c>
      <c r="H761" t="s">
        <v>265</v>
      </c>
      <c r="I761" t="s">
        <v>266</v>
      </c>
      <c r="J761">
        <v>0</v>
      </c>
      <c r="K761">
        <v>0</v>
      </c>
      <c r="L761">
        <v>0</v>
      </c>
      <c r="M761">
        <v>0</v>
      </c>
      <c r="N761">
        <v>0</v>
      </c>
      <c r="O761" s="3">
        <v>0</v>
      </c>
      <c r="P761">
        <v>0</v>
      </c>
      <c r="Q761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7">
        <f t="shared" si="44"/>
        <v>0</v>
      </c>
      <c r="Y761" s="7">
        <f t="shared" si="45"/>
        <v>0</v>
      </c>
      <c r="Z761" s="7">
        <f t="shared" si="46"/>
        <v>0</v>
      </c>
      <c r="AA761" s="7">
        <f t="shared" si="47"/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3">
      <c r="A762">
        <v>5372</v>
      </c>
      <c r="B762" t="s">
        <v>32</v>
      </c>
      <c r="C762" t="s">
        <v>105</v>
      </c>
      <c r="D762" t="s">
        <v>474</v>
      </c>
      <c r="E762" t="s">
        <v>35</v>
      </c>
      <c r="F762">
        <v>47501</v>
      </c>
      <c r="G762">
        <v>18027</v>
      </c>
      <c r="H762" t="s">
        <v>107</v>
      </c>
      <c r="I762" t="s">
        <v>108</v>
      </c>
      <c r="J762">
        <v>0</v>
      </c>
      <c r="K762">
        <v>0</v>
      </c>
      <c r="L762">
        <v>0</v>
      </c>
      <c r="M762">
        <v>0</v>
      </c>
      <c r="N762">
        <v>0</v>
      </c>
      <c r="O762" s="3">
        <v>0</v>
      </c>
      <c r="P762">
        <v>0</v>
      </c>
      <c r="Q762">
        <v>0</v>
      </c>
      <c r="R762" s="3">
        <v>1</v>
      </c>
      <c r="S762" s="3">
        <v>0</v>
      </c>
      <c r="T762" s="3">
        <v>1</v>
      </c>
      <c r="U762" s="3">
        <v>1</v>
      </c>
      <c r="V762" s="3">
        <v>0</v>
      </c>
      <c r="W762" s="3">
        <v>1</v>
      </c>
      <c r="X762" s="7">
        <f t="shared" si="44"/>
        <v>0</v>
      </c>
      <c r="Y762" s="7">
        <f t="shared" si="45"/>
        <v>3.0618826692778152</v>
      </c>
      <c r="Z762" s="7">
        <f t="shared" si="46"/>
        <v>0</v>
      </c>
      <c r="AA762" s="7">
        <f t="shared" si="47"/>
        <v>0</v>
      </c>
      <c r="AB762">
        <v>0</v>
      </c>
      <c r="AC762">
        <v>3.0618826692778152</v>
      </c>
      <c r="AD762">
        <v>3.0618826692778152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3.0618826692778152</v>
      </c>
      <c r="AM762">
        <v>3.0618826692778152</v>
      </c>
      <c r="AN762">
        <v>0</v>
      </c>
      <c r="AO762">
        <v>3.0618826692778152</v>
      </c>
      <c r="AP762">
        <v>3.0618826692778152</v>
      </c>
    </row>
    <row r="763" spans="1:42" x14ac:dyDescent="0.3">
      <c r="A763">
        <v>5431</v>
      </c>
      <c r="B763" t="s">
        <v>32</v>
      </c>
      <c r="C763" t="s">
        <v>475</v>
      </c>
      <c r="D763" t="s">
        <v>476</v>
      </c>
      <c r="E763" t="s">
        <v>98</v>
      </c>
      <c r="F763">
        <v>47390</v>
      </c>
      <c r="G763">
        <v>18135</v>
      </c>
      <c r="H763" t="s">
        <v>100</v>
      </c>
      <c r="I763" t="s">
        <v>101</v>
      </c>
      <c r="J763">
        <v>0</v>
      </c>
      <c r="K763">
        <v>0</v>
      </c>
      <c r="L763">
        <v>0</v>
      </c>
      <c r="M763">
        <v>0</v>
      </c>
      <c r="N763">
        <v>0</v>
      </c>
      <c r="O763" s="3">
        <v>0</v>
      </c>
      <c r="P763">
        <v>0</v>
      </c>
      <c r="Q76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7">
        <f t="shared" si="44"/>
        <v>0</v>
      </c>
      <c r="Y763" s="7">
        <f t="shared" si="45"/>
        <v>0</v>
      </c>
      <c r="Z763" s="7">
        <f t="shared" si="46"/>
        <v>0</v>
      </c>
      <c r="AA763" s="7">
        <f t="shared" si="47"/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3">
      <c r="A764">
        <v>5492</v>
      </c>
      <c r="B764" t="s">
        <v>32</v>
      </c>
      <c r="C764" t="s">
        <v>377</v>
      </c>
      <c r="D764" t="s">
        <v>378</v>
      </c>
      <c r="E764" t="s">
        <v>477</v>
      </c>
      <c r="F764">
        <v>47591</v>
      </c>
      <c r="G764">
        <v>18083</v>
      </c>
      <c r="H764" t="s">
        <v>79</v>
      </c>
      <c r="I764" t="s">
        <v>380</v>
      </c>
      <c r="J764">
        <v>18097</v>
      </c>
      <c r="K764" t="s">
        <v>202</v>
      </c>
      <c r="L764">
        <v>0</v>
      </c>
      <c r="M764">
        <v>0</v>
      </c>
      <c r="N764">
        <v>0</v>
      </c>
      <c r="O764" s="3">
        <v>0</v>
      </c>
      <c r="P764">
        <v>0</v>
      </c>
      <c r="Q764">
        <v>0</v>
      </c>
      <c r="R764" s="3">
        <v>0</v>
      </c>
      <c r="S764" s="3">
        <v>1</v>
      </c>
      <c r="T764" s="3">
        <v>1</v>
      </c>
      <c r="U764" s="3">
        <v>0</v>
      </c>
      <c r="V764" s="3">
        <v>1</v>
      </c>
      <c r="W764" s="3">
        <v>1</v>
      </c>
      <c r="X764" s="7">
        <f t="shared" si="44"/>
        <v>0</v>
      </c>
      <c r="Y764" s="7">
        <f t="shared" si="45"/>
        <v>0</v>
      </c>
      <c r="Z764" s="7">
        <f t="shared" si="46"/>
        <v>0</v>
      </c>
      <c r="AA764" s="7">
        <f t="shared" si="47"/>
        <v>0</v>
      </c>
      <c r="AB764">
        <v>0</v>
      </c>
      <c r="AC764">
        <v>0</v>
      </c>
      <c r="AD764">
        <v>0</v>
      </c>
      <c r="AE764">
        <v>0</v>
      </c>
      <c r="AF764">
        <v>19.379844961240309</v>
      </c>
      <c r="AG764">
        <v>19.379844961240309</v>
      </c>
      <c r="AH764">
        <v>0</v>
      </c>
      <c r="AI764">
        <v>0.79109952795051008</v>
      </c>
      <c r="AJ764">
        <v>0.79109952795051008</v>
      </c>
      <c r="AK764">
        <v>0</v>
      </c>
      <c r="AL764">
        <v>19.379844961240309</v>
      </c>
      <c r="AM764">
        <v>19.379844961240309</v>
      </c>
      <c r="AN764">
        <v>0</v>
      </c>
      <c r="AO764">
        <v>0.79109952795051008</v>
      </c>
      <c r="AP764">
        <v>0.79109952795051008</v>
      </c>
    </row>
    <row r="765" spans="1:42" x14ac:dyDescent="0.3">
      <c r="A765">
        <v>5498</v>
      </c>
      <c r="B765" t="s">
        <v>32</v>
      </c>
      <c r="C765" t="s">
        <v>478</v>
      </c>
      <c r="D765" t="s">
        <v>124</v>
      </c>
      <c r="E765" t="s">
        <v>35</v>
      </c>
      <c r="F765">
        <v>46713</v>
      </c>
      <c r="G765">
        <v>18069</v>
      </c>
      <c r="H765" t="s">
        <v>146</v>
      </c>
      <c r="I765" t="s">
        <v>147</v>
      </c>
      <c r="J765">
        <v>0</v>
      </c>
      <c r="K765">
        <v>0</v>
      </c>
      <c r="L765">
        <v>0</v>
      </c>
      <c r="M765">
        <v>0</v>
      </c>
      <c r="N765">
        <v>0</v>
      </c>
      <c r="O765" s="3">
        <v>0</v>
      </c>
      <c r="P765">
        <v>0</v>
      </c>
      <c r="Q765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7">
        <f t="shared" si="44"/>
        <v>0</v>
      </c>
      <c r="Y765" s="7">
        <f t="shared" si="45"/>
        <v>0</v>
      </c>
      <c r="Z765" s="7">
        <f t="shared" si="46"/>
        <v>0</v>
      </c>
      <c r="AA765" s="7">
        <f t="shared" si="47"/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3">
      <c r="A766">
        <v>5499</v>
      </c>
      <c r="B766" t="s">
        <v>32</v>
      </c>
      <c r="C766" t="s">
        <v>205</v>
      </c>
      <c r="D766" t="s">
        <v>124</v>
      </c>
      <c r="E766" t="s">
        <v>35</v>
      </c>
      <c r="F766">
        <v>46506</v>
      </c>
      <c r="G766">
        <v>18099</v>
      </c>
      <c r="H766" t="s">
        <v>129</v>
      </c>
      <c r="I766" t="s">
        <v>130</v>
      </c>
      <c r="J766">
        <v>0</v>
      </c>
      <c r="K766">
        <v>0</v>
      </c>
      <c r="L766">
        <v>0</v>
      </c>
      <c r="M766">
        <v>0</v>
      </c>
      <c r="N766">
        <v>0</v>
      </c>
      <c r="O766" s="3">
        <v>0</v>
      </c>
      <c r="P766">
        <v>1</v>
      </c>
      <c r="Q766">
        <v>1</v>
      </c>
      <c r="R766" s="3">
        <v>0</v>
      </c>
      <c r="S766" s="3">
        <v>0</v>
      </c>
      <c r="T766" s="3">
        <v>0</v>
      </c>
      <c r="U766" s="3">
        <v>0</v>
      </c>
      <c r="V766" s="3">
        <v>1</v>
      </c>
      <c r="W766" s="3">
        <v>1</v>
      </c>
      <c r="X766" s="7">
        <f t="shared" si="44"/>
        <v>0</v>
      </c>
      <c r="Y766" s="7">
        <f t="shared" si="45"/>
        <v>0</v>
      </c>
      <c r="Z766" s="7">
        <f t="shared" si="46"/>
        <v>0</v>
      </c>
      <c r="AA766" s="7">
        <f t="shared" si="47"/>
        <v>0</v>
      </c>
      <c r="AB766">
        <v>0</v>
      </c>
      <c r="AC766">
        <v>0</v>
      </c>
      <c r="AD766">
        <v>0</v>
      </c>
      <c r="AE766">
        <v>3.3271780539335563</v>
      </c>
      <c r="AF766">
        <v>0</v>
      </c>
      <c r="AG766">
        <v>3.3271780539335563</v>
      </c>
      <c r="AH766">
        <v>0.53005076015514896</v>
      </c>
      <c r="AI766">
        <v>0</v>
      </c>
      <c r="AJ766">
        <v>0.53005076015514896</v>
      </c>
      <c r="AK766">
        <v>3.3271780539335563</v>
      </c>
      <c r="AL766">
        <v>0</v>
      </c>
      <c r="AM766">
        <v>3.3271780539335563</v>
      </c>
      <c r="AN766">
        <v>0.53005076015514896</v>
      </c>
      <c r="AO766">
        <v>0</v>
      </c>
      <c r="AP766">
        <v>0.53005076015514896</v>
      </c>
    </row>
    <row r="767" spans="1:42" x14ac:dyDescent="0.3">
      <c r="A767">
        <v>5505</v>
      </c>
      <c r="B767" t="s">
        <v>32</v>
      </c>
      <c r="C767" t="s">
        <v>247</v>
      </c>
      <c r="D767" t="s">
        <v>200</v>
      </c>
      <c r="E767" t="s">
        <v>199</v>
      </c>
      <c r="F767">
        <v>46203</v>
      </c>
      <c r="G767">
        <v>18097</v>
      </c>
      <c r="H767" t="s">
        <v>201</v>
      </c>
      <c r="I767" t="s">
        <v>202</v>
      </c>
      <c r="J767">
        <v>0</v>
      </c>
      <c r="K767">
        <v>0</v>
      </c>
      <c r="L767">
        <v>0</v>
      </c>
      <c r="M767">
        <v>0</v>
      </c>
      <c r="N767">
        <v>0</v>
      </c>
      <c r="O767" s="3">
        <v>0</v>
      </c>
      <c r="P767">
        <v>0</v>
      </c>
      <c r="Q767">
        <v>0</v>
      </c>
      <c r="R767" s="3">
        <v>1</v>
      </c>
      <c r="S767" s="3">
        <v>0</v>
      </c>
      <c r="T767" s="3">
        <v>1</v>
      </c>
      <c r="U767" s="3">
        <v>1</v>
      </c>
      <c r="V767" s="3">
        <v>0</v>
      </c>
      <c r="W767" s="3">
        <v>1</v>
      </c>
      <c r="X767" s="7">
        <f t="shared" si="44"/>
        <v>0</v>
      </c>
      <c r="Y767" s="7">
        <f t="shared" si="45"/>
        <v>26.634382566585959</v>
      </c>
      <c r="Z767" s="7">
        <f t="shared" si="46"/>
        <v>0</v>
      </c>
      <c r="AA767" s="7">
        <f t="shared" si="47"/>
        <v>0</v>
      </c>
      <c r="AB767">
        <v>0</v>
      </c>
      <c r="AC767">
        <v>26.634382566585959</v>
      </c>
      <c r="AD767">
        <v>26.634382566585959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26.634382566585959</v>
      </c>
      <c r="AM767">
        <v>26.634382566585959</v>
      </c>
      <c r="AN767">
        <v>0</v>
      </c>
      <c r="AO767">
        <v>26.634382566585959</v>
      </c>
      <c r="AP767">
        <v>26.634382566585959</v>
      </c>
    </row>
    <row r="768" spans="1:42" x14ac:dyDescent="0.3">
      <c r="A768">
        <v>5506</v>
      </c>
      <c r="B768" t="s">
        <v>32</v>
      </c>
      <c r="C768" t="s">
        <v>479</v>
      </c>
      <c r="D768" t="s">
        <v>356</v>
      </c>
      <c r="E768" t="s">
        <v>35</v>
      </c>
      <c r="F768">
        <v>46791</v>
      </c>
      <c r="G768">
        <v>18179</v>
      </c>
      <c r="H768" t="s">
        <v>401</v>
      </c>
      <c r="I768" t="s">
        <v>402</v>
      </c>
      <c r="J768">
        <v>0</v>
      </c>
      <c r="K768">
        <v>0</v>
      </c>
      <c r="L768">
        <v>0</v>
      </c>
      <c r="M768">
        <v>0</v>
      </c>
      <c r="N768">
        <v>0</v>
      </c>
      <c r="O768" s="3">
        <v>0</v>
      </c>
      <c r="P768">
        <v>0</v>
      </c>
      <c r="Q768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7">
        <f t="shared" si="44"/>
        <v>0</v>
      </c>
      <c r="Y768" s="7">
        <f t="shared" si="45"/>
        <v>0</v>
      </c>
      <c r="Z768" s="7">
        <f t="shared" si="46"/>
        <v>0</v>
      </c>
      <c r="AA768" s="7">
        <f t="shared" si="47"/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3">
      <c r="A769">
        <v>5603</v>
      </c>
      <c r="B769" t="s">
        <v>32</v>
      </c>
      <c r="C769" t="s">
        <v>480</v>
      </c>
      <c r="D769" t="s">
        <v>481</v>
      </c>
      <c r="E769" t="s">
        <v>35</v>
      </c>
      <c r="F769">
        <v>46127</v>
      </c>
      <c r="G769">
        <v>18139</v>
      </c>
      <c r="H769" t="s">
        <v>310</v>
      </c>
      <c r="I769" t="s">
        <v>311</v>
      </c>
      <c r="J769">
        <v>0</v>
      </c>
      <c r="K769">
        <v>0</v>
      </c>
      <c r="L769">
        <v>0</v>
      </c>
      <c r="M769">
        <v>0</v>
      </c>
      <c r="N769">
        <v>0</v>
      </c>
      <c r="O769" s="3">
        <v>0</v>
      </c>
      <c r="P769">
        <v>0</v>
      </c>
      <c r="Q769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7">
        <f t="shared" si="44"/>
        <v>0</v>
      </c>
      <c r="Y769" s="7">
        <f t="shared" si="45"/>
        <v>0</v>
      </c>
      <c r="Z769" s="7">
        <f t="shared" si="46"/>
        <v>0</v>
      </c>
      <c r="AA769" s="7">
        <f t="shared" si="47"/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3">
      <c r="A770">
        <v>5604</v>
      </c>
      <c r="B770" t="s">
        <v>32</v>
      </c>
      <c r="C770" t="s">
        <v>235</v>
      </c>
      <c r="D770" t="s">
        <v>481</v>
      </c>
      <c r="E770" t="s">
        <v>35</v>
      </c>
      <c r="F770">
        <v>46133</v>
      </c>
      <c r="G770">
        <v>18041</v>
      </c>
      <c r="H770" t="s">
        <v>210</v>
      </c>
      <c r="I770" t="s">
        <v>211</v>
      </c>
      <c r="J770">
        <v>0</v>
      </c>
      <c r="K770">
        <v>0</v>
      </c>
      <c r="L770">
        <v>0</v>
      </c>
      <c r="M770">
        <v>0</v>
      </c>
      <c r="N770">
        <v>0</v>
      </c>
      <c r="O770" s="3">
        <v>0</v>
      </c>
      <c r="P770">
        <v>0</v>
      </c>
      <c r="Q770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7">
        <f t="shared" ref="X770:X833" si="48">$AD770*L770</f>
        <v>0</v>
      </c>
      <c r="Y770" s="7">
        <f t="shared" ref="Y770:Y833" si="49">$AD770*U770</f>
        <v>0</v>
      </c>
      <c r="Z770" s="7">
        <f t="shared" ref="Z770:Z833" si="50">IF(X770=AB770,0,1)</f>
        <v>0</v>
      </c>
      <c r="AA770" s="7">
        <f t="shared" ref="AA770:AA833" si="51">IF(Y770=AC770,0,1)</f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3">
      <c r="A771">
        <v>5611</v>
      </c>
      <c r="B771" t="s">
        <v>32</v>
      </c>
      <c r="C771" t="s">
        <v>482</v>
      </c>
      <c r="D771" t="s">
        <v>204</v>
      </c>
      <c r="E771" t="s">
        <v>35</v>
      </c>
      <c r="F771">
        <v>46539</v>
      </c>
      <c r="G771">
        <v>18085</v>
      </c>
      <c r="H771" t="s">
        <v>336</v>
      </c>
      <c r="I771" t="s">
        <v>337</v>
      </c>
      <c r="J771">
        <v>0</v>
      </c>
      <c r="K771">
        <v>0</v>
      </c>
      <c r="L771">
        <v>0</v>
      </c>
      <c r="M771">
        <v>0</v>
      </c>
      <c r="N771">
        <v>0</v>
      </c>
      <c r="O771" s="3">
        <v>0</v>
      </c>
      <c r="P771">
        <v>0</v>
      </c>
      <c r="Q771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7">
        <f t="shared" si="48"/>
        <v>0</v>
      </c>
      <c r="Y771" s="7">
        <f t="shared" si="49"/>
        <v>0</v>
      </c>
      <c r="Z771" s="7">
        <f t="shared" si="50"/>
        <v>0</v>
      </c>
      <c r="AA771" s="7">
        <f t="shared" si="51"/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3">
      <c r="A772">
        <v>5640</v>
      </c>
      <c r="B772" t="s">
        <v>32</v>
      </c>
      <c r="C772" t="s">
        <v>483</v>
      </c>
      <c r="D772" t="s">
        <v>484</v>
      </c>
      <c r="E772" t="s">
        <v>35</v>
      </c>
      <c r="F772">
        <v>46982</v>
      </c>
      <c r="G772">
        <v>18085</v>
      </c>
      <c r="H772" t="s">
        <v>336</v>
      </c>
      <c r="I772" t="s">
        <v>337</v>
      </c>
      <c r="J772">
        <v>0</v>
      </c>
      <c r="K772">
        <v>0</v>
      </c>
      <c r="L772">
        <v>0</v>
      </c>
      <c r="M772">
        <v>0</v>
      </c>
      <c r="N772">
        <v>0</v>
      </c>
      <c r="O772" s="3">
        <v>0</v>
      </c>
      <c r="P772">
        <v>0</v>
      </c>
      <c r="Q772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7">
        <f t="shared" si="48"/>
        <v>0</v>
      </c>
      <c r="Y772" s="7">
        <f t="shared" si="49"/>
        <v>0</v>
      </c>
      <c r="Z772" s="7">
        <f t="shared" si="50"/>
        <v>0</v>
      </c>
      <c r="AA772" s="7">
        <f t="shared" si="51"/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3">
      <c r="A773">
        <v>5662</v>
      </c>
      <c r="B773" t="s">
        <v>32</v>
      </c>
      <c r="C773" t="s">
        <v>485</v>
      </c>
      <c r="D773" t="s">
        <v>486</v>
      </c>
      <c r="E773" t="s">
        <v>35</v>
      </c>
      <c r="F773">
        <v>47921</v>
      </c>
      <c r="G773">
        <v>18007</v>
      </c>
      <c r="H773" t="s">
        <v>231</v>
      </c>
      <c r="I773" t="s">
        <v>232</v>
      </c>
      <c r="J773">
        <v>18027</v>
      </c>
      <c r="K773" t="s">
        <v>108</v>
      </c>
      <c r="L773">
        <v>0</v>
      </c>
      <c r="M773">
        <v>0</v>
      </c>
      <c r="N773">
        <v>0</v>
      </c>
      <c r="O773" s="3">
        <v>0</v>
      </c>
      <c r="P773">
        <v>0</v>
      </c>
      <c r="Q773">
        <v>0</v>
      </c>
      <c r="R773" s="3">
        <v>0</v>
      </c>
      <c r="S773" s="3">
        <v>1</v>
      </c>
      <c r="T773" s="3">
        <v>1</v>
      </c>
      <c r="U773" s="3">
        <v>0</v>
      </c>
      <c r="V773" s="3">
        <v>1</v>
      </c>
      <c r="W773" s="3">
        <v>1</v>
      </c>
      <c r="X773" s="7">
        <f t="shared" si="48"/>
        <v>0</v>
      </c>
      <c r="Y773" s="7">
        <f t="shared" si="49"/>
        <v>0</v>
      </c>
      <c r="Z773" s="7">
        <f t="shared" si="50"/>
        <v>0</v>
      </c>
      <c r="AA773" s="7">
        <f t="shared" si="51"/>
        <v>0</v>
      </c>
      <c r="AB773">
        <v>0</v>
      </c>
      <c r="AC773">
        <v>0</v>
      </c>
      <c r="AD773">
        <v>0</v>
      </c>
      <c r="AE773">
        <v>0</v>
      </c>
      <c r="AF773">
        <v>2.6132866390746043</v>
      </c>
      <c r="AG773">
        <v>2.6132866390746043</v>
      </c>
      <c r="AH773">
        <v>0</v>
      </c>
      <c r="AI773">
        <v>1.0057260795704237</v>
      </c>
      <c r="AJ773">
        <v>1.0057260795704237</v>
      </c>
      <c r="AK773">
        <v>0</v>
      </c>
      <c r="AL773">
        <v>2.6132866390746043</v>
      </c>
      <c r="AM773">
        <v>2.6132866390746043</v>
      </c>
      <c r="AN773">
        <v>0</v>
      </c>
      <c r="AO773">
        <v>1.0057260795704237</v>
      </c>
      <c r="AP773">
        <v>1.0057260795704237</v>
      </c>
    </row>
    <row r="774" spans="1:42" x14ac:dyDescent="0.3">
      <c r="A774">
        <v>5731</v>
      </c>
      <c r="B774" t="s">
        <v>32</v>
      </c>
      <c r="C774" t="s">
        <v>216</v>
      </c>
      <c r="D774" t="s">
        <v>436</v>
      </c>
      <c r="E774" t="s">
        <v>217</v>
      </c>
      <c r="F774">
        <v>46122</v>
      </c>
      <c r="G774">
        <v>18063</v>
      </c>
      <c r="H774" t="s">
        <v>218</v>
      </c>
      <c r="I774" t="s">
        <v>219</v>
      </c>
      <c r="J774">
        <v>18097</v>
      </c>
      <c r="K774" t="s">
        <v>202</v>
      </c>
      <c r="L774">
        <v>0</v>
      </c>
      <c r="M774">
        <v>0</v>
      </c>
      <c r="N774">
        <v>0</v>
      </c>
      <c r="O774" s="3">
        <v>0</v>
      </c>
      <c r="P774">
        <v>0</v>
      </c>
      <c r="Q774">
        <v>0</v>
      </c>
      <c r="R774" s="3">
        <v>0</v>
      </c>
      <c r="S774" s="3">
        <v>1</v>
      </c>
      <c r="T774" s="3">
        <v>1</v>
      </c>
      <c r="U774" s="3">
        <v>0</v>
      </c>
      <c r="V774" s="3">
        <v>1</v>
      </c>
      <c r="W774" s="3">
        <v>1</v>
      </c>
      <c r="X774" s="7">
        <f t="shared" si="48"/>
        <v>0</v>
      </c>
      <c r="Y774" s="7">
        <f t="shared" si="49"/>
        <v>0</v>
      </c>
      <c r="Z774" s="7">
        <f t="shared" si="50"/>
        <v>0</v>
      </c>
      <c r="AA774" s="7">
        <f t="shared" si="51"/>
        <v>0</v>
      </c>
      <c r="AB774">
        <v>0</v>
      </c>
      <c r="AC774">
        <v>0</v>
      </c>
      <c r="AD774">
        <v>0</v>
      </c>
      <c r="AE774">
        <v>0</v>
      </c>
      <c r="AF774">
        <v>19.379844961240309</v>
      </c>
      <c r="AG774">
        <v>19.379844961240309</v>
      </c>
      <c r="AH774">
        <v>0</v>
      </c>
      <c r="AI774">
        <v>0.40142689012763555</v>
      </c>
      <c r="AJ774">
        <v>0.40142689012763555</v>
      </c>
      <c r="AK774">
        <v>0</v>
      </c>
      <c r="AL774">
        <v>19.379844961240309</v>
      </c>
      <c r="AM774">
        <v>19.379844961240309</v>
      </c>
      <c r="AN774">
        <v>0</v>
      </c>
      <c r="AO774">
        <v>0.40142689012763555</v>
      </c>
      <c r="AP774">
        <v>0.40142689012763555</v>
      </c>
    </row>
    <row r="775" spans="1:42" x14ac:dyDescent="0.3">
      <c r="A775">
        <v>5858</v>
      </c>
      <c r="B775" t="s">
        <v>32</v>
      </c>
      <c r="C775" t="s">
        <v>487</v>
      </c>
      <c r="D775" t="s">
        <v>488</v>
      </c>
      <c r="E775" t="s">
        <v>35</v>
      </c>
      <c r="F775">
        <v>46957</v>
      </c>
      <c r="G775">
        <v>18053</v>
      </c>
      <c r="H775" t="s">
        <v>265</v>
      </c>
      <c r="I775" t="s">
        <v>266</v>
      </c>
      <c r="J775">
        <v>0</v>
      </c>
      <c r="K775">
        <v>0</v>
      </c>
      <c r="L775">
        <v>0</v>
      </c>
      <c r="M775">
        <v>0</v>
      </c>
      <c r="N775">
        <v>0</v>
      </c>
      <c r="O775" s="3">
        <v>0</v>
      </c>
      <c r="P775">
        <v>0</v>
      </c>
      <c r="Q775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7">
        <f t="shared" si="48"/>
        <v>0</v>
      </c>
      <c r="Y775" s="7">
        <f t="shared" si="49"/>
        <v>0</v>
      </c>
      <c r="Z775" s="7">
        <f t="shared" si="50"/>
        <v>0</v>
      </c>
      <c r="AA775" s="7">
        <f t="shared" si="51"/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3">
      <c r="A776">
        <v>5971</v>
      </c>
      <c r="B776" t="s">
        <v>32</v>
      </c>
      <c r="C776" t="s">
        <v>110</v>
      </c>
      <c r="D776" t="s">
        <v>212</v>
      </c>
      <c r="E776" t="s">
        <v>489</v>
      </c>
      <c r="F776">
        <v>47274</v>
      </c>
      <c r="G776">
        <v>18071</v>
      </c>
      <c r="H776" t="s">
        <v>113</v>
      </c>
      <c r="I776" t="s">
        <v>114</v>
      </c>
      <c r="J776">
        <v>0</v>
      </c>
      <c r="K776">
        <v>0</v>
      </c>
      <c r="L776">
        <v>0</v>
      </c>
      <c r="M776">
        <v>0</v>
      </c>
      <c r="N776">
        <v>0</v>
      </c>
      <c r="O776" s="3">
        <v>0</v>
      </c>
      <c r="P776">
        <v>0</v>
      </c>
      <c r="Q776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7">
        <f t="shared" si="48"/>
        <v>0</v>
      </c>
      <c r="Y776" s="7">
        <f t="shared" si="49"/>
        <v>0</v>
      </c>
      <c r="Z776" s="7">
        <f t="shared" si="50"/>
        <v>0</v>
      </c>
      <c r="AA776" s="7">
        <f t="shared" si="51"/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3">
      <c r="A777">
        <v>6124</v>
      </c>
      <c r="B777" t="s">
        <v>32</v>
      </c>
      <c r="C777" t="s">
        <v>300</v>
      </c>
      <c r="D777" t="s">
        <v>301</v>
      </c>
      <c r="E777" t="s">
        <v>35</v>
      </c>
      <c r="F777">
        <v>47670</v>
      </c>
      <c r="G777">
        <v>18051</v>
      </c>
      <c r="H777" t="s">
        <v>296</v>
      </c>
      <c r="I777" t="s">
        <v>297</v>
      </c>
      <c r="J777">
        <v>0</v>
      </c>
      <c r="K777">
        <v>0</v>
      </c>
      <c r="L777">
        <v>0</v>
      </c>
      <c r="M777">
        <v>0</v>
      </c>
      <c r="N777">
        <v>0</v>
      </c>
      <c r="O777" s="3">
        <v>0</v>
      </c>
      <c r="P777">
        <v>0</v>
      </c>
      <c r="Q777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7">
        <f t="shared" si="48"/>
        <v>0</v>
      </c>
      <c r="Y777" s="7">
        <f t="shared" si="49"/>
        <v>0</v>
      </c>
      <c r="Z777" s="7">
        <f t="shared" si="50"/>
        <v>0</v>
      </c>
      <c r="AA777" s="7">
        <f t="shared" si="51"/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3">
      <c r="A778">
        <v>6125</v>
      </c>
      <c r="B778" t="s">
        <v>32</v>
      </c>
      <c r="C778" t="s">
        <v>308</v>
      </c>
      <c r="D778" t="s">
        <v>490</v>
      </c>
      <c r="E778" t="s">
        <v>35</v>
      </c>
      <c r="F778">
        <v>46975</v>
      </c>
      <c r="G778">
        <v>18049</v>
      </c>
      <c r="H778" t="s">
        <v>132</v>
      </c>
      <c r="I778" t="s">
        <v>133</v>
      </c>
      <c r="J778">
        <v>0</v>
      </c>
      <c r="K778">
        <v>0</v>
      </c>
      <c r="L778">
        <v>0</v>
      </c>
      <c r="M778">
        <v>0</v>
      </c>
      <c r="N778">
        <v>0</v>
      </c>
      <c r="O778" s="3">
        <v>0</v>
      </c>
      <c r="P778">
        <v>0</v>
      </c>
      <c r="Q778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7">
        <f t="shared" si="48"/>
        <v>0</v>
      </c>
      <c r="Y778" s="7">
        <f t="shared" si="49"/>
        <v>0</v>
      </c>
      <c r="Z778" s="7">
        <f t="shared" si="50"/>
        <v>0</v>
      </c>
      <c r="AA778" s="7">
        <f t="shared" si="51"/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x14ac:dyDescent="0.3">
      <c r="A779">
        <v>6131</v>
      </c>
      <c r="B779" t="s">
        <v>32</v>
      </c>
      <c r="C779" t="s">
        <v>426</v>
      </c>
      <c r="D779" t="s">
        <v>368</v>
      </c>
      <c r="E779" t="s">
        <v>491</v>
      </c>
      <c r="F779">
        <v>46725</v>
      </c>
      <c r="G779">
        <v>18183</v>
      </c>
      <c r="H779" t="s">
        <v>369</v>
      </c>
      <c r="I779" t="s">
        <v>370</v>
      </c>
      <c r="J779">
        <v>0</v>
      </c>
      <c r="K779">
        <v>0</v>
      </c>
      <c r="L779">
        <v>0</v>
      </c>
      <c r="M779">
        <v>0</v>
      </c>
      <c r="N779">
        <v>0</v>
      </c>
      <c r="O779" s="3">
        <v>0</v>
      </c>
      <c r="P779">
        <v>0</v>
      </c>
      <c r="Q779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7">
        <f t="shared" si="48"/>
        <v>0</v>
      </c>
      <c r="Y779" s="7">
        <f t="shared" si="49"/>
        <v>0</v>
      </c>
      <c r="Z779" s="7">
        <f t="shared" si="50"/>
        <v>0</v>
      </c>
      <c r="AA779" s="7">
        <f t="shared" si="51"/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3">
      <c r="A780">
        <v>6132</v>
      </c>
      <c r="B780" t="s">
        <v>32</v>
      </c>
      <c r="C780" t="s">
        <v>492</v>
      </c>
      <c r="D780" t="s">
        <v>368</v>
      </c>
      <c r="E780" t="s">
        <v>35</v>
      </c>
      <c r="F780">
        <v>46723</v>
      </c>
      <c r="G780">
        <v>18183</v>
      </c>
      <c r="H780" t="s">
        <v>369</v>
      </c>
      <c r="I780" t="s">
        <v>370</v>
      </c>
      <c r="J780">
        <v>0</v>
      </c>
      <c r="K780">
        <v>0</v>
      </c>
      <c r="L780">
        <v>0</v>
      </c>
      <c r="M780">
        <v>0</v>
      </c>
      <c r="N780">
        <v>0</v>
      </c>
      <c r="O780" s="3">
        <v>0</v>
      </c>
      <c r="P780">
        <v>0</v>
      </c>
      <c r="Q780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7">
        <f t="shared" si="48"/>
        <v>0</v>
      </c>
      <c r="Y780" s="7">
        <f t="shared" si="49"/>
        <v>0</v>
      </c>
      <c r="Z780" s="7">
        <f t="shared" si="50"/>
        <v>0</v>
      </c>
      <c r="AA780" s="7">
        <f t="shared" si="51"/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3">
      <c r="A781">
        <v>6163</v>
      </c>
      <c r="B781" t="s">
        <v>32</v>
      </c>
      <c r="C781" t="s">
        <v>345</v>
      </c>
      <c r="D781" t="s">
        <v>368</v>
      </c>
      <c r="E781" t="s">
        <v>35</v>
      </c>
      <c r="F781">
        <v>46797</v>
      </c>
      <c r="G781">
        <v>18003</v>
      </c>
      <c r="H781" t="s">
        <v>346</v>
      </c>
      <c r="I781" t="s">
        <v>347</v>
      </c>
      <c r="J781">
        <v>0</v>
      </c>
      <c r="K781">
        <v>0</v>
      </c>
      <c r="L781">
        <v>0</v>
      </c>
      <c r="M781">
        <v>0</v>
      </c>
      <c r="N781">
        <v>0</v>
      </c>
      <c r="O781" s="3">
        <v>0</v>
      </c>
      <c r="P781">
        <v>0</v>
      </c>
      <c r="Q781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7">
        <f t="shared" si="48"/>
        <v>0</v>
      </c>
      <c r="Y781" s="7">
        <f t="shared" si="49"/>
        <v>0</v>
      </c>
      <c r="Z781" s="7">
        <f t="shared" si="50"/>
        <v>0</v>
      </c>
      <c r="AA781" s="7">
        <f t="shared" si="51"/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3">
      <c r="A782">
        <v>6164</v>
      </c>
      <c r="B782" t="s">
        <v>32</v>
      </c>
      <c r="C782" t="s">
        <v>446</v>
      </c>
      <c r="D782" t="s">
        <v>368</v>
      </c>
      <c r="E782" t="s">
        <v>493</v>
      </c>
      <c r="F782">
        <v>46773</v>
      </c>
      <c r="G782">
        <v>18003</v>
      </c>
      <c r="H782" t="s">
        <v>346</v>
      </c>
      <c r="I782" t="s">
        <v>347</v>
      </c>
      <c r="J782">
        <v>0</v>
      </c>
      <c r="K782">
        <v>0</v>
      </c>
      <c r="L782">
        <v>0</v>
      </c>
      <c r="M782">
        <v>0</v>
      </c>
      <c r="N782">
        <v>0</v>
      </c>
      <c r="O782" s="3">
        <v>0</v>
      </c>
      <c r="P782">
        <v>0</v>
      </c>
      <c r="Q782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7">
        <f t="shared" si="48"/>
        <v>0</v>
      </c>
      <c r="Y782" s="7">
        <f t="shared" si="49"/>
        <v>0</v>
      </c>
      <c r="Z782" s="7">
        <f t="shared" si="50"/>
        <v>0</v>
      </c>
      <c r="AA782" s="7">
        <f t="shared" si="51"/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3">
      <c r="A783">
        <v>6191</v>
      </c>
      <c r="B783" t="s">
        <v>32</v>
      </c>
      <c r="C783" t="s">
        <v>494</v>
      </c>
      <c r="D783" t="s">
        <v>436</v>
      </c>
      <c r="E783" t="s">
        <v>35</v>
      </c>
      <c r="F783">
        <v>47949</v>
      </c>
      <c r="G783">
        <v>18045</v>
      </c>
      <c r="H783" t="s">
        <v>173</v>
      </c>
      <c r="I783" t="s">
        <v>174</v>
      </c>
      <c r="J783">
        <v>18089</v>
      </c>
      <c r="K783" t="s">
        <v>244</v>
      </c>
      <c r="L783">
        <v>0</v>
      </c>
      <c r="M783">
        <v>0</v>
      </c>
      <c r="N783">
        <v>0</v>
      </c>
      <c r="O783" s="3">
        <v>0</v>
      </c>
      <c r="P783">
        <v>0</v>
      </c>
      <c r="Q783">
        <v>0</v>
      </c>
      <c r="R783" s="3">
        <v>0</v>
      </c>
      <c r="S783" s="3">
        <v>1</v>
      </c>
      <c r="T783" s="3">
        <v>1</v>
      </c>
      <c r="U783" s="3">
        <v>0</v>
      </c>
      <c r="V783" s="3">
        <v>1</v>
      </c>
      <c r="W783" s="3">
        <v>1</v>
      </c>
      <c r="X783" s="7">
        <f t="shared" si="48"/>
        <v>0</v>
      </c>
      <c r="Y783" s="7">
        <f t="shared" si="49"/>
        <v>0</v>
      </c>
      <c r="Z783" s="7">
        <f t="shared" si="50"/>
        <v>0</v>
      </c>
      <c r="AA783" s="7">
        <f t="shared" si="51"/>
        <v>0</v>
      </c>
      <c r="AB783">
        <v>0</v>
      </c>
      <c r="AC783">
        <v>0</v>
      </c>
      <c r="AD783">
        <v>0</v>
      </c>
      <c r="AE783">
        <v>0</v>
      </c>
      <c r="AF783">
        <v>6.761256988314126</v>
      </c>
      <c r="AG783">
        <v>6.761256988314126</v>
      </c>
      <c r="AH783">
        <v>0</v>
      </c>
      <c r="AI783">
        <v>1.4198911313908604</v>
      </c>
      <c r="AJ783">
        <v>1.4198911313908604</v>
      </c>
      <c r="AK783">
        <v>0</v>
      </c>
      <c r="AL783">
        <v>6.761256988314126</v>
      </c>
      <c r="AM783">
        <v>6.761256988314126</v>
      </c>
      <c r="AN783">
        <v>0</v>
      </c>
      <c r="AO783">
        <v>1.4198911313908604</v>
      </c>
      <c r="AP783">
        <v>1.4198911313908604</v>
      </c>
    </row>
    <row r="784" spans="1:42" x14ac:dyDescent="0.3">
      <c r="A784">
        <v>6192</v>
      </c>
      <c r="B784" t="s">
        <v>32</v>
      </c>
      <c r="C784" t="s">
        <v>180</v>
      </c>
      <c r="D784" t="s">
        <v>436</v>
      </c>
      <c r="E784" t="s">
        <v>35</v>
      </c>
      <c r="F784">
        <v>47952</v>
      </c>
      <c r="G784">
        <v>18045</v>
      </c>
      <c r="H784" t="s">
        <v>173</v>
      </c>
      <c r="I784" t="s">
        <v>174</v>
      </c>
      <c r="J784">
        <v>18089</v>
      </c>
      <c r="K784" t="s">
        <v>244</v>
      </c>
      <c r="L784">
        <v>0</v>
      </c>
      <c r="M784">
        <v>0</v>
      </c>
      <c r="N784">
        <v>0</v>
      </c>
      <c r="O784" s="3">
        <v>0</v>
      </c>
      <c r="P784">
        <v>0</v>
      </c>
      <c r="Q784">
        <v>0</v>
      </c>
      <c r="R784" s="3">
        <v>0</v>
      </c>
      <c r="S784" s="3">
        <v>1</v>
      </c>
      <c r="T784" s="3">
        <v>1</v>
      </c>
      <c r="U784" s="3">
        <v>0</v>
      </c>
      <c r="V784" s="3">
        <v>1</v>
      </c>
      <c r="W784" s="3">
        <v>1</v>
      </c>
      <c r="X784" s="7">
        <f t="shared" si="48"/>
        <v>0</v>
      </c>
      <c r="Y784" s="7">
        <f t="shared" si="49"/>
        <v>0</v>
      </c>
      <c r="Z784" s="7">
        <f t="shared" si="50"/>
        <v>0</v>
      </c>
      <c r="AA784" s="7">
        <f t="shared" si="51"/>
        <v>0</v>
      </c>
      <c r="AB784">
        <v>0</v>
      </c>
      <c r="AC784">
        <v>0</v>
      </c>
      <c r="AD784">
        <v>0</v>
      </c>
      <c r="AE784">
        <v>0</v>
      </c>
      <c r="AF784">
        <v>6.761256988314126</v>
      </c>
      <c r="AG784">
        <v>6.761256988314126</v>
      </c>
      <c r="AH784">
        <v>0</v>
      </c>
      <c r="AI784">
        <v>1.4198911313908604</v>
      </c>
      <c r="AJ784">
        <v>1.4198911313908604</v>
      </c>
      <c r="AK784">
        <v>0</v>
      </c>
      <c r="AL784">
        <v>6.761256988314126</v>
      </c>
      <c r="AM784">
        <v>6.761256988314126</v>
      </c>
      <c r="AN784">
        <v>0</v>
      </c>
      <c r="AO784">
        <v>1.4198911313908604</v>
      </c>
      <c r="AP784">
        <v>1.4198911313908604</v>
      </c>
    </row>
    <row r="785" spans="1:42" x14ac:dyDescent="0.3">
      <c r="A785">
        <v>6207</v>
      </c>
      <c r="B785" t="s">
        <v>32</v>
      </c>
      <c r="C785" t="s">
        <v>47</v>
      </c>
      <c r="D785" t="s">
        <v>200</v>
      </c>
      <c r="E785" t="s">
        <v>495</v>
      </c>
      <c r="F785">
        <v>46041</v>
      </c>
      <c r="G785">
        <v>18023</v>
      </c>
      <c r="H785" t="s">
        <v>50</v>
      </c>
      <c r="I785" t="s">
        <v>51</v>
      </c>
      <c r="J785">
        <v>18027</v>
      </c>
      <c r="K785" t="s">
        <v>108</v>
      </c>
      <c r="L785">
        <v>0</v>
      </c>
      <c r="M785">
        <v>0</v>
      </c>
      <c r="N785">
        <v>0</v>
      </c>
      <c r="O785" s="3">
        <v>0</v>
      </c>
      <c r="P785">
        <v>0</v>
      </c>
      <c r="Q785">
        <v>0</v>
      </c>
      <c r="R785" s="3">
        <v>0</v>
      </c>
      <c r="S785" s="3">
        <v>1</v>
      </c>
      <c r="T785" s="3">
        <v>1</v>
      </c>
      <c r="U785" s="3">
        <v>0</v>
      </c>
      <c r="V785" s="3">
        <v>1</v>
      </c>
      <c r="W785" s="3">
        <v>1</v>
      </c>
      <c r="X785" s="7">
        <f t="shared" si="48"/>
        <v>0</v>
      </c>
      <c r="Y785" s="7">
        <f t="shared" si="49"/>
        <v>0</v>
      </c>
      <c r="Z785" s="7">
        <f t="shared" si="50"/>
        <v>0</v>
      </c>
      <c r="AA785" s="7">
        <f t="shared" si="51"/>
        <v>0</v>
      </c>
      <c r="AB785">
        <v>0</v>
      </c>
      <c r="AC785">
        <v>0</v>
      </c>
      <c r="AD785">
        <v>0</v>
      </c>
      <c r="AE785">
        <v>0</v>
      </c>
      <c r="AF785">
        <v>2.6132866390746043</v>
      </c>
      <c r="AG785">
        <v>2.6132866390746043</v>
      </c>
      <c r="AH785">
        <v>0</v>
      </c>
      <c r="AI785">
        <v>0.88849057041094615</v>
      </c>
      <c r="AJ785">
        <v>0.88849057041094615</v>
      </c>
      <c r="AK785">
        <v>0</v>
      </c>
      <c r="AL785">
        <v>2.6132866390746043</v>
      </c>
      <c r="AM785">
        <v>2.6132866390746043</v>
      </c>
      <c r="AN785">
        <v>0</v>
      </c>
      <c r="AO785">
        <v>0.88849057041094615</v>
      </c>
      <c r="AP785">
        <v>0.88849057041094615</v>
      </c>
    </row>
    <row r="786" spans="1:42" x14ac:dyDescent="0.3">
      <c r="A786">
        <v>6213</v>
      </c>
      <c r="B786" t="s">
        <v>32</v>
      </c>
      <c r="C786" t="s">
        <v>146</v>
      </c>
      <c r="D786" t="s">
        <v>496</v>
      </c>
      <c r="E786" t="s">
        <v>35</v>
      </c>
      <c r="F786">
        <v>46750</v>
      </c>
      <c r="G786">
        <v>18069</v>
      </c>
      <c r="H786" t="s">
        <v>146</v>
      </c>
      <c r="I786" t="s">
        <v>147</v>
      </c>
      <c r="J786">
        <v>0</v>
      </c>
      <c r="K786">
        <v>0</v>
      </c>
      <c r="L786">
        <v>0</v>
      </c>
      <c r="M786">
        <v>0</v>
      </c>
      <c r="N786">
        <v>0</v>
      </c>
      <c r="O786" s="3">
        <v>0</v>
      </c>
      <c r="P786">
        <v>0</v>
      </c>
      <c r="Q786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7">
        <f t="shared" si="48"/>
        <v>0</v>
      </c>
      <c r="Y786" s="7">
        <f t="shared" si="49"/>
        <v>0</v>
      </c>
      <c r="Z786" s="7">
        <f t="shared" si="50"/>
        <v>0</v>
      </c>
      <c r="AA786" s="7">
        <f t="shared" si="51"/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3">
      <c r="A787">
        <v>6249</v>
      </c>
      <c r="B787" t="s">
        <v>32</v>
      </c>
      <c r="C787" t="s">
        <v>279</v>
      </c>
      <c r="D787" t="s">
        <v>497</v>
      </c>
      <c r="E787" t="s">
        <v>35</v>
      </c>
      <c r="F787">
        <v>47620</v>
      </c>
      <c r="G787">
        <v>18129</v>
      </c>
      <c r="H787" t="s">
        <v>280</v>
      </c>
      <c r="I787" t="s">
        <v>281</v>
      </c>
      <c r="J787">
        <v>0</v>
      </c>
      <c r="K787">
        <v>0</v>
      </c>
      <c r="L787">
        <v>0</v>
      </c>
      <c r="M787">
        <v>0</v>
      </c>
      <c r="N787">
        <v>0</v>
      </c>
      <c r="O787" s="3">
        <v>0</v>
      </c>
      <c r="P787">
        <v>0</v>
      </c>
      <c r="Q787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7">
        <f t="shared" si="48"/>
        <v>0</v>
      </c>
      <c r="Y787" s="7">
        <f t="shared" si="49"/>
        <v>0</v>
      </c>
      <c r="Z787" s="7">
        <f t="shared" si="50"/>
        <v>0</v>
      </c>
      <c r="AA787" s="7">
        <f t="shared" si="51"/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3">
      <c r="A788">
        <v>6254</v>
      </c>
      <c r="B788" t="s">
        <v>32</v>
      </c>
      <c r="C788" t="s">
        <v>71</v>
      </c>
      <c r="D788" t="s">
        <v>498</v>
      </c>
      <c r="E788" t="s">
        <v>35</v>
      </c>
      <c r="F788">
        <v>47240</v>
      </c>
      <c r="G788">
        <v>18031</v>
      </c>
      <c r="H788" t="s">
        <v>73</v>
      </c>
      <c r="I788" t="s">
        <v>74</v>
      </c>
      <c r="J788">
        <v>0</v>
      </c>
      <c r="K788">
        <v>0</v>
      </c>
      <c r="L788">
        <v>0</v>
      </c>
      <c r="M788">
        <v>0</v>
      </c>
      <c r="N788">
        <v>0</v>
      </c>
      <c r="O788" s="3">
        <v>0</v>
      </c>
      <c r="P788">
        <v>0</v>
      </c>
      <c r="Q788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7">
        <f t="shared" si="48"/>
        <v>0</v>
      </c>
      <c r="Y788" s="7">
        <f t="shared" si="49"/>
        <v>0</v>
      </c>
      <c r="Z788" s="7">
        <f t="shared" si="50"/>
        <v>0</v>
      </c>
      <c r="AA788" s="7">
        <f t="shared" si="51"/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3">
      <c r="A789">
        <v>6263</v>
      </c>
      <c r="B789" t="s">
        <v>32</v>
      </c>
      <c r="C789" t="s">
        <v>137</v>
      </c>
      <c r="D789" t="s">
        <v>42</v>
      </c>
      <c r="E789" t="s">
        <v>35</v>
      </c>
      <c r="F789">
        <v>47978</v>
      </c>
      <c r="G789">
        <v>18073</v>
      </c>
      <c r="H789" t="s">
        <v>60</v>
      </c>
      <c r="I789" t="s">
        <v>61</v>
      </c>
      <c r="J789">
        <v>18097</v>
      </c>
      <c r="K789" t="s">
        <v>202</v>
      </c>
      <c r="L789">
        <v>0</v>
      </c>
      <c r="M789">
        <v>0</v>
      </c>
      <c r="N789">
        <v>0</v>
      </c>
      <c r="O789" s="3">
        <v>0</v>
      </c>
      <c r="P789">
        <v>0</v>
      </c>
      <c r="Q789">
        <v>0</v>
      </c>
      <c r="R789" s="3">
        <v>0</v>
      </c>
      <c r="S789" s="3">
        <v>1</v>
      </c>
      <c r="T789" s="3">
        <v>1</v>
      </c>
      <c r="U789" s="3">
        <v>0</v>
      </c>
      <c r="V789" s="3">
        <v>1</v>
      </c>
      <c r="W789" s="3">
        <v>1</v>
      </c>
      <c r="X789" s="7">
        <f t="shared" si="48"/>
        <v>0</v>
      </c>
      <c r="Y789" s="7">
        <f t="shared" si="49"/>
        <v>0</v>
      </c>
      <c r="Z789" s="7">
        <f t="shared" si="50"/>
        <v>0</v>
      </c>
      <c r="AA789" s="7">
        <f t="shared" si="51"/>
        <v>0</v>
      </c>
      <c r="AB789">
        <v>0</v>
      </c>
      <c r="AC789">
        <v>0</v>
      </c>
      <c r="AD789">
        <v>0</v>
      </c>
      <c r="AE789">
        <v>0</v>
      </c>
      <c r="AF789">
        <v>19.379844961240309</v>
      </c>
      <c r="AG789">
        <v>19.379844961240309</v>
      </c>
      <c r="AH789">
        <v>0</v>
      </c>
      <c r="AI789">
        <v>0.55429987788856427</v>
      </c>
      <c r="AJ789">
        <v>0.55429987788856427</v>
      </c>
      <c r="AK789">
        <v>0</v>
      </c>
      <c r="AL789">
        <v>19.379844961240309</v>
      </c>
      <c r="AM789">
        <v>19.379844961240309</v>
      </c>
      <c r="AN789">
        <v>0</v>
      </c>
      <c r="AO789">
        <v>0.55429987788856427</v>
      </c>
      <c r="AP789">
        <v>0.55429987788856427</v>
      </c>
    </row>
    <row r="790" spans="1:42" x14ac:dyDescent="0.3">
      <c r="A790">
        <v>6264</v>
      </c>
      <c r="B790" t="s">
        <v>32</v>
      </c>
      <c r="C790" t="s">
        <v>139</v>
      </c>
      <c r="D790" t="s">
        <v>42</v>
      </c>
      <c r="E790" t="s">
        <v>35</v>
      </c>
      <c r="F790">
        <v>47922</v>
      </c>
      <c r="G790">
        <v>18111</v>
      </c>
      <c r="H790" t="s">
        <v>64</v>
      </c>
      <c r="I790" t="s">
        <v>65</v>
      </c>
      <c r="J790">
        <v>18157</v>
      </c>
      <c r="K790" t="s">
        <v>179</v>
      </c>
      <c r="L790">
        <v>0</v>
      </c>
      <c r="M790">
        <v>0</v>
      </c>
      <c r="N790">
        <v>0</v>
      </c>
      <c r="O790" s="3">
        <v>0</v>
      </c>
      <c r="P790">
        <v>0</v>
      </c>
      <c r="Q790">
        <v>0</v>
      </c>
      <c r="R790" s="3">
        <v>0</v>
      </c>
      <c r="S790" s="3">
        <v>1</v>
      </c>
      <c r="T790" s="3">
        <v>1</v>
      </c>
      <c r="U790" s="3">
        <v>0</v>
      </c>
      <c r="V790" s="3">
        <v>1</v>
      </c>
      <c r="W790" s="3">
        <v>1</v>
      </c>
      <c r="X790" s="7">
        <f t="shared" si="48"/>
        <v>0</v>
      </c>
      <c r="Y790" s="7">
        <f t="shared" si="49"/>
        <v>0</v>
      </c>
      <c r="Z790" s="7">
        <f t="shared" si="50"/>
        <v>0</v>
      </c>
      <c r="AA790" s="7">
        <f t="shared" si="51"/>
        <v>0</v>
      </c>
      <c r="AB790">
        <v>0</v>
      </c>
      <c r="AC790">
        <v>0</v>
      </c>
      <c r="AD790">
        <v>0</v>
      </c>
      <c r="AE790">
        <v>0</v>
      </c>
      <c r="AF790">
        <v>5.5095098931634174</v>
      </c>
      <c r="AG790">
        <v>5.5095098931634174</v>
      </c>
      <c r="AH790">
        <v>0</v>
      </c>
      <c r="AI790">
        <v>1.2779577091368255</v>
      </c>
      <c r="AJ790">
        <v>1.2779577091368255</v>
      </c>
      <c r="AK790">
        <v>0</v>
      </c>
      <c r="AL790">
        <v>5.5095098931634174</v>
      </c>
      <c r="AM790">
        <v>5.5095098931634174</v>
      </c>
      <c r="AN790">
        <v>0</v>
      </c>
      <c r="AO790">
        <v>1.2779577091368255</v>
      </c>
      <c r="AP790">
        <v>1.2779577091368255</v>
      </c>
    </row>
    <row r="791" spans="1:42" x14ac:dyDescent="0.3">
      <c r="A791">
        <v>6265</v>
      </c>
      <c r="B791" t="s">
        <v>32</v>
      </c>
      <c r="C791" t="s">
        <v>134</v>
      </c>
      <c r="D791" t="s">
        <v>42</v>
      </c>
      <c r="E791" t="s">
        <v>35</v>
      </c>
      <c r="F791">
        <v>46310</v>
      </c>
      <c r="G791">
        <v>18073</v>
      </c>
      <c r="H791" t="s">
        <v>60</v>
      </c>
      <c r="I791" t="s">
        <v>61</v>
      </c>
      <c r="J791">
        <v>18097</v>
      </c>
      <c r="K791" t="s">
        <v>202</v>
      </c>
      <c r="L791">
        <v>0</v>
      </c>
      <c r="M791">
        <v>0</v>
      </c>
      <c r="N791">
        <v>0</v>
      </c>
      <c r="O791" s="3">
        <v>0</v>
      </c>
      <c r="P791">
        <v>0</v>
      </c>
      <c r="Q791">
        <v>0</v>
      </c>
      <c r="R791" s="3">
        <v>0</v>
      </c>
      <c r="S791" s="3">
        <v>1</v>
      </c>
      <c r="T791" s="3">
        <v>1</v>
      </c>
      <c r="U791" s="3">
        <v>0</v>
      </c>
      <c r="V791" s="3">
        <v>1</v>
      </c>
      <c r="W791" s="3">
        <v>1</v>
      </c>
      <c r="X791" s="7">
        <f t="shared" si="48"/>
        <v>0</v>
      </c>
      <c r="Y791" s="7">
        <f t="shared" si="49"/>
        <v>0</v>
      </c>
      <c r="Z791" s="7">
        <f t="shared" si="50"/>
        <v>0</v>
      </c>
      <c r="AA791" s="7">
        <f t="shared" si="51"/>
        <v>0</v>
      </c>
      <c r="AB791">
        <v>0</v>
      </c>
      <c r="AC791">
        <v>0</v>
      </c>
      <c r="AD791">
        <v>0</v>
      </c>
      <c r="AE791">
        <v>0</v>
      </c>
      <c r="AF791">
        <v>19.379844961240309</v>
      </c>
      <c r="AG791">
        <v>19.379844961240309</v>
      </c>
      <c r="AH791">
        <v>0</v>
      </c>
      <c r="AI791">
        <v>0.55429987788856427</v>
      </c>
      <c r="AJ791">
        <v>0.55429987788856427</v>
      </c>
      <c r="AK791">
        <v>0</v>
      </c>
      <c r="AL791">
        <v>19.379844961240309</v>
      </c>
      <c r="AM791">
        <v>19.379844961240309</v>
      </c>
      <c r="AN791">
        <v>0</v>
      </c>
      <c r="AO791">
        <v>0.55429987788856427</v>
      </c>
      <c r="AP791">
        <v>0.55429987788856427</v>
      </c>
    </row>
    <row r="792" spans="1:42" x14ac:dyDescent="0.3">
      <c r="A792">
        <v>6266</v>
      </c>
      <c r="B792" t="s">
        <v>32</v>
      </c>
      <c r="C792" t="s">
        <v>141</v>
      </c>
      <c r="D792" t="s">
        <v>42</v>
      </c>
      <c r="E792" t="s">
        <v>35</v>
      </c>
      <c r="F792">
        <v>46372</v>
      </c>
      <c r="G792">
        <v>18111</v>
      </c>
      <c r="H792" t="s">
        <v>64</v>
      </c>
      <c r="I792" t="s">
        <v>65</v>
      </c>
      <c r="J792">
        <v>18157</v>
      </c>
      <c r="K792" t="s">
        <v>179</v>
      </c>
      <c r="L792">
        <v>0</v>
      </c>
      <c r="M792">
        <v>0</v>
      </c>
      <c r="N792">
        <v>0</v>
      </c>
      <c r="O792" s="3">
        <v>0</v>
      </c>
      <c r="P792">
        <v>0</v>
      </c>
      <c r="Q792">
        <v>0</v>
      </c>
      <c r="R792" s="3">
        <v>0</v>
      </c>
      <c r="S792" s="3">
        <v>1</v>
      </c>
      <c r="T792" s="3">
        <v>1</v>
      </c>
      <c r="U792" s="3">
        <v>0</v>
      </c>
      <c r="V792" s="3">
        <v>1</v>
      </c>
      <c r="W792" s="3">
        <v>1</v>
      </c>
      <c r="X792" s="7">
        <f t="shared" si="48"/>
        <v>0</v>
      </c>
      <c r="Y792" s="7">
        <f t="shared" si="49"/>
        <v>0</v>
      </c>
      <c r="Z792" s="7">
        <f t="shared" si="50"/>
        <v>0</v>
      </c>
      <c r="AA792" s="7">
        <f t="shared" si="51"/>
        <v>0</v>
      </c>
      <c r="AB792">
        <v>0</v>
      </c>
      <c r="AC792">
        <v>0</v>
      </c>
      <c r="AD792">
        <v>0</v>
      </c>
      <c r="AE792">
        <v>0</v>
      </c>
      <c r="AF792">
        <v>5.5095098931634174</v>
      </c>
      <c r="AG792">
        <v>5.5095098931634174</v>
      </c>
      <c r="AH792">
        <v>0</v>
      </c>
      <c r="AI792">
        <v>1.2779577091368255</v>
      </c>
      <c r="AJ792">
        <v>1.2779577091368255</v>
      </c>
      <c r="AK792">
        <v>0</v>
      </c>
      <c r="AL792">
        <v>5.5095098931634174</v>
      </c>
      <c r="AM792">
        <v>5.5095098931634174</v>
      </c>
      <c r="AN792">
        <v>0</v>
      </c>
      <c r="AO792">
        <v>1.2779577091368255</v>
      </c>
      <c r="AP792">
        <v>1.2779577091368255</v>
      </c>
    </row>
    <row r="793" spans="1:42" x14ac:dyDescent="0.3">
      <c r="A793">
        <v>6275</v>
      </c>
      <c r="B793" t="s">
        <v>32</v>
      </c>
      <c r="C793" t="s">
        <v>233</v>
      </c>
      <c r="D793" t="s">
        <v>181</v>
      </c>
      <c r="E793" t="s">
        <v>35</v>
      </c>
      <c r="F793">
        <v>47946</v>
      </c>
      <c r="G793">
        <v>18131</v>
      </c>
      <c r="H793" t="s">
        <v>125</v>
      </c>
      <c r="I793" t="s">
        <v>126</v>
      </c>
      <c r="J793">
        <v>0</v>
      </c>
      <c r="K793">
        <v>0</v>
      </c>
      <c r="L793">
        <v>0</v>
      </c>
      <c r="M793">
        <v>0</v>
      </c>
      <c r="N793">
        <v>0</v>
      </c>
      <c r="O793" s="3">
        <v>0</v>
      </c>
      <c r="P793">
        <v>0</v>
      </c>
      <c r="Q79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7">
        <f t="shared" si="48"/>
        <v>0</v>
      </c>
      <c r="Y793" s="7">
        <f t="shared" si="49"/>
        <v>0</v>
      </c>
      <c r="Z793" s="7">
        <f t="shared" si="50"/>
        <v>0</v>
      </c>
      <c r="AA793" s="7">
        <f t="shared" si="51"/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3">
      <c r="A794">
        <v>6335</v>
      </c>
      <c r="B794" t="s">
        <v>32</v>
      </c>
      <c r="C794" t="s">
        <v>137</v>
      </c>
      <c r="D794" t="s">
        <v>200</v>
      </c>
      <c r="E794" t="s">
        <v>35</v>
      </c>
      <c r="F794">
        <v>47978</v>
      </c>
      <c r="G794">
        <v>18073</v>
      </c>
      <c r="H794" t="s">
        <v>60</v>
      </c>
      <c r="I794" t="s">
        <v>61</v>
      </c>
      <c r="J794">
        <v>18097</v>
      </c>
      <c r="K794" t="s">
        <v>202</v>
      </c>
      <c r="L794">
        <v>0</v>
      </c>
      <c r="M794">
        <v>0</v>
      </c>
      <c r="N794">
        <v>0</v>
      </c>
      <c r="O794" s="3">
        <v>0</v>
      </c>
      <c r="P794">
        <v>0</v>
      </c>
      <c r="Q794">
        <v>0</v>
      </c>
      <c r="R794" s="3">
        <v>0</v>
      </c>
      <c r="S794" s="3">
        <v>1</v>
      </c>
      <c r="T794" s="3">
        <v>1</v>
      </c>
      <c r="U794" s="3">
        <v>0</v>
      </c>
      <c r="V794" s="3">
        <v>1</v>
      </c>
      <c r="W794" s="3">
        <v>1</v>
      </c>
      <c r="X794" s="7">
        <f t="shared" si="48"/>
        <v>0</v>
      </c>
      <c r="Y794" s="7">
        <f t="shared" si="49"/>
        <v>0</v>
      </c>
      <c r="Z794" s="7">
        <f t="shared" si="50"/>
        <v>0</v>
      </c>
      <c r="AA794" s="7">
        <f t="shared" si="51"/>
        <v>0</v>
      </c>
      <c r="AB794">
        <v>0</v>
      </c>
      <c r="AC794">
        <v>0</v>
      </c>
      <c r="AD794">
        <v>0</v>
      </c>
      <c r="AE794">
        <v>0</v>
      </c>
      <c r="AF794">
        <v>19.379844961240309</v>
      </c>
      <c r="AG794">
        <v>19.379844961240309</v>
      </c>
      <c r="AH794">
        <v>0</v>
      </c>
      <c r="AI794">
        <v>0.55429987788856427</v>
      </c>
      <c r="AJ794">
        <v>0.55429987788856427</v>
      </c>
      <c r="AK794">
        <v>0</v>
      </c>
      <c r="AL794">
        <v>19.379844961240309</v>
      </c>
      <c r="AM794">
        <v>19.379844961240309</v>
      </c>
      <c r="AN794">
        <v>0</v>
      </c>
      <c r="AO794">
        <v>0.55429987788856427</v>
      </c>
      <c r="AP794">
        <v>0.55429987788856427</v>
      </c>
    </row>
    <row r="795" spans="1:42" x14ac:dyDescent="0.3">
      <c r="A795">
        <v>6350</v>
      </c>
      <c r="B795" t="s">
        <v>32</v>
      </c>
      <c r="C795" t="s">
        <v>225</v>
      </c>
      <c r="D795" t="s">
        <v>195</v>
      </c>
      <c r="E795" t="s">
        <v>35</v>
      </c>
      <c r="F795">
        <v>47232</v>
      </c>
      <c r="G795">
        <v>18005</v>
      </c>
      <c r="H795" t="s">
        <v>153</v>
      </c>
      <c r="I795" t="s">
        <v>154</v>
      </c>
      <c r="J795">
        <v>0</v>
      </c>
      <c r="K795">
        <v>0</v>
      </c>
      <c r="L795">
        <v>0</v>
      </c>
      <c r="M795">
        <v>0</v>
      </c>
      <c r="N795">
        <v>0</v>
      </c>
      <c r="O795" s="3">
        <v>0</v>
      </c>
      <c r="P795">
        <v>0</v>
      </c>
      <c r="Q795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7">
        <f t="shared" si="48"/>
        <v>0</v>
      </c>
      <c r="Y795" s="7">
        <f t="shared" si="49"/>
        <v>0</v>
      </c>
      <c r="Z795" s="7">
        <f t="shared" si="50"/>
        <v>0</v>
      </c>
      <c r="AA795" s="7">
        <f t="shared" si="51"/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3">
      <c r="A796">
        <v>6363</v>
      </c>
      <c r="B796" t="s">
        <v>32</v>
      </c>
      <c r="C796" t="s">
        <v>457</v>
      </c>
      <c r="D796" t="s">
        <v>272</v>
      </c>
      <c r="E796" t="s">
        <v>35</v>
      </c>
      <c r="F796">
        <v>46774</v>
      </c>
      <c r="G796">
        <v>18003</v>
      </c>
      <c r="H796" t="s">
        <v>346</v>
      </c>
      <c r="I796" t="s">
        <v>347</v>
      </c>
      <c r="J796">
        <v>0</v>
      </c>
      <c r="K796">
        <v>0</v>
      </c>
      <c r="L796">
        <v>0</v>
      </c>
      <c r="M796">
        <v>0</v>
      </c>
      <c r="N796">
        <v>0</v>
      </c>
      <c r="O796" s="3">
        <v>0</v>
      </c>
      <c r="P796">
        <v>0</v>
      </c>
      <c r="Q796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7">
        <f t="shared" si="48"/>
        <v>0</v>
      </c>
      <c r="Y796" s="7">
        <f t="shared" si="49"/>
        <v>0</v>
      </c>
      <c r="Z796" s="7">
        <f t="shared" si="50"/>
        <v>0</v>
      </c>
      <c r="AA796" s="7">
        <f t="shared" si="51"/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3">
      <c r="A797">
        <v>6364</v>
      </c>
      <c r="B797" t="s">
        <v>32</v>
      </c>
      <c r="C797" t="s">
        <v>499</v>
      </c>
      <c r="D797" t="s">
        <v>272</v>
      </c>
      <c r="E797" t="s">
        <v>35</v>
      </c>
      <c r="F797">
        <v>46763</v>
      </c>
      <c r="G797">
        <v>18113</v>
      </c>
      <c r="H797" t="s">
        <v>187</v>
      </c>
      <c r="I797" t="s">
        <v>188</v>
      </c>
      <c r="J797">
        <v>0</v>
      </c>
      <c r="K797">
        <v>0</v>
      </c>
      <c r="L797">
        <v>0</v>
      </c>
      <c r="M797">
        <v>0</v>
      </c>
      <c r="N797">
        <v>0</v>
      </c>
      <c r="O797" s="3">
        <v>0</v>
      </c>
      <c r="P797">
        <v>0</v>
      </c>
      <c r="Q797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7">
        <f t="shared" si="48"/>
        <v>0</v>
      </c>
      <c r="Y797" s="7">
        <f t="shared" si="49"/>
        <v>0</v>
      </c>
      <c r="Z797" s="7">
        <f t="shared" si="50"/>
        <v>0</v>
      </c>
      <c r="AA797" s="7">
        <f t="shared" si="51"/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3">
      <c r="A798">
        <v>6386</v>
      </c>
      <c r="B798" t="s">
        <v>32</v>
      </c>
      <c r="C798" t="s">
        <v>500</v>
      </c>
      <c r="D798" t="s">
        <v>501</v>
      </c>
      <c r="E798" t="s">
        <v>35</v>
      </c>
      <c r="F798">
        <v>46738</v>
      </c>
      <c r="G798">
        <v>18033</v>
      </c>
      <c r="H798" t="s">
        <v>341</v>
      </c>
      <c r="I798" t="s">
        <v>342</v>
      </c>
      <c r="J798">
        <v>0</v>
      </c>
      <c r="K798">
        <v>0</v>
      </c>
      <c r="L798">
        <v>0</v>
      </c>
      <c r="M798">
        <v>0</v>
      </c>
      <c r="N798">
        <v>0</v>
      </c>
      <c r="O798" s="3">
        <v>0</v>
      </c>
      <c r="P798">
        <v>0</v>
      </c>
      <c r="Q798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7">
        <f t="shared" si="48"/>
        <v>0</v>
      </c>
      <c r="Y798" s="7">
        <f t="shared" si="49"/>
        <v>0</v>
      </c>
      <c r="Z798" s="7">
        <f t="shared" si="50"/>
        <v>0</v>
      </c>
      <c r="AA798" s="7">
        <f t="shared" si="51"/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3">
      <c r="A799">
        <v>6423</v>
      </c>
      <c r="B799" t="s">
        <v>32</v>
      </c>
      <c r="C799" t="s">
        <v>502</v>
      </c>
      <c r="D799" t="s">
        <v>503</v>
      </c>
      <c r="E799" t="s">
        <v>35</v>
      </c>
      <c r="F799">
        <v>47229</v>
      </c>
      <c r="G799">
        <v>18071</v>
      </c>
      <c r="H799" t="s">
        <v>113</v>
      </c>
      <c r="I799" t="s">
        <v>114</v>
      </c>
      <c r="J799">
        <v>0</v>
      </c>
      <c r="K799">
        <v>0</v>
      </c>
      <c r="L799">
        <v>0</v>
      </c>
      <c r="M799">
        <v>0</v>
      </c>
      <c r="N799">
        <v>0</v>
      </c>
      <c r="O799" s="3">
        <v>0</v>
      </c>
      <c r="P799">
        <v>0</v>
      </c>
      <c r="Q799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7">
        <f t="shared" si="48"/>
        <v>0</v>
      </c>
      <c r="Y799" s="7">
        <f t="shared" si="49"/>
        <v>0</v>
      </c>
      <c r="Z799" s="7">
        <f t="shared" si="50"/>
        <v>0</v>
      </c>
      <c r="AA799" s="7">
        <f t="shared" si="51"/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3">
      <c r="A800">
        <v>6434</v>
      </c>
      <c r="B800" t="s">
        <v>32</v>
      </c>
      <c r="C800" t="s">
        <v>504</v>
      </c>
      <c r="D800" t="s">
        <v>505</v>
      </c>
      <c r="E800" t="s">
        <v>35</v>
      </c>
      <c r="F800">
        <v>46524</v>
      </c>
      <c r="G800">
        <v>18085</v>
      </c>
      <c r="H800" t="s">
        <v>336</v>
      </c>
      <c r="I800" t="s">
        <v>337</v>
      </c>
      <c r="J800">
        <v>0</v>
      </c>
      <c r="K800">
        <v>0</v>
      </c>
      <c r="L800">
        <v>0</v>
      </c>
      <c r="M800">
        <v>0</v>
      </c>
      <c r="N800">
        <v>0</v>
      </c>
      <c r="O800" s="3">
        <v>0</v>
      </c>
      <c r="P800">
        <v>0</v>
      </c>
      <c r="Q800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7">
        <f t="shared" si="48"/>
        <v>0</v>
      </c>
      <c r="Y800" s="7">
        <f t="shared" si="49"/>
        <v>0</v>
      </c>
      <c r="Z800" s="7">
        <f t="shared" si="50"/>
        <v>0</v>
      </c>
      <c r="AA800" s="7">
        <f t="shared" si="51"/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3">
      <c r="A801">
        <v>6435</v>
      </c>
      <c r="B801" t="s">
        <v>32</v>
      </c>
      <c r="C801" t="s">
        <v>282</v>
      </c>
      <c r="D801" t="s">
        <v>505</v>
      </c>
      <c r="E801" t="s">
        <v>35</v>
      </c>
      <c r="F801">
        <v>46550</v>
      </c>
      <c r="G801">
        <v>18039</v>
      </c>
      <c r="H801" t="s">
        <v>237</v>
      </c>
      <c r="I801" t="s">
        <v>238</v>
      </c>
      <c r="J801">
        <v>0</v>
      </c>
      <c r="K801">
        <v>0</v>
      </c>
      <c r="L801">
        <v>0</v>
      </c>
      <c r="M801">
        <v>0</v>
      </c>
      <c r="N801">
        <v>0</v>
      </c>
      <c r="O801" s="3">
        <v>0</v>
      </c>
      <c r="P801">
        <v>1</v>
      </c>
      <c r="Q801">
        <v>1</v>
      </c>
      <c r="R801" s="3">
        <v>0</v>
      </c>
      <c r="S801" s="3">
        <v>0</v>
      </c>
      <c r="T801" s="3">
        <v>0</v>
      </c>
      <c r="U801" s="3">
        <v>0</v>
      </c>
      <c r="V801" s="3">
        <v>1</v>
      </c>
      <c r="W801" s="3">
        <v>1</v>
      </c>
      <c r="X801" s="7">
        <f t="shared" si="48"/>
        <v>0</v>
      </c>
      <c r="Y801" s="7">
        <f t="shared" si="49"/>
        <v>0</v>
      </c>
      <c r="Z801" s="7">
        <f t="shared" si="50"/>
        <v>0</v>
      </c>
      <c r="AA801" s="7">
        <f t="shared" si="51"/>
        <v>0</v>
      </c>
      <c r="AB801">
        <v>0</v>
      </c>
      <c r="AC801">
        <v>0</v>
      </c>
      <c r="AD801">
        <v>0</v>
      </c>
      <c r="AE801">
        <v>3.3271780539335563</v>
      </c>
      <c r="AF801">
        <v>0</v>
      </c>
      <c r="AG801">
        <v>3.3271780539335563</v>
      </c>
      <c r="AH801">
        <v>0.68005698877565945</v>
      </c>
      <c r="AI801">
        <v>0</v>
      </c>
      <c r="AJ801">
        <v>0.68005698877565945</v>
      </c>
      <c r="AK801">
        <v>3.3271780539335563</v>
      </c>
      <c r="AL801">
        <v>0</v>
      </c>
      <c r="AM801">
        <v>3.3271780539335563</v>
      </c>
      <c r="AN801">
        <v>0.68005698877565945</v>
      </c>
      <c r="AO801">
        <v>0</v>
      </c>
      <c r="AP801">
        <v>0.68005698877565945</v>
      </c>
    </row>
    <row r="802" spans="1:42" x14ac:dyDescent="0.3">
      <c r="A802">
        <v>6474</v>
      </c>
      <c r="B802" t="s">
        <v>32</v>
      </c>
      <c r="C802" t="s">
        <v>255</v>
      </c>
      <c r="D802" t="s">
        <v>436</v>
      </c>
      <c r="E802" t="s">
        <v>35</v>
      </c>
      <c r="F802">
        <v>47954</v>
      </c>
      <c r="G802">
        <v>18107</v>
      </c>
      <c r="H802" t="s">
        <v>167</v>
      </c>
      <c r="I802" t="s">
        <v>168</v>
      </c>
      <c r="J802">
        <v>18097</v>
      </c>
      <c r="K802" t="s">
        <v>202</v>
      </c>
      <c r="L802">
        <v>0</v>
      </c>
      <c r="M802">
        <v>0</v>
      </c>
      <c r="N802">
        <v>0</v>
      </c>
      <c r="O802" s="3">
        <v>0</v>
      </c>
      <c r="P802">
        <v>0</v>
      </c>
      <c r="Q802">
        <v>0</v>
      </c>
      <c r="R802" s="3">
        <v>0</v>
      </c>
      <c r="S802" s="3">
        <v>1</v>
      </c>
      <c r="T802" s="3">
        <v>1</v>
      </c>
      <c r="U802" s="3">
        <v>0</v>
      </c>
      <c r="V802" s="3">
        <v>1</v>
      </c>
      <c r="W802" s="3">
        <v>1</v>
      </c>
      <c r="X802" s="7">
        <f t="shared" si="48"/>
        <v>0</v>
      </c>
      <c r="Y802" s="7">
        <f t="shared" si="49"/>
        <v>0</v>
      </c>
      <c r="Z802" s="7">
        <f t="shared" si="50"/>
        <v>0</v>
      </c>
      <c r="AA802" s="7">
        <f t="shared" si="51"/>
        <v>0</v>
      </c>
      <c r="AB802">
        <v>0</v>
      </c>
      <c r="AC802">
        <v>0</v>
      </c>
      <c r="AD802">
        <v>0</v>
      </c>
      <c r="AE802">
        <v>0</v>
      </c>
      <c r="AF802">
        <v>19.379844961240309</v>
      </c>
      <c r="AG802">
        <v>19.379844961240309</v>
      </c>
      <c r="AH802">
        <v>0</v>
      </c>
      <c r="AI802">
        <v>0.95269851855380361</v>
      </c>
      <c r="AJ802">
        <v>0.95269851855380361</v>
      </c>
      <c r="AK802">
        <v>0</v>
      </c>
      <c r="AL802">
        <v>19.379844961240309</v>
      </c>
      <c r="AM802">
        <v>19.379844961240309</v>
      </c>
      <c r="AN802">
        <v>0</v>
      </c>
      <c r="AO802">
        <v>0.95269851855380361</v>
      </c>
      <c r="AP802">
        <v>0.95269851855380361</v>
      </c>
    </row>
    <row r="803" spans="1:42" x14ac:dyDescent="0.3">
      <c r="A803">
        <v>6492</v>
      </c>
      <c r="B803" t="s">
        <v>32</v>
      </c>
      <c r="C803" t="s">
        <v>506</v>
      </c>
      <c r="D803" t="s">
        <v>507</v>
      </c>
      <c r="E803" t="s">
        <v>506</v>
      </c>
      <c r="F803">
        <v>47465</v>
      </c>
      <c r="G803">
        <v>18055</v>
      </c>
      <c r="H803" t="s">
        <v>508</v>
      </c>
      <c r="I803" t="s">
        <v>509</v>
      </c>
      <c r="J803">
        <v>18089</v>
      </c>
      <c r="K803" t="s">
        <v>244</v>
      </c>
      <c r="L803">
        <v>0</v>
      </c>
      <c r="M803">
        <v>0</v>
      </c>
      <c r="N803">
        <v>0</v>
      </c>
      <c r="O803" s="3">
        <v>0</v>
      </c>
      <c r="P803">
        <v>0</v>
      </c>
      <c r="Q803">
        <v>0</v>
      </c>
      <c r="R803" s="3">
        <v>0</v>
      </c>
      <c r="S803" s="3">
        <v>1</v>
      </c>
      <c r="T803" s="3">
        <v>1</v>
      </c>
      <c r="U803" s="3">
        <v>0</v>
      </c>
      <c r="V803" s="3">
        <v>1</v>
      </c>
      <c r="W803" s="3">
        <v>1</v>
      </c>
      <c r="X803" s="7">
        <f t="shared" si="48"/>
        <v>0</v>
      </c>
      <c r="Y803" s="7">
        <f t="shared" si="49"/>
        <v>0</v>
      </c>
      <c r="Z803" s="7">
        <f t="shared" si="50"/>
        <v>0</v>
      </c>
      <c r="AA803" s="7">
        <f t="shared" si="51"/>
        <v>0</v>
      </c>
      <c r="AB803">
        <v>0</v>
      </c>
      <c r="AC803">
        <v>0</v>
      </c>
      <c r="AD803">
        <v>0</v>
      </c>
      <c r="AE803">
        <v>0</v>
      </c>
      <c r="AF803">
        <v>6.761256988314126</v>
      </c>
      <c r="AG803">
        <v>6.761256988314126</v>
      </c>
      <c r="AH803">
        <v>0</v>
      </c>
      <c r="AI803">
        <v>0.69457666081388869</v>
      </c>
      <c r="AJ803">
        <v>0.69457666081388869</v>
      </c>
      <c r="AK803">
        <v>0</v>
      </c>
      <c r="AL803">
        <v>6.761256988314126</v>
      </c>
      <c r="AM803">
        <v>6.761256988314126</v>
      </c>
      <c r="AN803">
        <v>0</v>
      </c>
      <c r="AO803">
        <v>0.69457666081388869</v>
      </c>
      <c r="AP803">
        <v>0.69457666081388869</v>
      </c>
    </row>
    <row r="804" spans="1:42" x14ac:dyDescent="0.3">
      <c r="A804">
        <v>6537</v>
      </c>
      <c r="B804" t="s">
        <v>32</v>
      </c>
      <c r="C804" t="s">
        <v>279</v>
      </c>
      <c r="D804" t="s">
        <v>510</v>
      </c>
      <c r="E804" t="s">
        <v>35</v>
      </c>
      <c r="F804">
        <v>47620</v>
      </c>
      <c r="G804">
        <v>18129</v>
      </c>
      <c r="H804" t="s">
        <v>280</v>
      </c>
      <c r="I804" t="s">
        <v>281</v>
      </c>
      <c r="J804">
        <v>0</v>
      </c>
      <c r="K804">
        <v>0</v>
      </c>
      <c r="L804">
        <v>0</v>
      </c>
      <c r="M804">
        <v>0</v>
      </c>
      <c r="N804">
        <v>0</v>
      </c>
      <c r="O804" s="3">
        <v>0</v>
      </c>
      <c r="P804">
        <v>0</v>
      </c>
      <c r="Q804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7">
        <f t="shared" si="48"/>
        <v>0</v>
      </c>
      <c r="Y804" s="7">
        <f t="shared" si="49"/>
        <v>0</v>
      </c>
      <c r="Z804" s="7">
        <f t="shared" si="50"/>
        <v>0</v>
      </c>
      <c r="AA804" s="7">
        <f t="shared" si="51"/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3">
      <c r="A805">
        <v>9095</v>
      </c>
      <c r="B805" t="s">
        <v>32</v>
      </c>
      <c r="C805" t="s">
        <v>227</v>
      </c>
      <c r="D805" t="s">
        <v>511</v>
      </c>
      <c r="E805" t="s">
        <v>35</v>
      </c>
      <c r="F805">
        <v>47701</v>
      </c>
      <c r="G805">
        <v>18163</v>
      </c>
      <c r="H805" t="s">
        <v>228</v>
      </c>
      <c r="I805" t="s">
        <v>229</v>
      </c>
      <c r="J805">
        <v>0</v>
      </c>
      <c r="K805">
        <v>0</v>
      </c>
      <c r="L805">
        <v>0</v>
      </c>
      <c r="M805">
        <v>0</v>
      </c>
      <c r="N805">
        <v>0</v>
      </c>
      <c r="O805" s="3">
        <v>0</v>
      </c>
      <c r="P805">
        <v>0</v>
      </c>
      <c r="Q805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7">
        <f t="shared" si="48"/>
        <v>0</v>
      </c>
      <c r="Y805" s="7">
        <f t="shared" si="49"/>
        <v>0</v>
      </c>
      <c r="Z805" s="7">
        <f t="shared" si="50"/>
        <v>0</v>
      </c>
      <c r="AA805" s="7">
        <f t="shared" si="51"/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3">
      <c r="A806">
        <v>1094</v>
      </c>
      <c r="B806" t="s">
        <v>32</v>
      </c>
      <c r="C806" t="s">
        <v>33</v>
      </c>
      <c r="D806" t="s">
        <v>34</v>
      </c>
      <c r="E806" t="s">
        <v>35</v>
      </c>
      <c r="F806">
        <v>46148</v>
      </c>
      <c r="G806">
        <v>18065</v>
      </c>
      <c r="H806" t="s">
        <v>36</v>
      </c>
      <c r="I806" t="s">
        <v>37</v>
      </c>
      <c r="J806">
        <v>0</v>
      </c>
      <c r="K806">
        <v>0</v>
      </c>
      <c r="L806">
        <v>0</v>
      </c>
      <c r="M806">
        <v>0</v>
      </c>
      <c r="N806">
        <v>0</v>
      </c>
      <c r="O806" s="3">
        <v>0</v>
      </c>
      <c r="P806">
        <v>0</v>
      </c>
      <c r="Q806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7">
        <f t="shared" si="48"/>
        <v>0</v>
      </c>
      <c r="Y806" s="7">
        <f t="shared" si="49"/>
        <v>0</v>
      </c>
      <c r="Z806" s="7">
        <f t="shared" si="50"/>
        <v>0</v>
      </c>
      <c r="AA806" s="7">
        <f t="shared" si="51"/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3">
      <c r="A807">
        <v>1392</v>
      </c>
      <c r="B807" t="s">
        <v>32</v>
      </c>
      <c r="C807" t="s">
        <v>41</v>
      </c>
      <c r="D807" t="s">
        <v>42</v>
      </c>
      <c r="E807" t="s">
        <v>35</v>
      </c>
      <c r="F807">
        <v>47834</v>
      </c>
      <c r="G807">
        <v>18021</v>
      </c>
      <c r="H807" t="s">
        <v>43</v>
      </c>
      <c r="I807" t="s">
        <v>44</v>
      </c>
      <c r="J807">
        <v>0</v>
      </c>
      <c r="K807">
        <v>0</v>
      </c>
      <c r="L807">
        <v>0</v>
      </c>
      <c r="M807">
        <v>0</v>
      </c>
      <c r="N807">
        <v>0</v>
      </c>
      <c r="O807" s="3">
        <v>0</v>
      </c>
      <c r="P807">
        <v>0</v>
      </c>
      <c r="Q807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7">
        <f t="shared" si="48"/>
        <v>0</v>
      </c>
      <c r="Y807" s="7">
        <f t="shared" si="49"/>
        <v>0</v>
      </c>
      <c r="Z807" s="7">
        <f t="shared" si="50"/>
        <v>0</v>
      </c>
      <c r="AA807" s="7">
        <f t="shared" si="51"/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3">
      <c r="A808">
        <v>1393</v>
      </c>
      <c r="B808" t="s">
        <v>32</v>
      </c>
      <c r="C808" t="s">
        <v>46</v>
      </c>
      <c r="D808" t="s">
        <v>42</v>
      </c>
      <c r="E808" t="s">
        <v>35</v>
      </c>
      <c r="F808">
        <v>47841</v>
      </c>
      <c r="G808">
        <v>18021</v>
      </c>
      <c r="H808" t="s">
        <v>43</v>
      </c>
      <c r="I808" t="s">
        <v>44</v>
      </c>
      <c r="J808">
        <v>0</v>
      </c>
      <c r="K808">
        <v>0</v>
      </c>
      <c r="L808">
        <v>0</v>
      </c>
      <c r="M808">
        <v>0</v>
      </c>
      <c r="N808">
        <v>0</v>
      </c>
      <c r="O808" s="3">
        <v>0</v>
      </c>
      <c r="P808">
        <v>0</v>
      </c>
      <c r="Q808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7">
        <f t="shared" si="48"/>
        <v>0</v>
      </c>
      <c r="Y808" s="7">
        <f t="shared" si="49"/>
        <v>0</v>
      </c>
      <c r="Z808" s="7">
        <f t="shared" si="50"/>
        <v>0</v>
      </c>
      <c r="AA808" s="7">
        <f t="shared" si="51"/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3">
      <c r="A809">
        <v>1394</v>
      </c>
      <c r="B809" t="s">
        <v>32</v>
      </c>
      <c r="C809" t="s">
        <v>47</v>
      </c>
      <c r="D809" t="s">
        <v>48</v>
      </c>
      <c r="E809" t="s">
        <v>49</v>
      </c>
      <c r="F809">
        <v>46041</v>
      </c>
      <c r="G809">
        <v>18023</v>
      </c>
      <c r="H809" t="s">
        <v>50</v>
      </c>
      <c r="I809" t="s">
        <v>51</v>
      </c>
      <c r="J809">
        <v>18027</v>
      </c>
      <c r="K809" t="s">
        <v>108</v>
      </c>
      <c r="L809">
        <v>0</v>
      </c>
      <c r="M809">
        <v>0</v>
      </c>
      <c r="N809">
        <v>0</v>
      </c>
      <c r="O809" s="3">
        <v>0</v>
      </c>
      <c r="P809">
        <v>0</v>
      </c>
      <c r="Q809">
        <v>0</v>
      </c>
      <c r="R809" s="3">
        <v>0</v>
      </c>
      <c r="S809" s="3">
        <v>1</v>
      </c>
      <c r="T809" s="3">
        <v>1</v>
      </c>
      <c r="U809" s="3">
        <v>0</v>
      </c>
      <c r="V809" s="3">
        <v>1</v>
      </c>
      <c r="W809" s="3">
        <v>1</v>
      </c>
      <c r="X809" s="7">
        <f t="shared" si="48"/>
        <v>0</v>
      </c>
      <c r="Y809" s="7">
        <f t="shared" si="49"/>
        <v>0</v>
      </c>
      <c r="Z809" s="7">
        <f t="shared" si="50"/>
        <v>0</v>
      </c>
      <c r="AA809" s="7">
        <f t="shared" si="51"/>
        <v>0</v>
      </c>
      <c r="AB809">
        <v>0</v>
      </c>
      <c r="AC809">
        <v>0</v>
      </c>
      <c r="AD809">
        <v>0</v>
      </c>
      <c r="AE809">
        <v>0</v>
      </c>
      <c r="AF809">
        <v>2.6132866390746043</v>
      </c>
      <c r="AG809">
        <v>2.6132866390746043</v>
      </c>
      <c r="AH809">
        <v>0</v>
      </c>
      <c r="AI809">
        <v>0.77540744711426213</v>
      </c>
      <c r="AJ809">
        <v>0.77540744711426213</v>
      </c>
      <c r="AK809">
        <v>0</v>
      </c>
      <c r="AL809">
        <v>2.6132866390746043</v>
      </c>
      <c r="AM809">
        <v>2.6132866390746043</v>
      </c>
      <c r="AN809">
        <v>0</v>
      </c>
      <c r="AO809">
        <v>0.77540744711426213</v>
      </c>
      <c r="AP809">
        <v>0.77540744711426213</v>
      </c>
    </row>
    <row r="810" spans="1:42" x14ac:dyDescent="0.3">
      <c r="A810">
        <v>1395</v>
      </c>
      <c r="B810" t="s">
        <v>32</v>
      </c>
      <c r="C810" t="s">
        <v>53</v>
      </c>
      <c r="D810" t="s">
        <v>48</v>
      </c>
      <c r="E810" t="s">
        <v>35</v>
      </c>
      <c r="F810">
        <v>46065</v>
      </c>
      <c r="G810">
        <v>18023</v>
      </c>
      <c r="H810" t="s">
        <v>50</v>
      </c>
      <c r="I810" t="s">
        <v>51</v>
      </c>
      <c r="J810">
        <v>18027</v>
      </c>
      <c r="K810" t="s">
        <v>108</v>
      </c>
      <c r="L810">
        <v>0</v>
      </c>
      <c r="M810">
        <v>0</v>
      </c>
      <c r="N810">
        <v>0</v>
      </c>
      <c r="O810" s="3">
        <v>0</v>
      </c>
      <c r="P810">
        <v>0</v>
      </c>
      <c r="Q810">
        <v>0</v>
      </c>
      <c r="R810" s="3">
        <v>0</v>
      </c>
      <c r="S810" s="3">
        <v>1</v>
      </c>
      <c r="T810" s="3">
        <v>1</v>
      </c>
      <c r="U810" s="3">
        <v>0</v>
      </c>
      <c r="V810" s="3">
        <v>1</v>
      </c>
      <c r="W810" s="3">
        <v>1</v>
      </c>
      <c r="X810" s="7">
        <f t="shared" si="48"/>
        <v>0</v>
      </c>
      <c r="Y810" s="7">
        <f t="shared" si="49"/>
        <v>0</v>
      </c>
      <c r="Z810" s="7">
        <f t="shared" si="50"/>
        <v>0</v>
      </c>
      <c r="AA810" s="7">
        <f t="shared" si="51"/>
        <v>0</v>
      </c>
      <c r="AB810">
        <v>0</v>
      </c>
      <c r="AC810">
        <v>0</v>
      </c>
      <c r="AD810">
        <v>0</v>
      </c>
      <c r="AE810">
        <v>0</v>
      </c>
      <c r="AF810">
        <v>2.6132866390746043</v>
      </c>
      <c r="AG810">
        <v>2.6132866390746043</v>
      </c>
      <c r="AH810">
        <v>0</v>
      </c>
      <c r="AI810">
        <v>0.77540744711426213</v>
      </c>
      <c r="AJ810">
        <v>0.77540744711426213</v>
      </c>
      <c r="AK810">
        <v>0</v>
      </c>
      <c r="AL810">
        <v>2.6132866390746043</v>
      </c>
      <c r="AM810">
        <v>2.6132866390746043</v>
      </c>
      <c r="AN810">
        <v>0</v>
      </c>
      <c r="AO810">
        <v>0.77540744711426213</v>
      </c>
      <c r="AP810">
        <v>0.77540744711426213</v>
      </c>
    </row>
    <row r="811" spans="1:42" x14ac:dyDescent="0.3">
      <c r="A811">
        <v>1396</v>
      </c>
      <c r="B811" t="s">
        <v>32</v>
      </c>
      <c r="C811" t="s">
        <v>54</v>
      </c>
      <c r="D811" t="s">
        <v>48</v>
      </c>
      <c r="E811" t="s">
        <v>35</v>
      </c>
      <c r="F811">
        <v>46035</v>
      </c>
      <c r="G811">
        <v>18023</v>
      </c>
      <c r="H811" t="s">
        <v>50</v>
      </c>
      <c r="I811" t="s">
        <v>51</v>
      </c>
      <c r="J811">
        <v>18027</v>
      </c>
      <c r="K811" t="s">
        <v>108</v>
      </c>
      <c r="L811">
        <v>0</v>
      </c>
      <c r="M811">
        <v>0</v>
      </c>
      <c r="N811">
        <v>0</v>
      </c>
      <c r="O811" s="3">
        <v>0</v>
      </c>
      <c r="P811">
        <v>0</v>
      </c>
      <c r="Q811">
        <v>0</v>
      </c>
      <c r="R811" s="3">
        <v>0</v>
      </c>
      <c r="S811" s="3">
        <v>1</v>
      </c>
      <c r="T811" s="3">
        <v>1</v>
      </c>
      <c r="U811" s="3">
        <v>0</v>
      </c>
      <c r="V811" s="3">
        <v>1</v>
      </c>
      <c r="W811" s="3">
        <v>1</v>
      </c>
      <c r="X811" s="7">
        <f t="shared" si="48"/>
        <v>0</v>
      </c>
      <c r="Y811" s="7">
        <f t="shared" si="49"/>
        <v>0</v>
      </c>
      <c r="Z811" s="7">
        <f t="shared" si="50"/>
        <v>0</v>
      </c>
      <c r="AA811" s="7">
        <f t="shared" si="51"/>
        <v>0</v>
      </c>
      <c r="AB811">
        <v>0</v>
      </c>
      <c r="AC811">
        <v>0</v>
      </c>
      <c r="AD811">
        <v>0</v>
      </c>
      <c r="AE811">
        <v>0</v>
      </c>
      <c r="AF811">
        <v>2.6132866390746043</v>
      </c>
      <c r="AG811">
        <v>2.6132866390746043</v>
      </c>
      <c r="AH811">
        <v>0</v>
      </c>
      <c r="AI811">
        <v>0.77540744711426213</v>
      </c>
      <c r="AJ811">
        <v>0.77540744711426213</v>
      </c>
      <c r="AK811">
        <v>0</v>
      </c>
      <c r="AL811">
        <v>2.6132866390746043</v>
      </c>
      <c r="AM811">
        <v>2.6132866390746043</v>
      </c>
      <c r="AN811">
        <v>0</v>
      </c>
      <c r="AO811">
        <v>0.77540744711426213</v>
      </c>
      <c r="AP811">
        <v>0.77540744711426213</v>
      </c>
    </row>
    <row r="812" spans="1:42" x14ac:dyDescent="0.3">
      <c r="A812">
        <v>1397</v>
      </c>
      <c r="B812" t="s">
        <v>32</v>
      </c>
      <c r="C812" t="s">
        <v>47</v>
      </c>
      <c r="D812" t="s">
        <v>48</v>
      </c>
      <c r="E812" t="s">
        <v>55</v>
      </c>
      <c r="F812">
        <v>46041</v>
      </c>
      <c r="G812">
        <v>18023</v>
      </c>
      <c r="H812" t="s">
        <v>50</v>
      </c>
      <c r="I812" t="s">
        <v>51</v>
      </c>
      <c r="J812">
        <v>18027</v>
      </c>
      <c r="K812" t="s">
        <v>108</v>
      </c>
      <c r="L812">
        <v>0</v>
      </c>
      <c r="M812">
        <v>0</v>
      </c>
      <c r="N812">
        <v>0</v>
      </c>
      <c r="O812" s="3">
        <v>0</v>
      </c>
      <c r="P812">
        <v>0</v>
      </c>
      <c r="Q812">
        <v>0</v>
      </c>
      <c r="R812" s="3">
        <v>0</v>
      </c>
      <c r="S812" s="3">
        <v>1</v>
      </c>
      <c r="T812" s="3">
        <v>1</v>
      </c>
      <c r="U812" s="3">
        <v>0</v>
      </c>
      <c r="V812" s="3">
        <v>1</v>
      </c>
      <c r="W812" s="3">
        <v>1</v>
      </c>
      <c r="X812" s="7">
        <f t="shared" si="48"/>
        <v>0</v>
      </c>
      <c r="Y812" s="7">
        <f t="shared" si="49"/>
        <v>0</v>
      </c>
      <c r="Z812" s="7">
        <f t="shared" si="50"/>
        <v>0</v>
      </c>
      <c r="AA812" s="7">
        <f t="shared" si="51"/>
        <v>0</v>
      </c>
      <c r="AB812">
        <v>0</v>
      </c>
      <c r="AC812">
        <v>0</v>
      </c>
      <c r="AD812">
        <v>0</v>
      </c>
      <c r="AE812">
        <v>0</v>
      </c>
      <c r="AF812">
        <v>2.6132866390746043</v>
      </c>
      <c r="AG812">
        <v>2.6132866390746043</v>
      </c>
      <c r="AH812">
        <v>0</v>
      </c>
      <c r="AI812">
        <v>0.77540744711426213</v>
      </c>
      <c r="AJ812">
        <v>0.77540744711426213</v>
      </c>
      <c r="AK812">
        <v>0</v>
      </c>
      <c r="AL812">
        <v>2.6132866390746043</v>
      </c>
      <c r="AM812">
        <v>2.6132866390746043</v>
      </c>
      <c r="AN812">
        <v>0</v>
      </c>
      <c r="AO812">
        <v>0.77540744711426213</v>
      </c>
      <c r="AP812">
        <v>0.77540744711426213</v>
      </c>
    </row>
    <row r="813" spans="1:42" x14ac:dyDescent="0.3">
      <c r="A813">
        <v>1398</v>
      </c>
      <c r="B813" t="s">
        <v>32</v>
      </c>
      <c r="C813" t="s">
        <v>56</v>
      </c>
      <c r="D813" t="s">
        <v>48</v>
      </c>
      <c r="E813" t="s">
        <v>35</v>
      </c>
      <c r="F813">
        <v>46072</v>
      </c>
      <c r="G813">
        <v>18159</v>
      </c>
      <c r="H813" t="s">
        <v>56</v>
      </c>
      <c r="I813" t="s">
        <v>57</v>
      </c>
      <c r="J813">
        <v>0</v>
      </c>
      <c r="K813">
        <v>0</v>
      </c>
      <c r="L813">
        <v>0</v>
      </c>
      <c r="M813">
        <v>1</v>
      </c>
      <c r="N813">
        <v>1</v>
      </c>
      <c r="O813" s="3">
        <v>0</v>
      </c>
      <c r="P813">
        <v>1</v>
      </c>
      <c r="Q813">
        <v>1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7">
        <f t="shared" si="48"/>
        <v>0</v>
      </c>
      <c r="Y813" s="7">
        <f t="shared" si="49"/>
        <v>0</v>
      </c>
      <c r="Z813" s="7">
        <f t="shared" si="50"/>
        <v>0</v>
      </c>
      <c r="AA813" s="7">
        <f t="shared" si="51"/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0.25880805329913753</v>
      </c>
      <c r="AI813">
        <v>0</v>
      </c>
      <c r="AJ813">
        <v>0.25880805329913753</v>
      </c>
      <c r="AK813">
        <v>0</v>
      </c>
      <c r="AL813">
        <v>0</v>
      </c>
      <c r="AM813">
        <v>0</v>
      </c>
      <c r="AN813">
        <v>0.25880805329913753</v>
      </c>
      <c r="AO813">
        <v>0</v>
      </c>
      <c r="AP813">
        <v>0.25880805329913753</v>
      </c>
    </row>
    <row r="814" spans="1:42" x14ac:dyDescent="0.3">
      <c r="A814">
        <v>1399</v>
      </c>
      <c r="B814" t="s">
        <v>32</v>
      </c>
      <c r="C814" t="s">
        <v>58</v>
      </c>
      <c r="D814" t="s">
        <v>48</v>
      </c>
      <c r="E814" t="s">
        <v>35</v>
      </c>
      <c r="F814">
        <v>46068</v>
      </c>
      <c r="G814">
        <v>18159</v>
      </c>
      <c r="H814" t="s">
        <v>56</v>
      </c>
      <c r="I814" t="s">
        <v>57</v>
      </c>
      <c r="J814">
        <v>0</v>
      </c>
      <c r="K814">
        <v>0</v>
      </c>
      <c r="L814">
        <v>0</v>
      </c>
      <c r="M814">
        <v>1</v>
      </c>
      <c r="N814">
        <v>1</v>
      </c>
      <c r="O814" s="3">
        <v>0</v>
      </c>
      <c r="P814">
        <v>1</v>
      </c>
      <c r="Q814">
        <v>1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7">
        <f t="shared" si="48"/>
        <v>0</v>
      </c>
      <c r="Y814" s="7">
        <f t="shared" si="49"/>
        <v>0</v>
      </c>
      <c r="Z814" s="7">
        <f t="shared" si="50"/>
        <v>0</v>
      </c>
      <c r="AA814" s="7">
        <f t="shared" si="51"/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0.25880805329913753</v>
      </c>
      <c r="AI814">
        <v>0</v>
      </c>
      <c r="AJ814">
        <v>0.25880805329913753</v>
      </c>
      <c r="AK814">
        <v>0</v>
      </c>
      <c r="AL814">
        <v>0</v>
      </c>
      <c r="AM814">
        <v>0</v>
      </c>
      <c r="AN814">
        <v>0.25880805329913753</v>
      </c>
      <c r="AO814">
        <v>0</v>
      </c>
      <c r="AP814">
        <v>0.25880805329913753</v>
      </c>
    </row>
    <row r="815" spans="1:42" x14ac:dyDescent="0.3">
      <c r="A815">
        <v>1400</v>
      </c>
      <c r="B815" t="s">
        <v>32</v>
      </c>
      <c r="C815" t="s">
        <v>59</v>
      </c>
      <c r="D815" t="s">
        <v>48</v>
      </c>
      <c r="E815" t="s">
        <v>35</v>
      </c>
      <c r="F815">
        <v>47977</v>
      </c>
      <c r="G815">
        <v>18073</v>
      </c>
      <c r="H815" t="s">
        <v>60</v>
      </c>
      <c r="I815" t="s">
        <v>61</v>
      </c>
      <c r="J815">
        <v>18097</v>
      </c>
      <c r="K815" t="s">
        <v>202</v>
      </c>
      <c r="L815">
        <v>1</v>
      </c>
      <c r="M815">
        <v>0</v>
      </c>
      <c r="N815">
        <v>1</v>
      </c>
      <c r="O815" s="3">
        <v>1</v>
      </c>
      <c r="P815">
        <v>0</v>
      </c>
      <c r="Q815">
        <v>1</v>
      </c>
      <c r="R815" s="3">
        <v>0</v>
      </c>
      <c r="S815" s="3">
        <v>1</v>
      </c>
      <c r="T815" s="3">
        <v>1</v>
      </c>
      <c r="U815" s="3">
        <v>0</v>
      </c>
      <c r="V815" s="3">
        <v>1</v>
      </c>
      <c r="W815" s="3">
        <v>1</v>
      </c>
      <c r="X815" s="7">
        <f t="shared" si="48"/>
        <v>0.54200013224803223</v>
      </c>
      <c r="Y815" s="7">
        <f t="shared" si="49"/>
        <v>0</v>
      </c>
      <c r="Z815" s="7">
        <f t="shared" si="50"/>
        <v>0</v>
      </c>
      <c r="AA815" s="7">
        <f t="shared" si="51"/>
        <v>0</v>
      </c>
      <c r="AB815">
        <v>0.54200013224803223</v>
      </c>
      <c r="AC815">
        <v>0</v>
      </c>
      <c r="AD815">
        <v>0.54200013224803223</v>
      </c>
      <c r="AE815">
        <v>0</v>
      </c>
      <c r="AF815">
        <v>19.379844961240309</v>
      </c>
      <c r="AG815">
        <v>19.379844961240309</v>
      </c>
      <c r="AH815">
        <v>0</v>
      </c>
      <c r="AI815">
        <v>0.4753445183553931</v>
      </c>
      <c r="AJ815">
        <v>0.4753445183553931</v>
      </c>
      <c r="AK815">
        <v>0.54200013224803223</v>
      </c>
      <c r="AL815">
        <v>19.379844961240309</v>
      </c>
      <c r="AM815">
        <v>19.92184509348834</v>
      </c>
      <c r="AN815">
        <v>0.54200013224803223</v>
      </c>
      <c r="AO815">
        <v>0.4753445183553931</v>
      </c>
      <c r="AP815">
        <v>1.0173446506034254</v>
      </c>
    </row>
    <row r="816" spans="1:42" x14ac:dyDescent="0.3">
      <c r="A816">
        <v>1401</v>
      </c>
      <c r="B816" t="s">
        <v>32</v>
      </c>
      <c r="C816" t="s">
        <v>63</v>
      </c>
      <c r="D816" t="s">
        <v>48</v>
      </c>
      <c r="E816" t="s">
        <v>35</v>
      </c>
      <c r="F816">
        <v>47948</v>
      </c>
      <c r="G816">
        <v>18111</v>
      </c>
      <c r="H816" t="s">
        <v>64</v>
      </c>
      <c r="I816" t="s">
        <v>65</v>
      </c>
      <c r="J816">
        <v>18157</v>
      </c>
      <c r="K816" t="s">
        <v>179</v>
      </c>
      <c r="L816">
        <v>0</v>
      </c>
      <c r="M816">
        <v>1</v>
      </c>
      <c r="N816">
        <v>1</v>
      </c>
      <c r="O816" s="3">
        <v>0</v>
      </c>
      <c r="P816">
        <v>1</v>
      </c>
      <c r="Q816">
        <v>1</v>
      </c>
      <c r="R816" s="3">
        <v>0</v>
      </c>
      <c r="S816" s="3">
        <v>1</v>
      </c>
      <c r="T816" s="3">
        <v>1</v>
      </c>
      <c r="U816" s="3">
        <v>0</v>
      </c>
      <c r="V816" s="3">
        <v>1</v>
      </c>
      <c r="W816" s="3">
        <v>1</v>
      </c>
      <c r="X816" s="7">
        <f t="shared" si="48"/>
        <v>0</v>
      </c>
      <c r="Y816" s="7">
        <f t="shared" si="49"/>
        <v>0</v>
      </c>
      <c r="Z816" s="7">
        <f t="shared" si="50"/>
        <v>0</v>
      </c>
      <c r="AA816" s="7">
        <f t="shared" si="51"/>
        <v>0</v>
      </c>
      <c r="AB816">
        <v>0</v>
      </c>
      <c r="AC816">
        <v>0</v>
      </c>
      <c r="AD816">
        <v>0</v>
      </c>
      <c r="AE816">
        <v>0</v>
      </c>
      <c r="AF816">
        <v>5.5095098931634174</v>
      </c>
      <c r="AG816">
        <v>5.5095098931634174</v>
      </c>
      <c r="AH816">
        <v>0.238924733572043</v>
      </c>
      <c r="AI816">
        <v>1.0805371075795647</v>
      </c>
      <c r="AJ816">
        <v>1.3194618411516075</v>
      </c>
      <c r="AK816">
        <v>0</v>
      </c>
      <c r="AL816">
        <v>5.5095098931634174</v>
      </c>
      <c r="AM816">
        <v>5.5095098931634174</v>
      </c>
      <c r="AN816">
        <v>0.238924733572043</v>
      </c>
      <c r="AO816">
        <v>1.0805371075795647</v>
      </c>
      <c r="AP816">
        <v>1.3194618411516075</v>
      </c>
    </row>
    <row r="817" spans="1:42" x14ac:dyDescent="0.3">
      <c r="A817">
        <v>1403</v>
      </c>
      <c r="B817" t="s">
        <v>32</v>
      </c>
      <c r="C817" t="s">
        <v>66</v>
      </c>
      <c r="D817" t="s">
        <v>67</v>
      </c>
      <c r="E817" t="s">
        <v>35</v>
      </c>
      <c r="F817">
        <v>46923</v>
      </c>
      <c r="G817">
        <v>18015</v>
      </c>
      <c r="H817" t="s">
        <v>68</v>
      </c>
      <c r="I817" t="s">
        <v>69</v>
      </c>
      <c r="J817">
        <v>18027</v>
      </c>
      <c r="K817" t="s">
        <v>108</v>
      </c>
      <c r="L817">
        <v>0</v>
      </c>
      <c r="M817">
        <v>1</v>
      </c>
      <c r="N817">
        <v>1</v>
      </c>
      <c r="O817" s="3">
        <v>0</v>
      </c>
      <c r="P817">
        <v>1</v>
      </c>
      <c r="Q817">
        <v>1</v>
      </c>
      <c r="R817" s="3">
        <v>0</v>
      </c>
      <c r="S817" s="3">
        <v>1</v>
      </c>
      <c r="T817" s="3">
        <v>1</v>
      </c>
      <c r="U817" s="3">
        <v>0</v>
      </c>
      <c r="V817" s="3">
        <v>1</v>
      </c>
      <c r="W817" s="3">
        <v>1</v>
      </c>
      <c r="X817" s="7">
        <f t="shared" si="48"/>
        <v>0</v>
      </c>
      <c r="Y817" s="7">
        <f t="shared" si="49"/>
        <v>0</v>
      </c>
      <c r="Z817" s="7">
        <f t="shared" si="50"/>
        <v>0</v>
      </c>
      <c r="AA817" s="7">
        <f t="shared" si="51"/>
        <v>0</v>
      </c>
      <c r="AB817">
        <v>0</v>
      </c>
      <c r="AC817">
        <v>0</v>
      </c>
      <c r="AD817">
        <v>0</v>
      </c>
      <c r="AE817">
        <v>0</v>
      </c>
      <c r="AF817">
        <v>2.6132866390746043</v>
      </c>
      <c r="AG817">
        <v>2.6132866390746043</v>
      </c>
      <c r="AH817">
        <v>0.3996752892613572</v>
      </c>
      <c r="AI817">
        <v>0.90253947138655566</v>
      </c>
      <c r="AJ817">
        <v>1.3022147606479129</v>
      </c>
      <c r="AK817">
        <v>0</v>
      </c>
      <c r="AL817">
        <v>2.6132866390746043</v>
      </c>
      <c r="AM817">
        <v>2.6132866390746043</v>
      </c>
      <c r="AN817">
        <v>0.3996752892613572</v>
      </c>
      <c r="AO817">
        <v>0.90253947138655566</v>
      </c>
      <c r="AP817">
        <v>1.3022147606479129</v>
      </c>
    </row>
    <row r="818" spans="1:42" x14ac:dyDescent="0.3">
      <c r="A818">
        <v>1404</v>
      </c>
      <c r="B818" t="s">
        <v>32</v>
      </c>
      <c r="C818" t="s">
        <v>71</v>
      </c>
      <c r="D818" t="s">
        <v>72</v>
      </c>
      <c r="E818" t="s">
        <v>35</v>
      </c>
      <c r="F818">
        <v>47240</v>
      </c>
      <c r="G818">
        <v>18031</v>
      </c>
      <c r="H818" t="s">
        <v>73</v>
      </c>
      <c r="I818" t="s">
        <v>74</v>
      </c>
      <c r="J818">
        <v>0</v>
      </c>
      <c r="K818">
        <v>0</v>
      </c>
      <c r="L818">
        <v>0</v>
      </c>
      <c r="M818">
        <v>0</v>
      </c>
      <c r="N818">
        <v>0</v>
      </c>
      <c r="O818" s="3">
        <v>0</v>
      </c>
      <c r="P818">
        <v>0</v>
      </c>
      <c r="Q818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7">
        <f t="shared" si="48"/>
        <v>0</v>
      </c>
      <c r="Y818" s="7">
        <f t="shared" si="49"/>
        <v>0</v>
      </c>
      <c r="Z818" s="7">
        <f t="shared" si="50"/>
        <v>0</v>
      </c>
      <c r="AA818" s="7">
        <f t="shared" si="51"/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3">
      <c r="A819">
        <v>1405</v>
      </c>
      <c r="B819" t="s">
        <v>32</v>
      </c>
      <c r="C819" t="s">
        <v>75</v>
      </c>
      <c r="D819" t="s">
        <v>76</v>
      </c>
      <c r="E819" t="s">
        <v>35</v>
      </c>
      <c r="F819">
        <v>46532</v>
      </c>
      <c r="G819">
        <v>18149</v>
      </c>
      <c r="H819" t="s">
        <v>77</v>
      </c>
      <c r="I819" t="s">
        <v>78</v>
      </c>
      <c r="J819">
        <v>0</v>
      </c>
      <c r="K819">
        <v>0</v>
      </c>
      <c r="L819">
        <v>0</v>
      </c>
      <c r="M819">
        <v>1</v>
      </c>
      <c r="N819">
        <v>1</v>
      </c>
      <c r="O819" s="3">
        <v>0</v>
      </c>
      <c r="P819">
        <v>1</v>
      </c>
      <c r="Q819">
        <v>1</v>
      </c>
      <c r="R819" s="3">
        <v>0</v>
      </c>
      <c r="S819" s="3">
        <v>0</v>
      </c>
      <c r="T819" s="3">
        <v>0</v>
      </c>
      <c r="U819" s="3">
        <v>0</v>
      </c>
      <c r="V819" s="3">
        <v>1</v>
      </c>
      <c r="W819" s="3">
        <v>1</v>
      </c>
      <c r="X819" s="7">
        <f t="shared" si="48"/>
        <v>0</v>
      </c>
      <c r="Y819" s="7">
        <f t="shared" si="49"/>
        <v>0</v>
      </c>
      <c r="Z819" s="7">
        <f t="shared" si="50"/>
        <v>0</v>
      </c>
      <c r="AA819" s="7">
        <f t="shared" si="51"/>
        <v>0</v>
      </c>
      <c r="AB819">
        <v>0</v>
      </c>
      <c r="AC819">
        <v>0</v>
      </c>
      <c r="AD819">
        <v>0</v>
      </c>
      <c r="AE819">
        <v>3.3271780539335563</v>
      </c>
      <c r="AF819">
        <v>0</v>
      </c>
      <c r="AG819">
        <v>3.3271780539335563</v>
      </c>
      <c r="AH819">
        <v>0.45125070329169903</v>
      </c>
      <c r="AI819">
        <v>0</v>
      </c>
      <c r="AJ819">
        <v>0.45125070329169903</v>
      </c>
      <c r="AK819">
        <v>3.3271780539335563</v>
      </c>
      <c r="AL819">
        <v>0</v>
      </c>
      <c r="AM819">
        <v>3.3271780539335563</v>
      </c>
      <c r="AN819">
        <v>0.45125070329169903</v>
      </c>
      <c r="AO819">
        <v>0</v>
      </c>
      <c r="AP819">
        <v>0.45125070329169903</v>
      </c>
    </row>
    <row r="820" spans="1:42" x14ac:dyDescent="0.3">
      <c r="A820">
        <v>1406</v>
      </c>
      <c r="B820" t="s">
        <v>32</v>
      </c>
      <c r="C820" t="s">
        <v>79</v>
      </c>
      <c r="D820" t="s">
        <v>76</v>
      </c>
      <c r="E820" t="s">
        <v>80</v>
      </c>
      <c r="F820">
        <v>46340</v>
      </c>
      <c r="G820">
        <v>18091</v>
      </c>
      <c r="H820" t="s">
        <v>81</v>
      </c>
      <c r="I820" t="s">
        <v>82</v>
      </c>
      <c r="J820">
        <v>0</v>
      </c>
      <c r="K820">
        <v>0</v>
      </c>
      <c r="L820">
        <v>0</v>
      </c>
      <c r="M820">
        <v>1</v>
      </c>
      <c r="N820">
        <v>1</v>
      </c>
      <c r="O820" s="3">
        <v>0</v>
      </c>
      <c r="P820">
        <v>1</v>
      </c>
      <c r="Q820">
        <v>1</v>
      </c>
      <c r="R820" s="3">
        <v>0</v>
      </c>
      <c r="S820" s="3">
        <v>0</v>
      </c>
      <c r="T820" s="3">
        <v>0</v>
      </c>
      <c r="U820" s="3">
        <v>0</v>
      </c>
      <c r="V820" s="3">
        <v>1</v>
      </c>
      <c r="W820" s="3">
        <v>1</v>
      </c>
      <c r="X820" s="7">
        <f t="shared" si="48"/>
        <v>0</v>
      </c>
      <c r="Y820" s="7">
        <f t="shared" si="49"/>
        <v>0</v>
      </c>
      <c r="Z820" s="7">
        <f t="shared" si="50"/>
        <v>0</v>
      </c>
      <c r="AA820" s="7">
        <f t="shared" si="51"/>
        <v>0</v>
      </c>
      <c r="AB820">
        <v>0</v>
      </c>
      <c r="AC820">
        <v>0</v>
      </c>
      <c r="AD820">
        <v>0</v>
      </c>
      <c r="AE820">
        <v>3.3271780539335563</v>
      </c>
      <c r="AF820">
        <v>0</v>
      </c>
      <c r="AG820">
        <v>3.3271780539335563</v>
      </c>
      <c r="AH820">
        <v>0.87740160110962873</v>
      </c>
      <c r="AI820">
        <v>0</v>
      </c>
      <c r="AJ820">
        <v>0.87740160110962873</v>
      </c>
      <c r="AK820">
        <v>3.3271780539335563</v>
      </c>
      <c r="AL820">
        <v>0</v>
      </c>
      <c r="AM820">
        <v>3.3271780539335563</v>
      </c>
      <c r="AN820">
        <v>0.87740160110962873</v>
      </c>
      <c r="AO820">
        <v>0</v>
      </c>
      <c r="AP820">
        <v>0.87740160110962873</v>
      </c>
    </row>
    <row r="821" spans="1:42" x14ac:dyDescent="0.3">
      <c r="A821">
        <v>1407</v>
      </c>
      <c r="B821" t="s">
        <v>32</v>
      </c>
      <c r="C821" t="s">
        <v>83</v>
      </c>
      <c r="D821" t="s">
        <v>84</v>
      </c>
      <c r="E821" t="s">
        <v>35</v>
      </c>
      <c r="F821">
        <v>47950</v>
      </c>
      <c r="G821">
        <v>18181</v>
      </c>
      <c r="H821" t="s">
        <v>85</v>
      </c>
      <c r="I821" t="s">
        <v>86</v>
      </c>
      <c r="J821">
        <v>18157</v>
      </c>
      <c r="K821" t="s">
        <v>179</v>
      </c>
      <c r="L821">
        <v>0</v>
      </c>
      <c r="M821">
        <v>1</v>
      </c>
      <c r="N821">
        <v>1</v>
      </c>
      <c r="O821" s="3">
        <v>0</v>
      </c>
      <c r="P821">
        <v>1</v>
      </c>
      <c r="Q821">
        <v>1</v>
      </c>
      <c r="R821" s="3">
        <v>0</v>
      </c>
      <c r="S821" s="3">
        <v>1</v>
      </c>
      <c r="T821" s="3">
        <v>1</v>
      </c>
      <c r="U821" s="3">
        <v>0</v>
      </c>
      <c r="V821" s="3">
        <v>1</v>
      </c>
      <c r="W821" s="3">
        <v>1</v>
      </c>
      <c r="X821" s="7">
        <f t="shared" si="48"/>
        <v>0</v>
      </c>
      <c r="Y821" s="7">
        <f t="shared" si="49"/>
        <v>0</v>
      </c>
      <c r="Z821" s="7">
        <f t="shared" si="50"/>
        <v>0</v>
      </c>
      <c r="AA821" s="7">
        <f t="shared" si="51"/>
        <v>0</v>
      </c>
      <c r="AB821">
        <v>0</v>
      </c>
      <c r="AC821">
        <v>0</v>
      </c>
      <c r="AD821">
        <v>0</v>
      </c>
      <c r="AE821">
        <v>0</v>
      </c>
      <c r="AF821">
        <v>5.5095098931634174</v>
      </c>
      <c r="AG821">
        <v>5.5095098931634174</v>
      </c>
      <c r="AH821">
        <v>0.43151554819562626</v>
      </c>
      <c r="AI821">
        <v>0.71458974781195717</v>
      </c>
      <c r="AJ821">
        <v>1.1461052960075835</v>
      </c>
      <c r="AK821">
        <v>0</v>
      </c>
      <c r="AL821">
        <v>5.5095098931634174</v>
      </c>
      <c r="AM821">
        <v>5.5095098931634174</v>
      </c>
      <c r="AN821">
        <v>0.43151554819562626</v>
      </c>
      <c r="AO821">
        <v>0.71458974781195717</v>
      </c>
      <c r="AP821">
        <v>1.1461052960075835</v>
      </c>
    </row>
    <row r="822" spans="1:42" x14ac:dyDescent="0.3">
      <c r="A822">
        <v>1408</v>
      </c>
      <c r="B822" t="s">
        <v>32</v>
      </c>
      <c r="C822" t="s">
        <v>87</v>
      </c>
      <c r="D822" t="s">
        <v>88</v>
      </c>
      <c r="E822" t="s">
        <v>35</v>
      </c>
      <c r="F822">
        <v>46772</v>
      </c>
      <c r="G822">
        <v>18001</v>
      </c>
      <c r="H822" t="s">
        <v>89</v>
      </c>
      <c r="I822" t="s">
        <v>90</v>
      </c>
      <c r="J822">
        <v>0</v>
      </c>
      <c r="K822">
        <v>0</v>
      </c>
      <c r="L822">
        <v>0</v>
      </c>
      <c r="M822">
        <v>0</v>
      </c>
      <c r="N822">
        <v>0</v>
      </c>
      <c r="O822" s="3">
        <v>0</v>
      </c>
      <c r="P822">
        <v>0</v>
      </c>
      <c r="Q822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7">
        <f t="shared" si="48"/>
        <v>0</v>
      </c>
      <c r="Y822" s="7">
        <f t="shared" si="49"/>
        <v>0</v>
      </c>
      <c r="Z822" s="7">
        <f t="shared" si="50"/>
        <v>0</v>
      </c>
      <c r="AA822" s="7">
        <f t="shared" si="51"/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3">
      <c r="A823">
        <v>1409</v>
      </c>
      <c r="B823" t="s">
        <v>32</v>
      </c>
      <c r="C823" t="s">
        <v>73</v>
      </c>
      <c r="D823" t="s">
        <v>88</v>
      </c>
      <c r="E823" t="s">
        <v>92</v>
      </c>
      <c r="F823">
        <v>46733</v>
      </c>
      <c r="G823">
        <v>18001</v>
      </c>
      <c r="H823" t="s">
        <v>89</v>
      </c>
      <c r="I823" t="s">
        <v>90</v>
      </c>
      <c r="J823">
        <v>0</v>
      </c>
      <c r="K823">
        <v>0</v>
      </c>
      <c r="L823">
        <v>0</v>
      </c>
      <c r="M823">
        <v>0</v>
      </c>
      <c r="N823">
        <v>0</v>
      </c>
      <c r="O823" s="3">
        <v>0</v>
      </c>
      <c r="P823">
        <v>0</v>
      </c>
      <c r="Q82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7">
        <f t="shared" si="48"/>
        <v>0</v>
      </c>
      <c r="Y823" s="7">
        <f t="shared" si="49"/>
        <v>0</v>
      </c>
      <c r="Z823" s="7">
        <f t="shared" si="50"/>
        <v>0</v>
      </c>
      <c r="AA823" s="7">
        <f t="shared" si="51"/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3">
      <c r="A824">
        <v>1410</v>
      </c>
      <c r="B824" t="s">
        <v>32</v>
      </c>
      <c r="C824" t="s">
        <v>93</v>
      </c>
      <c r="D824" t="s">
        <v>88</v>
      </c>
      <c r="E824" t="s">
        <v>35</v>
      </c>
      <c r="F824">
        <v>46740</v>
      </c>
      <c r="G824">
        <v>18001</v>
      </c>
      <c r="H824" t="s">
        <v>89</v>
      </c>
      <c r="I824" t="s">
        <v>90</v>
      </c>
      <c r="J824">
        <v>0</v>
      </c>
      <c r="K824">
        <v>0</v>
      </c>
      <c r="L824">
        <v>0</v>
      </c>
      <c r="M824">
        <v>0</v>
      </c>
      <c r="N824">
        <v>0</v>
      </c>
      <c r="O824" s="3">
        <v>0</v>
      </c>
      <c r="P824">
        <v>0</v>
      </c>
      <c r="Q824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7">
        <f t="shared" si="48"/>
        <v>0</v>
      </c>
      <c r="Y824" s="7">
        <f t="shared" si="49"/>
        <v>0</v>
      </c>
      <c r="Z824" s="7">
        <f t="shared" si="50"/>
        <v>0</v>
      </c>
      <c r="AA824" s="7">
        <f t="shared" si="51"/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 x14ac:dyDescent="0.3">
      <c r="A825">
        <v>1413</v>
      </c>
      <c r="B825" t="s">
        <v>32</v>
      </c>
      <c r="C825" t="s">
        <v>94</v>
      </c>
      <c r="D825" t="s">
        <v>88</v>
      </c>
      <c r="E825" t="s">
        <v>35</v>
      </c>
      <c r="F825">
        <v>47346</v>
      </c>
      <c r="G825">
        <v>18177</v>
      </c>
      <c r="H825" t="s">
        <v>95</v>
      </c>
      <c r="I825" t="s">
        <v>96</v>
      </c>
      <c r="J825">
        <v>0</v>
      </c>
      <c r="K825">
        <v>0</v>
      </c>
      <c r="L825">
        <v>0</v>
      </c>
      <c r="M825">
        <v>0</v>
      </c>
      <c r="N825">
        <v>0</v>
      </c>
      <c r="O825" s="3">
        <v>0</v>
      </c>
      <c r="P825">
        <v>0</v>
      </c>
      <c r="Q825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7">
        <f t="shared" si="48"/>
        <v>0</v>
      </c>
      <c r="Y825" s="7">
        <f t="shared" si="49"/>
        <v>0</v>
      </c>
      <c r="Z825" s="7">
        <f t="shared" si="50"/>
        <v>0</v>
      </c>
      <c r="AA825" s="7">
        <f t="shared" si="51"/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3">
      <c r="A826">
        <v>1414</v>
      </c>
      <c r="B826" t="s">
        <v>32</v>
      </c>
      <c r="C826" t="s">
        <v>97</v>
      </c>
      <c r="D826" t="s">
        <v>88</v>
      </c>
      <c r="E826" t="s">
        <v>35</v>
      </c>
      <c r="F826">
        <v>47374</v>
      </c>
      <c r="G826">
        <v>18177</v>
      </c>
      <c r="H826" t="s">
        <v>95</v>
      </c>
      <c r="I826" t="s">
        <v>96</v>
      </c>
      <c r="J826">
        <v>0</v>
      </c>
      <c r="K826">
        <v>0</v>
      </c>
      <c r="L826">
        <v>0</v>
      </c>
      <c r="M826">
        <v>0</v>
      </c>
      <c r="N826">
        <v>0</v>
      </c>
      <c r="O826" s="3">
        <v>0</v>
      </c>
      <c r="P826">
        <v>0</v>
      </c>
      <c r="Q826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7">
        <f t="shared" si="48"/>
        <v>0</v>
      </c>
      <c r="Y826" s="7">
        <f t="shared" si="49"/>
        <v>0</v>
      </c>
      <c r="Z826" s="7">
        <f t="shared" si="50"/>
        <v>0</v>
      </c>
      <c r="AA826" s="7">
        <f t="shared" si="51"/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3">
      <c r="A827">
        <v>1415</v>
      </c>
      <c r="B827" t="s">
        <v>32</v>
      </c>
      <c r="C827" t="s">
        <v>98</v>
      </c>
      <c r="D827" t="s">
        <v>88</v>
      </c>
      <c r="E827" t="s">
        <v>99</v>
      </c>
      <c r="F827">
        <v>47394</v>
      </c>
      <c r="G827">
        <v>18135</v>
      </c>
      <c r="H827" t="s">
        <v>100</v>
      </c>
      <c r="I827" t="s">
        <v>101</v>
      </c>
      <c r="J827">
        <v>0</v>
      </c>
      <c r="K827">
        <v>0</v>
      </c>
      <c r="L827">
        <v>0</v>
      </c>
      <c r="M827">
        <v>0</v>
      </c>
      <c r="N827">
        <v>0</v>
      </c>
      <c r="O827" s="3">
        <v>0</v>
      </c>
      <c r="P827">
        <v>0</v>
      </c>
      <c r="Q827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7">
        <f t="shared" si="48"/>
        <v>0</v>
      </c>
      <c r="Y827" s="7">
        <f t="shared" si="49"/>
        <v>0</v>
      </c>
      <c r="Z827" s="7">
        <f t="shared" si="50"/>
        <v>0</v>
      </c>
      <c r="AA827" s="7">
        <f t="shared" si="51"/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3">
      <c r="A828">
        <v>1420</v>
      </c>
      <c r="B828" t="s">
        <v>32</v>
      </c>
      <c r="C828" t="s">
        <v>102</v>
      </c>
      <c r="D828" t="s">
        <v>88</v>
      </c>
      <c r="E828" t="s">
        <v>35</v>
      </c>
      <c r="F828">
        <v>47370</v>
      </c>
      <c r="G828">
        <v>18177</v>
      </c>
      <c r="H828" t="s">
        <v>95</v>
      </c>
      <c r="I828" t="s">
        <v>96</v>
      </c>
      <c r="J828">
        <v>0</v>
      </c>
      <c r="K828">
        <v>0</v>
      </c>
      <c r="L828">
        <v>0</v>
      </c>
      <c r="M828">
        <v>0</v>
      </c>
      <c r="N828">
        <v>0</v>
      </c>
      <c r="O828" s="3">
        <v>0</v>
      </c>
      <c r="P828">
        <v>0</v>
      </c>
      <c r="Q828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7">
        <f t="shared" si="48"/>
        <v>0</v>
      </c>
      <c r="Y828" s="7">
        <f t="shared" si="49"/>
        <v>0</v>
      </c>
      <c r="Z828" s="7">
        <f t="shared" si="50"/>
        <v>0</v>
      </c>
      <c r="AA828" s="7">
        <f t="shared" si="51"/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3">
      <c r="A829">
        <v>1421</v>
      </c>
      <c r="B829" t="s">
        <v>32</v>
      </c>
      <c r="C829" t="s">
        <v>103</v>
      </c>
      <c r="D829" t="s">
        <v>84</v>
      </c>
      <c r="E829" t="s">
        <v>35</v>
      </c>
      <c r="F829">
        <v>47960</v>
      </c>
      <c r="G829">
        <v>18181</v>
      </c>
      <c r="H829" t="s">
        <v>85</v>
      </c>
      <c r="I829" t="s">
        <v>86</v>
      </c>
      <c r="J829">
        <v>18157</v>
      </c>
      <c r="K829" t="s">
        <v>179</v>
      </c>
      <c r="L829">
        <v>0</v>
      </c>
      <c r="M829">
        <v>1</v>
      </c>
      <c r="N829">
        <v>1</v>
      </c>
      <c r="O829" s="3">
        <v>0</v>
      </c>
      <c r="P829">
        <v>1</v>
      </c>
      <c r="Q829">
        <v>1</v>
      </c>
      <c r="R829" s="3">
        <v>0</v>
      </c>
      <c r="S829" s="3">
        <v>1</v>
      </c>
      <c r="T829" s="3">
        <v>1</v>
      </c>
      <c r="U829" s="3">
        <v>0</v>
      </c>
      <c r="V829" s="3">
        <v>1</v>
      </c>
      <c r="W829" s="3">
        <v>1</v>
      </c>
      <c r="X829" s="7">
        <f t="shared" si="48"/>
        <v>0</v>
      </c>
      <c r="Y829" s="7">
        <f t="shared" si="49"/>
        <v>0</v>
      </c>
      <c r="Z829" s="7">
        <f t="shared" si="50"/>
        <v>0</v>
      </c>
      <c r="AA829" s="7">
        <f t="shared" si="51"/>
        <v>0</v>
      </c>
      <c r="AB829">
        <v>0</v>
      </c>
      <c r="AC829">
        <v>0</v>
      </c>
      <c r="AD829">
        <v>0</v>
      </c>
      <c r="AE829">
        <v>0</v>
      </c>
      <c r="AF829">
        <v>5.5095098931634174</v>
      </c>
      <c r="AG829">
        <v>5.5095098931634174</v>
      </c>
      <c r="AH829">
        <v>0.43151554819562626</v>
      </c>
      <c r="AI829">
        <v>0.71458974781195717</v>
      </c>
      <c r="AJ829">
        <v>1.1461052960075835</v>
      </c>
      <c r="AK829">
        <v>0</v>
      </c>
      <c r="AL829">
        <v>5.5095098931634174</v>
      </c>
      <c r="AM829">
        <v>5.5095098931634174</v>
      </c>
      <c r="AN829">
        <v>0.43151554819562626</v>
      </c>
      <c r="AO829">
        <v>0.71458974781195717</v>
      </c>
      <c r="AP829">
        <v>1.1461052960075835</v>
      </c>
    </row>
    <row r="830" spans="1:42" x14ac:dyDescent="0.3">
      <c r="A830">
        <v>1422</v>
      </c>
      <c r="B830" t="s">
        <v>32</v>
      </c>
      <c r="C830" t="s">
        <v>104</v>
      </c>
      <c r="D830" t="s">
        <v>42</v>
      </c>
      <c r="E830" t="s">
        <v>35</v>
      </c>
      <c r="F830">
        <v>46552</v>
      </c>
      <c r="G830">
        <v>18141</v>
      </c>
      <c r="H830" t="s">
        <v>39</v>
      </c>
      <c r="I830" t="s">
        <v>40</v>
      </c>
      <c r="J830">
        <v>0</v>
      </c>
      <c r="K830">
        <v>0</v>
      </c>
      <c r="L830">
        <v>0</v>
      </c>
      <c r="M830">
        <v>0</v>
      </c>
      <c r="N830">
        <v>0</v>
      </c>
      <c r="O830" s="3">
        <v>1</v>
      </c>
      <c r="P830">
        <v>0</v>
      </c>
      <c r="Q830">
        <v>1</v>
      </c>
      <c r="R830" s="3">
        <v>0</v>
      </c>
      <c r="S830" s="3">
        <v>0</v>
      </c>
      <c r="T830" s="3">
        <v>0</v>
      </c>
      <c r="U830" s="3">
        <v>1</v>
      </c>
      <c r="V830" s="3">
        <v>0</v>
      </c>
      <c r="W830" s="3">
        <v>1</v>
      </c>
      <c r="X830" s="7">
        <f t="shared" si="48"/>
        <v>0</v>
      </c>
      <c r="Y830" s="7">
        <f t="shared" si="49"/>
        <v>3.243312337655524</v>
      </c>
      <c r="Z830" s="7">
        <f t="shared" si="50"/>
        <v>1</v>
      </c>
      <c r="AA830" s="7">
        <f t="shared" si="51"/>
        <v>1</v>
      </c>
      <c r="AB830">
        <v>3.243312337655524</v>
      </c>
      <c r="AC830">
        <v>0</v>
      </c>
      <c r="AD830">
        <v>3.243312337655524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3.243312337655524</v>
      </c>
      <c r="AL830">
        <v>0</v>
      </c>
      <c r="AM830">
        <v>3.243312337655524</v>
      </c>
      <c r="AN830">
        <v>3.243312337655524</v>
      </c>
      <c r="AO830">
        <v>0</v>
      </c>
      <c r="AP830">
        <v>3.243312337655524</v>
      </c>
    </row>
    <row r="831" spans="1:42" x14ac:dyDescent="0.3">
      <c r="A831">
        <v>1423</v>
      </c>
      <c r="B831" t="s">
        <v>32</v>
      </c>
      <c r="C831" t="s">
        <v>105</v>
      </c>
      <c r="D831" t="s">
        <v>106</v>
      </c>
      <c r="E831" t="s">
        <v>35</v>
      </c>
      <c r="F831">
        <v>47568</v>
      </c>
      <c r="G831">
        <v>18027</v>
      </c>
      <c r="H831" t="s">
        <v>107</v>
      </c>
      <c r="I831" t="s">
        <v>108</v>
      </c>
      <c r="J831">
        <v>0</v>
      </c>
      <c r="K831">
        <v>0</v>
      </c>
      <c r="L831">
        <v>0</v>
      </c>
      <c r="M831">
        <v>0</v>
      </c>
      <c r="N831">
        <v>0</v>
      </c>
      <c r="O831" s="3">
        <v>0</v>
      </c>
      <c r="P831">
        <v>0</v>
      </c>
      <c r="Q831">
        <v>0</v>
      </c>
      <c r="R831" s="3">
        <v>1</v>
      </c>
      <c r="S831" s="3">
        <v>0</v>
      </c>
      <c r="T831" s="3">
        <v>1</v>
      </c>
      <c r="U831" s="3">
        <v>1</v>
      </c>
      <c r="V831" s="3">
        <v>0</v>
      </c>
      <c r="W831" s="3">
        <v>1</v>
      </c>
      <c r="X831" s="7">
        <f t="shared" si="48"/>
        <v>0</v>
      </c>
      <c r="Y831" s="7">
        <f t="shared" si="49"/>
        <v>2.2172949002217295</v>
      </c>
      <c r="Z831" s="7">
        <f t="shared" si="50"/>
        <v>0</v>
      </c>
      <c r="AA831" s="7">
        <f t="shared" si="51"/>
        <v>0</v>
      </c>
      <c r="AB831">
        <v>0</v>
      </c>
      <c r="AC831">
        <v>2.2172949002217295</v>
      </c>
      <c r="AD831">
        <v>2.2172949002217295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2.2172949002217295</v>
      </c>
      <c r="AM831">
        <v>2.2172949002217295</v>
      </c>
      <c r="AN831">
        <v>0</v>
      </c>
      <c r="AO831">
        <v>2.2172949002217295</v>
      </c>
      <c r="AP831">
        <v>2.2172949002217295</v>
      </c>
    </row>
    <row r="832" spans="1:42" x14ac:dyDescent="0.3">
      <c r="A832">
        <v>1885</v>
      </c>
      <c r="B832" t="s">
        <v>32</v>
      </c>
      <c r="C832" t="s">
        <v>110</v>
      </c>
      <c r="D832" t="s">
        <v>111</v>
      </c>
      <c r="E832" t="s">
        <v>112</v>
      </c>
      <c r="F832">
        <v>47274</v>
      </c>
      <c r="G832">
        <v>18071</v>
      </c>
      <c r="H832" t="s">
        <v>113</v>
      </c>
      <c r="I832" t="s">
        <v>114</v>
      </c>
      <c r="J832">
        <v>0</v>
      </c>
      <c r="K832">
        <v>0</v>
      </c>
      <c r="L832">
        <v>0</v>
      </c>
      <c r="M832">
        <v>0</v>
      </c>
      <c r="N832">
        <v>0</v>
      </c>
      <c r="O832" s="3">
        <v>0</v>
      </c>
      <c r="P832">
        <v>0</v>
      </c>
      <c r="Q832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7">
        <f t="shared" si="48"/>
        <v>0</v>
      </c>
      <c r="Y832" s="7">
        <f t="shared" si="49"/>
        <v>0</v>
      </c>
      <c r="Z832" s="7">
        <f t="shared" si="50"/>
        <v>0</v>
      </c>
      <c r="AA832" s="7">
        <f t="shared" si="51"/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3">
      <c r="A833">
        <v>1925</v>
      </c>
      <c r="B833" t="s">
        <v>32</v>
      </c>
      <c r="C833" t="s">
        <v>116</v>
      </c>
      <c r="D833" t="s">
        <v>117</v>
      </c>
      <c r="E833" t="s">
        <v>35</v>
      </c>
      <c r="F833">
        <v>47542</v>
      </c>
      <c r="G833">
        <v>18037</v>
      </c>
      <c r="H833" t="s">
        <v>118</v>
      </c>
      <c r="I833" t="s">
        <v>119</v>
      </c>
      <c r="J833">
        <v>18027</v>
      </c>
      <c r="K833" t="s">
        <v>108</v>
      </c>
      <c r="L833">
        <v>0</v>
      </c>
      <c r="M833">
        <v>0</v>
      </c>
      <c r="N833">
        <v>0</v>
      </c>
      <c r="O833" s="3">
        <v>0</v>
      </c>
      <c r="P833">
        <v>0</v>
      </c>
      <c r="Q833">
        <v>0</v>
      </c>
      <c r="R833" s="3">
        <v>0</v>
      </c>
      <c r="S833" s="3">
        <v>1</v>
      </c>
      <c r="T833" s="3">
        <v>1</v>
      </c>
      <c r="U833" s="3">
        <v>0</v>
      </c>
      <c r="V833" s="3">
        <v>1</v>
      </c>
      <c r="W833" s="3">
        <v>1</v>
      </c>
      <c r="X833" s="7">
        <f t="shared" si="48"/>
        <v>0</v>
      </c>
      <c r="Y833" s="7">
        <f t="shared" si="49"/>
        <v>0</v>
      </c>
      <c r="Z833" s="7">
        <f t="shared" si="50"/>
        <v>0</v>
      </c>
      <c r="AA833" s="7">
        <f t="shared" si="51"/>
        <v>0</v>
      </c>
      <c r="AB833">
        <v>0</v>
      </c>
      <c r="AC833">
        <v>0</v>
      </c>
      <c r="AD833">
        <v>0</v>
      </c>
      <c r="AE833">
        <v>0</v>
      </c>
      <c r="AF833">
        <v>2.6132866390746043</v>
      </c>
      <c r="AG833">
        <v>2.6132866390746043</v>
      </c>
      <c r="AH833">
        <v>0</v>
      </c>
      <c r="AI833">
        <v>0.81769890351274577</v>
      </c>
      <c r="AJ833">
        <v>0.81769890351274577</v>
      </c>
      <c r="AK833">
        <v>0</v>
      </c>
      <c r="AL833">
        <v>2.6132866390746043</v>
      </c>
      <c r="AM833">
        <v>2.6132866390746043</v>
      </c>
      <c r="AN833">
        <v>0</v>
      </c>
      <c r="AO833">
        <v>0.81769890351274577</v>
      </c>
      <c r="AP833">
        <v>0.81769890351274577</v>
      </c>
    </row>
    <row r="834" spans="1:42" x14ac:dyDescent="0.3">
      <c r="A834">
        <v>1926</v>
      </c>
      <c r="B834" t="s">
        <v>32</v>
      </c>
      <c r="C834" t="s">
        <v>60</v>
      </c>
      <c r="D834" t="s">
        <v>117</v>
      </c>
      <c r="E834" t="s">
        <v>120</v>
      </c>
      <c r="F834">
        <v>47545</v>
      </c>
      <c r="G834">
        <v>18037</v>
      </c>
      <c r="H834" t="s">
        <v>118</v>
      </c>
      <c r="I834" t="s">
        <v>119</v>
      </c>
      <c r="J834">
        <v>18027</v>
      </c>
      <c r="K834" t="s">
        <v>108</v>
      </c>
      <c r="L834">
        <v>0</v>
      </c>
      <c r="M834">
        <v>0</v>
      </c>
      <c r="N834">
        <v>0</v>
      </c>
      <c r="O834" s="3">
        <v>0</v>
      </c>
      <c r="P834">
        <v>0</v>
      </c>
      <c r="Q834">
        <v>0</v>
      </c>
      <c r="R834" s="3">
        <v>0</v>
      </c>
      <c r="S834" s="3">
        <v>1</v>
      </c>
      <c r="T834" s="3">
        <v>1</v>
      </c>
      <c r="U834" s="3">
        <v>0</v>
      </c>
      <c r="V834" s="3">
        <v>1</v>
      </c>
      <c r="W834" s="3">
        <v>1</v>
      </c>
      <c r="X834" s="7">
        <f t="shared" ref="X834:X897" si="52">$AD834*L834</f>
        <v>0</v>
      </c>
      <c r="Y834" s="7">
        <f t="shared" ref="Y834:Y897" si="53">$AD834*U834</f>
        <v>0</v>
      </c>
      <c r="Z834" s="7">
        <f t="shared" ref="Z834:Z897" si="54">IF(X834=AB834,0,1)</f>
        <v>0</v>
      </c>
      <c r="AA834" s="7">
        <f t="shared" ref="AA834:AA897" si="55">IF(Y834=AC834,0,1)</f>
        <v>0</v>
      </c>
      <c r="AB834">
        <v>0</v>
      </c>
      <c r="AC834">
        <v>0</v>
      </c>
      <c r="AD834">
        <v>0</v>
      </c>
      <c r="AE834">
        <v>0</v>
      </c>
      <c r="AF834">
        <v>2.6132866390746043</v>
      </c>
      <c r="AG834">
        <v>2.6132866390746043</v>
      </c>
      <c r="AH834">
        <v>0</v>
      </c>
      <c r="AI834">
        <v>0.81769890351274577</v>
      </c>
      <c r="AJ834">
        <v>0.81769890351274577</v>
      </c>
      <c r="AK834">
        <v>0</v>
      </c>
      <c r="AL834">
        <v>2.6132866390746043</v>
      </c>
      <c r="AM834">
        <v>2.6132866390746043</v>
      </c>
      <c r="AN834">
        <v>0</v>
      </c>
      <c r="AO834">
        <v>0.81769890351274577</v>
      </c>
      <c r="AP834">
        <v>0.81769890351274577</v>
      </c>
    </row>
    <row r="835" spans="1:42" x14ac:dyDescent="0.3">
      <c r="A835">
        <v>2006</v>
      </c>
      <c r="B835" t="s">
        <v>32</v>
      </c>
      <c r="C835" t="s">
        <v>121</v>
      </c>
      <c r="D835" t="s">
        <v>122</v>
      </c>
      <c r="E835" t="s">
        <v>35</v>
      </c>
      <c r="F835">
        <v>47995</v>
      </c>
      <c r="G835">
        <v>18181</v>
      </c>
      <c r="H835" t="s">
        <v>85</v>
      </c>
      <c r="I835" t="s">
        <v>86</v>
      </c>
      <c r="J835">
        <v>18157</v>
      </c>
      <c r="K835" t="s">
        <v>179</v>
      </c>
      <c r="L835">
        <v>0</v>
      </c>
      <c r="M835">
        <v>1</v>
      </c>
      <c r="N835">
        <v>1</v>
      </c>
      <c r="O835" s="3">
        <v>0</v>
      </c>
      <c r="P835">
        <v>1</v>
      </c>
      <c r="Q835">
        <v>1</v>
      </c>
      <c r="R835" s="3">
        <v>0</v>
      </c>
      <c r="S835" s="3">
        <v>1</v>
      </c>
      <c r="T835" s="3">
        <v>1</v>
      </c>
      <c r="U835" s="3">
        <v>0</v>
      </c>
      <c r="V835" s="3">
        <v>1</v>
      </c>
      <c r="W835" s="3">
        <v>1</v>
      </c>
      <c r="X835" s="7">
        <f t="shared" si="52"/>
        <v>0</v>
      </c>
      <c r="Y835" s="7">
        <f t="shared" si="53"/>
        <v>0</v>
      </c>
      <c r="Z835" s="7">
        <f t="shared" si="54"/>
        <v>0</v>
      </c>
      <c r="AA835" s="7">
        <f t="shared" si="55"/>
        <v>0</v>
      </c>
      <c r="AB835">
        <v>0</v>
      </c>
      <c r="AC835">
        <v>0</v>
      </c>
      <c r="AD835">
        <v>0</v>
      </c>
      <c r="AE835">
        <v>0</v>
      </c>
      <c r="AF835">
        <v>5.5095098931634174</v>
      </c>
      <c r="AG835">
        <v>5.5095098931634174</v>
      </c>
      <c r="AH835">
        <v>0.43151554819562626</v>
      </c>
      <c r="AI835">
        <v>0.71458974781195717</v>
      </c>
      <c r="AJ835">
        <v>1.1461052960075835</v>
      </c>
      <c r="AK835">
        <v>0</v>
      </c>
      <c r="AL835">
        <v>5.5095098931634174</v>
      </c>
      <c r="AM835">
        <v>5.5095098931634174</v>
      </c>
      <c r="AN835">
        <v>0.43151554819562626</v>
      </c>
      <c r="AO835">
        <v>0.71458974781195717</v>
      </c>
      <c r="AP835">
        <v>1.1461052960075835</v>
      </c>
    </row>
    <row r="836" spans="1:42" x14ac:dyDescent="0.3">
      <c r="A836">
        <v>2021</v>
      </c>
      <c r="B836" t="s">
        <v>32</v>
      </c>
      <c r="C836" t="s">
        <v>123</v>
      </c>
      <c r="D836" t="s">
        <v>124</v>
      </c>
      <c r="E836" t="s">
        <v>35</v>
      </c>
      <c r="F836">
        <v>47957</v>
      </c>
      <c r="G836">
        <v>18131</v>
      </c>
      <c r="H836" t="s">
        <v>125</v>
      </c>
      <c r="I836" t="s">
        <v>126</v>
      </c>
      <c r="J836">
        <v>0</v>
      </c>
      <c r="K836">
        <v>0</v>
      </c>
      <c r="L836">
        <v>0</v>
      </c>
      <c r="M836">
        <v>1</v>
      </c>
      <c r="N836">
        <v>1</v>
      </c>
      <c r="O836" s="3">
        <v>0</v>
      </c>
      <c r="P836">
        <v>1</v>
      </c>
      <c r="Q836">
        <v>1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7">
        <f t="shared" si="52"/>
        <v>0</v>
      </c>
      <c r="Y836" s="7">
        <f t="shared" si="53"/>
        <v>0</v>
      </c>
      <c r="Z836" s="7">
        <f t="shared" si="54"/>
        <v>0</v>
      </c>
      <c r="AA836" s="7">
        <f t="shared" si="55"/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0.47915686790871787</v>
      </c>
      <c r="AI836">
        <v>0</v>
      </c>
      <c r="AJ836">
        <v>0.47915686790871787</v>
      </c>
      <c r="AK836">
        <v>0</v>
      </c>
      <c r="AL836">
        <v>0</v>
      </c>
      <c r="AM836">
        <v>0</v>
      </c>
      <c r="AN836">
        <v>0.47915686790871787</v>
      </c>
      <c r="AO836">
        <v>0</v>
      </c>
      <c r="AP836">
        <v>0.47915686790871787</v>
      </c>
    </row>
    <row r="837" spans="1:42" x14ac:dyDescent="0.3">
      <c r="A837">
        <v>2022</v>
      </c>
      <c r="B837" t="s">
        <v>32</v>
      </c>
      <c r="C837" t="s">
        <v>127</v>
      </c>
      <c r="D837" t="s">
        <v>128</v>
      </c>
      <c r="E837" t="s">
        <v>35</v>
      </c>
      <c r="F837">
        <v>46563</v>
      </c>
      <c r="G837">
        <v>18099</v>
      </c>
      <c r="H837" t="s">
        <v>129</v>
      </c>
      <c r="I837" t="s">
        <v>130</v>
      </c>
      <c r="J837">
        <v>0</v>
      </c>
      <c r="K837">
        <v>0</v>
      </c>
      <c r="L837">
        <v>0</v>
      </c>
      <c r="M837">
        <v>0</v>
      </c>
      <c r="N837">
        <v>0</v>
      </c>
      <c r="O837" s="3">
        <v>0</v>
      </c>
      <c r="P837">
        <v>1</v>
      </c>
      <c r="Q837">
        <v>1</v>
      </c>
      <c r="R837" s="3">
        <v>0</v>
      </c>
      <c r="S837" s="3">
        <v>0</v>
      </c>
      <c r="T837" s="3">
        <v>0</v>
      </c>
      <c r="U837" s="3">
        <v>0</v>
      </c>
      <c r="V837" s="3">
        <v>1</v>
      </c>
      <c r="W837" s="3">
        <v>1</v>
      </c>
      <c r="X837" s="7">
        <f t="shared" si="52"/>
        <v>0</v>
      </c>
      <c r="Y837" s="7">
        <f t="shared" si="53"/>
        <v>0</v>
      </c>
      <c r="Z837" s="7">
        <f t="shared" si="54"/>
        <v>0</v>
      </c>
      <c r="AA837" s="7">
        <f t="shared" si="55"/>
        <v>0</v>
      </c>
      <c r="AB837">
        <v>0</v>
      </c>
      <c r="AC837">
        <v>0</v>
      </c>
      <c r="AD837">
        <v>0</v>
      </c>
      <c r="AE837">
        <v>3.3271780539335563</v>
      </c>
      <c r="AF837">
        <v>0</v>
      </c>
      <c r="AG837">
        <v>3.3271780539335563</v>
      </c>
      <c r="AH837">
        <v>0.46057879040088778</v>
      </c>
      <c r="AI837">
        <v>0</v>
      </c>
      <c r="AJ837">
        <v>0.46057879040088778</v>
      </c>
      <c r="AK837">
        <v>3.3271780539335563</v>
      </c>
      <c r="AL837">
        <v>0</v>
      </c>
      <c r="AM837">
        <v>3.3271780539335563</v>
      </c>
      <c r="AN837">
        <v>0.46057879040088778</v>
      </c>
      <c r="AO837">
        <v>0</v>
      </c>
      <c r="AP837">
        <v>0.46057879040088778</v>
      </c>
    </row>
    <row r="838" spans="1:42" x14ac:dyDescent="0.3">
      <c r="A838">
        <v>2023</v>
      </c>
      <c r="B838" t="s">
        <v>32</v>
      </c>
      <c r="C838" t="s">
        <v>131</v>
      </c>
      <c r="D838" t="s">
        <v>124</v>
      </c>
      <c r="E838" t="s">
        <v>35</v>
      </c>
      <c r="F838">
        <v>46935</v>
      </c>
      <c r="G838">
        <v>18049</v>
      </c>
      <c r="H838" t="s">
        <v>132</v>
      </c>
      <c r="I838" t="s">
        <v>133</v>
      </c>
      <c r="J838">
        <v>0</v>
      </c>
      <c r="K838">
        <v>0</v>
      </c>
      <c r="L838">
        <v>0</v>
      </c>
      <c r="M838">
        <v>1</v>
      </c>
      <c r="N838">
        <v>1</v>
      </c>
      <c r="O838" s="3">
        <v>0</v>
      </c>
      <c r="P838">
        <v>1</v>
      </c>
      <c r="Q838">
        <v>1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7">
        <f t="shared" si="52"/>
        <v>0</v>
      </c>
      <c r="Y838" s="7">
        <f t="shared" si="53"/>
        <v>0</v>
      </c>
      <c r="Z838" s="7">
        <f t="shared" si="54"/>
        <v>0</v>
      </c>
      <c r="AA838" s="7">
        <f t="shared" si="55"/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0.38961039421027621</v>
      </c>
      <c r="AI838">
        <v>0</v>
      </c>
      <c r="AJ838">
        <v>0.38961039421027621</v>
      </c>
      <c r="AK838">
        <v>0</v>
      </c>
      <c r="AL838">
        <v>0</v>
      </c>
      <c r="AM838">
        <v>0</v>
      </c>
      <c r="AN838">
        <v>0.38961039421027621</v>
      </c>
      <c r="AO838">
        <v>0</v>
      </c>
      <c r="AP838">
        <v>0.38961039421027621</v>
      </c>
    </row>
    <row r="839" spans="1:42" x14ac:dyDescent="0.3">
      <c r="A839">
        <v>2066</v>
      </c>
      <c r="B839" t="s">
        <v>32</v>
      </c>
      <c r="C839" t="s">
        <v>134</v>
      </c>
      <c r="D839" t="s">
        <v>135</v>
      </c>
      <c r="E839" t="s">
        <v>136</v>
      </c>
      <c r="F839">
        <v>46310</v>
      </c>
      <c r="G839">
        <v>18073</v>
      </c>
      <c r="H839" t="s">
        <v>60</v>
      </c>
      <c r="I839" t="s">
        <v>61</v>
      </c>
      <c r="J839">
        <v>18097</v>
      </c>
      <c r="K839" t="s">
        <v>202</v>
      </c>
      <c r="L839">
        <v>1</v>
      </c>
      <c r="M839">
        <v>0</v>
      </c>
      <c r="N839">
        <v>1</v>
      </c>
      <c r="O839" s="3">
        <v>1</v>
      </c>
      <c r="P839">
        <v>0</v>
      </c>
      <c r="Q839">
        <v>1</v>
      </c>
      <c r="R839" s="3">
        <v>0</v>
      </c>
      <c r="S839" s="3">
        <v>1</v>
      </c>
      <c r="T839" s="3">
        <v>1</v>
      </c>
      <c r="U839" s="3">
        <v>0</v>
      </c>
      <c r="V839" s="3">
        <v>1</v>
      </c>
      <c r="W839" s="3">
        <v>1</v>
      </c>
      <c r="X839" s="7">
        <f t="shared" si="52"/>
        <v>0.54200013224803223</v>
      </c>
      <c r="Y839" s="7">
        <f t="shared" si="53"/>
        <v>0</v>
      </c>
      <c r="Z839" s="7">
        <f t="shared" si="54"/>
        <v>0</v>
      </c>
      <c r="AA839" s="7">
        <f t="shared" si="55"/>
        <v>0</v>
      </c>
      <c r="AB839">
        <v>0.54200013224803223</v>
      </c>
      <c r="AC839">
        <v>0</v>
      </c>
      <c r="AD839">
        <v>0.54200013224803223</v>
      </c>
      <c r="AE839">
        <v>0</v>
      </c>
      <c r="AF839">
        <v>19.379844961240309</v>
      </c>
      <c r="AG839">
        <v>19.379844961240309</v>
      </c>
      <c r="AH839">
        <v>0</v>
      </c>
      <c r="AI839">
        <v>0.4753445183553931</v>
      </c>
      <c r="AJ839">
        <v>0.4753445183553931</v>
      </c>
      <c r="AK839">
        <v>0.54200013224803223</v>
      </c>
      <c r="AL839">
        <v>19.379844961240309</v>
      </c>
      <c r="AM839">
        <v>19.92184509348834</v>
      </c>
      <c r="AN839">
        <v>0.54200013224803223</v>
      </c>
      <c r="AO839">
        <v>0.4753445183553931</v>
      </c>
      <c r="AP839">
        <v>1.0173446506034254</v>
      </c>
    </row>
    <row r="840" spans="1:42" x14ac:dyDescent="0.3">
      <c r="A840">
        <v>2067</v>
      </c>
      <c r="B840" t="s">
        <v>32</v>
      </c>
      <c r="C840" t="s">
        <v>137</v>
      </c>
      <c r="D840" t="s">
        <v>135</v>
      </c>
      <c r="E840" t="s">
        <v>138</v>
      </c>
      <c r="F840">
        <v>47978</v>
      </c>
      <c r="G840">
        <v>18073</v>
      </c>
      <c r="H840" t="s">
        <v>60</v>
      </c>
      <c r="I840" t="s">
        <v>61</v>
      </c>
      <c r="J840">
        <v>18097</v>
      </c>
      <c r="K840" t="s">
        <v>202</v>
      </c>
      <c r="L840">
        <v>1</v>
      </c>
      <c r="M840">
        <v>0</v>
      </c>
      <c r="N840">
        <v>1</v>
      </c>
      <c r="O840" s="3">
        <v>1</v>
      </c>
      <c r="P840">
        <v>0</v>
      </c>
      <c r="Q840">
        <v>1</v>
      </c>
      <c r="R840" s="3">
        <v>0</v>
      </c>
      <c r="S840" s="3">
        <v>1</v>
      </c>
      <c r="T840" s="3">
        <v>1</v>
      </c>
      <c r="U840" s="3">
        <v>0</v>
      </c>
      <c r="V840" s="3">
        <v>1</v>
      </c>
      <c r="W840" s="3">
        <v>1</v>
      </c>
      <c r="X840" s="7">
        <f t="shared" si="52"/>
        <v>0.54200013224803223</v>
      </c>
      <c r="Y840" s="7">
        <f t="shared" si="53"/>
        <v>0</v>
      </c>
      <c r="Z840" s="7">
        <f t="shared" si="54"/>
        <v>0</v>
      </c>
      <c r="AA840" s="7">
        <f t="shared" si="55"/>
        <v>0</v>
      </c>
      <c r="AB840">
        <v>0.54200013224803223</v>
      </c>
      <c r="AC840">
        <v>0</v>
      </c>
      <c r="AD840">
        <v>0.54200013224803223</v>
      </c>
      <c r="AE840">
        <v>0</v>
      </c>
      <c r="AF840">
        <v>19.379844961240309</v>
      </c>
      <c r="AG840">
        <v>19.379844961240309</v>
      </c>
      <c r="AH840">
        <v>0</v>
      </c>
      <c r="AI840">
        <v>0.4753445183553931</v>
      </c>
      <c r="AJ840">
        <v>0.4753445183553931</v>
      </c>
      <c r="AK840">
        <v>0.54200013224803223</v>
      </c>
      <c r="AL840">
        <v>19.379844961240309</v>
      </c>
      <c r="AM840">
        <v>19.92184509348834</v>
      </c>
      <c r="AN840">
        <v>0.54200013224803223</v>
      </c>
      <c r="AO840">
        <v>0.4753445183553931</v>
      </c>
      <c r="AP840">
        <v>1.0173446506034254</v>
      </c>
    </row>
    <row r="841" spans="1:42" x14ac:dyDescent="0.3">
      <c r="A841">
        <v>2068</v>
      </c>
      <c r="B841" t="s">
        <v>32</v>
      </c>
      <c r="C841" t="s">
        <v>139</v>
      </c>
      <c r="D841" t="s">
        <v>135</v>
      </c>
      <c r="E841" t="s">
        <v>140</v>
      </c>
      <c r="F841">
        <v>47922</v>
      </c>
      <c r="G841">
        <v>18111</v>
      </c>
      <c r="H841" t="s">
        <v>64</v>
      </c>
      <c r="I841" t="s">
        <v>65</v>
      </c>
      <c r="J841">
        <v>18157</v>
      </c>
      <c r="K841" t="s">
        <v>179</v>
      </c>
      <c r="L841">
        <v>0</v>
      </c>
      <c r="M841">
        <v>1</v>
      </c>
      <c r="N841">
        <v>1</v>
      </c>
      <c r="O841" s="3">
        <v>0</v>
      </c>
      <c r="P841">
        <v>1</v>
      </c>
      <c r="Q841">
        <v>1</v>
      </c>
      <c r="R841" s="3">
        <v>0</v>
      </c>
      <c r="S841" s="3">
        <v>1</v>
      </c>
      <c r="T841" s="3">
        <v>1</v>
      </c>
      <c r="U841" s="3">
        <v>0</v>
      </c>
      <c r="V841" s="3">
        <v>1</v>
      </c>
      <c r="W841" s="3">
        <v>1</v>
      </c>
      <c r="X841" s="7">
        <f t="shared" si="52"/>
        <v>0</v>
      </c>
      <c r="Y841" s="7">
        <f t="shared" si="53"/>
        <v>0</v>
      </c>
      <c r="Z841" s="7">
        <f t="shared" si="54"/>
        <v>0</v>
      </c>
      <c r="AA841" s="7">
        <f t="shared" si="55"/>
        <v>0</v>
      </c>
      <c r="AB841">
        <v>0</v>
      </c>
      <c r="AC841">
        <v>0</v>
      </c>
      <c r="AD841">
        <v>0</v>
      </c>
      <c r="AE841">
        <v>0</v>
      </c>
      <c r="AF841">
        <v>5.5095098931634174</v>
      </c>
      <c r="AG841">
        <v>5.5095098931634174</v>
      </c>
      <c r="AH841">
        <v>0.238924733572043</v>
      </c>
      <c r="AI841">
        <v>1.0805371075795647</v>
      </c>
      <c r="AJ841">
        <v>1.3194618411516075</v>
      </c>
      <c r="AK841">
        <v>0</v>
      </c>
      <c r="AL841">
        <v>5.5095098931634174</v>
      </c>
      <c r="AM841">
        <v>5.5095098931634174</v>
      </c>
      <c r="AN841">
        <v>0.238924733572043</v>
      </c>
      <c r="AO841">
        <v>1.0805371075795647</v>
      </c>
      <c r="AP841">
        <v>1.3194618411516075</v>
      </c>
    </row>
    <row r="842" spans="1:42" x14ac:dyDescent="0.3">
      <c r="A842">
        <v>2069</v>
      </c>
      <c r="B842" t="s">
        <v>32</v>
      </c>
      <c r="C842" t="s">
        <v>141</v>
      </c>
      <c r="D842" t="s">
        <v>135</v>
      </c>
      <c r="E842" t="s">
        <v>35</v>
      </c>
      <c r="F842">
        <v>46372</v>
      </c>
      <c r="G842">
        <v>18111</v>
      </c>
      <c r="H842" t="s">
        <v>64</v>
      </c>
      <c r="I842" t="s">
        <v>65</v>
      </c>
      <c r="J842">
        <v>18157</v>
      </c>
      <c r="K842" t="s">
        <v>179</v>
      </c>
      <c r="L842">
        <v>0</v>
      </c>
      <c r="M842">
        <v>1</v>
      </c>
      <c r="N842">
        <v>1</v>
      </c>
      <c r="O842" s="3">
        <v>0</v>
      </c>
      <c r="P842">
        <v>1</v>
      </c>
      <c r="Q842">
        <v>1</v>
      </c>
      <c r="R842" s="3">
        <v>0</v>
      </c>
      <c r="S842" s="3">
        <v>1</v>
      </c>
      <c r="T842" s="3">
        <v>1</v>
      </c>
      <c r="U842" s="3">
        <v>0</v>
      </c>
      <c r="V842" s="3">
        <v>1</v>
      </c>
      <c r="W842" s="3">
        <v>1</v>
      </c>
      <c r="X842" s="7">
        <f t="shared" si="52"/>
        <v>0</v>
      </c>
      <c r="Y842" s="7">
        <f t="shared" si="53"/>
        <v>0</v>
      </c>
      <c r="Z842" s="7">
        <f t="shared" si="54"/>
        <v>0</v>
      </c>
      <c r="AA842" s="7">
        <f t="shared" si="55"/>
        <v>0</v>
      </c>
      <c r="AB842">
        <v>0</v>
      </c>
      <c r="AC842">
        <v>0</v>
      </c>
      <c r="AD842">
        <v>0</v>
      </c>
      <c r="AE842">
        <v>0</v>
      </c>
      <c r="AF842">
        <v>5.5095098931634174</v>
      </c>
      <c r="AG842">
        <v>5.5095098931634174</v>
      </c>
      <c r="AH842">
        <v>0.238924733572043</v>
      </c>
      <c r="AI842">
        <v>1.0805371075795647</v>
      </c>
      <c r="AJ842">
        <v>1.3194618411516075</v>
      </c>
      <c r="AK842">
        <v>0</v>
      </c>
      <c r="AL842">
        <v>5.5095098931634174</v>
      </c>
      <c r="AM842">
        <v>5.5095098931634174</v>
      </c>
      <c r="AN842">
        <v>0.238924733572043</v>
      </c>
      <c r="AO842">
        <v>1.0805371075795647</v>
      </c>
      <c r="AP842">
        <v>1.3194618411516075</v>
      </c>
    </row>
    <row r="843" spans="1:42" x14ac:dyDescent="0.3">
      <c r="A843">
        <v>2070</v>
      </c>
      <c r="B843" t="s">
        <v>32</v>
      </c>
      <c r="C843" t="s">
        <v>142</v>
      </c>
      <c r="D843" t="s">
        <v>135</v>
      </c>
      <c r="E843" t="s">
        <v>35</v>
      </c>
      <c r="F843">
        <v>46380</v>
      </c>
      <c r="G843">
        <v>18073</v>
      </c>
      <c r="H843" t="s">
        <v>60</v>
      </c>
      <c r="I843" t="s">
        <v>61</v>
      </c>
      <c r="J843">
        <v>18097</v>
      </c>
      <c r="K843" t="s">
        <v>202</v>
      </c>
      <c r="L843">
        <v>1</v>
      </c>
      <c r="M843">
        <v>0</v>
      </c>
      <c r="N843">
        <v>1</v>
      </c>
      <c r="O843" s="3">
        <v>1</v>
      </c>
      <c r="P843">
        <v>0</v>
      </c>
      <c r="Q843">
        <v>1</v>
      </c>
      <c r="R843" s="3">
        <v>0</v>
      </c>
      <c r="S843" s="3">
        <v>1</v>
      </c>
      <c r="T843" s="3">
        <v>1</v>
      </c>
      <c r="U843" s="3">
        <v>0</v>
      </c>
      <c r="V843" s="3">
        <v>1</v>
      </c>
      <c r="W843" s="3">
        <v>1</v>
      </c>
      <c r="X843" s="7">
        <f t="shared" si="52"/>
        <v>0.54200013224803223</v>
      </c>
      <c r="Y843" s="7">
        <f t="shared" si="53"/>
        <v>0</v>
      </c>
      <c r="Z843" s="7">
        <f t="shared" si="54"/>
        <v>0</v>
      </c>
      <c r="AA843" s="7">
        <f t="shared" si="55"/>
        <v>0</v>
      </c>
      <c r="AB843">
        <v>0.54200013224803223</v>
      </c>
      <c r="AC843">
        <v>0</v>
      </c>
      <c r="AD843">
        <v>0.54200013224803223</v>
      </c>
      <c r="AE843">
        <v>0</v>
      </c>
      <c r="AF843">
        <v>19.379844961240309</v>
      </c>
      <c r="AG843">
        <v>19.379844961240309</v>
      </c>
      <c r="AH843">
        <v>0</v>
      </c>
      <c r="AI843">
        <v>0.4753445183553931</v>
      </c>
      <c r="AJ843">
        <v>0.4753445183553931</v>
      </c>
      <c r="AK843">
        <v>0.54200013224803223</v>
      </c>
      <c r="AL843">
        <v>19.379844961240309</v>
      </c>
      <c r="AM843">
        <v>19.92184509348834</v>
      </c>
      <c r="AN843">
        <v>0.54200013224803223</v>
      </c>
      <c r="AO843">
        <v>0.4753445183553931</v>
      </c>
      <c r="AP843">
        <v>1.0173446506034254</v>
      </c>
    </row>
    <row r="844" spans="1:42" x14ac:dyDescent="0.3">
      <c r="A844">
        <v>2107</v>
      </c>
      <c r="B844" t="s">
        <v>32</v>
      </c>
      <c r="C844" t="s">
        <v>143</v>
      </c>
      <c r="D844" t="s">
        <v>111</v>
      </c>
      <c r="E844" t="s">
        <v>35</v>
      </c>
      <c r="F844">
        <v>47220</v>
      </c>
      <c r="G844">
        <v>18071</v>
      </c>
      <c r="H844" t="s">
        <v>113</v>
      </c>
      <c r="I844" t="s">
        <v>114</v>
      </c>
      <c r="J844">
        <v>0</v>
      </c>
      <c r="K844">
        <v>0</v>
      </c>
      <c r="L844">
        <v>0</v>
      </c>
      <c r="M844">
        <v>0</v>
      </c>
      <c r="N844">
        <v>0</v>
      </c>
      <c r="O844" s="3">
        <v>0</v>
      </c>
      <c r="P844">
        <v>0</v>
      </c>
      <c r="Q844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7">
        <f t="shared" si="52"/>
        <v>0</v>
      </c>
      <c r="Y844" s="7">
        <f t="shared" si="53"/>
        <v>0</v>
      </c>
      <c r="Z844" s="7">
        <f t="shared" si="54"/>
        <v>0</v>
      </c>
      <c r="AA844" s="7">
        <f t="shared" si="55"/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 x14ac:dyDescent="0.3">
      <c r="A845">
        <v>2114</v>
      </c>
      <c r="B845" t="s">
        <v>32</v>
      </c>
      <c r="C845" t="s">
        <v>144</v>
      </c>
      <c r="D845" t="s">
        <v>145</v>
      </c>
      <c r="E845" t="s">
        <v>35</v>
      </c>
      <c r="F845">
        <v>46792</v>
      </c>
      <c r="G845">
        <v>18069</v>
      </c>
      <c r="H845" t="s">
        <v>146</v>
      </c>
      <c r="I845" t="s">
        <v>147</v>
      </c>
      <c r="J845">
        <v>0</v>
      </c>
      <c r="K845">
        <v>0</v>
      </c>
      <c r="L845">
        <v>0</v>
      </c>
      <c r="M845">
        <v>1</v>
      </c>
      <c r="N845">
        <v>1</v>
      </c>
      <c r="O845" s="3">
        <v>0</v>
      </c>
      <c r="P845">
        <v>1</v>
      </c>
      <c r="Q845">
        <v>1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7">
        <f t="shared" si="52"/>
        <v>0</v>
      </c>
      <c r="Y845" s="7">
        <f t="shared" si="53"/>
        <v>0</v>
      </c>
      <c r="Z845" s="7">
        <f t="shared" si="54"/>
        <v>0</v>
      </c>
      <c r="AA845" s="7">
        <f t="shared" si="55"/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0.31009321153864283</v>
      </c>
      <c r="AI845">
        <v>0</v>
      </c>
      <c r="AJ845">
        <v>0.31009321153864283</v>
      </c>
      <c r="AK845">
        <v>0</v>
      </c>
      <c r="AL845">
        <v>0</v>
      </c>
      <c r="AM845">
        <v>0</v>
      </c>
      <c r="AN845">
        <v>0.31009321153864283</v>
      </c>
      <c r="AO845">
        <v>0</v>
      </c>
      <c r="AP845">
        <v>0.31009321153864283</v>
      </c>
    </row>
    <row r="846" spans="1:42" x14ac:dyDescent="0.3">
      <c r="A846">
        <v>2202</v>
      </c>
      <c r="B846" t="s">
        <v>32</v>
      </c>
      <c r="C846" t="s">
        <v>148</v>
      </c>
      <c r="D846" t="s">
        <v>48</v>
      </c>
      <c r="E846" t="s">
        <v>35</v>
      </c>
      <c r="F846">
        <v>46385</v>
      </c>
      <c r="G846">
        <v>18127</v>
      </c>
      <c r="H846" t="s">
        <v>149</v>
      </c>
      <c r="I846" t="s">
        <v>150</v>
      </c>
      <c r="J846">
        <v>18157</v>
      </c>
      <c r="K846" t="s">
        <v>179</v>
      </c>
      <c r="L846">
        <v>0</v>
      </c>
      <c r="M846">
        <v>1</v>
      </c>
      <c r="N846">
        <v>1</v>
      </c>
      <c r="O846" s="3">
        <v>0</v>
      </c>
      <c r="P846">
        <v>1</v>
      </c>
      <c r="Q846">
        <v>1</v>
      </c>
      <c r="R846" s="3">
        <v>0</v>
      </c>
      <c r="S846" s="3">
        <v>1</v>
      </c>
      <c r="T846" s="3">
        <v>1</v>
      </c>
      <c r="U846" s="3">
        <v>0</v>
      </c>
      <c r="V846" s="3">
        <v>1</v>
      </c>
      <c r="W846" s="3">
        <v>1</v>
      </c>
      <c r="X846" s="7">
        <f t="shared" si="52"/>
        <v>0</v>
      </c>
      <c r="Y846" s="7">
        <f t="shared" si="53"/>
        <v>0</v>
      </c>
      <c r="Z846" s="7">
        <f t="shared" si="54"/>
        <v>0</v>
      </c>
      <c r="AA846" s="7">
        <f t="shared" si="55"/>
        <v>0</v>
      </c>
      <c r="AB846">
        <v>0</v>
      </c>
      <c r="AC846">
        <v>0</v>
      </c>
      <c r="AD846">
        <v>0</v>
      </c>
      <c r="AE846">
        <v>0</v>
      </c>
      <c r="AF846">
        <v>5.5095098931634174</v>
      </c>
      <c r="AG846">
        <v>5.5095098931634174</v>
      </c>
      <c r="AH846">
        <v>0.2242748982282563</v>
      </c>
      <c r="AI846">
        <v>1.0142832272372893</v>
      </c>
      <c r="AJ846">
        <v>1.2385581254655456</v>
      </c>
      <c r="AK846">
        <v>0</v>
      </c>
      <c r="AL846">
        <v>5.5095098931634174</v>
      </c>
      <c r="AM846">
        <v>5.5095098931634174</v>
      </c>
      <c r="AN846">
        <v>0.2242748982282563</v>
      </c>
      <c r="AO846">
        <v>1.0142832272372893</v>
      </c>
      <c r="AP846">
        <v>1.2385581254655456</v>
      </c>
    </row>
    <row r="847" spans="1:42" x14ac:dyDescent="0.3">
      <c r="A847">
        <v>2209</v>
      </c>
      <c r="B847" t="s">
        <v>32</v>
      </c>
      <c r="C847" t="s">
        <v>151</v>
      </c>
      <c r="D847" t="s">
        <v>152</v>
      </c>
      <c r="E847" t="s">
        <v>35</v>
      </c>
      <c r="F847">
        <v>47201</v>
      </c>
      <c r="G847">
        <v>18005</v>
      </c>
      <c r="H847" t="s">
        <v>153</v>
      </c>
      <c r="I847" t="s">
        <v>154</v>
      </c>
      <c r="J847">
        <v>0</v>
      </c>
      <c r="K847">
        <v>0</v>
      </c>
      <c r="L847">
        <v>0</v>
      </c>
      <c r="M847">
        <v>0</v>
      </c>
      <c r="N847">
        <v>0</v>
      </c>
      <c r="O847" s="3">
        <v>0</v>
      </c>
      <c r="P847">
        <v>0</v>
      </c>
      <c r="Q847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7">
        <f t="shared" si="52"/>
        <v>0</v>
      </c>
      <c r="Y847" s="7">
        <f t="shared" si="53"/>
        <v>0</v>
      </c>
      <c r="Z847" s="7">
        <f t="shared" si="54"/>
        <v>0</v>
      </c>
      <c r="AA847" s="7">
        <f t="shared" si="55"/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3">
      <c r="A848">
        <v>2210</v>
      </c>
      <c r="B848" t="s">
        <v>32</v>
      </c>
      <c r="C848" t="s">
        <v>155</v>
      </c>
      <c r="D848" t="s">
        <v>152</v>
      </c>
      <c r="E848" t="s">
        <v>35</v>
      </c>
      <c r="F848">
        <v>47246</v>
      </c>
      <c r="G848">
        <v>18005</v>
      </c>
      <c r="H848" t="s">
        <v>153</v>
      </c>
      <c r="I848" t="s">
        <v>154</v>
      </c>
      <c r="J848">
        <v>0</v>
      </c>
      <c r="K848">
        <v>0</v>
      </c>
      <c r="L848">
        <v>0</v>
      </c>
      <c r="M848">
        <v>0</v>
      </c>
      <c r="N848">
        <v>0</v>
      </c>
      <c r="O848" s="3">
        <v>0</v>
      </c>
      <c r="P848">
        <v>0</v>
      </c>
      <c r="Q848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7">
        <f t="shared" si="52"/>
        <v>0</v>
      </c>
      <c r="Y848" s="7">
        <f t="shared" si="53"/>
        <v>0</v>
      </c>
      <c r="Z848" s="7">
        <f t="shared" si="54"/>
        <v>0</v>
      </c>
      <c r="AA848" s="7">
        <f t="shared" si="55"/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3">
      <c r="A849">
        <v>2211</v>
      </c>
      <c r="B849" t="s">
        <v>32</v>
      </c>
      <c r="C849" t="s">
        <v>156</v>
      </c>
      <c r="D849" t="s">
        <v>152</v>
      </c>
      <c r="E849" t="s">
        <v>35</v>
      </c>
      <c r="F849">
        <v>46181</v>
      </c>
      <c r="G849">
        <v>18081</v>
      </c>
      <c r="H849" t="s">
        <v>157</v>
      </c>
      <c r="I849" t="s">
        <v>158</v>
      </c>
      <c r="J849">
        <v>18097</v>
      </c>
      <c r="K849" t="s">
        <v>202</v>
      </c>
      <c r="L849">
        <v>0</v>
      </c>
      <c r="M849">
        <v>0</v>
      </c>
      <c r="N849">
        <v>0</v>
      </c>
      <c r="O849" s="3">
        <v>0</v>
      </c>
      <c r="P849">
        <v>0</v>
      </c>
      <c r="Q849">
        <v>0</v>
      </c>
      <c r="R849" s="3">
        <v>0</v>
      </c>
      <c r="S849" s="3">
        <v>1</v>
      </c>
      <c r="T849" s="3">
        <v>1</v>
      </c>
      <c r="U849" s="3">
        <v>0</v>
      </c>
      <c r="V849" s="3">
        <v>1</v>
      </c>
      <c r="W849" s="3">
        <v>1</v>
      </c>
      <c r="X849" s="7">
        <f t="shared" si="52"/>
        <v>0</v>
      </c>
      <c r="Y849" s="7">
        <f t="shared" si="53"/>
        <v>0</v>
      </c>
      <c r="Z849" s="7">
        <f t="shared" si="54"/>
        <v>0</v>
      </c>
      <c r="AA849" s="7">
        <f t="shared" si="55"/>
        <v>0</v>
      </c>
      <c r="AB849">
        <v>0</v>
      </c>
      <c r="AC849">
        <v>0</v>
      </c>
      <c r="AD849">
        <v>0</v>
      </c>
      <c r="AE849">
        <v>0</v>
      </c>
      <c r="AF849">
        <v>19.379844961240309</v>
      </c>
      <c r="AG849">
        <v>19.379844961240309</v>
      </c>
      <c r="AH849">
        <v>0</v>
      </c>
      <c r="AI849">
        <v>0.66284027903621501</v>
      </c>
      <c r="AJ849">
        <v>0.66284027903621501</v>
      </c>
      <c r="AK849">
        <v>0</v>
      </c>
      <c r="AL849">
        <v>19.379844961240309</v>
      </c>
      <c r="AM849">
        <v>19.379844961240309</v>
      </c>
      <c r="AN849">
        <v>0</v>
      </c>
      <c r="AO849">
        <v>0.66284027903621501</v>
      </c>
      <c r="AP849">
        <v>0.66284027903621501</v>
      </c>
    </row>
    <row r="850" spans="1:42" x14ac:dyDescent="0.3">
      <c r="A850">
        <v>2212</v>
      </c>
      <c r="B850" t="s">
        <v>32</v>
      </c>
      <c r="C850" t="s">
        <v>159</v>
      </c>
      <c r="D850" t="s">
        <v>152</v>
      </c>
      <c r="E850" t="s">
        <v>35</v>
      </c>
      <c r="F850">
        <v>46131</v>
      </c>
      <c r="G850">
        <v>18081</v>
      </c>
      <c r="H850" t="s">
        <v>157</v>
      </c>
      <c r="I850" t="s">
        <v>158</v>
      </c>
      <c r="J850">
        <v>18097</v>
      </c>
      <c r="K850" t="s">
        <v>202</v>
      </c>
      <c r="L850">
        <v>0</v>
      </c>
      <c r="M850">
        <v>0</v>
      </c>
      <c r="N850">
        <v>0</v>
      </c>
      <c r="O850" s="3">
        <v>0</v>
      </c>
      <c r="P850">
        <v>0</v>
      </c>
      <c r="Q850">
        <v>0</v>
      </c>
      <c r="R850" s="3">
        <v>0</v>
      </c>
      <c r="S850" s="3">
        <v>1</v>
      </c>
      <c r="T850" s="3">
        <v>1</v>
      </c>
      <c r="U850" s="3">
        <v>0</v>
      </c>
      <c r="V850" s="3">
        <v>1</v>
      </c>
      <c r="W850" s="3">
        <v>1</v>
      </c>
      <c r="X850" s="7">
        <f t="shared" si="52"/>
        <v>0</v>
      </c>
      <c r="Y850" s="7">
        <f t="shared" si="53"/>
        <v>0</v>
      </c>
      <c r="Z850" s="7">
        <f t="shared" si="54"/>
        <v>0</v>
      </c>
      <c r="AA850" s="7">
        <f t="shared" si="55"/>
        <v>0</v>
      </c>
      <c r="AB850">
        <v>0</v>
      </c>
      <c r="AC850">
        <v>0</v>
      </c>
      <c r="AD850">
        <v>0</v>
      </c>
      <c r="AE850">
        <v>0</v>
      </c>
      <c r="AF850">
        <v>19.379844961240309</v>
      </c>
      <c r="AG850">
        <v>19.379844961240309</v>
      </c>
      <c r="AH850">
        <v>0</v>
      </c>
      <c r="AI850">
        <v>0.66284027903621501</v>
      </c>
      <c r="AJ850">
        <v>0.66284027903621501</v>
      </c>
      <c r="AK850">
        <v>0</v>
      </c>
      <c r="AL850">
        <v>19.379844961240309</v>
      </c>
      <c r="AM850">
        <v>19.379844961240309</v>
      </c>
      <c r="AN850">
        <v>0</v>
      </c>
      <c r="AO850">
        <v>0.66284027903621501</v>
      </c>
      <c r="AP850">
        <v>0.66284027903621501</v>
      </c>
    </row>
    <row r="851" spans="1:42" x14ac:dyDescent="0.3">
      <c r="A851">
        <v>2213</v>
      </c>
      <c r="B851" t="s">
        <v>32</v>
      </c>
      <c r="C851" t="s">
        <v>71</v>
      </c>
      <c r="D851" t="s">
        <v>152</v>
      </c>
      <c r="E851" t="s">
        <v>160</v>
      </c>
      <c r="F851">
        <v>47283</v>
      </c>
      <c r="G851">
        <v>18031</v>
      </c>
      <c r="H851" t="s">
        <v>73</v>
      </c>
      <c r="I851" t="s">
        <v>74</v>
      </c>
      <c r="J851">
        <v>0</v>
      </c>
      <c r="K851">
        <v>0</v>
      </c>
      <c r="L851">
        <v>0</v>
      </c>
      <c r="M851">
        <v>0</v>
      </c>
      <c r="N851">
        <v>0</v>
      </c>
      <c r="O851" s="3">
        <v>0</v>
      </c>
      <c r="P851">
        <v>0</v>
      </c>
      <c r="Q851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7">
        <f t="shared" si="52"/>
        <v>0</v>
      </c>
      <c r="Y851" s="7">
        <f t="shared" si="53"/>
        <v>0</v>
      </c>
      <c r="Z851" s="7">
        <f t="shared" si="54"/>
        <v>0</v>
      </c>
      <c r="AA851" s="7">
        <f t="shared" si="55"/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3">
      <c r="A852">
        <v>2225</v>
      </c>
      <c r="B852" t="s">
        <v>32</v>
      </c>
      <c r="C852" t="s">
        <v>161</v>
      </c>
      <c r="D852" t="s">
        <v>162</v>
      </c>
      <c r="E852" t="s">
        <v>163</v>
      </c>
      <c r="F852">
        <v>46992</v>
      </c>
      <c r="G852">
        <v>18169</v>
      </c>
      <c r="H852" t="s">
        <v>161</v>
      </c>
      <c r="I852" t="s">
        <v>164</v>
      </c>
      <c r="J852">
        <v>0</v>
      </c>
      <c r="K852">
        <v>0</v>
      </c>
      <c r="L852">
        <v>0</v>
      </c>
      <c r="M852">
        <v>1</v>
      </c>
      <c r="N852">
        <v>1</v>
      </c>
      <c r="O852" s="3">
        <v>0</v>
      </c>
      <c r="P852">
        <v>1</v>
      </c>
      <c r="Q852">
        <v>1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7">
        <f t="shared" si="52"/>
        <v>0</v>
      </c>
      <c r="Y852" s="7">
        <f t="shared" si="53"/>
        <v>0</v>
      </c>
      <c r="Z852" s="7">
        <f t="shared" si="54"/>
        <v>0</v>
      </c>
      <c r="AA852" s="7">
        <f t="shared" si="55"/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0.23858751230097566</v>
      </c>
      <c r="AI852">
        <v>0</v>
      </c>
      <c r="AJ852">
        <v>0.23858751230097566</v>
      </c>
      <c r="AK852">
        <v>0</v>
      </c>
      <c r="AL852">
        <v>0</v>
      </c>
      <c r="AM852">
        <v>0</v>
      </c>
      <c r="AN852">
        <v>0.23858751230097566</v>
      </c>
      <c r="AO852">
        <v>0</v>
      </c>
      <c r="AP852">
        <v>0.23858751230097566</v>
      </c>
    </row>
    <row r="853" spans="1:42" x14ac:dyDescent="0.3">
      <c r="A853">
        <v>2303</v>
      </c>
      <c r="B853" t="s">
        <v>32</v>
      </c>
      <c r="C853" t="s">
        <v>165</v>
      </c>
      <c r="D853" t="s">
        <v>42</v>
      </c>
      <c r="E853" t="s">
        <v>166</v>
      </c>
      <c r="F853">
        <v>47933</v>
      </c>
      <c r="G853">
        <v>18107</v>
      </c>
      <c r="H853" t="s">
        <v>167</v>
      </c>
      <c r="I853" t="s">
        <v>168</v>
      </c>
      <c r="J853">
        <v>18097</v>
      </c>
      <c r="K853" t="s">
        <v>202</v>
      </c>
      <c r="L853">
        <v>0</v>
      </c>
      <c r="M853">
        <v>0</v>
      </c>
      <c r="N853">
        <v>0</v>
      </c>
      <c r="O853" s="3">
        <v>0</v>
      </c>
      <c r="P853">
        <v>0</v>
      </c>
      <c r="Q853">
        <v>0</v>
      </c>
      <c r="R853" s="3">
        <v>0</v>
      </c>
      <c r="S853" s="3">
        <v>1</v>
      </c>
      <c r="T853" s="3">
        <v>1</v>
      </c>
      <c r="U853" s="3">
        <v>0</v>
      </c>
      <c r="V853" s="3">
        <v>1</v>
      </c>
      <c r="W853" s="3">
        <v>1</v>
      </c>
      <c r="X853" s="7">
        <f t="shared" si="52"/>
        <v>0</v>
      </c>
      <c r="Y853" s="7">
        <f t="shared" si="53"/>
        <v>0</v>
      </c>
      <c r="Z853" s="7">
        <f t="shared" si="54"/>
        <v>0</v>
      </c>
      <c r="AA853" s="7">
        <f t="shared" si="55"/>
        <v>0</v>
      </c>
      <c r="AB853">
        <v>0</v>
      </c>
      <c r="AC853">
        <v>0</v>
      </c>
      <c r="AD853">
        <v>0</v>
      </c>
      <c r="AE853">
        <v>0</v>
      </c>
      <c r="AF853">
        <v>19.379844961240309</v>
      </c>
      <c r="AG853">
        <v>19.379844961240309</v>
      </c>
      <c r="AH853">
        <v>0</v>
      </c>
      <c r="AI853">
        <v>0.80536936252388747</v>
      </c>
      <c r="AJ853">
        <v>0.80536936252388747</v>
      </c>
      <c r="AK853">
        <v>0</v>
      </c>
      <c r="AL853">
        <v>19.379844961240309</v>
      </c>
      <c r="AM853">
        <v>19.379844961240309</v>
      </c>
      <c r="AN853">
        <v>0</v>
      </c>
      <c r="AO853">
        <v>0.80536936252388747</v>
      </c>
      <c r="AP853">
        <v>0.80536936252388747</v>
      </c>
    </row>
    <row r="854" spans="1:42" x14ac:dyDescent="0.3">
      <c r="A854">
        <v>2304</v>
      </c>
      <c r="B854" t="s">
        <v>32</v>
      </c>
      <c r="C854" t="s">
        <v>169</v>
      </c>
      <c r="D854" t="s">
        <v>42</v>
      </c>
      <c r="E854" t="s">
        <v>35</v>
      </c>
      <c r="F854">
        <v>47954</v>
      </c>
      <c r="G854">
        <v>18107</v>
      </c>
      <c r="H854" t="s">
        <v>167</v>
      </c>
      <c r="I854" t="s">
        <v>168</v>
      </c>
      <c r="J854">
        <v>18097</v>
      </c>
      <c r="K854" t="s">
        <v>202</v>
      </c>
      <c r="L854">
        <v>0</v>
      </c>
      <c r="M854">
        <v>0</v>
      </c>
      <c r="N854">
        <v>0</v>
      </c>
      <c r="O854" s="3">
        <v>0</v>
      </c>
      <c r="P854">
        <v>0</v>
      </c>
      <c r="Q854">
        <v>0</v>
      </c>
      <c r="R854" s="3">
        <v>0</v>
      </c>
      <c r="S854" s="3">
        <v>1</v>
      </c>
      <c r="T854" s="3">
        <v>1</v>
      </c>
      <c r="U854" s="3">
        <v>0</v>
      </c>
      <c r="V854" s="3">
        <v>1</v>
      </c>
      <c r="W854" s="3">
        <v>1</v>
      </c>
      <c r="X854" s="7">
        <f t="shared" si="52"/>
        <v>0</v>
      </c>
      <c r="Y854" s="7">
        <f t="shared" si="53"/>
        <v>0</v>
      </c>
      <c r="Z854" s="7">
        <f t="shared" si="54"/>
        <v>0</v>
      </c>
      <c r="AA854" s="7">
        <f t="shared" si="55"/>
        <v>0</v>
      </c>
      <c r="AB854">
        <v>0</v>
      </c>
      <c r="AC854">
        <v>0</v>
      </c>
      <c r="AD854">
        <v>0</v>
      </c>
      <c r="AE854">
        <v>0</v>
      </c>
      <c r="AF854">
        <v>19.379844961240309</v>
      </c>
      <c r="AG854">
        <v>19.379844961240309</v>
      </c>
      <c r="AH854">
        <v>0</v>
      </c>
      <c r="AI854">
        <v>0.80536936252388747</v>
      </c>
      <c r="AJ854">
        <v>0.80536936252388747</v>
      </c>
      <c r="AK854">
        <v>0</v>
      </c>
      <c r="AL854">
        <v>19.379844961240309</v>
      </c>
      <c r="AM854">
        <v>19.379844961240309</v>
      </c>
      <c r="AN854">
        <v>0</v>
      </c>
      <c r="AO854">
        <v>0.80536936252388747</v>
      </c>
      <c r="AP854">
        <v>0.80536936252388747</v>
      </c>
    </row>
    <row r="855" spans="1:42" x14ac:dyDescent="0.3">
      <c r="A855">
        <v>2305</v>
      </c>
      <c r="B855" t="s">
        <v>32</v>
      </c>
      <c r="C855" t="s">
        <v>170</v>
      </c>
      <c r="D855" t="s">
        <v>42</v>
      </c>
      <c r="E855" t="s">
        <v>35</v>
      </c>
      <c r="F855">
        <v>47933</v>
      </c>
      <c r="G855">
        <v>18107</v>
      </c>
      <c r="H855" t="s">
        <v>167</v>
      </c>
      <c r="I855" t="s">
        <v>168</v>
      </c>
      <c r="J855">
        <v>18097</v>
      </c>
      <c r="K855" t="s">
        <v>202</v>
      </c>
      <c r="L855">
        <v>0</v>
      </c>
      <c r="M855">
        <v>0</v>
      </c>
      <c r="N855">
        <v>0</v>
      </c>
      <c r="O855" s="3">
        <v>0</v>
      </c>
      <c r="P855">
        <v>0</v>
      </c>
      <c r="Q855">
        <v>0</v>
      </c>
      <c r="R855" s="3">
        <v>0</v>
      </c>
      <c r="S855" s="3">
        <v>1</v>
      </c>
      <c r="T855" s="3">
        <v>1</v>
      </c>
      <c r="U855" s="3">
        <v>0</v>
      </c>
      <c r="V855" s="3">
        <v>1</v>
      </c>
      <c r="W855" s="3">
        <v>1</v>
      </c>
      <c r="X855" s="7">
        <f t="shared" si="52"/>
        <v>0</v>
      </c>
      <c r="Y855" s="7">
        <f t="shared" si="53"/>
        <v>0</v>
      </c>
      <c r="Z855" s="7">
        <f t="shared" si="54"/>
        <v>0</v>
      </c>
      <c r="AA855" s="7">
        <f t="shared" si="55"/>
        <v>0</v>
      </c>
      <c r="AB855">
        <v>0</v>
      </c>
      <c r="AC855">
        <v>0</v>
      </c>
      <c r="AD855">
        <v>0</v>
      </c>
      <c r="AE855">
        <v>0</v>
      </c>
      <c r="AF855">
        <v>19.379844961240309</v>
      </c>
      <c r="AG855">
        <v>19.379844961240309</v>
      </c>
      <c r="AH855">
        <v>0</v>
      </c>
      <c r="AI855">
        <v>0.80536936252388747</v>
      </c>
      <c r="AJ855">
        <v>0.80536936252388747</v>
      </c>
      <c r="AK855">
        <v>0</v>
      </c>
      <c r="AL855">
        <v>19.379844961240309</v>
      </c>
      <c r="AM855">
        <v>19.379844961240309</v>
      </c>
      <c r="AN855">
        <v>0</v>
      </c>
      <c r="AO855">
        <v>0.80536936252388747</v>
      </c>
      <c r="AP855">
        <v>0.80536936252388747</v>
      </c>
    </row>
    <row r="856" spans="1:42" x14ac:dyDescent="0.3">
      <c r="A856">
        <v>2306</v>
      </c>
      <c r="B856" t="s">
        <v>32</v>
      </c>
      <c r="C856" t="s">
        <v>171</v>
      </c>
      <c r="D856" t="s">
        <v>172</v>
      </c>
      <c r="E856" t="s">
        <v>35</v>
      </c>
      <c r="F856">
        <v>47958</v>
      </c>
      <c r="G856">
        <v>18045</v>
      </c>
      <c r="H856" t="s">
        <v>173</v>
      </c>
      <c r="I856" t="s">
        <v>174</v>
      </c>
      <c r="J856">
        <v>18089</v>
      </c>
      <c r="K856" t="s">
        <v>244</v>
      </c>
      <c r="L856">
        <v>0</v>
      </c>
      <c r="M856">
        <v>0</v>
      </c>
      <c r="N856">
        <v>0</v>
      </c>
      <c r="O856" s="3">
        <v>0</v>
      </c>
      <c r="P856">
        <v>0</v>
      </c>
      <c r="Q856">
        <v>0</v>
      </c>
      <c r="R856" s="3">
        <v>0</v>
      </c>
      <c r="S856" s="3">
        <v>1</v>
      </c>
      <c r="T856" s="3">
        <v>1</v>
      </c>
      <c r="U856" s="3">
        <v>0</v>
      </c>
      <c r="V856" s="3">
        <v>1</v>
      </c>
      <c r="W856" s="3">
        <v>1</v>
      </c>
      <c r="X856" s="7">
        <f t="shared" si="52"/>
        <v>0</v>
      </c>
      <c r="Y856" s="7">
        <f t="shared" si="53"/>
        <v>0</v>
      </c>
      <c r="Z856" s="7">
        <f t="shared" si="54"/>
        <v>0</v>
      </c>
      <c r="AA856" s="7">
        <f t="shared" si="55"/>
        <v>0</v>
      </c>
      <c r="AB856">
        <v>0</v>
      </c>
      <c r="AC856">
        <v>0</v>
      </c>
      <c r="AD856">
        <v>0</v>
      </c>
      <c r="AE856">
        <v>0</v>
      </c>
      <c r="AF856">
        <v>6.761256988314126</v>
      </c>
      <c r="AG856">
        <v>6.761256988314126</v>
      </c>
      <c r="AH856">
        <v>0</v>
      </c>
      <c r="AI856">
        <v>1.2119822892501124</v>
      </c>
      <c r="AJ856">
        <v>1.2119822892501124</v>
      </c>
      <c r="AK856">
        <v>0</v>
      </c>
      <c r="AL856">
        <v>6.761256988314126</v>
      </c>
      <c r="AM856">
        <v>6.761256988314126</v>
      </c>
      <c r="AN856">
        <v>0</v>
      </c>
      <c r="AO856">
        <v>1.2119822892501124</v>
      </c>
      <c r="AP856">
        <v>1.2119822892501124</v>
      </c>
    </row>
    <row r="857" spans="1:42" x14ac:dyDescent="0.3">
      <c r="A857">
        <v>2307</v>
      </c>
      <c r="B857" t="s">
        <v>32</v>
      </c>
      <c r="C857" t="s">
        <v>175</v>
      </c>
      <c r="D857" t="s">
        <v>42</v>
      </c>
      <c r="E857" t="s">
        <v>176</v>
      </c>
      <c r="F857">
        <v>47989</v>
      </c>
      <c r="G857">
        <v>18107</v>
      </c>
      <c r="H857" t="s">
        <v>167</v>
      </c>
      <c r="I857" t="s">
        <v>168</v>
      </c>
      <c r="J857">
        <v>18097</v>
      </c>
      <c r="K857" t="s">
        <v>202</v>
      </c>
      <c r="L857">
        <v>0</v>
      </c>
      <c r="M857">
        <v>0</v>
      </c>
      <c r="N857">
        <v>0</v>
      </c>
      <c r="O857" s="3">
        <v>0</v>
      </c>
      <c r="P857">
        <v>0</v>
      </c>
      <c r="Q857">
        <v>0</v>
      </c>
      <c r="R857" s="3">
        <v>0</v>
      </c>
      <c r="S857" s="3">
        <v>1</v>
      </c>
      <c r="T857" s="3">
        <v>1</v>
      </c>
      <c r="U857" s="3">
        <v>0</v>
      </c>
      <c r="V857" s="3">
        <v>1</v>
      </c>
      <c r="W857" s="3">
        <v>1</v>
      </c>
      <c r="X857" s="7">
        <f t="shared" si="52"/>
        <v>0</v>
      </c>
      <c r="Y857" s="7">
        <f t="shared" si="53"/>
        <v>0</v>
      </c>
      <c r="Z857" s="7">
        <f t="shared" si="54"/>
        <v>0</v>
      </c>
      <c r="AA857" s="7">
        <f t="shared" si="55"/>
        <v>0</v>
      </c>
      <c r="AB857">
        <v>0</v>
      </c>
      <c r="AC857">
        <v>0</v>
      </c>
      <c r="AD857">
        <v>0</v>
      </c>
      <c r="AE857">
        <v>0</v>
      </c>
      <c r="AF857">
        <v>19.379844961240309</v>
      </c>
      <c r="AG857">
        <v>19.379844961240309</v>
      </c>
      <c r="AH857">
        <v>0</v>
      </c>
      <c r="AI857">
        <v>0.80536936252388747</v>
      </c>
      <c r="AJ857">
        <v>0.80536936252388747</v>
      </c>
      <c r="AK857">
        <v>0</v>
      </c>
      <c r="AL857">
        <v>19.379844961240309</v>
      </c>
      <c r="AM857">
        <v>19.379844961240309</v>
      </c>
      <c r="AN857">
        <v>0</v>
      </c>
      <c r="AO857">
        <v>0.80536936252388747</v>
      </c>
      <c r="AP857">
        <v>0.80536936252388747</v>
      </c>
    </row>
    <row r="858" spans="1:42" x14ac:dyDescent="0.3">
      <c r="A858">
        <v>2308</v>
      </c>
      <c r="B858" t="s">
        <v>32</v>
      </c>
      <c r="C858" t="s">
        <v>177</v>
      </c>
      <c r="D858" t="s">
        <v>172</v>
      </c>
      <c r="E858" t="s">
        <v>35</v>
      </c>
      <c r="F858">
        <v>47901</v>
      </c>
      <c r="G858">
        <v>18157</v>
      </c>
      <c r="H858" t="s">
        <v>178</v>
      </c>
      <c r="I858" t="s">
        <v>179</v>
      </c>
      <c r="J858">
        <v>0</v>
      </c>
      <c r="K858">
        <v>0</v>
      </c>
      <c r="L858">
        <v>0</v>
      </c>
      <c r="M858">
        <v>0</v>
      </c>
      <c r="N858">
        <v>0</v>
      </c>
      <c r="O858" s="3">
        <v>0</v>
      </c>
      <c r="P858">
        <v>0</v>
      </c>
      <c r="Q858">
        <v>0</v>
      </c>
      <c r="R858" s="3">
        <v>1</v>
      </c>
      <c r="S858" s="3">
        <v>0</v>
      </c>
      <c r="T858" s="3">
        <v>1</v>
      </c>
      <c r="U858" s="3">
        <v>1</v>
      </c>
      <c r="V858" s="3">
        <v>0</v>
      </c>
      <c r="W858" s="3">
        <v>1</v>
      </c>
      <c r="X858" s="7">
        <f t="shared" si="52"/>
        <v>0</v>
      </c>
      <c r="Y858" s="7">
        <f t="shared" si="53"/>
        <v>5.2532104538888031</v>
      </c>
      <c r="Z858" s="7">
        <f t="shared" si="54"/>
        <v>0</v>
      </c>
      <c r="AA858" s="7">
        <f t="shared" si="55"/>
        <v>0</v>
      </c>
      <c r="AB858">
        <v>0</v>
      </c>
      <c r="AC858">
        <v>5.2532104538888031</v>
      </c>
      <c r="AD858">
        <v>5.2532104538888031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5.2532104538888031</v>
      </c>
      <c r="AM858">
        <v>5.2532104538888031</v>
      </c>
      <c r="AN858">
        <v>0</v>
      </c>
      <c r="AO858">
        <v>5.2532104538888031</v>
      </c>
      <c r="AP858">
        <v>5.2532104538888031</v>
      </c>
    </row>
    <row r="859" spans="1:42" x14ac:dyDescent="0.3">
      <c r="A859">
        <v>2309</v>
      </c>
      <c r="B859" t="s">
        <v>32</v>
      </c>
      <c r="C859" t="s">
        <v>180</v>
      </c>
      <c r="D859" t="s">
        <v>172</v>
      </c>
      <c r="E859" t="s">
        <v>35</v>
      </c>
      <c r="F859">
        <v>47952</v>
      </c>
      <c r="G859">
        <v>18045</v>
      </c>
      <c r="H859" t="s">
        <v>173</v>
      </c>
      <c r="I859" t="s">
        <v>174</v>
      </c>
      <c r="J859">
        <v>18089</v>
      </c>
      <c r="K859" t="s">
        <v>244</v>
      </c>
      <c r="L859">
        <v>0</v>
      </c>
      <c r="M859">
        <v>0</v>
      </c>
      <c r="N859">
        <v>0</v>
      </c>
      <c r="O859" s="3">
        <v>0</v>
      </c>
      <c r="P859">
        <v>0</v>
      </c>
      <c r="Q859">
        <v>0</v>
      </c>
      <c r="R859" s="3">
        <v>0</v>
      </c>
      <c r="S859" s="3">
        <v>1</v>
      </c>
      <c r="T859" s="3">
        <v>1</v>
      </c>
      <c r="U859" s="3">
        <v>0</v>
      </c>
      <c r="V859" s="3">
        <v>1</v>
      </c>
      <c r="W859" s="3">
        <v>1</v>
      </c>
      <c r="X859" s="7">
        <f t="shared" si="52"/>
        <v>0</v>
      </c>
      <c r="Y859" s="7">
        <f t="shared" si="53"/>
        <v>0</v>
      </c>
      <c r="Z859" s="7">
        <f t="shared" si="54"/>
        <v>0</v>
      </c>
      <c r="AA859" s="7">
        <f t="shared" si="55"/>
        <v>0</v>
      </c>
      <c r="AB859">
        <v>0</v>
      </c>
      <c r="AC859">
        <v>0</v>
      </c>
      <c r="AD859">
        <v>0</v>
      </c>
      <c r="AE859">
        <v>0</v>
      </c>
      <c r="AF859">
        <v>6.761256988314126</v>
      </c>
      <c r="AG859">
        <v>6.761256988314126</v>
      </c>
      <c r="AH859">
        <v>0</v>
      </c>
      <c r="AI859">
        <v>1.2119822892501124</v>
      </c>
      <c r="AJ859">
        <v>1.2119822892501124</v>
      </c>
      <c r="AK859">
        <v>0</v>
      </c>
      <c r="AL859">
        <v>6.761256988314126</v>
      </c>
      <c r="AM859">
        <v>6.761256988314126</v>
      </c>
      <c r="AN859">
        <v>0</v>
      </c>
      <c r="AO859">
        <v>1.2119822892501124</v>
      </c>
      <c r="AP859">
        <v>1.2119822892501124</v>
      </c>
    </row>
    <row r="860" spans="1:42" x14ac:dyDescent="0.3">
      <c r="A860">
        <v>2463</v>
      </c>
      <c r="B860" t="s">
        <v>32</v>
      </c>
      <c r="C860" t="s">
        <v>177</v>
      </c>
      <c r="D860" t="s">
        <v>181</v>
      </c>
      <c r="E860" t="s">
        <v>182</v>
      </c>
      <c r="F860">
        <v>47904</v>
      </c>
      <c r="G860">
        <v>18157</v>
      </c>
      <c r="H860" t="s">
        <v>178</v>
      </c>
      <c r="I860" t="s">
        <v>179</v>
      </c>
      <c r="J860">
        <v>0</v>
      </c>
      <c r="K860">
        <v>0</v>
      </c>
      <c r="L860">
        <v>0</v>
      </c>
      <c r="M860">
        <v>0</v>
      </c>
      <c r="N860">
        <v>0</v>
      </c>
      <c r="O860" s="3">
        <v>0</v>
      </c>
      <c r="P860">
        <v>0</v>
      </c>
      <c r="Q860">
        <v>0</v>
      </c>
      <c r="R860" s="3">
        <v>1</v>
      </c>
      <c r="S860" s="3">
        <v>0</v>
      </c>
      <c r="T860" s="3">
        <v>1</v>
      </c>
      <c r="U860" s="3">
        <v>1</v>
      </c>
      <c r="V860" s="3">
        <v>0</v>
      </c>
      <c r="W860" s="3">
        <v>1</v>
      </c>
      <c r="X860" s="7">
        <f t="shared" si="52"/>
        <v>0</v>
      </c>
      <c r="Y860" s="7">
        <f t="shared" si="53"/>
        <v>5.2532104538888031</v>
      </c>
      <c r="Z860" s="7">
        <f t="shared" si="54"/>
        <v>0</v>
      </c>
      <c r="AA860" s="7">
        <f t="shared" si="55"/>
        <v>0</v>
      </c>
      <c r="AB860">
        <v>0</v>
      </c>
      <c r="AC860">
        <v>5.2532104538888031</v>
      </c>
      <c r="AD860">
        <v>5.2532104538888031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5.2532104538888031</v>
      </c>
      <c r="AM860">
        <v>5.2532104538888031</v>
      </c>
      <c r="AN860">
        <v>0</v>
      </c>
      <c r="AO860">
        <v>5.2532104538888031</v>
      </c>
      <c r="AP860">
        <v>5.2532104538888031</v>
      </c>
    </row>
    <row r="861" spans="1:42" x14ac:dyDescent="0.3">
      <c r="A861">
        <v>2506</v>
      </c>
      <c r="B861" t="s">
        <v>32</v>
      </c>
      <c r="C861" t="s">
        <v>161</v>
      </c>
      <c r="D861" t="s">
        <v>162</v>
      </c>
      <c r="E861" t="s">
        <v>183</v>
      </c>
      <c r="F861">
        <v>46992</v>
      </c>
      <c r="G861">
        <v>18169</v>
      </c>
      <c r="H861" t="s">
        <v>161</v>
      </c>
      <c r="I861" t="s">
        <v>164</v>
      </c>
      <c r="J861">
        <v>0</v>
      </c>
      <c r="K861">
        <v>0</v>
      </c>
      <c r="L861">
        <v>0</v>
      </c>
      <c r="M861">
        <v>1</v>
      </c>
      <c r="N861">
        <v>1</v>
      </c>
      <c r="O861" s="3">
        <v>0</v>
      </c>
      <c r="P861">
        <v>1</v>
      </c>
      <c r="Q861">
        <v>1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7">
        <f t="shared" si="52"/>
        <v>0</v>
      </c>
      <c r="Y861" s="7">
        <f t="shared" si="53"/>
        <v>0</v>
      </c>
      <c r="Z861" s="7">
        <f t="shared" si="54"/>
        <v>0</v>
      </c>
      <c r="AA861" s="7">
        <f t="shared" si="55"/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0.23858751230097566</v>
      </c>
      <c r="AI861">
        <v>0</v>
      </c>
      <c r="AJ861">
        <v>0.23858751230097566</v>
      </c>
      <c r="AK861">
        <v>0</v>
      </c>
      <c r="AL861">
        <v>0</v>
      </c>
      <c r="AM861">
        <v>0</v>
      </c>
      <c r="AN861">
        <v>0.23858751230097566</v>
      </c>
      <c r="AO861">
        <v>0</v>
      </c>
      <c r="AP861">
        <v>0.23858751230097566</v>
      </c>
    </row>
    <row r="862" spans="1:42" x14ac:dyDescent="0.3">
      <c r="A862">
        <v>2512</v>
      </c>
      <c r="B862" t="s">
        <v>32</v>
      </c>
      <c r="C862" t="s">
        <v>161</v>
      </c>
      <c r="D862" t="s">
        <v>162</v>
      </c>
      <c r="E862" t="s">
        <v>184</v>
      </c>
      <c r="F862">
        <v>46992</v>
      </c>
      <c r="G862">
        <v>18169</v>
      </c>
      <c r="H862" t="s">
        <v>161</v>
      </c>
      <c r="I862" t="s">
        <v>164</v>
      </c>
      <c r="J862">
        <v>0</v>
      </c>
      <c r="K862">
        <v>0</v>
      </c>
      <c r="L862">
        <v>0</v>
      </c>
      <c r="M862">
        <v>1</v>
      </c>
      <c r="N862">
        <v>1</v>
      </c>
      <c r="O862" s="3">
        <v>0</v>
      </c>
      <c r="P862">
        <v>1</v>
      </c>
      <c r="Q862">
        <v>1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7">
        <f t="shared" si="52"/>
        <v>0</v>
      </c>
      <c r="Y862" s="7">
        <f t="shared" si="53"/>
        <v>0</v>
      </c>
      <c r="Z862" s="7">
        <f t="shared" si="54"/>
        <v>0</v>
      </c>
      <c r="AA862" s="7">
        <f t="shared" si="55"/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0.23858751230097566</v>
      </c>
      <c r="AI862">
        <v>0</v>
      </c>
      <c r="AJ862">
        <v>0.23858751230097566</v>
      </c>
      <c r="AK862">
        <v>0</v>
      </c>
      <c r="AL862">
        <v>0</v>
      </c>
      <c r="AM862">
        <v>0</v>
      </c>
      <c r="AN862">
        <v>0.23858751230097566</v>
      </c>
      <c r="AO862">
        <v>0</v>
      </c>
      <c r="AP862">
        <v>0.23858751230097566</v>
      </c>
    </row>
    <row r="863" spans="1:42" x14ac:dyDescent="0.3">
      <c r="A863">
        <v>2554</v>
      </c>
      <c r="B863" t="s">
        <v>32</v>
      </c>
      <c r="C863" t="s">
        <v>185</v>
      </c>
      <c r="D863" t="s">
        <v>186</v>
      </c>
      <c r="E863" t="s">
        <v>35</v>
      </c>
      <c r="F863">
        <v>46794</v>
      </c>
      <c r="G863">
        <v>18113</v>
      </c>
      <c r="H863" t="s">
        <v>187</v>
      </c>
      <c r="I863" t="s">
        <v>188</v>
      </c>
      <c r="J863">
        <v>0</v>
      </c>
      <c r="K863">
        <v>0</v>
      </c>
      <c r="L863">
        <v>0</v>
      </c>
      <c r="M863">
        <v>0</v>
      </c>
      <c r="N863">
        <v>0</v>
      </c>
      <c r="O863" s="3">
        <v>0</v>
      </c>
      <c r="P863">
        <v>0</v>
      </c>
      <c r="Q86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7">
        <f t="shared" si="52"/>
        <v>0</v>
      </c>
      <c r="Y863" s="7">
        <f t="shared" si="53"/>
        <v>0</v>
      </c>
      <c r="Z863" s="7">
        <f t="shared" si="54"/>
        <v>0</v>
      </c>
      <c r="AA863" s="7">
        <f t="shared" si="55"/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3">
      <c r="A864">
        <v>2557</v>
      </c>
      <c r="B864" t="s">
        <v>32</v>
      </c>
      <c r="C864" t="s">
        <v>189</v>
      </c>
      <c r="D864" t="s">
        <v>186</v>
      </c>
      <c r="E864" t="s">
        <v>35</v>
      </c>
      <c r="F864">
        <v>46945</v>
      </c>
      <c r="G864">
        <v>18049</v>
      </c>
      <c r="H864" t="s">
        <v>132</v>
      </c>
      <c r="I864" t="s">
        <v>133</v>
      </c>
      <c r="J864">
        <v>0</v>
      </c>
      <c r="K864">
        <v>0</v>
      </c>
      <c r="L864">
        <v>0</v>
      </c>
      <c r="M864">
        <v>1</v>
      </c>
      <c r="N864">
        <v>1</v>
      </c>
      <c r="O864" s="3">
        <v>0</v>
      </c>
      <c r="P864">
        <v>1</v>
      </c>
      <c r="Q864">
        <v>1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7">
        <f t="shared" si="52"/>
        <v>0</v>
      </c>
      <c r="Y864" s="7">
        <f t="shared" si="53"/>
        <v>0</v>
      </c>
      <c r="Z864" s="7">
        <f t="shared" si="54"/>
        <v>0</v>
      </c>
      <c r="AA864" s="7">
        <f t="shared" si="55"/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0.38961039421027621</v>
      </c>
      <c r="AI864">
        <v>0</v>
      </c>
      <c r="AJ864">
        <v>0.38961039421027621</v>
      </c>
      <c r="AK864">
        <v>0</v>
      </c>
      <c r="AL864">
        <v>0</v>
      </c>
      <c r="AM864">
        <v>0</v>
      </c>
      <c r="AN864">
        <v>0.38961039421027621</v>
      </c>
      <c r="AO864">
        <v>0</v>
      </c>
      <c r="AP864">
        <v>0.38961039421027621</v>
      </c>
    </row>
    <row r="865" spans="1:42" x14ac:dyDescent="0.3">
      <c r="A865">
        <v>2571</v>
      </c>
      <c r="B865" t="s">
        <v>32</v>
      </c>
      <c r="C865" t="s">
        <v>190</v>
      </c>
      <c r="D865" t="s">
        <v>191</v>
      </c>
      <c r="E865" t="s">
        <v>35</v>
      </c>
      <c r="F865">
        <v>46911</v>
      </c>
      <c r="G865">
        <v>18103</v>
      </c>
      <c r="H865" t="s">
        <v>192</v>
      </c>
      <c r="I865" t="s">
        <v>193</v>
      </c>
      <c r="J865">
        <v>0</v>
      </c>
      <c r="K865">
        <v>0</v>
      </c>
      <c r="L865">
        <v>0</v>
      </c>
      <c r="M865">
        <v>1</v>
      </c>
      <c r="N865">
        <v>1</v>
      </c>
      <c r="O865" s="3">
        <v>0</v>
      </c>
      <c r="P865">
        <v>1</v>
      </c>
      <c r="Q865">
        <v>1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7">
        <f t="shared" si="52"/>
        <v>0</v>
      </c>
      <c r="Y865" s="7">
        <f t="shared" si="53"/>
        <v>0</v>
      </c>
      <c r="Z865" s="7">
        <f t="shared" si="54"/>
        <v>0</v>
      </c>
      <c r="AA865" s="7">
        <f t="shared" si="55"/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0.82262481480658844</v>
      </c>
      <c r="AI865">
        <v>0</v>
      </c>
      <c r="AJ865">
        <v>0.82262481480658844</v>
      </c>
      <c r="AK865">
        <v>0</v>
      </c>
      <c r="AL865">
        <v>0</v>
      </c>
      <c r="AM865">
        <v>0</v>
      </c>
      <c r="AN865">
        <v>0.82262481480658844</v>
      </c>
      <c r="AO865">
        <v>0</v>
      </c>
      <c r="AP865">
        <v>0.82262481480658844</v>
      </c>
    </row>
    <row r="866" spans="1:42" x14ac:dyDescent="0.3">
      <c r="A866">
        <v>2573</v>
      </c>
      <c r="B866" t="s">
        <v>32</v>
      </c>
      <c r="C866" t="s">
        <v>194</v>
      </c>
      <c r="D866" t="s">
        <v>195</v>
      </c>
      <c r="E866" t="s">
        <v>35</v>
      </c>
      <c r="F866">
        <v>47001</v>
      </c>
      <c r="G866">
        <v>18029</v>
      </c>
      <c r="H866" t="s">
        <v>196</v>
      </c>
      <c r="I866" t="s">
        <v>197</v>
      </c>
      <c r="J866">
        <v>0</v>
      </c>
      <c r="K866">
        <v>0</v>
      </c>
      <c r="L866">
        <v>0</v>
      </c>
      <c r="M866">
        <v>0</v>
      </c>
      <c r="N866">
        <v>0</v>
      </c>
      <c r="O866" s="3">
        <v>0</v>
      </c>
      <c r="P866">
        <v>0</v>
      </c>
      <c r="Q866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7">
        <f t="shared" si="52"/>
        <v>0</v>
      </c>
      <c r="Y866" s="7">
        <f t="shared" si="53"/>
        <v>0</v>
      </c>
      <c r="Z866" s="7">
        <f t="shared" si="54"/>
        <v>0</v>
      </c>
      <c r="AA866" s="7">
        <f t="shared" si="55"/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3">
      <c r="A867">
        <v>2574</v>
      </c>
      <c r="B867" t="s">
        <v>32</v>
      </c>
      <c r="C867" t="s">
        <v>199</v>
      </c>
      <c r="D867" t="s">
        <v>200</v>
      </c>
      <c r="E867" t="s">
        <v>35</v>
      </c>
      <c r="F867">
        <v>46107</v>
      </c>
      <c r="G867">
        <v>18097</v>
      </c>
      <c r="H867" t="s">
        <v>201</v>
      </c>
      <c r="I867" t="s">
        <v>202</v>
      </c>
      <c r="J867">
        <v>0</v>
      </c>
      <c r="K867">
        <v>0</v>
      </c>
      <c r="L867">
        <v>0</v>
      </c>
      <c r="M867">
        <v>0</v>
      </c>
      <c r="N867">
        <v>0</v>
      </c>
      <c r="O867" s="3">
        <v>0</v>
      </c>
      <c r="P867">
        <v>0</v>
      </c>
      <c r="Q867">
        <v>0</v>
      </c>
      <c r="R867" s="3">
        <v>1</v>
      </c>
      <c r="S867" s="3">
        <v>0</v>
      </c>
      <c r="T867" s="3">
        <v>1</v>
      </c>
      <c r="U867" s="3">
        <v>1</v>
      </c>
      <c r="V867" s="3">
        <v>0</v>
      </c>
      <c r="W867" s="3">
        <v>1</v>
      </c>
      <c r="X867" s="7">
        <f t="shared" si="52"/>
        <v>0</v>
      </c>
      <c r="Y867" s="7">
        <f t="shared" si="53"/>
        <v>20.721484411792407</v>
      </c>
      <c r="Z867" s="7">
        <f t="shared" si="54"/>
        <v>0</v>
      </c>
      <c r="AA867" s="7">
        <f t="shared" si="55"/>
        <v>0</v>
      </c>
      <c r="AB867">
        <v>0</v>
      </c>
      <c r="AC867">
        <v>20.721484411792407</v>
      </c>
      <c r="AD867">
        <v>20.721484411792407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20.721484411792407</v>
      </c>
      <c r="AM867">
        <v>20.721484411792407</v>
      </c>
      <c r="AN867">
        <v>0</v>
      </c>
      <c r="AO867">
        <v>20.721484411792407</v>
      </c>
      <c r="AP867">
        <v>20.721484411792407</v>
      </c>
    </row>
    <row r="868" spans="1:42" x14ac:dyDescent="0.3">
      <c r="A868">
        <v>2575</v>
      </c>
      <c r="B868" t="s">
        <v>32</v>
      </c>
      <c r="C868" t="s">
        <v>203</v>
      </c>
      <c r="D868" t="s">
        <v>204</v>
      </c>
      <c r="E868" t="s">
        <v>35</v>
      </c>
      <c r="F868">
        <v>47324</v>
      </c>
      <c r="G868">
        <v>18177</v>
      </c>
      <c r="H868" t="s">
        <v>95</v>
      </c>
      <c r="I868" t="s">
        <v>96</v>
      </c>
      <c r="J868">
        <v>0</v>
      </c>
      <c r="K868">
        <v>0</v>
      </c>
      <c r="L868">
        <v>0</v>
      </c>
      <c r="M868">
        <v>0</v>
      </c>
      <c r="N868">
        <v>0</v>
      </c>
      <c r="O868" s="3">
        <v>0</v>
      </c>
      <c r="P868">
        <v>0</v>
      </c>
      <c r="Q868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7">
        <f t="shared" si="52"/>
        <v>0</v>
      </c>
      <c r="Y868" s="7">
        <f t="shared" si="53"/>
        <v>0</v>
      </c>
      <c r="Z868" s="7">
        <f t="shared" si="54"/>
        <v>0</v>
      </c>
      <c r="AA868" s="7">
        <f t="shared" si="55"/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3">
      <c r="A869">
        <v>2576</v>
      </c>
      <c r="B869" t="s">
        <v>32</v>
      </c>
      <c r="C869" t="s">
        <v>205</v>
      </c>
      <c r="D869" t="s">
        <v>204</v>
      </c>
      <c r="E869" t="s">
        <v>35</v>
      </c>
      <c r="F869">
        <v>46506</v>
      </c>
      <c r="G869">
        <v>18099</v>
      </c>
      <c r="H869" t="s">
        <v>129</v>
      </c>
      <c r="I869" t="s">
        <v>130</v>
      </c>
      <c r="J869">
        <v>0</v>
      </c>
      <c r="K869">
        <v>0</v>
      </c>
      <c r="L869">
        <v>0</v>
      </c>
      <c r="M869">
        <v>0</v>
      </c>
      <c r="N869">
        <v>0</v>
      </c>
      <c r="O869" s="3">
        <v>0</v>
      </c>
      <c r="P869">
        <v>1</v>
      </c>
      <c r="Q869">
        <v>1</v>
      </c>
      <c r="R869" s="3">
        <v>0</v>
      </c>
      <c r="S869" s="3">
        <v>0</v>
      </c>
      <c r="T869" s="3">
        <v>0</v>
      </c>
      <c r="U869" s="3">
        <v>0</v>
      </c>
      <c r="V869" s="3">
        <v>1</v>
      </c>
      <c r="W869" s="3">
        <v>1</v>
      </c>
      <c r="X869" s="7">
        <f t="shared" si="52"/>
        <v>0</v>
      </c>
      <c r="Y869" s="7">
        <f t="shared" si="53"/>
        <v>0</v>
      </c>
      <c r="Z869" s="7">
        <f t="shared" si="54"/>
        <v>0</v>
      </c>
      <c r="AA869" s="7">
        <f t="shared" si="55"/>
        <v>0</v>
      </c>
      <c r="AB869">
        <v>0</v>
      </c>
      <c r="AC869">
        <v>0</v>
      </c>
      <c r="AD869">
        <v>0</v>
      </c>
      <c r="AE869">
        <v>3.3271780539335563</v>
      </c>
      <c r="AF869">
        <v>0</v>
      </c>
      <c r="AG869">
        <v>3.3271780539335563</v>
      </c>
      <c r="AH869">
        <v>0.46057879040088778</v>
      </c>
      <c r="AI869">
        <v>0</v>
      </c>
      <c r="AJ869">
        <v>0.46057879040088778</v>
      </c>
      <c r="AK869">
        <v>3.3271780539335563</v>
      </c>
      <c r="AL869">
        <v>0</v>
      </c>
      <c r="AM869">
        <v>3.3271780539335563</v>
      </c>
      <c r="AN869">
        <v>0.46057879040088778</v>
      </c>
      <c r="AO869">
        <v>0</v>
      </c>
      <c r="AP869">
        <v>0.46057879040088778</v>
      </c>
    </row>
    <row r="870" spans="1:42" x14ac:dyDescent="0.3">
      <c r="A870">
        <v>2577</v>
      </c>
      <c r="B870" t="s">
        <v>32</v>
      </c>
      <c r="C870" t="s">
        <v>206</v>
      </c>
      <c r="D870" t="s">
        <v>42</v>
      </c>
      <c r="E870" t="s">
        <v>35</v>
      </c>
      <c r="F870">
        <v>47838</v>
      </c>
      <c r="G870">
        <v>18153</v>
      </c>
      <c r="H870" t="s">
        <v>207</v>
      </c>
      <c r="I870" t="s">
        <v>208</v>
      </c>
      <c r="J870">
        <v>0</v>
      </c>
      <c r="K870">
        <v>0</v>
      </c>
      <c r="L870">
        <v>0</v>
      </c>
      <c r="M870">
        <v>0</v>
      </c>
      <c r="N870">
        <v>0</v>
      </c>
      <c r="O870" s="3">
        <v>0</v>
      </c>
      <c r="P870">
        <v>0</v>
      </c>
      <c r="Q870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7">
        <f t="shared" si="52"/>
        <v>0</v>
      </c>
      <c r="Y870" s="7">
        <f t="shared" si="53"/>
        <v>0</v>
      </c>
      <c r="Z870" s="7">
        <f t="shared" si="54"/>
        <v>0</v>
      </c>
      <c r="AA870" s="7">
        <f t="shared" si="55"/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3">
      <c r="A871">
        <v>2578</v>
      </c>
      <c r="B871" t="s">
        <v>32</v>
      </c>
      <c r="C871" t="s">
        <v>209</v>
      </c>
      <c r="D871" t="s">
        <v>195</v>
      </c>
      <c r="E871" t="s">
        <v>35</v>
      </c>
      <c r="F871">
        <v>47331</v>
      </c>
      <c r="G871">
        <v>18041</v>
      </c>
      <c r="H871" t="s">
        <v>210</v>
      </c>
      <c r="I871" t="s">
        <v>211</v>
      </c>
      <c r="J871">
        <v>0</v>
      </c>
      <c r="K871">
        <v>0</v>
      </c>
      <c r="L871">
        <v>0</v>
      </c>
      <c r="M871">
        <v>0</v>
      </c>
      <c r="N871">
        <v>0</v>
      </c>
      <c r="O871" s="3">
        <v>0</v>
      </c>
      <c r="P871">
        <v>0</v>
      </c>
      <c r="Q871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7">
        <f t="shared" si="52"/>
        <v>0</v>
      </c>
      <c r="Y871" s="7">
        <f t="shared" si="53"/>
        <v>0</v>
      </c>
      <c r="Z871" s="7">
        <f t="shared" si="54"/>
        <v>0</v>
      </c>
      <c r="AA871" s="7">
        <f t="shared" si="55"/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3">
      <c r="A872">
        <v>2579</v>
      </c>
      <c r="B872" t="s">
        <v>32</v>
      </c>
      <c r="C872" t="s">
        <v>112</v>
      </c>
      <c r="D872" t="s">
        <v>212</v>
      </c>
      <c r="E872" t="s">
        <v>35</v>
      </c>
      <c r="F872">
        <v>47228</v>
      </c>
      <c r="G872">
        <v>18071</v>
      </c>
      <c r="H872" t="s">
        <v>113</v>
      </c>
      <c r="I872" t="s">
        <v>114</v>
      </c>
      <c r="J872">
        <v>0</v>
      </c>
      <c r="K872">
        <v>0</v>
      </c>
      <c r="L872">
        <v>0</v>
      </c>
      <c r="M872">
        <v>0</v>
      </c>
      <c r="N872">
        <v>0</v>
      </c>
      <c r="O872" s="3">
        <v>0</v>
      </c>
      <c r="P872">
        <v>0</v>
      </c>
      <c r="Q872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7">
        <f t="shared" si="52"/>
        <v>0</v>
      </c>
      <c r="Y872" s="7">
        <f t="shared" si="53"/>
        <v>0</v>
      </c>
      <c r="Z872" s="7">
        <f t="shared" si="54"/>
        <v>0</v>
      </c>
      <c r="AA872" s="7">
        <f t="shared" si="55"/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3">
      <c r="A873">
        <v>2580</v>
      </c>
      <c r="B873" t="s">
        <v>32</v>
      </c>
      <c r="C873" t="s">
        <v>213</v>
      </c>
      <c r="D873" t="s">
        <v>204</v>
      </c>
      <c r="E873" t="s">
        <v>35</v>
      </c>
      <c r="F873">
        <v>47847</v>
      </c>
      <c r="G873">
        <v>18165</v>
      </c>
      <c r="H873" t="s">
        <v>214</v>
      </c>
      <c r="I873" t="s">
        <v>215</v>
      </c>
      <c r="J873">
        <v>0</v>
      </c>
      <c r="K873">
        <v>0</v>
      </c>
      <c r="L873">
        <v>0</v>
      </c>
      <c r="M873">
        <v>0</v>
      </c>
      <c r="N873">
        <v>0</v>
      </c>
      <c r="O873" s="3">
        <v>0</v>
      </c>
      <c r="P873">
        <v>0</v>
      </c>
      <c r="Q87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7">
        <f t="shared" si="52"/>
        <v>0</v>
      </c>
      <c r="Y873" s="7">
        <f t="shared" si="53"/>
        <v>0</v>
      </c>
      <c r="Z873" s="7">
        <f t="shared" si="54"/>
        <v>0</v>
      </c>
      <c r="AA873" s="7">
        <f t="shared" si="55"/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3">
      <c r="A874">
        <v>2581</v>
      </c>
      <c r="B874" t="s">
        <v>32</v>
      </c>
      <c r="C874" t="s">
        <v>216</v>
      </c>
      <c r="D874" t="s">
        <v>204</v>
      </c>
      <c r="E874" t="s">
        <v>217</v>
      </c>
      <c r="F874">
        <v>46122</v>
      </c>
      <c r="G874">
        <v>18063</v>
      </c>
      <c r="H874" t="s">
        <v>218</v>
      </c>
      <c r="I874" t="s">
        <v>219</v>
      </c>
      <c r="J874">
        <v>18097</v>
      </c>
      <c r="K874" t="s">
        <v>202</v>
      </c>
      <c r="L874">
        <v>0</v>
      </c>
      <c r="M874">
        <v>0</v>
      </c>
      <c r="N874">
        <v>0</v>
      </c>
      <c r="O874" s="3">
        <v>0</v>
      </c>
      <c r="P874">
        <v>0</v>
      </c>
      <c r="Q874">
        <v>0</v>
      </c>
      <c r="R874" s="3">
        <v>0</v>
      </c>
      <c r="S874" s="3">
        <v>1</v>
      </c>
      <c r="T874" s="3">
        <v>1</v>
      </c>
      <c r="U874" s="3">
        <v>0</v>
      </c>
      <c r="V874" s="3">
        <v>1</v>
      </c>
      <c r="W874" s="3">
        <v>1</v>
      </c>
      <c r="X874" s="7">
        <f t="shared" si="52"/>
        <v>0</v>
      </c>
      <c r="Y874" s="7">
        <f t="shared" si="53"/>
        <v>0</v>
      </c>
      <c r="Z874" s="7">
        <f t="shared" si="54"/>
        <v>0</v>
      </c>
      <c r="AA874" s="7">
        <f t="shared" si="55"/>
        <v>0</v>
      </c>
      <c r="AB874">
        <v>0</v>
      </c>
      <c r="AC874">
        <v>0</v>
      </c>
      <c r="AD874">
        <v>0</v>
      </c>
      <c r="AE874">
        <v>0</v>
      </c>
      <c r="AF874">
        <v>19.379844961240309</v>
      </c>
      <c r="AG874">
        <v>19.379844961240309</v>
      </c>
      <c r="AH874">
        <v>0</v>
      </c>
      <c r="AI874">
        <v>0.34413930759171313</v>
      </c>
      <c r="AJ874">
        <v>0.34413930759171313</v>
      </c>
      <c r="AK874">
        <v>0</v>
      </c>
      <c r="AL874">
        <v>19.379844961240309</v>
      </c>
      <c r="AM874">
        <v>19.379844961240309</v>
      </c>
      <c r="AN874">
        <v>0</v>
      </c>
      <c r="AO874">
        <v>0.34413930759171313</v>
      </c>
      <c r="AP874">
        <v>0.34413930759171313</v>
      </c>
    </row>
    <row r="875" spans="1:42" x14ac:dyDescent="0.3">
      <c r="A875">
        <v>2583</v>
      </c>
      <c r="B875" t="s">
        <v>32</v>
      </c>
      <c r="C875" t="s">
        <v>118</v>
      </c>
      <c r="D875" t="s">
        <v>220</v>
      </c>
      <c r="E875" t="s">
        <v>35</v>
      </c>
      <c r="F875">
        <v>47527</v>
      </c>
      <c r="G875">
        <v>18037</v>
      </c>
      <c r="H875" t="s">
        <v>118</v>
      </c>
      <c r="I875" t="s">
        <v>119</v>
      </c>
      <c r="J875">
        <v>18027</v>
      </c>
      <c r="K875" t="s">
        <v>108</v>
      </c>
      <c r="L875">
        <v>0</v>
      </c>
      <c r="M875">
        <v>0</v>
      </c>
      <c r="N875">
        <v>0</v>
      </c>
      <c r="O875" s="3">
        <v>0</v>
      </c>
      <c r="P875">
        <v>0</v>
      </c>
      <c r="Q875">
        <v>0</v>
      </c>
      <c r="R875" s="3">
        <v>0</v>
      </c>
      <c r="S875" s="3">
        <v>1</v>
      </c>
      <c r="T875" s="3">
        <v>1</v>
      </c>
      <c r="U875" s="3">
        <v>0</v>
      </c>
      <c r="V875" s="3">
        <v>1</v>
      </c>
      <c r="W875" s="3">
        <v>1</v>
      </c>
      <c r="X875" s="7">
        <f t="shared" si="52"/>
        <v>0</v>
      </c>
      <c r="Y875" s="7">
        <f t="shared" si="53"/>
        <v>0</v>
      </c>
      <c r="Z875" s="7">
        <f t="shared" si="54"/>
        <v>0</v>
      </c>
      <c r="AA875" s="7">
        <f t="shared" si="55"/>
        <v>0</v>
      </c>
      <c r="AB875">
        <v>0</v>
      </c>
      <c r="AC875">
        <v>0</v>
      </c>
      <c r="AD875">
        <v>0</v>
      </c>
      <c r="AE875">
        <v>0</v>
      </c>
      <c r="AF875">
        <v>2.6132866390746043</v>
      </c>
      <c r="AG875">
        <v>2.6132866390746043</v>
      </c>
      <c r="AH875">
        <v>0</v>
      </c>
      <c r="AI875">
        <v>0.81769890351274577</v>
      </c>
      <c r="AJ875">
        <v>0.81769890351274577</v>
      </c>
      <c r="AK875">
        <v>0</v>
      </c>
      <c r="AL875">
        <v>2.6132866390746043</v>
      </c>
      <c r="AM875">
        <v>2.6132866390746043</v>
      </c>
      <c r="AN875">
        <v>0</v>
      </c>
      <c r="AO875">
        <v>0.81769890351274577</v>
      </c>
      <c r="AP875">
        <v>0.81769890351274577</v>
      </c>
    </row>
    <row r="876" spans="1:42" x14ac:dyDescent="0.3">
      <c r="A876">
        <v>2584</v>
      </c>
      <c r="B876" t="s">
        <v>32</v>
      </c>
      <c r="C876" t="s">
        <v>221</v>
      </c>
      <c r="D876" t="s">
        <v>67</v>
      </c>
      <c r="E876" t="s">
        <v>35</v>
      </c>
      <c r="F876">
        <v>47336</v>
      </c>
      <c r="G876">
        <v>18075</v>
      </c>
      <c r="H876" t="s">
        <v>222</v>
      </c>
      <c r="I876" t="s">
        <v>223</v>
      </c>
      <c r="J876">
        <v>0</v>
      </c>
      <c r="K876">
        <v>0</v>
      </c>
      <c r="L876">
        <v>0</v>
      </c>
      <c r="M876">
        <v>0</v>
      </c>
      <c r="N876">
        <v>0</v>
      </c>
      <c r="O876" s="3">
        <v>0</v>
      </c>
      <c r="P876">
        <v>0</v>
      </c>
      <c r="Q876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7">
        <f t="shared" si="52"/>
        <v>0</v>
      </c>
      <c r="Y876" s="7">
        <f t="shared" si="53"/>
        <v>0</v>
      </c>
      <c r="Z876" s="7">
        <f t="shared" si="54"/>
        <v>0</v>
      </c>
      <c r="AA876" s="7">
        <f t="shared" si="55"/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3">
      <c r="A877">
        <v>2585</v>
      </c>
      <c r="B877" t="s">
        <v>32</v>
      </c>
      <c r="C877" t="s">
        <v>224</v>
      </c>
      <c r="D877" t="s">
        <v>191</v>
      </c>
      <c r="E877" t="s">
        <v>35</v>
      </c>
      <c r="F877">
        <v>46124</v>
      </c>
      <c r="G877">
        <v>18081</v>
      </c>
      <c r="H877" t="s">
        <v>157</v>
      </c>
      <c r="I877" t="s">
        <v>158</v>
      </c>
      <c r="J877">
        <v>18097</v>
      </c>
      <c r="K877" t="s">
        <v>202</v>
      </c>
      <c r="L877">
        <v>0</v>
      </c>
      <c r="M877">
        <v>0</v>
      </c>
      <c r="N877">
        <v>0</v>
      </c>
      <c r="O877" s="3">
        <v>0</v>
      </c>
      <c r="P877">
        <v>0</v>
      </c>
      <c r="Q877">
        <v>0</v>
      </c>
      <c r="R877" s="3">
        <v>0</v>
      </c>
      <c r="S877" s="3">
        <v>1</v>
      </c>
      <c r="T877" s="3">
        <v>1</v>
      </c>
      <c r="U877" s="3">
        <v>0</v>
      </c>
      <c r="V877" s="3">
        <v>1</v>
      </c>
      <c r="W877" s="3">
        <v>1</v>
      </c>
      <c r="X877" s="7">
        <f t="shared" si="52"/>
        <v>0</v>
      </c>
      <c r="Y877" s="7">
        <f t="shared" si="53"/>
        <v>0</v>
      </c>
      <c r="Z877" s="7">
        <f t="shared" si="54"/>
        <v>0</v>
      </c>
      <c r="AA877" s="7">
        <f t="shared" si="55"/>
        <v>0</v>
      </c>
      <c r="AB877">
        <v>0</v>
      </c>
      <c r="AC877">
        <v>0</v>
      </c>
      <c r="AD877">
        <v>0</v>
      </c>
      <c r="AE877">
        <v>0</v>
      </c>
      <c r="AF877">
        <v>19.379844961240309</v>
      </c>
      <c r="AG877">
        <v>19.379844961240309</v>
      </c>
      <c r="AH877">
        <v>0</v>
      </c>
      <c r="AI877">
        <v>0.66284027903621501</v>
      </c>
      <c r="AJ877">
        <v>0.66284027903621501</v>
      </c>
      <c r="AK877">
        <v>0</v>
      </c>
      <c r="AL877">
        <v>19.379844961240309</v>
      </c>
      <c r="AM877">
        <v>19.379844961240309</v>
      </c>
      <c r="AN877">
        <v>0</v>
      </c>
      <c r="AO877">
        <v>0.66284027903621501</v>
      </c>
      <c r="AP877">
        <v>0.66284027903621501</v>
      </c>
    </row>
    <row r="878" spans="1:42" x14ac:dyDescent="0.3">
      <c r="A878">
        <v>2586</v>
      </c>
      <c r="B878" t="s">
        <v>32</v>
      </c>
      <c r="C878" t="s">
        <v>225</v>
      </c>
      <c r="D878" t="s">
        <v>226</v>
      </c>
      <c r="E878" t="s">
        <v>35</v>
      </c>
      <c r="F878">
        <v>47232</v>
      </c>
      <c r="G878">
        <v>18005</v>
      </c>
      <c r="H878" t="s">
        <v>153</v>
      </c>
      <c r="I878" t="s">
        <v>154</v>
      </c>
      <c r="J878">
        <v>0</v>
      </c>
      <c r="K878">
        <v>0</v>
      </c>
      <c r="L878">
        <v>0</v>
      </c>
      <c r="M878">
        <v>0</v>
      </c>
      <c r="N878">
        <v>0</v>
      </c>
      <c r="O878" s="3">
        <v>0</v>
      </c>
      <c r="P878">
        <v>0</v>
      </c>
      <c r="Q878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7">
        <f t="shared" si="52"/>
        <v>0</v>
      </c>
      <c r="Y878" s="7">
        <f t="shared" si="53"/>
        <v>0</v>
      </c>
      <c r="Z878" s="7">
        <f t="shared" si="54"/>
        <v>0</v>
      </c>
      <c r="AA878" s="7">
        <f t="shared" si="55"/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3">
      <c r="A879">
        <v>2587</v>
      </c>
      <c r="B879" t="s">
        <v>32</v>
      </c>
      <c r="C879" t="s">
        <v>227</v>
      </c>
      <c r="D879" t="s">
        <v>200</v>
      </c>
      <c r="E879" t="s">
        <v>35</v>
      </c>
      <c r="F879">
        <v>47701</v>
      </c>
      <c r="G879">
        <v>18163</v>
      </c>
      <c r="H879" t="s">
        <v>228</v>
      </c>
      <c r="I879" t="s">
        <v>229</v>
      </c>
      <c r="J879">
        <v>0</v>
      </c>
      <c r="K879">
        <v>0</v>
      </c>
      <c r="L879">
        <v>0</v>
      </c>
      <c r="M879">
        <v>0</v>
      </c>
      <c r="N879">
        <v>0</v>
      </c>
      <c r="O879" s="3">
        <v>0</v>
      </c>
      <c r="P879">
        <v>0</v>
      </c>
      <c r="Q879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7">
        <f t="shared" si="52"/>
        <v>0</v>
      </c>
      <c r="Y879" s="7">
        <f t="shared" si="53"/>
        <v>0</v>
      </c>
      <c r="Z879" s="7">
        <f t="shared" si="54"/>
        <v>0</v>
      </c>
      <c r="AA879" s="7">
        <f t="shared" si="55"/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3">
      <c r="A880">
        <v>2588</v>
      </c>
      <c r="B880" t="s">
        <v>32</v>
      </c>
      <c r="C880" t="s">
        <v>230</v>
      </c>
      <c r="D880" t="s">
        <v>181</v>
      </c>
      <c r="E880" t="s">
        <v>35</v>
      </c>
      <c r="F880">
        <v>47944</v>
      </c>
      <c r="G880">
        <v>18007</v>
      </c>
      <c r="H880" t="s">
        <v>231</v>
      </c>
      <c r="I880" t="s">
        <v>232</v>
      </c>
      <c r="J880">
        <v>18027</v>
      </c>
      <c r="K880" t="s">
        <v>108</v>
      </c>
      <c r="L880">
        <v>0</v>
      </c>
      <c r="M880">
        <v>1</v>
      </c>
      <c r="N880">
        <v>1</v>
      </c>
      <c r="O880" s="3">
        <v>0</v>
      </c>
      <c r="P880">
        <v>1</v>
      </c>
      <c r="Q880">
        <v>1</v>
      </c>
      <c r="R880" s="3">
        <v>0</v>
      </c>
      <c r="S880" s="3">
        <v>1</v>
      </c>
      <c r="T880" s="3">
        <v>1</v>
      </c>
      <c r="U880" s="3">
        <v>0</v>
      </c>
      <c r="V880" s="3">
        <v>1</v>
      </c>
      <c r="W880" s="3">
        <v>1</v>
      </c>
      <c r="X880" s="7">
        <f t="shared" si="52"/>
        <v>0</v>
      </c>
      <c r="Y880" s="7">
        <f t="shared" si="53"/>
        <v>0</v>
      </c>
      <c r="Z880" s="7">
        <f t="shared" si="54"/>
        <v>0</v>
      </c>
      <c r="AA880" s="7">
        <f t="shared" si="55"/>
        <v>0</v>
      </c>
      <c r="AB880">
        <v>0</v>
      </c>
      <c r="AC880">
        <v>0</v>
      </c>
      <c r="AD880">
        <v>0</v>
      </c>
      <c r="AE880">
        <v>0</v>
      </c>
      <c r="AF880">
        <v>2.6132866390746043</v>
      </c>
      <c r="AG880">
        <v>2.6132866390746043</v>
      </c>
      <c r="AH880">
        <v>0.13404730951801913</v>
      </c>
      <c r="AI880">
        <v>0.83243379210689894</v>
      </c>
      <c r="AJ880">
        <v>0.96648110162491807</v>
      </c>
      <c r="AK880">
        <v>0</v>
      </c>
      <c r="AL880">
        <v>2.6132866390746043</v>
      </c>
      <c r="AM880">
        <v>2.6132866390746043</v>
      </c>
      <c r="AN880">
        <v>0.13404730951801913</v>
      </c>
      <c r="AO880">
        <v>0.83243379210689894</v>
      </c>
      <c r="AP880">
        <v>0.96648110162491807</v>
      </c>
    </row>
    <row r="881" spans="1:42" x14ac:dyDescent="0.3">
      <c r="A881">
        <v>2589</v>
      </c>
      <c r="B881" t="s">
        <v>32</v>
      </c>
      <c r="C881" t="s">
        <v>233</v>
      </c>
      <c r="D881" t="s">
        <v>212</v>
      </c>
      <c r="E881" t="s">
        <v>35</v>
      </c>
      <c r="F881">
        <v>47946</v>
      </c>
      <c r="G881">
        <v>18131</v>
      </c>
      <c r="H881" t="s">
        <v>125</v>
      </c>
      <c r="I881" t="s">
        <v>126</v>
      </c>
      <c r="J881">
        <v>0</v>
      </c>
      <c r="K881">
        <v>0</v>
      </c>
      <c r="L881">
        <v>0</v>
      </c>
      <c r="M881">
        <v>1</v>
      </c>
      <c r="N881">
        <v>1</v>
      </c>
      <c r="O881" s="3">
        <v>0</v>
      </c>
      <c r="P881">
        <v>1</v>
      </c>
      <c r="Q881">
        <v>1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7">
        <f t="shared" si="52"/>
        <v>0</v>
      </c>
      <c r="Y881" s="7">
        <f t="shared" si="53"/>
        <v>0</v>
      </c>
      <c r="Z881" s="7">
        <f t="shared" si="54"/>
        <v>0</v>
      </c>
      <c r="AA881" s="7">
        <f t="shared" si="55"/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0.47915686790871787</v>
      </c>
      <c r="AI881">
        <v>0</v>
      </c>
      <c r="AJ881">
        <v>0.47915686790871787</v>
      </c>
      <c r="AK881">
        <v>0</v>
      </c>
      <c r="AL881">
        <v>0</v>
      </c>
      <c r="AM881">
        <v>0</v>
      </c>
      <c r="AN881">
        <v>0.47915686790871787</v>
      </c>
      <c r="AO881">
        <v>0</v>
      </c>
      <c r="AP881">
        <v>0.47915686790871787</v>
      </c>
    </row>
    <row r="882" spans="1:42" x14ac:dyDescent="0.3">
      <c r="A882">
        <v>2590</v>
      </c>
      <c r="B882" t="s">
        <v>32</v>
      </c>
      <c r="C882" t="s">
        <v>234</v>
      </c>
      <c r="D882" t="s">
        <v>42</v>
      </c>
      <c r="E882" t="s">
        <v>235</v>
      </c>
      <c r="F882">
        <v>46133</v>
      </c>
      <c r="G882">
        <v>18041</v>
      </c>
      <c r="H882" t="s">
        <v>210</v>
      </c>
      <c r="I882" t="s">
        <v>211</v>
      </c>
      <c r="J882">
        <v>0</v>
      </c>
      <c r="K882">
        <v>0</v>
      </c>
      <c r="L882">
        <v>0</v>
      </c>
      <c r="M882">
        <v>0</v>
      </c>
      <c r="N882">
        <v>0</v>
      </c>
      <c r="O882" s="3">
        <v>0</v>
      </c>
      <c r="P882">
        <v>0</v>
      </c>
      <c r="Q882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7">
        <f t="shared" si="52"/>
        <v>0</v>
      </c>
      <c r="Y882" s="7">
        <f t="shared" si="53"/>
        <v>0</v>
      </c>
      <c r="Z882" s="7">
        <f t="shared" si="54"/>
        <v>0</v>
      </c>
      <c r="AA882" s="7">
        <f t="shared" si="55"/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3">
      <c r="A883">
        <v>2591</v>
      </c>
      <c r="B883" t="s">
        <v>32</v>
      </c>
      <c r="C883" t="s">
        <v>236</v>
      </c>
      <c r="D883" t="s">
        <v>124</v>
      </c>
      <c r="E883" t="s">
        <v>35</v>
      </c>
      <c r="F883">
        <v>46526</v>
      </c>
      <c r="G883">
        <v>18039</v>
      </c>
      <c r="H883" t="s">
        <v>237</v>
      </c>
      <c r="I883" t="s">
        <v>238</v>
      </c>
      <c r="J883">
        <v>0</v>
      </c>
      <c r="K883">
        <v>0</v>
      </c>
      <c r="L883">
        <v>0</v>
      </c>
      <c r="M883">
        <v>0</v>
      </c>
      <c r="N883">
        <v>0</v>
      </c>
      <c r="O883" s="3">
        <v>0</v>
      </c>
      <c r="P883">
        <v>1</v>
      </c>
      <c r="Q883">
        <v>1</v>
      </c>
      <c r="R883" s="3">
        <v>0</v>
      </c>
      <c r="S883" s="3">
        <v>0</v>
      </c>
      <c r="T883" s="3">
        <v>0</v>
      </c>
      <c r="U883" s="3">
        <v>0</v>
      </c>
      <c r="V883" s="3">
        <v>1</v>
      </c>
      <c r="W883" s="3">
        <v>1</v>
      </c>
      <c r="X883" s="7">
        <f t="shared" si="52"/>
        <v>0</v>
      </c>
      <c r="Y883" s="7">
        <f t="shared" si="53"/>
        <v>0</v>
      </c>
      <c r="Z883" s="7">
        <f t="shared" si="54"/>
        <v>0</v>
      </c>
      <c r="AA883" s="7">
        <f t="shared" si="55"/>
        <v>0</v>
      </c>
      <c r="AB883">
        <v>0</v>
      </c>
      <c r="AC883">
        <v>0</v>
      </c>
      <c r="AD883">
        <v>0</v>
      </c>
      <c r="AE883">
        <v>3.3271780539335563</v>
      </c>
      <c r="AF883">
        <v>0</v>
      </c>
      <c r="AG883">
        <v>3.3271780539335563</v>
      </c>
      <c r="AH883">
        <v>0.63439073207384378</v>
      </c>
      <c r="AI883">
        <v>0</v>
      </c>
      <c r="AJ883">
        <v>0.63439073207384378</v>
      </c>
      <c r="AK883">
        <v>3.3271780539335563</v>
      </c>
      <c r="AL883">
        <v>0</v>
      </c>
      <c r="AM883">
        <v>3.3271780539335563</v>
      </c>
      <c r="AN883">
        <v>0.63439073207384378</v>
      </c>
      <c r="AO883">
        <v>0</v>
      </c>
      <c r="AP883">
        <v>0.63439073207384378</v>
      </c>
    </row>
    <row r="884" spans="1:42" x14ac:dyDescent="0.3">
      <c r="A884">
        <v>2592</v>
      </c>
      <c r="B884" t="s">
        <v>32</v>
      </c>
      <c r="C884" t="s">
        <v>239</v>
      </c>
      <c r="D884" t="s">
        <v>191</v>
      </c>
      <c r="E884" t="s">
        <v>35</v>
      </c>
      <c r="F884">
        <v>46936</v>
      </c>
      <c r="G884">
        <v>18067</v>
      </c>
      <c r="H884" t="s">
        <v>240</v>
      </c>
      <c r="I884" t="s">
        <v>241</v>
      </c>
      <c r="J884">
        <v>0</v>
      </c>
      <c r="K884">
        <v>0</v>
      </c>
      <c r="L884">
        <v>0</v>
      </c>
      <c r="M884">
        <v>1</v>
      </c>
      <c r="N884">
        <v>1</v>
      </c>
      <c r="O884" s="3">
        <v>0</v>
      </c>
      <c r="P884">
        <v>1</v>
      </c>
      <c r="Q884">
        <v>1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7">
        <f t="shared" si="52"/>
        <v>0</v>
      </c>
      <c r="Y884" s="7">
        <f t="shared" si="53"/>
        <v>0</v>
      </c>
      <c r="Z884" s="7">
        <f t="shared" si="54"/>
        <v>0</v>
      </c>
      <c r="AA884" s="7">
        <f t="shared" si="55"/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0.58179277334106239</v>
      </c>
      <c r="AI884">
        <v>0</v>
      </c>
      <c r="AJ884">
        <v>0.58179277334106239</v>
      </c>
      <c r="AK884">
        <v>0</v>
      </c>
      <c r="AL884">
        <v>0</v>
      </c>
      <c r="AM884">
        <v>0</v>
      </c>
      <c r="AN884">
        <v>0.58179277334106239</v>
      </c>
      <c r="AO884">
        <v>0</v>
      </c>
      <c r="AP884">
        <v>0.58179277334106239</v>
      </c>
    </row>
    <row r="885" spans="1:42" x14ac:dyDescent="0.3">
      <c r="A885">
        <v>2593</v>
      </c>
      <c r="B885" t="s">
        <v>32</v>
      </c>
      <c r="C885" t="s">
        <v>242</v>
      </c>
      <c r="D885" t="s">
        <v>204</v>
      </c>
      <c r="E885" t="s">
        <v>35</v>
      </c>
      <c r="F885">
        <v>46394</v>
      </c>
      <c r="G885">
        <v>18089</v>
      </c>
      <c r="H885" t="s">
        <v>243</v>
      </c>
      <c r="I885" t="s">
        <v>244</v>
      </c>
      <c r="J885">
        <v>0</v>
      </c>
      <c r="K885">
        <v>0</v>
      </c>
      <c r="L885">
        <v>0</v>
      </c>
      <c r="M885">
        <v>1</v>
      </c>
      <c r="N885">
        <v>1</v>
      </c>
      <c r="O885" s="3">
        <v>0</v>
      </c>
      <c r="P885">
        <v>1</v>
      </c>
      <c r="Q885">
        <v>1</v>
      </c>
      <c r="R885" s="3">
        <v>1</v>
      </c>
      <c r="S885" s="3">
        <v>0</v>
      </c>
      <c r="T885" s="3">
        <v>1</v>
      </c>
      <c r="U885" s="3">
        <v>1</v>
      </c>
      <c r="V885" s="3">
        <v>0</v>
      </c>
      <c r="W885" s="3">
        <v>1</v>
      </c>
      <c r="X885" s="7">
        <f t="shared" si="52"/>
        <v>0</v>
      </c>
      <c r="Y885" s="7">
        <f t="shared" si="53"/>
        <v>6.3608400106330452</v>
      </c>
      <c r="Z885" s="7">
        <f t="shared" si="54"/>
        <v>0</v>
      </c>
      <c r="AA885" s="7">
        <f t="shared" si="55"/>
        <v>0</v>
      </c>
      <c r="AB885">
        <v>0</v>
      </c>
      <c r="AC885">
        <v>6.3608400106330452</v>
      </c>
      <c r="AD885">
        <v>6.3608400106330452</v>
      </c>
      <c r="AE885">
        <v>0</v>
      </c>
      <c r="AF885">
        <v>0</v>
      </c>
      <c r="AG885">
        <v>0</v>
      </c>
      <c r="AH885">
        <v>0.25381741390513318</v>
      </c>
      <c r="AI885">
        <v>0</v>
      </c>
      <c r="AJ885">
        <v>0.25381741390513318</v>
      </c>
      <c r="AK885">
        <v>0</v>
      </c>
      <c r="AL885">
        <v>6.3608400106330452</v>
      </c>
      <c r="AM885">
        <v>6.3608400106330452</v>
      </c>
      <c r="AN885">
        <v>0.25381741390513318</v>
      </c>
      <c r="AO885">
        <v>6.3608400106330452</v>
      </c>
      <c r="AP885">
        <v>6.6146574245381782</v>
      </c>
    </row>
    <row r="886" spans="1:42" x14ac:dyDescent="0.3">
      <c r="A886">
        <v>2594</v>
      </c>
      <c r="B886" t="s">
        <v>32</v>
      </c>
      <c r="C886" t="s">
        <v>245</v>
      </c>
      <c r="D886" t="s">
        <v>204</v>
      </c>
      <c r="E886" t="s">
        <v>246</v>
      </c>
      <c r="F886">
        <v>46341</v>
      </c>
      <c r="G886">
        <v>18127</v>
      </c>
      <c r="H886" t="s">
        <v>149</v>
      </c>
      <c r="I886" t="s">
        <v>150</v>
      </c>
      <c r="J886">
        <v>18157</v>
      </c>
      <c r="K886" t="s">
        <v>179</v>
      </c>
      <c r="L886">
        <v>0</v>
      </c>
      <c r="M886">
        <v>1</v>
      </c>
      <c r="N886">
        <v>1</v>
      </c>
      <c r="O886" s="3">
        <v>0</v>
      </c>
      <c r="P886">
        <v>1</v>
      </c>
      <c r="Q886">
        <v>1</v>
      </c>
      <c r="R886" s="3">
        <v>0</v>
      </c>
      <c r="S886" s="3">
        <v>1</v>
      </c>
      <c r="T886" s="3">
        <v>1</v>
      </c>
      <c r="U886" s="3">
        <v>0</v>
      </c>
      <c r="V886" s="3">
        <v>1</v>
      </c>
      <c r="W886" s="3">
        <v>1</v>
      </c>
      <c r="X886" s="7">
        <f t="shared" si="52"/>
        <v>0</v>
      </c>
      <c r="Y886" s="7">
        <f t="shared" si="53"/>
        <v>0</v>
      </c>
      <c r="Z886" s="7">
        <f t="shared" si="54"/>
        <v>0</v>
      </c>
      <c r="AA886" s="7">
        <f t="shared" si="55"/>
        <v>0</v>
      </c>
      <c r="AB886">
        <v>0</v>
      </c>
      <c r="AC886">
        <v>0</v>
      </c>
      <c r="AD886">
        <v>0</v>
      </c>
      <c r="AE886">
        <v>0</v>
      </c>
      <c r="AF886">
        <v>5.5095098931634174</v>
      </c>
      <c r="AG886">
        <v>5.5095098931634174</v>
      </c>
      <c r="AH886">
        <v>0.2242748982282563</v>
      </c>
      <c r="AI886">
        <v>1.0142832272372893</v>
      </c>
      <c r="AJ886">
        <v>1.2385581254655456</v>
      </c>
      <c r="AK886">
        <v>0</v>
      </c>
      <c r="AL886">
        <v>5.5095098931634174</v>
      </c>
      <c r="AM886">
        <v>5.5095098931634174</v>
      </c>
      <c r="AN886">
        <v>0.2242748982282563</v>
      </c>
      <c r="AO886">
        <v>1.0142832272372893</v>
      </c>
      <c r="AP886">
        <v>1.2385581254655456</v>
      </c>
    </row>
    <row r="887" spans="1:42" x14ac:dyDescent="0.3">
      <c r="A887">
        <v>2595</v>
      </c>
      <c r="B887" t="s">
        <v>32</v>
      </c>
      <c r="C887" t="s">
        <v>247</v>
      </c>
      <c r="D887" t="s">
        <v>35</v>
      </c>
      <c r="E887" t="s">
        <v>35</v>
      </c>
      <c r="F887">
        <v>46201</v>
      </c>
      <c r="G887">
        <v>18097</v>
      </c>
      <c r="H887" t="s">
        <v>201</v>
      </c>
      <c r="I887" t="s">
        <v>202</v>
      </c>
      <c r="J887">
        <v>0</v>
      </c>
      <c r="K887">
        <v>0</v>
      </c>
      <c r="L887">
        <v>0</v>
      </c>
      <c r="M887">
        <v>0</v>
      </c>
      <c r="N887">
        <v>0</v>
      </c>
      <c r="O887" s="3">
        <v>0</v>
      </c>
      <c r="P887">
        <v>0</v>
      </c>
      <c r="Q887">
        <v>0</v>
      </c>
      <c r="R887" s="3">
        <v>1</v>
      </c>
      <c r="S887" s="3">
        <v>0</v>
      </c>
      <c r="T887" s="3">
        <v>1</v>
      </c>
      <c r="U887" s="3">
        <v>1</v>
      </c>
      <c r="V887" s="3">
        <v>0</v>
      </c>
      <c r="W887" s="3">
        <v>1</v>
      </c>
      <c r="X887" s="7">
        <f t="shared" si="52"/>
        <v>0</v>
      </c>
      <c r="Y887" s="7">
        <f t="shared" si="53"/>
        <v>20.721484411792407</v>
      </c>
      <c r="Z887" s="7">
        <f t="shared" si="54"/>
        <v>0</v>
      </c>
      <c r="AA887" s="7">
        <f t="shared" si="55"/>
        <v>0</v>
      </c>
      <c r="AB887">
        <v>0</v>
      </c>
      <c r="AC887">
        <v>20.721484411792407</v>
      </c>
      <c r="AD887">
        <v>20.721484411792407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20.721484411792407</v>
      </c>
      <c r="AM887">
        <v>20.721484411792407</v>
      </c>
      <c r="AN887">
        <v>0</v>
      </c>
      <c r="AO887">
        <v>20.721484411792407</v>
      </c>
      <c r="AP887">
        <v>20.721484411792407</v>
      </c>
    </row>
    <row r="888" spans="1:42" x14ac:dyDescent="0.3">
      <c r="A888">
        <v>2597</v>
      </c>
      <c r="B888" t="s">
        <v>32</v>
      </c>
      <c r="C888" t="s">
        <v>248</v>
      </c>
      <c r="D888" t="s">
        <v>195</v>
      </c>
      <c r="E888" t="s">
        <v>35</v>
      </c>
      <c r="F888">
        <v>47130</v>
      </c>
      <c r="G888">
        <v>18019</v>
      </c>
      <c r="H888" t="s">
        <v>249</v>
      </c>
      <c r="I888" t="s">
        <v>250</v>
      </c>
      <c r="J888">
        <v>0</v>
      </c>
      <c r="K888">
        <v>0</v>
      </c>
      <c r="L888">
        <v>0</v>
      </c>
      <c r="M888">
        <v>0</v>
      </c>
      <c r="N888">
        <v>0</v>
      </c>
      <c r="O888" s="3">
        <v>0</v>
      </c>
      <c r="P888">
        <v>0</v>
      </c>
      <c r="Q888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7">
        <f t="shared" si="52"/>
        <v>0</v>
      </c>
      <c r="Y888" s="7">
        <f t="shared" si="53"/>
        <v>0</v>
      </c>
      <c r="Z888" s="7">
        <f t="shared" si="54"/>
        <v>0</v>
      </c>
      <c r="AA888" s="7">
        <f t="shared" si="55"/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3">
      <c r="A889">
        <v>2598</v>
      </c>
      <c r="B889" t="s">
        <v>32</v>
      </c>
      <c r="C889" t="s">
        <v>251</v>
      </c>
      <c r="D889" t="s">
        <v>191</v>
      </c>
      <c r="E889" t="s">
        <v>35</v>
      </c>
      <c r="F889">
        <v>46901</v>
      </c>
      <c r="G889">
        <v>18067</v>
      </c>
      <c r="H889" t="s">
        <v>240</v>
      </c>
      <c r="I889" t="s">
        <v>241</v>
      </c>
      <c r="J889">
        <v>0</v>
      </c>
      <c r="K889">
        <v>0</v>
      </c>
      <c r="L889">
        <v>0</v>
      </c>
      <c r="M889">
        <v>1</v>
      </c>
      <c r="N889">
        <v>1</v>
      </c>
      <c r="O889" s="3">
        <v>0</v>
      </c>
      <c r="P889">
        <v>1</v>
      </c>
      <c r="Q889">
        <v>1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7">
        <f t="shared" si="52"/>
        <v>0</v>
      </c>
      <c r="Y889" s="7">
        <f t="shared" si="53"/>
        <v>0</v>
      </c>
      <c r="Z889" s="7">
        <f t="shared" si="54"/>
        <v>0</v>
      </c>
      <c r="AA889" s="7">
        <f t="shared" si="55"/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0.58179277334106239</v>
      </c>
      <c r="AI889">
        <v>0</v>
      </c>
      <c r="AJ889">
        <v>0.58179277334106239</v>
      </c>
      <c r="AK889">
        <v>0</v>
      </c>
      <c r="AL889">
        <v>0</v>
      </c>
      <c r="AM889">
        <v>0</v>
      </c>
      <c r="AN889">
        <v>0.58179277334106239</v>
      </c>
      <c r="AO889">
        <v>0</v>
      </c>
      <c r="AP889">
        <v>0.58179277334106239</v>
      </c>
    </row>
    <row r="890" spans="1:42" x14ac:dyDescent="0.3">
      <c r="A890">
        <v>2599</v>
      </c>
      <c r="B890" t="s">
        <v>32</v>
      </c>
      <c r="C890" t="s">
        <v>252</v>
      </c>
      <c r="D890" t="s">
        <v>204</v>
      </c>
      <c r="E890" t="s">
        <v>35</v>
      </c>
      <c r="F890">
        <v>46347</v>
      </c>
      <c r="G890">
        <v>18127</v>
      </c>
      <c r="H890" t="s">
        <v>149</v>
      </c>
      <c r="I890" t="s">
        <v>150</v>
      </c>
      <c r="J890">
        <v>18157</v>
      </c>
      <c r="K890" t="s">
        <v>179</v>
      </c>
      <c r="L890">
        <v>0</v>
      </c>
      <c r="M890">
        <v>1</v>
      </c>
      <c r="N890">
        <v>1</v>
      </c>
      <c r="O890" s="3">
        <v>0</v>
      </c>
      <c r="P890">
        <v>1</v>
      </c>
      <c r="Q890">
        <v>1</v>
      </c>
      <c r="R890" s="3">
        <v>0</v>
      </c>
      <c r="S890" s="3">
        <v>1</v>
      </c>
      <c r="T890" s="3">
        <v>1</v>
      </c>
      <c r="U890" s="3">
        <v>0</v>
      </c>
      <c r="V890" s="3">
        <v>1</v>
      </c>
      <c r="W890" s="3">
        <v>1</v>
      </c>
      <c r="X890" s="7">
        <f t="shared" si="52"/>
        <v>0</v>
      </c>
      <c r="Y890" s="7">
        <f t="shared" si="53"/>
        <v>0</v>
      </c>
      <c r="Z890" s="7">
        <f t="shared" si="54"/>
        <v>0</v>
      </c>
      <c r="AA890" s="7">
        <f t="shared" si="55"/>
        <v>0</v>
      </c>
      <c r="AB890">
        <v>0</v>
      </c>
      <c r="AC890">
        <v>0</v>
      </c>
      <c r="AD890">
        <v>0</v>
      </c>
      <c r="AE890">
        <v>0</v>
      </c>
      <c r="AF890">
        <v>5.5095098931634174</v>
      </c>
      <c r="AG890">
        <v>5.5095098931634174</v>
      </c>
      <c r="AH890">
        <v>0.2242748982282563</v>
      </c>
      <c r="AI890">
        <v>1.0142832272372893</v>
      </c>
      <c r="AJ890">
        <v>1.2385581254655456</v>
      </c>
      <c r="AK890">
        <v>0</v>
      </c>
      <c r="AL890">
        <v>5.5095098931634174</v>
      </c>
      <c r="AM890">
        <v>5.5095098931634174</v>
      </c>
      <c r="AN890">
        <v>0.2242748982282563</v>
      </c>
      <c r="AO890">
        <v>1.0142832272372893</v>
      </c>
      <c r="AP890">
        <v>1.2385581254655456</v>
      </c>
    </row>
    <row r="891" spans="1:42" x14ac:dyDescent="0.3">
      <c r="A891">
        <v>2600</v>
      </c>
      <c r="B891" t="s">
        <v>32</v>
      </c>
      <c r="C891" t="s">
        <v>253</v>
      </c>
      <c r="D891" t="s">
        <v>48</v>
      </c>
      <c r="E891" t="s">
        <v>35</v>
      </c>
      <c r="F891">
        <v>46348</v>
      </c>
      <c r="G891">
        <v>18091</v>
      </c>
      <c r="H891" t="s">
        <v>81</v>
      </c>
      <c r="I891" t="s">
        <v>82</v>
      </c>
      <c r="J891">
        <v>0</v>
      </c>
      <c r="K891">
        <v>0</v>
      </c>
      <c r="L891">
        <v>0</v>
      </c>
      <c r="M891">
        <v>1</v>
      </c>
      <c r="N891">
        <v>1</v>
      </c>
      <c r="O891" s="3">
        <v>0</v>
      </c>
      <c r="P891">
        <v>1</v>
      </c>
      <c r="Q891">
        <v>1</v>
      </c>
      <c r="R891" s="3">
        <v>0</v>
      </c>
      <c r="S891" s="3">
        <v>0</v>
      </c>
      <c r="T891" s="3">
        <v>0</v>
      </c>
      <c r="U891" s="3">
        <v>0</v>
      </c>
      <c r="V891" s="3">
        <v>1</v>
      </c>
      <c r="W891" s="3">
        <v>1</v>
      </c>
      <c r="X891" s="7">
        <f t="shared" si="52"/>
        <v>0</v>
      </c>
      <c r="Y891" s="7">
        <f t="shared" si="53"/>
        <v>0</v>
      </c>
      <c r="Z891" s="7">
        <f t="shared" si="54"/>
        <v>0</v>
      </c>
      <c r="AA891" s="7">
        <f t="shared" si="55"/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0.87740160110962873</v>
      </c>
      <c r="AI891">
        <v>0</v>
      </c>
      <c r="AJ891">
        <v>0.87740160110962873</v>
      </c>
      <c r="AK891">
        <v>0</v>
      </c>
      <c r="AL891">
        <v>0</v>
      </c>
      <c r="AM891">
        <v>0</v>
      </c>
      <c r="AN891">
        <v>0.87740160110962873</v>
      </c>
      <c r="AO891">
        <v>0</v>
      </c>
      <c r="AP891">
        <v>0.87740160110962873</v>
      </c>
    </row>
    <row r="892" spans="1:42" x14ac:dyDescent="0.3">
      <c r="A892">
        <v>2601</v>
      </c>
      <c r="B892" t="s">
        <v>32</v>
      </c>
      <c r="C892" t="s">
        <v>254</v>
      </c>
      <c r="D892" t="s">
        <v>124</v>
      </c>
      <c r="E892" t="s">
        <v>35</v>
      </c>
      <c r="F892">
        <v>46940</v>
      </c>
      <c r="G892">
        <v>18169</v>
      </c>
      <c r="H892" t="s">
        <v>161</v>
      </c>
      <c r="I892" t="s">
        <v>164</v>
      </c>
      <c r="J892">
        <v>0</v>
      </c>
      <c r="K892">
        <v>0</v>
      </c>
      <c r="L892">
        <v>0</v>
      </c>
      <c r="M892">
        <v>1</v>
      </c>
      <c r="N892">
        <v>1</v>
      </c>
      <c r="O892" s="3">
        <v>0</v>
      </c>
      <c r="P892">
        <v>1</v>
      </c>
      <c r="Q892">
        <v>1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7">
        <f t="shared" si="52"/>
        <v>0</v>
      </c>
      <c r="Y892" s="7">
        <f t="shared" si="53"/>
        <v>0</v>
      </c>
      <c r="Z892" s="7">
        <f t="shared" si="54"/>
        <v>0</v>
      </c>
      <c r="AA892" s="7">
        <f t="shared" si="55"/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0.23858751230097566</v>
      </c>
      <c r="AI892">
        <v>0</v>
      </c>
      <c r="AJ892">
        <v>0.23858751230097566</v>
      </c>
      <c r="AK892">
        <v>0</v>
      </c>
      <c r="AL892">
        <v>0</v>
      </c>
      <c r="AM892">
        <v>0</v>
      </c>
      <c r="AN892">
        <v>0.23858751230097566</v>
      </c>
      <c r="AO892">
        <v>0</v>
      </c>
      <c r="AP892">
        <v>0.23858751230097566</v>
      </c>
    </row>
    <row r="893" spans="1:42" x14ac:dyDescent="0.3">
      <c r="A893">
        <v>2602</v>
      </c>
      <c r="B893" t="s">
        <v>32</v>
      </c>
      <c r="C893" t="s">
        <v>255</v>
      </c>
      <c r="D893" t="s">
        <v>42</v>
      </c>
      <c r="E893" t="s">
        <v>35</v>
      </c>
      <c r="F893">
        <v>47954</v>
      </c>
      <c r="G893">
        <v>18107</v>
      </c>
      <c r="H893" t="s">
        <v>167</v>
      </c>
      <c r="I893" t="s">
        <v>168</v>
      </c>
      <c r="J893">
        <v>18097</v>
      </c>
      <c r="K893" t="s">
        <v>202</v>
      </c>
      <c r="L893">
        <v>0</v>
      </c>
      <c r="M893">
        <v>0</v>
      </c>
      <c r="N893">
        <v>0</v>
      </c>
      <c r="O893" s="3">
        <v>0</v>
      </c>
      <c r="P893">
        <v>0</v>
      </c>
      <c r="Q893">
        <v>0</v>
      </c>
      <c r="R893" s="3">
        <v>0</v>
      </c>
      <c r="S893" s="3">
        <v>1</v>
      </c>
      <c r="T893" s="3">
        <v>1</v>
      </c>
      <c r="U893" s="3">
        <v>0</v>
      </c>
      <c r="V893" s="3">
        <v>1</v>
      </c>
      <c r="W893" s="3">
        <v>1</v>
      </c>
      <c r="X893" s="7">
        <f t="shared" si="52"/>
        <v>0</v>
      </c>
      <c r="Y893" s="7">
        <f t="shared" si="53"/>
        <v>0</v>
      </c>
      <c r="Z893" s="7">
        <f t="shared" si="54"/>
        <v>0</v>
      </c>
      <c r="AA893" s="7">
        <f t="shared" si="55"/>
        <v>0</v>
      </c>
      <c r="AB893">
        <v>0</v>
      </c>
      <c r="AC893">
        <v>0</v>
      </c>
      <c r="AD893">
        <v>0</v>
      </c>
      <c r="AE893">
        <v>0</v>
      </c>
      <c r="AF893">
        <v>19.379844961240309</v>
      </c>
      <c r="AG893">
        <v>19.379844961240309</v>
      </c>
      <c r="AH893">
        <v>0</v>
      </c>
      <c r="AI893">
        <v>0.80536936252388747</v>
      </c>
      <c r="AJ893">
        <v>0.80536936252388747</v>
      </c>
      <c r="AK893">
        <v>0</v>
      </c>
      <c r="AL893">
        <v>19.379844961240309</v>
      </c>
      <c r="AM893">
        <v>19.379844961240309</v>
      </c>
      <c r="AN893">
        <v>0</v>
      </c>
      <c r="AO893">
        <v>0.80536936252388747</v>
      </c>
      <c r="AP893">
        <v>0.80536936252388747</v>
      </c>
    </row>
    <row r="894" spans="1:42" x14ac:dyDescent="0.3">
      <c r="A894">
        <v>2603</v>
      </c>
      <c r="B894" t="s">
        <v>32</v>
      </c>
      <c r="C894" t="s">
        <v>256</v>
      </c>
      <c r="D894" t="s">
        <v>204</v>
      </c>
      <c r="E894" t="s">
        <v>35</v>
      </c>
      <c r="F894">
        <v>46537</v>
      </c>
      <c r="G894">
        <v>18099</v>
      </c>
      <c r="H894" t="s">
        <v>129</v>
      </c>
      <c r="I894" t="s">
        <v>130</v>
      </c>
      <c r="J894">
        <v>0</v>
      </c>
      <c r="K894">
        <v>0</v>
      </c>
      <c r="L894">
        <v>0</v>
      </c>
      <c r="M894">
        <v>0</v>
      </c>
      <c r="N894">
        <v>0</v>
      </c>
      <c r="O894" s="3">
        <v>0</v>
      </c>
      <c r="P894">
        <v>1</v>
      </c>
      <c r="Q894">
        <v>1</v>
      </c>
      <c r="R894" s="3">
        <v>0</v>
      </c>
      <c r="S894" s="3">
        <v>0</v>
      </c>
      <c r="T894" s="3">
        <v>0</v>
      </c>
      <c r="U894" s="3">
        <v>0</v>
      </c>
      <c r="V894" s="3">
        <v>1</v>
      </c>
      <c r="W894" s="3">
        <v>1</v>
      </c>
      <c r="X894" s="7">
        <f t="shared" si="52"/>
        <v>0</v>
      </c>
      <c r="Y894" s="7">
        <f t="shared" si="53"/>
        <v>0</v>
      </c>
      <c r="Z894" s="7">
        <f t="shared" si="54"/>
        <v>0</v>
      </c>
      <c r="AA894" s="7">
        <f t="shared" si="55"/>
        <v>0</v>
      </c>
      <c r="AB894">
        <v>0</v>
      </c>
      <c r="AC894">
        <v>0</v>
      </c>
      <c r="AD894">
        <v>0</v>
      </c>
      <c r="AE894">
        <v>3.3271780539335563</v>
      </c>
      <c r="AF894">
        <v>0</v>
      </c>
      <c r="AG894">
        <v>3.3271780539335563</v>
      </c>
      <c r="AH894">
        <v>0.46057879040088778</v>
      </c>
      <c r="AI894">
        <v>0</v>
      </c>
      <c r="AJ894">
        <v>0.46057879040088778</v>
      </c>
      <c r="AK894">
        <v>3.3271780539335563</v>
      </c>
      <c r="AL894">
        <v>0</v>
      </c>
      <c r="AM894">
        <v>3.3271780539335563</v>
      </c>
      <c r="AN894">
        <v>0.46057879040088778</v>
      </c>
      <c r="AO894">
        <v>0</v>
      </c>
      <c r="AP894">
        <v>0.46057879040088778</v>
      </c>
    </row>
    <row r="895" spans="1:42" x14ac:dyDescent="0.3">
      <c r="A895">
        <v>2605</v>
      </c>
      <c r="B895" t="s">
        <v>32</v>
      </c>
      <c r="C895" t="s">
        <v>257</v>
      </c>
      <c r="D895" t="s">
        <v>204</v>
      </c>
      <c r="E895" t="s">
        <v>35</v>
      </c>
      <c r="F895">
        <v>47955</v>
      </c>
      <c r="G895">
        <v>18107</v>
      </c>
      <c r="H895" t="s">
        <v>167</v>
      </c>
      <c r="I895" t="s">
        <v>168</v>
      </c>
      <c r="J895">
        <v>18097</v>
      </c>
      <c r="K895" t="s">
        <v>202</v>
      </c>
      <c r="L895">
        <v>0</v>
      </c>
      <c r="M895">
        <v>0</v>
      </c>
      <c r="N895">
        <v>0</v>
      </c>
      <c r="O895" s="3">
        <v>0</v>
      </c>
      <c r="P895">
        <v>0</v>
      </c>
      <c r="Q895">
        <v>0</v>
      </c>
      <c r="R895" s="3">
        <v>0</v>
      </c>
      <c r="S895" s="3">
        <v>1</v>
      </c>
      <c r="T895" s="3">
        <v>1</v>
      </c>
      <c r="U895" s="3">
        <v>0</v>
      </c>
      <c r="V895" s="3">
        <v>1</v>
      </c>
      <c r="W895" s="3">
        <v>1</v>
      </c>
      <c r="X895" s="7">
        <f t="shared" si="52"/>
        <v>0</v>
      </c>
      <c r="Y895" s="7">
        <f t="shared" si="53"/>
        <v>0</v>
      </c>
      <c r="Z895" s="7">
        <f t="shared" si="54"/>
        <v>0</v>
      </c>
      <c r="AA895" s="7">
        <f t="shared" si="55"/>
        <v>0</v>
      </c>
      <c r="AB895">
        <v>0</v>
      </c>
      <c r="AC895">
        <v>0</v>
      </c>
      <c r="AD895">
        <v>0</v>
      </c>
      <c r="AE895">
        <v>0</v>
      </c>
      <c r="AF895">
        <v>19.379844961240309</v>
      </c>
      <c r="AG895">
        <v>19.379844961240309</v>
      </c>
      <c r="AH895">
        <v>0</v>
      </c>
      <c r="AI895">
        <v>0.80536936252388747</v>
      </c>
      <c r="AJ895">
        <v>0.80536936252388747</v>
      </c>
      <c r="AK895">
        <v>0</v>
      </c>
      <c r="AL895">
        <v>19.379844961240309</v>
      </c>
      <c r="AM895">
        <v>19.379844961240309</v>
      </c>
      <c r="AN895">
        <v>0</v>
      </c>
      <c r="AO895">
        <v>0.80536936252388747</v>
      </c>
      <c r="AP895">
        <v>0.80536936252388747</v>
      </c>
    </row>
    <row r="896" spans="1:42" x14ac:dyDescent="0.3">
      <c r="A896">
        <v>2606</v>
      </c>
      <c r="B896" t="s">
        <v>32</v>
      </c>
      <c r="C896" t="s">
        <v>258</v>
      </c>
      <c r="D896" t="s">
        <v>35</v>
      </c>
      <c r="E896" t="s">
        <v>35</v>
      </c>
      <c r="F896">
        <v>46947</v>
      </c>
      <c r="G896">
        <v>18017</v>
      </c>
      <c r="H896" t="s">
        <v>259</v>
      </c>
      <c r="I896" t="s">
        <v>260</v>
      </c>
      <c r="J896">
        <v>0</v>
      </c>
      <c r="K896">
        <v>0</v>
      </c>
      <c r="L896">
        <v>1</v>
      </c>
      <c r="M896">
        <v>0</v>
      </c>
      <c r="N896">
        <v>1</v>
      </c>
      <c r="O896" s="3">
        <v>1</v>
      </c>
      <c r="P896">
        <v>0</v>
      </c>
      <c r="Q896">
        <v>1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7">
        <f t="shared" si="52"/>
        <v>2.0645994395550975</v>
      </c>
      <c r="Y896" s="7">
        <f t="shared" si="53"/>
        <v>0</v>
      </c>
      <c r="Z896" s="7">
        <f t="shared" si="54"/>
        <v>0</v>
      </c>
      <c r="AA896" s="7">
        <f t="shared" si="55"/>
        <v>0</v>
      </c>
      <c r="AB896">
        <v>2.0645994395550975</v>
      </c>
      <c r="AC896">
        <v>0</v>
      </c>
      <c r="AD896">
        <v>2.0645994395550975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2.0645994395550975</v>
      </c>
      <c r="AL896">
        <v>0</v>
      </c>
      <c r="AM896">
        <v>2.0645994395550975</v>
      </c>
      <c r="AN896">
        <v>2.0645994395550975</v>
      </c>
      <c r="AO896">
        <v>0</v>
      </c>
      <c r="AP896">
        <v>2.0645994395550975</v>
      </c>
    </row>
    <row r="897" spans="1:42" x14ac:dyDescent="0.3">
      <c r="A897">
        <v>2607</v>
      </c>
      <c r="B897" t="s">
        <v>32</v>
      </c>
      <c r="C897" t="s">
        <v>261</v>
      </c>
      <c r="D897" t="s">
        <v>195</v>
      </c>
      <c r="E897" t="s">
        <v>35</v>
      </c>
      <c r="F897">
        <v>47250</v>
      </c>
      <c r="G897">
        <v>18077</v>
      </c>
      <c r="H897" t="s">
        <v>262</v>
      </c>
      <c r="I897" t="s">
        <v>263</v>
      </c>
      <c r="J897">
        <v>0</v>
      </c>
      <c r="K897">
        <v>0</v>
      </c>
      <c r="L897">
        <v>0</v>
      </c>
      <c r="M897">
        <v>0</v>
      </c>
      <c r="N897">
        <v>0</v>
      </c>
      <c r="O897" s="3">
        <v>0</v>
      </c>
      <c r="P897">
        <v>0</v>
      </c>
      <c r="Q897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7">
        <f t="shared" si="52"/>
        <v>0</v>
      </c>
      <c r="Y897" s="7">
        <f t="shared" si="53"/>
        <v>0</v>
      </c>
      <c r="Z897" s="7">
        <f t="shared" si="54"/>
        <v>0</v>
      </c>
      <c r="AA897" s="7">
        <f t="shared" si="55"/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3">
      <c r="A898">
        <v>2608</v>
      </c>
      <c r="B898" t="s">
        <v>32</v>
      </c>
      <c r="C898" t="s">
        <v>201</v>
      </c>
      <c r="D898" t="s">
        <v>264</v>
      </c>
      <c r="E898" t="s">
        <v>35</v>
      </c>
      <c r="F898">
        <v>46952</v>
      </c>
      <c r="G898">
        <v>18053</v>
      </c>
      <c r="H898" t="s">
        <v>265</v>
      </c>
      <c r="I898" t="s">
        <v>266</v>
      </c>
      <c r="J898">
        <v>0</v>
      </c>
      <c r="K898">
        <v>0</v>
      </c>
      <c r="L898">
        <v>1</v>
      </c>
      <c r="M898">
        <v>0</v>
      </c>
      <c r="N898">
        <v>1</v>
      </c>
      <c r="O898" s="3">
        <v>1</v>
      </c>
      <c r="P898">
        <v>0</v>
      </c>
      <c r="Q898">
        <v>1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7">
        <f t="shared" ref="X898:X961" si="56">$AD898*L898</f>
        <v>1.3094579858768407</v>
      </c>
      <c r="Y898" s="7">
        <f t="shared" ref="Y898:Y961" si="57">$AD898*U898</f>
        <v>0</v>
      </c>
      <c r="Z898" s="7">
        <f t="shared" ref="Z898:Z961" si="58">IF(X898=AB898,0,1)</f>
        <v>0</v>
      </c>
      <c r="AA898" s="7">
        <f t="shared" ref="AA898:AA961" si="59">IF(Y898=AC898,0,1)</f>
        <v>0</v>
      </c>
      <c r="AB898">
        <v>1.3094579858768407</v>
      </c>
      <c r="AC898">
        <v>0</v>
      </c>
      <c r="AD898">
        <v>1.3094579858768407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1.3094579858768407</v>
      </c>
      <c r="AL898">
        <v>0</v>
      </c>
      <c r="AM898">
        <v>1.3094579858768407</v>
      </c>
      <c r="AN898">
        <v>1.3094579858768407</v>
      </c>
      <c r="AO898">
        <v>0</v>
      </c>
      <c r="AP898">
        <v>1.3094579858768407</v>
      </c>
    </row>
    <row r="899" spans="1:42" x14ac:dyDescent="0.3">
      <c r="A899">
        <v>2609</v>
      </c>
      <c r="B899" t="s">
        <v>32</v>
      </c>
      <c r="C899" t="s">
        <v>267</v>
      </c>
      <c r="D899" t="s">
        <v>88</v>
      </c>
      <c r="E899" t="s">
        <v>268</v>
      </c>
      <c r="F899">
        <v>46056</v>
      </c>
      <c r="G899">
        <v>18095</v>
      </c>
      <c r="H899" t="s">
        <v>261</v>
      </c>
      <c r="I899" t="s">
        <v>269</v>
      </c>
      <c r="J899">
        <v>0</v>
      </c>
      <c r="K899">
        <v>0</v>
      </c>
      <c r="L899">
        <v>0</v>
      </c>
      <c r="M899">
        <v>1</v>
      </c>
      <c r="N899">
        <v>1</v>
      </c>
      <c r="O899" s="3">
        <v>0</v>
      </c>
      <c r="P899">
        <v>1</v>
      </c>
      <c r="Q899">
        <v>1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7">
        <f t="shared" si="56"/>
        <v>0</v>
      </c>
      <c r="Y899" s="7">
        <f t="shared" si="57"/>
        <v>0</v>
      </c>
      <c r="Z899" s="7">
        <f t="shared" si="58"/>
        <v>0</v>
      </c>
      <c r="AA899" s="7">
        <f t="shared" si="59"/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0.264692063870195</v>
      </c>
      <c r="AI899">
        <v>0</v>
      </c>
      <c r="AJ899">
        <v>0.264692063870195</v>
      </c>
      <c r="AK899">
        <v>0</v>
      </c>
      <c r="AL899">
        <v>0</v>
      </c>
      <c r="AM899">
        <v>0</v>
      </c>
      <c r="AN899">
        <v>0.264692063870195</v>
      </c>
      <c r="AO899">
        <v>0</v>
      </c>
      <c r="AP899">
        <v>0.264692063870195</v>
      </c>
    </row>
    <row r="900" spans="1:42" x14ac:dyDescent="0.3">
      <c r="A900">
        <v>2611</v>
      </c>
      <c r="B900" t="s">
        <v>32</v>
      </c>
      <c r="C900" t="s">
        <v>270</v>
      </c>
      <c r="D900" t="s">
        <v>212</v>
      </c>
      <c r="E900" t="s">
        <v>35</v>
      </c>
      <c r="F900">
        <v>47959</v>
      </c>
      <c r="G900">
        <v>18181</v>
      </c>
      <c r="H900" t="s">
        <v>85</v>
      </c>
      <c r="I900" t="s">
        <v>86</v>
      </c>
      <c r="J900">
        <v>18157</v>
      </c>
      <c r="K900" t="s">
        <v>179</v>
      </c>
      <c r="L900">
        <v>0</v>
      </c>
      <c r="M900">
        <v>1</v>
      </c>
      <c r="N900">
        <v>1</v>
      </c>
      <c r="O900" s="3">
        <v>0</v>
      </c>
      <c r="P900">
        <v>1</v>
      </c>
      <c r="Q900">
        <v>1</v>
      </c>
      <c r="R900" s="3">
        <v>0</v>
      </c>
      <c r="S900" s="3">
        <v>1</v>
      </c>
      <c r="T900" s="3">
        <v>1</v>
      </c>
      <c r="U900" s="3">
        <v>0</v>
      </c>
      <c r="V900" s="3">
        <v>1</v>
      </c>
      <c r="W900" s="3">
        <v>1</v>
      </c>
      <c r="X900" s="7">
        <f t="shared" si="56"/>
        <v>0</v>
      </c>
      <c r="Y900" s="7">
        <f t="shared" si="57"/>
        <v>0</v>
      </c>
      <c r="Z900" s="7">
        <f t="shared" si="58"/>
        <v>0</v>
      </c>
      <c r="AA900" s="7">
        <f t="shared" si="59"/>
        <v>0</v>
      </c>
      <c r="AB900">
        <v>0</v>
      </c>
      <c r="AC900">
        <v>0</v>
      </c>
      <c r="AD900">
        <v>0</v>
      </c>
      <c r="AE900">
        <v>0</v>
      </c>
      <c r="AF900">
        <v>5.5095098931634174</v>
      </c>
      <c r="AG900">
        <v>5.5095098931634174</v>
      </c>
      <c r="AH900">
        <v>0.43151554819562626</v>
      </c>
      <c r="AI900">
        <v>0.71458974781195717</v>
      </c>
      <c r="AJ900">
        <v>1.1461052960075835</v>
      </c>
      <c r="AK900">
        <v>0</v>
      </c>
      <c r="AL900">
        <v>5.5095098931634174</v>
      </c>
      <c r="AM900">
        <v>5.5095098931634174</v>
      </c>
      <c r="AN900">
        <v>0.43151554819562626</v>
      </c>
      <c r="AO900">
        <v>0.71458974781195717</v>
      </c>
      <c r="AP900">
        <v>1.1461052960075835</v>
      </c>
    </row>
    <row r="901" spans="1:42" x14ac:dyDescent="0.3">
      <c r="A901">
        <v>2612</v>
      </c>
      <c r="B901" t="s">
        <v>32</v>
      </c>
      <c r="C901" t="s">
        <v>271</v>
      </c>
      <c r="D901" t="s">
        <v>272</v>
      </c>
      <c r="E901" t="s">
        <v>35</v>
      </c>
      <c r="F901">
        <v>47359</v>
      </c>
      <c r="G901">
        <v>18009</v>
      </c>
      <c r="H901" t="s">
        <v>273</v>
      </c>
      <c r="I901" t="s">
        <v>274</v>
      </c>
      <c r="J901">
        <v>0</v>
      </c>
      <c r="K901">
        <v>0</v>
      </c>
      <c r="L901">
        <v>0</v>
      </c>
      <c r="M901">
        <v>1</v>
      </c>
      <c r="N901">
        <v>1</v>
      </c>
      <c r="O901" s="3">
        <v>0</v>
      </c>
      <c r="P901">
        <v>1</v>
      </c>
      <c r="Q901">
        <v>1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7">
        <f t="shared" si="56"/>
        <v>0</v>
      </c>
      <c r="Y901" s="7">
        <f t="shared" si="57"/>
        <v>0</v>
      </c>
      <c r="Z901" s="7">
        <f t="shared" si="58"/>
        <v>0</v>
      </c>
      <c r="AA901" s="7">
        <f t="shared" si="59"/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0.40543480490760997</v>
      </c>
      <c r="AI901">
        <v>0</v>
      </c>
      <c r="AJ901">
        <v>0.40543480490760997</v>
      </c>
      <c r="AK901">
        <v>0</v>
      </c>
      <c r="AL901">
        <v>0</v>
      </c>
      <c r="AM901">
        <v>0</v>
      </c>
      <c r="AN901">
        <v>0.40543480490760997</v>
      </c>
      <c r="AO901">
        <v>0</v>
      </c>
      <c r="AP901">
        <v>0.40543480490760997</v>
      </c>
    </row>
    <row r="902" spans="1:42" x14ac:dyDescent="0.3">
      <c r="A902">
        <v>2613</v>
      </c>
      <c r="B902" t="s">
        <v>32</v>
      </c>
      <c r="C902" t="s">
        <v>275</v>
      </c>
      <c r="D902" t="s">
        <v>276</v>
      </c>
      <c r="E902" t="s">
        <v>35</v>
      </c>
      <c r="F902">
        <v>46176</v>
      </c>
      <c r="G902">
        <v>18145</v>
      </c>
      <c r="H902" t="s">
        <v>277</v>
      </c>
      <c r="I902" t="s">
        <v>278</v>
      </c>
      <c r="J902">
        <v>18157</v>
      </c>
      <c r="K902" t="s">
        <v>179</v>
      </c>
      <c r="L902">
        <v>0</v>
      </c>
      <c r="M902">
        <v>0</v>
      </c>
      <c r="N902">
        <v>0</v>
      </c>
      <c r="O902" s="3">
        <v>0</v>
      </c>
      <c r="P902">
        <v>0</v>
      </c>
      <c r="Q902">
        <v>0</v>
      </c>
      <c r="R902" s="3">
        <v>0</v>
      </c>
      <c r="S902" s="3">
        <v>1</v>
      </c>
      <c r="T902" s="3">
        <v>1</v>
      </c>
      <c r="U902" s="3">
        <v>0</v>
      </c>
      <c r="V902" s="3">
        <v>1</v>
      </c>
      <c r="W902" s="3">
        <v>1</v>
      </c>
      <c r="X902" s="7">
        <f t="shared" si="56"/>
        <v>0</v>
      </c>
      <c r="Y902" s="7">
        <f t="shared" si="57"/>
        <v>0</v>
      </c>
      <c r="Z902" s="7">
        <f t="shared" si="58"/>
        <v>0</v>
      </c>
      <c r="AA902" s="7">
        <f t="shared" si="59"/>
        <v>0</v>
      </c>
      <c r="AB902">
        <v>0</v>
      </c>
      <c r="AC902">
        <v>0</v>
      </c>
      <c r="AD902">
        <v>0</v>
      </c>
      <c r="AE902">
        <v>0</v>
      </c>
      <c r="AF902">
        <v>5.5095098931634174</v>
      </c>
      <c r="AG902">
        <v>5.5095098931634174</v>
      </c>
      <c r="AH902">
        <v>0</v>
      </c>
      <c r="AI902">
        <v>0.36797912554778711</v>
      </c>
      <c r="AJ902">
        <v>0.36797912554778711</v>
      </c>
      <c r="AK902">
        <v>0</v>
      </c>
      <c r="AL902">
        <v>5.5095098931634174</v>
      </c>
      <c r="AM902">
        <v>5.5095098931634174</v>
      </c>
      <c r="AN902">
        <v>0</v>
      </c>
      <c r="AO902">
        <v>0.36797912554778711</v>
      </c>
      <c r="AP902">
        <v>0.36797912554778711</v>
      </c>
    </row>
    <row r="903" spans="1:42" x14ac:dyDescent="0.3">
      <c r="A903">
        <v>2614</v>
      </c>
      <c r="B903" t="s">
        <v>32</v>
      </c>
      <c r="C903" t="s">
        <v>279</v>
      </c>
      <c r="D903" t="s">
        <v>195</v>
      </c>
      <c r="E903" t="s">
        <v>35</v>
      </c>
      <c r="F903">
        <v>47620</v>
      </c>
      <c r="G903">
        <v>18129</v>
      </c>
      <c r="H903" t="s">
        <v>280</v>
      </c>
      <c r="I903" t="s">
        <v>281</v>
      </c>
      <c r="J903">
        <v>0</v>
      </c>
      <c r="K903">
        <v>0</v>
      </c>
      <c r="L903">
        <v>0</v>
      </c>
      <c r="M903">
        <v>0</v>
      </c>
      <c r="N903">
        <v>0</v>
      </c>
      <c r="O903" s="3">
        <v>0</v>
      </c>
      <c r="P903">
        <v>0</v>
      </c>
      <c r="Q90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7">
        <f t="shared" si="56"/>
        <v>0</v>
      </c>
      <c r="Y903" s="7">
        <f t="shared" si="57"/>
        <v>0</v>
      </c>
      <c r="Z903" s="7">
        <f t="shared" si="58"/>
        <v>0</v>
      </c>
      <c r="AA903" s="7">
        <f t="shared" si="59"/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x14ac:dyDescent="0.3">
      <c r="A904">
        <v>2615</v>
      </c>
      <c r="B904" t="s">
        <v>32</v>
      </c>
      <c r="C904" t="s">
        <v>282</v>
      </c>
      <c r="D904" t="s">
        <v>283</v>
      </c>
      <c r="E904" t="s">
        <v>35</v>
      </c>
      <c r="F904">
        <v>46550</v>
      </c>
      <c r="G904">
        <v>18039</v>
      </c>
      <c r="H904" t="s">
        <v>237</v>
      </c>
      <c r="I904" t="s">
        <v>238</v>
      </c>
      <c r="J904">
        <v>0</v>
      </c>
      <c r="K904">
        <v>0</v>
      </c>
      <c r="L904">
        <v>0</v>
      </c>
      <c r="M904">
        <v>0</v>
      </c>
      <c r="N904">
        <v>0</v>
      </c>
      <c r="O904" s="3">
        <v>0</v>
      </c>
      <c r="P904">
        <v>1</v>
      </c>
      <c r="Q904">
        <v>1</v>
      </c>
      <c r="R904" s="3">
        <v>0</v>
      </c>
      <c r="S904" s="3">
        <v>0</v>
      </c>
      <c r="T904" s="3">
        <v>0</v>
      </c>
      <c r="U904" s="3">
        <v>0</v>
      </c>
      <c r="V904" s="3">
        <v>1</v>
      </c>
      <c r="W904" s="3">
        <v>1</v>
      </c>
      <c r="X904" s="7">
        <f t="shared" si="56"/>
        <v>0</v>
      </c>
      <c r="Y904" s="7">
        <f t="shared" si="57"/>
        <v>0</v>
      </c>
      <c r="Z904" s="7">
        <f t="shared" si="58"/>
        <v>0</v>
      </c>
      <c r="AA904" s="7">
        <f t="shared" si="59"/>
        <v>0</v>
      </c>
      <c r="AB904">
        <v>0</v>
      </c>
      <c r="AC904">
        <v>0</v>
      </c>
      <c r="AD904">
        <v>0</v>
      </c>
      <c r="AE904">
        <v>3.3271780539335563</v>
      </c>
      <c r="AF904">
        <v>0</v>
      </c>
      <c r="AG904">
        <v>3.3271780539335563</v>
      </c>
      <c r="AH904">
        <v>0.63439073207384378</v>
      </c>
      <c r="AI904">
        <v>0</v>
      </c>
      <c r="AJ904">
        <v>0.63439073207384378</v>
      </c>
      <c r="AK904">
        <v>3.3271780539335563</v>
      </c>
      <c r="AL904">
        <v>0</v>
      </c>
      <c r="AM904">
        <v>3.3271780539335563</v>
      </c>
      <c r="AN904">
        <v>0.63439073207384378</v>
      </c>
      <c r="AO904">
        <v>0</v>
      </c>
      <c r="AP904">
        <v>0.63439073207384378</v>
      </c>
    </row>
    <row r="905" spans="1:42" x14ac:dyDescent="0.3">
      <c r="A905">
        <v>2617</v>
      </c>
      <c r="B905" t="s">
        <v>32</v>
      </c>
      <c r="C905" t="s">
        <v>284</v>
      </c>
      <c r="D905" t="s">
        <v>285</v>
      </c>
      <c r="E905" t="s">
        <v>35</v>
      </c>
      <c r="F905">
        <v>46553</v>
      </c>
      <c r="G905">
        <v>18039</v>
      </c>
      <c r="H905" t="s">
        <v>237</v>
      </c>
      <c r="I905" t="s">
        <v>238</v>
      </c>
      <c r="J905">
        <v>0</v>
      </c>
      <c r="K905">
        <v>0</v>
      </c>
      <c r="L905">
        <v>0</v>
      </c>
      <c r="M905">
        <v>0</v>
      </c>
      <c r="N905">
        <v>0</v>
      </c>
      <c r="O905" s="3">
        <v>0</v>
      </c>
      <c r="P905">
        <v>1</v>
      </c>
      <c r="Q905">
        <v>1</v>
      </c>
      <c r="R905" s="3">
        <v>0</v>
      </c>
      <c r="S905" s="3">
        <v>0</v>
      </c>
      <c r="T905" s="3">
        <v>0</v>
      </c>
      <c r="U905" s="3">
        <v>0</v>
      </c>
      <c r="V905" s="3">
        <v>1</v>
      </c>
      <c r="W905" s="3">
        <v>1</v>
      </c>
      <c r="X905" s="7">
        <f t="shared" si="56"/>
        <v>0</v>
      </c>
      <c r="Y905" s="7">
        <f t="shared" si="57"/>
        <v>0</v>
      </c>
      <c r="Z905" s="7">
        <f t="shared" si="58"/>
        <v>0</v>
      </c>
      <c r="AA905" s="7">
        <f t="shared" si="59"/>
        <v>0</v>
      </c>
      <c r="AB905">
        <v>0</v>
      </c>
      <c r="AC905">
        <v>0</v>
      </c>
      <c r="AD905">
        <v>0</v>
      </c>
      <c r="AE905">
        <v>3.3271780539335563</v>
      </c>
      <c r="AF905">
        <v>0</v>
      </c>
      <c r="AG905">
        <v>3.3271780539335563</v>
      </c>
      <c r="AH905">
        <v>0.63439073207384378</v>
      </c>
      <c r="AI905">
        <v>0</v>
      </c>
      <c r="AJ905">
        <v>0.63439073207384378</v>
      </c>
      <c r="AK905">
        <v>3.3271780539335563</v>
      </c>
      <c r="AL905">
        <v>0</v>
      </c>
      <c r="AM905">
        <v>3.3271780539335563</v>
      </c>
      <c r="AN905">
        <v>0.63439073207384378</v>
      </c>
      <c r="AO905">
        <v>0</v>
      </c>
      <c r="AP905">
        <v>0.63439073207384378</v>
      </c>
    </row>
    <row r="906" spans="1:42" x14ac:dyDescent="0.3">
      <c r="A906">
        <v>2618</v>
      </c>
      <c r="B906" t="s">
        <v>32</v>
      </c>
      <c r="C906" t="s">
        <v>286</v>
      </c>
      <c r="D906" t="s">
        <v>200</v>
      </c>
      <c r="E906" t="s">
        <v>35</v>
      </c>
      <c r="F906">
        <v>47629</v>
      </c>
      <c r="G906">
        <v>18173</v>
      </c>
      <c r="H906" t="s">
        <v>287</v>
      </c>
      <c r="I906" t="s">
        <v>288</v>
      </c>
      <c r="J906">
        <v>0</v>
      </c>
      <c r="K906">
        <v>0</v>
      </c>
      <c r="L906">
        <v>0</v>
      </c>
      <c r="M906">
        <v>0</v>
      </c>
      <c r="N906">
        <v>0</v>
      </c>
      <c r="O906" s="3">
        <v>0</v>
      </c>
      <c r="P906">
        <v>0</v>
      </c>
      <c r="Q906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7">
        <f t="shared" si="56"/>
        <v>0</v>
      </c>
      <c r="Y906" s="7">
        <f t="shared" si="57"/>
        <v>0</v>
      </c>
      <c r="Z906" s="7">
        <f t="shared" si="58"/>
        <v>0</v>
      </c>
      <c r="AA906" s="7">
        <f t="shared" si="59"/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</row>
    <row r="907" spans="1:42" x14ac:dyDescent="0.3">
      <c r="A907">
        <v>2619</v>
      </c>
      <c r="B907" t="s">
        <v>32</v>
      </c>
      <c r="C907" t="s">
        <v>289</v>
      </c>
      <c r="D907" t="s">
        <v>290</v>
      </c>
      <c r="E907" t="s">
        <v>35</v>
      </c>
      <c r="F907">
        <v>47969</v>
      </c>
      <c r="G907">
        <v>18045</v>
      </c>
      <c r="H907" t="s">
        <v>173</v>
      </c>
      <c r="I907" t="s">
        <v>174</v>
      </c>
      <c r="J907">
        <v>18089</v>
      </c>
      <c r="K907" t="s">
        <v>244</v>
      </c>
      <c r="L907">
        <v>0</v>
      </c>
      <c r="M907">
        <v>0</v>
      </c>
      <c r="N907">
        <v>0</v>
      </c>
      <c r="O907" s="3">
        <v>0</v>
      </c>
      <c r="P907">
        <v>0</v>
      </c>
      <c r="Q907">
        <v>0</v>
      </c>
      <c r="R907" s="3">
        <v>0</v>
      </c>
      <c r="S907" s="3">
        <v>1</v>
      </c>
      <c r="T907" s="3">
        <v>1</v>
      </c>
      <c r="U907" s="3">
        <v>0</v>
      </c>
      <c r="V907" s="3">
        <v>1</v>
      </c>
      <c r="W907" s="3">
        <v>1</v>
      </c>
      <c r="X907" s="7">
        <f t="shared" si="56"/>
        <v>0</v>
      </c>
      <c r="Y907" s="7">
        <f t="shared" si="57"/>
        <v>0</v>
      </c>
      <c r="Z907" s="7">
        <f t="shared" si="58"/>
        <v>0</v>
      </c>
      <c r="AA907" s="7">
        <f t="shared" si="59"/>
        <v>0</v>
      </c>
      <c r="AB907">
        <v>0</v>
      </c>
      <c r="AC907">
        <v>0</v>
      </c>
      <c r="AD907">
        <v>0</v>
      </c>
      <c r="AE907">
        <v>0</v>
      </c>
      <c r="AF907">
        <v>6.761256988314126</v>
      </c>
      <c r="AG907">
        <v>6.761256988314126</v>
      </c>
      <c r="AH907">
        <v>0</v>
      </c>
      <c r="AI907">
        <v>1.2119822892501124</v>
      </c>
      <c r="AJ907">
        <v>1.2119822892501124</v>
      </c>
      <c r="AK907">
        <v>0</v>
      </c>
      <c r="AL907">
        <v>6.761256988314126</v>
      </c>
      <c r="AM907">
        <v>6.761256988314126</v>
      </c>
      <c r="AN907">
        <v>0</v>
      </c>
      <c r="AO907">
        <v>1.2119822892501124</v>
      </c>
      <c r="AP907">
        <v>1.2119822892501124</v>
      </c>
    </row>
    <row r="908" spans="1:42" x14ac:dyDescent="0.3">
      <c r="A908">
        <v>2620</v>
      </c>
      <c r="B908" t="s">
        <v>32</v>
      </c>
      <c r="C908" t="s">
        <v>291</v>
      </c>
      <c r="D908" t="s">
        <v>212</v>
      </c>
      <c r="E908" t="s">
        <v>35</v>
      </c>
      <c r="F908">
        <v>47265</v>
      </c>
      <c r="G908">
        <v>18079</v>
      </c>
      <c r="H908" t="s">
        <v>292</v>
      </c>
      <c r="I908" t="s">
        <v>293</v>
      </c>
      <c r="J908">
        <v>0</v>
      </c>
      <c r="K908">
        <v>0</v>
      </c>
      <c r="L908">
        <v>0</v>
      </c>
      <c r="M908">
        <v>0</v>
      </c>
      <c r="N908">
        <v>0</v>
      </c>
      <c r="O908" s="3">
        <v>0</v>
      </c>
      <c r="P908">
        <v>0</v>
      </c>
      <c r="Q908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7">
        <f t="shared" si="56"/>
        <v>0</v>
      </c>
      <c r="Y908" s="7">
        <f t="shared" si="57"/>
        <v>0</v>
      </c>
      <c r="Z908" s="7">
        <f t="shared" si="58"/>
        <v>0</v>
      </c>
      <c r="AA908" s="7">
        <f t="shared" si="59"/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x14ac:dyDescent="0.3">
      <c r="A909">
        <v>2621</v>
      </c>
      <c r="B909" t="s">
        <v>32</v>
      </c>
      <c r="C909" t="s">
        <v>294</v>
      </c>
      <c r="D909" t="s">
        <v>295</v>
      </c>
      <c r="E909" t="s">
        <v>35</v>
      </c>
      <c r="F909">
        <v>47665</v>
      </c>
      <c r="G909">
        <v>18051</v>
      </c>
      <c r="H909" t="s">
        <v>296</v>
      </c>
      <c r="I909" t="s">
        <v>297</v>
      </c>
      <c r="J909">
        <v>0</v>
      </c>
      <c r="K909">
        <v>0</v>
      </c>
      <c r="L909">
        <v>0</v>
      </c>
      <c r="M909">
        <v>0</v>
      </c>
      <c r="N909">
        <v>0</v>
      </c>
      <c r="O909" s="3">
        <v>0</v>
      </c>
      <c r="P909">
        <v>0</v>
      </c>
      <c r="Q909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7">
        <f t="shared" si="56"/>
        <v>0</v>
      </c>
      <c r="Y909" s="7">
        <f t="shared" si="57"/>
        <v>0</v>
      </c>
      <c r="Z909" s="7">
        <f t="shared" si="58"/>
        <v>0</v>
      </c>
      <c r="AA909" s="7">
        <f t="shared" si="59"/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3">
      <c r="A910">
        <v>2622</v>
      </c>
      <c r="B910" t="s">
        <v>32</v>
      </c>
      <c r="C910" t="s">
        <v>298</v>
      </c>
      <c r="D910" t="s">
        <v>204</v>
      </c>
      <c r="E910" t="s">
        <v>299</v>
      </c>
      <c r="F910">
        <v>46368</v>
      </c>
      <c r="G910">
        <v>18127</v>
      </c>
      <c r="H910" t="s">
        <v>149</v>
      </c>
      <c r="I910" t="s">
        <v>150</v>
      </c>
      <c r="J910">
        <v>18157</v>
      </c>
      <c r="K910" t="s">
        <v>179</v>
      </c>
      <c r="L910">
        <v>0</v>
      </c>
      <c r="M910">
        <v>1</v>
      </c>
      <c r="N910">
        <v>1</v>
      </c>
      <c r="O910" s="3">
        <v>0</v>
      </c>
      <c r="P910">
        <v>0</v>
      </c>
      <c r="Q910">
        <v>0</v>
      </c>
      <c r="R910" s="3">
        <v>0</v>
      </c>
      <c r="S910" s="3">
        <v>1</v>
      </c>
      <c r="T910" s="3">
        <v>1</v>
      </c>
      <c r="U910" s="3">
        <v>0</v>
      </c>
      <c r="V910" s="3">
        <v>1</v>
      </c>
      <c r="W910" s="3">
        <v>1</v>
      </c>
      <c r="X910" s="7">
        <f t="shared" si="56"/>
        <v>0</v>
      </c>
      <c r="Y910" s="7">
        <f t="shared" si="57"/>
        <v>0</v>
      </c>
      <c r="Z910" s="7">
        <f t="shared" si="58"/>
        <v>0</v>
      </c>
      <c r="AA910" s="7">
        <f t="shared" si="59"/>
        <v>0</v>
      </c>
      <c r="AB910">
        <v>0</v>
      </c>
      <c r="AC910">
        <v>0</v>
      </c>
      <c r="AD910">
        <v>0</v>
      </c>
      <c r="AE910">
        <v>0</v>
      </c>
      <c r="AF910">
        <v>5.5095098931634174</v>
      </c>
      <c r="AG910">
        <v>5.5095098931634174</v>
      </c>
      <c r="AH910">
        <v>0.2242748982282563</v>
      </c>
      <c r="AI910">
        <v>1.0142832272372893</v>
      </c>
      <c r="AJ910">
        <v>1.2385581254655456</v>
      </c>
      <c r="AK910">
        <v>0</v>
      </c>
      <c r="AL910">
        <v>5.5095098931634174</v>
      </c>
      <c r="AM910">
        <v>5.5095098931634174</v>
      </c>
      <c r="AN910">
        <v>0.2242748982282563</v>
      </c>
      <c r="AO910">
        <v>1.0142832272372893</v>
      </c>
      <c r="AP910">
        <v>1.2385581254655456</v>
      </c>
    </row>
    <row r="911" spans="1:42" x14ac:dyDescent="0.3">
      <c r="A911">
        <v>2623</v>
      </c>
      <c r="B911" t="s">
        <v>32</v>
      </c>
      <c r="C911" t="s">
        <v>300</v>
      </c>
      <c r="D911" t="s">
        <v>301</v>
      </c>
      <c r="E911" t="s">
        <v>35</v>
      </c>
      <c r="F911">
        <v>47670</v>
      </c>
      <c r="G911">
        <v>18051</v>
      </c>
      <c r="H911" t="s">
        <v>296</v>
      </c>
      <c r="I911" t="s">
        <v>297</v>
      </c>
      <c r="J911">
        <v>0</v>
      </c>
      <c r="K911">
        <v>0</v>
      </c>
      <c r="L911">
        <v>0</v>
      </c>
      <c r="M911">
        <v>0</v>
      </c>
      <c r="N911">
        <v>0</v>
      </c>
      <c r="O911" s="3">
        <v>0</v>
      </c>
      <c r="P911">
        <v>0</v>
      </c>
      <c r="Q911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7">
        <f t="shared" si="56"/>
        <v>0</v>
      </c>
      <c r="Y911" s="7">
        <f t="shared" si="57"/>
        <v>0</v>
      </c>
      <c r="Z911" s="7">
        <f t="shared" si="58"/>
        <v>0</v>
      </c>
      <c r="AA911" s="7">
        <f t="shared" si="59"/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</row>
    <row r="912" spans="1:42" x14ac:dyDescent="0.3">
      <c r="A912">
        <v>2624</v>
      </c>
      <c r="B912" t="s">
        <v>32</v>
      </c>
      <c r="C912" t="s">
        <v>302</v>
      </c>
      <c r="D912" t="s">
        <v>303</v>
      </c>
      <c r="E912" t="s">
        <v>35</v>
      </c>
      <c r="F912">
        <v>47166</v>
      </c>
      <c r="G912">
        <v>18061</v>
      </c>
      <c r="H912" t="s">
        <v>304</v>
      </c>
      <c r="I912" t="s">
        <v>305</v>
      </c>
      <c r="J912">
        <v>0</v>
      </c>
      <c r="K912">
        <v>0</v>
      </c>
      <c r="L912">
        <v>0</v>
      </c>
      <c r="M912">
        <v>0</v>
      </c>
      <c r="N912">
        <v>0</v>
      </c>
      <c r="O912" s="3">
        <v>0</v>
      </c>
      <c r="P912">
        <v>0</v>
      </c>
      <c r="Q912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7">
        <f t="shared" si="56"/>
        <v>0</v>
      </c>
      <c r="Y912" s="7">
        <f t="shared" si="57"/>
        <v>0</v>
      </c>
      <c r="Z912" s="7">
        <f t="shared" si="58"/>
        <v>0</v>
      </c>
      <c r="AA912" s="7">
        <f t="shared" si="59"/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3">
      <c r="A913">
        <v>2625</v>
      </c>
      <c r="B913" t="s">
        <v>32</v>
      </c>
      <c r="C913" t="s">
        <v>306</v>
      </c>
      <c r="D913" t="s">
        <v>307</v>
      </c>
      <c r="E913" t="s">
        <v>35</v>
      </c>
      <c r="F913">
        <v>47373</v>
      </c>
      <c r="G913">
        <v>18075</v>
      </c>
      <c r="H913" t="s">
        <v>222</v>
      </c>
      <c r="I913" t="s">
        <v>223</v>
      </c>
      <c r="J913">
        <v>0</v>
      </c>
      <c r="K913">
        <v>0</v>
      </c>
      <c r="L913">
        <v>0</v>
      </c>
      <c r="M913">
        <v>0</v>
      </c>
      <c r="N913">
        <v>0</v>
      </c>
      <c r="O913" s="3">
        <v>0</v>
      </c>
      <c r="P913">
        <v>0</v>
      </c>
      <c r="Q91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7">
        <f t="shared" si="56"/>
        <v>0</v>
      </c>
      <c r="Y913" s="7">
        <f t="shared" si="57"/>
        <v>0</v>
      </c>
      <c r="Z913" s="7">
        <f t="shared" si="58"/>
        <v>0</v>
      </c>
      <c r="AA913" s="7">
        <f t="shared" si="59"/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3">
      <c r="A914">
        <v>2626</v>
      </c>
      <c r="B914" t="s">
        <v>32</v>
      </c>
      <c r="C914" t="s">
        <v>308</v>
      </c>
      <c r="D914" t="s">
        <v>309</v>
      </c>
      <c r="E914" t="s">
        <v>35</v>
      </c>
      <c r="F914">
        <v>46975</v>
      </c>
      <c r="G914">
        <v>18049</v>
      </c>
      <c r="H914" t="s">
        <v>132</v>
      </c>
      <c r="I914" t="s">
        <v>133</v>
      </c>
      <c r="J914">
        <v>0</v>
      </c>
      <c r="K914">
        <v>0</v>
      </c>
      <c r="L914">
        <v>0</v>
      </c>
      <c r="M914">
        <v>1</v>
      </c>
      <c r="N914">
        <v>1</v>
      </c>
      <c r="O914" s="3">
        <v>0</v>
      </c>
      <c r="P914">
        <v>1</v>
      </c>
      <c r="Q914">
        <v>1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7">
        <f t="shared" si="56"/>
        <v>0</v>
      </c>
      <c r="Y914" s="7">
        <f t="shared" si="57"/>
        <v>0</v>
      </c>
      <c r="Z914" s="7">
        <f t="shared" si="58"/>
        <v>0</v>
      </c>
      <c r="AA914" s="7">
        <f t="shared" si="59"/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0.38961039421027621</v>
      </c>
      <c r="AI914">
        <v>0</v>
      </c>
      <c r="AJ914">
        <v>0.38961039421027621</v>
      </c>
      <c r="AK914">
        <v>0</v>
      </c>
      <c r="AL914">
        <v>0</v>
      </c>
      <c r="AM914">
        <v>0</v>
      </c>
      <c r="AN914">
        <v>0.38961039421027621</v>
      </c>
      <c r="AO914">
        <v>0</v>
      </c>
      <c r="AP914">
        <v>0.38961039421027621</v>
      </c>
    </row>
    <row r="915" spans="1:42" x14ac:dyDescent="0.3">
      <c r="A915">
        <v>2628</v>
      </c>
      <c r="B915" t="s">
        <v>32</v>
      </c>
      <c r="C915" t="s">
        <v>234</v>
      </c>
      <c r="D915" t="s">
        <v>35</v>
      </c>
      <c r="E915" t="s">
        <v>35</v>
      </c>
      <c r="F915">
        <v>46173</v>
      </c>
      <c r="G915">
        <v>18139</v>
      </c>
      <c r="H915" t="s">
        <v>310</v>
      </c>
      <c r="I915" t="s">
        <v>311</v>
      </c>
      <c r="J915">
        <v>0</v>
      </c>
      <c r="K915">
        <v>0</v>
      </c>
      <c r="L915">
        <v>0</v>
      </c>
      <c r="M915">
        <v>0</v>
      </c>
      <c r="N915">
        <v>0</v>
      </c>
      <c r="O915" s="3">
        <v>0</v>
      </c>
      <c r="P915">
        <v>0</v>
      </c>
      <c r="Q915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7">
        <f t="shared" si="56"/>
        <v>0</v>
      </c>
      <c r="Y915" s="7">
        <f t="shared" si="57"/>
        <v>0</v>
      </c>
      <c r="Z915" s="7">
        <f t="shared" si="58"/>
        <v>0</v>
      </c>
      <c r="AA915" s="7">
        <f t="shared" si="59"/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3">
      <c r="A916">
        <v>2629</v>
      </c>
      <c r="B916" t="s">
        <v>32</v>
      </c>
      <c r="C916" t="s">
        <v>312</v>
      </c>
      <c r="D916" t="s">
        <v>35</v>
      </c>
      <c r="E916" t="s">
        <v>35</v>
      </c>
      <c r="F916">
        <v>46979</v>
      </c>
      <c r="G916">
        <v>18067</v>
      </c>
      <c r="H916" t="s">
        <v>240</v>
      </c>
      <c r="I916" t="s">
        <v>241</v>
      </c>
      <c r="J916">
        <v>0</v>
      </c>
      <c r="K916">
        <v>0</v>
      </c>
      <c r="L916">
        <v>0</v>
      </c>
      <c r="M916">
        <v>1</v>
      </c>
      <c r="N916">
        <v>1</v>
      </c>
      <c r="O916" s="3">
        <v>0</v>
      </c>
      <c r="P916">
        <v>1</v>
      </c>
      <c r="Q916">
        <v>1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7">
        <f t="shared" si="56"/>
        <v>0</v>
      </c>
      <c r="Y916" s="7">
        <f t="shared" si="57"/>
        <v>0</v>
      </c>
      <c r="Z916" s="7">
        <f t="shared" si="58"/>
        <v>0</v>
      </c>
      <c r="AA916" s="7">
        <f t="shared" si="59"/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0.58179277334106239</v>
      </c>
      <c r="AI916">
        <v>0</v>
      </c>
      <c r="AJ916">
        <v>0.58179277334106239</v>
      </c>
      <c r="AK916">
        <v>0</v>
      </c>
      <c r="AL916">
        <v>0</v>
      </c>
      <c r="AM916">
        <v>0</v>
      </c>
      <c r="AN916">
        <v>0.58179277334106239</v>
      </c>
      <c r="AO916">
        <v>0</v>
      </c>
      <c r="AP916">
        <v>0.58179277334106239</v>
      </c>
    </row>
    <row r="917" spans="1:42" x14ac:dyDescent="0.3">
      <c r="A917">
        <v>2630</v>
      </c>
      <c r="B917" t="s">
        <v>32</v>
      </c>
      <c r="C917" t="s">
        <v>313</v>
      </c>
      <c r="D917" t="s">
        <v>204</v>
      </c>
      <c r="E917" t="s">
        <v>35</v>
      </c>
      <c r="F917">
        <v>46376</v>
      </c>
      <c r="G917">
        <v>18089</v>
      </c>
      <c r="H917" t="s">
        <v>243</v>
      </c>
      <c r="I917" t="s">
        <v>244</v>
      </c>
      <c r="J917">
        <v>0</v>
      </c>
      <c r="K917">
        <v>0</v>
      </c>
      <c r="L917">
        <v>0</v>
      </c>
      <c r="M917">
        <v>1</v>
      </c>
      <c r="N917">
        <v>1</v>
      </c>
      <c r="O917" s="3">
        <v>0</v>
      </c>
      <c r="P917">
        <v>1</v>
      </c>
      <c r="Q917">
        <v>1</v>
      </c>
      <c r="R917" s="3">
        <v>1</v>
      </c>
      <c r="S917" s="3">
        <v>0</v>
      </c>
      <c r="T917" s="3">
        <v>1</v>
      </c>
      <c r="U917" s="3">
        <v>1</v>
      </c>
      <c r="V917" s="3">
        <v>0</v>
      </c>
      <c r="W917" s="3">
        <v>1</v>
      </c>
      <c r="X917" s="7">
        <f t="shared" si="56"/>
        <v>0</v>
      </c>
      <c r="Y917" s="7">
        <f t="shared" si="57"/>
        <v>6.3608400106330452</v>
      </c>
      <c r="Z917" s="7">
        <f t="shared" si="58"/>
        <v>0</v>
      </c>
      <c r="AA917" s="7">
        <f t="shared" si="59"/>
        <v>0</v>
      </c>
      <c r="AB917">
        <v>0</v>
      </c>
      <c r="AC917">
        <v>6.3608400106330452</v>
      </c>
      <c r="AD917">
        <v>6.3608400106330452</v>
      </c>
      <c r="AE917">
        <v>0</v>
      </c>
      <c r="AF917">
        <v>0</v>
      </c>
      <c r="AG917">
        <v>0</v>
      </c>
      <c r="AH917">
        <v>0.25381741390513318</v>
      </c>
      <c r="AI917">
        <v>0</v>
      </c>
      <c r="AJ917">
        <v>0.25381741390513318</v>
      </c>
      <c r="AK917">
        <v>0</v>
      </c>
      <c r="AL917">
        <v>6.3608400106330452</v>
      </c>
      <c r="AM917">
        <v>6.3608400106330452</v>
      </c>
      <c r="AN917">
        <v>0.25381741390513318</v>
      </c>
      <c r="AO917">
        <v>6.3608400106330452</v>
      </c>
      <c r="AP917">
        <v>6.6146574245381782</v>
      </c>
    </row>
    <row r="918" spans="1:42" x14ac:dyDescent="0.3">
      <c r="A918">
        <v>2631</v>
      </c>
      <c r="B918" t="s">
        <v>32</v>
      </c>
      <c r="C918" t="s">
        <v>110</v>
      </c>
      <c r="D918" t="s">
        <v>314</v>
      </c>
      <c r="E918" t="s">
        <v>35</v>
      </c>
      <c r="F918">
        <v>47274</v>
      </c>
      <c r="G918">
        <v>18071</v>
      </c>
      <c r="H918" t="s">
        <v>113</v>
      </c>
      <c r="I918" t="s">
        <v>114</v>
      </c>
      <c r="J918">
        <v>0</v>
      </c>
      <c r="K918">
        <v>0</v>
      </c>
      <c r="L918">
        <v>0</v>
      </c>
      <c r="M918">
        <v>0</v>
      </c>
      <c r="N918">
        <v>0</v>
      </c>
      <c r="O918" s="3">
        <v>0</v>
      </c>
      <c r="P918">
        <v>0</v>
      </c>
      <c r="Q918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7">
        <f t="shared" si="56"/>
        <v>0</v>
      </c>
      <c r="Y918" s="7">
        <f t="shared" si="57"/>
        <v>0</v>
      </c>
      <c r="Z918" s="7">
        <f t="shared" si="58"/>
        <v>0</v>
      </c>
      <c r="AA918" s="7">
        <f t="shared" si="59"/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3">
      <c r="A919">
        <v>2632</v>
      </c>
      <c r="B919" t="s">
        <v>32</v>
      </c>
      <c r="C919" t="s">
        <v>315</v>
      </c>
      <c r="D919" t="s">
        <v>316</v>
      </c>
      <c r="E919" t="s">
        <v>35</v>
      </c>
      <c r="F919">
        <v>46069</v>
      </c>
      <c r="G919">
        <v>18057</v>
      </c>
      <c r="H919" t="s">
        <v>317</v>
      </c>
      <c r="I919" t="s">
        <v>318</v>
      </c>
      <c r="J919">
        <v>18089</v>
      </c>
      <c r="K919" t="s">
        <v>244</v>
      </c>
      <c r="L919">
        <v>0</v>
      </c>
      <c r="M919">
        <v>0</v>
      </c>
      <c r="N919">
        <v>0</v>
      </c>
      <c r="O919" s="3">
        <v>0</v>
      </c>
      <c r="P919">
        <v>0</v>
      </c>
      <c r="Q919">
        <v>0</v>
      </c>
      <c r="R919" s="3">
        <v>0</v>
      </c>
      <c r="S919" s="3">
        <v>1</v>
      </c>
      <c r="T919" s="3">
        <v>1</v>
      </c>
      <c r="U919" s="3">
        <v>0</v>
      </c>
      <c r="V919" s="3">
        <v>1</v>
      </c>
      <c r="W919" s="3">
        <v>1</v>
      </c>
      <c r="X919" s="7">
        <f t="shared" si="56"/>
        <v>0</v>
      </c>
      <c r="Y919" s="7">
        <f t="shared" si="57"/>
        <v>0</v>
      </c>
      <c r="Z919" s="7">
        <f t="shared" si="58"/>
        <v>0</v>
      </c>
      <c r="AA919" s="7">
        <f t="shared" si="59"/>
        <v>0</v>
      </c>
      <c r="AB919">
        <v>0</v>
      </c>
      <c r="AC919">
        <v>0</v>
      </c>
      <c r="AD919">
        <v>0</v>
      </c>
      <c r="AE919">
        <v>0</v>
      </c>
      <c r="AF919">
        <v>6.761256988314126</v>
      </c>
      <c r="AG919">
        <v>6.761256988314126</v>
      </c>
      <c r="AH919">
        <v>0</v>
      </c>
      <c r="AI919">
        <v>0.25642221082567951</v>
      </c>
      <c r="AJ919">
        <v>0.25642221082567951</v>
      </c>
      <c r="AK919">
        <v>0</v>
      </c>
      <c r="AL919">
        <v>6.761256988314126</v>
      </c>
      <c r="AM919">
        <v>6.761256988314126</v>
      </c>
      <c r="AN919">
        <v>0</v>
      </c>
      <c r="AO919">
        <v>0.25642221082567951</v>
      </c>
      <c r="AP919">
        <v>0.25642221082567951</v>
      </c>
    </row>
    <row r="920" spans="1:42" x14ac:dyDescent="0.3">
      <c r="A920">
        <v>2633</v>
      </c>
      <c r="B920" t="s">
        <v>32</v>
      </c>
      <c r="C920" t="s">
        <v>319</v>
      </c>
      <c r="D920" t="s">
        <v>42</v>
      </c>
      <c r="E920" t="s">
        <v>35</v>
      </c>
      <c r="F920">
        <v>47879</v>
      </c>
      <c r="G920">
        <v>18153</v>
      </c>
      <c r="H920" t="s">
        <v>207</v>
      </c>
      <c r="I920" t="s">
        <v>208</v>
      </c>
      <c r="J920">
        <v>0</v>
      </c>
      <c r="K920">
        <v>0</v>
      </c>
      <c r="L920">
        <v>0</v>
      </c>
      <c r="M920">
        <v>0</v>
      </c>
      <c r="N920">
        <v>0</v>
      </c>
      <c r="O920" s="3">
        <v>0</v>
      </c>
      <c r="P920">
        <v>0</v>
      </c>
      <c r="Q920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7">
        <f t="shared" si="56"/>
        <v>0</v>
      </c>
      <c r="Y920" s="7">
        <f t="shared" si="57"/>
        <v>0</v>
      </c>
      <c r="Z920" s="7">
        <f t="shared" si="58"/>
        <v>0</v>
      </c>
      <c r="AA920" s="7">
        <f t="shared" si="59"/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3">
      <c r="A921">
        <v>2634</v>
      </c>
      <c r="B921" t="s">
        <v>32</v>
      </c>
      <c r="C921" t="s">
        <v>320</v>
      </c>
      <c r="D921" t="s">
        <v>321</v>
      </c>
      <c r="E921" t="s">
        <v>35</v>
      </c>
      <c r="F921">
        <v>46601</v>
      </c>
      <c r="G921">
        <v>18141</v>
      </c>
      <c r="H921" t="s">
        <v>39</v>
      </c>
      <c r="I921" t="s">
        <v>40</v>
      </c>
      <c r="J921">
        <v>0</v>
      </c>
      <c r="K921">
        <v>0</v>
      </c>
      <c r="L921">
        <v>0</v>
      </c>
      <c r="M921">
        <v>0</v>
      </c>
      <c r="N921">
        <v>0</v>
      </c>
      <c r="O921" s="3">
        <v>1</v>
      </c>
      <c r="P921">
        <v>0</v>
      </c>
      <c r="Q921">
        <v>1</v>
      </c>
      <c r="R921" s="3">
        <v>0</v>
      </c>
      <c r="S921" s="3">
        <v>0</v>
      </c>
      <c r="T921" s="3">
        <v>0</v>
      </c>
      <c r="U921" s="3">
        <v>1</v>
      </c>
      <c r="V921" s="3">
        <v>0</v>
      </c>
      <c r="W921" s="3">
        <v>1</v>
      </c>
      <c r="X921" s="7">
        <f t="shared" si="56"/>
        <v>0</v>
      </c>
      <c r="Y921" s="7">
        <f t="shared" si="57"/>
        <v>3.243312337655524</v>
      </c>
      <c r="Z921" s="7">
        <f t="shared" si="58"/>
        <v>1</v>
      </c>
      <c r="AA921" s="7">
        <f t="shared" si="59"/>
        <v>1</v>
      </c>
      <c r="AB921">
        <v>3.243312337655524</v>
      </c>
      <c r="AC921">
        <v>0</v>
      </c>
      <c r="AD921">
        <v>3.243312337655524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3.243312337655524</v>
      </c>
      <c r="AL921">
        <v>0</v>
      </c>
      <c r="AM921">
        <v>3.243312337655524</v>
      </c>
      <c r="AN921">
        <v>3.243312337655524</v>
      </c>
      <c r="AO921">
        <v>0</v>
      </c>
      <c r="AP921">
        <v>3.243312337655524</v>
      </c>
    </row>
    <row r="922" spans="1:42" x14ac:dyDescent="0.3">
      <c r="A922">
        <v>2635</v>
      </c>
      <c r="B922" t="s">
        <v>32</v>
      </c>
      <c r="C922" t="s">
        <v>207</v>
      </c>
      <c r="D922" t="s">
        <v>200</v>
      </c>
      <c r="E922" t="s">
        <v>35</v>
      </c>
      <c r="F922">
        <v>47882</v>
      </c>
      <c r="G922">
        <v>18153</v>
      </c>
      <c r="H922" t="s">
        <v>207</v>
      </c>
      <c r="I922" t="s">
        <v>208</v>
      </c>
      <c r="J922">
        <v>0</v>
      </c>
      <c r="K922">
        <v>0</v>
      </c>
      <c r="L922">
        <v>0</v>
      </c>
      <c r="M922">
        <v>0</v>
      </c>
      <c r="N922">
        <v>0</v>
      </c>
      <c r="O922" s="3">
        <v>0</v>
      </c>
      <c r="P922">
        <v>0</v>
      </c>
      <c r="Q922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7">
        <f t="shared" si="56"/>
        <v>0</v>
      </c>
      <c r="Y922" s="7">
        <f t="shared" si="57"/>
        <v>0</v>
      </c>
      <c r="Z922" s="7">
        <f t="shared" si="58"/>
        <v>0</v>
      </c>
      <c r="AA922" s="7">
        <f t="shared" si="59"/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3">
      <c r="A923">
        <v>2636</v>
      </c>
      <c r="B923" t="s">
        <v>32</v>
      </c>
      <c r="C923" t="s">
        <v>322</v>
      </c>
      <c r="D923" t="s">
        <v>88</v>
      </c>
      <c r="E923" t="s">
        <v>35</v>
      </c>
      <c r="F923">
        <v>46070</v>
      </c>
      <c r="G923">
        <v>18095</v>
      </c>
      <c r="H923" t="s">
        <v>261</v>
      </c>
      <c r="I923" t="s">
        <v>269</v>
      </c>
      <c r="J923">
        <v>0</v>
      </c>
      <c r="K923">
        <v>0</v>
      </c>
      <c r="L923">
        <v>0</v>
      </c>
      <c r="M923">
        <v>1</v>
      </c>
      <c r="N923">
        <v>1</v>
      </c>
      <c r="O923" s="3">
        <v>0</v>
      </c>
      <c r="P923">
        <v>1</v>
      </c>
      <c r="Q923">
        <v>1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7">
        <f t="shared" si="56"/>
        <v>0</v>
      </c>
      <c r="Y923" s="7">
        <f t="shared" si="57"/>
        <v>0</v>
      </c>
      <c r="Z923" s="7">
        <f t="shared" si="58"/>
        <v>0</v>
      </c>
      <c r="AA923" s="7">
        <f t="shared" si="59"/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0.264692063870195</v>
      </c>
      <c r="AI923">
        <v>0</v>
      </c>
      <c r="AJ923">
        <v>0.264692063870195</v>
      </c>
      <c r="AK923">
        <v>0</v>
      </c>
      <c r="AL923">
        <v>0</v>
      </c>
      <c r="AM923">
        <v>0</v>
      </c>
      <c r="AN923">
        <v>0.264692063870195</v>
      </c>
      <c r="AO923">
        <v>0</v>
      </c>
      <c r="AP923">
        <v>0.264692063870195</v>
      </c>
    </row>
    <row r="924" spans="1:42" x14ac:dyDescent="0.3">
      <c r="A924">
        <v>2637</v>
      </c>
      <c r="B924" t="s">
        <v>32</v>
      </c>
      <c r="C924" t="s">
        <v>323</v>
      </c>
      <c r="D924" t="s">
        <v>324</v>
      </c>
      <c r="E924" t="s">
        <v>35</v>
      </c>
      <c r="F924">
        <v>46986</v>
      </c>
      <c r="G924">
        <v>18053</v>
      </c>
      <c r="H924" t="s">
        <v>265</v>
      </c>
      <c r="I924" t="s">
        <v>266</v>
      </c>
      <c r="J924">
        <v>0</v>
      </c>
      <c r="K924">
        <v>0</v>
      </c>
      <c r="L924">
        <v>1</v>
      </c>
      <c r="M924">
        <v>0</v>
      </c>
      <c r="N924">
        <v>1</v>
      </c>
      <c r="O924" s="3">
        <v>1</v>
      </c>
      <c r="P924">
        <v>0</v>
      </c>
      <c r="Q924">
        <v>1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7">
        <f t="shared" si="56"/>
        <v>1.3094579858768407</v>
      </c>
      <c r="Y924" s="7">
        <f t="shared" si="57"/>
        <v>0</v>
      </c>
      <c r="Z924" s="7">
        <f t="shared" si="58"/>
        <v>0</v>
      </c>
      <c r="AA924" s="7">
        <f t="shared" si="59"/>
        <v>0</v>
      </c>
      <c r="AB924">
        <v>1.3094579858768407</v>
      </c>
      <c r="AC924">
        <v>0</v>
      </c>
      <c r="AD924">
        <v>1.3094579858768407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1.3094579858768407</v>
      </c>
      <c r="AL924">
        <v>0</v>
      </c>
      <c r="AM924">
        <v>1.3094579858768407</v>
      </c>
      <c r="AN924">
        <v>1.3094579858768407</v>
      </c>
      <c r="AO924">
        <v>0</v>
      </c>
      <c r="AP924">
        <v>1.3094579858768407</v>
      </c>
    </row>
    <row r="925" spans="1:42" x14ac:dyDescent="0.3">
      <c r="A925">
        <v>2638</v>
      </c>
      <c r="B925" t="s">
        <v>32</v>
      </c>
      <c r="C925" t="s">
        <v>325</v>
      </c>
      <c r="D925" t="s">
        <v>42</v>
      </c>
      <c r="E925" t="s">
        <v>35</v>
      </c>
      <c r="F925">
        <v>47801</v>
      </c>
      <c r="G925">
        <v>18167</v>
      </c>
      <c r="H925" t="s">
        <v>326</v>
      </c>
      <c r="I925" t="s">
        <v>327</v>
      </c>
      <c r="J925">
        <v>0</v>
      </c>
      <c r="K925">
        <v>0</v>
      </c>
      <c r="L925">
        <v>0</v>
      </c>
      <c r="M925">
        <v>0</v>
      </c>
      <c r="N925">
        <v>0</v>
      </c>
      <c r="O925" s="3">
        <v>0</v>
      </c>
      <c r="P925">
        <v>0</v>
      </c>
      <c r="Q925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7">
        <f t="shared" si="56"/>
        <v>0</v>
      </c>
      <c r="Y925" s="7">
        <f t="shared" si="57"/>
        <v>0</v>
      </c>
      <c r="Z925" s="7">
        <f t="shared" si="58"/>
        <v>0</v>
      </c>
      <c r="AA925" s="7">
        <f t="shared" si="59"/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3">
      <c r="A926">
        <v>2639</v>
      </c>
      <c r="B926" t="s">
        <v>32</v>
      </c>
      <c r="C926" t="s">
        <v>328</v>
      </c>
      <c r="D926" t="s">
        <v>48</v>
      </c>
      <c r="E926" t="s">
        <v>35</v>
      </c>
      <c r="F926">
        <v>46382</v>
      </c>
      <c r="G926">
        <v>18091</v>
      </c>
      <c r="H926" t="s">
        <v>81</v>
      </c>
      <c r="I926" t="s">
        <v>82</v>
      </c>
      <c r="J926">
        <v>0</v>
      </c>
      <c r="K926">
        <v>0</v>
      </c>
      <c r="L926">
        <v>0</v>
      </c>
      <c r="M926">
        <v>1</v>
      </c>
      <c r="N926">
        <v>1</v>
      </c>
      <c r="O926" s="3">
        <v>0</v>
      </c>
      <c r="P926">
        <v>1</v>
      </c>
      <c r="Q926">
        <v>1</v>
      </c>
      <c r="R926" s="3">
        <v>0</v>
      </c>
      <c r="S926" s="3">
        <v>0</v>
      </c>
      <c r="T926" s="3">
        <v>0</v>
      </c>
      <c r="U926" s="3">
        <v>0</v>
      </c>
      <c r="V926" s="3">
        <v>1</v>
      </c>
      <c r="W926" s="3">
        <v>1</v>
      </c>
      <c r="X926" s="7">
        <f t="shared" si="56"/>
        <v>0</v>
      </c>
      <c r="Y926" s="7">
        <f t="shared" si="57"/>
        <v>0</v>
      </c>
      <c r="Z926" s="7">
        <f t="shared" si="58"/>
        <v>0</v>
      </c>
      <c r="AA926" s="7">
        <f t="shared" si="59"/>
        <v>0</v>
      </c>
      <c r="AB926">
        <v>0</v>
      </c>
      <c r="AC926">
        <v>0</v>
      </c>
      <c r="AD926">
        <v>0</v>
      </c>
      <c r="AE926">
        <v>3.3271780539335563</v>
      </c>
      <c r="AF926">
        <v>0</v>
      </c>
      <c r="AG926">
        <v>3.3271780539335563</v>
      </c>
      <c r="AH926">
        <v>0.87740160110962873</v>
      </c>
      <c r="AI926">
        <v>0</v>
      </c>
      <c r="AJ926">
        <v>0.87740160110962873</v>
      </c>
      <c r="AK926">
        <v>3.3271780539335563</v>
      </c>
      <c r="AL926">
        <v>0</v>
      </c>
      <c r="AM926">
        <v>3.3271780539335563</v>
      </c>
      <c r="AN926">
        <v>0.87740160110962873</v>
      </c>
      <c r="AO926">
        <v>0</v>
      </c>
      <c r="AP926">
        <v>0.87740160110962873</v>
      </c>
    </row>
    <row r="927" spans="1:42" x14ac:dyDescent="0.3">
      <c r="A927">
        <v>2640</v>
      </c>
      <c r="B927" t="s">
        <v>32</v>
      </c>
      <c r="C927" t="s">
        <v>329</v>
      </c>
      <c r="D927" t="s">
        <v>330</v>
      </c>
      <c r="E927" t="s">
        <v>148</v>
      </c>
      <c r="F927">
        <v>46383</v>
      </c>
      <c r="G927">
        <v>18127</v>
      </c>
      <c r="H927" t="s">
        <v>149</v>
      </c>
      <c r="I927" t="s">
        <v>150</v>
      </c>
      <c r="J927">
        <v>18157</v>
      </c>
      <c r="K927" t="s">
        <v>179</v>
      </c>
      <c r="L927">
        <v>0</v>
      </c>
      <c r="M927">
        <v>1</v>
      </c>
      <c r="N927">
        <v>1</v>
      </c>
      <c r="O927" s="3">
        <v>0</v>
      </c>
      <c r="P927">
        <v>1</v>
      </c>
      <c r="Q927">
        <v>1</v>
      </c>
      <c r="R927" s="3">
        <v>0</v>
      </c>
      <c r="S927" s="3">
        <v>1</v>
      </c>
      <c r="T927" s="3">
        <v>1</v>
      </c>
      <c r="U927" s="3">
        <v>0</v>
      </c>
      <c r="V927" s="3">
        <v>1</v>
      </c>
      <c r="W927" s="3">
        <v>1</v>
      </c>
      <c r="X927" s="7">
        <f t="shared" si="56"/>
        <v>0</v>
      </c>
      <c r="Y927" s="7">
        <f t="shared" si="57"/>
        <v>0</v>
      </c>
      <c r="Z927" s="7">
        <f t="shared" si="58"/>
        <v>0</v>
      </c>
      <c r="AA927" s="7">
        <f t="shared" si="59"/>
        <v>0</v>
      </c>
      <c r="AB927">
        <v>0</v>
      </c>
      <c r="AC927">
        <v>0</v>
      </c>
      <c r="AD927">
        <v>0</v>
      </c>
      <c r="AE927">
        <v>0</v>
      </c>
      <c r="AF927">
        <v>5.5095098931634174</v>
      </c>
      <c r="AG927">
        <v>5.5095098931634174</v>
      </c>
      <c r="AH927">
        <v>0.2242748982282563</v>
      </c>
      <c r="AI927">
        <v>1.0142832272372893</v>
      </c>
      <c r="AJ927">
        <v>1.2385581254655456</v>
      </c>
      <c r="AK927">
        <v>0</v>
      </c>
      <c r="AL927">
        <v>5.5095098931634174</v>
      </c>
      <c r="AM927">
        <v>5.5095098931634174</v>
      </c>
      <c r="AN927">
        <v>0.2242748982282563</v>
      </c>
      <c r="AO927">
        <v>1.0142832272372893</v>
      </c>
      <c r="AP927">
        <v>1.2385581254655456</v>
      </c>
    </row>
    <row r="928" spans="1:42" x14ac:dyDescent="0.3">
      <c r="A928">
        <v>2642</v>
      </c>
      <c r="B928" t="s">
        <v>32</v>
      </c>
      <c r="C928" t="s">
        <v>331</v>
      </c>
      <c r="D928" t="s">
        <v>226</v>
      </c>
      <c r="E928" t="s">
        <v>35</v>
      </c>
      <c r="F928">
        <v>46182</v>
      </c>
      <c r="G928">
        <v>18145</v>
      </c>
      <c r="H928" t="s">
        <v>277</v>
      </c>
      <c r="I928" t="s">
        <v>278</v>
      </c>
      <c r="J928">
        <v>18157</v>
      </c>
      <c r="K928" t="s">
        <v>179</v>
      </c>
      <c r="L928">
        <v>0</v>
      </c>
      <c r="M928">
        <v>0</v>
      </c>
      <c r="N928">
        <v>0</v>
      </c>
      <c r="O928" s="3">
        <v>0</v>
      </c>
      <c r="P928">
        <v>0</v>
      </c>
      <c r="Q928">
        <v>0</v>
      </c>
      <c r="R928" s="3">
        <v>0</v>
      </c>
      <c r="S928" s="3">
        <v>1</v>
      </c>
      <c r="T928" s="3">
        <v>1</v>
      </c>
      <c r="U928" s="3">
        <v>0</v>
      </c>
      <c r="V928" s="3">
        <v>1</v>
      </c>
      <c r="W928" s="3">
        <v>1</v>
      </c>
      <c r="X928" s="7">
        <f t="shared" si="56"/>
        <v>0</v>
      </c>
      <c r="Y928" s="7">
        <f t="shared" si="57"/>
        <v>0</v>
      </c>
      <c r="Z928" s="7">
        <f t="shared" si="58"/>
        <v>0</v>
      </c>
      <c r="AA928" s="7">
        <f t="shared" si="59"/>
        <v>0</v>
      </c>
      <c r="AB928">
        <v>0</v>
      </c>
      <c r="AC928">
        <v>0</v>
      </c>
      <c r="AD928">
        <v>0</v>
      </c>
      <c r="AE928">
        <v>0</v>
      </c>
      <c r="AF928">
        <v>5.5095098931634174</v>
      </c>
      <c r="AG928">
        <v>5.5095098931634174</v>
      </c>
      <c r="AH928">
        <v>0</v>
      </c>
      <c r="AI928">
        <v>0.36797912554778711</v>
      </c>
      <c r="AJ928">
        <v>0.36797912554778711</v>
      </c>
      <c r="AK928">
        <v>0</v>
      </c>
      <c r="AL928">
        <v>5.5095098931634174</v>
      </c>
      <c r="AM928">
        <v>5.5095098931634174</v>
      </c>
      <c r="AN928">
        <v>0</v>
      </c>
      <c r="AO928">
        <v>0.36797912554778711</v>
      </c>
      <c r="AP928">
        <v>0.36797912554778711</v>
      </c>
    </row>
    <row r="929" spans="1:42" x14ac:dyDescent="0.3">
      <c r="A929">
        <v>2643</v>
      </c>
      <c r="B929" t="s">
        <v>32</v>
      </c>
      <c r="C929" t="s">
        <v>332</v>
      </c>
      <c r="D929" t="s">
        <v>333</v>
      </c>
      <c r="E929" t="s">
        <v>35</v>
      </c>
      <c r="F929">
        <v>46390</v>
      </c>
      <c r="G929">
        <v>18091</v>
      </c>
      <c r="H929" t="s">
        <v>81</v>
      </c>
      <c r="I929" t="s">
        <v>82</v>
      </c>
      <c r="J929">
        <v>0</v>
      </c>
      <c r="K929">
        <v>0</v>
      </c>
      <c r="L929">
        <v>0</v>
      </c>
      <c r="M929">
        <v>1</v>
      </c>
      <c r="N929">
        <v>1</v>
      </c>
      <c r="O929" s="3">
        <v>0</v>
      </c>
      <c r="P929">
        <v>1</v>
      </c>
      <c r="Q929">
        <v>1</v>
      </c>
      <c r="R929" s="3">
        <v>0</v>
      </c>
      <c r="S929" s="3">
        <v>0</v>
      </c>
      <c r="T929" s="3">
        <v>0</v>
      </c>
      <c r="U929" s="3">
        <v>0</v>
      </c>
      <c r="V929" s="3">
        <v>1</v>
      </c>
      <c r="W929" s="3">
        <v>1</v>
      </c>
      <c r="X929" s="7">
        <f t="shared" si="56"/>
        <v>0</v>
      </c>
      <c r="Y929" s="7">
        <f t="shared" si="57"/>
        <v>0</v>
      </c>
      <c r="Z929" s="7">
        <f t="shared" si="58"/>
        <v>0</v>
      </c>
      <c r="AA929" s="7">
        <f t="shared" si="59"/>
        <v>0</v>
      </c>
      <c r="AB929">
        <v>0</v>
      </c>
      <c r="AC929">
        <v>0</v>
      </c>
      <c r="AD929">
        <v>0</v>
      </c>
      <c r="AE929">
        <v>3.3271780539335563</v>
      </c>
      <c r="AF929">
        <v>0</v>
      </c>
      <c r="AG929">
        <v>3.3271780539335563</v>
      </c>
      <c r="AH929">
        <v>0.87740160110962873</v>
      </c>
      <c r="AI929">
        <v>0</v>
      </c>
      <c r="AJ929">
        <v>0.87740160110962873</v>
      </c>
      <c r="AK929">
        <v>3.3271780539335563</v>
      </c>
      <c r="AL929">
        <v>0</v>
      </c>
      <c r="AM929">
        <v>3.3271780539335563</v>
      </c>
      <c r="AN929">
        <v>0.87740160110962873</v>
      </c>
      <c r="AO929">
        <v>0</v>
      </c>
      <c r="AP929">
        <v>0.87740160110962873</v>
      </c>
    </row>
    <row r="930" spans="1:42" x14ac:dyDescent="0.3">
      <c r="A930">
        <v>2644</v>
      </c>
      <c r="B930" t="s">
        <v>32</v>
      </c>
      <c r="C930" t="s">
        <v>334</v>
      </c>
      <c r="D930" t="s">
        <v>335</v>
      </c>
      <c r="E930" t="s">
        <v>35</v>
      </c>
      <c r="F930">
        <v>46580</v>
      </c>
      <c r="G930">
        <v>18085</v>
      </c>
      <c r="H930" t="s">
        <v>336</v>
      </c>
      <c r="I930" t="s">
        <v>337</v>
      </c>
      <c r="J930">
        <v>0</v>
      </c>
      <c r="K930">
        <v>0</v>
      </c>
      <c r="L930">
        <v>0</v>
      </c>
      <c r="M930">
        <v>0</v>
      </c>
      <c r="N930">
        <v>0</v>
      </c>
      <c r="O930" s="3">
        <v>0</v>
      </c>
      <c r="P930">
        <v>0</v>
      </c>
      <c r="Q930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7">
        <f t="shared" si="56"/>
        <v>0</v>
      </c>
      <c r="Y930" s="7">
        <f t="shared" si="57"/>
        <v>0</v>
      </c>
      <c r="Z930" s="7">
        <f t="shared" si="58"/>
        <v>0</v>
      </c>
      <c r="AA930" s="7">
        <f t="shared" si="59"/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3">
      <c r="A931">
        <v>2645</v>
      </c>
      <c r="B931" t="s">
        <v>32</v>
      </c>
      <c r="C931" t="s">
        <v>105</v>
      </c>
      <c r="D931" t="s">
        <v>338</v>
      </c>
      <c r="E931" t="s">
        <v>35</v>
      </c>
      <c r="F931">
        <v>47501</v>
      </c>
      <c r="G931">
        <v>18027</v>
      </c>
      <c r="H931" t="s">
        <v>107</v>
      </c>
      <c r="I931" t="s">
        <v>108</v>
      </c>
      <c r="J931">
        <v>0</v>
      </c>
      <c r="K931">
        <v>0</v>
      </c>
      <c r="L931">
        <v>0</v>
      </c>
      <c r="M931">
        <v>0</v>
      </c>
      <c r="N931">
        <v>0</v>
      </c>
      <c r="O931" s="3">
        <v>0</v>
      </c>
      <c r="P931">
        <v>0</v>
      </c>
      <c r="Q931">
        <v>0</v>
      </c>
      <c r="R931" s="3">
        <v>1</v>
      </c>
      <c r="S931" s="3">
        <v>0</v>
      </c>
      <c r="T931" s="3">
        <v>1</v>
      </c>
      <c r="U931" s="3">
        <v>1</v>
      </c>
      <c r="V931" s="3">
        <v>0</v>
      </c>
      <c r="W931" s="3">
        <v>1</v>
      </c>
      <c r="X931" s="7">
        <f t="shared" si="56"/>
        <v>0</v>
      </c>
      <c r="Y931" s="7">
        <f t="shared" si="57"/>
        <v>2.2172949002217295</v>
      </c>
      <c r="Z931" s="7">
        <f t="shared" si="58"/>
        <v>0</v>
      </c>
      <c r="AA931" s="7">
        <f t="shared" si="59"/>
        <v>0</v>
      </c>
      <c r="AB931">
        <v>0</v>
      </c>
      <c r="AC931">
        <v>2.2172949002217295</v>
      </c>
      <c r="AD931">
        <v>2.2172949002217295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2.2172949002217295</v>
      </c>
      <c r="AM931">
        <v>2.2172949002217295</v>
      </c>
      <c r="AN931">
        <v>0</v>
      </c>
      <c r="AO931">
        <v>2.2172949002217295</v>
      </c>
      <c r="AP931">
        <v>2.2172949002217295</v>
      </c>
    </row>
    <row r="932" spans="1:42" x14ac:dyDescent="0.3">
      <c r="A932">
        <v>2646</v>
      </c>
      <c r="B932" t="s">
        <v>32</v>
      </c>
      <c r="C932" t="s">
        <v>339</v>
      </c>
      <c r="D932" t="s">
        <v>340</v>
      </c>
      <c r="E932" t="s">
        <v>35</v>
      </c>
      <c r="F932">
        <v>46793</v>
      </c>
      <c r="G932">
        <v>18033</v>
      </c>
      <c r="H932" t="s">
        <v>341</v>
      </c>
      <c r="I932" t="s">
        <v>342</v>
      </c>
      <c r="J932">
        <v>0</v>
      </c>
      <c r="K932">
        <v>0</v>
      </c>
      <c r="L932">
        <v>0</v>
      </c>
      <c r="M932">
        <v>0</v>
      </c>
      <c r="N932">
        <v>0</v>
      </c>
      <c r="O932" s="3">
        <v>0</v>
      </c>
      <c r="P932">
        <v>0</v>
      </c>
      <c r="Q932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7">
        <f t="shared" si="56"/>
        <v>0</v>
      </c>
      <c r="Y932" s="7">
        <f t="shared" si="57"/>
        <v>0</v>
      </c>
      <c r="Z932" s="7">
        <f t="shared" si="58"/>
        <v>0</v>
      </c>
      <c r="AA932" s="7">
        <f t="shared" si="59"/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3">
      <c r="A933">
        <v>2647</v>
      </c>
      <c r="B933" t="s">
        <v>32</v>
      </c>
      <c r="C933" t="s">
        <v>343</v>
      </c>
      <c r="D933" t="s">
        <v>191</v>
      </c>
      <c r="E933" t="s">
        <v>35</v>
      </c>
      <c r="F933">
        <v>46996</v>
      </c>
      <c r="G933">
        <v>18131</v>
      </c>
      <c r="H933" t="s">
        <v>125</v>
      </c>
      <c r="I933" t="s">
        <v>126</v>
      </c>
      <c r="J933">
        <v>0</v>
      </c>
      <c r="K933">
        <v>0</v>
      </c>
      <c r="L933">
        <v>0</v>
      </c>
      <c r="M933">
        <v>1</v>
      </c>
      <c r="N933">
        <v>1</v>
      </c>
      <c r="O933" s="3">
        <v>0</v>
      </c>
      <c r="P933">
        <v>1</v>
      </c>
      <c r="Q933">
        <v>1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7">
        <f t="shared" si="56"/>
        <v>0</v>
      </c>
      <c r="Y933" s="7">
        <f t="shared" si="57"/>
        <v>0</v>
      </c>
      <c r="Z933" s="7">
        <f t="shared" si="58"/>
        <v>0</v>
      </c>
      <c r="AA933" s="7">
        <f t="shared" si="59"/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0.47915686790871787</v>
      </c>
      <c r="AI933">
        <v>0</v>
      </c>
      <c r="AJ933">
        <v>0.47915686790871787</v>
      </c>
      <c r="AK933">
        <v>0</v>
      </c>
      <c r="AL933">
        <v>0</v>
      </c>
      <c r="AM933">
        <v>0</v>
      </c>
      <c r="AN933">
        <v>0.47915686790871787</v>
      </c>
      <c r="AO933">
        <v>0</v>
      </c>
      <c r="AP933">
        <v>0.47915686790871787</v>
      </c>
    </row>
    <row r="934" spans="1:42" x14ac:dyDescent="0.3">
      <c r="A934">
        <v>2648</v>
      </c>
      <c r="B934" t="s">
        <v>32</v>
      </c>
      <c r="C934" t="s">
        <v>98</v>
      </c>
      <c r="D934" t="s">
        <v>344</v>
      </c>
      <c r="E934" t="s">
        <v>35</v>
      </c>
      <c r="F934">
        <v>47394</v>
      </c>
      <c r="G934">
        <v>18135</v>
      </c>
      <c r="H934" t="s">
        <v>100</v>
      </c>
      <c r="I934" t="s">
        <v>101</v>
      </c>
      <c r="J934">
        <v>0</v>
      </c>
      <c r="K934">
        <v>0</v>
      </c>
      <c r="L934">
        <v>0</v>
      </c>
      <c r="M934">
        <v>0</v>
      </c>
      <c r="N934">
        <v>0</v>
      </c>
      <c r="O934" s="3">
        <v>0</v>
      </c>
      <c r="P934">
        <v>0</v>
      </c>
      <c r="Q934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7">
        <f t="shared" si="56"/>
        <v>0</v>
      </c>
      <c r="Y934" s="7">
        <f t="shared" si="57"/>
        <v>0</v>
      </c>
      <c r="Z934" s="7">
        <f t="shared" si="58"/>
        <v>0</v>
      </c>
      <c r="AA934" s="7">
        <f t="shared" si="59"/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3">
      <c r="A935">
        <v>2649</v>
      </c>
      <c r="B935" t="s">
        <v>32</v>
      </c>
      <c r="C935" t="s">
        <v>345</v>
      </c>
      <c r="D935" t="s">
        <v>35</v>
      </c>
      <c r="E935" t="s">
        <v>35</v>
      </c>
      <c r="F935">
        <v>46797</v>
      </c>
      <c r="G935">
        <v>18003</v>
      </c>
      <c r="H935" t="s">
        <v>346</v>
      </c>
      <c r="I935" t="s">
        <v>347</v>
      </c>
      <c r="J935">
        <v>0</v>
      </c>
      <c r="K935">
        <v>0</v>
      </c>
      <c r="L935">
        <v>0</v>
      </c>
      <c r="M935">
        <v>0</v>
      </c>
      <c r="N935">
        <v>0</v>
      </c>
      <c r="O935" s="3">
        <v>0</v>
      </c>
      <c r="P935">
        <v>0</v>
      </c>
      <c r="Q935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7">
        <f t="shared" si="56"/>
        <v>0</v>
      </c>
      <c r="Y935" s="7">
        <f t="shared" si="57"/>
        <v>0</v>
      </c>
      <c r="Z935" s="7">
        <f t="shared" si="58"/>
        <v>0</v>
      </c>
      <c r="AA935" s="7">
        <f t="shared" si="59"/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3">
      <c r="A936">
        <v>2650</v>
      </c>
      <c r="B936" t="s">
        <v>32</v>
      </c>
      <c r="C936" t="s">
        <v>348</v>
      </c>
      <c r="D936" t="s">
        <v>186</v>
      </c>
      <c r="E936" t="s">
        <v>35</v>
      </c>
      <c r="F936">
        <v>46595</v>
      </c>
      <c r="G936">
        <v>18141</v>
      </c>
      <c r="H936" t="s">
        <v>39</v>
      </c>
      <c r="I936" t="s">
        <v>40</v>
      </c>
      <c r="J936">
        <v>0</v>
      </c>
      <c r="K936">
        <v>0</v>
      </c>
      <c r="L936">
        <v>0</v>
      </c>
      <c r="M936">
        <v>0</v>
      </c>
      <c r="N936">
        <v>0</v>
      </c>
      <c r="O936" s="3">
        <v>1</v>
      </c>
      <c r="P936">
        <v>0</v>
      </c>
      <c r="Q936">
        <v>1</v>
      </c>
      <c r="R936" s="3">
        <v>0</v>
      </c>
      <c r="S936" s="3">
        <v>0</v>
      </c>
      <c r="T936" s="3">
        <v>0</v>
      </c>
      <c r="U936" s="3">
        <v>1</v>
      </c>
      <c r="V936" s="3">
        <v>0</v>
      </c>
      <c r="W936" s="3">
        <v>1</v>
      </c>
      <c r="X936" s="7">
        <f t="shared" si="56"/>
        <v>0</v>
      </c>
      <c r="Y936" s="7">
        <f t="shared" si="57"/>
        <v>3.243312337655524</v>
      </c>
      <c r="Z936" s="7">
        <f t="shared" si="58"/>
        <v>1</v>
      </c>
      <c r="AA936" s="7">
        <f t="shared" si="59"/>
        <v>1</v>
      </c>
      <c r="AB936">
        <v>3.243312337655524</v>
      </c>
      <c r="AC936">
        <v>0</v>
      </c>
      <c r="AD936">
        <v>3.243312337655524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3.243312337655524</v>
      </c>
      <c r="AL936">
        <v>0</v>
      </c>
      <c r="AM936">
        <v>3.243312337655524</v>
      </c>
      <c r="AN936">
        <v>3.243312337655524</v>
      </c>
      <c r="AO936">
        <v>0</v>
      </c>
      <c r="AP936">
        <v>3.243312337655524</v>
      </c>
    </row>
    <row r="937" spans="1:42" x14ac:dyDescent="0.3">
      <c r="A937">
        <v>2751</v>
      </c>
      <c r="B937" t="s">
        <v>32</v>
      </c>
      <c r="C937" t="s">
        <v>349</v>
      </c>
      <c r="D937" t="s">
        <v>290</v>
      </c>
      <c r="E937" t="s">
        <v>350</v>
      </c>
      <c r="F937">
        <v>47987</v>
      </c>
      <c r="G937">
        <v>18045</v>
      </c>
      <c r="H937" t="s">
        <v>173</v>
      </c>
      <c r="I937" t="s">
        <v>174</v>
      </c>
      <c r="J937">
        <v>18089</v>
      </c>
      <c r="K937" t="s">
        <v>244</v>
      </c>
      <c r="L937">
        <v>0</v>
      </c>
      <c r="M937">
        <v>0</v>
      </c>
      <c r="N937">
        <v>0</v>
      </c>
      <c r="O937" s="3">
        <v>0</v>
      </c>
      <c r="P937">
        <v>0</v>
      </c>
      <c r="Q937">
        <v>0</v>
      </c>
      <c r="R937" s="3">
        <v>0</v>
      </c>
      <c r="S937" s="3">
        <v>1</v>
      </c>
      <c r="T937" s="3">
        <v>1</v>
      </c>
      <c r="U937" s="3">
        <v>0</v>
      </c>
      <c r="V937" s="3">
        <v>1</v>
      </c>
      <c r="W937" s="3">
        <v>1</v>
      </c>
      <c r="X937" s="7">
        <f t="shared" si="56"/>
        <v>0</v>
      </c>
      <c r="Y937" s="7">
        <f t="shared" si="57"/>
        <v>0</v>
      </c>
      <c r="Z937" s="7">
        <f t="shared" si="58"/>
        <v>0</v>
      </c>
      <c r="AA937" s="7">
        <f t="shared" si="59"/>
        <v>0</v>
      </c>
      <c r="AB937">
        <v>0</v>
      </c>
      <c r="AC937">
        <v>0</v>
      </c>
      <c r="AD937">
        <v>0</v>
      </c>
      <c r="AE937">
        <v>0</v>
      </c>
      <c r="AF937">
        <v>6.761256988314126</v>
      </c>
      <c r="AG937">
        <v>6.761256988314126</v>
      </c>
      <c r="AH937">
        <v>0</v>
      </c>
      <c r="AI937">
        <v>1.2119822892501124</v>
      </c>
      <c r="AJ937">
        <v>1.2119822892501124</v>
      </c>
      <c r="AK937">
        <v>0</v>
      </c>
      <c r="AL937">
        <v>6.761256988314126</v>
      </c>
      <c r="AM937">
        <v>6.761256988314126</v>
      </c>
      <c r="AN937">
        <v>0</v>
      </c>
      <c r="AO937">
        <v>1.2119822892501124</v>
      </c>
      <c r="AP937">
        <v>1.2119822892501124</v>
      </c>
    </row>
    <row r="938" spans="1:42" x14ac:dyDescent="0.3">
      <c r="A938">
        <v>2910</v>
      </c>
      <c r="B938" t="s">
        <v>32</v>
      </c>
      <c r="C938" t="s">
        <v>351</v>
      </c>
      <c r="D938" t="s">
        <v>352</v>
      </c>
      <c r="E938" t="s">
        <v>35</v>
      </c>
      <c r="F938">
        <v>46919</v>
      </c>
      <c r="G938">
        <v>18103</v>
      </c>
      <c r="H938" t="s">
        <v>192</v>
      </c>
      <c r="I938" t="s">
        <v>193</v>
      </c>
      <c r="J938">
        <v>0</v>
      </c>
      <c r="K938">
        <v>0</v>
      </c>
      <c r="L938">
        <v>0</v>
      </c>
      <c r="M938">
        <v>1</v>
      </c>
      <c r="N938">
        <v>1</v>
      </c>
      <c r="O938" s="3">
        <v>0</v>
      </c>
      <c r="P938">
        <v>1</v>
      </c>
      <c r="Q938">
        <v>1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7">
        <f t="shared" si="56"/>
        <v>0</v>
      </c>
      <c r="Y938" s="7">
        <f t="shared" si="57"/>
        <v>0</v>
      </c>
      <c r="Z938" s="7">
        <f t="shared" si="58"/>
        <v>0</v>
      </c>
      <c r="AA938" s="7">
        <f t="shared" si="59"/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0.82262481480658844</v>
      </c>
      <c r="AI938">
        <v>0</v>
      </c>
      <c r="AJ938">
        <v>0.82262481480658844</v>
      </c>
      <c r="AK938">
        <v>0</v>
      </c>
      <c r="AL938">
        <v>0</v>
      </c>
      <c r="AM938">
        <v>0</v>
      </c>
      <c r="AN938">
        <v>0.82262481480658844</v>
      </c>
      <c r="AO938">
        <v>0</v>
      </c>
      <c r="AP938">
        <v>0.82262481480658844</v>
      </c>
    </row>
    <row r="939" spans="1:42" x14ac:dyDescent="0.3">
      <c r="A939">
        <v>2917</v>
      </c>
      <c r="B939" t="s">
        <v>32</v>
      </c>
      <c r="C939" t="s">
        <v>353</v>
      </c>
      <c r="D939" t="s">
        <v>354</v>
      </c>
      <c r="E939" t="s">
        <v>35</v>
      </c>
      <c r="F939">
        <v>46987</v>
      </c>
      <c r="G939">
        <v>18053</v>
      </c>
      <c r="H939" t="s">
        <v>265</v>
      </c>
      <c r="I939" t="s">
        <v>266</v>
      </c>
      <c r="J939">
        <v>0</v>
      </c>
      <c r="K939">
        <v>0</v>
      </c>
      <c r="L939">
        <v>1</v>
      </c>
      <c r="M939">
        <v>0</v>
      </c>
      <c r="N939">
        <v>1</v>
      </c>
      <c r="O939" s="3">
        <v>1</v>
      </c>
      <c r="P939">
        <v>0</v>
      </c>
      <c r="Q939">
        <v>1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7">
        <f t="shared" si="56"/>
        <v>1.3094579858768407</v>
      </c>
      <c r="Y939" s="7">
        <f t="shared" si="57"/>
        <v>0</v>
      </c>
      <c r="Z939" s="7">
        <f t="shared" si="58"/>
        <v>0</v>
      </c>
      <c r="AA939" s="7">
        <f t="shared" si="59"/>
        <v>0</v>
      </c>
      <c r="AB939">
        <v>1.3094579858768407</v>
      </c>
      <c r="AC939">
        <v>0</v>
      </c>
      <c r="AD939">
        <v>1.3094579858768407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1.3094579858768407</v>
      </c>
      <c r="AL939">
        <v>0</v>
      </c>
      <c r="AM939">
        <v>1.3094579858768407</v>
      </c>
      <c r="AN939">
        <v>1.3094579858768407</v>
      </c>
      <c r="AO939">
        <v>0</v>
      </c>
      <c r="AP939">
        <v>1.3094579858768407</v>
      </c>
    </row>
    <row r="940" spans="1:42" x14ac:dyDescent="0.3">
      <c r="A940">
        <v>3241</v>
      </c>
      <c r="B940" t="s">
        <v>32</v>
      </c>
      <c r="C940" t="s">
        <v>233</v>
      </c>
      <c r="D940" t="s">
        <v>355</v>
      </c>
      <c r="E940" t="s">
        <v>35</v>
      </c>
      <c r="F940">
        <v>47946</v>
      </c>
      <c r="G940">
        <v>18131</v>
      </c>
      <c r="H940" t="s">
        <v>125</v>
      </c>
      <c r="I940" t="s">
        <v>126</v>
      </c>
      <c r="J940">
        <v>0</v>
      </c>
      <c r="K940">
        <v>0</v>
      </c>
      <c r="L940">
        <v>0</v>
      </c>
      <c r="M940">
        <v>1</v>
      </c>
      <c r="N940">
        <v>1</v>
      </c>
      <c r="O940" s="3">
        <v>0</v>
      </c>
      <c r="P940">
        <v>1</v>
      </c>
      <c r="Q940">
        <v>1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7">
        <f t="shared" si="56"/>
        <v>0</v>
      </c>
      <c r="Y940" s="7">
        <f t="shared" si="57"/>
        <v>0</v>
      </c>
      <c r="Z940" s="7">
        <f t="shared" si="58"/>
        <v>0</v>
      </c>
      <c r="AA940" s="7">
        <f t="shared" si="59"/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0.47915686790871787</v>
      </c>
      <c r="AI940">
        <v>0</v>
      </c>
      <c r="AJ940">
        <v>0.47915686790871787</v>
      </c>
      <c r="AK940">
        <v>0</v>
      </c>
      <c r="AL940">
        <v>0</v>
      </c>
      <c r="AM940">
        <v>0</v>
      </c>
      <c r="AN940">
        <v>0.47915686790871787</v>
      </c>
      <c r="AO940">
        <v>0</v>
      </c>
      <c r="AP940">
        <v>0.47915686790871787</v>
      </c>
    </row>
    <row r="941" spans="1:42" x14ac:dyDescent="0.3">
      <c r="A941">
        <v>3468</v>
      </c>
      <c r="B941" t="s">
        <v>32</v>
      </c>
      <c r="C941" t="s">
        <v>345</v>
      </c>
      <c r="D941" t="s">
        <v>356</v>
      </c>
      <c r="E941" t="s">
        <v>357</v>
      </c>
      <c r="F941">
        <v>46797</v>
      </c>
      <c r="G941">
        <v>18003</v>
      </c>
      <c r="H941" t="s">
        <v>346</v>
      </c>
      <c r="I941" t="s">
        <v>347</v>
      </c>
      <c r="J941">
        <v>0</v>
      </c>
      <c r="K941">
        <v>0</v>
      </c>
      <c r="L941">
        <v>0</v>
      </c>
      <c r="M941">
        <v>0</v>
      </c>
      <c r="N941">
        <v>0</v>
      </c>
      <c r="O941" s="3">
        <v>0</v>
      </c>
      <c r="P941">
        <v>0</v>
      </c>
      <c r="Q941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7">
        <f t="shared" si="56"/>
        <v>0</v>
      </c>
      <c r="Y941" s="7">
        <f t="shared" si="57"/>
        <v>0</v>
      </c>
      <c r="Z941" s="7">
        <f t="shared" si="58"/>
        <v>0</v>
      </c>
      <c r="AA941" s="7">
        <f t="shared" si="59"/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</row>
    <row r="942" spans="1:42" x14ac:dyDescent="0.3">
      <c r="A942">
        <v>3473</v>
      </c>
      <c r="B942" t="s">
        <v>32</v>
      </c>
      <c r="C942" t="s">
        <v>358</v>
      </c>
      <c r="D942" t="s">
        <v>145</v>
      </c>
      <c r="E942" t="s">
        <v>35</v>
      </c>
      <c r="F942">
        <v>46770</v>
      </c>
      <c r="G942">
        <v>18069</v>
      </c>
      <c r="H942" t="s">
        <v>146</v>
      </c>
      <c r="I942" t="s">
        <v>147</v>
      </c>
      <c r="J942">
        <v>0</v>
      </c>
      <c r="K942">
        <v>0</v>
      </c>
      <c r="L942">
        <v>0</v>
      </c>
      <c r="M942">
        <v>1</v>
      </c>
      <c r="N942">
        <v>1</v>
      </c>
      <c r="O942" s="3">
        <v>0</v>
      </c>
      <c r="P942">
        <v>1</v>
      </c>
      <c r="Q942">
        <v>1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7">
        <f t="shared" si="56"/>
        <v>0</v>
      </c>
      <c r="Y942" s="7">
        <f t="shared" si="57"/>
        <v>0</v>
      </c>
      <c r="Z942" s="7">
        <f t="shared" si="58"/>
        <v>0</v>
      </c>
      <c r="AA942" s="7">
        <f t="shared" si="59"/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0.31009321153864283</v>
      </c>
      <c r="AI942">
        <v>0</v>
      </c>
      <c r="AJ942">
        <v>0.31009321153864283</v>
      </c>
      <c r="AK942">
        <v>0</v>
      </c>
      <c r="AL942">
        <v>0</v>
      </c>
      <c r="AM942">
        <v>0</v>
      </c>
      <c r="AN942">
        <v>0.31009321153864283</v>
      </c>
      <c r="AO942">
        <v>0</v>
      </c>
      <c r="AP942">
        <v>0.31009321153864283</v>
      </c>
    </row>
    <row r="943" spans="1:42" x14ac:dyDescent="0.3">
      <c r="A943">
        <v>3474</v>
      </c>
      <c r="B943" t="s">
        <v>32</v>
      </c>
      <c r="C943" t="s">
        <v>359</v>
      </c>
      <c r="D943" t="s">
        <v>360</v>
      </c>
      <c r="E943" t="s">
        <v>35</v>
      </c>
      <c r="F943">
        <v>46958</v>
      </c>
      <c r="G943">
        <v>18103</v>
      </c>
      <c r="H943" t="s">
        <v>192</v>
      </c>
      <c r="I943" t="s">
        <v>193</v>
      </c>
      <c r="J943">
        <v>0</v>
      </c>
      <c r="K943">
        <v>0</v>
      </c>
      <c r="L943">
        <v>0</v>
      </c>
      <c r="M943">
        <v>1</v>
      </c>
      <c r="N943">
        <v>1</v>
      </c>
      <c r="O943" s="3">
        <v>0</v>
      </c>
      <c r="P943">
        <v>1</v>
      </c>
      <c r="Q943">
        <v>1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7">
        <f t="shared" si="56"/>
        <v>0</v>
      </c>
      <c r="Y943" s="7">
        <f t="shared" si="57"/>
        <v>0</v>
      </c>
      <c r="Z943" s="7">
        <f t="shared" si="58"/>
        <v>0</v>
      </c>
      <c r="AA943" s="7">
        <f t="shared" si="59"/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0.82262481480658844</v>
      </c>
      <c r="AI943">
        <v>0</v>
      </c>
      <c r="AJ943">
        <v>0.82262481480658844</v>
      </c>
      <c r="AK943">
        <v>0</v>
      </c>
      <c r="AL943">
        <v>0</v>
      </c>
      <c r="AM943">
        <v>0</v>
      </c>
      <c r="AN943">
        <v>0.82262481480658844</v>
      </c>
      <c r="AO943">
        <v>0</v>
      </c>
      <c r="AP943">
        <v>0.82262481480658844</v>
      </c>
    </row>
    <row r="944" spans="1:42" x14ac:dyDescent="0.3">
      <c r="A944">
        <v>3476</v>
      </c>
      <c r="B944" t="s">
        <v>32</v>
      </c>
      <c r="C944" t="s">
        <v>361</v>
      </c>
      <c r="D944" t="s">
        <v>362</v>
      </c>
      <c r="E944" t="s">
        <v>35</v>
      </c>
      <c r="F944">
        <v>46562</v>
      </c>
      <c r="G944">
        <v>18085</v>
      </c>
      <c r="H944" t="s">
        <v>336</v>
      </c>
      <c r="I944" t="s">
        <v>337</v>
      </c>
      <c r="J944">
        <v>0</v>
      </c>
      <c r="K944">
        <v>0</v>
      </c>
      <c r="L944">
        <v>0</v>
      </c>
      <c r="M944">
        <v>0</v>
      </c>
      <c r="N944">
        <v>0</v>
      </c>
      <c r="O944" s="3">
        <v>0</v>
      </c>
      <c r="P944">
        <v>0</v>
      </c>
      <c r="Q944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7">
        <f t="shared" si="56"/>
        <v>0</v>
      </c>
      <c r="Y944" s="7">
        <f t="shared" si="57"/>
        <v>0</v>
      </c>
      <c r="Z944" s="7">
        <f t="shared" si="58"/>
        <v>0</v>
      </c>
      <c r="AA944" s="7">
        <f t="shared" si="59"/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</row>
    <row r="945" spans="1:42" x14ac:dyDescent="0.3">
      <c r="A945">
        <v>3479</v>
      </c>
      <c r="B945" t="s">
        <v>32</v>
      </c>
      <c r="C945" t="s">
        <v>363</v>
      </c>
      <c r="D945" t="s">
        <v>364</v>
      </c>
      <c r="E945" t="s">
        <v>35</v>
      </c>
      <c r="F945">
        <v>46786</v>
      </c>
      <c r="G945">
        <v>18087</v>
      </c>
      <c r="H945" t="s">
        <v>365</v>
      </c>
      <c r="I945" t="s">
        <v>366</v>
      </c>
      <c r="J945">
        <v>0</v>
      </c>
      <c r="K945">
        <v>0</v>
      </c>
      <c r="L945">
        <v>0</v>
      </c>
      <c r="M945">
        <v>0</v>
      </c>
      <c r="N945">
        <v>0</v>
      </c>
      <c r="O945" s="3">
        <v>0</v>
      </c>
      <c r="P945">
        <v>0</v>
      </c>
      <c r="Q945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7">
        <f t="shared" si="56"/>
        <v>0</v>
      </c>
      <c r="Y945" s="7">
        <f t="shared" si="57"/>
        <v>0</v>
      </c>
      <c r="Z945" s="7">
        <f t="shared" si="58"/>
        <v>0</v>
      </c>
      <c r="AA945" s="7">
        <f t="shared" si="59"/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3">
      <c r="A946">
        <v>3480</v>
      </c>
      <c r="B946" t="s">
        <v>32</v>
      </c>
      <c r="C946" t="s">
        <v>367</v>
      </c>
      <c r="D946" t="s">
        <v>368</v>
      </c>
      <c r="E946" t="s">
        <v>35</v>
      </c>
      <c r="F946">
        <v>46787</v>
      </c>
      <c r="G946">
        <v>18183</v>
      </c>
      <c r="H946" t="s">
        <v>369</v>
      </c>
      <c r="I946" t="s">
        <v>370</v>
      </c>
      <c r="J946">
        <v>0</v>
      </c>
      <c r="K946">
        <v>0</v>
      </c>
      <c r="L946">
        <v>0</v>
      </c>
      <c r="M946">
        <v>0</v>
      </c>
      <c r="N946">
        <v>0</v>
      </c>
      <c r="O946" s="3">
        <v>0</v>
      </c>
      <c r="P946">
        <v>0</v>
      </c>
      <c r="Q946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7">
        <f t="shared" si="56"/>
        <v>0</v>
      </c>
      <c r="Y946" s="7">
        <f t="shared" si="57"/>
        <v>0</v>
      </c>
      <c r="Z946" s="7">
        <f t="shared" si="58"/>
        <v>0</v>
      </c>
      <c r="AA946" s="7">
        <f t="shared" si="59"/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3">
      <c r="A947">
        <v>3481</v>
      </c>
      <c r="B947" t="s">
        <v>32</v>
      </c>
      <c r="C947" t="s">
        <v>151</v>
      </c>
      <c r="D947" t="s">
        <v>371</v>
      </c>
      <c r="E947" t="s">
        <v>35</v>
      </c>
      <c r="F947">
        <v>47203</v>
      </c>
      <c r="G947">
        <v>18005</v>
      </c>
      <c r="H947" t="s">
        <v>153</v>
      </c>
      <c r="I947" t="s">
        <v>154</v>
      </c>
      <c r="J947">
        <v>0</v>
      </c>
      <c r="K947">
        <v>0</v>
      </c>
      <c r="L947">
        <v>0</v>
      </c>
      <c r="M947">
        <v>0</v>
      </c>
      <c r="N947">
        <v>0</v>
      </c>
      <c r="O947" s="3">
        <v>0</v>
      </c>
      <c r="P947">
        <v>0</v>
      </c>
      <c r="Q947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7">
        <f t="shared" si="56"/>
        <v>0</v>
      </c>
      <c r="Y947" s="7">
        <f t="shared" si="57"/>
        <v>0</v>
      </c>
      <c r="Z947" s="7">
        <f t="shared" si="58"/>
        <v>0</v>
      </c>
      <c r="AA947" s="7">
        <f t="shared" si="59"/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x14ac:dyDescent="0.3">
      <c r="A948">
        <v>3486</v>
      </c>
      <c r="B948" t="s">
        <v>32</v>
      </c>
      <c r="C948" t="s">
        <v>372</v>
      </c>
      <c r="D948" t="s">
        <v>200</v>
      </c>
      <c r="E948" t="s">
        <v>35</v>
      </c>
      <c r="F948">
        <v>47598</v>
      </c>
      <c r="G948">
        <v>18125</v>
      </c>
      <c r="H948" t="s">
        <v>373</v>
      </c>
      <c r="I948" t="s">
        <v>374</v>
      </c>
      <c r="J948">
        <v>18157</v>
      </c>
      <c r="K948" t="s">
        <v>179</v>
      </c>
      <c r="L948">
        <v>0</v>
      </c>
      <c r="M948">
        <v>0</v>
      </c>
      <c r="N948">
        <v>0</v>
      </c>
      <c r="O948" s="3">
        <v>0</v>
      </c>
      <c r="P948">
        <v>0</v>
      </c>
      <c r="Q948">
        <v>0</v>
      </c>
      <c r="R948" s="3">
        <v>0</v>
      </c>
      <c r="S948" s="3">
        <v>1</v>
      </c>
      <c r="T948" s="3">
        <v>1</v>
      </c>
      <c r="U948" s="3">
        <v>0</v>
      </c>
      <c r="V948" s="3">
        <v>1</v>
      </c>
      <c r="W948" s="3">
        <v>1</v>
      </c>
      <c r="X948" s="7">
        <f t="shared" si="56"/>
        <v>0</v>
      </c>
      <c r="Y948" s="7">
        <f t="shared" si="57"/>
        <v>0</v>
      </c>
      <c r="Z948" s="7">
        <f t="shared" si="58"/>
        <v>0</v>
      </c>
      <c r="AA948" s="7">
        <f t="shared" si="59"/>
        <v>0</v>
      </c>
      <c r="AB948">
        <v>0</v>
      </c>
      <c r="AC948">
        <v>0</v>
      </c>
      <c r="AD948">
        <v>0</v>
      </c>
      <c r="AE948">
        <v>0</v>
      </c>
      <c r="AF948">
        <v>5.5095098931634174</v>
      </c>
      <c r="AG948">
        <v>5.5095098931634174</v>
      </c>
      <c r="AH948">
        <v>0</v>
      </c>
      <c r="AI948">
        <v>0.52371818644633283</v>
      </c>
      <c r="AJ948">
        <v>0.52371818644633283</v>
      </c>
      <c r="AK948">
        <v>0</v>
      </c>
      <c r="AL948">
        <v>5.5095098931634174</v>
      </c>
      <c r="AM948">
        <v>5.5095098931634174</v>
      </c>
      <c r="AN948">
        <v>0</v>
      </c>
      <c r="AO948">
        <v>0.52371818644633283</v>
      </c>
      <c r="AP948">
        <v>0.52371818644633283</v>
      </c>
    </row>
    <row r="949" spans="1:42" x14ac:dyDescent="0.3">
      <c r="A949">
        <v>3487</v>
      </c>
      <c r="B949" t="s">
        <v>32</v>
      </c>
      <c r="C949" t="s">
        <v>375</v>
      </c>
      <c r="D949" t="s">
        <v>376</v>
      </c>
      <c r="E949" t="s">
        <v>35</v>
      </c>
      <c r="F949">
        <v>46798</v>
      </c>
      <c r="G949">
        <v>18003</v>
      </c>
      <c r="H949" t="s">
        <v>346</v>
      </c>
      <c r="I949" t="s">
        <v>347</v>
      </c>
      <c r="J949">
        <v>0</v>
      </c>
      <c r="K949">
        <v>0</v>
      </c>
      <c r="L949">
        <v>0</v>
      </c>
      <c r="M949">
        <v>0</v>
      </c>
      <c r="N949">
        <v>0</v>
      </c>
      <c r="O949" s="3">
        <v>0</v>
      </c>
      <c r="P949">
        <v>0</v>
      </c>
      <c r="Q949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7">
        <f t="shared" si="56"/>
        <v>0</v>
      </c>
      <c r="Y949" s="7">
        <f t="shared" si="57"/>
        <v>0</v>
      </c>
      <c r="Z949" s="7">
        <f t="shared" si="58"/>
        <v>0</v>
      </c>
      <c r="AA949" s="7">
        <f t="shared" si="59"/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3">
      <c r="A950">
        <v>3853</v>
      </c>
      <c r="B950" t="s">
        <v>32</v>
      </c>
      <c r="C950" t="s">
        <v>377</v>
      </c>
      <c r="D950" t="s">
        <v>378</v>
      </c>
      <c r="E950" t="s">
        <v>379</v>
      </c>
      <c r="F950">
        <v>47591</v>
      </c>
      <c r="G950">
        <v>18083</v>
      </c>
      <c r="H950" t="s">
        <v>79</v>
      </c>
      <c r="I950" t="s">
        <v>380</v>
      </c>
      <c r="J950">
        <v>18097</v>
      </c>
      <c r="K950" t="s">
        <v>202</v>
      </c>
      <c r="L950">
        <v>0</v>
      </c>
      <c r="M950">
        <v>0</v>
      </c>
      <c r="N950">
        <v>0</v>
      </c>
      <c r="O950" s="3">
        <v>0</v>
      </c>
      <c r="P950">
        <v>0</v>
      </c>
      <c r="Q950">
        <v>0</v>
      </c>
      <c r="R950" s="3">
        <v>0</v>
      </c>
      <c r="S950" s="3">
        <v>1</v>
      </c>
      <c r="T950" s="3">
        <v>1</v>
      </c>
      <c r="U950" s="3">
        <v>0</v>
      </c>
      <c r="V950" s="3">
        <v>1</v>
      </c>
      <c r="W950" s="3">
        <v>1</v>
      </c>
      <c r="X950" s="7">
        <f t="shared" si="56"/>
        <v>0</v>
      </c>
      <c r="Y950" s="7">
        <f t="shared" si="57"/>
        <v>0</v>
      </c>
      <c r="Z950" s="7">
        <f t="shared" si="58"/>
        <v>0</v>
      </c>
      <c r="AA950" s="7">
        <f t="shared" si="59"/>
        <v>0</v>
      </c>
      <c r="AB950">
        <v>0</v>
      </c>
      <c r="AC950">
        <v>0</v>
      </c>
      <c r="AD950">
        <v>0</v>
      </c>
      <c r="AE950">
        <v>0</v>
      </c>
      <c r="AF950">
        <v>19.379844961240309</v>
      </c>
      <c r="AG950">
        <v>19.379844961240309</v>
      </c>
      <c r="AH950">
        <v>0</v>
      </c>
      <c r="AI950">
        <v>0.61938096488235694</v>
      </c>
      <c r="AJ950">
        <v>0.61938096488235694</v>
      </c>
      <c r="AK950">
        <v>0</v>
      </c>
      <c r="AL950">
        <v>19.379844961240309</v>
      </c>
      <c r="AM950">
        <v>19.379844961240309</v>
      </c>
      <c r="AN950">
        <v>0</v>
      </c>
      <c r="AO950">
        <v>0.61938096488235694</v>
      </c>
      <c r="AP950">
        <v>0.61938096488235694</v>
      </c>
    </row>
    <row r="951" spans="1:42" x14ac:dyDescent="0.3">
      <c r="A951">
        <v>3907</v>
      </c>
      <c r="B951" t="s">
        <v>32</v>
      </c>
      <c r="C951" t="s">
        <v>381</v>
      </c>
      <c r="D951" t="s">
        <v>382</v>
      </c>
      <c r="E951" t="s">
        <v>35</v>
      </c>
      <c r="F951">
        <v>46011</v>
      </c>
      <c r="G951">
        <v>18095</v>
      </c>
      <c r="H951" t="s">
        <v>261</v>
      </c>
      <c r="I951" t="s">
        <v>269</v>
      </c>
      <c r="J951">
        <v>0</v>
      </c>
      <c r="K951">
        <v>0</v>
      </c>
      <c r="L951">
        <v>0</v>
      </c>
      <c r="M951">
        <v>1</v>
      </c>
      <c r="N951">
        <v>1</v>
      </c>
      <c r="O951" s="3">
        <v>0</v>
      </c>
      <c r="P951">
        <v>1</v>
      </c>
      <c r="Q951">
        <v>1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7">
        <f t="shared" si="56"/>
        <v>0</v>
      </c>
      <c r="Y951" s="7">
        <f t="shared" si="57"/>
        <v>0</v>
      </c>
      <c r="Z951" s="7">
        <f t="shared" si="58"/>
        <v>0</v>
      </c>
      <c r="AA951" s="7">
        <f t="shared" si="59"/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0.264692063870195</v>
      </c>
      <c r="AI951">
        <v>0</v>
      </c>
      <c r="AJ951">
        <v>0.264692063870195</v>
      </c>
      <c r="AK951">
        <v>0</v>
      </c>
      <c r="AL951">
        <v>0</v>
      </c>
      <c r="AM951">
        <v>0</v>
      </c>
      <c r="AN951">
        <v>0.264692063870195</v>
      </c>
      <c r="AO951">
        <v>0</v>
      </c>
      <c r="AP951">
        <v>0.264692063870195</v>
      </c>
    </row>
    <row r="952" spans="1:42" x14ac:dyDescent="0.3">
      <c r="A952">
        <v>3908</v>
      </c>
      <c r="B952" t="s">
        <v>32</v>
      </c>
      <c r="C952" t="s">
        <v>383</v>
      </c>
      <c r="D952" t="s">
        <v>67</v>
      </c>
      <c r="E952" t="s">
        <v>35</v>
      </c>
      <c r="F952">
        <v>47367</v>
      </c>
      <c r="G952">
        <v>18035</v>
      </c>
      <c r="H952" t="s">
        <v>384</v>
      </c>
      <c r="I952" t="s">
        <v>385</v>
      </c>
      <c r="J952">
        <v>0</v>
      </c>
      <c r="K952">
        <v>0</v>
      </c>
      <c r="L952">
        <v>0</v>
      </c>
      <c r="M952">
        <v>1</v>
      </c>
      <c r="N952">
        <v>1</v>
      </c>
      <c r="O952" s="3">
        <v>0</v>
      </c>
      <c r="P952">
        <v>1</v>
      </c>
      <c r="Q952">
        <v>1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7">
        <f t="shared" si="56"/>
        <v>0</v>
      </c>
      <c r="Y952" s="7">
        <f t="shared" si="57"/>
        <v>0</v>
      </c>
      <c r="Z952" s="7">
        <f t="shared" si="58"/>
        <v>0</v>
      </c>
      <c r="AA952" s="7">
        <f t="shared" si="59"/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0.27529666657031288</v>
      </c>
      <c r="AI952">
        <v>0</v>
      </c>
      <c r="AJ952">
        <v>0.27529666657031288</v>
      </c>
      <c r="AK952">
        <v>0</v>
      </c>
      <c r="AL952">
        <v>0</v>
      </c>
      <c r="AM952">
        <v>0</v>
      </c>
      <c r="AN952">
        <v>0.27529666657031288</v>
      </c>
      <c r="AO952">
        <v>0</v>
      </c>
      <c r="AP952">
        <v>0.27529666657031288</v>
      </c>
    </row>
    <row r="953" spans="1:42" x14ac:dyDescent="0.3">
      <c r="A953">
        <v>3909</v>
      </c>
      <c r="B953" t="s">
        <v>32</v>
      </c>
      <c r="C953" t="s">
        <v>386</v>
      </c>
      <c r="D953" t="s">
        <v>387</v>
      </c>
      <c r="E953" t="s">
        <v>388</v>
      </c>
      <c r="F953">
        <v>46036</v>
      </c>
      <c r="G953">
        <v>18095</v>
      </c>
      <c r="H953" t="s">
        <v>261</v>
      </c>
      <c r="I953" t="s">
        <v>269</v>
      </c>
      <c r="J953">
        <v>0</v>
      </c>
      <c r="K953">
        <v>0</v>
      </c>
      <c r="L953">
        <v>0</v>
      </c>
      <c r="M953">
        <v>1</v>
      </c>
      <c r="N953">
        <v>1</v>
      </c>
      <c r="O953" s="3">
        <v>0</v>
      </c>
      <c r="P953">
        <v>1</v>
      </c>
      <c r="Q953">
        <v>1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7">
        <f t="shared" si="56"/>
        <v>0</v>
      </c>
      <c r="Y953" s="7">
        <f t="shared" si="57"/>
        <v>0</v>
      </c>
      <c r="Z953" s="7">
        <f t="shared" si="58"/>
        <v>0</v>
      </c>
      <c r="AA953" s="7">
        <f t="shared" si="59"/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0.264692063870195</v>
      </c>
      <c r="AI953">
        <v>0</v>
      </c>
      <c r="AJ953">
        <v>0.264692063870195</v>
      </c>
      <c r="AK953">
        <v>0</v>
      </c>
      <c r="AL953">
        <v>0</v>
      </c>
      <c r="AM953">
        <v>0</v>
      </c>
      <c r="AN953">
        <v>0.264692063870195</v>
      </c>
      <c r="AO953">
        <v>0</v>
      </c>
      <c r="AP953">
        <v>0.264692063870195</v>
      </c>
    </row>
    <row r="954" spans="1:42" x14ac:dyDescent="0.3">
      <c r="A954">
        <v>3910</v>
      </c>
      <c r="B954" t="s">
        <v>32</v>
      </c>
      <c r="C954" t="s">
        <v>389</v>
      </c>
      <c r="D954" t="s">
        <v>390</v>
      </c>
      <c r="E954" t="s">
        <v>35</v>
      </c>
      <c r="F954">
        <v>47951</v>
      </c>
      <c r="G954">
        <v>18111</v>
      </c>
      <c r="H954" t="s">
        <v>64</v>
      </c>
      <c r="I954" t="s">
        <v>65</v>
      </c>
      <c r="J954">
        <v>18157</v>
      </c>
      <c r="K954" t="s">
        <v>179</v>
      </c>
      <c r="L954">
        <v>0</v>
      </c>
      <c r="M954">
        <v>1</v>
      </c>
      <c r="N954">
        <v>1</v>
      </c>
      <c r="O954" s="3">
        <v>0</v>
      </c>
      <c r="P954">
        <v>1</v>
      </c>
      <c r="Q954">
        <v>1</v>
      </c>
      <c r="R954" s="3">
        <v>0</v>
      </c>
      <c r="S954" s="3">
        <v>1</v>
      </c>
      <c r="T954" s="3">
        <v>1</v>
      </c>
      <c r="U954" s="3">
        <v>0</v>
      </c>
      <c r="V954" s="3">
        <v>1</v>
      </c>
      <c r="W954" s="3">
        <v>1</v>
      </c>
      <c r="X954" s="7">
        <f t="shared" si="56"/>
        <v>0</v>
      </c>
      <c r="Y954" s="7">
        <f t="shared" si="57"/>
        <v>0</v>
      </c>
      <c r="Z954" s="7">
        <f t="shared" si="58"/>
        <v>0</v>
      </c>
      <c r="AA954" s="7">
        <f t="shared" si="59"/>
        <v>0</v>
      </c>
      <c r="AB954">
        <v>0</v>
      </c>
      <c r="AC954">
        <v>0</v>
      </c>
      <c r="AD954">
        <v>0</v>
      </c>
      <c r="AE954">
        <v>0</v>
      </c>
      <c r="AF954">
        <v>5.5095098931634174</v>
      </c>
      <c r="AG954">
        <v>5.5095098931634174</v>
      </c>
      <c r="AH954">
        <v>0.238924733572043</v>
      </c>
      <c r="AI954">
        <v>1.0805371075795647</v>
      </c>
      <c r="AJ954">
        <v>1.3194618411516075</v>
      </c>
      <c r="AK954">
        <v>0</v>
      </c>
      <c r="AL954">
        <v>5.5095098931634174</v>
      </c>
      <c r="AM954">
        <v>5.5095098931634174</v>
      </c>
      <c r="AN954">
        <v>0.238924733572043</v>
      </c>
      <c r="AO954">
        <v>1.0805371075795647</v>
      </c>
      <c r="AP954">
        <v>1.3194618411516075</v>
      </c>
    </row>
    <row r="955" spans="1:42" x14ac:dyDescent="0.3">
      <c r="A955">
        <v>3911</v>
      </c>
      <c r="B955" t="s">
        <v>32</v>
      </c>
      <c r="C955" t="s">
        <v>391</v>
      </c>
      <c r="D955" t="s">
        <v>124</v>
      </c>
      <c r="E955" t="s">
        <v>35</v>
      </c>
      <c r="F955">
        <v>46060</v>
      </c>
      <c r="G955">
        <v>18057</v>
      </c>
      <c r="H955" t="s">
        <v>317</v>
      </c>
      <c r="I955" t="s">
        <v>318</v>
      </c>
      <c r="J955">
        <v>18089</v>
      </c>
      <c r="K955" t="s">
        <v>244</v>
      </c>
      <c r="L955">
        <v>0</v>
      </c>
      <c r="M955">
        <v>0</v>
      </c>
      <c r="N955">
        <v>0</v>
      </c>
      <c r="O955" s="3">
        <v>0</v>
      </c>
      <c r="P955">
        <v>0</v>
      </c>
      <c r="Q955">
        <v>0</v>
      </c>
      <c r="R955" s="3">
        <v>0</v>
      </c>
      <c r="S955" s="3">
        <v>1</v>
      </c>
      <c r="T955" s="3">
        <v>1</v>
      </c>
      <c r="U955" s="3">
        <v>0</v>
      </c>
      <c r="V955" s="3">
        <v>1</v>
      </c>
      <c r="W955" s="3">
        <v>1</v>
      </c>
      <c r="X955" s="7">
        <f t="shared" si="56"/>
        <v>0</v>
      </c>
      <c r="Y955" s="7">
        <f t="shared" si="57"/>
        <v>0</v>
      </c>
      <c r="Z955" s="7">
        <f t="shared" si="58"/>
        <v>0</v>
      </c>
      <c r="AA955" s="7">
        <f t="shared" si="59"/>
        <v>0</v>
      </c>
      <c r="AB955">
        <v>0</v>
      </c>
      <c r="AC955">
        <v>0</v>
      </c>
      <c r="AD955">
        <v>0</v>
      </c>
      <c r="AE955">
        <v>0</v>
      </c>
      <c r="AF955">
        <v>6.761256988314126</v>
      </c>
      <c r="AG955">
        <v>6.761256988314126</v>
      </c>
      <c r="AH955">
        <v>0</v>
      </c>
      <c r="AI955">
        <v>0.25642221082567951</v>
      </c>
      <c r="AJ955">
        <v>0.25642221082567951</v>
      </c>
      <c r="AK955">
        <v>0</v>
      </c>
      <c r="AL955">
        <v>6.761256988314126</v>
      </c>
      <c r="AM955">
        <v>6.761256988314126</v>
      </c>
      <c r="AN955">
        <v>0</v>
      </c>
      <c r="AO955">
        <v>0.25642221082567951</v>
      </c>
      <c r="AP955">
        <v>0.25642221082567951</v>
      </c>
    </row>
    <row r="956" spans="1:42" x14ac:dyDescent="0.3">
      <c r="A956">
        <v>3912</v>
      </c>
      <c r="B956" t="s">
        <v>32</v>
      </c>
      <c r="C956" t="s">
        <v>392</v>
      </c>
      <c r="D956" t="s">
        <v>124</v>
      </c>
      <c r="E956" t="s">
        <v>35</v>
      </c>
      <c r="F956">
        <v>46074</v>
      </c>
      <c r="G956">
        <v>18057</v>
      </c>
      <c r="H956" t="s">
        <v>317</v>
      </c>
      <c r="I956" t="s">
        <v>318</v>
      </c>
      <c r="J956">
        <v>18089</v>
      </c>
      <c r="K956" t="s">
        <v>244</v>
      </c>
      <c r="L956">
        <v>0</v>
      </c>
      <c r="M956">
        <v>0</v>
      </c>
      <c r="N956">
        <v>0</v>
      </c>
      <c r="O956" s="3">
        <v>0</v>
      </c>
      <c r="P956">
        <v>0</v>
      </c>
      <c r="Q956">
        <v>0</v>
      </c>
      <c r="R956" s="3">
        <v>0</v>
      </c>
      <c r="S956" s="3">
        <v>1</v>
      </c>
      <c r="T956" s="3">
        <v>1</v>
      </c>
      <c r="U956" s="3">
        <v>0</v>
      </c>
      <c r="V956" s="3">
        <v>1</v>
      </c>
      <c r="W956" s="3">
        <v>1</v>
      </c>
      <c r="X956" s="7">
        <f t="shared" si="56"/>
        <v>0</v>
      </c>
      <c r="Y956" s="7">
        <f t="shared" si="57"/>
        <v>0</v>
      </c>
      <c r="Z956" s="7">
        <f t="shared" si="58"/>
        <v>0</v>
      </c>
      <c r="AA956" s="7">
        <f t="shared" si="59"/>
        <v>0</v>
      </c>
      <c r="AB956">
        <v>0</v>
      </c>
      <c r="AC956">
        <v>0</v>
      </c>
      <c r="AD956">
        <v>0</v>
      </c>
      <c r="AE956">
        <v>0</v>
      </c>
      <c r="AF956">
        <v>6.761256988314126</v>
      </c>
      <c r="AG956">
        <v>6.761256988314126</v>
      </c>
      <c r="AH956">
        <v>0</v>
      </c>
      <c r="AI956">
        <v>0.25642221082567951</v>
      </c>
      <c r="AJ956">
        <v>0.25642221082567951</v>
      </c>
      <c r="AK956">
        <v>0</v>
      </c>
      <c r="AL956">
        <v>6.761256988314126</v>
      </c>
      <c r="AM956">
        <v>6.761256988314126</v>
      </c>
      <c r="AN956">
        <v>0</v>
      </c>
      <c r="AO956">
        <v>0.25642221082567951</v>
      </c>
      <c r="AP956">
        <v>0.25642221082567951</v>
      </c>
    </row>
    <row r="957" spans="1:42" x14ac:dyDescent="0.3">
      <c r="A957">
        <v>3913</v>
      </c>
      <c r="B957" t="s">
        <v>32</v>
      </c>
      <c r="C957" t="s">
        <v>393</v>
      </c>
      <c r="D957" t="s">
        <v>48</v>
      </c>
      <c r="E957" t="s">
        <v>35</v>
      </c>
      <c r="F957">
        <v>47980</v>
      </c>
      <c r="G957">
        <v>18181</v>
      </c>
      <c r="H957" t="s">
        <v>85</v>
      </c>
      <c r="I957" t="s">
        <v>86</v>
      </c>
      <c r="J957">
        <v>18157</v>
      </c>
      <c r="K957" t="s">
        <v>179</v>
      </c>
      <c r="L957">
        <v>0</v>
      </c>
      <c r="M957">
        <v>1</v>
      </c>
      <c r="N957">
        <v>1</v>
      </c>
      <c r="O957" s="3">
        <v>0</v>
      </c>
      <c r="P957">
        <v>1</v>
      </c>
      <c r="Q957">
        <v>1</v>
      </c>
      <c r="R957" s="3">
        <v>0</v>
      </c>
      <c r="S957" s="3">
        <v>1</v>
      </c>
      <c r="T957" s="3">
        <v>1</v>
      </c>
      <c r="U957" s="3">
        <v>0</v>
      </c>
      <c r="V957" s="3">
        <v>1</v>
      </c>
      <c r="W957" s="3">
        <v>1</v>
      </c>
      <c r="X957" s="7">
        <f t="shared" si="56"/>
        <v>0</v>
      </c>
      <c r="Y957" s="7">
        <f t="shared" si="57"/>
        <v>0</v>
      </c>
      <c r="Z957" s="7">
        <f t="shared" si="58"/>
        <v>0</v>
      </c>
      <c r="AA957" s="7">
        <f t="shared" si="59"/>
        <v>0</v>
      </c>
      <c r="AB957">
        <v>0</v>
      </c>
      <c r="AC957">
        <v>0</v>
      </c>
      <c r="AD957">
        <v>0</v>
      </c>
      <c r="AE957">
        <v>0</v>
      </c>
      <c r="AF957">
        <v>5.5095098931634174</v>
      </c>
      <c r="AG957">
        <v>5.5095098931634174</v>
      </c>
      <c r="AH957">
        <v>0.43151554819562626</v>
      </c>
      <c r="AI957">
        <v>0.71458974781195717</v>
      </c>
      <c r="AJ957">
        <v>1.1461052960075835</v>
      </c>
      <c r="AK957">
        <v>0</v>
      </c>
      <c r="AL957">
        <v>5.5095098931634174</v>
      </c>
      <c r="AM957">
        <v>5.5095098931634174</v>
      </c>
      <c r="AN957">
        <v>0.43151554819562626</v>
      </c>
      <c r="AO957">
        <v>0.71458974781195717</v>
      </c>
      <c r="AP957">
        <v>1.1461052960075835</v>
      </c>
    </row>
    <row r="958" spans="1:42" x14ac:dyDescent="0.3">
      <c r="A958">
        <v>3915</v>
      </c>
      <c r="B958" t="s">
        <v>32</v>
      </c>
      <c r="C958" t="s">
        <v>394</v>
      </c>
      <c r="D958" t="s">
        <v>395</v>
      </c>
      <c r="E958" t="s">
        <v>396</v>
      </c>
      <c r="F958">
        <v>47993</v>
      </c>
      <c r="G958">
        <v>18171</v>
      </c>
      <c r="H958" t="s">
        <v>144</v>
      </c>
      <c r="I958" t="s">
        <v>397</v>
      </c>
      <c r="J958">
        <v>18157</v>
      </c>
      <c r="K958" t="s">
        <v>179</v>
      </c>
      <c r="L958">
        <v>0</v>
      </c>
      <c r="M958">
        <v>0</v>
      </c>
      <c r="N958">
        <v>0</v>
      </c>
      <c r="O958" s="3">
        <v>0</v>
      </c>
      <c r="P958">
        <v>0</v>
      </c>
      <c r="Q958">
        <v>0</v>
      </c>
      <c r="R958" s="3">
        <v>0</v>
      </c>
      <c r="S958" s="3">
        <v>1</v>
      </c>
      <c r="T958" s="3">
        <v>1</v>
      </c>
      <c r="U958" s="3">
        <v>0</v>
      </c>
      <c r="V958" s="3">
        <v>1</v>
      </c>
      <c r="W958" s="3">
        <v>1</v>
      </c>
      <c r="X958" s="7">
        <f t="shared" si="56"/>
        <v>0</v>
      </c>
      <c r="Y958" s="7">
        <f t="shared" si="57"/>
        <v>0</v>
      </c>
      <c r="Z958" s="7">
        <f t="shared" si="58"/>
        <v>0</v>
      </c>
      <c r="AA958" s="7">
        <f t="shared" si="59"/>
        <v>0</v>
      </c>
      <c r="AB958">
        <v>0</v>
      </c>
      <c r="AC958">
        <v>0</v>
      </c>
      <c r="AD958">
        <v>0</v>
      </c>
      <c r="AE958">
        <v>0</v>
      </c>
      <c r="AF958">
        <v>5.5095098931634174</v>
      </c>
      <c r="AG958">
        <v>5.5095098931634174</v>
      </c>
      <c r="AH958">
        <v>0</v>
      </c>
      <c r="AI958">
        <v>1.3513076839467584</v>
      </c>
      <c r="AJ958">
        <v>1.3513076839467584</v>
      </c>
      <c r="AK958">
        <v>0</v>
      </c>
      <c r="AL958">
        <v>5.5095098931634174</v>
      </c>
      <c r="AM958">
        <v>5.5095098931634174</v>
      </c>
      <c r="AN958">
        <v>0</v>
      </c>
      <c r="AO958">
        <v>1.3513076839467584</v>
      </c>
      <c r="AP958">
        <v>1.3513076839467584</v>
      </c>
    </row>
    <row r="959" spans="1:42" x14ac:dyDescent="0.3">
      <c r="A959">
        <v>3916</v>
      </c>
      <c r="B959" t="s">
        <v>32</v>
      </c>
      <c r="C959" t="s">
        <v>394</v>
      </c>
      <c r="D959" t="s">
        <v>395</v>
      </c>
      <c r="E959" t="s">
        <v>398</v>
      </c>
      <c r="F959">
        <v>47993</v>
      </c>
      <c r="G959">
        <v>18171</v>
      </c>
      <c r="H959" t="s">
        <v>144</v>
      </c>
      <c r="I959" t="s">
        <v>397</v>
      </c>
      <c r="J959">
        <v>18157</v>
      </c>
      <c r="K959" t="s">
        <v>179</v>
      </c>
      <c r="L959">
        <v>0</v>
      </c>
      <c r="M959">
        <v>0</v>
      </c>
      <c r="N959">
        <v>0</v>
      </c>
      <c r="O959" s="3">
        <v>0</v>
      </c>
      <c r="P959">
        <v>0</v>
      </c>
      <c r="Q959">
        <v>0</v>
      </c>
      <c r="R959" s="3">
        <v>0</v>
      </c>
      <c r="S959" s="3">
        <v>1</v>
      </c>
      <c r="T959" s="3">
        <v>1</v>
      </c>
      <c r="U959" s="3">
        <v>0</v>
      </c>
      <c r="V959" s="3">
        <v>1</v>
      </c>
      <c r="W959" s="3">
        <v>1</v>
      </c>
      <c r="X959" s="7">
        <f t="shared" si="56"/>
        <v>0</v>
      </c>
      <c r="Y959" s="7">
        <f t="shared" si="57"/>
        <v>0</v>
      </c>
      <c r="Z959" s="7">
        <f t="shared" si="58"/>
        <v>0</v>
      </c>
      <c r="AA959" s="7">
        <f t="shared" si="59"/>
        <v>0</v>
      </c>
      <c r="AB959">
        <v>0</v>
      </c>
      <c r="AC959">
        <v>0</v>
      </c>
      <c r="AD959">
        <v>0</v>
      </c>
      <c r="AE959">
        <v>0</v>
      </c>
      <c r="AF959">
        <v>5.5095098931634174</v>
      </c>
      <c r="AG959">
        <v>5.5095098931634174</v>
      </c>
      <c r="AH959">
        <v>0</v>
      </c>
      <c r="AI959">
        <v>1.3513076839467584</v>
      </c>
      <c r="AJ959">
        <v>1.3513076839467584</v>
      </c>
      <c r="AK959">
        <v>0</v>
      </c>
      <c r="AL959">
        <v>5.5095098931634174</v>
      </c>
      <c r="AM959">
        <v>5.5095098931634174</v>
      </c>
      <c r="AN959">
        <v>0</v>
      </c>
      <c r="AO959">
        <v>1.3513076839467584</v>
      </c>
      <c r="AP959">
        <v>1.3513076839467584</v>
      </c>
    </row>
    <row r="960" spans="1:42" x14ac:dyDescent="0.3">
      <c r="A960">
        <v>4069</v>
      </c>
      <c r="B960" t="s">
        <v>32</v>
      </c>
      <c r="C960" t="s">
        <v>73</v>
      </c>
      <c r="D960" t="s">
        <v>276</v>
      </c>
      <c r="E960" t="s">
        <v>35</v>
      </c>
      <c r="F960">
        <v>46733</v>
      </c>
      <c r="G960">
        <v>18001</v>
      </c>
      <c r="H960" t="s">
        <v>89</v>
      </c>
      <c r="I960" t="s">
        <v>90</v>
      </c>
      <c r="J960">
        <v>0</v>
      </c>
      <c r="K960">
        <v>0</v>
      </c>
      <c r="L960">
        <v>0</v>
      </c>
      <c r="M960">
        <v>0</v>
      </c>
      <c r="N960">
        <v>0</v>
      </c>
      <c r="O960" s="3">
        <v>0</v>
      </c>
      <c r="P960">
        <v>0</v>
      </c>
      <c r="Q960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7">
        <f t="shared" si="56"/>
        <v>0</v>
      </c>
      <c r="Y960" s="7">
        <f t="shared" si="57"/>
        <v>0</v>
      </c>
      <c r="Z960" s="7">
        <f t="shared" si="58"/>
        <v>0</v>
      </c>
      <c r="AA960" s="7">
        <f t="shared" si="59"/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3">
      <c r="A961">
        <v>4075</v>
      </c>
      <c r="B961" t="s">
        <v>32</v>
      </c>
      <c r="C961" t="s">
        <v>247</v>
      </c>
      <c r="D961" t="s">
        <v>276</v>
      </c>
      <c r="E961" t="s">
        <v>35</v>
      </c>
      <c r="F961">
        <v>46201</v>
      </c>
      <c r="G961">
        <v>18097</v>
      </c>
      <c r="H961" t="s">
        <v>201</v>
      </c>
      <c r="I961" t="s">
        <v>202</v>
      </c>
      <c r="J961">
        <v>0</v>
      </c>
      <c r="K961">
        <v>0</v>
      </c>
      <c r="L961">
        <v>0</v>
      </c>
      <c r="M961">
        <v>0</v>
      </c>
      <c r="N961">
        <v>0</v>
      </c>
      <c r="O961" s="3">
        <v>0</v>
      </c>
      <c r="P961">
        <v>0</v>
      </c>
      <c r="Q961">
        <v>0</v>
      </c>
      <c r="R961" s="3">
        <v>1</v>
      </c>
      <c r="S961" s="3">
        <v>0</v>
      </c>
      <c r="T961" s="3">
        <v>1</v>
      </c>
      <c r="U961" s="3">
        <v>1</v>
      </c>
      <c r="V961" s="3">
        <v>0</v>
      </c>
      <c r="W961" s="3">
        <v>1</v>
      </c>
      <c r="X961" s="7">
        <f t="shared" si="56"/>
        <v>0</v>
      </c>
      <c r="Y961" s="7">
        <f t="shared" si="57"/>
        <v>20.721484411792407</v>
      </c>
      <c r="Z961" s="7">
        <f t="shared" si="58"/>
        <v>0</v>
      </c>
      <c r="AA961" s="7">
        <f t="shared" si="59"/>
        <v>0</v>
      </c>
      <c r="AB961">
        <v>0</v>
      </c>
      <c r="AC961">
        <v>20.721484411792407</v>
      </c>
      <c r="AD961">
        <v>20.721484411792407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20.721484411792407</v>
      </c>
      <c r="AM961">
        <v>20.721484411792407</v>
      </c>
      <c r="AN961">
        <v>0</v>
      </c>
      <c r="AO961">
        <v>20.721484411792407</v>
      </c>
      <c r="AP961">
        <v>20.721484411792407</v>
      </c>
    </row>
    <row r="962" spans="1:42" x14ac:dyDescent="0.3">
      <c r="A962">
        <v>4082</v>
      </c>
      <c r="B962" t="s">
        <v>32</v>
      </c>
      <c r="C962" t="s">
        <v>275</v>
      </c>
      <c r="D962" t="s">
        <v>276</v>
      </c>
      <c r="E962" t="s">
        <v>35</v>
      </c>
      <c r="F962">
        <v>46161</v>
      </c>
      <c r="G962">
        <v>18145</v>
      </c>
      <c r="H962" t="s">
        <v>277</v>
      </c>
      <c r="I962" t="s">
        <v>278</v>
      </c>
      <c r="J962">
        <v>18157</v>
      </c>
      <c r="K962" t="s">
        <v>179</v>
      </c>
      <c r="L962">
        <v>0</v>
      </c>
      <c r="M962">
        <v>0</v>
      </c>
      <c r="N962">
        <v>0</v>
      </c>
      <c r="O962" s="3">
        <v>0</v>
      </c>
      <c r="P962">
        <v>0</v>
      </c>
      <c r="Q962">
        <v>0</v>
      </c>
      <c r="R962" s="3">
        <v>0</v>
      </c>
      <c r="S962" s="3">
        <v>1</v>
      </c>
      <c r="T962" s="3">
        <v>1</v>
      </c>
      <c r="U962" s="3">
        <v>0</v>
      </c>
      <c r="V962" s="3">
        <v>1</v>
      </c>
      <c r="W962" s="3">
        <v>1</v>
      </c>
      <c r="X962" s="7">
        <f t="shared" ref="X962:X1025" si="60">$AD962*L962</f>
        <v>0</v>
      </c>
      <c r="Y962" s="7">
        <f t="shared" ref="Y962:Y1025" si="61">$AD962*U962</f>
        <v>0</v>
      </c>
      <c r="Z962" s="7">
        <f t="shared" ref="Z962:Z1025" si="62">IF(X962=AB962,0,1)</f>
        <v>0</v>
      </c>
      <c r="AA962" s="7">
        <f t="shared" ref="AA962:AA1025" si="63">IF(Y962=AC962,0,1)</f>
        <v>0</v>
      </c>
      <c r="AB962">
        <v>0</v>
      </c>
      <c r="AC962">
        <v>0</v>
      </c>
      <c r="AD962">
        <v>0</v>
      </c>
      <c r="AE962">
        <v>0</v>
      </c>
      <c r="AF962">
        <v>5.5095098931634174</v>
      </c>
      <c r="AG962">
        <v>5.5095098931634174</v>
      </c>
      <c r="AH962">
        <v>0</v>
      </c>
      <c r="AI962">
        <v>0.36797912554778711</v>
      </c>
      <c r="AJ962">
        <v>0.36797912554778711</v>
      </c>
      <c r="AK962">
        <v>0</v>
      </c>
      <c r="AL962">
        <v>5.5095098931634174</v>
      </c>
      <c r="AM962">
        <v>5.5095098931634174</v>
      </c>
      <c r="AN962">
        <v>0</v>
      </c>
      <c r="AO962">
        <v>0.36797912554778711</v>
      </c>
      <c r="AP962">
        <v>0.36797912554778711</v>
      </c>
    </row>
    <row r="963" spans="1:42" x14ac:dyDescent="0.3">
      <c r="A963">
        <v>4201</v>
      </c>
      <c r="B963" t="s">
        <v>32</v>
      </c>
      <c r="C963" t="s">
        <v>399</v>
      </c>
      <c r="D963" t="s">
        <v>400</v>
      </c>
      <c r="E963" t="s">
        <v>35</v>
      </c>
      <c r="F963">
        <v>46714</v>
      </c>
      <c r="G963">
        <v>18179</v>
      </c>
      <c r="H963" t="s">
        <v>401</v>
      </c>
      <c r="I963" t="s">
        <v>402</v>
      </c>
      <c r="J963">
        <v>0</v>
      </c>
      <c r="K963">
        <v>0</v>
      </c>
      <c r="L963">
        <v>0</v>
      </c>
      <c r="M963">
        <v>1</v>
      </c>
      <c r="N963">
        <v>1</v>
      </c>
      <c r="O963" s="3">
        <v>0</v>
      </c>
      <c r="P963">
        <v>1</v>
      </c>
      <c r="Q963">
        <v>1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7">
        <f t="shared" si="60"/>
        <v>0</v>
      </c>
      <c r="Y963" s="7">
        <f t="shared" si="61"/>
        <v>0</v>
      </c>
      <c r="Z963" s="7">
        <f t="shared" si="62"/>
        <v>0</v>
      </c>
      <c r="AA963" s="7">
        <f t="shared" si="63"/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0.29370837307941894</v>
      </c>
      <c r="AI963">
        <v>0</v>
      </c>
      <c r="AJ963">
        <v>0.29370837307941894</v>
      </c>
      <c r="AK963">
        <v>0</v>
      </c>
      <c r="AL963">
        <v>0</v>
      </c>
      <c r="AM963">
        <v>0</v>
      </c>
      <c r="AN963">
        <v>0.29370837307941894</v>
      </c>
      <c r="AO963">
        <v>0</v>
      </c>
      <c r="AP963">
        <v>0.29370837307941894</v>
      </c>
    </row>
    <row r="964" spans="1:42" x14ac:dyDescent="0.3">
      <c r="A964">
        <v>4207</v>
      </c>
      <c r="B964" t="s">
        <v>32</v>
      </c>
      <c r="C964" t="s">
        <v>334</v>
      </c>
      <c r="D964" t="s">
        <v>403</v>
      </c>
      <c r="E964" t="s">
        <v>404</v>
      </c>
      <c r="F964">
        <v>46580</v>
      </c>
      <c r="G964">
        <v>18085</v>
      </c>
      <c r="H964" t="s">
        <v>336</v>
      </c>
      <c r="I964" t="s">
        <v>337</v>
      </c>
      <c r="J964">
        <v>0</v>
      </c>
      <c r="K964">
        <v>0</v>
      </c>
      <c r="L964">
        <v>0</v>
      </c>
      <c r="M964">
        <v>0</v>
      </c>
      <c r="N964">
        <v>0</v>
      </c>
      <c r="O964" s="3">
        <v>0</v>
      </c>
      <c r="P964">
        <v>0</v>
      </c>
      <c r="Q964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7">
        <f t="shared" si="60"/>
        <v>0</v>
      </c>
      <c r="Y964" s="7">
        <f t="shared" si="61"/>
        <v>0</v>
      </c>
      <c r="Z964" s="7">
        <f t="shared" si="62"/>
        <v>0</v>
      </c>
      <c r="AA964" s="7">
        <f t="shared" si="63"/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3">
      <c r="A965">
        <v>4210</v>
      </c>
      <c r="B965" t="s">
        <v>32</v>
      </c>
      <c r="C965" t="s">
        <v>405</v>
      </c>
      <c r="D965" t="s">
        <v>406</v>
      </c>
      <c r="E965" t="s">
        <v>35</v>
      </c>
      <c r="F965">
        <v>47338</v>
      </c>
      <c r="G965">
        <v>18035</v>
      </c>
      <c r="H965" t="s">
        <v>384</v>
      </c>
      <c r="I965" t="s">
        <v>385</v>
      </c>
      <c r="J965">
        <v>0</v>
      </c>
      <c r="K965">
        <v>0</v>
      </c>
      <c r="L965">
        <v>0</v>
      </c>
      <c r="M965">
        <v>1</v>
      </c>
      <c r="N965">
        <v>1</v>
      </c>
      <c r="O965" s="3">
        <v>0</v>
      </c>
      <c r="P965">
        <v>1</v>
      </c>
      <c r="Q965">
        <v>1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7">
        <f t="shared" si="60"/>
        <v>0</v>
      </c>
      <c r="Y965" s="7">
        <f t="shared" si="61"/>
        <v>0</v>
      </c>
      <c r="Z965" s="7">
        <f t="shared" si="62"/>
        <v>0</v>
      </c>
      <c r="AA965" s="7">
        <f t="shared" si="63"/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0.27529666657031288</v>
      </c>
      <c r="AI965">
        <v>0</v>
      </c>
      <c r="AJ965">
        <v>0.27529666657031288</v>
      </c>
      <c r="AK965">
        <v>0</v>
      </c>
      <c r="AL965">
        <v>0</v>
      </c>
      <c r="AM965">
        <v>0</v>
      </c>
      <c r="AN965">
        <v>0.27529666657031288</v>
      </c>
      <c r="AO965">
        <v>0</v>
      </c>
      <c r="AP965">
        <v>0.27529666657031288</v>
      </c>
    </row>
    <row r="966" spans="1:42" x14ac:dyDescent="0.3">
      <c r="A966">
        <v>4262</v>
      </c>
      <c r="B966" t="s">
        <v>32</v>
      </c>
      <c r="C966" t="s">
        <v>407</v>
      </c>
      <c r="D966" t="s">
        <v>191</v>
      </c>
      <c r="E966" t="s">
        <v>35</v>
      </c>
      <c r="F966">
        <v>47981</v>
      </c>
      <c r="G966">
        <v>18157</v>
      </c>
      <c r="H966" t="s">
        <v>178</v>
      </c>
      <c r="I966" t="s">
        <v>179</v>
      </c>
      <c r="J966">
        <v>0</v>
      </c>
      <c r="K966">
        <v>0</v>
      </c>
      <c r="L966">
        <v>0</v>
      </c>
      <c r="M966">
        <v>0</v>
      </c>
      <c r="N966">
        <v>0</v>
      </c>
      <c r="O966" s="3">
        <v>0</v>
      </c>
      <c r="P966">
        <v>0</v>
      </c>
      <c r="Q966">
        <v>0</v>
      </c>
      <c r="R966" s="3">
        <v>1</v>
      </c>
      <c r="S966" s="3">
        <v>0</v>
      </c>
      <c r="T966" s="3">
        <v>1</v>
      </c>
      <c r="U966" s="3">
        <v>1</v>
      </c>
      <c r="V966" s="3">
        <v>0</v>
      </c>
      <c r="W966" s="3">
        <v>1</v>
      </c>
      <c r="X966" s="7">
        <f t="shared" si="60"/>
        <v>0</v>
      </c>
      <c r="Y966" s="7">
        <f t="shared" si="61"/>
        <v>5.2532104538888031</v>
      </c>
      <c r="Z966" s="7">
        <f t="shared" si="62"/>
        <v>0</v>
      </c>
      <c r="AA966" s="7">
        <f t="shared" si="63"/>
        <v>0</v>
      </c>
      <c r="AB966">
        <v>0</v>
      </c>
      <c r="AC966">
        <v>5.2532104538888031</v>
      </c>
      <c r="AD966">
        <v>5.2532104538888031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5.2532104538888031</v>
      </c>
      <c r="AM966">
        <v>5.2532104538888031</v>
      </c>
      <c r="AN966">
        <v>0</v>
      </c>
      <c r="AO966">
        <v>5.2532104538888031</v>
      </c>
      <c r="AP966">
        <v>5.2532104538888031</v>
      </c>
    </row>
    <row r="967" spans="1:42" x14ac:dyDescent="0.3">
      <c r="A967">
        <v>4265</v>
      </c>
      <c r="B967" t="s">
        <v>32</v>
      </c>
      <c r="C967" t="s">
        <v>408</v>
      </c>
      <c r="D967" t="s">
        <v>191</v>
      </c>
      <c r="E967" t="s">
        <v>35</v>
      </c>
      <c r="F967">
        <v>46920</v>
      </c>
      <c r="G967">
        <v>18015</v>
      </c>
      <c r="H967" t="s">
        <v>68</v>
      </c>
      <c r="I967" t="s">
        <v>69</v>
      </c>
      <c r="J967">
        <v>18027</v>
      </c>
      <c r="K967" t="s">
        <v>108</v>
      </c>
      <c r="L967">
        <v>0</v>
      </c>
      <c r="M967">
        <v>1</v>
      </c>
      <c r="N967">
        <v>1</v>
      </c>
      <c r="O967" s="3">
        <v>0</v>
      </c>
      <c r="P967">
        <v>1</v>
      </c>
      <c r="Q967">
        <v>1</v>
      </c>
      <c r="R967" s="3">
        <v>0</v>
      </c>
      <c r="S967" s="3">
        <v>1</v>
      </c>
      <c r="T967" s="3">
        <v>1</v>
      </c>
      <c r="U967" s="3">
        <v>0</v>
      </c>
      <c r="V967" s="3">
        <v>1</v>
      </c>
      <c r="W967" s="3">
        <v>1</v>
      </c>
      <c r="X967" s="7">
        <f t="shared" si="60"/>
        <v>0</v>
      </c>
      <c r="Y967" s="7">
        <f t="shared" si="61"/>
        <v>0</v>
      </c>
      <c r="Z967" s="7">
        <f t="shared" si="62"/>
        <v>0</v>
      </c>
      <c r="AA967" s="7">
        <f t="shared" si="63"/>
        <v>0</v>
      </c>
      <c r="AB967">
        <v>0</v>
      </c>
      <c r="AC967">
        <v>0</v>
      </c>
      <c r="AD967">
        <v>0</v>
      </c>
      <c r="AE967">
        <v>0</v>
      </c>
      <c r="AF967">
        <v>2.6132866390746043</v>
      </c>
      <c r="AG967">
        <v>2.6132866390746043</v>
      </c>
      <c r="AH967">
        <v>0.3996752892613572</v>
      </c>
      <c r="AI967">
        <v>0.90253947138655566</v>
      </c>
      <c r="AJ967">
        <v>1.3022147606479129</v>
      </c>
      <c r="AK967">
        <v>0</v>
      </c>
      <c r="AL967">
        <v>2.6132866390746043</v>
      </c>
      <c r="AM967">
        <v>2.6132866390746043</v>
      </c>
      <c r="AN967">
        <v>0.3996752892613572</v>
      </c>
      <c r="AO967">
        <v>0.90253947138655566</v>
      </c>
      <c r="AP967">
        <v>1.3022147606479129</v>
      </c>
    </row>
    <row r="968" spans="1:42" x14ac:dyDescent="0.3">
      <c r="A968">
        <v>4317</v>
      </c>
      <c r="B968" t="s">
        <v>32</v>
      </c>
      <c r="C968" t="s">
        <v>409</v>
      </c>
      <c r="D968" t="s">
        <v>324</v>
      </c>
      <c r="E968" t="s">
        <v>35</v>
      </c>
      <c r="F968">
        <v>46986</v>
      </c>
      <c r="G968">
        <v>18053</v>
      </c>
      <c r="H968" t="s">
        <v>265</v>
      </c>
      <c r="I968" t="s">
        <v>266</v>
      </c>
      <c r="J968">
        <v>0</v>
      </c>
      <c r="K968">
        <v>0</v>
      </c>
      <c r="L968">
        <v>1</v>
      </c>
      <c r="M968">
        <v>0</v>
      </c>
      <c r="N968">
        <v>1</v>
      </c>
      <c r="O968" s="3">
        <v>1</v>
      </c>
      <c r="P968">
        <v>0</v>
      </c>
      <c r="Q968">
        <v>1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7">
        <f t="shared" si="60"/>
        <v>1.3094579858768407</v>
      </c>
      <c r="Y968" s="7">
        <f t="shared" si="61"/>
        <v>0</v>
      </c>
      <c r="Z968" s="7">
        <f t="shared" si="62"/>
        <v>0</v>
      </c>
      <c r="AA968" s="7">
        <f t="shared" si="63"/>
        <v>0</v>
      </c>
      <c r="AB968">
        <v>1.3094579858768407</v>
      </c>
      <c r="AC968">
        <v>0</v>
      </c>
      <c r="AD968">
        <v>1.3094579858768407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1.3094579858768407</v>
      </c>
      <c r="AL968">
        <v>0</v>
      </c>
      <c r="AM968">
        <v>1.3094579858768407</v>
      </c>
      <c r="AN968">
        <v>1.3094579858768407</v>
      </c>
      <c r="AO968">
        <v>0</v>
      </c>
      <c r="AP968">
        <v>1.3094579858768407</v>
      </c>
    </row>
    <row r="969" spans="1:42" x14ac:dyDescent="0.3">
      <c r="A969">
        <v>4321</v>
      </c>
      <c r="B969" t="s">
        <v>32</v>
      </c>
      <c r="C969" t="s">
        <v>410</v>
      </c>
      <c r="D969" t="s">
        <v>42</v>
      </c>
      <c r="E969" t="s">
        <v>35</v>
      </c>
      <c r="F969">
        <v>46172</v>
      </c>
      <c r="G969">
        <v>18133</v>
      </c>
      <c r="H969" t="s">
        <v>411</v>
      </c>
      <c r="I969" t="s">
        <v>412</v>
      </c>
      <c r="J969">
        <v>0</v>
      </c>
      <c r="K969">
        <v>0</v>
      </c>
      <c r="L969">
        <v>0</v>
      </c>
      <c r="M969">
        <v>0</v>
      </c>
      <c r="N969">
        <v>0</v>
      </c>
      <c r="O969" s="3">
        <v>0</v>
      </c>
      <c r="P969">
        <v>0</v>
      </c>
      <c r="Q969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7">
        <f t="shared" si="60"/>
        <v>0</v>
      </c>
      <c r="Y969" s="7">
        <f t="shared" si="61"/>
        <v>0</v>
      </c>
      <c r="Z969" s="7">
        <f t="shared" si="62"/>
        <v>0</v>
      </c>
      <c r="AA969" s="7">
        <f t="shared" si="63"/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3">
      <c r="A970">
        <v>4322</v>
      </c>
      <c r="B970" t="s">
        <v>32</v>
      </c>
      <c r="C970" t="s">
        <v>413</v>
      </c>
      <c r="D970" t="s">
        <v>200</v>
      </c>
      <c r="E970" t="s">
        <v>35</v>
      </c>
      <c r="F970">
        <v>47635</v>
      </c>
      <c r="G970">
        <v>18147</v>
      </c>
      <c r="H970" t="s">
        <v>414</v>
      </c>
      <c r="I970" t="s">
        <v>415</v>
      </c>
      <c r="J970">
        <v>0</v>
      </c>
      <c r="K970">
        <v>0</v>
      </c>
      <c r="L970">
        <v>0</v>
      </c>
      <c r="M970">
        <v>0</v>
      </c>
      <c r="N970">
        <v>0</v>
      </c>
      <c r="O970" s="3">
        <v>0</v>
      </c>
      <c r="P970">
        <v>0</v>
      </c>
      <c r="Q970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7">
        <f t="shared" si="60"/>
        <v>0</v>
      </c>
      <c r="Y970" s="7">
        <f t="shared" si="61"/>
        <v>0</v>
      </c>
      <c r="Z970" s="7">
        <f t="shared" si="62"/>
        <v>0</v>
      </c>
      <c r="AA970" s="7">
        <f t="shared" si="63"/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3">
      <c r="A971">
        <v>4333</v>
      </c>
      <c r="B971" t="s">
        <v>32</v>
      </c>
      <c r="C971" t="s">
        <v>416</v>
      </c>
      <c r="D971" t="s">
        <v>417</v>
      </c>
      <c r="E971" t="s">
        <v>35</v>
      </c>
      <c r="F971">
        <v>46501</v>
      </c>
      <c r="G971">
        <v>18099</v>
      </c>
      <c r="H971" t="s">
        <v>129</v>
      </c>
      <c r="I971" t="s">
        <v>130</v>
      </c>
      <c r="J971">
        <v>0</v>
      </c>
      <c r="K971">
        <v>0</v>
      </c>
      <c r="L971">
        <v>0</v>
      </c>
      <c r="M971">
        <v>0</v>
      </c>
      <c r="N971">
        <v>0</v>
      </c>
      <c r="O971" s="3">
        <v>0</v>
      </c>
      <c r="P971">
        <v>1</v>
      </c>
      <c r="Q971">
        <v>1</v>
      </c>
      <c r="R971" s="3">
        <v>0</v>
      </c>
      <c r="S971" s="3">
        <v>0</v>
      </c>
      <c r="T971" s="3">
        <v>0</v>
      </c>
      <c r="U971" s="3">
        <v>0</v>
      </c>
      <c r="V971" s="3">
        <v>1</v>
      </c>
      <c r="W971" s="3">
        <v>1</v>
      </c>
      <c r="X971" s="7">
        <f t="shared" si="60"/>
        <v>0</v>
      </c>
      <c r="Y971" s="7">
        <f t="shared" si="61"/>
        <v>0</v>
      </c>
      <c r="Z971" s="7">
        <f t="shared" si="62"/>
        <v>0</v>
      </c>
      <c r="AA971" s="7">
        <f t="shared" si="63"/>
        <v>0</v>
      </c>
      <c r="AB971">
        <v>0</v>
      </c>
      <c r="AC971">
        <v>0</v>
      </c>
      <c r="AD971">
        <v>0</v>
      </c>
      <c r="AE971">
        <v>3.3271780539335563</v>
      </c>
      <c r="AF971">
        <v>0</v>
      </c>
      <c r="AG971">
        <v>3.3271780539335563</v>
      </c>
      <c r="AH971">
        <v>0.46057879040088778</v>
      </c>
      <c r="AI971">
        <v>0</v>
      </c>
      <c r="AJ971">
        <v>0.46057879040088778</v>
      </c>
      <c r="AK971">
        <v>3.3271780539335563</v>
      </c>
      <c r="AL971">
        <v>0</v>
      </c>
      <c r="AM971">
        <v>3.3271780539335563</v>
      </c>
      <c r="AN971">
        <v>0.46057879040088778</v>
      </c>
      <c r="AO971">
        <v>0</v>
      </c>
      <c r="AP971">
        <v>0.46057879040088778</v>
      </c>
    </row>
    <row r="972" spans="1:42" x14ac:dyDescent="0.3">
      <c r="A972">
        <v>4422</v>
      </c>
      <c r="B972" t="s">
        <v>32</v>
      </c>
      <c r="C972" t="s">
        <v>418</v>
      </c>
      <c r="D972" t="s">
        <v>419</v>
      </c>
      <c r="E972" t="s">
        <v>35</v>
      </c>
      <c r="F972">
        <v>46985</v>
      </c>
      <c r="G972">
        <v>18131</v>
      </c>
      <c r="H972" t="s">
        <v>125</v>
      </c>
      <c r="I972" t="s">
        <v>126</v>
      </c>
      <c r="J972">
        <v>0</v>
      </c>
      <c r="K972">
        <v>0</v>
      </c>
      <c r="L972">
        <v>0</v>
      </c>
      <c r="M972">
        <v>1</v>
      </c>
      <c r="N972">
        <v>1</v>
      </c>
      <c r="O972" s="3">
        <v>0</v>
      </c>
      <c r="P972">
        <v>1</v>
      </c>
      <c r="Q972">
        <v>1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7">
        <f t="shared" si="60"/>
        <v>0</v>
      </c>
      <c r="Y972" s="7">
        <f t="shared" si="61"/>
        <v>0</v>
      </c>
      <c r="Z972" s="7">
        <f t="shared" si="62"/>
        <v>0</v>
      </c>
      <c r="AA972" s="7">
        <f t="shared" si="63"/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0.47915686790871787</v>
      </c>
      <c r="AI972">
        <v>0</v>
      </c>
      <c r="AJ972">
        <v>0.47915686790871787</v>
      </c>
      <c r="AK972">
        <v>0</v>
      </c>
      <c r="AL972">
        <v>0</v>
      </c>
      <c r="AM972">
        <v>0</v>
      </c>
      <c r="AN972">
        <v>0.47915686790871787</v>
      </c>
      <c r="AO972">
        <v>0</v>
      </c>
      <c r="AP972">
        <v>0.47915686790871787</v>
      </c>
    </row>
    <row r="973" spans="1:42" x14ac:dyDescent="0.3">
      <c r="A973">
        <v>4429</v>
      </c>
      <c r="B973" t="s">
        <v>32</v>
      </c>
      <c r="C973" t="s">
        <v>177</v>
      </c>
      <c r="D973" t="s">
        <v>181</v>
      </c>
      <c r="E973" t="s">
        <v>35</v>
      </c>
      <c r="F973">
        <v>47901</v>
      </c>
      <c r="G973">
        <v>18157</v>
      </c>
      <c r="H973" t="s">
        <v>178</v>
      </c>
      <c r="I973" t="s">
        <v>179</v>
      </c>
      <c r="J973">
        <v>0</v>
      </c>
      <c r="K973">
        <v>0</v>
      </c>
      <c r="L973">
        <v>0</v>
      </c>
      <c r="M973">
        <v>0</v>
      </c>
      <c r="N973">
        <v>0</v>
      </c>
      <c r="O973" s="3">
        <v>0</v>
      </c>
      <c r="P973">
        <v>0</v>
      </c>
      <c r="Q973">
        <v>0</v>
      </c>
      <c r="R973" s="3">
        <v>1</v>
      </c>
      <c r="S973" s="3">
        <v>0</v>
      </c>
      <c r="T973" s="3">
        <v>1</v>
      </c>
      <c r="U973" s="3">
        <v>1</v>
      </c>
      <c r="V973" s="3">
        <v>0</v>
      </c>
      <c r="W973" s="3">
        <v>1</v>
      </c>
      <c r="X973" s="7">
        <f t="shared" si="60"/>
        <v>0</v>
      </c>
      <c r="Y973" s="7">
        <f t="shared" si="61"/>
        <v>5.2532104538888031</v>
      </c>
      <c r="Z973" s="7">
        <f t="shared" si="62"/>
        <v>0</v>
      </c>
      <c r="AA973" s="7">
        <f t="shared" si="63"/>
        <v>0</v>
      </c>
      <c r="AB973">
        <v>0</v>
      </c>
      <c r="AC973">
        <v>5.2532104538888031</v>
      </c>
      <c r="AD973">
        <v>5.2532104538888031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5.2532104538888031</v>
      </c>
      <c r="AM973">
        <v>5.2532104538888031</v>
      </c>
      <c r="AN973">
        <v>0</v>
      </c>
      <c r="AO973">
        <v>5.2532104538888031</v>
      </c>
      <c r="AP973">
        <v>5.2532104538888031</v>
      </c>
    </row>
    <row r="974" spans="1:42" x14ac:dyDescent="0.3">
      <c r="A974">
        <v>4433</v>
      </c>
      <c r="B974" t="s">
        <v>32</v>
      </c>
      <c r="C974" t="s">
        <v>420</v>
      </c>
      <c r="D974" t="s">
        <v>48</v>
      </c>
      <c r="E974" t="s">
        <v>35</v>
      </c>
      <c r="F974">
        <v>46371</v>
      </c>
      <c r="G974">
        <v>18091</v>
      </c>
      <c r="H974" t="s">
        <v>81</v>
      </c>
      <c r="I974" t="s">
        <v>82</v>
      </c>
      <c r="J974">
        <v>0</v>
      </c>
      <c r="K974">
        <v>0</v>
      </c>
      <c r="L974">
        <v>0</v>
      </c>
      <c r="M974">
        <v>1</v>
      </c>
      <c r="N974">
        <v>1</v>
      </c>
      <c r="O974" s="3">
        <v>0</v>
      </c>
      <c r="P974">
        <v>1</v>
      </c>
      <c r="Q974">
        <v>1</v>
      </c>
      <c r="R974" s="3">
        <v>0</v>
      </c>
      <c r="S974" s="3">
        <v>0</v>
      </c>
      <c r="T974" s="3">
        <v>0</v>
      </c>
      <c r="U974" s="3">
        <v>0</v>
      </c>
      <c r="V974" s="3">
        <v>1</v>
      </c>
      <c r="W974" s="3">
        <v>1</v>
      </c>
      <c r="X974" s="7">
        <f t="shared" si="60"/>
        <v>0</v>
      </c>
      <c r="Y974" s="7">
        <f t="shared" si="61"/>
        <v>0</v>
      </c>
      <c r="Z974" s="7">
        <f t="shared" si="62"/>
        <v>0</v>
      </c>
      <c r="AA974" s="7">
        <f t="shared" si="63"/>
        <v>0</v>
      </c>
      <c r="AB974">
        <v>0</v>
      </c>
      <c r="AC974">
        <v>0</v>
      </c>
      <c r="AD974">
        <v>0</v>
      </c>
      <c r="AE974">
        <v>3.3271780539335563</v>
      </c>
      <c r="AF974">
        <v>0</v>
      </c>
      <c r="AG974">
        <v>3.3271780539335563</v>
      </c>
      <c r="AH974">
        <v>0.87740160110962873</v>
      </c>
      <c r="AI974">
        <v>0</v>
      </c>
      <c r="AJ974">
        <v>0.87740160110962873</v>
      </c>
      <c r="AK974">
        <v>3.3271780539335563</v>
      </c>
      <c r="AL974">
        <v>0</v>
      </c>
      <c r="AM974">
        <v>3.3271780539335563</v>
      </c>
      <c r="AN974">
        <v>0.87740160110962873</v>
      </c>
      <c r="AO974">
        <v>0</v>
      </c>
      <c r="AP974">
        <v>0.87740160110962873</v>
      </c>
    </row>
    <row r="975" spans="1:42" x14ac:dyDescent="0.3">
      <c r="A975">
        <v>4442</v>
      </c>
      <c r="B975" t="s">
        <v>32</v>
      </c>
      <c r="C975" t="s">
        <v>47</v>
      </c>
      <c r="D975" t="s">
        <v>421</v>
      </c>
      <c r="E975" t="s">
        <v>35</v>
      </c>
      <c r="F975">
        <v>46041</v>
      </c>
      <c r="G975">
        <v>18023</v>
      </c>
      <c r="H975" t="s">
        <v>50</v>
      </c>
      <c r="I975" t="s">
        <v>51</v>
      </c>
      <c r="J975">
        <v>18027</v>
      </c>
      <c r="K975" t="s">
        <v>108</v>
      </c>
      <c r="L975">
        <v>0</v>
      </c>
      <c r="M975">
        <v>0</v>
      </c>
      <c r="N975">
        <v>0</v>
      </c>
      <c r="O975" s="3">
        <v>0</v>
      </c>
      <c r="P975">
        <v>0</v>
      </c>
      <c r="Q975">
        <v>0</v>
      </c>
      <c r="R975" s="3">
        <v>0</v>
      </c>
      <c r="S975" s="3">
        <v>1</v>
      </c>
      <c r="T975" s="3">
        <v>1</v>
      </c>
      <c r="U975" s="3">
        <v>0</v>
      </c>
      <c r="V975" s="3">
        <v>1</v>
      </c>
      <c r="W975" s="3">
        <v>1</v>
      </c>
      <c r="X975" s="7">
        <f t="shared" si="60"/>
        <v>0</v>
      </c>
      <c r="Y975" s="7">
        <f t="shared" si="61"/>
        <v>0</v>
      </c>
      <c r="Z975" s="7">
        <f t="shared" si="62"/>
        <v>0</v>
      </c>
      <c r="AA975" s="7">
        <f t="shared" si="63"/>
        <v>0</v>
      </c>
      <c r="AB975">
        <v>0</v>
      </c>
      <c r="AC975">
        <v>0</v>
      </c>
      <c r="AD975">
        <v>0</v>
      </c>
      <c r="AE975">
        <v>0</v>
      </c>
      <c r="AF975">
        <v>2.6132866390746043</v>
      </c>
      <c r="AG975">
        <v>2.6132866390746043</v>
      </c>
      <c r="AH975">
        <v>0</v>
      </c>
      <c r="AI975">
        <v>0.77540744711426213</v>
      </c>
      <c r="AJ975">
        <v>0.77540744711426213</v>
      </c>
      <c r="AK975">
        <v>0</v>
      </c>
      <c r="AL975">
        <v>2.6132866390746043</v>
      </c>
      <c r="AM975">
        <v>2.6132866390746043</v>
      </c>
      <c r="AN975">
        <v>0</v>
      </c>
      <c r="AO975">
        <v>0.77540744711426213</v>
      </c>
      <c r="AP975">
        <v>0.77540744711426213</v>
      </c>
    </row>
    <row r="976" spans="1:42" x14ac:dyDescent="0.3">
      <c r="A976">
        <v>4443</v>
      </c>
      <c r="B976" t="s">
        <v>32</v>
      </c>
      <c r="C976" t="s">
        <v>422</v>
      </c>
      <c r="D976" t="s">
        <v>421</v>
      </c>
      <c r="E976" t="s">
        <v>35</v>
      </c>
      <c r="F976">
        <v>46067</v>
      </c>
      <c r="G976">
        <v>18023</v>
      </c>
      <c r="H976" t="s">
        <v>50</v>
      </c>
      <c r="I976" t="s">
        <v>51</v>
      </c>
      <c r="J976">
        <v>18027</v>
      </c>
      <c r="K976" t="s">
        <v>108</v>
      </c>
      <c r="L976">
        <v>0</v>
      </c>
      <c r="M976">
        <v>0</v>
      </c>
      <c r="N976">
        <v>0</v>
      </c>
      <c r="O976" s="3">
        <v>0</v>
      </c>
      <c r="P976">
        <v>0</v>
      </c>
      <c r="Q976">
        <v>0</v>
      </c>
      <c r="R976" s="3">
        <v>0</v>
      </c>
      <c r="S976" s="3">
        <v>1</v>
      </c>
      <c r="T976" s="3">
        <v>1</v>
      </c>
      <c r="U976" s="3">
        <v>0</v>
      </c>
      <c r="V976" s="3">
        <v>1</v>
      </c>
      <c r="W976" s="3">
        <v>1</v>
      </c>
      <c r="X976" s="7">
        <f t="shared" si="60"/>
        <v>0</v>
      </c>
      <c r="Y976" s="7">
        <f t="shared" si="61"/>
        <v>0</v>
      </c>
      <c r="Z976" s="7">
        <f t="shared" si="62"/>
        <v>0</v>
      </c>
      <c r="AA976" s="7">
        <f t="shared" si="63"/>
        <v>0</v>
      </c>
      <c r="AB976">
        <v>0</v>
      </c>
      <c r="AC976">
        <v>0</v>
      </c>
      <c r="AD976">
        <v>0</v>
      </c>
      <c r="AE976">
        <v>0</v>
      </c>
      <c r="AF976">
        <v>2.6132866390746043</v>
      </c>
      <c r="AG976">
        <v>2.6132866390746043</v>
      </c>
      <c r="AH976">
        <v>0</v>
      </c>
      <c r="AI976">
        <v>0.77540744711426213</v>
      </c>
      <c r="AJ976">
        <v>0.77540744711426213</v>
      </c>
      <c r="AK976">
        <v>0</v>
      </c>
      <c r="AL976">
        <v>2.6132866390746043</v>
      </c>
      <c r="AM976">
        <v>2.6132866390746043</v>
      </c>
      <c r="AN976">
        <v>0</v>
      </c>
      <c r="AO976">
        <v>0.77540744711426213</v>
      </c>
      <c r="AP976">
        <v>0.77540744711426213</v>
      </c>
    </row>
    <row r="977" spans="1:42" x14ac:dyDescent="0.3">
      <c r="A977">
        <v>4518</v>
      </c>
      <c r="B977" t="s">
        <v>32</v>
      </c>
      <c r="C977" t="s">
        <v>177</v>
      </c>
      <c r="D977" t="s">
        <v>204</v>
      </c>
      <c r="E977" t="s">
        <v>35</v>
      </c>
      <c r="F977">
        <v>47905</v>
      </c>
      <c r="G977">
        <v>18157</v>
      </c>
      <c r="H977" t="s">
        <v>178</v>
      </c>
      <c r="I977" t="s">
        <v>179</v>
      </c>
      <c r="J977">
        <v>0</v>
      </c>
      <c r="K977">
        <v>0</v>
      </c>
      <c r="L977">
        <v>0</v>
      </c>
      <c r="M977">
        <v>0</v>
      </c>
      <c r="N977">
        <v>0</v>
      </c>
      <c r="O977" s="3">
        <v>0</v>
      </c>
      <c r="P977">
        <v>0</v>
      </c>
      <c r="Q977">
        <v>0</v>
      </c>
      <c r="R977" s="3">
        <v>1</v>
      </c>
      <c r="S977" s="3">
        <v>0</v>
      </c>
      <c r="T977" s="3">
        <v>1</v>
      </c>
      <c r="U977" s="3">
        <v>1</v>
      </c>
      <c r="V977" s="3">
        <v>0</v>
      </c>
      <c r="W977" s="3">
        <v>1</v>
      </c>
      <c r="X977" s="7">
        <f t="shared" si="60"/>
        <v>0</v>
      </c>
      <c r="Y977" s="7">
        <f t="shared" si="61"/>
        <v>5.2532104538888031</v>
      </c>
      <c r="Z977" s="7">
        <f t="shared" si="62"/>
        <v>0</v>
      </c>
      <c r="AA977" s="7">
        <f t="shared" si="63"/>
        <v>0</v>
      </c>
      <c r="AB977">
        <v>0</v>
      </c>
      <c r="AC977">
        <v>5.2532104538888031</v>
      </c>
      <c r="AD977">
        <v>5.2532104538888031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5.2532104538888031</v>
      </c>
      <c r="AM977">
        <v>5.2532104538888031</v>
      </c>
      <c r="AN977">
        <v>0</v>
      </c>
      <c r="AO977">
        <v>5.2532104538888031</v>
      </c>
      <c r="AP977">
        <v>5.2532104538888031</v>
      </c>
    </row>
    <row r="978" spans="1:42" x14ac:dyDescent="0.3">
      <c r="A978">
        <v>4524</v>
      </c>
      <c r="B978" t="s">
        <v>32</v>
      </c>
      <c r="C978" t="s">
        <v>279</v>
      </c>
      <c r="D978" t="s">
        <v>204</v>
      </c>
      <c r="E978" t="s">
        <v>35</v>
      </c>
      <c r="F978">
        <v>47620</v>
      </c>
      <c r="G978">
        <v>18129</v>
      </c>
      <c r="H978" t="s">
        <v>280</v>
      </c>
      <c r="I978" t="s">
        <v>281</v>
      </c>
      <c r="J978">
        <v>0</v>
      </c>
      <c r="K978">
        <v>0</v>
      </c>
      <c r="L978">
        <v>0</v>
      </c>
      <c r="M978">
        <v>0</v>
      </c>
      <c r="N978">
        <v>0</v>
      </c>
      <c r="O978" s="3">
        <v>0</v>
      </c>
      <c r="P978">
        <v>0</v>
      </c>
      <c r="Q978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7">
        <f t="shared" si="60"/>
        <v>0</v>
      </c>
      <c r="Y978" s="7">
        <f t="shared" si="61"/>
        <v>0</v>
      </c>
      <c r="Z978" s="7">
        <f t="shared" si="62"/>
        <v>0</v>
      </c>
      <c r="AA978" s="7">
        <f t="shared" si="63"/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3">
      <c r="A979">
        <v>4525</v>
      </c>
      <c r="B979" t="s">
        <v>32</v>
      </c>
      <c r="C979" t="s">
        <v>300</v>
      </c>
      <c r="D979" t="s">
        <v>204</v>
      </c>
      <c r="E979" t="s">
        <v>35</v>
      </c>
      <c r="F979">
        <v>47670</v>
      </c>
      <c r="G979">
        <v>18051</v>
      </c>
      <c r="H979" t="s">
        <v>296</v>
      </c>
      <c r="I979" t="s">
        <v>297</v>
      </c>
      <c r="J979">
        <v>0</v>
      </c>
      <c r="K979">
        <v>0</v>
      </c>
      <c r="L979">
        <v>0</v>
      </c>
      <c r="M979">
        <v>0</v>
      </c>
      <c r="N979">
        <v>0</v>
      </c>
      <c r="O979" s="3">
        <v>0</v>
      </c>
      <c r="P979">
        <v>0</v>
      </c>
      <c r="Q979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7">
        <f t="shared" si="60"/>
        <v>0</v>
      </c>
      <c r="Y979" s="7">
        <f t="shared" si="61"/>
        <v>0</v>
      </c>
      <c r="Z979" s="7">
        <f t="shared" si="62"/>
        <v>0</v>
      </c>
      <c r="AA979" s="7">
        <f t="shared" si="63"/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3">
      <c r="A980">
        <v>4526</v>
      </c>
      <c r="B980" t="s">
        <v>32</v>
      </c>
      <c r="C980" t="s">
        <v>377</v>
      </c>
      <c r="D980" t="s">
        <v>204</v>
      </c>
      <c r="E980" t="s">
        <v>35</v>
      </c>
      <c r="F980">
        <v>47591</v>
      </c>
      <c r="G980">
        <v>18083</v>
      </c>
      <c r="H980" t="s">
        <v>79</v>
      </c>
      <c r="I980" t="s">
        <v>380</v>
      </c>
      <c r="J980">
        <v>18097</v>
      </c>
      <c r="K980" t="s">
        <v>202</v>
      </c>
      <c r="L980">
        <v>0</v>
      </c>
      <c r="M980">
        <v>0</v>
      </c>
      <c r="N980">
        <v>0</v>
      </c>
      <c r="O980" s="3">
        <v>0</v>
      </c>
      <c r="P980">
        <v>0</v>
      </c>
      <c r="Q980">
        <v>0</v>
      </c>
      <c r="R980" s="3">
        <v>0</v>
      </c>
      <c r="S980" s="3">
        <v>1</v>
      </c>
      <c r="T980" s="3">
        <v>1</v>
      </c>
      <c r="U980" s="3">
        <v>0</v>
      </c>
      <c r="V980" s="3">
        <v>1</v>
      </c>
      <c r="W980" s="3">
        <v>1</v>
      </c>
      <c r="X980" s="7">
        <f t="shared" si="60"/>
        <v>0</v>
      </c>
      <c r="Y980" s="7">
        <f t="shared" si="61"/>
        <v>0</v>
      </c>
      <c r="Z980" s="7">
        <f t="shared" si="62"/>
        <v>0</v>
      </c>
      <c r="AA980" s="7">
        <f t="shared" si="63"/>
        <v>0</v>
      </c>
      <c r="AB980">
        <v>0</v>
      </c>
      <c r="AC980">
        <v>0</v>
      </c>
      <c r="AD980">
        <v>0</v>
      </c>
      <c r="AE980">
        <v>0</v>
      </c>
      <c r="AF980">
        <v>19.379844961240309</v>
      </c>
      <c r="AG980">
        <v>19.379844961240309</v>
      </c>
      <c r="AH980">
        <v>0</v>
      </c>
      <c r="AI980">
        <v>0.61938096488235694</v>
      </c>
      <c r="AJ980">
        <v>0.61938096488235694</v>
      </c>
      <c r="AK980">
        <v>0</v>
      </c>
      <c r="AL980">
        <v>19.379844961240309</v>
      </c>
      <c r="AM980">
        <v>19.379844961240309</v>
      </c>
      <c r="AN980">
        <v>0</v>
      </c>
      <c r="AO980">
        <v>0.61938096488235694</v>
      </c>
      <c r="AP980">
        <v>0.61938096488235694</v>
      </c>
    </row>
    <row r="981" spans="1:42" x14ac:dyDescent="0.3">
      <c r="A981">
        <v>4527</v>
      </c>
      <c r="B981" t="s">
        <v>32</v>
      </c>
      <c r="C981" t="s">
        <v>227</v>
      </c>
      <c r="D981" t="s">
        <v>204</v>
      </c>
      <c r="E981" t="s">
        <v>35</v>
      </c>
      <c r="F981">
        <v>47712</v>
      </c>
      <c r="G981">
        <v>18163</v>
      </c>
      <c r="H981" t="s">
        <v>228</v>
      </c>
      <c r="I981" t="s">
        <v>229</v>
      </c>
      <c r="J981">
        <v>0</v>
      </c>
      <c r="K981">
        <v>0</v>
      </c>
      <c r="L981">
        <v>0</v>
      </c>
      <c r="M981">
        <v>0</v>
      </c>
      <c r="N981">
        <v>0</v>
      </c>
      <c r="O981" s="3">
        <v>0</v>
      </c>
      <c r="P981">
        <v>0</v>
      </c>
      <c r="Q981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7">
        <f t="shared" si="60"/>
        <v>0</v>
      </c>
      <c r="Y981" s="7">
        <f t="shared" si="61"/>
        <v>0</v>
      </c>
      <c r="Z981" s="7">
        <f t="shared" si="62"/>
        <v>0</v>
      </c>
      <c r="AA981" s="7">
        <f t="shared" si="63"/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3">
      <c r="A982">
        <v>4546</v>
      </c>
      <c r="B982" t="s">
        <v>32</v>
      </c>
      <c r="C982" t="s">
        <v>258</v>
      </c>
      <c r="D982" t="s">
        <v>67</v>
      </c>
      <c r="E982" t="s">
        <v>423</v>
      </c>
      <c r="F982">
        <v>46947</v>
      </c>
      <c r="G982">
        <v>18017</v>
      </c>
      <c r="H982" t="s">
        <v>259</v>
      </c>
      <c r="I982" t="s">
        <v>260</v>
      </c>
      <c r="J982">
        <v>0</v>
      </c>
      <c r="K982">
        <v>0</v>
      </c>
      <c r="L982">
        <v>1</v>
      </c>
      <c r="M982">
        <v>0</v>
      </c>
      <c r="N982">
        <v>1</v>
      </c>
      <c r="O982" s="3">
        <v>1</v>
      </c>
      <c r="P982">
        <v>0</v>
      </c>
      <c r="Q982">
        <v>1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7">
        <f t="shared" si="60"/>
        <v>2.0645994395550975</v>
      </c>
      <c r="Y982" s="7">
        <f t="shared" si="61"/>
        <v>0</v>
      </c>
      <c r="Z982" s="7">
        <f t="shared" si="62"/>
        <v>0</v>
      </c>
      <c r="AA982" s="7">
        <f t="shared" si="63"/>
        <v>0</v>
      </c>
      <c r="AB982">
        <v>2.0645994395550975</v>
      </c>
      <c r="AC982">
        <v>0</v>
      </c>
      <c r="AD982">
        <v>2.0645994395550975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2.0645994395550975</v>
      </c>
      <c r="AL982">
        <v>0</v>
      </c>
      <c r="AM982">
        <v>2.0645994395550975</v>
      </c>
      <c r="AN982">
        <v>2.0645994395550975</v>
      </c>
      <c r="AO982">
        <v>0</v>
      </c>
      <c r="AP982">
        <v>2.0645994395550975</v>
      </c>
    </row>
    <row r="983" spans="1:42" x14ac:dyDescent="0.3">
      <c r="A983">
        <v>4547</v>
      </c>
      <c r="B983" t="s">
        <v>32</v>
      </c>
      <c r="C983" t="s">
        <v>258</v>
      </c>
      <c r="D983" t="s">
        <v>200</v>
      </c>
      <c r="E983" t="s">
        <v>35</v>
      </c>
      <c r="F983">
        <v>46947</v>
      </c>
      <c r="G983">
        <v>18017</v>
      </c>
      <c r="H983" t="s">
        <v>259</v>
      </c>
      <c r="I983" t="s">
        <v>260</v>
      </c>
      <c r="J983">
        <v>0</v>
      </c>
      <c r="K983">
        <v>0</v>
      </c>
      <c r="L983">
        <v>1</v>
      </c>
      <c r="M983">
        <v>0</v>
      </c>
      <c r="N983">
        <v>1</v>
      </c>
      <c r="O983" s="3">
        <v>1</v>
      </c>
      <c r="P983">
        <v>0</v>
      </c>
      <c r="Q983">
        <v>1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7">
        <f t="shared" si="60"/>
        <v>2.0645994395550975</v>
      </c>
      <c r="Y983" s="7">
        <f t="shared" si="61"/>
        <v>0</v>
      </c>
      <c r="Z983" s="7">
        <f t="shared" si="62"/>
        <v>0</v>
      </c>
      <c r="AA983" s="7">
        <f t="shared" si="63"/>
        <v>0</v>
      </c>
      <c r="AB983">
        <v>2.0645994395550975</v>
      </c>
      <c r="AC983">
        <v>0</v>
      </c>
      <c r="AD983">
        <v>2.0645994395550975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2.0645994395550975</v>
      </c>
      <c r="AL983">
        <v>0</v>
      </c>
      <c r="AM983">
        <v>2.0645994395550975</v>
      </c>
      <c r="AN983">
        <v>2.0645994395550975</v>
      </c>
      <c r="AO983">
        <v>0</v>
      </c>
      <c r="AP983">
        <v>2.0645994395550975</v>
      </c>
    </row>
    <row r="984" spans="1:42" x14ac:dyDescent="0.3">
      <c r="A984">
        <v>4577</v>
      </c>
      <c r="B984" t="s">
        <v>32</v>
      </c>
      <c r="C984" t="s">
        <v>294</v>
      </c>
      <c r="D984" t="s">
        <v>301</v>
      </c>
      <c r="E984" t="s">
        <v>294</v>
      </c>
      <c r="F984">
        <v>47665</v>
      </c>
      <c r="G984">
        <v>18051</v>
      </c>
      <c r="H984" t="s">
        <v>296</v>
      </c>
      <c r="I984" t="s">
        <v>297</v>
      </c>
      <c r="J984">
        <v>0</v>
      </c>
      <c r="K984">
        <v>0</v>
      </c>
      <c r="L984">
        <v>0</v>
      </c>
      <c r="M984">
        <v>0</v>
      </c>
      <c r="N984">
        <v>0</v>
      </c>
      <c r="O984" s="3">
        <v>0</v>
      </c>
      <c r="P984">
        <v>0</v>
      </c>
      <c r="Q984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7">
        <f t="shared" si="60"/>
        <v>0</v>
      </c>
      <c r="Y984" s="7">
        <f t="shared" si="61"/>
        <v>0</v>
      </c>
      <c r="Z984" s="7">
        <f t="shared" si="62"/>
        <v>0</v>
      </c>
      <c r="AA984" s="7">
        <f t="shared" si="63"/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x14ac:dyDescent="0.3">
      <c r="A985">
        <v>4579</v>
      </c>
      <c r="B985" t="s">
        <v>32</v>
      </c>
      <c r="C985" t="s">
        <v>300</v>
      </c>
      <c r="D985" t="s">
        <v>195</v>
      </c>
      <c r="E985" t="s">
        <v>424</v>
      </c>
      <c r="F985">
        <v>47670</v>
      </c>
      <c r="G985">
        <v>18051</v>
      </c>
      <c r="H985" t="s">
        <v>296</v>
      </c>
      <c r="I985" t="s">
        <v>297</v>
      </c>
      <c r="J985">
        <v>0</v>
      </c>
      <c r="K985">
        <v>0</v>
      </c>
      <c r="L985">
        <v>0</v>
      </c>
      <c r="M985">
        <v>0</v>
      </c>
      <c r="N985">
        <v>0</v>
      </c>
      <c r="O985" s="3">
        <v>0</v>
      </c>
      <c r="P985">
        <v>0</v>
      </c>
      <c r="Q985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7">
        <f t="shared" si="60"/>
        <v>0</v>
      </c>
      <c r="Y985" s="7">
        <f t="shared" si="61"/>
        <v>0</v>
      </c>
      <c r="Z985" s="7">
        <f t="shared" si="62"/>
        <v>0</v>
      </c>
      <c r="AA985" s="7">
        <f t="shared" si="63"/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3">
      <c r="A986">
        <v>4580</v>
      </c>
      <c r="B986" t="s">
        <v>32</v>
      </c>
      <c r="C986" t="s">
        <v>425</v>
      </c>
      <c r="D986" t="s">
        <v>301</v>
      </c>
      <c r="E986" t="s">
        <v>35</v>
      </c>
      <c r="F986">
        <v>47649</v>
      </c>
      <c r="G986">
        <v>18051</v>
      </c>
      <c r="H986" t="s">
        <v>296</v>
      </c>
      <c r="I986" t="s">
        <v>297</v>
      </c>
      <c r="J986">
        <v>0</v>
      </c>
      <c r="K986">
        <v>0</v>
      </c>
      <c r="L986">
        <v>0</v>
      </c>
      <c r="M986">
        <v>0</v>
      </c>
      <c r="N986">
        <v>0</v>
      </c>
      <c r="O986" s="3">
        <v>0</v>
      </c>
      <c r="P986">
        <v>0</v>
      </c>
      <c r="Q986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7">
        <f t="shared" si="60"/>
        <v>0</v>
      </c>
      <c r="Y986" s="7">
        <f t="shared" si="61"/>
        <v>0</v>
      </c>
      <c r="Z986" s="7">
        <f t="shared" si="62"/>
        <v>0</v>
      </c>
      <c r="AA986" s="7">
        <f t="shared" si="63"/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3">
      <c r="A987">
        <v>4592</v>
      </c>
      <c r="B987" t="s">
        <v>32</v>
      </c>
      <c r="C987" t="s">
        <v>426</v>
      </c>
      <c r="D987" t="s">
        <v>368</v>
      </c>
      <c r="E987" t="s">
        <v>35</v>
      </c>
      <c r="F987">
        <v>46725</v>
      </c>
      <c r="G987">
        <v>18183</v>
      </c>
      <c r="H987" t="s">
        <v>369</v>
      </c>
      <c r="I987" t="s">
        <v>370</v>
      </c>
      <c r="J987">
        <v>0</v>
      </c>
      <c r="K987">
        <v>0</v>
      </c>
      <c r="L987">
        <v>0</v>
      </c>
      <c r="M987">
        <v>0</v>
      </c>
      <c r="N987">
        <v>0</v>
      </c>
      <c r="O987" s="3">
        <v>0</v>
      </c>
      <c r="P987">
        <v>0</v>
      </c>
      <c r="Q987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7">
        <f t="shared" si="60"/>
        <v>0</v>
      </c>
      <c r="Y987" s="7">
        <f t="shared" si="61"/>
        <v>0</v>
      </c>
      <c r="Z987" s="7">
        <f t="shared" si="62"/>
        <v>0</v>
      </c>
      <c r="AA987" s="7">
        <f t="shared" si="63"/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3">
      <c r="A988">
        <v>4611</v>
      </c>
      <c r="B988" t="s">
        <v>32</v>
      </c>
      <c r="C988" t="s">
        <v>339</v>
      </c>
      <c r="D988" t="s">
        <v>276</v>
      </c>
      <c r="E988" t="s">
        <v>35</v>
      </c>
      <c r="F988">
        <v>46793</v>
      </c>
      <c r="G988">
        <v>18033</v>
      </c>
      <c r="H988" t="s">
        <v>341</v>
      </c>
      <c r="I988" t="s">
        <v>342</v>
      </c>
      <c r="J988">
        <v>0</v>
      </c>
      <c r="K988">
        <v>0</v>
      </c>
      <c r="L988">
        <v>0</v>
      </c>
      <c r="M988">
        <v>0</v>
      </c>
      <c r="N988">
        <v>0</v>
      </c>
      <c r="O988" s="3">
        <v>0</v>
      </c>
      <c r="P988">
        <v>0</v>
      </c>
      <c r="Q988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7">
        <f t="shared" si="60"/>
        <v>0</v>
      </c>
      <c r="Y988" s="7">
        <f t="shared" si="61"/>
        <v>0</v>
      </c>
      <c r="Z988" s="7">
        <f t="shared" si="62"/>
        <v>0</v>
      </c>
      <c r="AA988" s="7">
        <f t="shared" si="63"/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3">
      <c r="A989">
        <v>4648</v>
      </c>
      <c r="B989" t="s">
        <v>32</v>
      </c>
      <c r="C989" t="s">
        <v>427</v>
      </c>
      <c r="D989" t="s">
        <v>72</v>
      </c>
      <c r="E989" t="s">
        <v>35</v>
      </c>
      <c r="F989">
        <v>46156</v>
      </c>
      <c r="G989">
        <v>18139</v>
      </c>
      <c r="H989" t="s">
        <v>310</v>
      </c>
      <c r="I989" t="s">
        <v>311</v>
      </c>
      <c r="J989">
        <v>0</v>
      </c>
      <c r="K989">
        <v>0</v>
      </c>
      <c r="L989">
        <v>0</v>
      </c>
      <c r="M989">
        <v>0</v>
      </c>
      <c r="N989">
        <v>0</v>
      </c>
      <c r="O989" s="3">
        <v>0</v>
      </c>
      <c r="P989">
        <v>0</v>
      </c>
      <c r="Q989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7">
        <f t="shared" si="60"/>
        <v>0</v>
      </c>
      <c r="Y989" s="7">
        <f t="shared" si="61"/>
        <v>0</v>
      </c>
      <c r="Z989" s="7">
        <f t="shared" si="62"/>
        <v>0</v>
      </c>
      <c r="AA989" s="7">
        <f t="shared" si="63"/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3">
      <c r="A990">
        <v>4649</v>
      </c>
      <c r="B990" t="s">
        <v>32</v>
      </c>
      <c r="C990" t="s">
        <v>234</v>
      </c>
      <c r="D990" t="s">
        <v>72</v>
      </c>
      <c r="E990" t="s">
        <v>428</v>
      </c>
      <c r="F990">
        <v>46173</v>
      </c>
      <c r="G990">
        <v>18139</v>
      </c>
      <c r="H990" t="s">
        <v>310</v>
      </c>
      <c r="I990" t="s">
        <v>311</v>
      </c>
      <c r="J990">
        <v>0</v>
      </c>
      <c r="K990">
        <v>0</v>
      </c>
      <c r="L990">
        <v>0</v>
      </c>
      <c r="M990">
        <v>0</v>
      </c>
      <c r="N990">
        <v>0</v>
      </c>
      <c r="O990" s="3">
        <v>0</v>
      </c>
      <c r="P990">
        <v>0</v>
      </c>
      <c r="Q990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7">
        <f t="shared" si="60"/>
        <v>0</v>
      </c>
      <c r="Y990" s="7">
        <f t="shared" si="61"/>
        <v>0</v>
      </c>
      <c r="Z990" s="7">
        <f t="shared" si="62"/>
        <v>0</v>
      </c>
      <c r="AA990" s="7">
        <f t="shared" si="63"/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3">
      <c r="A991">
        <v>4650</v>
      </c>
      <c r="B991" t="s">
        <v>32</v>
      </c>
      <c r="C991" t="s">
        <v>429</v>
      </c>
      <c r="D991" t="s">
        <v>88</v>
      </c>
      <c r="E991" t="s">
        <v>430</v>
      </c>
      <c r="F991">
        <v>47362</v>
      </c>
      <c r="G991">
        <v>18065</v>
      </c>
      <c r="H991" t="s">
        <v>36</v>
      </c>
      <c r="I991" t="s">
        <v>37</v>
      </c>
      <c r="J991">
        <v>0</v>
      </c>
      <c r="K991">
        <v>0</v>
      </c>
      <c r="L991">
        <v>0</v>
      </c>
      <c r="M991">
        <v>0</v>
      </c>
      <c r="N991">
        <v>0</v>
      </c>
      <c r="O991" s="3">
        <v>0</v>
      </c>
      <c r="P991">
        <v>0</v>
      </c>
      <c r="Q991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7">
        <f t="shared" si="60"/>
        <v>0</v>
      </c>
      <c r="Y991" s="7">
        <f t="shared" si="61"/>
        <v>0</v>
      </c>
      <c r="Z991" s="7">
        <f t="shared" si="62"/>
        <v>0</v>
      </c>
      <c r="AA991" s="7">
        <f t="shared" si="63"/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3">
      <c r="A992">
        <v>4652</v>
      </c>
      <c r="B992" t="s">
        <v>32</v>
      </c>
      <c r="C992" t="s">
        <v>234</v>
      </c>
      <c r="D992" t="s">
        <v>431</v>
      </c>
      <c r="E992" t="s">
        <v>35</v>
      </c>
      <c r="F992">
        <v>46173</v>
      </c>
      <c r="G992">
        <v>18139</v>
      </c>
      <c r="H992" t="s">
        <v>310</v>
      </c>
      <c r="I992" t="s">
        <v>311</v>
      </c>
      <c r="J992">
        <v>0</v>
      </c>
      <c r="K992">
        <v>0</v>
      </c>
      <c r="L992">
        <v>0</v>
      </c>
      <c r="M992">
        <v>0</v>
      </c>
      <c r="N992">
        <v>0</v>
      </c>
      <c r="O992" s="3">
        <v>0</v>
      </c>
      <c r="P992">
        <v>0</v>
      </c>
      <c r="Q992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7">
        <f t="shared" si="60"/>
        <v>0</v>
      </c>
      <c r="Y992" s="7">
        <f t="shared" si="61"/>
        <v>0</v>
      </c>
      <c r="Z992" s="7">
        <f t="shared" si="62"/>
        <v>0</v>
      </c>
      <c r="AA992" s="7">
        <f t="shared" si="63"/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3">
      <c r="A993">
        <v>4653</v>
      </c>
      <c r="B993" t="s">
        <v>32</v>
      </c>
      <c r="C993" t="s">
        <v>234</v>
      </c>
      <c r="D993" t="s">
        <v>432</v>
      </c>
      <c r="E993" t="s">
        <v>35</v>
      </c>
      <c r="F993">
        <v>46173</v>
      </c>
      <c r="G993">
        <v>18139</v>
      </c>
      <c r="H993" t="s">
        <v>310</v>
      </c>
      <c r="I993" t="s">
        <v>311</v>
      </c>
      <c r="J993">
        <v>0</v>
      </c>
      <c r="K993">
        <v>0</v>
      </c>
      <c r="L993">
        <v>0</v>
      </c>
      <c r="M993">
        <v>0</v>
      </c>
      <c r="N993">
        <v>0</v>
      </c>
      <c r="O993" s="3">
        <v>0</v>
      </c>
      <c r="P993">
        <v>0</v>
      </c>
      <c r="Q99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7">
        <f t="shared" si="60"/>
        <v>0</v>
      </c>
      <c r="Y993" s="7">
        <f t="shared" si="61"/>
        <v>0</v>
      </c>
      <c r="Z993" s="7">
        <f t="shared" si="62"/>
        <v>0</v>
      </c>
      <c r="AA993" s="7">
        <f t="shared" si="63"/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3">
      <c r="A994">
        <v>4666</v>
      </c>
      <c r="B994" t="s">
        <v>32</v>
      </c>
      <c r="C994" t="s">
        <v>56</v>
      </c>
      <c r="D994" t="s">
        <v>204</v>
      </c>
      <c r="E994" t="s">
        <v>35</v>
      </c>
      <c r="F994">
        <v>46072</v>
      </c>
      <c r="G994">
        <v>18159</v>
      </c>
      <c r="H994" t="s">
        <v>56</v>
      </c>
      <c r="I994" t="s">
        <v>57</v>
      </c>
      <c r="J994">
        <v>0</v>
      </c>
      <c r="K994">
        <v>0</v>
      </c>
      <c r="L994">
        <v>0</v>
      </c>
      <c r="M994">
        <v>1</v>
      </c>
      <c r="N994">
        <v>1</v>
      </c>
      <c r="O994" s="3">
        <v>0</v>
      </c>
      <c r="P994">
        <v>1</v>
      </c>
      <c r="Q994">
        <v>1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7">
        <f t="shared" si="60"/>
        <v>0</v>
      </c>
      <c r="Y994" s="7">
        <f t="shared" si="61"/>
        <v>0</v>
      </c>
      <c r="Z994" s="7">
        <f t="shared" si="62"/>
        <v>0</v>
      </c>
      <c r="AA994" s="7">
        <f t="shared" si="63"/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0.25880805329913753</v>
      </c>
      <c r="AI994">
        <v>0</v>
      </c>
      <c r="AJ994">
        <v>0.25880805329913753</v>
      </c>
      <c r="AK994">
        <v>0</v>
      </c>
      <c r="AL994">
        <v>0</v>
      </c>
      <c r="AM994">
        <v>0</v>
      </c>
      <c r="AN994">
        <v>0.25880805329913753</v>
      </c>
      <c r="AO994">
        <v>0</v>
      </c>
      <c r="AP994">
        <v>0.25880805329913753</v>
      </c>
    </row>
    <row r="995" spans="1:42" x14ac:dyDescent="0.3">
      <c r="A995">
        <v>4685</v>
      </c>
      <c r="B995" t="s">
        <v>32</v>
      </c>
      <c r="C995" t="s">
        <v>139</v>
      </c>
      <c r="D995" t="s">
        <v>212</v>
      </c>
      <c r="E995" t="s">
        <v>35</v>
      </c>
      <c r="F995">
        <v>47922</v>
      </c>
      <c r="G995">
        <v>18111</v>
      </c>
      <c r="H995" t="s">
        <v>64</v>
      </c>
      <c r="I995" t="s">
        <v>65</v>
      </c>
      <c r="J995">
        <v>18157</v>
      </c>
      <c r="K995" t="s">
        <v>179</v>
      </c>
      <c r="L995">
        <v>0</v>
      </c>
      <c r="M995">
        <v>1</v>
      </c>
      <c r="N995">
        <v>1</v>
      </c>
      <c r="O995" s="3">
        <v>0</v>
      </c>
      <c r="P995">
        <v>1</v>
      </c>
      <c r="Q995">
        <v>1</v>
      </c>
      <c r="R995" s="3">
        <v>0</v>
      </c>
      <c r="S995" s="3">
        <v>1</v>
      </c>
      <c r="T995" s="3">
        <v>1</v>
      </c>
      <c r="U995" s="3">
        <v>0</v>
      </c>
      <c r="V995" s="3">
        <v>1</v>
      </c>
      <c r="W995" s="3">
        <v>1</v>
      </c>
      <c r="X995" s="7">
        <f t="shared" si="60"/>
        <v>0</v>
      </c>
      <c r="Y995" s="7">
        <f t="shared" si="61"/>
        <v>0</v>
      </c>
      <c r="Z995" s="7">
        <f t="shared" si="62"/>
        <v>0</v>
      </c>
      <c r="AA995" s="7">
        <f t="shared" si="63"/>
        <v>0</v>
      </c>
      <c r="AB995">
        <v>0</v>
      </c>
      <c r="AC995">
        <v>0</v>
      </c>
      <c r="AD995">
        <v>0</v>
      </c>
      <c r="AE995">
        <v>0</v>
      </c>
      <c r="AF995">
        <v>5.5095098931634174</v>
      </c>
      <c r="AG995">
        <v>5.5095098931634174</v>
      </c>
      <c r="AH995">
        <v>0.238924733572043</v>
      </c>
      <c r="AI995">
        <v>1.0805371075795647</v>
      </c>
      <c r="AJ995">
        <v>1.3194618411516075</v>
      </c>
      <c r="AK995">
        <v>0</v>
      </c>
      <c r="AL995">
        <v>5.5095098931634174</v>
      </c>
      <c r="AM995">
        <v>5.5095098931634174</v>
      </c>
      <c r="AN995">
        <v>0.238924733572043</v>
      </c>
      <c r="AO995">
        <v>1.0805371075795647</v>
      </c>
      <c r="AP995">
        <v>1.3194618411516075</v>
      </c>
    </row>
    <row r="996" spans="1:42" x14ac:dyDescent="0.3">
      <c r="A996">
        <v>4707</v>
      </c>
      <c r="B996" t="s">
        <v>32</v>
      </c>
      <c r="C996" t="s">
        <v>433</v>
      </c>
      <c r="D996" t="s">
        <v>434</v>
      </c>
      <c r="E996" t="s">
        <v>35</v>
      </c>
      <c r="F996">
        <v>46567</v>
      </c>
      <c r="G996">
        <v>18085</v>
      </c>
      <c r="H996" t="s">
        <v>336</v>
      </c>
      <c r="I996" t="s">
        <v>337</v>
      </c>
      <c r="J996">
        <v>0</v>
      </c>
      <c r="K996">
        <v>0</v>
      </c>
      <c r="L996">
        <v>0</v>
      </c>
      <c r="M996">
        <v>0</v>
      </c>
      <c r="N996">
        <v>0</v>
      </c>
      <c r="O996" s="3">
        <v>0</v>
      </c>
      <c r="P996">
        <v>0</v>
      </c>
      <c r="Q996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7">
        <f t="shared" si="60"/>
        <v>0</v>
      </c>
      <c r="Y996" s="7">
        <f t="shared" si="61"/>
        <v>0</v>
      </c>
      <c r="Z996" s="7">
        <f t="shared" si="62"/>
        <v>0</v>
      </c>
      <c r="AA996" s="7">
        <f t="shared" si="63"/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3">
      <c r="A997">
        <v>4738</v>
      </c>
      <c r="B997" t="s">
        <v>32</v>
      </c>
      <c r="C997" t="s">
        <v>247</v>
      </c>
      <c r="D997" t="s">
        <v>204</v>
      </c>
      <c r="E997" t="s">
        <v>35</v>
      </c>
      <c r="F997">
        <v>46201</v>
      </c>
      <c r="G997">
        <v>18097</v>
      </c>
      <c r="H997" t="s">
        <v>201</v>
      </c>
      <c r="I997" t="s">
        <v>202</v>
      </c>
      <c r="J997">
        <v>0</v>
      </c>
      <c r="K997">
        <v>0</v>
      </c>
      <c r="L997">
        <v>0</v>
      </c>
      <c r="M997">
        <v>0</v>
      </c>
      <c r="N997">
        <v>0</v>
      </c>
      <c r="O997" s="3">
        <v>0</v>
      </c>
      <c r="P997">
        <v>0</v>
      </c>
      <c r="Q997">
        <v>0</v>
      </c>
      <c r="R997" s="3">
        <v>1</v>
      </c>
      <c r="S997" s="3">
        <v>0</v>
      </c>
      <c r="T997" s="3">
        <v>1</v>
      </c>
      <c r="U997" s="3">
        <v>1</v>
      </c>
      <c r="V997" s="3">
        <v>0</v>
      </c>
      <c r="W997" s="3">
        <v>1</v>
      </c>
      <c r="X997" s="7">
        <f t="shared" si="60"/>
        <v>0</v>
      </c>
      <c r="Y997" s="7">
        <f t="shared" si="61"/>
        <v>20.721484411792407</v>
      </c>
      <c r="Z997" s="7">
        <f t="shared" si="62"/>
        <v>0</v>
      </c>
      <c r="AA997" s="7">
        <f t="shared" si="63"/>
        <v>0</v>
      </c>
      <c r="AB997">
        <v>0</v>
      </c>
      <c r="AC997">
        <v>20.721484411792407</v>
      </c>
      <c r="AD997">
        <v>20.721484411792407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20.721484411792407</v>
      </c>
      <c r="AM997">
        <v>20.721484411792407</v>
      </c>
      <c r="AN997">
        <v>0</v>
      </c>
      <c r="AO997">
        <v>20.721484411792407</v>
      </c>
      <c r="AP997">
        <v>20.721484411792407</v>
      </c>
    </row>
    <row r="998" spans="1:42" x14ac:dyDescent="0.3">
      <c r="A998">
        <v>4744</v>
      </c>
      <c r="B998" t="s">
        <v>32</v>
      </c>
      <c r="C998" t="s">
        <v>435</v>
      </c>
      <c r="D998" t="s">
        <v>436</v>
      </c>
      <c r="E998" t="s">
        <v>35</v>
      </c>
      <c r="F998">
        <v>47553</v>
      </c>
      <c r="G998">
        <v>18101</v>
      </c>
      <c r="H998" t="s">
        <v>437</v>
      </c>
      <c r="I998" t="s">
        <v>438</v>
      </c>
      <c r="J998">
        <v>18097</v>
      </c>
      <c r="K998" t="s">
        <v>202</v>
      </c>
      <c r="L998">
        <v>0</v>
      </c>
      <c r="M998">
        <v>0</v>
      </c>
      <c r="N998">
        <v>0</v>
      </c>
      <c r="O998" s="3">
        <v>0</v>
      </c>
      <c r="P998">
        <v>0</v>
      </c>
      <c r="Q998">
        <v>0</v>
      </c>
      <c r="R998" s="3">
        <v>0</v>
      </c>
      <c r="S998" s="3">
        <v>1</v>
      </c>
      <c r="T998" s="3">
        <v>1</v>
      </c>
      <c r="U998" s="3">
        <v>0</v>
      </c>
      <c r="V998" s="3">
        <v>1</v>
      </c>
      <c r="W998" s="3">
        <v>1</v>
      </c>
      <c r="X998" s="7">
        <f t="shared" si="60"/>
        <v>0</v>
      </c>
      <c r="Y998" s="7">
        <f t="shared" si="61"/>
        <v>0</v>
      </c>
      <c r="Z998" s="7">
        <f t="shared" si="62"/>
        <v>0</v>
      </c>
      <c r="AA998" s="7">
        <f t="shared" si="63"/>
        <v>0</v>
      </c>
      <c r="AB998">
        <v>0</v>
      </c>
      <c r="AC998">
        <v>0</v>
      </c>
      <c r="AD998">
        <v>0</v>
      </c>
      <c r="AE998">
        <v>0</v>
      </c>
      <c r="AF998">
        <v>19.379844961240309</v>
      </c>
      <c r="AG998">
        <v>19.379844961240309</v>
      </c>
      <c r="AH998">
        <v>0</v>
      </c>
      <c r="AI998">
        <v>0.96315327582118593</v>
      </c>
      <c r="AJ998">
        <v>0.96315327582118593</v>
      </c>
      <c r="AK998">
        <v>0</v>
      </c>
      <c r="AL998">
        <v>19.379844961240309</v>
      </c>
      <c r="AM998">
        <v>19.379844961240309</v>
      </c>
      <c r="AN998">
        <v>0</v>
      </c>
      <c r="AO998">
        <v>0.96315327582118593</v>
      </c>
      <c r="AP998">
        <v>0.96315327582118593</v>
      </c>
    </row>
    <row r="999" spans="1:42" x14ac:dyDescent="0.3">
      <c r="A999">
        <v>4764</v>
      </c>
      <c r="B999" t="s">
        <v>32</v>
      </c>
      <c r="C999" t="s">
        <v>175</v>
      </c>
      <c r="D999" t="s">
        <v>200</v>
      </c>
      <c r="E999" t="s">
        <v>176</v>
      </c>
      <c r="F999">
        <v>47989</v>
      </c>
      <c r="G999">
        <v>18107</v>
      </c>
      <c r="H999" t="s">
        <v>167</v>
      </c>
      <c r="I999" t="s">
        <v>168</v>
      </c>
      <c r="J999">
        <v>18097</v>
      </c>
      <c r="K999" t="s">
        <v>202</v>
      </c>
      <c r="L999">
        <v>0</v>
      </c>
      <c r="M999">
        <v>0</v>
      </c>
      <c r="N999">
        <v>0</v>
      </c>
      <c r="O999" s="3">
        <v>0</v>
      </c>
      <c r="P999">
        <v>0</v>
      </c>
      <c r="Q999">
        <v>0</v>
      </c>
      <c r="R999" s="3">
        <v>0</v>
      </c>
      <c r="S999" s="3">
        <v>1</v>
      </c>
      <c r="T999" s="3">
        <v>1</v>
      </c>
      <c r="U999" s="3">
        <v>0</v>
      </c>
      <c r="V999" s="3">
        <v>1</v>
      </c>
      <c r="W999" s="3">
        <v>1</v>
      </c>
      <c r="X999" s="7">
        <f t="shared" si="60"/>
        <v>0</v>
      </c>
      <c r="Y999" s="7">
        <f t="shared" si="61"/>
        <v>0</v>
      </c>
      <c r="Z999" s="7">
        <f t="shared" si="62"/>
        <v>0</v>
      </c>
      <c r="AA999" s="7">
        <f t="shared" si="63"/>
        <v>0</v>
      </c>
      <c r="AB999">
        <v>0</v>
      </c>
      <c r="AC999">
        <v>0</v>
      </c>
      <c r="AD999">
        <v>0</v>
      </c>
      <c r="AE999">
        <v>0</v>
      </c>
      <c r="AF999">
        <v>19.379844961240309</v>
      </c>
      <c r="AG999">
        <v>19.379844961240309</v>
      </c>
      <c r="AH999">
        <v>0</v>
      </c>
      <c r="AI999">
        <v>0.80536936252388747</v>
      </c>
      <c r="AJ999">
        <v>0.80536936252388747</v>
      </c>
      <c r="AK999">
        <v>0</v>
      </c>
      <c r="AL999">
        <v>19.379844961240309</v>
      </c>
      <c r="AM999">
        <v>19.379844961240309</v>
      </c>
      <c r="AN999">
        <v>0</v>
      </c>
      <c r="AO999">
        <v>0.80536936252388747</v>
      </c>
      <c r="AP999">
        <v>0.80536936252388747</v>
      </c>
    </row>
    <row r="1000" spans="1:42" x14ac:dyDescent="0.3">
      <c r="A1000">
        <v>4765</v>
      </c>
      <c r="B1000" t="s">
        <v>32</v>
      </c>
      <c r="C1000" t="s">
        <v>165</v>
      </c>
      <c r="D1000" t="s">
        <v>200</v>
      </c>
      <c r="E1000" t="s">
        <v>166</v>
      </c>
      <c r="F1000">
        <v>47933</v>
      </c>
      <c r="G1000">
        <v>18107</v>
      </c>
      <c r="H1000" t="s">
        <v>167</v>
      </c>
      <c r="I1000" t="s">
        <v>168</v>
      </c>
      <c r="J1000">
        <v>18097</v>
      </c>
      <c r="K1000" t="s">
        <v>202</v>
      </c>
      <c r="L1000">
        <v>0</v>
      </c>
      <c r="M1000">
        <v>0</v>
      </c>
      <c r="N1000">
        <v>0</v>
      </c>
      <c r="O1000" s="3">
        <v>0</v>
      </c>
      <c r="P1000">
        <v>0</v>
      </c>
      <c r="Q1000">
        <v>0</v>
      </c>
      <c r="R1000" s="3">
        <v>0</v>
      </c>
      <c r="S1000" s="3">
        <v>1</v>
      </c>
      <c r="T1000" s="3">
        <v>1</v>
      </c>
      <c r="U1000" s="3">
        <v>0</v>
      </c>
      <c r="V1000" s="3">
        <v>1</v>
      </c>
      <c r="W1000" s="3">
        <v>1</v>
      </c>
      <c r="X1000" s="7">
        <f t="shared" si="60"/>
        <v>0</v>
      </c>
      <c r="Y1000" s="7">
        <f t="shared" si="61"/>
        <v>0</v>
      </c>
      <c r="Z1000" s="7">
        <f t="shared" si="62"/>
        <v>0</v>
      </c>
      <c r="AA1000" s="7">
        <f t="shared" si="63"/>
        <v>0</v>
      </c>
      <c r="AB1000">
        <v>0</v>
      </c>
      <c r="AC1000">
        <v>0</v>
      </c>
      <c r="AD1000">
        <v>0</v>
      </c>
      <c r="AE1000">
        <v>0</v>
      </c>
      <c r="AF1000">
        <v>19.379844961240309</v>
      </c>
      <c r="AG1000">
        <v>19.379844961240309</v>
      </c>
      <c r="AH1000">
        <v>0</v>
      </c>
      <c r="AI1000">
        <v>0.80536936252388747</v>
      </c>
      <c r="AJ1000">
        <v>0.80536936252388747</v>
      </c>
      <c r="AK1000">
        <v>0</v>
      </c>
      <c r="AL1000">
        <v>19.379844961240309</v>
      </c>
      <c r="AM1000">
        <v>19.379844961240309</v>
      </c>
      <c r="AN1000">
        <v>0</v>
      </c>
      <c r="AO1000">
        <v>0.80536936252388747</v>
      </c>
      <c r="AP1000">
        <v>0.80536936252388747</v>
      </c>
    </row>
    <row r="1001" spans="1:42" x14ac:dyDescent="0.3">
      <c r="A1001">
        <v>4766</v>
      </c>
      <c r="B1001" t="s">
        <v>32</v>
      </c>
      <c r="C1001" t="s">
        <v>47</v>
      </c>
      <c r="D1001" t="s">
        <v>200</v>
      </c>
      <c r="E1001" t="s">
        <v>439</v>
      </c>
      <c r="F1001">
        <v>46041</v>
      </c>
      <c r="G1001">
        <v>18023</v>
      </c>
      <c r="H1001" t="s">
        <v>50</v>
      </c>
      <c r="I1001" t="s">
        <v>51</v>
      </c>
      <c r="J1001">
        <v>18027</v>
      </c>
      <c r="K1001" t="s">
        <v>108</v>
      </c>
      <c r="L1001">
        <v>0</v>
      </c>
      <c r="M1001">
        <v>0</v>
      </c>
      <c r="N1001">
        <v>0</v>
      </c>
      <c r="O1001" s="3">
        <v>0</v>
      </c>
      <c r="P1001">
        <v>0</v>
      </c>
      <c r="Q1001">
        <v>0</v>
      </c>
      <c r="R1001" s="3">
        <v>0</v>
      </c>
      <c r="S1001" s="3">
        <v>1</v>
      </c>
      <c r="T1001" s="3">
        <v>1</v>
      </c>
      <c r="U1001" s="3">
        <v>0</v>
      </c>
      <c r="V1001" s="3">
        <v>1</v>
      </c>
      <c r="W1001" s="3">
        <v>1</v>
      </c>
      <c r="X1001" s="7">
        <f t="shared" si="60"/>
        <v>0</v>
      </c>
      <c r="Y1001" s="7">
        <f t="shared" si="61"/>
        <v>0</v>
      </c>
      <c r="Z1001" s="7">
        <f t="shared" si="62"/>
        <v>0</v>
      </c>
      <c r="AA1001" s="7">
        <f t="shared" si="63"/>
        <v>0</v>
      </c>
      <c r="AB1001">
        <v>0</v>
      </c>
      <c r="AC1001">
        <v>0</v>
      </c>
      <c r="AD1001">
        <v>0</v>
      </c>
      <c r="AE1001">
        <v>0</v>
      </c>
      <c r="AF1001">
        <v>2.6132866390746043</v>
      </c>
      <c r="AG1001">
        <v>2.6132866390746043</v>
      </c>
      <c r="AH1001">
        <v>0</v>
      </c>
      <c r="AI1001">
        <v>0.77540744711426213</v>
      </c>
      <c r="AJ1001">
        <v>0.77540744711426213</v>
      </c>
      <c r="AK1001">
        <v>0</v>
      </c>
      <c r="AL1001">
        <v>2.6132866390746043</v>
      </c>
      <c r="AM1001">
        <v>2.6132866390746043</v>
      </c>
      <c r="AN1001">
        <v>0</v>
      </c>
      <c r="AO1001">
        <v>0.77540744711426213</v>
      </c>
      <c r="AP1001">
        <v>0.77540744711426213</v>
      </c>
    </row>
    <row r="1002" spans="1:42" x14ac:dyDescent="0.3">
      <c r="A1002">
        <v>4767</v>
      </c>
      <c r="B1002" t="s">
        <v>32</v>
      </c>
      <c r="C1002" t="s">
        <v>170</v>
      </c>
      <c r="D1002" t="s">
        <v>200</v>
      </c>
      <c r="E1002" t="s">
        <v>35</v>
      </c>
      <c r="F1002">
        <v>47994</v>
      </c>
      <c r="G1002">
        <v>18107</v>
      </c>
      <c r="H1002" t="s">
        <v>167</v>
      </c>
      <c r="I1002" t="s">
        <v>168</v>
      </c>
      <c r="J1002">
        <v>18097</v>
      </c>
      <c r="K1002" t="s">
        <v>202</v>
      </c>
      <c r="L1002">
        <v>0</v>
      </c>
      <c r="M1002">
        <v>0</v>
      </c>
      <c r="N1002">
        <v>0</v>
      </c>
      <c r="O1002" s="3">
        <v>0</v>
      </c>
      <c r="P1002">
        <v>0</v>
      </c>
      <c r="Q1002">
        <v>0</v>
      </c>
      <c r="R1002" s="3">
        <v>0</v>
      </c>
      <c r="S1002" s="3">
        <v>1</v>
      </c>
      <c r="T1002" s="3">
        <v>1</v>
      </c>
      <c r="U1002" s="3">
        <v>0</v>
      </c>
      <c r="V1002" s="3">
        <v>1</v>
      </c>
      <c r="W1002" s="3">
        <v>1</v>
      </c>
      <c r="X1002" s="7">
        <f t="shared" si="60"/>
        <v>0</v>
      </c>
      <c r="Y1002" s="7">
        <f t="shared" si="61"/>
        <v>0</v>
      </c>
      <c r="Z1002" s="7">
        <f t="shared" si="62"/>
        <v>0</v>
      </c>
      <c r="AA1002" s="7">
        <f t="shared" si="63"/>
        <v>0</v>
      </c>
      <c r="AB1002">
        <v>0</v>
      </c>
      <c r="AC1002">
        <v>0</v>
      </c>
      <c r="AD1002">
        <v>0</v>
      </c>
      <c r="AE1002">
        <v>0</v>
      </c>
      <c r="AF1002">
        <v>19.379844961240309</v>
      </c>
      <c r="AG1002">
        <v>19.379844961240309</v>
      </c>
      <c r="AH1002">
        <v>0</v>
      </c>
      <c r="AI1002">
        <v>0.80536936252388747</v>
      </c>
      <c r="AJ1002">
        <v>0.80536936252388747</v>
      </c>
      <c r="AK1002">
        <v>0</v>
      </c>
      <c r="AL1002">
        <v>19.379844961240309</v>
      </c>
      <c r="AM1002">
        <v>19.379844961240309</v>
      </c>
      <c r="AN1002">
        <v>0</v>
      </c>
      <c r="AO1002">
        <v>0.80536936252388747</v>
      </c>
      <c r="AP1002">
        <v>0.80536936252388747</v>
      </c>
    </row>
    <row r="1003" spans="1:42" x14ac:dyDescent="0.3">
      <c r="A1003">
        <v>4815</v>
      </c>
      <c r="B1003" t="s">
        <v>32</v>
      </c>
      <c r="C1003" t="s">
        <v>440</v>
      </c>
      <c r="D1003" t="s">
        <v>200</v>
      </c>
      <c r="E1003" t="s">
        <v>35</v>
      </c>
      <c r="F1003">
        <v>47982</v>
      </c>
      <c r="G1003">
        <v>18171</v>
      </c>
      <c r="H1003" t="s">
        <v>144</v>
      </c>
      <c r="I1003" t="s">
        <v>397</v>
      </c>
      <c r="J1003">
        <v>18157</v>
      </c>
      <c r="K1003" t="s">
        <v>179</v>
      </c>
      <c r="L1003">
        <v>0</v>
      </c>
      <c r="M1003">
        <v>0</v>
      </c>
      <c r="N1003">
        <v>0</v>
      </c>
      <c r="O1003" s="3">
        <v>0</v>
      </c>
      <c r="P1003">
        <v>0</v>
      </c>
      <c r="Q1003">
        <v>0</v>
      </c>
      <c r="R1003" s="3">
        <v>0</v>
      </c>
      <c r="S1003" s="3">
        <v>1</v>
      </c>
      <c r="T1003" s="3">
        <v>1</v>
      </c>
      <c r="U1003" s="3">
        <v>0</v>
      </c>
      <c r="V1003" s="3">
        <v>1</v>
      </c>
      <c r="W1003" s="3">
        <v>1</v>
      </c>
      <c r="X1003" s="7">
        <f t="shared" si="60"/>
        <v>0</v>
      </c>
      <c r="Y1003" s="7">
        <f t="shared" si="61"/>
        <v>0</v>
      </c>
      <c r="Z1003" s="7">
        <f t="shared" si="62"/>
        <v>0</v>
      </c>
      <c r="AA1003" s="7">
        <f t="shared" si="63"/>
        <v>0</v>
      </c>
      <c r="AB1003">
        <v>0</v>
      </c>
      <c r="AC1003">
        <v>0</v>
      </c>
      <c r="AD1003">
        <v>0</v>
      </c>
      <c r="AE1003">
        <v>0</v>
      </c>
      <c r="AF1003">
        <v>5.5095098931634174</v>
      </c>
      <c r="AG1003">
        <v>5.5095098931634174</v>
      </c>
      <c r="AH1003">
        <v>0</v>
      </c>
      <c r="AI1003">
        <v>1.3513076839467584</v>
      </c>
      <c r="AJ1003">
        <v>1.3513076839467584</v>
      </c>
      <c r="AK1003">
        <v>0</v>
      </c>
      <c r="AL1003">
        <v>5.5095098931634174</v>
      </c>
      <c r="AM1003">
        <v>5.5095098931634174</v>
      </c>
      <c r="AN1003">
        <v>0</v>
      </c>
      <c r="AO1003">
        <v>1.3513076839467584</v>
      </c>
      <c r="AP1003">
        <v>1.3513076839467584</v>
      </c>
    </row>
    <row r="1004" spans="1:42" x14ac:dyDescent="0.3">
      <c r="A1004">
        <v>4824</v>
      </c>
      <c r="B1004" t="s">
        <v>32</v>
      </c>
      <c r="C1004" t="s">
        <v>441</v>
      </c>
      <c r="D1004" t="s">
        <v>200</v>
      </c>
      <c r="E1004" t="s">
        <v>35</v>
      </c>
      <c r="F1004">
        <v>47918</v>
      </c>
      <c r="G1004">
        <v>18045</v>
      </c>
      <c r="H1004" t="s">
        <v>173</v>
      </c>
      <c r="I1004" t="s">
        <v>174</v>
      </c>
      <c r="J1004">
        <v>18089</v>
      </c>
      <c r="K1004" t="s">
        <v>244</v>
      </c>
      <c r="L1004">
        <v>0</v>
      </c>
      <c r="M1004">
        <v>0</v>
      </c>
      <c r="N1004">
        <v>0</v>
      </c>
      <c r="O1004" s="3">
        <v>0</v>
      </c>
      <c r="P1004">
        <v>0</v>
      </c>
      <c r="Q1004">
        <v>0</v>
      </c>
      <c r="R1004" s="3">
        <v>0</v>
      </c>
      <c r="S1004" s="3">
        <v>1</v>
      </c>
      <c r="T1004" s="3">
        <v>1</v>
      </c>
      <c r="U1004" s="3">
        <v>0</v>
      </c>
      <c r="V1004" s="3">
        <v>1</v>
      </c>
      <c r="W1004" s="3">
        <v>1</v>
      </c>
      <c r="X1004" s="7">
        <f t="shared" si="60"/>
        <v>0</v>
      </c>
      <c r="Y1004" s="7">
        <f t="shared" si="61"/>
        <v>0</v>
      </c>
      <c r="Z1004" s="7">
        <f t="shared" si="62"/>
        <v>0</v>
      </c>
      <c r="AA1004" s="7">
        <f t="shared" si="63"/>
        <v>0</v>
      </c>
      <c r="AB1004">
        <v>0</v>
      </c>
      <c r="AC1004">
        <v>0</v>
      </c>
      <c r="AD1004">
        <v>0</v>
      </c>
      <c r="AE1004">
        <v>0</v>
      </c>
      <c r="AF1004">
        <v>6.761256988314126</v>
      </c>
      <c r="AG1004">
        <v>6.761256988314126</v>
      </c>
      <c r="AH1004">
        <v>0</v>
      </c>
      <c r="AI1004">
        <v>1.2119822892501124</v>
      </c>
      <c r="AJ1004">
        <v>1.2119822892501124</v>
      </c>
      <c r="AK1004">
        <v>0</v>
      </c>
      <c r="AL1004">
        <v>6.761256988314126</v>
      </c>
      <c r="AM1004">
        <v>6.761256988314126</v>
      </c>
      <c r="AN1004">
        <v>0</v>
      </c>
      <c r="AO1004">
        <v>1.2119822892501124</v>
      </c>
      <c r="AP1004">
        <v>1.2119822892501124</v>
      </c>
    </row>
    <row r="1005" spans="1:42" x14ac:dyDescent="0.3">
      <c r="A1005">
        <v>4825</v>
      </c>
      <c r="B1005" t="s">
        <v>32</v>
      </c>
      <c r="C1005" t="s">
        <v>442</v>
      </c>
      <c r="D1005" t="s">
        <v>200</v>
      </c>
      <c r="E1005" t="s">
        <v>35</v>
      </c>
      <c r="F1005">
        <v>47923</v>
      </c>
      <c r="G1005">
        <v>18181</v>
      </c>
      <c r="H1005" t="s">
        <v>85</v>
      </c>
      <c r="I1005" t="s">
        <v>86</v>
      </c>
      <c r="J1005">
        <v>18157</v>
      </c>
      <c r="K1005" t="s">
        <v>179</v>
      </c>
      <c r="L1005">
        <v>0</v>
      </c>
      <c r="M1005">
        <v>1</v>
      </c>
      <c r="N1005">
        <v>1</v>
      </c>
      <c r="O1005" s="3">
        <v>0</v>
      </c>
      <c r="P1005">
        <v>1</v>
      </c>
      <c r="Q1005">
        <v>1</v>
      </c>
      <c r="R1005" s="3">
        <v>0</v>
      </c>
      <c r="S1005" s="3">
        <v>1</v>
      </c>
      <c r="T1005" s="3">
        <v>1</v>
      </c>
      <c r="U1005" s="3">
        <v>0</v>
      </c>
      <c r="V1005" s="3">
        <v>1</v>
      </c>
      <c r="W1005" s="3">
        <v>1</v>
      </c>
      <c r="X1005" s="7">
        <f t="shared" si="60"/>
        <v>0</v>
      </c>
      <c r="Y1005" s="7">
        <f t="shared" si="61"/>
        <v>0</v>
      </c>
      <c r="Z1005" s="7">
        <f t="shared" si="62"/>
        <v>0</v>
      </c>
      <c r="AA1005" s="7">
        <f t="shared" si="63"/>
        <v>0</v>
      </c>
      <c r="AB1005">
        <v>0</v>
      </c>
      <c r="AC1005">
        <v>0</v>
      </c>
      <c r="AD1005">
        <v>0</v>
      </c>
      <c r="AE1005">
        <v>0</v>
      </c>
      <c r="AF1005">
        <v>5.5095098931634174</v>
      </c>
      <c r="AG1005">
        <v>5.5095098931634174</v>
      </c>
      <c r="AH1005">
        <v>0.43151554819562626</v>
      </c>
      <c r="AI1005">
        <v>0.71458974781195717</v>
      </c>
      <c r="AJ1005">
        <v>1.1461052960075835</v>
      </c>
      <c r="AK1005">
        <v>0</v>
      </c>
      <c r="AL1005">
        <v>5.5095098931634174</v>
      </c>
      <c r="AM1005">
        <v>5.5095098931634174</v>
      </c>
      <c r="AN1005">
        <v>0.43151554819562626</v>
      </c>
      <c r="AO1005">
        <v>0.71458974781195717</v>
      </c>
      <c r="AP1005">
        <v>1.1461052960075835</v>
      </c>
    </row>
    <row r="1006" spans="1:42" x14ac:dyDescent="0.3">
      <c r="A1006">
        <v>4826</v>
      </c>
      <c r="B1006" t="s">
        <v>32</v>
      </c>
      <c r="C1006" t="s">
        <v>230</v>
      </c>
      <c r="D1006" t="s">
        <v>200</v>
      </c>
      <c r="E1006" t="s">
        <v>443</v>
      </c>
      <c r="F1006">
        <v>47944</v>
      </c>
      <c r="G1006">
        <v>18007</v>
      </c>
      <c r="H1006" t="s">
        <v>231</v>
      </c>
      <c r="I1006" t="s">
        <v>232</v>
      </c>
      <c r="J1006">
        <v>18027</v>
      </c>
      <c r="K1006" t="s">
        <v>108</v>
      </c>
      <c r="L1006">
        <v>0</v>
      </c>
      <c r="M1006">
        <v>1</v>
      </c>
      <c r="N1006">
        <v>1</v>
      </c>
      <c r="O1006" s="3">
        <v>0</v>
      </c>
      <c r="P1006">
        <v>1</v>
      </c>
      <c r="Q1006">
        <v>1</v>
      </c>
      <c r="R1006" s="3">
        <v>0</v>
      </c>
      <c r="S1006" s="3">
        <v>1</v>
      </c>
      <c r="T1006" s="3">
        <v>1</v>
      </c>
      <c r="U1006" s="3">
        <v>0</v>
      </c>
      <c r="V1006" s="3">
        <v>1</v>
      </c>
      <c r="W1006" s="3">
        <v>1</v>
      </c>
      <c r="X1006" s="7">
        <f t="shared" si="60"/>
        <v>0</v>
      </c>
      <c r="Y1006" s="7">
        <f t="shared" si="61"/>
        <v>0</v>
      </c>
      <c r="Z1006" s="7">
        <f t="shared" si="62"/>
        <v>0</v>
      </c>
      <c r="AA1006" s="7">
        <f t="shared" si="63"/>
        <v>0</v>
      </c>
      <c r="AB1006">
        <v>0</v>
      </c>
      <c r="AC1006">
        <v>0</v>
      </c>
      <c r="AD1006">
        <v>0</v>
      </c>
      <c r="AE1006">
        <v>0</v>
      </c>
      <c r="AF1006">
        <v>2.6132866390746043</v>
      </c>
      <c r="AG1006">
        <v>2.6132866390746043</v>
      </c>
      <c r="AH1006">
        <v>0.13404730951801913</v>
      </c>
      <c r="AI1006">
        <v>0.83243379210689894</v>
      </c>
      <c r="AJ1006">
        <v>0.96648110162491807</v>
      </c>
      <c r="AK1006">
        <v>0</v>
      </c>
      <c r="AL1006">
        <v>2.6132866390746043</v>
      </c>
      <c r="AM1006">
        <v>2.6132866390746043</v>
      </c>
      <c r="AN1006">
        <v>0.13404730951801913</v>
      </c>
      <c r="AO1006">
        <v>0.83243379210689894</v>
      </c>
      <c r="AP1006">
        <v>0.96648110162491807</v>
      </c>
    </row>
    <row r="1007" spans="1:42" x14ac:dyDescent="0.3">
      <c r="A1007">
        <v>4827</v>
      </c>
      <c r="B1007" t="s">
        <v>32</v>
      </c>
      <c r="C1007" t="s">
        <v>444</v>
      </c>
      <c r="D1007" t="s">
        <v>200</v>
      </c>
      <c r="E1007" t="s">
        <v>445</v>
      </c>
      <c r="F1007">
        <v>47917</v>
      </c>
      <c r="G1007">
        <v>18007</v>
      </c>
      <c r="H1007" t="s">
        <v>231</v>
      </c>
      <c r="I1007" t="s">
        <v>232</v>
      </c>
      <c r="J1007">
        <v>18027</v>
      </c>
      <c r="K1007" t="s">
        <v>108</v>
      </c>
      <c r="L1007">
        <v>0</v>
      </c>
      <c r="M1007">
        <v>1</v>
      </c>
      <c r="N1007">
        <v>1</v>
      </c>
      <c r="O1007" s="3">
        <v>0</v>
      </c>
      <c r="P1007">
        <v>1</v>
      </c>
      <c r="Q1007">
        <v>1</v>
      </c>
      <c r="R1007" s="3">
        <v>0</v>
      </c>
      <c r="S1007" s="3">
        <v>1</v>
      </c>
      <c r="T1007" s="3">
        <v>1</v>
      </c>
      <c r="U1007" s="3">
        <v>0</v>
      </c>
      <c r="V1007" s="3">
        <v>1</v>
      </c>
      <c r="W1007" s="3">
        <v>1</v>
      </c>
      <c r="X1007" s="7">
        <f t="shared" si="60"/>
        <v>0</v>
      </c>
      <c r="Y1007" s="7">
        <f t="shared" si="61"/>
        <v>0</v>
      </c>
      <c r="Z1007" s="7">
        <f t="shared" si="62"/>
        <v>0</v>
      </c>
      <c r="AA1007" s="7">
        <f t="shared" si="63"/>
        <v>0</v>
      </c>
      <c r="AB1007">
        <v>0</v>
      </c>
      <c r="AC1007">
        <v>0</v>
      </c>
      <c r="AD1007">
        <v>0</v>
      </c>
      <c r="AE1007">
        <v>0</v>
      </c>
      <c r="AF1007">
        <v>2.6132866390746043</v>
      </c>
      <c r="AG1007">
        <v>2.6132866390746043</v>
      </c>
      <c r="AH1007">
        <v>0.13404730951801913</v>
      </c>
      <c r="AI1007">
        <v>0.83243379210689894</v>
      </c>
      <c r="AJ1007">
        <v>0.96648110162491807</v>
      </c>
      <c r="AK1007">
        <v>0</v>
      </c>
      <c r="AL1007">
        <v>2.6132866390746043</v>
      </c>
      <c r="AM1007">
        <v>2.6132866390746043</v>
      </c>
      <c r="AN1007">
        <v>0.13404730951801913</v>
      </c>
      <c r="AO1007">
        <v>0.83243379210689894</v>
      </c>
      <c r="AP1007">
        <v>0.96648110162491807</v>
      </c>
    </row>
    <row r="1008" spans="1:42" x14ac:dyDescent="0.3">
      <c r="A1008">
        <v>4861</v>
      </c>
      <c r="B1008" t="s">
        <v>32</v>
      </c>
      <c r="C1008" t="s">
        <v>446</v>
      </c>
      <c r="D1008" t="s">
        <v>356</v>
      </c>
      <c r="E1008" t="s">
        <v>35</v>
      </c>
      <c r="F1008">
        <v>46773</v>
      </c>
      <c r="G1008">
        <v>18003</v>
      </c>
      <c r="H1008" t="s">
        <v>346</v>
      </c>
      <c r="I1008" t="s">
        <v>347</v>
      </c>
      <c r="J1008">
        <v>0</v>
      </c>
      <c r="K1008">
        <v>0</v>
      </c>
      <c r="L1008">
        <v>0</v>
      </c>
      <c r="M1008">
        <v>0</v>
      </c>
      <c r="N1008">
        <v>0</v>
      </c>
      <c r="O1008" s="3">
        <v>0</v>
      </c>
      <c r="P1008">
        <v>0</v>
      </c>
      <c r="Q1008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7">
        <f t="shared" si="60"/>
        <v>0</v>
      </c>
      <c r="Y1008" s="7">
        <f t="shared" si="61"/>
        <v>0</v>
      </c>
      <c r="Z1008" s="7">
        <f t="shared" si="62"/>
        <v>0</v>
      </c>
      <c r="AA1008" s="7">
        <f t="shared" si="63"/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3">
      <c r="A1009">
        <v>4916</v>
      </c>
      <c r="B1009" t="s">
        <v>32</v>
      </c>
      <c r="C1009" t="s">
        <v>137</v>
      </c>
      <c r="D1009" t="s">
        <v>447</v>
      </c>
      <c r="E1009" t="s">
        <v>35</v>
      </c>
      <c r="F1009">
        <v>47978</v>
      </c>
      <c r="G1009">
        <v>18073</v>
      </c>
      <c r="H1009" t="s">
        <v>60</v>
      </c>
      <c r="I1009" t="s">
        <v>61</v>
      </c>
      <c r="J1009">
        <v>18097</v>
      </c>
      <c r="K1009" t="s">
        <v>202</v>
      </c>
      <c r="L1009">
        <v>1</v>
      </c>
      <c r="M1009">
        <v>0</v>
      </c>
      <c r="N1009">
        <v>1</v>
      </c>
      <c r="O1009" s="3">
        <v>1</v>
      </c>
      <c r="P1009">
        <v>0</v>
      </c>
      <c r="Q1009">
        <v>1</v>
      </c>
      <c r="R1009" s="3">
        <v>0</v>
      </c>
      <c r="S1009" s="3">
        <v>1</v>
      </c>
      <c r="T1009" s="3">
        <v>1</v>
      </c>
      <c r="U1009" s="3">
        <v>0</v>
      </c>
      <c r="V1009" s="3">
        <v>1</v>
      </c>
      <c r="W1009" s="3">
        <v>1</v>
      </c>
      <c r="X1009" s="7">
        <f t="shared" si="60"/>
        <v>0.54200013224803223</v>
      </c>
      <c r="Y1009" s="7">
        <f t="shared" si="61"/>
        <v>0</v>
      </c>
      <c r="Z1009" s="7">
        <f t="shared" si="62"/>
        <v>0</v>
      </c>
      <c r="AA1009" s="7">
        <f t="shared" si="63"/>
        <v>0</v>
      </c>
      <c r="AB1009">
        <v>0.54200013224803223</v>
      </c>
      <c r="AC1009">
        <v>0</v>
      </c>
      <c r="AD1009">
        <v>0.54200013224803223</v>
      </c>
      <c r="AE1009">
        <v>0</v>
      </c>
      <c r="AF1009">
        <v>19.379844961240309</v>
      </c>
      <c r="AG1009">
        <v>19.379844961240309</v>
      </c>
      <c r="AH1009">
        <v>0</v>
      </c>
      <c r="AI1009">
        <v>0.4753445183553931</v>
      </c>
      <c r="AJ1009">
        <v>0.4753445183553931</v>
      </c>
      <c r="AK1009">
        <v>0.54200013224803223</v>
      </c>
      <c r="AL1009">
        <v>19.379844961240309</v>
      </c>
      <c r="AM1009">
        <v>19.92184509348834</v>
      </c>
      <c r="AN1009">
        <v>0.54200013224803223</v>
      </c>
      <c r="AO1009">
        <v>0.4753445183553931</v>
      </c>
      <c r="AP1009">
        <v>1.0173446506034254</v>
      </c>
    </row>
    <row r="1010" spans="1:42" x14ac:dyDescent="0.3">
      <c r="A1010">
        <v>4919</v>
      </c>
      <c r="B1010" t="s">
        <v>32</v>
      </c>
      <c r="C1010" t="s">
        <v>423</v>
      </c>
      <c r="D1010" t="s">
        <v>448</v>
      </c>
      <c r="E1010" t="s">
        <v>35</v>
      </c>
      <c r="F1010">
        <v>46947</v>
      </c>
      <c r="G1010">
        <v>18017</v>
      </c>
      <c r="H1010" t="s">
        <v>259</v>
      </c>
      <c r="I1010" t="s">
        <v>260</v>
      </c>
      <c r="J1010">
        <v>0</v>
      </c>
      <c r="K1010">
        <v>0</v>
      </c>
      <c r="L1010">
        <v>1</v>
      </c>
      <c r="M1010">
        <v>0</v>
      </c>
      <c r="N1010">
        <v>1</v>
      </c>
      <c r="O1010" s="3">
        <v>1</v>
      </c>
      <c r="P1010">
        <v>0</v>
      </c>
      <c r="Q1010">
        <v>1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7">
        <f t="shared" si="60"/>
        <v>2.0645994395550975</v>
      </c>
      <c r="Y1010" s="7">
        <f t="shared" si="61"/>
        <v>0</v>
      </c>
      <c r="Z1010" s="7">
        <f t="shared" si="62"/>
        <v>0</v>
      </c>
      <c r="AA1010" s="7">
        <f t="shared" si="63"/>
        <v>0</v>
      </c>
      <c r="AB1010">
        <v>2.0645994395550975</v>
      </c>
      <c r="AC1010">
        <v>0</v>
      </c>
      <c r="AD1010">
        <v>2.0645994395550975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2.0645994395550975</v>
      </c>
      <c r="AL1010">
        <v>0</v>
      </c>
      <c r="AM1010">
        <v>2.0645994395550975</v>
      </c>
      <c r="AN1010">
        <v>2.0645994395550975</v>
      </c>
      <c r="AO1010">
        <v>0</v>
      </c>
      <c r="AP1010">
        <v>2.0645994395550975</v>
      </c>
    </row>
    <row r="1011" spans="1:42" x14ac:dyDescent="0.3">
      <c r="A1011">
        <v>4956</v>
      </c>
      <c r="B1011" t="s">
        <v>32</v>
      </c>
      <c r="C1011" t="s">
        <v>449</v>
      </c>
      <c r="D1011" t="s">
        <v>450</v>
      </c>
      <c r="E1011" t="s">
        <v>35</v>
      </c>
      <c r="F1011">
        <v>47371</v>
      </c>
      <c r="G1011">
        <v>18075</v>
      </c>
      <c r="H1011" t="s">
        <v>222</v>
      </c>
      <c r="I1011" t="s">
        <v>223</v>
      </c>
      <c r="J1011">
        <v>0</v>
      </c>
      <c r="K1011">
        <v>0</v>
      </c>
      <c r="L1011">
        <v>0</v>
      </c>
      <c r="M1011">
        <v>0</v>
      </c>
      <c r="N1011">
        <v>0</v>
      </c>
      <c r="O1011" s="3">
        <v>0</v>
      </c>
      <c r="P1011">
        <v>0</v>
      </c>
      <c r="Q1011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7">
        <f t="shared" si="60"/>
        <v>0</v>
      </c>
      <c r="Y1011" s="7">
        <f t="shared" si="61"/>
        <v>0</v>
      </c>
      <c r="Z1011" s="7">
        <f t="shared" si="62"/>
        <v>0</v>
      </c>
      <c r="AA1011" s="7">
        <f t="shared" si="63"/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3">
      <c r="A1012">
        <v>4957</v>
      </c>
      <c r="B1012" t="s">
        <v>32</v>
      </c>
      <c r="C1012" t="s">
        <v>451</v>
      </c>
      <c r="D1012" t="s">
        <v>452</v>
      </c>
      <c r="E1012" t="s">
        <v>35</v>
      </c>
      <c r="F1012">
        <v>46510</v>
      </c>
      <c r="G1012">
        <v>18085</v>
      </c>
      <c r="H1012" t="s">
        <v>336</v>
      </c>
      <c r="I1012" t="s">
        <v>337</v>
      </c>
      <c r="J1012">
        <v>0</v>
      </c>
      <c r="K1012">
        <v>0</v>
      </c>
      <c r="L1012">
        <v>0</v>
      </c>
      <c r="M1012">
        <v>0</v>
      </c>
      <c r="N1012">
        <v>0</v>
      </c>
      <c r="O1012" s="3">
        <v>0</v>
      </c>
      <c r="P1012">
        <v>0</v>
      </c>
      <c r="Q1012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7">
        <f t="shared" si="60"/>
        <v>0</v>
      </c>
      <c r="Y1012" s="7">
        <f t="shared" si="61"/>
        <v>0</v>
      </c>
      <c r="Z1012" s="7">
        <f t="shared" si="62"/>
        <v>0</v>
      </c>
      <c r="AA1012" s="7">
        <f t="shared" si="63"/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3">
      <c r="A1013">
        <v>4989</v>
      </c>
      <c r="B1013" t="s">
        <v>32</v>
      </c>
      <c r="C1013" t="s">
        <v>453</v>
      </c>
      <c r="D1013" t="s">
        <v>42</v>
      </c>
      <c r="E1013" t="s">
        <v>454</v>
      </c>
      <c r="F1013">
        <v>47965</v>
      </c>
      <c r="G1013">
        <v>18107</v>
      </c>
      <c r="H1013" t="s">
        <v>167</v>
      </c>
      <c r="I1013" t="s">
        <v>168</v>
      </c>
      <c r="J1013">
        <v>18097</v>
      </c>
      <c r="K1013" t="s">
        <v>202</v>
      </c>
      <c r="L1013">
        <v>0</v>
      </c>
      <c r="M1013">
        <v>0</v>
      </c>
      <c r="N1013">
        <v>0</v>
      </c>
      <c r="O1013" s="3">
        <v>0</v>
      </c>
      <c r="P1013">
        <v>0</v>
      </c>
      <c r="Q1013">
        <v>0</v>
      </c>
      <c r="R1013" s="3">
        <v>0</v>
      </c>
      <c r="S1013" s="3">
        <v>1</v>
      </c>
      <c r="T1013" s="3">
        <v>1</v>
      </c>
      <c r="U1013" s="3">
        <v>0</v>
      </c>
      <c r="V1013" s="3">
        <v>1</v>
      </c>
      <c r="W1013" s="3">
        <v>1</v>
      </c>
      <c r="X1013" s="7">
        <f t="shared" si="60"/>
        <v>0</v>
      </c>
      <c r="Y1013" s="7">
        <f t="shared" si="61"/>
        <v>0</v>
      </c>
      <c r="Z1013" s="7">
        <f t="shared" si="62"/>
        <v>0</v>
      </c>
      <c r="AA1013" s="7">
        <f t="shared" si="63"/>
        <v>0</v>
      </c>
      <c r="AB1013">
        <v>0</v>
      </c>
      <c r="AC1013">
        <v>0</v>
      </c>
      <c r="AD1013">
        <v>0</v>
      </c>
      <c r="AE1013">
        <v>0</v>
      </c>
      <c r="AF1013">
        <v>19.379844961240309</v>
      </c>
      <c r="AG1013">
        <v>19.379844961240309</v>
      </c>
      <c r="AH1013">
        <v>0</v>
      </c>
      <c r="AI1013">
        <v>0.80536936252388747</v>
      </c>
      <c r="AJ1013">
        <v>0.80536936252388747</v>
      </c>
      <c r="AK1013">
        <v>0</v>
      </c>
      <c r="AL1013">
        <v>19.379844961240309</v>
      </c>
      <c r="AM1013">
        <v>19.379844961240309</v>
      </c>
      <c r="AN1013">
        <v>0</v>
      </c>
      <c r="AO1013">
        <v>0.80536936252388747</v>
      </c>
      <c r="AP1013">
        <v>0.80536936252388747</v>
      </c>
    </row>
    <row r="1014" spans="1:42" x14ac:dyDescent="0.3">
      <c r="A1014">
        <v>4995</v>
      </c>
      <c r="B1014" t="s">
        <v>32</v>
      </c>
      <c r="C1014" t="s">
        <v>455</v>
      </c>
      <c r="D1014" t="s">
        <v>456</v>
      </c>
      <c r="E1014" t="s">
        <v>35</v>
      </c>
      <c r="F1014">
        <v>46773</v>
      </c>
      <c r="G1014">
        <v>18003</v>
      </c>
      <c r="H1014" t="s">
        <v>346</v>
      </c>
      <c r="I1014" t="s">
        <v>347</v>
      </c>
      <c r="J1014">
        <v>0</v>
      </c>
      <c r="K1014">
        <v>0</v>
      </c>
      <c r="L1014">
        <v>0</v>
      </c>
      <c r="M1014">
        <v>0</v>
      </c>
      <c r="N1014">
        <v>0</v>
      </c>
      <c r="O1014" s="3">
        <v>0</v>
      </c>
      <c r="P1014">
        <v>0</v>
      </c>
      <c r="Q1014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7">
        <f t="shared" si="60"/>
        <v>0</v>
      </c>
      <c r="Y1014" s="7">
        <f t="shared" si="61"/>
        <v>0</v>
      </c>
      <c r="Z1014" s="7">
        <f t="shared" si="62"/>
        <v>0</v>
      </c>
      <c r="AA1014" s="7">
        <f t="shared" si="63"/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3">
      <c r="A1015">
        <v>5022</v>
      </c>
      <c r="B1015" t="s">
        <v>32</v>
      </c>
      <c r="C1015" t="s">
        <v>457</v>
      </c>
      <c r="D1015" t="s">
        <v>124</v>
      </c>
      <c r="E1015" t="s">
        <v>35</v>
      </c>
      <c r="F1015">
        <v>46774</v>
      </c>
      <c r="G1015">
        <v>18003</v>
      </c>
      <c r="H1015" t="s">
        <v>346</v>
      </c>
      <c r="I1015" t="s">
        <v>347</v>
      </c>
      <c r="J1015">
        <v>0</v>
      </c>
      <c r="K1015">
        <v>0</v>
      </c>
      <c r="L1015">
        <v>0</v>
      </c>
      <c r="M1015">
        <v>0</v>
      </c>
      <c r="N1015">
        <v>0</v>
      </c>
      <c r="O1015" s="3">
        <v>0</v>
      </c>
      <c r="P1015">
        <v>0</v>
      </c>
      <c r="Q1015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7">
        <f t="shared" si="60"/>
        <v>0</v>
      </c>
      <c r="Y1015" s="7">
        <f t="shared" si="61"/>
        <v>0</v>
      </c>
      <c r="Z1015" s="7">
        <f t="shared" si="62"/>
        <v>0</v>
      </c>
      <c r="AA1015" s="7">
        <f t="shared" si="63"/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3">
      <c r="A1016">
        <v>5033</v>
      </c>
      <c r="B1016" t="s">
        <v>32</v>
      </c>
      <c r="C1016" t="s">
        <v>399</v>
      </c>
      <c r="D1016" t="s">
        <v>204</v>
      </c>
      <c r="E1016" t="s">
        <v>35</v>
      </c>
      <c r="F1016">
        <v>46714</v>
      </c>
      <c r="G1016">
        <v>18179</v>
      </c>
      <c r="H1016" t="s">
        <v>401</v>
      </c>
      <c r="I1016" t="s">
        <v>402</v>
      </c>
      <c r="J1016">
        <v>0</v>
      </c>
      <c r="K1016">
        <v>0</v>
      </c>
      <c r="L1016">
        <v>0</v>
      </c>
      <c r="M1016">
        <v>1</v>
      </c>
      <c r="N1016">
        <v>1</v>
      </c>
      <c r="O1016" s="3">
        <v>0</v>
      </c>
      <c r="P1016">
        <v>1</v>
      </c>
      <c r="Q1016">
        <v>1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7">
        <f t="shared" si="60"/>
        <v>0</v>
      </c>
      <c r="Y1016" s="7">
        <f t="shared" si="61"/>
        <v>0</v>
      </c>
      <c r="Z1016" s="7">
        <f t="shared" si="62"/>
        <v>0</v>
      </c>
      <c r="AA1016" s="7">
        <f t="shared" si="63"/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0.29370837307941894</v>
      </c>
      <c r="AI1016">
        <v>0</v>
      </c>
      <c r="AJ1016">
        <v>0.29370837307941894</v>
      </c>
      <c r="AK1016">
        <v>0</v>
      </c>
      <c r="AL1016">
        <v>0</v>
      </c>
      <c r="AM1016">
        <v>0</v>
      </c>
      <c r="AN1016">
        <v>0.29370837307941894</v>
      </c>
      <c r="AO1016">
        <v>0</v>
      </c>
      <c r="AP1016">
        <v>0.29370837307941894</v>
      </c>
    </row>
    <row r="1017" spans="1:42" x14ac:dyDescent="0.3">
      <c r="A1017">
        <v>5047</v>
      </c>
      <c r="B1017" t="s">
        <v>32</v>
      </c>
      <c r="C1017" t="s">
        <v>201</v>
      </c>
      <c r="D1017" t="s">
        <v>458</v>
      </c>
      <c r="E1017" t="s">
        <v>35</v>
      </c>
      <c r="F1017">
        <v>46952</v>
      </c>
      <c r="G1017">
        <v>18053</v>
      </c>
      <c r="H1017" t="s">
        <v>265</v>
      </c>
      <c r="I1017" t="s">
        <v>266</v>
      </c>
      <c r="J1017">
        <v>0</v>
      </c>
      <c r="K1017">
        <v>0</v>
      </c>
      <c r="L1017">
        <v>1</v>
      </c>
      <c r="M1017">
        <v>0</v>
      </c>
      <c r="N1017">
        <v>1</v>
      </c>
      <c r="O1017" s="3">
        <v>1</v>
      </c>
      <c r="P1017">
        <v>0</v>
      </c>
      <c r="Q1017">
        <v>1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7">
        <f t="shared" si="60"/>
        <v>1.3094579858768407</v>
      </c>
      <c r="Y1017" s="7">
        <f t="shared" si="61"/>
        <v>0</v>
      </c>
      <c r="Z1017" s="7">
        <f t="shared" si="62"/>
        <v>0</v>
      </c>
      <c r="AA1017" s="7">
        <f t="shared" si="63"/>
        <v>0</v>
      </c>
      <c r="AB1017">
        <v>1.3094579858768407</v>
      </c>
      <c r="AC1017">
        <v>0</v>
      </c>
      <c r="AD1017">
        <v>1.3094579858768407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1.3094579858768407</v>
      </c>
      <c r="AL1017">
        <v>0</v>
      </c>
      <c r="AM1017">
        <v>1.3094579858768407</v>
      </c>
      <c r="AN1017">
        <v>1.3094579858768407</v>
      </c>
      <c r="AO1017">
        <v>0</v>
      </c>
      <c r="AP1017">
        <v>1.3094579858768407</v>
      </c>
    </row>
    <row r="1018" spans="1:42" x14ac:dyDescent="0.3">
      <c r="A1018">
        <v>5077</v>
      </c>
      <c r="B1018" t="s">
        <v>32</v>
      </c>
      <c r="C1018" t="s">
        <v>459</v>
      </c>
      <c r="D1018" t="s">
        <v>450</v>
      </c>
      <c r="E1018" t="s">
        <v>35</v>
      </c>
      <c r="F1018">
        <v>46001</v>
      </c>
      <c r="G1018">
        <v>18095</v>
      </c>
      <c r="H1018" t="s">
        <v>261</v>
      </c>
      <c r="I1018" t="s">
        <v>269</v>
      </c>
      <c r="J1018">
        <v>0</v>
      </c>
      <c r="K1018">
        <v>0</v>
      </c>
      <c r="L1018">
        <v>0</v>
      </c>
      <c r="M1018">
        <v>1</v>
      </c>
      <c r="N1018">
        <v>1</v>
      </c>
      <c r="O1018" s="3">
        <v>0</v>
      </c>
      <c r="P1018">
        <v>1</v>
      </c>
      <c r="Q1018">
        <v>1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7">
        <f t="shared" si="60"/>
        <v>0</v>
      </c>
      <c r="Y1018" s="7">
        <f t="shared" si="61"/>
        <v>0</v>
      </c>
      <c r="Z1018" s="7">
        <f t="shared" si="62"/>
        <v>0</v>
      </c>
      <c r="AA1018" s="7">
        <f t="shared" si="63"/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0.264692063870195</v>
      </c>
      <c r="AI1018">
        <v>0</v>
      </c>
      <c r="AJ1018">
        <v>0.264692063870195</v>
      </c>
      <c r="AK1018">
        <v>0</v>
      </c>
      <c r="AL1018">
        <v>0</v>
      </c>
      <c r="AM1018">
        <v>0</v>
      </c>
      <c r="AN1018">
        <v>0.264692063870195</v>
      </c>
      <c r="AO1018">
        <v>0</v>
      </c>
      <c r="AP1018">
        <v>0.264692063870195</v>
      </c>
    </row>
    <row r="1019" spans="1:42" x14ac:dyDescent="0.3">
      <c r="A1019">
        <v>5144</v>
      </c>
      <c r="B1019" t="s">
        <v>32</v>
      </c>
      <c r="C1019" t="s">
        <v>137</v>
      </c>
      <c r="D1019" t="s">
        <v>460</v>
      </c>
      <c r="E1019" t="s">
        <v>35</v>
      </c>
      <c r="F1019">
        <v>47978</v>
      </c>
      <c r="G1019">
        <v>18073</v>
      </c>
      <c r="H1019" t="s">
        <v>60</v>
      </c>
      <c r="I1019" t="s">
        <v>61</v>
      </c>
      <c r="J1019">
        <v>18097</v>
      </c>
      <c r="K1019" t="s">
        <v>202</v>
      </c>
      <c r="L1019">
        <v>1</v>
      </c>
      <c r="M1019">
        <v>0</v>
      </c>
      <c r="N1019">
        <v>1</v>
      </c>
      <c r="O1019" s="3">
        <v>1</v>
      </c>
      <c r="P1019">
        <v>0</v>
      </c>
      <c r="Q1019">
        <v>1</v>
      </c>
      <c r="R1019" s="3">
        <v>0</v>
      </c>
      <c r="S1019" s="3">
        <v>1</v>
      </c>
      <c r="T1019" s="3">
        <v>1</v>
      </c>
      <c r="U1019" s="3">
        <v>0</v>
      </c>
      <c r="V1019" s="3">
        <v>1</v>
      </c>
      <c r="W1019" s="3">
        <v>1</v>
      </c>
      <c r="X1019" s="7">
        <f t="shared" si="60"/>
        <v>0.54200013224803223</v>
      </c>
      <c r="Y1019" s="7">
        <f t="shared" si="61"/>
        <v>0</v>
      </c>
      <c r="Z1019" s="7">
        <f t="shared" si="62"/>
        <v>0</v>
      </c>
      <c r="AA1019" s="7">
        <f t="shared" si="63"/>
        <v>0</v>
      </c>
      <c r="AB1019">
        <v>0.54200013224803223</v>
      </c>
      <c r="AC1019">
        <v>0</v>
      </c>
      <c r="AD1019">
        <v>0.54200013224803223</v>
      </c>
      <c r="AE1019">
        <v>0</v>
      </c>
      <c r="AF1019">
        <v>19.379844961240309</v>
      </c>
      <c r="AG1019">
        <v>19.379844961240309</v>
      </c>
      <c r="AH1019">
        <v>0</v>
      </c>
      <c r="AI1019">
        <v>0.4753445183553931</v>
      </c>
      <c r="AJ1019">
        <v>0.4753445183553931</v>
      </c>
      <c r="AK1019">
        <v>0.54200013224803223</v>
      </c>
      <c r="AL1019">
        <v>19.379844961240309</v>
      </c>
      <c r="AM1019">
        <v>19.92184509348834</v>
      </c>
      <c r="AN1019">
        <v>0.54200013224803223</v>
      </c>
      <c r="AO1019">
        <v>0.4753445183553931</v>
      </c>
      <c r="AP1019">
        <v>1.0173446506034254</v>
      </c>
    </row>
    <row r="1020" spans="1:42" x14ac:dyDescent="0.3">
      <c r="A1020">
        <v>5145</v>
      </c>
      <c r="B1020" t="s">
        <v>32</v>
      </c>
      <c r="C1020" t="s">
        <v>461</v>
      </c>
      <c r="D1020" t="s">
        <v>460</v>
      </c>
      <c r="E1020" t="s">
        <v>35</v>
      </c>
      <c r="F1020">
        <v>46392</v>
      </c>
      <c r="G1020">
        <v>18073</v>
      </c>
      <c r="H1020" t="s">
        <v>60</v>
      </c>
      <c r="I1020" t="s">
        <v>61</v>
      </c>
      <c r="J1020">
        <v>18097</v>
      </c>
      <c r="K1020" t="s">
        <v>202</v>
      </c>
      <c r="L1020">
        <v>1</v>
      </c>
      <c r="M1020">
        <v>0</v>
      </c>
      <c r="N1020">
        <v>1</v>
      </c>
      <c r="O1020" s="3">
        <v>1</v>
      </c>
      <c r="P1020">
        <v>0</v>
      </c>
      <c r="Q1020">
        <v>1</v>
      </c>
      <c r="R1020" s="3">
        <v>0</v>
      </c>
      <c r="S1020" s="3">
        <v>1</v>
      </c>
      <c r="T1020" s="3">
        <v>1</v>
      </c>
      <c r="U1020" s="3">
        <v>0</v>
      </c>
      <c r="V1020" s="3">
        <v>1</v>
      </c>
      <c r="W1020" s="3">
        <v>1</v>
      </c>
      <c r="X1020" s="7">
        <f t="shared" si="60"/>
        <v>0.54200013224803223</v>
      </c>
      <c r="Y1020" s="7">
        <f t="shared" si="61"/>
        <v>0</v>
      </c>
      <c r="Z1020" s="7">
        <f t="shared" si="62"/>
        <v>0</v>
      </c>
      <c r="AA1020" s="7">
        <f t="shared" si="63"/>
        <v>0</v>
      </c>
      <c r="AB1020">
        <v>0.54200013224803223</v>
      </c>
      <c r="AC1020">
        <v>0</v>
      </c>
      <c r="AD1020">
        <v>0.54200013224803223</v>
      </c>
      <c r="AE1020">
        <v>0</v>
      </c>
      <c r="AF1020">
        <v>19.379844961240309</v>
      </c>
      <c r="AG1020">
        <v>19.379844961240309</v>
      </c>
      <c r="AH1020">
        <v>0</v>
      </c>
      <c r="AI1020">
        <v>0.4753445183553931</v>
      </c>
      <c r="AJ1020">
        <v>0.4753445183553931</v>
      </c>
      <c r="AK1020">
        <v>0.54200013224803223</v>
      </c>
      <c r="AL1020">
        <v>19.379844961240309</v>
      </c>
      <c r="AM1020">
        <v>19.92184509348834</v>
      </c>
      <c r="AN1020">
        <v>0.54200013224803223</v>
      </c>
      <c r="AO1020">
        <v>0.4753445183553931</v>
      </c>
      <c r="AP1020">
        <v>1.0173446506034254</v>
      </c>
    </row>
    <row r="1021" spans="1:42" x14ac:dyDescent="0.3">
      <c r="A1021">
        <v>5146</v>
      </c>
      <c r="B1021" t="s">
        <v>32</v>
      </c>
      <c r="C1021" t="s">
        <v>462</v>
      </c>
      <c r="D1021" t="s">
        <v>460</v>
      </c>
      <c r="E1021" t="s">
        <v>35</v>
      </c>
      <c r="F1021">
        <v>47943</v>
      </c>
      <c r="G1021">
        <v>18073</v>
      </c>
      <c r="H1021" t="s">
        <v>60</v>
      </c>
      <c r="I1021" t="s">
        <v>61</v>
      </c>
      <c r="J1021">
        <v>18097</v>
      </c>
      <c r="K1021" t="s">
        <v>202</v>
      </c>
      <c r="L1021">
        <v>1</v>
      </c>
      <c r="M1021">
        <v>0</v>
      </c>
      <c r="N1021">
        <v>1</v>
      </c>
      <c r="O1021" s="3">
        <v>1</v>
      </c>
      <c r="P1021">
        <v>0</v>
      </c>
      <c r="Q1021">
        <v>1</v>
      </c>
      <c r="R1021" s="3">
        <v>0</v>
      </c>
      <c r="S1021" s="3">
        <v>1</v>
      </c>
      <c r="T1021" s="3">
        <v>1</v>
      </c>
      <c r="U1021" s="3">
        <v>0</v>
      </c>
      <c r="V1021" s="3">
        <v>1</v>
      </c>
      <c r="W1021" s="3">
        <v>1</v>
      </c>
      <c r="X1021" s="7">
        <f t="shared" si="60"/>
        <v>0.54200013224803223</v>
      </c>
      <c r="Y1021" s="7">
        <f t="shared" si="61"/>
        <v>0</v>
      </c>
      <c r="Z1021" s="7">
        <f t="shared" si="62"/>
        <v>0</v>
      </c>
      <c r="AA1021" s="7">
        <f t="shared" si="63"/>
        <v>0</v>
      </c>
      <c r="AB1021">
        <v>0.54200013224803223</v>
      </c>
      <c r="AC1021">
        <v>0</v>
      </c>
      <c r="AD1021">
        <v>0.54200013224803223</v>
      </c>
      <c r="AE1021">
        <v>0</v>
      </c>
      <c r="AF1021">
        <v>19.379844961240309</v>
      </c>
      <c r="AG1021">
        <v>19.379844961240309</v>
      </c>
      <c r="AH1021">
        <v>0</v>
      </c>
      <c r="AI1021">
        <v>0.4753445183553931</v>
      </c>
      <c r="AJ1021">
        <v>0.4753445183553931</v>
      </c>
      <c r="AK1021">
        <v>0.54200013224803223</v>
      </c>
      <c r="AL1021">
        <v>19.379844961240309</v>
      </c>
      <c r="AM1021">
        <v>19.92184509348834</v>
      </c>
      <c r="AN1021">
        <v>0.54200013224803223</v>
      </c>
      <c r="AO1021">
        <v>0.4753445183553931</v>
      </c>
      <c r="AP1021">
        <v>1.0173446506034254</v>
      </c>
    </row>
    <row r="1022" spans="1:42" x14ac:dyDescent="0.3">
      <c r="A1022">
        <v>5147</v>
      </c>
      <c r="B1022" t="s">
        <v>32</v>
      </c>
      <c r="C1022" t="s">
        <v>463</v>
      </c>
      <c r="D1022" t="s">
        <v>460</v>
      </c>
      <c r="E1022" t="s">
        <v>35</v>
      </c>
      <c r="F1022">
        <v>47963</v>
      </c>
      <c r="G1022">
        <v>18111</v>
      </c>
      <c r="H1022" t="s">
        <v>64</v>
      </c>
      <c r="I1022" t="s">
        <v>65</v>
      </c>
      <c r="J1022">
        <v>18157</v>
      </c>
      <c r="K1022" t="s">
        <v>179</v>
      </c>
      <c r="L1022">
        <v>0</v>
      </c>
      <c r="M1022">
        <v>1</v>
      </c>
      <c r="N1022">
        <v>1</v>
      </c>
      <c r="O1022" s="3">
        <v>0</v>
      </c>
      <c r="P1022">
        <v>1</v>
      </c>
      <c r="Q1022">
        <v>1</v>
      </c>
      <c r="R1022" s="3">
        <v>0</v>
      </c>
      <c r="S1022" s="3">
        <v>1</v>
      </c>
      <c r="T1022" s="3">
        <v>1</v>
      </c>
      <c r="U1022" s="3">
        <v>0</v>
      </c>
      <c r="V1022" s="3">
        <v>1</v>
      </c>
      <c r="W1022" s="3">
        <v>1</v>
      </c>
      <c r="X1022" s="7">
        <f t="shared" si="60"/>
        <v>0</v>
      </c>
      <c r="Y1022" s="7">
        <f t="shared" si="61"/>
        <v>0</v>
      </c>
      <c r="Z1022" s="7">
        <f t="shared" si="62"/>
        <v>0</v>
      </c>
      <c r="AA1022" s="7">
        <f t="shared" si="63"/>
        <v>0</v>
      </c>
      <c r="AB1022">
        <v>0</v>
      </c>
      <c r="AC1022">
        <v>0</v>
      </c>
      <c r="AD1022">
        <v>0</v>
      </c>
      <c r="AE1022">
        <v>0</v>
      </c>
      <c r="AF1022">
        <v>5.5095098931634174</v>
      </c>
      <c r="AG1022">
        <v>5.5095098931634174</v>
      </c>
      <c r="AH1022">
        <v>0.238924733572043</v>
      </c>
      <c r="AI1022">
        <v>1.0805371075795647</v>
      </c>
      <c r="AJ1022">
        <v>1.3194618411516075</v>
      </c>
      <c r="AK1022">
        <v>0</v>
      </c>
      <c r="AL1022">
        <v>5.5095098931634174</v>
      </c>
      <c r="AM1022">
        <v>5.5095098931634174</v>
      </c>
      <c r="AN1022">
        <v>0.238924733572043</v>
      </c>
      <c r="AO1022">
        <v>1.0805371075795647</v>
      </c>
      <c r="AP1022">
        <v>1.3194618411516075</v>
      </c>
    </row>
    <row r="1023" spans="1:42" x14ac:dyDescent="0.3">
      <c r="A1023">
        <v>5150</v>
      </c>
      <c r="B1023" t="s">
        <v>32</v>
      </c>
      <c r="C1023" t="s">
        <v>464</v>
      </c>
      <c r="D1023" t="s">
        <v>450</v>
      </c>
      <c r="E1023" t="s">
        <v>35</v>
      </c>
      <c r="F1023">
        <v>46962</v>
      </c>
      <c r="G1023">
        <v>18169</v>
      </c>
      <c r="H1023" t="s">
        <v>161</v>
      </c>
      <c r="I1023" t="s">
        <v>164</v>
      </c>
      <c r="J1023">
        <v>0</v>
      </c>
      <c r="K1023">
        <v>0</v>
      </c>
      <c r="L1023">
        <v>0</v>
      </c>
      <c r="M1023">
        <v>1</v>
      </c>
      <c r="N1023">
        <v>1</v>
      </c>
      <c r="O1023" s="3">
        <v>0</v>
      </c>
      <c r="P1023">
        <v>1</v>
      </c>
      <c r="Q1023">
        <v>1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7">
        <f t="shared" si="60"/>
        <v>0</v>
      </c>
      <c r="Y1023" s="7">
        <f t="shared" si="61"/>
        <v>0</v>
      </c>
      <c r="Z1023" s="7">
        <f t="shared" si="62"/>
        <v>0</v>
      </c>
      <c r="AA1023" s="7">
        <f t="shared" si="63"/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0.23858751230097566</v>
      </c>
      <c r="AI1023">
        <v>0</v>
      </c>
      <c r="AJ1023">
        <v>0.23858751230097566</v>
      </c>
      <c r="AK1023">
        <v>0</v>
      </c>
      <c r="AL1023">
        <v>0</v>
      </c>
      <c r="AM1023">
        <v>0</v>
      </c>
      <c r="AN1023">
        <v>0.23858751230097566</v>
      </c>
      <c r="AO1023">
        <v>0</v>
      </c>
      <c r="AP1023">
        <v>0.23858751230097566</v>
      </c>
    </row>
    <row r="1024" spans="1:42" x14ac:dyDescent="0.3">
      <c r="A1024">
        <v>5172</v>
      </c>
      <c r="B1024" t="s">
        <v>32</v>
      </c>
      <c r="C1024" t="s">
        <v>465</v>
      </c>
      <c r="D1024" t="s">
        <v>466</v>
      </c>
      <c r="E1024" t="s">
        <v>35</v>
      </c>
      <c r="F1024">
        <v>46151</v>
      </c>
      <c r="G1024">
        <v>18109</v>
      </c>
      <c r="H1024" t="s">
        <v>467</v>
      </c>
      <c r="I1024" t="s">
        <v>468</v>
      </c>
      <c r="J1024">
        <v>18157</v>
      </c>
      <c r="K1024" t="s">
        <v>179</v>
      </c>
      <c r="L1024">
        <v>0</v>
      </c>
      <c r="M1024">
        <v>0</v>
      </c>
      <c r="N1024">
        <v>0</v>
      </c>
      <c r="O1024" s="3">
        <v>0</v>
      </c>
      <c r="P1024">
        <v>0</v>
      </c>
      <c r="Q1024">
        <v>0</v>
      </c>
      <c r="R1024" s="3">
        <v>0</v>
      </c>
      <c r="S1024" s="3">
        <v>1</v>
      </c>
      <c r="T1024" s="3">
        <v>1</v>
      </c>
      <c r="U1024" s="3">
        <v>0</v>
      </c>
      <c r="V1024" s="3">
        <v>1</v>
      </c>
      <c r="W1024" s="3">
        <v>1</v>
      </c>
      <c r="X1024" s="7">
        <f t="shared" si="60"/>
        <v>0</v>
      </c>
      <c r="Y1024" s="7">
        <f t="shared" si="61"/>
        <v>0</v>
      </c>
      <c r="Z1024" s="7">
        <f t="shared" si="62"/>
        <v>0</v>
      </c>
      <c r="AA1024" s="7">
        <f t="shared" si="63"/>
        <v>0</v>
      </c>
      <c r="AB1024">
        <v>0</v>
      </c>
      <c r="AC1024">
        <v>0</v>
      </c>
      <c r="AD1024">
        <v>0</v>
      </c>
      <c r="AE1024">
        <v>0</v>
      </c>
      <c r="AF1024">
        <v>5.5095098931634174</v>
      </c>
      <c r="AG1024">
        <v>5.5095098931634174</v>
      </c>
      <c r="AH1024">
        <v>0</v>
      </c>
      <c r="AI1024">
        <v>0.62834343728729425</v>
      </c>
      <c r="AJ1024">
        <v>0.62834343728729425</v>
      </c>
      <c r="AK1024">
        <v>0</v>
      </c>
      <c r="AL1024">
        <v>5.5095098931634174</v>
      </c>
      <c r="AM1024">
        <v>5.5095098931634174</v>
      </c>
      <c r="AN1024">
        <v>0</v>
      </c>
      <c r="AO1024">
        <v>0.62834343728729425</v>
      </c>
      <c r="AP1024">
        <v>0.62834343728729425</v>
      </c>
    </row>
    <row r="1025" spans="1:42" x14ac:dyDescent="0.3">
      <c r="A1025">
        <v>5191</v>
      </c>
      <c r="B1025" t="s">
        <v>32</v>
      </c>
      <c r="C1025" t="s">
        <v>377</v>
      </c>
      <c r="D1025" t="s">
        <v>378</v>
      </c>
      <c r="E1025" t="s">
        <v>469</v>
      </c>
      <c r="F1025">
        <v>47591</v>
      </c>
      <c r="G1025">
        <v>18083</v>
      </c>
      <c r="H1025" t="s">
        <v>79</v>
      </c>
      <c r="I1025" t="s">
        <v>380</v>
      </c>
      <c r="J1025">
        <v>18097</v>
      </c>
      <c r="K1025" t="s">
        <v>202</v>
      </c>
      <c r="L1025">
        <v>0</v>
      </c>
      <c r="M1025">
        <v>0</v>
      </c>
      <c r="N1025">
        <v>0</v>
      </c>
      <c r="O1025" s="3">
        <v>0</v>
      </c>
      <c r="P1025">
        <v>0</v>
      </c>
      <c r="Q1025">
        <v>0</v>
      </c>
      <c r="R1025" s="3">
        <v>0</v>
      </c>
      <c r="S1025" s="3">
        <v>1</v>
      </c>
      <c r="T1025" s="3">
        <v>1</v>
      </c>
      <c r="U1025" s="3">
        <v>0</v>
      </c>
      <c r="V1025" s="3">
        <v>1</v>
      </c>
      <c r="W1025" s="3">
        <v>1</v>
      </c>
      <c r="X1025" s="7">
        <f t="shared" si="60"/>
        <v>0</v>
      </c>
      <c r="Y1025" s="7">
        <f t="shared" si="61"/>
        <v>0</v>
      </c>
      <c r="Z1025" s="7">
        <f t="shared" si="62"/>
        <v>0</v>
      </c>
      <c r="AA1025" s="7">
        <f t="shared" si="63"/>
        <v>0</v>
      </c>
      <c r="AB1025">
        <v>0</v>
      </c>
      <c r="AC1025">
        <v>0</v>
      </c>
      <c r="AD1025">
        <v>0</v>
      </c>
      <c r="AE1025">
        <v>0</v>
      </c>
      <c r="AF1025">
        <v>19.379844961240309</v>
      </c>
      <c r="AG1025">
        <v>19.379844961240309</v>
      </c>
      <c r="AH1025">
        <v>0</v>
      </c>
      <c r="AI1025">
        <v>0.61938096488235694</v>
      </c>
      <c r="AJ1025">
        <v>0.61938096488235694</v>
      </c>
      <c r="AK1025">
        <v>0</v>
      </c>
      <c r="AL1025">
        <v>19.379844961240309</v>
      </c>
      <c r="AM1025">
        <v>19.379844961240309</v>
      </c>
      <c r="AN1025">
        <v>0</v>
      </c>
      <c r="AO1025">
        <v>0.61938096488235694</v>
      </c>
      <c r="AP1025">
        <v>0.61938096488235694</v>
      </c>
    </row>
    <row r="1026" spans="1:42" x14ac:dyDescent="0.3">
      <c r="A1026">
        <v>5192</v>
      </c>
      <c r="B1026" t="s">
        <v>32</v>
      </c>
      <c r="C1026" t="s">
        <v>377</v>
      </c>
      <c r="D1026" t="s">
        <v>378</v>
      </c>
      <c r="E1026" t="s">
        <v>470</v>
      </c>
      <c r="F1026">
        <v>47591</v>
      </c>
      <c r="G1026">
        <v>18083</v>
      </c>
      <c r="H1026" t="s">
        <v>79</v>
      </c>
      <c r="I1026" t="s">
        <v>380</v>
      </c>
      <c r="J1026">
        <v>18097</v>
      </c>
      <c r="K1026" t="s">
        <v>202</v>
      </c>
      <c r="L1026">
        <v>0</v>
      </c>
      <c r="M1026">
        <v>0</v>
      </c>
      <c r="N1026">
        <v>0</v>
      </c>
      <c r="O1026" s="3">
        <v>0</v>
      </c>
      <c r="P1026">
        <v>0</v>
      </c>
      <c r="Q1026">
        <v>0</v>
      </c>
      <c r="R1026" s="3">
        <v>0</v>
      </c>
      <c r="S1026" s="3">
        <v>1</v>
      </c>
      <c r="T1026" s="3">
        <v>1</v>
      </c>
      <c r="U1026" s="3">
        <v>0</v>
      </c>
      <c r="V1026" s="3">
        <v>1</v>
      </c>
      <c r="W1026" s="3">
        <v>1</v>
      </c>
      <c r="X1026" s="7">
        <f t="shared" ref="X1026:X1089" si="64">$AD1026*L1026</f>
        <v>0</v>
      </c>
      <c r="Y1026" s="7">
        <f t="shared" ref="Y1026:Y1089" si="65">$AD1026*U1026</f>
        <v>0</v>
      </c>
      <c r="Z1026" s="7">
        <f t="shared" ref="Z1026:Z1089" si="66">IF(X1026=AB1026,0,1)</f>
        <v>0</v>
      </c>
      <c r="AA1026" s="7">
        <f t="shared" ref="AA1026:AA1089" si="67">IF(Y1026=AC1026,0,1)</f>
        <v>0</v>
      </c>
      <c r="AB1026">
        <v>0</v>
      </c>
      <c r="AC1026">
        <v>0</v>
      </c>
      <c r="AD1026">
        <v>0</v>
      </c>
      <c r="AE1026">
        <v>0</v>
      </c>
      <c r="AF1026">
        <v>19.379844961240309</v>
      </c>
      <c r="AG1026">
        <v>19.379844961240309</v>
      </c>
      <c r="AH1026">
        <v>0</v>
      </c>
      <c r="AI1026">
        <v>0.61938096488235694</v>
      </c>
      <c r="AJ1026">
        <v>0.61938096488235694</v>
      </c>
      <c r="AK1026">
        <v>0</v>
      </c>
      <c r="AL1026">
        <v>19.379844961240309</v>
      </c>
      <c r="AM1026">
        <v>19.379844961240309</v>
      </c>
      <c r="AN1026">
        <v>0</v>
      </c>
      <c r="AO1026">
        <v>0.61938096488235694</v>
      </c>
      <c r="AP1026">
        <v>0.61938096488235694</v>
      </c>
    </row>
    <row r="1027" spans="1:42" x14ac:dyDescent="0.3">
      <c r="A1027">
        <v>5263</v>
      </c>
      <c r="B1027" t="s">
        <v>32</v>
      </c>
      <c r="C1027" t="s">
        <v>471</v>
      </c>
      <c r="D1027" t="s">
        <v>450</v>
      </c>
      <c r="E1027" t="s">
        <v>35</v>
      </c>
      <c r="F1027">
        <v>46120</v>
      </c>
      <c r="G1027">
        <v>18133</v>
      </c>
      <c r="H1027" t="s">
        <v>411</v>
      </c>
      <c r="I1027" t="s">
        <v>412</v>
      </c>
      <c r="J1027">
        <v>0</v>
      </c>
      <c r="K1027">
        <v>0</v>
      </c>
      <c r="L1027">
        <v>0</v>
      </c>
      <c r="M1027">
        <v>0</v>
      </c>
      <c r="N1027">
        <v>0</v>
      </c>
      <c r="O1027" s="3">
        <v>0</v>
      </c>
      <c r="P1027">
        <v>0</v>
      </c>
      <c r="Q1027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7">
        <f t="shared" si="64"/>
        <v>0</v>
      </c>
      <c r="Y1027" s="7">
        <f t="shared" si="65"/>
        <v>0</v>
      </c>
      <c r="Z1027" s="7">
        <f t="shared" si="66"/>
        <v>0</v>
      </c>
      <c r="AA1027" s="7">
        <f t="shared" si="67"/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3">
      <c r="A1028">
        <v>5276</v>
      </c>
      <c r="B1028" t="s">
        <v>32</v>
      </c>
      <c r="C1028" t="s">
        <v>472</v>
      </c>
      <c r="D1028" t="s">
        <v>48</v>
      </c>
      <c r="E1028" t="s">
        <v>35</v>
      </c>
      <c r="F1028">
        <v>46929</v>
      </c>
      <c r="G1028">
        <v>18015</v>
      </c>
      <c r="H1028" t="s">
        <v>68</v>
      </c>
      <c r="I1028" t="s">
        <v>69</v>
      </c>
      <c r="J1028">
        <v>18027</v>
      </c>
      <c r="K1028" t="s">
        <v>108</v>
      </c>
      <c r="L1028">
        <v>0</v>
      </c>
      <c r="M1028">
        <v>1</v>
      </c>
      <c r="N1028">
        <v>1</v>
      </c>
      <c r="O1028" s="3">
        <v>0</v>
      </c>
      <c r="P1028">
        <v>1</v>
      </c>
      <c r="Q1028">
        <v>1</v>
      </c>
      <c r="R1028" s="3">
        <v>0</v>
      </c>
      <c r="S1028" s="3">
        <v>1</v>
      </c>
      <c r="T1028" s="3">
        <v>1</v>
      </c>
      <c r="U1028" s="3">
        <v>0</v>
      </c>
      <c r="V1028" s="3">
        <v>1</v>
      </c>
      <c r="W1028" s="3">
        <v>1</v>
      </c>
      <c r="X1028" s="7">
        <f t="shared" si="64"/>
        <v>0</v>
      </c>
      <c r="Y1028" s="7">
        <f t="shared" si="65"/>
        <v>0</v>
      </c>
      <c r="Z1028" s="7">
        <f t="shared" si="66"/>
        <v>0</v>
      </c>
      <c r="AA1028" s="7">
        <f t="shared" si="67"/>
        <v>0</v>
      </c>
      <c r="AB1028">
        <v>0</v>
      </c>
      <c r="AC1028">
        <v>0</v>
      </c>
      <c r="AD1028">
        <v>0</v>
      </c>
      <c r="AE1028">
        <v>0</v>
      </c>
      <c r="AF1028">
        <v>2.6132866390746043</v>
      </c>
      <c r="AG1028">
        <v>2.6132866390746043</v>
      </c>
      <c r="AH1028">
        <v>0.3996752892613572</v>
      </c>
      <c r="AI1028">
        <v>0.90253947138655566</v>
      </c>
      <c r="AJ1028">
        <v>1.3022147606479129</v>
      </c>
      <c r="AK1028">
        <v>0</v>
      </c>
      <c r="AL1028">
        <v>2.6132866390746043</v>
      </c>
      <c r="AM1028">
        <v>2.6132866390746043</v>
      </c>
      <c r="AN1028">
        <v>0.3996752892613572</v>
      </c>
      <c r="AO1028">
        <v>0.90253947138655566</v>
      </c>
      <c r="AP1028">
        <v>1.3022147606479129</v>
      </c>
    </row>
    <row r="1029" spans="1:42" x14ac:dyDescent="0.3">
      <c r="A1029">
        <v>5366</v>
      </c>
      <c r="B1029" t="s">
        <v>32</v>
      </c>
      <c r="C1029" t="s">
        <v>201</v>
      </c>
      <c r="D1029" t="s">
        <v>473</v>
      </c>
      <c r="E1029" t="s">
        <v>35</v>
      </c>
      <c r="F1029">
        <v>46928</v>
      </c>
      <c r="G1029">
        <v>18053</v>
      </c>
      <c r="H1029" t="s">
        <v>265</v>
      </c>
      <c r="I1029" t="s">
        <v>266</v>
      </c>
      <c r="J1029">
        <v>0</v>
      </c>
      <c r="K1029">
        <v>0</v>
      </c>
      <c r="L1029">
        <v>1</v>
      </c>
      <c r="M1029">
        <v>0</v>
      </c>
      <c r="N1029">
        <v>1</v>
      </c>
      <c r="O1029" s="3">
        <v>1</v>
      </c>
      <c r="P1029">
        <v>0</v>
      </c>
      <c r="Q1029">
        <v>1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7">
        <f t="shared" si="64"/>
        <v>1.3094579858768407</v>
      </c>
      <c r="Y1029" s="7">
        <f t="shared" si="65"/>
        <v>0</v>
      </c>
      <c r="Z1029" s="7">
        <f t="shared" si="66"/>
        <v>0</v>
      </c>
      <c r="AA1029" s="7">
        <f t="shared" si="67"/>
        <v>0</v>
      </c>
      <c r="AB1029">
        <v>1.3094579858768407</v>
      </c>
      <c r="AC1029">
        <v>0</v>
      </c>
      <c r="AD1029">
        <v>1.3094579858768407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1.3094579858768407</v>
      </c>
      <c r="AL1029">
        <v>0</v>
      </c>
      <c r="AM1029">
        <v>1.3094579858768407</v>
      </c>
      <c r="AN1029">
        <v>1.3094579858768407</v>
      </c>
      <c r="AO1029">
        <v>0</v>
      </c>
      <c r="AP1029">
        <v>1.3094579858768407</v>
      </c>
    </row>
    <row r="1030" spans="1:42" x14ac:dyDescent="0.3">
      <c r="A1030">
        <v>5372</v>
      </c>
      <c r="B1030" t="s">
        <v>32</v>
      </c>
      <c r="C1030" t="s">
        <v>105</v>
      </c>
      <c r="D1030" t="s">
        <v>474</v>
      </c>
      <c r="E1030" t="s">
        <v>35</v>
      </c>
      <c r="F1030">
        <v>47501</v>
      </c>
      <c r="G1030">
        <v>18027</v>
      </c>
      <c r="H1030" t="s">
        <v>107</v>
      </c>
      <c r="I1030" t="s">
        <v>108</v>
      </c>
      <c r="J1030">
        <v>0</v>
      </c>
      <c r="K1030">
        <v>0</v>
      </c>
      <c r="L1030">
        <v>0</v>
      </c>
      <c r="M1030">
        <v>0</v>
      </c>
      <c r="N1030">
        <v>0</v>
      </c>
      <c r="O1030" s="3">
        <v>0</v>
      </c>
      <c r="P1030">
        <v>0</v>
      </c>
      <c r="Q1030">
        <v>0</v>
      </c>
      <c r="R1030" s="3">
        <v>1</v>
      </c>
      <c r="S1030" s="3">
        <v>0</v>
      </c>
      <c r="T1030" s="3">
        <v>1</v>
      </c>
      <c r="U1030" s="3">
        <v>1</v>
      </c>
      <c r="V1030" s="3">
        <v>0</v>
      </c>
      <c r="W1030" s="3">
        <v>1</v>
      </c>
      <c r="X1030" s="7">
        <f t="shared" si="64"/>
        <v>0</v>
      </c>
      <c r="Y1030" s="7">
        <f t="shared" si="65"/>
        <v>2.2172949002217295</v>
      </c>
      <c r="Z1030" s="7">
        <f t="shared" si="66"/>
        <v>0</v>
      </c>
      <c r="AA1030" s="7">
        <f t="shared" si="67"/>
        <v>0</v>
      </c>
      <c r="AB1030">
        <v>0</v>
      </c>
      <c r="AC1030">
        <v>2.2172949002217295</v>
      </c>
      <c r="AD1030">
        <v>2.2172949002217295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2.2172949002217295</v>
      </c>
      <c r="AM1030">
        <v>2.2172949002217295</v>
      </c>
      <c r="AN1030">
        <v>0</v>
      </c>
      <c r="AO1030">
        <v>2.2172949002217295</v>
      </c>
      <c r="AP1030">
        <v>2.2172949002217295</v>
      </c>
    </row>
    <row r="1031" spans="1:42" x14ac:dyDescent="0.3">
      <c r="A1031">
        <v>5431</v>
      </c>
      <c r="B1031" t="s">
        <v>32</v>
      </c>
      <c r="C1031" t="s">
        <v>475</v>
      </c>
      <c r="D1031" t="s">
        <v>476</v>
      </c>
      <c r="E1031" t="s">
        <v>98</v>
      </c>
      <c r="F1031">
        <v>47390</v>
      </c>
      <c r="G1031">
        <v>18135</v>
      </c>
      <c r="H1031" t="s">
        <v>100</v>
      </c>
      <c r="I1031" t="s">
        <v>101</v>
      </c>
      <c r="J1031">
        <v>0</v>
      </c>
      <c r="K1031">
        <v>0</v>
      </c>
      <c r="L1031">
        <v>0</v>
      </c>
      <c r="M1031">
        <v>0</v>
      </c>
      <c r="N1031">
        <v>0</v>
      </c>
      <c r="O1031" s="3">
        <v>0</v>
      </c>
      <c r="P1031">
        <v>0</v>
      </c>
      <c r="Q1031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7">
        <f t="shared" si="64"/>
        <v>0</v>
      </c>
      <c r="Y1031" s="7">
        <f t="shared" si="65"/>
        <v>0</v>
      </c>
      <c r="Z1031" s="7">
        <f t="shared" si="66"/>
        <v>0</v>
      </c>
      <c r="AA1031" s="7">
        <f t="shared" si="67"/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</row>
    <row r="1032" spans="1:42" x14ac:dyDescent="0.3">
      <c r="A1032">
        <v>5492</v>
      </c>
      <c r="B1032" t="s">
        <v>32</v>
      </c>
      <c r="C1032" t="s">
        <v>377</v>
      </c>
      <c r="D1032" t="s">
        <v>378</v>
      </c>
      <c r="E1032" t="s">
        <v>477</v>
      </c>
      <c r="F1032">
        <v>47591</v>
      </c>
      <c r="G1032">
        <v>18083</v>
      </c>
      <c r="H1032" t="s">
        <v>79</v>
      </c>
      <c r="I1032" t="s">
        <v>380</v>
      </c>
      <c r="J1032">
        <v>18097</v>
      </c>
      <c r="K1032" t="s">
        <v>202</v>
      </c>
      <c r="L1032">
        <v>0</v>
      </c>
      <c r="M1032">
        <v>0</v>
      </c>
      <c r="N1032">
        <v>0</v>
      </c>
      <c r="O1032" s="3">
        <v>0</v>
      </c>
      <c r="P1032">
        <v>0</v>
      </c>
      <c r="Q1032">
        <v>0</v>
      </c>
      <c r="R1032" s="3">
        <v>0</v>
      </c>
      <c r="S1032" s="3">
        <v>1</v>
      </c>
      <c r="T1032" s="3">
        <v>1</v>
      </c>
      <c r="U1032" s="3">
        <v>0</v>
      </c>
      <c r="V1032" s="3">
        <v>1</v>
      </c>
      <c r="W1032" s="3">
        <v>1</v>
      </c>
      <c r="X1032" s="7">
        <f t="shared" si="64"/>
        <v>0</v>
      </c>
      <c r="Y1032" s="7">
        <f t="shared" si="65"/>
        <v>0</v>
      </c>
      <c r="Z1032" s="7">
        <f t="shared" si="66"/>
        <v>0</v>
      </c>
      <c r="AA1032" s="7">
        <f t="shared" si="67"/>
        <v>0</v>
      </c>
      <c r="AB1032">
        <v>0</v>
      </c>
      <c r="AC1032">
        <v>0</v>
      </c>
      <c r="AD1032">
        <v>0</v>
      </c>
      <c r="AE1032">
        <v>0</v>
      </c>
      <c r="AF1032">
        <v>19.379844961240309</v>
      </c>
      <c r="AG1032">
        <v>19.379844961240309</v>
      </c>
      <c r="AH1032">
        <v>0</v>
      </c>
      <c r="AI1032">
        <v>0.61938096488235694</v>
      </c>
      <c r="AJ1032">
        <v>0.61938096488235694</v>
      </c>
      <c r="AK1032">
        <v>0</v>
      </c>
      <c r="AL1032">
        <v>19.379844961240309</v>
      </c>
      <c r="AM1032">
        <v>19.379844961240309</v>
      </c>
      <c r="AN1032">
        <v>0</v>
      </c>
      <c r="AO1032">
        <v>0.61938096488235694</v>
      </c>
      <c r="AP1032">
        <v>0.61938096488235694</v>
      </c>
    </row>
    <row r="1033" spans="1:42" x14ac:dyDescent="0.3">
      <c r="A1033">
        <v>5498</v>
      </c>
      <c r="B1033" t="s">
        <v>32</v>
      </c>
      <c r="C1033" t="s">
        <v>478</v>
      </c>
      <c r="D1033" t="s">
        <v>124</v>
      </c>
      <c r="E1033" t="s">
        <v>35</v>
      </c>
      <c r="F1033">
        <v>46713</v>
      </c>
      <c r="G1033">
        <v>18069</v>
      </c>
      <c r="H1033" t="s">
        <v>146</v>
      </c>
      <c r="I1033" t="s">
        <v>147</v>
      </c>
      <c r="J1033">
        <v>0</v>
      </c>
      <c r="K1033">
        <v>0</v>
      </c>
      <c r="L1033">
        <v>0</v>
      </c>
      <c r="M1033">
        <v>1</v>
      </c>
      <c r="N1033">
        <v>1</v>
      </c>
      <c r="O1033" s="3">
        <v>0</v>
      </c>
      <c r="P1033">
        <v>1</v>
      </c>
      <c r="Q1033">
        <v>1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7">
        <f t="shared" si="64"/>
        <v>0</v>
      </c>
      <c r="Y1033" s="7">
        <f t="shared" si="65"/>
        <v>0</v>
      </c>
      <c r="Z1033" s="7">
        <f t="shared" si="66"/>
        <v>0</v>
      </c>
      <c r="AA1033" s="7">
        <f t="shared" si="67"/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0.31009321153864283</v>
      </c>
      <c r="AI1033">
        <v>0</v>
      </c>
      <c r="AJ1033">
        <v>0.31009321153864283</v>
      </c>
      <c r="AK1033">
        <v>0</v>
      </c>
      <c r="AL1033">
        <v>0</v>
      </c>
      <c r="AM1033">
        <v>0</v>
      </c>
      <c r="AN1033">
        <v>0.31009321153864283</v>
      </c>
      <c r="AO1033">
        <v>0</v>
      </c>
      <c r="AP1033">
        <v>0.31009321153864283</v>
      </c>
    </row>
    <row r="1034" spans="1:42" x14ac:dyDescent="0.3">
      <c r="A1034">
        <v>5499</v>
      </c>
      <c r="B1034" t="s">
        <v>32</v>
      </c>
      <c r="C1034" t="s">
        <v>205</v>
      </c>
      <c r="D1034" t="s">
        <v>124</v>
      </c>
      <c r="E1034" t="s">
        <v>35</v>
      </c>
      <c r="F1034">
        <v>46506</v>
      </c>
      <c r="G1034">
        <v>18099</v>
      </c>
      <c r="H1034" t="s">
        <v>129</v>
      </c>
      <c r="I1034" t="s">
        <v>130</v>
      </c>
      <c r="J1034">
        <v>0</v>
      </c>
      <c r="K1034">
        <v>0</v>
      </c>
      <c r="L1034">
        <v>0</v>
      </c>
      <c r="M1034">
        <v>0</v>
      </c>
      <c r="N1034">
        <v>0</v>
      </c>
      <c r="O1034" s="3">
        <v>0</v>
      </c>
      <c r="P1034">
        <v>1</v>
      </c>
      <c r="Q1034">
        <v>1</v>
      </c>
      <c r="R1034" s="3">
        <v>0</v>
      </c>
      <c r="S1034" s="3">
        <v>0</v>
      </c>
      <c r="T1034" s="3">
        <v>0</v>
      </c>
      <c r="U1034" s="3">
        <v>0</v>
      </c>
      <c r="V1034" s="3">
        <v>1</v>
      </c>
      <c r="W1034" s="3">
        <v>1</v>
      </c>
      <c r="X1034" s="7">
        <f t="shared" si="64"/>
        <v>0</v>
      </c>
      <c r="Y1034" s="7">
        <f t="shared" si="65"/>
        <v>0</v>
      </c>
      <c r="Z1034" s="7">
        <f t="shared" si="66"/>
        <v>0</v>
      </c>
      <c r="AA1034" s="7">
        <f t="shared" si="67"/>
        <v>0</v>
      </c>
      <c r="AB1034">
        <v>0</v>
      </c>
      <c r="AC1034">
        <v>0</v>
      </c>
      <c r="AD1034">
        <v>0</v>
      </c>
      <c r="AE1034">
        <v>3.3271780539335563</v>
      </c>
      <c r="AF1034">
        <v>0</v>
      </c>
      <c r="AG1034">
        <v>3.3271780539335563</v>
      </c>
      <c r="AH1034">
        <v>0.46057879040088778</v>
      </c>
      <c r="AI1034">
        <v>0</v>
      </c>
      <c r="AJ1034">
        <v>0.46057879040088778</v>
      </c>
      <c r="AK1034">
        <v>3.3271780539335563</v>
      </c>
      <c r="AL1034">
        <v>0</v>
      </c>
      <c r="AM1034">
        <v>3.3271780539335563</v>
      </c>
      <c r="AN1034">
        <v>0.46057879040088778</v>
      </c>
      <c r="AO1034">
        <v>0</v>
      </c>
      <c r="AP1034">
        <v>0.46057879040088778</v>
      </c>
    </row>
    <row r="1035" spans="1:42" x14ac:dyDescent="0.3">
      <c r="A1035">
        <v>5505</v>
      </c>
      <c r="B1035" t="s">
        <v>32</v>
      </c>
      <c r="C1035" t="s">
        <v>247</v>
      </c>
      <c r="D1035" t="s">
        <v>200</v>
      </c>
      <c r="E1035" t="s">
        <v>199</v>
      </c>
      <c r="F1035">
        <v>46203</v>
      </c>
      <c r="G1035">
        <v>18097</v>
      </c>
      <c r="H1035" t="s">
        <v>201</v>
      </c>
      <c r="I1035" t="s">
        <v>202</v>
      </c>
      <c r="J1035">
        <v>0</v>
      </c>
      <c r="K1035">
        <v>0</v>
      </c>
      <c r="L1035">
        <v>0</v>
      </c>
      <c r="M1035">
        <v>0</v>
      </c>
      <c r="N1035">
        <v>0</v>
      </c>
      <c r="O1035" s="3">
        <v>0</v>
      </c>
      <c r="P1035">
        <v>0</v>
      </c>
      <c r="Q1035">
        <v>0</v>
      </c>
      <c r="R1035" s="3">
        <v>1</v>
      </c>
      <c r="S1035" s="3">
        <v>0</v>
      </c>
      <c r="T1035" s="3">
        <v>1</v>
      </c>
      <c r="U1035" s="3">
        <v>1</v>
      </c>
      <c r="V1035" s="3">
        <v>0</v>
      </c>
      <c r="W1035" s="3">
        <v>1</v>
      </c>
      <c r="X1035" s="7">
        <f t="shared" si="64"/>
        <v>0</v>
      </c>
      <c r="Y1035" s="7">
        <f t="shared" si="65"/>
        <v>20.721484411792407</v>
      </c>
      <c r="Z1035" s="7">
        <f t="shared" si="66"/>
        <v>0</v>
      </c>
      <c r="AA1035" s="7">
        <f t="shared" si="67"/>
        <v>0</v>
      </c>
      <c r="AB1035">
        <v>0</v>
      </c>
      <c r="AC1035">
        <v>20.721484411792407</v>
      </c>
      <c r="AD1035">
        <v>20.721484411792407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20.721484411792407</v>
      </c>
      <c r="AM1035">
        <v>20.721484411792407</v>
      </c>
      <c r="AN1035">
        <v>0</v>
      </c>
      <c r="AO1035">
        <v>20.721484411792407</v>
      </c>
      <c r="AP1035">
        <v>20.721484411792407</v>
      </c>
    </row>
    <row r="1036" spans="1:42" x14ac:dyDescent="0.3">
      <c r="A1036">
        <v>5506</v>
      </c>
      <c r="B1036" t="s">
        <v>32</v>
      </c>
      <c r="C1036" t="s">
        <v>479</v>
      </c>
      <c r="D1036" t="s">
        <v>356</v>
      </c>
      <c r="E1036" t="s">
        <v>35</v>
      </c>
      <c r="F1036">
        <v>46791</v>
      </c>
      <c r="G1036">
        <v>18179</v>
      </c>
      <c r="H1036" t="s">
        <v>401</v>
      </c>
      <c r="I1036" t="s">
        <v>402</v>
      </c>
      <c r="J1036">
        <v>0</v>
      </c>
      <c r="K1036">
        <v>0</v>
      </c>
      <c r="L1036">
        <v>0</v>
      </c>
      <c r="M1036">
        <v>1</v>
      </c>
      <c r="N1036">
        <v>1</v>
      </c>
      <c r="O1036" s="3">
        <v>0</v>
      </c>
      <c r="P1036">
        <v>1</v>
      </c>
      <c r="Q1036">
        <v>1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7">
        <f t="shared" si="64"/>
        <v>0</v>
      </c>
      <c r="Y1036" s="7">
        <f t="shared" si="65"/>
        <v>0</v>
      </c>
      <c r="Z1036" s="7">
        <f t="shared" si="66"/>
        <v>0</v>
      </c>
      <c r="AA1036" s="7">
        <f t="shared" si="67"/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0.29370837307941894</v>
      </c>
      <c r="AI1036">
        <v>0</v>
      </c>
      <c r="AJ1036">
        <v>0.29370837307941894</v>
      </c>
      <c r="AK1036">
        <v>0</v>
      </c>
      <c r="AL1036">
        <v>0</v>
      </c>
      <c r="AM1036">
        <v>0</v>
      </c>
      <c r="AN1036">
        <v>0.29370837307941894</v>
      </c>
      <c r="AO1036">
        <v>0</v>
      </c>
      <c r="AP1036">
        <v>0.29370837307941894</v>
      </c>
    </row>
    <row r="1037" spans="1:42" x14ac:dyDescent="0.3">
      <c r="A1037">
        <v>5603</v>
      </c>
      <c r="B1037" t="s">
        <v>32</v>
      </c>
      <c r="C1037" t="s">
        <v>480</v>
      </c>
      <c r="D1037" t="s">
        <v>481</v>
      </c>
      <c r="E1037" t="s">
        <v>35</v>
      </c>
      <c r="F1037">
        <v>46127</v>
      </c>
      <c r="G1037">
        <v>18139</v>
      </c>
      <c r="H1037" t="s">
        <v>310</v>
      </c>
      <c r="I1037" t="s">
        <v>311</v>
      </c>
      <c r="J1037">
        <v>0</v>
      </c>
      <c r="K1037">
        <v>0</v>
      </c>
      <c r="L1037">
        <v>0</v>
      </c>
      <c r="M1037">
        <v>0</v>
      </c>
      <c r="N1037">
        <v>0</v>
      </c>
      <c r="O1037" s="3">
        <v>0</v>
      </c>
      <c r="P1037">
        <v>0</v>
      </c>
      <c r="Q1037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7">
        <f t="shared" si="64"/>
        <v>0</v>
      </c>
      <c r="Y1037" s="7">
        <f t="shared" si="65"/>
        <v>0</v>
      </c>
      <c r="Z1037" s="7">
        <f t="shared" si="66"/>
        <v>0</v>
      </c>
      <c r="AA1037" s="7">
        <f t="shared" si="67"/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x14ac:dyDescent="0.3">
      <c r="A1038">
        <v>5604</v>
      </c>
      <c r="B1038" t="s">
        <v>32</v>
      </c>
      <c r="C1038" t="s">
        <v>235</v>
      </c>
      <c r="D1038" t="s">
        <v>481</v>
      </c>
      <c r="E1038" t="s">
        <v>35</v>
      </c>
      <c r="F1038">
        <v>46133</v>
      </c>
      <c r="G1038">
        <v>18041</v>
      </c>
      <c r="H1038" t="s">
        <v>210</v>
      </c>
      <c r="I1038" t="s">
        <v>211</v>
      </c>
      <c r="J1038">
        <v>0</v>
      </c>
      <c r="K1038">
        <v>0</v>
      </c>
      <c r="L1038">
        <v>0</v>
      </c>
      <c r="M1038">
        <v>0</v>
      </c>
      <c r="N1038">
        <v>0</v>
      </c>
      <c r="O1038" s="3">
        <v>0</v>
      </c>
      <c r="P1038">
        <v>0</v>
      </c>
      <c r="Q1038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7">
        <f t="shared" si="64"/>
        <v>0</v>
      </c>
      <c r="Y1038" s="7">
        <f t="shared" si="65"/>
        <v>0</v>
      </c>
      <c r="Z1038" s="7">
        <f t="shared" si="66"/>
        <v>0</v>
      </c>
      <c r="AA1038" s="7">
        <f t="shared" si="67"/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3">
      <c r="A1039">
        <v>5611</v>
      </c>
      <c r="B1039" t="s">
        <v>32</v>
      </c>
      <c r="C1039" t="s">
        <v>482</v>
      </c>
      <c r="D1039" t="s">
        <v>204</v>
      </c>
      <c r="E1039" t="s">
        <v>35</v>
      </c>
      <c r="F1039">
        <v>46539</v>
      </c>
      <c r="G1039">
        <v>18085</v>
      </c>
      <c r="H1039" t="s">
        <v>336</v>
      </c>
      <c r="I1039" t="s">
        <v>337</v>
      </c>
      <c r="J1039">
        <v>0</v>
      </c>
      <c r="K1039">
        <v>0</v>
      </c>
      <c r="L1039">
        <v>0</v>
      </c>
      <c r="M1039">
        <v>0</v>
      </c>
      <c r="N1039">
        <v>0</v>
      </c>
      <c r="O1039" s="3">
        <v>0</v>
      </c>
      <c r="P1039">
        <v>0</v>
      </c>
      <c r="Q1039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7">
        <f t="shared" si="64"/>
        <v>0</v>
      </c>
      <c r="Y1039" s="7">
        <f t="shared" si="65"/>
        <v>0</v>
      </c>
      <c r="Z1039" s="7">
        <f t="shared" si="66"/>
        <v>0</v>
      </c>
      <c r="AA1039" s="7">
        <f t="shared" si="67"/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x14ac:dyDescent="0.3">
      <c r="A1040">
        <v>5640</v>
      </c>
      <c r="B1040" t="s">
        <v>32</v>
      </c>
      <c r="C1040" t="s">
        <v>483</v>
      </c>
      <c r="D1040" t="s">
        <v>484</v>
      </c>
      <c r="E1040" t="s">
        <v>35</v>
      </c>
      <c r="F1040">
        <v>46982</v>
      </c>
      <c r="G1040">
        <v>18085</v>
      </c>
      <c r="H1040" t="s">
        <v>336</v>
      </c>
      <c r="I1040" t="s">
        <v>337</v>
      </c>
      <c r="J1040">
        <v>0</v>
      </c>
      <c r="K1040">
        <v>0</v>
      </c>
      <c r="L1040">
        <v>0</v>
      </c>
      <c r="M1040">
        <v>0</v>
      </c>
      <c r="N1040">
        <v>0</v>
      </c>
      <c r="O1040" s="3">
        <v>0</v>
      </c>
      <c r="P1040">
        <v>0</v>
      </c>
      <c r="Q1040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7">
        <f t="shared" si="64"/>
        <v>0</v>
      </c>
      <c r="Y1040" s="7">
        <f t="shared" si="65"/>
        <v>0</v>
      </c>
      <c r="Z1040" s="7">
        <f t="shared" si="66"/>
        <v>0</v>
      </c>
      <c r="AA1040" s="7">
        <f t="shared" si="67"/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3">
      <c r="A1041">
        <v>5662</v>
      </c>
      <c r="B1041" t="s">
        <v>32</v>
      </c>
      <c r="C1041" t="s">
        <v>485</v>
      </c>
      <c r="D1041" t="s">
        <v>486</v>
      </c>
      <c r="E1041" t="s">
        <v>35</v>
      </c>
      <c r="F1041">
        <v>47921</v>
      </c>
      <c r="G1041">
        <v>18007</v>
      </c>
      <c r="H1041" t="s">
        <v>231</v>
      </c>
      <c r="I1041" t="s">
        <v>232</v>
      </c>
      <c r="J1041">
        <v>18027</v>
      </c>
      <c r="K1041" t="s">
        <v>108</v>
      </c>
      <c r="L1041">
        <v>0</v>
      </c>
      <c r="M1041">
        <v>1</v>
      </c>
      <c r="N1041">
        <v>1</v>
      </c>
      <c r="O1041" s="3">
        <v>0</v>
      </c>
      <c r="P1041">
        <v>1</v>
      </c>
      <c r="Q1041">
        <v>1</v>
      </c>
      <c r="R1041" s="3">
        <v>0</v>
      </c>
      <c r="S1041" s="3">
        <v>1</v>
      </c>
      <c r="T1041" s="3">
        <v>1</v>
      </c>
      <c r="U1041" s="3">
        <v>0</v>
      </c>
      <c r="V1041" s="3">
        <v>1</v>
      </c>
      <c r="W1041" s="3">
        <v>1</v>
      </c>
      <c r="X1041" s="7">
        <f t="shared" si="64"/>
        <v>0</v>
      </c>
      <c r="Y1041" s="7">
        <f t="shared" si="65"/>
        <v>0</v>
      </c>
      <c r="Z1041" s="7">
        <f t="shared" si="66"/>
        <v>0</v>
      </c>
      <c r="AA1041" s="7">
        <f t="shared" si="67"/>
        <v>0</v>
      </c>
      <c r="AB1041">
        <v>0</v>
      </c>
      <c r="AC1041">
        <v>0</v>
      </c>
      <c r="AD1041">
        <v>0</v>
      </c>
      <c r="AE1041">
        <v>0</v>
      </c>
      <c r="AF1041">
        <v>2.6132866390746043</v>
      </c>
      <c r="AG1041">
        <v>2.6132866390746043</v>
      </c>
      <c r="AH1041">
        <v>0.13404730951801913</v>
      </c>
      <c r="AI1041">
        <v>0.83243379210689894</v>
      </c>
      <c r="AJ1041">
        <v>0.96648110162491807</v>
      </c>
      <c r="AK1041">
        <v>0</v>
      </c>
      <c r="AL1041">
        <v>2.6132866390746043</v>
      </c>
      <c r="AM1041">
        <v>2.6132866390746043</v>
      </c>
      <c r="AN1041">
        <v>0.13404730951801913</v>
      </c>
      <c r="AO1041">
        <v>0.83243379210689894</v>
      </c>
      <c r="AP1041">
        <v>0.96648110162491807</v>
      </c>
    </row>
    <row r="1042" spans="1:42" x14ac:dyDescent="0.3">
      <c r="A1042">
        <v>5731</v>
      </c>
      <c r="B1042" t="s">
        <v>32</v>
      </c>
      <c r="C1042" t="s">
        <v>216</v>
      </c>
      <c r="D1042" t="s">
        <v>436</v>
      </c>
      <c r="E1042" t="s">
        <v>217</v>
      </c>
      <c r="F1042">
        <v>46122</v>
      </c>
      <c r="G1042">
        <v>18063</v>
      </c>
      <c r="H1042" t="s">
        <v>218</v>
      </c>
      <c r="I1042" t="s">
        <v>219</v>
      </c>
      <c r="J1042">
        <v>18097</v>
      </c>
      <c r="K1042" t="s">
        <v>202</v>
      </c>
      <c r="L1042">
        <v>0</v>
      </c>
      <c r="M1042">
        <v>0</v>
      </c>
      <c r="N1042">
        <v>0</v>
      </c>
      <c r="O1042" s="3">
        <v>0</v>
      </c>
      <c r="P1042">
        <v>0</v>
      </c>
      <c r="Q1042">
        <v>0</v>
      </c>
      <c r="R1042" s="3">
        <v>0</v>
      </c>
      <c r="S1042" s="3">
        <v>1</v>
      </c>
      <c r="T1042" s="3">
        <v>1</v>
      </c>
      <c r="U1042" s="3">
        <v>0</v>
      </c>
      <c r="V1042" s="3">
        <v>1</v>
      </c>
      <c r="W1042" s="3">
        <v>1</v>
      </c>
      <c r="X1042" s="7">
        <f t="shared" si="64"/>
        <v>0</v>
      </c>
      <c r="Y1042" s="7">
        <f t="shared" si="65"/>
        <v>0</v>
      </c>
      <c r="Z1042" s="7">
        <f t="shared" si="66"/>
        <v>0</v>
      </c>
      <c r="AA1042" s="7">
        <f t="shared" si="67"/>
        <v>0</v>
      </c>
      <c r="AB1042">
        <v>0</v>
      </c>
      <c r="AC1042">
        <v>0</v>
      </c>
      <c r="AD1042">
        <v>0</v>
      </c>
      <c r="AE1042">
        <v>0</v>
      </c>
      <c r="AF1042">
        <v>19.379844961240309</v>
      </c>
      <c r="AG1042">
        <v>19.379844961240309</v>
      </c>
      <c r="AH1042">
        <v>0</v>
      </c>
      <c r="AI1042">
        <v>0.34413930759171313</v>
      </c>
      <c r="AJ1042">
        <v>0.34413930759171313</v>
      </c>
      <c r="AK1042">
        <v>0</v>
      </c>
      <c r="AL1042">
        <v>19.379844961240309</v>
      </c>
      <c r="AM1042">
        <v>19.379844961240309</v>
      </c>
      <c r="AN1042">
        <v>0</v>
      </c>
      <c r="AO1042">
        <v>0.34413930759171313</v>
      </c>
      <c r="AP1042">
        <v>0.34413930759171313</v>
      </c>
    </row>
    <row r="1043" spans="1:42" x14ac:dyDescent="0.3">
      <c r="A1043">
        <v>5858</v>
      </c>
      <c r="B1043" t="s">
        <v>32</v>
      </c>
      <c r="C1043" t="s">
        <v>487</v>
      </c>
      <c r="D1043" t="s">
        <v>488</v>
      </c>
      <c r="E1043" t="s">
        <v>35</v>
      </c>
      <c r="F1043">
        <v>46957</v>
      </c>
      <c r="G1043">
        <v>18053</v>
      </c>
      <c r="H1043" t="s">
        <v>265</v>
      </c>
      <c r="I1043" t="s">
        <v>266</v>
      </c>
      <c r="J1043">
        <v>0</v>
      </c>
      <c r="K1043">
        <v>0</v>
      </c>
      <c r="L1043">
        <v>1</v>
      </c>
      <c r="M1043">
        <v>0</v>
      </c>
      <c r="N1043">
        <v>1</v>
      </c>
      <c r="O1043" s="3">
        <v>1</v>
      </c>
      <c r="P1043">
        <v>0</v>
      </c>
      <c r="Q1043">
        <v>1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7">
        <f t="shared" si="64"/>
        <v>1.3094579858768407</v>
      </c>
      <c r="Y1043" s="7">
        <f t="shared" si="65"/>
        <v>0</v>
      </c>
      <c r="Z1043" s="7">
        <f t="shared" si="66"/>
        <v>0</v>
      </c>
      <c r="AA1043" s="7">
        <f t="shared" si="67"/>
        <v>0</v>
      </c>
      <c r="AB1043">
        <v>1.3094579858768407</v>
      </c>
      <c r="AC1043">
        <v>0</v>
      </c>
      <c r="AD1043">
        <v>1.3094579858768407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1.3094579858768407</v>
      </c>
      <c r="AL1043">
        <v>0</v>
      </c>
      <c r="AM1043">
        <v>1.3094579858768407</v>
      </c>
      <c r="AN1043">
        <v>1.3094579858768407</v>
      </c>
      <c r="AO1043">
        <v>0</v>
      </c>
      <c r="AP1043">
        <v>1.3094579858768407</v>
      </c>
    </row>
    <row r="1044" spans="1:42" x14ac:dyDescent="0.3">
      <c r="A1044">
        <v>5971</v>
      </c>
      <c r="B1044" t="s">
        <v>32</v>
      </c>
      <c r="C1044" t="s">
        <v>110</v>
      </c>
      <c r="D1044" t="s">
        <v>212</v>
      </c>
      <c r="E1044" t="s">
        <v>489</v>
      </c>
      <c r="F1044">
        <v>47274</v>
      </c>
      <c r="G1044">
        <v>18071</v>
      </c>
      <c r="H1044" t="s">
        <v>113</v>
      </c>
      <c r="I1044" t="s">
        <v>114</v>
      </c>
      <c r="J1044">
        <v>0</v>
      </c>
      <c r="K1044">
        <v>0</v>
      </c>
      <c r="L1044">
        <v>0</v>
      </c>
      <c r="M1044">
        <v>0</v>
      </c>
      <c r="N1044">
        <v>0</v>
      </c>
      <c r="O1044" s="3">
        <v>0</v>
      </c>
      <c r="P1044">
        <v>0</v>
      </c>
      <c r="Q1044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7">
        <f t="shared" si="64"/>
        <v>0</v>
      </c>
      <c r="Y1044" s="7">
        <f t="shared" si="65"/>
        <v>0</v>
      </c>
      <c r="Z1044" s="7">
        <f t="shared" si="66"/>
        <v>0</v>
      </c>
      <c r="AA1044" s="7">
        <f t="shared" si="67"/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x14ac:dyDescent="0.3">
      <c r="A1045">
        <v>6124</v>
      </c>
      <c r="B1045" t="s">
        <v>32</v>
      </c>
      <c r="C1045" t="s">
        <v>300</v>
      </c>
      <c r="D1045" t="s">
        <v>301</v>
      </c>
      <c r="E1045" t="s">
        <v>35</v>
      </c>
      <c r="F1045">
        <v>47670</v>
      </c>
      <c r="G1045">
        <v>18051</v>
      </c>
      <c r="H1045" t="s">
        <v>296</v>
      </c>
      <c r="I1045" t="s">
        <v>297</v>
      </c>
      <c r="J1045">
        <v>0</v>
      </c>
      <c r="K1045">
        <v>0</v>
      </c>
      <c r="L1045">
        <v>0</v>
      </c>
      <c r="M1045">
        <v>0</v>
      </c>
      <c r="N1045">
        <v>0</v>
      </c>
      <c r="O1045" s="3">
        <v>0</v>
      </c>
      <c r="P1045">
        <v>0</v>
      </c>
      <c r="Q1045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7">
        <f t="shared" si="64"/>
        <v>0</v>
      </c>
      <c r="Y1045" s="7">
        <f t="shared" si="65"/>
        <v>0</v>
      </c>
      <c r="Z1045" s="7">
        <f t="shared" si="66"/>
        <v>0</v>
      </c>
      <c r="AA1045" s="7">
        <f t="shared" si="67"/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3">
      <c r="A1046">
        <v>6125</v>
      </c>
      <c r="B1046" t="s">
        <v>32</v>
      </c>
      <c r="C1046" t="s">
        <v>308</v>
      </c>
      <c r="D1046" t="s">
        <v>490</v>
      </c>
      <c r="E1046" t="s">
        <v>35</v>
      </c>
      <c r="F1046">
        <v>46975</v>
      </c>
      <c r="G1046">
        <v>18049</v>
      </c>
      <c r="H1046" t="s">
        <v>132</v>
      </c>
      <c r="I1046" t="s">
        <v>133</v>
      </c>
      <c r="J1046">
        <v>0</v>
      </c>
      <c r="K1046">
        <v>0</v>
      </c>
      <c r="L1046">
        <v>0</v>
      </c>
      <c r="M1046">
        <v>1</v>
      </c>
      <c r="N1046">
        <v>1</v>
      </c>
      <c r="O1046" s="3">
        <v>0</v>
      </c>
      <c r="P1046">
        <v>1</v>
      </c>
      <c r="Q1046">
        <v>1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7">
        <f t="shared" si="64"/>
        <v>0</v>
      </c>
      <c r="Y1046" s="7">
        <f t="shared" si="65"/>
        <v>0</v>
      </c>
      <c r="Z1046" s="7">
        <f t="shared" si="66"/>
        <v>0</v>
      </c>
      <c r="AA1046" s="7">
        <f t="shared" si="67"/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0.38961039421027621</v>
      </c>
      <c r="AI1046">
        <v>0</v>
      </c>
      <c r="AJ1046">
        <v>0.38961039421027621</v>
      </c>
      <c r="AK1046">
        <v>0</v>
      </c>
      <c r="AL1046">
        <v>0</v>
      </c>
      <c r="AM1046">
        <v>0</v>
      </c>
      <c r="AN1046">
        <v>0.38961039421027621</v>
      </c>
      <c r="AO1046">
        <v>0</v>
      </c>
      <c r="AP1046">
        <v>0.38961039421027621</v>
      </c>
    </row>
    <row r="1047" spans="1:42" x14ac:dyDescent="0.3">
      <c r="A1047">
        <v>6131</v>
      </c>
      <c r="B1047" t="s">
        <v>32</v>
      </c>
      <c r="C1047" t="s">
        <v>426</v>
      </c>
      <c r="D1047" t="s">
        <v>368</v>
      </c>
      <c r="E1047" t="s">
        <v>491</v>
      </c>
      <c r="F1047">
        <v>46725</v>
      </c>
      <c r="G1047">
        <v>18183</v>
      </c>
      <c r="H1047" t="s">
        <v>369</v>
      </c>
      <c r="I1047" t="s">
        <v>370</v>
      </c>
      <c r="J1047">
        <v>0</v>
      </c>
      <c r="K1047">
        <v>0</v>
      </c>
      <c r="L1047">
        <v>0</v>
      </c>
      <c r="M1047">
        <v>0</v>
      </c>
      <c r="N1047">
        <v>0</v>
      </c>
      <c r="O1047" s="3">
        <v>0</v>
      </c>
      <c r="P1047">
        <v>0</v>
      </c>
      <c r="Q1047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7">
        <f t="shared" si="64"/>
        <v>0</v>
      </c>
      <c r="Y1047" s="7">
        <f t="shared" si="65"/>
        <v>0</v>
      </c>
      <c r="Z1047" s="7">
        <f t="shared" si="66"/>
        <v>0</v>
      </c>
      <c r="AA1047" s="7">
        <f t="shared" si="67"/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3">
      <c r="A1048">
        <v>6132</v>
      </c>
      <c r="B1048" t="s">
        <v>32</v>
      </c>
      <c r="C1048" t="s">
        <v>492</v>
      </c>
      <c r="D1048" t="s">
        <v>368</v>
      </c>
      <c r="E1048" t="s">
        <v>35</v>
      </c>
      <c r="F1048">
        <v>46723</v>
      </c>
      <c r="G1048">
        <v>18183</v>
      </c>
      <c r="H1048" t="s">
        <v>369</v>
      </c>
      <c r="I1048" t="s">
        <v>370</v>
      </c>
      <c r="J1048">
        <v>0</v>
      </c>
      <c r="K1048">
        <v>0</v>
      </c>
      <c r="L1048">
        <v>0</v>
      </c>
      <c r="M1048">
        <v>0</v>
      </c>
      <c r="N1048">
        <v>0</v>
      </c>
      <c r="O1048" s="3">
        <v>0</v>
      </c>
      <c r="P1048">
        <v>0</v>
      </c>
      <c r="Q1048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7">
        <f t="shared" si="64"/>
        <v>0</v>
      </c>
      <c r="Y1048" s="7">
        <f t="shared" si="65"/>
        <v>0</v>
      </c>
      <c r="Z1048" s="7">
        <f t="shared" si="66"/>
        <v>0</v>
      </c>
      <c r="AA1048" s="7">
        <f t="shared" si="67"/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3">
      <c r="A1049">
        <v>6163</v>
      </c>
      <c r="B1049" t="s">
        <v>32</v>
      </c>
      <c r="C1049" t="s">
        <v>345</v>
      </c>
      <c r="D1049" t="s">
        <v>368</v>
      </c>
      <c r="E1049" t="s">
        <v>35</v>
      </c>
      <c r="F1049">
        <v>46797</v>
      </c>
      <c r="G1049">
        <v>18003</v>
      </c>
      <c r="H1049" t="s">
        <v>346</v>
      </c>
      <c r="I1049" t="s">
        <v>347</v>
      </c>
      <c r="J1049">
        <v>0</v>
      </c>
      <c r="K1049">
        <v>0</v>
      </c>
      <c r="L1049">
        <v>0</v>
      </c>
      <c r="M1049">
        <v>0</v>
      </c>
      <c r="N1049">
        <v>0</v>
      </c>
      <c r="O1049" s="3">
        <v>0</v>
      </c>
      <c r="P1049">
        <v>0</v>
      </c>
      <c r="Q1049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7">
        <f t="shared" si="64"/>
        <v>0</v>
      </c>
      <c r="Y1049" s="7">
        <f t="shared" si="65"/>
        <v>0</v>
      </c>
      <c r="Z1049" s="7">
        <f t="shared" si="66"/>
        <v>0</v>
      </c>
      <c r="AA1049" s="7">
        <f t="shared" si="67"/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3">
      <c r="A1050">
        <v>6164</v>
      </c>
      <c r="B1050" t="s">
        <v>32</v>
      </c>
      <c r="C1050" t="s">
        <v>446</v>
      </c>
      <c r="D1050" t="s">
        <v>368</v>
      </c>
      <c r="E1050" t="s">
        <v>493</v>
      </c>
      <c r="F1050">
        <v>46773</v>
      </c>
      <c r="G1050">
        <v>18003</v>
      </c>
      <c r="H1050" t="s">
        <v>346</v>
      </c>
      <c r="I1050" t="s">
        <v>347</v>
      </c>
      <c r="J1050">
        <v>0</v>
      </c>
      <c r="K1050">
        <v>0</v>
      </c>
      <c r="L1050">
        <v>0</v>
      </c>
      <c r="M1050">
        <v>0</v>
      </c>
      <c r="N1050">
        <v>0</v>
      </c>
      <c r="O1050" s="3">
        <v>0</v>
      </c>
      <c r="P1050">
        <v>0</v>
      </c>
      <c r="Q1050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7">
        <f t="shared" si="64"/>
        <v>0</v>
      </c>
      <c r="Y1050" s="7">
        <f t="shared" si="65"/>
        <v>0</v>
      </c>
      <c r="Z1050" s="7">
        <f t="shared" si="66"/>
        <v>0</v>
      </c>
      <c r="AA1050" s="7">
        <f t="shared" si="67"/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3">
      <c r="A1051">
        <v>6191</v>
      </c>
      <c r="B1051" t="s">
        <v>32</v>
      </c>
      <c r="C1051" t="s">
        <v>494</v>
      </c>
      <c r="D1051" t="s">
        <v>436</v>
      </c>
      <c r="E1051" t="s">
        <v>35</v>
      </c>
      <c r="F1051">
        <v>47949</v>
      </c>
      <c r="G1051">
        <v>18045</v>
      </c>
      <c r="H1051" t="s">
        <v>173</v>
      </c>
      <c r="I1051" t="s">
        <v>174</v>
      </c>
      <c r="J1051">
        <v>18089</v>
      </c>
      <c r="K1051" t="s">
        <v>244</v>
      </c>
      <c r="L1051">
        <v>0</v>
      </c>
      <c r="M1051">
        <v>0</v>
      </c>
      <c r="N1051">
        <v>0</v>
      </c>
      <c r="O1051" s="3">
        <v>0</v>
      </c>
      <c r="P1051">
        <v>0</v>
      </c>
      <c r="Q1051">
        <v>0</v>
      </c>
      <c r="R1051" s="3">
        <v>0</v>
      </c>
      <c r="S1051" s="3">
        <v>1</v>
      </c>
      <c r="T1051" s="3">
        <v>1</v>
      </c>
      <c r="U1051" s="3">
        <v>0</v>
      </c>
      <c r="V1051" s="3">
        <v>1</v>
      </c>
      <c r="W1051" s="3">
        <v>1</v>
      </c>
      <c r="X1051" s="7">
        <f t="shared" si="64"/>
        <v>0</v>
      </c>
      <c r="Y1051" s="7">
        <f t="shared" si="65"/>
        <v>0</v>
      </c>
      <c r="Z1051" s="7">
        <f t="shared" si="66"/>
        <v>0</v>
      </c>
      <c r="AA1051" s="7">
        <f t="shared" si="67"/>
        <v>0</v>
      </c>
      <c r="AB1051">
        <v>0</v>
      </c>
      <c r="AC1051">
        <v>0</v>
      </c>
      <c r="AD1051">
        <v>0</v>
      </c>
      <c r="AE1051">
        <v>0</v>
      </c>
      <c r="AF1051">
        <v>6.761256988314126</v>
      </c>
      <c r="AG1051">
        <v>6.761256988314126</v>
      </c>
      <c r="AH1051">
        <v>0</v>
      </c>
      <c r="AI1051">
        <v>1.2119822892501124</v>
      </c>
      <c r="AJ1051">
        <v>1.2119822892501124</v>
      </c>
      <c r="AK1051">
        <v>0</v>
      </c>
      <c r="AL1051">
        <v>6.761256988314126</v>
      </c>
      <c r="AM1051">
        <v>6.761256988314126</v>
      </c>
      <c r="AN1051">
        <v>0</v>
      </c>
      <c r="AO1051">
        <v>1.2119822892501124</v>
      </c>
      <c r="AP1051">
        <v>1.2119822892501124</v>
      </c>
    </row>
    <row r="1052" spans="1:42" x14ac:dyDescent="0.3">
      <c r="A1052">
        <v>6192</v>
      </c>
      <c r="B1052" t="s">
        <v>32</v>
      </c>
      <c r="C1052" t="s">
        <v>180</v>
      </c>
      <c r="D1052" t="s">
        <v>436</v>
      </c>
      <c r="E1052" t="s">
        <v>35</v>
      </c>
      <c r="F1052">
        <v>47952</v>
      </c>
      <c r="G1052">
        <v>18045</v>
      </c>
      <c r="H1052" t="s">
        <v>173</v>
      </c>
      <c r="I1052" t="s">
        <v>174</v>
      </c>
      <c r="J1052">
        <v>18089</v>
      </c>
      <c r="K1052" t="s">
        <v>244</v>
      </c>
      <c r="L1052">
        <v>0</v>
      </c>
      <c r="M1052">
        <v>0</v>
      </c>
      <c r="N1052">
        <v>0</v>
      </c>
      <c r="O1052" s="3">
        <v>0</v>
      </c>
      <c r="P1052">
        <v>0</v>
      </c>
      <c r="Q1052">
        <v>0</v>
      </c>
      <c r="R1052" s="3">
        <v>0</v>
      </c>
      <c r="S1052" s="3">
        <v>1</v>
      </c>
      <c r="T1052" s="3">
        <v>1</v>
      </c>
      <c r="U1052" s="3">
        <v>0</v>
      </c>
      <c r="V1052" s="3">
        <v>1</v>
      </c>
      <c r="W1052" s="3">
        <v>1</v>
      </c>
      <c r="X1052" s="7">
        <f t="shared" si="64"/>
        <v>0</v>
      </c>
      <c r="Y1052" s="7">
        <f t="shared" si="65"/>
        <v>0</v>
      </c>
      <c r="Z1052" s="7">
        <f t="shared" si="66"/>
        <v>0</v>
      </c>
      <c r="AA1052" s="7">
        <f t="shared" si="67"/>
        <v>0</v>
      </c>
      <c r="AB1052">
        <v>0</v>
      </c>
      <c r="AC1052">
        <v>0</v>
      </c>
      <c r="AD1052">
        <v>0</v>
      </c>
      <c r="AE1052">
        <v>0</v>
      </c>
      <c r="AF1052">
        <v>6.761256988314126</v>
      </c>
      <c r="AG1052">
        <v>6.761256988314126</v>
      </c>
      <c r="AH1052">
        <v>0</v>
      </c>
      <c r="AI1052">
        <v>1.2119822892501124</v>
      </c>
      <c r="AJ1052">
        <v>1.2119822892501124</v>
      </c>
      <c r="AK1052">
        <v>0</v>
      </c>
      <c r="AL1052">
        <v>6.761256988314126</v>
      </c>
      <c r="AM1052">
        <v>6.761256988314126</v>
      </c>
      <c r="AN1052">
        <v>0</v>
      </c>
      <c r="AO1052">
        <v>1.2119822892501124</v>
      </c>
      <c r="AP1052">
        <v>1.2119822892501124</v>
      </c>
    </row>
    <row r="1053" spans="1:42" x14ac:dyDescent="0.3">
      <c r="A1053">
        <v>6207</v>
      </c>
      <c r="B1053" t="s">
        <v>32</v>
      </c>
      <c r="C1053" t="s">
        <v>47</v>
      </c>
      <c r="D1053" t="s">
        <v>200</v>
      </c>
      <c r="E1053" t="s">
        <v>495</v>
      </c>
      <c r="F1053">
        <v>46041</v>
      </c>
      <c r="G1053">
        <v>18023</v>
      </c>
      <c r="H1053" t="s">
        <v>50</v>
      </c>
      <c r="I1053" t="s">
        <v>51</v>
      </c>
      <c r="J1053">
        <v>18027</v>
      </c>
      <c r="K1053" t="s">
        <v>108</v>
      </c>
      <c r="L1053">
        <v>0</v>
      </c>
      <c r="M1053">
        <v>0</v>
      </c>
      <c r="N1053">
        <v>0</v>
      </c>
      <c r="O1053" s="3">
        <v>0</v>
      </c>
      <c r="P1053">
        <v>0</v>
      </c>
      <c r="Q1053">
        <v>0</v>
      </c>
      <c r="R1053" s="3">
        <v>0</v>
      </c>
      <c r="S1053" s="3">
        <v>1</v>
      </c>
      <c r="T1053" s="3">
        <v>1</v>
      </c>
      <c r="U1053" s="3">
        <v>0</v>
      </c>
      <c r="V1053" s="3">
        <v>1</v>
      </c>
      <c r="W1053" s="3">
        <v>1</v>
      </c>
      <c r="X1053" s="7">
        <f t="shared" si="64"/>
        <v>0</v>
      </c>
      <c r="Y1053" s="7">
        <f t="shared" si="65"/>
        <v>0</v>
      </c>
      <c r="Z1053" s="7">
        <f t="shared" si="66"/>
        <v>0</v>
      </c>
      <c r="AA1053" s="7">
        <f t="shared" si="67"/>
        <v>0</v>
      </c>
      <c r="AB1053">
        <v>0</v>
      </c>
      <c r="AC1053">
        <v>0</v>
      </c>
      <c r="AD1053">
        <v>0</v>
      </c>
      <c r="AE1053">
        <v>0</v>
      </c>
      <c r="AF1053">
        <v>2.6132866390746043</v>
      </c>
      <c r="AG1053">
        <v>2.6132866390746043</v>
      </c>
      <c r="AH1053">
        <v>0</v>
      </c>
      <c r="AI1053">
        <v>0.77540744711426213</v>
      </c>
      <c r="AJ1053">
        <v>0.77540744711426213</v>
      </c>
      <c r="AK1053">
        <v>0</v>
      </c>
      <c r="AL1053">
        <v>2.6132866390746043</v>
      </c>
      <c r="AM1053">
        <v>2.6132866390746043</v>
      </c>
      <c r="AN1053">
        <v>0</v>
      </c>
      <c r="AO1053">
        <v>0.77540744711426213</v>
      </c>
      <c r="AP1053">
        <v>0.77540744711426213</v>
      </c>
    </row>
    <row r="1054" spans="1:42" x14ac:dyDescent="0.3">
      <c r="A1054">
        <v>6213</v>
      </c>
      <c r="B1054" t="s">
        <v>32</v>
      </c>
      <c r="C1054" t="s">
        <v>146</v>
      </c>
      <c r="D1054" t="s">
        <v>496</v>
      </c>
      <c r="E1054" t="s">
        <v>35</v>
      </c>
      <c r="F1054">
        <v>46750</v>
      </c>
      <c r="G1054">
        <v>18069</v>
      </c>
      <c r="H1054" t="s">
        <v>146</v>
      </c>
      <c r="I1054" t="s">
        <v>147</v>
      </c>
      <c r="J1054">
        <v>0</v>
      </c>
      <c r="K1054">
        <v>0</v>
      </c>
      <c r="L1054">
        <v>0</v>
      </c>
      <c r="M1054">
        <v>1</v>
      </c>
      <c r="N1054">
        <v>1</v>
      </c>
      <c r="O1054" s="3">
        <v>0</v>
      </c>
      <c r="P1054">
        <v>1</v>
      </c>
      <c r="Q1054">
        <v>1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7">
        <f t="shared" si="64"/>
        <v>0</v>
      </c>
      <c r="Y1054" s="7">
        <f t="shared" si="65"/>
        <v>0</v>
      </c>
      <c r="Z1054" s="7">
        <f t="shared" si="66"/>
        <v>0</v>
      </c>
      <c r="AA1054" s="7">
        <f t="shared" si="67"/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0.31009321153864283</v>
      </c>
      <c r="AI1054">
        <v>0</v>
      </c>
      <c r="AJ1054">
        <v>0.31009321153864283</v>
      </c>
      <c r="AK1054">
        <v>0</v>
      </c>
      <c r="AL1054">
        <v>0</v>
      </c>
      <c r="AM1054">
        <v>0</v>
      </c>
      <c r="AN1054">
        <v>0.31009321153864283</v>
      </c>
      <c r="AO1054">
        <v>0</v>
      </c>
      <c r="AP1054">
        <v>0.31009321153864283</v>
      </c>
    </row>
    <row r="1055" spans="1:42" x14ac:dyDescent="0.3">
      <c r="A1055">
        <v>6249</v>
      </c>
      <c r="B1055" t="s">
        <v>32</v>
      </c>
      <c r="C1055" t="s">
        <v>279</v>
      </c>
      <c r="D1055" t="s">
        <v>497</v>
      </c>
      <c r="E1055" t="s">
        <v>35</v>
      </c>
      <c r="F1055">
        <v>47620</v>
      </c>
      <c r="G1055">
        <v>18129</v>
      </c>
      <c r="H1055" t="s">
        <v>280</v>
      </c>
      <c r="I1055" t="s">
        <v>281</v>
      </c>
      <c r="J1055">
        <v>0</v>
      </c>
      <c r="K1055">
        <v>0</v>
      </c>
      <c r="L1055">
        <v>0</v>
      </c>
      <c r="M1055">
        <v>0</v>
      </c>
      <c r="N1055">
        <v>0</v>
      </c>
      <c r="O1055" s="3">
        <v>0</v>
      </c>
      <c r="P1055">
        <v>0</v>
      </c>
      <c r="Q1055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7">
        <f t="shared" si="64"/>
        <v>0</v>
      </c>
      <c r="Y1055" s="7">
        <f t="shared" si="65"/>
        <v>0</v>
      </c>
      <c r="Z1055" s="7">
        <f t="shared" si="66"/>
        <v>0</v>
      </c>
      <c r="AA1055" s="7">
        <f t="shared" si="67"/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x14ac:dyDescent="0.3">
      <c r="A1056">
        <v>6254</v>
      </c>
      <c r="B1056" t="s">
        <v>32</v>
      </c>
      <c r="C1056" t="s">
        <v>71</v>
      </c>
      <c r="D1056" t="s">
        <v>498</v>
      </c>
      <c r="E1056" t="s">
        <v>35</v>
      </c>
      <c r="F1056">
        <v>47240</v>
      </c>
      <c r="G1056">
        <v>18031</v>
      </c>
      <c r="H1056" t="s">
        <v>73</v>
      </c>
      <c r="I1056" t="s">
        <v>74</v>
      </c>
      <c r="J1056">
        <v>0</v>
      </c>
      <c r="K1056">
        <v>0</v>
      </c>
      <c r="L1056">
        <v>0</v>
      </c>
      <c r="M1056">
        <v>0</v>
      </c>
      <c r="N1056">
        <v>0</v>
      </c>
      <c r="O1056" s="3">
        <v>0</v>
      </c>
      <c r="P1056">
        <v>0</v>
      </c>
      <c r="Q1056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7">
        <f t="shared" si="64"/>
        <v>0</v>
      </c>
      <c r="Y1056" s="7">
        <f t="shared" si="65"/>
        <v>0</v>
      </c>
      <c r="Z1056" s="7">
        <f t="shared" si="66"/>
        <v>0</v>
      </c>
      <c r="AA1056" s="7">
        <f t="shared" si="67"/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3">
      <c r="A1057">
        <v>6263</v>
      </c>
      <c r="B1057" t="s">
        <v>32</v>
      </c>
      <c r="C1057" t="s">
        <v>137</v>
      </c>
      <c r="D1057" t="s">
        <v>42</v>
      </c>
      <c r="E1057" t="s">
        <v>35</v>
      </c>
      <c r="F1057">
        <v>47978</v>
      </c>
      <c r="G1057">
        <v>18073</v>
      </c>
      <c r="H1057" t="s">
        <v>60</v>
      </c>
      <c r="I1057" t="s">
        <v>61</v>
      </c>
      <c r="J1057">
        <v>18097</v>
      </c>
      <c r="K1057" t="s">
        <v>202</v>
      </c>
      <c r="L1057">
        <v>1</v>
      </c>
      <c r="M1057">
        <v>0</v>
      </c>
      <c r="N1057">
        <v>1</v>
      </c>
      <c r="O1057" s="3">
        <v>1</v>
      </c>
      <c r="P1057">
        <v>0</v>
      </c>
      <c r="Q1057">
        <v>1</v>
      </c>
      <c r="R1057" s="3">
        <v>0</v>
      </c>
      <c r="S1057" s="3">
        <v>1</v>
      </c>
      <c r="T1057" s="3">
        <v>1</v>
      </c>
      <c r="U1057" s="3">
        <v>0</v>
      </c>
      <c r="V1057" s="3">
        <v>1</v>
      </c>
      <c r="W1057" s="3">
        <v>1</v>
      </c>
      <c r="X1057" s="7">
        <f t="shared" si="64"/>
        <v>0.54200013224803223</v>
      </c>
      <c r="Y1057" s="7">
        <f t="shared" si="65"/>
        <v>0</v>
      </c>
      <c r="Z1057" s="7">
        <f t="shared" si="66"/>
        <v>0</v>
      </c>
      <c r="AA1057" s="7">
        <f t="shared" si="67"/>
        <v>0</v>
      </c>
      <c r="AB1057">
        <v>0.54200013224803223</v>
      </c>
      <c r="AC1057">
        <v>0</v>
      </c>
      <c r="AD1057">
        <v>0.54200013224803223</v>
      </c>
      <c r="AE1057">
        <v>0</v>
      </c>
      <c r="AF1057">
        <v>19.379844961240309</v>
      </c>
      <c r="AG1057">
        <v>19.379844961240309</v>
      </c>
      <c r="AH1057">
        <v>0</v>
      </c>
      <c r="AI1057">
        <v>0.4753445183553931</v>
      </c>
      <c r="AJ1057">
        <v>0.4753445183553931</v>
      </c>
      <c r="AK1057">
        <v>0.54200013224803223</v>
      </c>
      <c r="AL1057">
        <v>19.379844961240309</v>
      </c>
      <c r="AM1057">
        <v>19.92184509348834</v>
      </c>
      <c r="AN1057">
        <v>0.54200013224803223</v>
      </c>
      <c r="AO1057">
        <v>0.4753445183553931</v>
      </c>
      <c r="AP1057">
        <v>1.0173446506034254</v>
      </c>
    </row>
    <row r="1058" spans="1:42" x14ac:dyDescent="0.3">
      <c r="A1058">
        <v>6264</v>
      </c>
      <c r="B1058" t="s">
        <v>32</v>
      </c>
      <c r="C1058" t="s">
        <v>139</v>
      </c>
      <c r="D1058" t="s">
        <v>42</v>
      </c>
      <c r="E1058" t="s">
        <v>35</v>
      </c>
      <c r="F1058">
        <v>47922</v>
      </c>
      <c r="G1058">
        <v>18111</v>
      </c>
      <c r="H1058" t="s">
        <v>64</v>
      </c>
      <c r="I1058" t="s">
        <v>65</v>
      </c>
      <c r="J1058">
        <v>18157</v>
      </c>
      <c r="K1058" t="s">
        <v>179</v>
      </c>
      <c r="L1058">
        <v>0</v>
      </c>
      <c r="M1058">
        <v>1</v>
      </c>
      <c r="N1058">
        <v>1</v>
      </c>
      <c r="O1058" s="3">
        <v>0</v>
      </c>
      <c r="P1058">
        <v>1</v>
      </c>
      <c r="Q1058">
        <v>1</v>
      </c>
      <c r="R1058" s="3">
        <v>0</v>
      </c>
      <c r="S1058" s="3">
        <v>1</v>
      </c>
      <c r="T1058" s="3">
        <v>1</v>
      </c>
      <c r="U1058" s="3">
        <v>0</v>
      </c>
      <c r="V1058" s="3">
        <v>1</v>
      </c>
      <c r="W1058" s="3">
        <v>1</v>
      </c>
      <c r="X1058" s="7">
        <f t="shared" si="64"/>
        <v>0</v>
      </c>
      <c r="Y1058" s="7">
        <f t="shared" si="65"/>
        <v>0</v>
      </c>
      <c r="Z1058" s="7">
        <f t="shared" si="66"/>
        <v>0</v>
      </c>
      <c r="AA1058" s="7">
        <f t="shared" si="67"/>
        <v>0</v>
      </c>
      <c r="AB1058">
        <v>0</v>
      </c>
      <c r="AC1058">
        <v>0</v>
      </c>
      <c r="AD1058">
        <v>0</v>
      </c>
      <c r="AE1058">
        <v>0</v>
      </c>
      <c r="AF1058">
        <v>5.5095098931634174</v>
      </c>
      <c r="AG1058">
        <v>5.5095098931634174</v>
      </c>
      <c r="AH1058">
        <v>0.238924733572043</v>
      </c>
      <c r="AI1058">
        <v>1.0805371075795647</v>
      </c>
      <c r="AJ1058">
        <v>1.3194618411516075</v>
      </c>
      <c r="AK1058">
        <v>0</v>
      </c>
      <c r="AL1058">
        <v>5.5095098931634174</v>
      </c>
      <c r="AM1058">
        <v>5.5095098931634174</v>
      </c>
      <c r="AN1058">
        <v>0.238924733572043</v>
      </c>
      <c r="AO1058">
        <v>1.0805371075795647</v>
      </c>
      <c r="AP1058">
        <v>1.3194618411516075</v>
      </c>
    </row>
    <row r="1059" spans="1:42" x14ac:dyDescent="0.3">
      <c r="A1059">
        <v>6265</v>
      </c>
      <c r="B1059" t="s">
        <v>32</v>
      </c>
      <c r="C1059" t="s">
        <v>134</v>
      </c>
      <c r="D1059" t="s">
        <v>42</v>
      </c>
      <c r="E1059" t="s">
        <v>35</v>
      </c>
      <c r="F1059">
        <v>46310</v>
      </c>
      <c r="G1059">
        <v>18073</v>
      </c>
      <c r="H1059" t="s">
        <v>60</v>
      </c>
      <c r="I1059" t="s">
        <v>61</v>
      </c>
      <c r="J1059">
        <v>18097</v>
      </c>
      <c r="K1059" t="s">
        <v>202</v>
      </c>
      <c r="L1059">
        <v>1</v>
      </c>
      <c r="M1059">
        <v>0</v>
      </c>
      <c r="N1059">
        <v>1</v>
      </c>
      <c r="O1059" s="3">
        <v>1</v>
      </c>
      <c r="P1059">
        <v>0</v>
      </c>
      <c r="Q1059">
        <v>1</v>
      </c>
      <c r="R1059" s="3">
        <v>0</v>
      </c>
      <c r="S1059" s="3">
        <v>1</v>
      </c>
      <c r="T1059" s="3">
        <v>1</v>
      </c>
      <c r="U1059" s="3">
        <v>0</v>
      </c>
      <c r="V1059" s="3">
        <v>1</v>
      </c>
      <c r="W1059" s="3">
        <v>1</v>
      </c>
      <c r="X1059" s="7">
        <f t="shared" si="64"/>
        <v>0.54200013224803223</v>
      </c>
      <c r="Y1059" s="7">
        <f t="shared" si="65"/>
        <v>0</v>
      </c>
      <c r="Z1059" s="7">
        <f t="shared" si="66"/>
        <v>0</v>
      </c>
      <c r="AA1059" s="7">
        <f t="shared" si="67"/>
        <v>0</v>
      </c>
      <c r="AB1059">
        <v>0.54200013224803223</v>
      </c>
      <c r="AC1059">
        <v>0</v>
      </c>
      <c r="AD1059">
        <v>0.54200013224803223</v>
      </c>
      <c r="AE1059">
        <v>0</v>
      </c>
      <c r="AF1059">
        <v>19.379844961240309</v>
      </c>
      <c r="AG1059">
        <v>19.379844961240309</v>
      </c>
      <c r="AH1059">
        <v>0</v>
      </c>
      <c r="AI1059">
        <v>0.4753445183553931</v>
      </c>
      <c r="AJ1059">
        <v>0.4753445183553931</v>
      </c>
      <c r="AK1059">
        <v>0.54200013224803223</v>
      </c>
      <c r="AL1059">
        <v>19.379844961240309</v>
      </c>
      <c r="AM1059">
        <v>19.92184509348834</v>
      </c>
      <c r="AN1059">
        <v>0.54200013224803223</v>
      </c>
      <c r="AO1059">
        <v>0.4753445183553931</v>
      </c>
      <c r="AP1059">
        <v>1.0173446506034254</v>
      </c>
    </row>
    <row r="1060" spans="1:42" x14ac:dyDescent="0.3">
      <c r="A1060">
        <v>6266</v>
      </c>
      <c r="B1060" t="s">
        <v>32</v>
      </c>
      <c r="C1060" t="s">
        <v>141</v>
      </c>
      <c r="D1060" t="s">
        <v>42</v>
      </c>
      <c r="E1060" t="s">
        <v>35</v>
      </c>
      <c r="F1060">
        <v>46372</v>
      </c>
      <c r="G1060">
        <v>18111</v>
      </c>
      <c r="H1060" t="s">
        <v>64</v>
      </c>
      <c r="I1060" t="s">
        <v>65</v>
      </c>
      <c r="J1060">
        <v>18157</v>
      </c>
      <c r="K1060" t="s">
        <v>179</v>
      </c>
      <c r="L1060">
        <v>0</v>
      </c>
      <c r="M1060">
        <v>1</v>
      </c>
      <c r="N1060">
        <v>1</v>
      </c>
      <c r="O1060" s="3">
        <v>0</v>
      </c>
      <c r="P1060">
        <v>1</v>
      </c>
      <c r="Q1060">
        <v>1</v>
      </c>
      <c r="R1060" s="3">
        <v>0</v>
      </c>
      <c r="S1060" s="3">
        <v>1</v>
      </c>
      <c r="T1060" s="3">
        <v>1</v>
      </c>
      <c r="U1060" s="3">
        <v>0</v>
      </c>
      <c r="V1060" s="3">
        <v>1</v>
      </c>
      <c r="W1060" s="3">
        <v>1</v>
      </c>
      <c r="X1060" s="7">
        <f t="shared" si="64"/>
        <v>0</v>
      </c>
      <c r="Y1060" s="7">
        <f t="shared" si="65"/>
        <v>0</v>
      </c>
      <c r="Z1060" s="7">
        <f t="shared" si="66"/>
        <v>0</v>
      </c>
      <c r="AA1060" s="7">
        <f t="shared" si="67"/>
        <v>0</v>
      </c>
      <c r="AB1060">
        <v>0</v>
      </c>
      <c r="AC1060">
        <v>0</v>
      </c>
      <c r="AD1060">
        <v>0</v>
      </c>
      <c r="AE1060">
        <v>0</v>
      </c>
      <c r="AF1060">
        <v>5.5095098931634174</v>
      </c>
      <c r="AG1060">
        <v>5.5095098931634174</v>
      </c>
      <c r="AH1060">
        <v>0.238924733572043</v>
      </c>
      <c r="AI1060">
        <v>1.0805371075795647</v>
      </c>
      <c r="AJ1060">
        <v>1.3194618411516075</v>
      </c>
      <c r="AK1060">
        <v>0</v>
      </c>
      <c r="AL1060">
        <v>5.5095098931634174</v>
      </c>
      <c r="AM1060">
        <v>5.5095098931634174</v>
      </c>
      <c r="AN1060">
        <v>0.238924733572043</v>
      </c>
      <c r="AO1060">
        <v>1.0805371075795647</v>
      </c>
      <c r="AP1060">
        <v>1.3194618411516075</v>
      </c>
    </row>
    <row r="1061" spans="1:42" x14ac:dyDescent="0.3">
      <c r="A1061">
        <v>6275</v>
      </c>
      <c r="B1061" t="s">
        <v>32</v>
      </c>
      <c r="C1061" t="s">
        <v>233</v>
      </c>
      <c r="D1061" t="s">
        <v>181</v>
      </c>
      <c r="E1061" t="s">
        <v>35</v>
      </c>
      <c r="F1061">
        <v>47946</v>
      </c>
      <c r="G1061">
        <v>18131</v>
      </c>
      <c r="H1061" t="s">
        <v>125</v>
      </c>
      <c r="I1061" t="s">
        <v>126</v>
      </c>
      <c r="J1061">
        <v>0</v>
      </c>
      <c r="K1061">
        <v>0</v>
      </c>
      <c r="L1061">
        <v>0</v>
      </c>
      <c r="M1061">
        <v>1</v>
      </c>
      <c r="N1061">
        <v>1</v>
      </c>
      <c r="O1061" s="3">
        <v>0</v>
      </c>
      <c r="P1061">
        <v>1</v>
      </c>
      <c r="Q1061">
        <v>1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7">
        <f t="shared" si="64"/>
        <v>0</v>
      </c>
      <c r="Y1061" s="7">
        <f t="shared" si="65"/>
        <v>0</v>
      </c>
      <c r="Z1061" s="7">
        <f t="shared" si="66"/>
        <v>0</v>
      </c>
      <c r="AA1061" s="7">
        <f t="shared" si="67"/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0.47915686790871787</v>
      </c>
      <c r="AI1061">
        <v>0</v>
      </c>
      <c r="AJ1061">
        <v>0.47915686790871787</v>
      </c>
      <c r="AK1061">
        <v>0</v>
      </c>
      <c r="AL1061">
        <v>0</v>
      </c>
      <c r="AM1061">
        <v>0</v>
      </c>
      <c r="AN1061">
        <v>0.47915686790871787</v>
      </c>
      <c r="AO1061">
        <v>0</v>
      </c>
      <c r="AP1061">
        <v>0.47915686790871787</v>
      </c>
    </row>
    <row r="1062" spans="1:42" x14ac:dyDescent="0.3">
      <c r="A1062">
        <v>6335</v>
      </c>
      <c r="B1062" t="s">
        <v>32</v>
      </c>
      <c r="C1062" t="s">
        <v>137</v>
      </c>
      <c r="D1062" t="s">
        <v>200</v>
      </c>
      <c r="E1062" t="s">
        <v>35</v>
      </c>
      <c r="F1062">
        <v>47978</v>
      </c>
      <c r="G1062">
        <v>18073</v>
      </c>
      <c r="H1062" t="s">
        <v>60</v>
      </c>
      <c r="I1062" t="s">
        <v>61</v>
      </c>
      <c r="J1062">
        <v>18097</v>
      </c>
      <c r="K1062" t="s">
        <v>202</v>
      </c>
      <c r="L1062">
        <v>1</v>
      </c>
      <c r="M1062">
        <v>0</v>
      </c>
      <c r="N1062">
        <v>1</v>
      </c>
      <c r="O1062" s="3">
        <v>1</v>
      </c>
      <c r="P1062">
        <v>0</v>
      </c>
      <c r="Q1062">
        <v>1</v>
      </c>
      <c r="R1062" s="3">
        <v>0</v>
      </c>
      <c r="S1062" s="3">
        <v>1</v>
      </c>
      <c r="T1062" s="3">
        <v>1</v>
      </c>
      <c r="U1062" s="3">
        <v>0</v>
      </c>
      <c r="V1062" s="3">
        <v>1</v>
      </c>
      <c r="W1062" s="3">
        <v>1</v>
      </c>
      <c r="X1062" s="7">
        <f t="shared" si="64"/>
        <v>0.54200013224803223</v>
      </c>
      <c r="Y1062" s="7">
        <f t="shared" si="65"/>
        <v>0</v>
      </c>
      <c r="Z1062" s="7">
        <f t="shared" si="66"/>
        <v>0</v>
      </c>
      <c r="AA1062" s="7">
        <f t="shared" si="67"/>
        <v>0</v>
      </c>
      <c r="AB1062">
        <v>0.54200013224803223</v>
      </c>
      <c r="AC1062">
        <v>0</v>
      </c>
      <c r="AD1062">
        <v>0.54200013224803223</v>
      </c>
      <c r="AE1062">
        <v>0</v>
      </c>
      <c r="AF1062">
        <v>19.379844961240309</v>
      </c>
      <c r="AG1062">
        <v>19.379844961240309</v>
      </c>
      <c r="AH1062">
        <v>0</v>
      </c>
      <c r="AI1062">
        <v>0.4753445183553931</v>
      </c>
      <c r="AJ1062">
        <v>0.4753445183553931</v>
      </c>
      <c r="AK1062">
        <v>0.54200013224803223</v>
      </c>
      <c r="AL1062">
        <v>19.379844961240309</v>
      </c>
      <c r="AM1062">
        <v>19.92184509348834</v>
      </c>
      <c r="AN1062">
        <v>0.54200013224803223</v>
      </c>
      <c r="AO1062">
        <v>0.4753445183553931</v>
      </c>
      <c r="AP1062">
        <v>1.0173446506034254</v>
      </c>
    </row>
    <row r="1063" spans="1:42" x14ac:dyDescent="0.3">
      <c r="A1063">
        <v>6350</v>
      </c>
      <c r="B1063" t="s">
        <v>32</v>
      </c>
      <c r="C1063" t="s">
        <v>225</v>
      </c>
      <c r="D1063" t="s">
        <v>195</v>
      </c>
      <c r="E1063" t="s">
        <v>35</v>
      </c>
      <c r="F1063">
        <v>47232</v>
      </c>
      <c r="G1063">
        <v>18005</v>
      </c>
      <c r="H1063" t="s">
        <v>153</v>
      </c>
      <c r="I1063" t="s">
        <v>154</v>
      </c>
      <c r="J1063">
        <v>0</v>
      </c>
      <c r="K1063">
        <v>0</v>
      </c>
      <c r="L1063">
        <v>0</v>
      </c>
      <c r="M1063">
        <v>0</v>
      </c>
      <c r="N1063">
        <v>0</v>
      </c>
      <c r="O1063" s="3">
        <v>0</v>
      </c>
      <c r="P1063">
        <v>0</v>
      </c>
      <c r="Q106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7">
        <f t="shared" si="64"/>
        <v>0</v>
      </c>
      <c r="Y1063" s="7">
        <f t="shared" si="65"/>
        <v>0</v>
      </c>
      <c r="Z1063" s="7">
        <f t="shared" si="66"/>
        <v>0</v>
      </c>
      <c r="AA1063" s="7">
        <f t="shared" si="67"/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3">
      <c r="A1064">
        <v>6363</v>
      </c>
      <c r="B1064" t="s">
        <v>32</v>
      </c>
      <c r="C1064" t="s">
        <v>457</v>
      </c>
      <c r="D1064" t="s">
        <v>272</v>
      </c>
      <c r="E1064" t="s">
        <v>35</v>
      </c>
      <c r="F1064">
        <v>46774</v>
      </c>
      <c r="G1064">
        <v>18003</v>
      </c>
      <c r="H1064" t="s">
        <v>346</v>
      </c>
      <c r="I1064" t="s">
        <v>347</v>
      </c>
      <c r="J1064">
        <v>0</v>
      </c>
      <c r="K1064">
        <v>0</v>
      </c>
      <c r="L1064">
        <v>0</v>
      </c>
      <c r="M1064">
        <v>0</v>
      </c>
      <c r="N1064">
        <v>0</v>
      </c>
      <c r="O1064" s="3">
        <v>0</v>
      </c>
      <c r="P1064">
        <v>0</v>
      </c>
      <c r="Q1064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7">
        <f t="shared" si="64"/>
        <v>0</v>
      </c>
      <c r="Y1064" s="7">
        <f t="shared" si="65"/>
        <v>0</v>
      </c>
      <c r="Z1064" s="7">
        <f t="shared" si="66"/>
        <v>0</v>
      </c>
      <c r="AA1064" s="7">
        <f t="shared" si="67"/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3">
      <c r="A1065">
        <v>6364</v>
      </c>
      <c r="B1065" t="s">
        <v>32</v>
      </c>
      <c r="C1065" t="s">
        <v>499</v>
      </c>
      <c r="D1065" t="s">
        <v>272</v>
      </c>
      <c r="E1065" t="s">
        <v>35</v>
      </c>
      <c r="F1065">
        <v>46763</v>
      </c>
      <c r="G1065">
        <v>18113</v>
      </c>
      <c r="H1065" t="s">
        <v>187</v>
      </c>
      <c r="I1065" t="s">
        <v>188</v>
      </c>
      <c r="J1065">
        <v>0</v>
      </c>
      <c r="K1065">
        <v>0</v>
      </c>
      <c r="L1065">
        <v>0</v>
      </c>
      <c r="M1065">
        <v>0</v>
      </c>
      <c r="N1065">
        <v>0</v>
      </c>
      <c r="O1065" s="3">
        <v>0</v>
      </c>
      <c r="P1065">
        <v>0</v>
      </c>
      <c r="Q1065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7">
        <f t="shared" si="64"/>
        <v>0</v>
      </c>
      <c r="Y1065" s="7">
        <f t="shared" si="65"/>
        <v>0</v>
      </c>
      <c r="Z1065" s="7">
        <f t="shared" si="66"/>
        <v>0</v>
      </c>
      <c r="AA1065" s="7">
        <f t="shared" si="67"/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x14ac:dyDescent="0.3">
      <c r="A1066">
        <v>6386</v>
      </c>
      <c r="B1066" t="s">
        <v>32</v>
      </c>
      <c r="C1066" t="s">
        <v>500</v>
      </c>
      <c r="D1066" t="s">
        <v>501</v>
      </c>
      <c r="E1066" t="s">
        <v>35</v>
      </c>
      <c r="F1066">
        <v>46738</v>
      </c>
      <c r="G1066">
        <v>18033</v>
      </c>
      <c r="H1066" t="s">
        <v>341</v>
      </c>
      <c r="I1066" t="s">
        <v>342</v>
      </c>
      <c r="J1066">
        <v>0</v>
      </c>
      <c r="K1066">
        <v>0</v>
      </c>
      <c r="L1066">
        <v>0</v>
      </c>
      <c r="M1066">
        <v>0</v>
      </c>
      <c r="N1066">
        <v>0</v>
      </c>
      <c r="O1066" s="3">
        <v>0</v>
      </c>
      <c r="P1066">
        <v>0</v>
      </c>
      <c r="Q1066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7">
        <f t="shared" si="64"/>
        <v>0</v>
      </c>
      <c r="Y1066" s="7">
        <f t="shared" si="65"/>
        <v>0</v>
      </c>
      <c r="Z1066" s="7">
        <f t="shared" si="66"/>
        <v>0</v>
      </c>
      <c r="AA1066" s="7">
        <f t="shared" si="67"/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3">
      <c r="A1067">
        <v>6423</v>
      </c>
      <c r="B1067" t="s">
        <v>32</v>
      </c>
      <c r="C1067" t="s">
        <v>502</v>
      </c>
      <c r="D1067" t="s">
        <v>503</v>
      </c>
      <c r="E1067" t="s">
        <v>35</v>
      </c>
      <c r="F1067">
        <v>47229</v>
      </c>
      <c r="G1067">
        <v>18071</v>
      </c>
      <c r="H1067" t="s">
        <v>113</v>
      </c>
      <c r="I1067" t="s">
        <v>114</v>
      </c>
      <c r="J1067">
        <v>0</v>
      </c>
      <c r="K1067">
        <v>0</v>
      </c>
      <c r="L1067">
        <v>0</v>
      </c>
      <c r="M1067">
        <v>0</v>
      </c>
      <c r="N1067">
        <v>0</v>
      </c>
      <c r="O1067" s="3">
        <v>0</v>
      </c>
      <c r="P1067">
        <v>0</v>
      </c>
      <c r="Q1067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7">
        <f t="shared" si="64"/>
        <v>0</v>
      </c>
      <c r="Y1067" s="7">
        <f t="shared" si="65"/>
        <v>0</v>
      </c>
      <c r="Z1067" s="7">
        <f t="shared" si="66"/>
        <v>0</v>
      </c>
      <c r="AA1067" s="7">
        <f t="shared" si="67"/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x14ac:dyDescent="0.3">
      <c r="A1068">
        <v>6434</v>
      </c>
      <c r="B1068" t="s">
        <v>32</v>
      </c>
      <c r="C1068" t="s">
        <v>504</v>
      </c>
      <c r="D1068" t="s">
        <v>505</v>
      </c>
      <c r="E1068" t="s">
        <v>35</v>
      </c>
      <c r="F1068">
        <v>46524</v>
      </c>
      <c r="G1068">
        <v>18085</v>
      </c>
      <c r="H1068" t="s">
        <v>336</v>
      </c>
      <c r="I1068" t="s">
        <v>337</v>
      </c>
      <c r="J1068">
        <v>0</v>
      </c>
      <c r="K1068">
        <v>0</v>
      </c>
      <c r="L1068">
        <v>0</v>
      </c>
      <c r="M1068">
        <v>0</v>
      </c>
      <c r="N1068">
        <v>0</v>
      </c>
      <c r="O1068" s="3">
        <v>0</v>
      </c>
      <c r="P1068">
        <v>0</v>
      </c>
      <c r="Q1068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7">
        <f t="shared" si="64"/>
        <v>0</v>
      </c>
      <c r="Y1068" s="7">
        <f t="shared" si="65"/>
        <v>0</v>
      </c>
      <c r="Z1068" s="7">
        <f t="shared" si="66"/>
        <v>0</v>
      </c>
      <c r="AA1068" s="7">
        <f t="shared" si="67"/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x14ac:dyDescent="0.3">
      <c r="A1069">
        <v>6435</v>
      </c>
      <c r="B1069" t="s">
        <v>32</v>
      </c>
      <c r="C1069" t="s">
        <v>282</v>
      </c>
      <c r="D1069" t="s">
        <v>505</v>
      </c>
      <c r="E1069" t="s">
        <v>35</v>
      </c>
      <c r="F1069">
        <v>46550</v>
      </c>
      <c r="G1069">
        <v>18039</v>
      </c>
      <c r="H1069" t="s">
        <v>237</v>
      </c>
      <c r="I1069" t="s">
        <v>238</v>
      </c>
      <c r="J1069">
        <v>0</v>
      </c>
      <c r="K1069">
        <v>0</v>
      </c>
      <c r="L1069">
        <v>0</v>
      </c>
      <c r="M1069">
        <v>0</v>
      </c>
      <c r="N1069">
        <v>0</v>
      </c>
      <c r="O1069" s="3">
        <v>0</v>
      </c>
      <c r="P1069">
        <v>1</v>
      </c>
      <c r="Q1069">
        <v>1</v>
      </c>
      <c r="R1069" s="3">
        <v>0</v>
      </c>
      <c r="S1069" s="3">
        <v>0</v>
      </c>
      <c r="T1069" s="3">
        <v>0</v>
      </c>
      <c r="U1069" s="3">
        <v>0</v>
      </c>
      <c r="V1069" s="3">
        <v>1</v>
      </c>
      <c r="W1069" s="3">
        <v>1</v>
      </c>
      <c r="X1069" s="7">
        <f t="shared" si="64"/>
        <v>0</v>
      </c>
      <c r="Y1069" s="7">
        <f t="shared" si="65"/>
        <v>0</v>
      </c>
      <c r="Z1069" s="7">
        <f t="shared" si="66"/>
        <v>0</v>
      </c>
      <c r="AA1069" s="7">
        <f t="shared" si="67"/>
        <v>0</v>
      </c>
      <c r="AB1069">
        <v>0</v>
      </c>
      <c r="AC1069">
        <v>0</v>
      </c>
      <c r="AD1069">
        <v>0</v>
      </c>
      <c r="AE1069">
        <v>3.3271780539335563</v>
      </c>
      <c r="AF1069">
        <v>0</v>
      </c>
      <c r="AG1069">
        <v>3.3271780539335563</v>
      </c>
      <c r="AH1069">
        <v>0.63439073207384378</v>
      </c>
      <c r="AI1069">
        <v>0</v>
      </c>
      <c r="AJ1069">
        <v>0.63439073207384378</v>
      </c>
      <c r="AK1069">
        <v>3.3271780539335563</v>
      </c>
      <c r="AL1069">
        <v>0</v>
      </c>
      <c r="AM1069">
        <v>3.3271780539335563</v>
      </c>
      <c r="AN1069">
        <v>0.63439073207384378</v>
      </c>
      <c r="AO1069">
        <v>0</v>
      </c>
      <c r="AP1069">
        <v>0.63439073207384378</v>
      </c>
    </row>
    <row r="1070" spans="1:42" x14ac:dyDescent="0.3">
      <c r="A1070">
        <v>6474</v>
      </c>
      <c r="B1070" t="s">
        <v>32</v>
      </c>
      <c r="C1070" t="s">
        <v>255</v>
      </c>
      <c r="D1070" t="s">
        <v>436</v>
      </c>
      <c r="E1070" t="s">
        <v>35</v>
      </c>
      <c r="F1070">
        <v>47954</v>
      </c>
      <c r="G1070">
        <v>18107</v>
      </c>
      <c r="H1070" t="s">
        <v>167</v>
      </c>
      <c r="I1070" t="s">
        <v>168</v>
      </c>
      <c r="J1070">
        <v>18097</v>
      </c>
      <c r="K1070" t="s">
        <v>202</v>
      </c>
      <c r="L1070">
        <v>0</v>
      </c>
      <c r="M1070">
        <v>0</v>
      </c>
      <c r="N1070">
        <v>0</v>
      </c>
      <c r="O1070" s="3">
        <v>0</v>
      </c>
      <c r="P1070">
        <v>0</v>
      </c>
      <c r="Q1070">
        <v>0</v>
      </c>
      <c r="R1070" s="3">
        <v>0</v>
      </c>
      <c r="S1070" s="3">
        <v>1</v>
      </c>
      <c r="T1070" s="3">
        <v>1</v>
      </c>
      <c r="U1070" s="3">
        <v>0</v>
      </c>
      <c r="V1070" s="3">
        <v>1</v>
      </c>
      <c r="W1070" s="3">
        <v>1</v>
      </c>
      <c r="X1070" s="7">
        <f t="shared" si="64"/>
        <v>0</v>
      </c>
      <c r="Y1070" s="7">
        <f t="shared" si="65"/>
        <v>0</v>
      </c>
      <c r="Z1070" s="7">
        <f t="shared" si="66"/>
        <v>0</v>
      </c>
      <c r="AA1070" s="7">
        <f t="shared" si="67"/>
        <v>0</v>
      </c>
      <c r="AB1070">
        <v>0</v>
      </c>
      <c r="AC1070">
        <v>0</v>
      </c>
      <c r="AD1070">
        <v>0</v>
      </c>
      <c r="AE1070">
        <v>0</v>
      </c>
      <c r="AF1070">
        <v>19.379844961240309</v>
      </c>
      <c r="AG1070">
        <v>19.379844961240309</v>
      </c>
      <c r="AH1070">
        <v>0</v>
      </c>
      <c r="AI1070">
        <v>0.80536936252388747</v>
      </c>
      <c r="AJ1070">
        <v>0.80536936252388747</v>
      </c>
      <c r="AK1070">
        <v>0</v>
      </c>
      <c r="AL1070">
        <v>19.379844961240309</v>
      </c>
      <c r="AM1070">
        <v>19.379844961240309</v>
      </c>
      <c r="AN1070">
        <v>0</v>
      </c>
      <c r="AO1070">
        <v>0.80536936252388747</v>
      </c>
      <c r="AP1070">
        <v>0.80536936252388747</v>
      </c>
    </row>
    <row r="1071" spans="1:42" x14ac:dyDescent="0.3">
      <c r="A1071">
        <v>6492</v>
      </c>
      <c r="B1071" t="s">
        <v>32</v>
      </c>
      <c r="C1071" t="s">
        <v>506</v>
      </c>
      <c r="D1071" t="s">
        <v>507</v>
      </c>
      <c r="E1071" t="s">
        <v>506</v>
      </c>
      <c r="F1071">
        <v>47465</v>
      </c>
      <c r="G1071">
        <v>18055</v>
      </c>
      <c r="H1071" t="s">
        <v>508</v>
      </c>
      <c r="I1071" t="s">
        <v>509</v>
      </c>
      <c r="J1071">
        <v>18089</v>
      </c>
      <c r="K1071" t="s">
        <v>244</v>
      </c>
      <c r="L1071">
        <v>0</v>
      </c>
      <c r="M1071">
        <v>0</v>
      </c>
      <c r="N1071">
        <v>0</v>
      </c>
      <c r="O1071" s="3">
        <v>0</v>
      </c>
      <c r="P1071">
        <v>0</v>
      </c>
      <c r="Q1071">
        <v>0</v>
      </c>
      <c r="R1071" s="3">
        <v>0</v>
      </c>
      <c r="S1071" s="3">
        <v>1</v>
      </c>
      <c r="T1071" s="3">
        <v>1</v>
      </c>
      <c r="U1071" s="3">
        <v>0</v>
      </c>
      <c r="V1071" s="3">
        <v>1</v>
      </c>
      <c r="W1071" s="3">
        <v>1</v>
      </c>
      <c r="X1071" s="7">
        <f t="shared" si="64"/>
        <v>0</v>
      </c>
      <c r="Y1071" s="7">
        <f t="shared" si="65"/>
        <v>0</v>
      </c>
      <c r="Z1071" s="7">
        <f t="shared" si="66"/>
        <v>0</v>
      </c>
      <c r="AA1071" s="7">
        <f t="shared" si="67"/>
        <v>0</v>
      </c>
      <c r="AB1071">
        <v>0</v>
      </c>
      <c r="AC1071">
        <v>0</v>
      </c>
      <c r="AD1071">
        <v>0</v>
      </c>
      <c r="AE1071">
        <v>0</v>
      </c>
      <c r="AF1071">
        <v>6.761256988314126</v>
      </c>
      <c r="AG1071">
        <v>6.761256988314126</v>
      </c>
      <c r="AH1071">
        <v>0</v>
      </c>
      <c r="AI1071">
        <v>0.51469224277797954</v>
      </c>
      <c r="AJ1071">
        <v>0.51469224277797954</v>
      </c>
      <c r="AK1071">
        <v>0</v>
      </c>
      <c r="AL1071">
        <v>6.761256988314126</v>
      </c>
      <c r="AM1071">
        <v>6.761256988314126</v>
      </c>
      <c r="AN1071">
        <v>0</v>
      </c>
      <c r="AO1071">
        <v>0.51469224277797954</v>
      </c>
      <c r="AP1071">
        <v>0.51469224277797954</v>
      </c>
    </row>
    <row r="1072" spans="1:42" x14ac:dyDescent="0.3">
      <c r="A1072">
        <v>6537</v>
      </c>
      <c r="B1072" t="s">
        <v>32</v>
      </c>
      <c r="C1072" t="s">
        <v>279</v>
      </c>
      <c r="D1072" t="s">
        <v>510</v>
      </c>
      <c r="E1072" t="s">
        <v>35</v>
      </c>
      <c r="F1072">
        <v>47620</v>
      </c>
      <c r="G1072">
        <v>18129</v>
      </c>
      <c r="H1072" t="s">
        <v>280</v>
      </c>
      <c r="I1072" t="s">
        <v>281</v>
      </c>
      <c r="J1072">
        <v>0</v>
      </c>
      <c r="K1072">
        <v>0</v>
      </c>
      <c r="L1072">
        <v>0</v>
      </c>
      <c r="M1072">
        <v>0</v>
      </c>
      <c r="N1072">
        <v>0</v>
      </c>
      <c r="O1072" s="3">
        <v>0</v>
      </c>
      <c r="P1072">
        <v>0</v>
      </c>
      <c r="Q1072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7">
        <f t="shared" si="64"/>
        <v>0</v>
      </c>
      <c r="Y1072" s="7">
        <f t="shared" si="65"/>
        <v>0</v>
      </c>
      <c r="Z1072" s="7">
        <f t="shared" si="66"/>
        <v>0</v>
      </c>
      <c r="AA1072" s="7">
        <f t="shared" si="67"/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x14ac:dyDescent="0.3">
      <c r="A1073">
        <v>9095</v>
      </c>
      <c r="B1073" t="s">
        <v>32</v>
      </c>
      <c r="C1073" t="s">
        <v>227</v>
      </c>
      <c r="D1073" t="s">
        <v>511</v>
      </c>
      <c r="E1073" t="s">
        <v>35</v>
      </c>
      <c r="F1073">
        <v>47701</v>
      </c>
      <c r="G1073">
        <v>18163</v>
      </c>
      <c r="H1073" t="s">
        <v>228</v>
      </c>
      <c r="I1073" t="s">
        <v>229</v>
      </c>
      <c r="J1073">
        <v>0</v>
      </c>
      <c r="K1073">
        <v>0</v>
      </c>
      <c r="L1073">
        <v>0</v>
      </c>
      <c r="M1073">
        <v>0</v>
      </c>
      <c r="N1073">
        <v>0</v>
      </c>
      <c r="O1073" s="3">
        <v>0</v>
      </c>
      <c r="P1073">
        <v>0</v>
      </c>
      <c r="Q107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7">
        <f t="shared" si="64"/>
        <v>0</v>
      </c>
      <c r="Y1073" s="7">
        <f t="shared" si="65"/>
        <v>0</v>
      </c>
      <c r="Z1073" s="7">
        <f t="shared" si="66"/>
        <v>0</v>
      </c>
      <c r="AA1073" s="7">
        <f t="shared" si="67"/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3">
      <c r="A1074">
        <v>1094</v>
      </c>
      <c r="B1074" t="s">
        <v>32</v>
      </c>
      <c r="C1074" t="s">
        <v>33</v>
      </c>
      <c r="D1074" t="s">
        <v>34</v>
      </c>
      <c r="E1074" t="s">
        <v>35</v>
      </c>
      <c r="F1074">
        <v>46148</v>
      </c>
      <c r="G1074">
        <v>18065</v>
      </c>
      <c r="H1074" t="s">
        <v>36</v>
      </c>
      <c r="I1074" t="s">
        <v>37</v>
      </c>
      <c r="J1074">
        <v>0</v>
      </c>
      <c r="K1074">
        <v>0</v>
      </c>
      <c r="L1074">
        <v>0</v>
      </c>
      <c r="M1074">
        <v>1</v>
      </c>
      <c r="N1074">
        <v>1</v>
      </c>
      <c r="O1074" s="3">
        <v>0</v>
      </c>
      <c r="P1074">
        <v>1</v>
      </c>
      <c r="Q1074">
        <v>1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7">
        <f t="shared" si="64"/>
        <v>0</v>
      </c>
      <c r="Y1074" s="7">
        <f t="shared" si="65"/>
        <v>0</v>
      </c>
      <c r="Z1074" s="7">
        <f t="shared" si="66"/>
        <v>0</v>
      </c>
      <c r="AA1074" s="7">
        <f t="shared" si="67"/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0.31808311886111273</v>
      </c>
      <c r="AI1074">
        <v>0</v>
      </c>
      <c r="AJ1074">
        <v>0.31808311886111273</v>
      </c>
      <c r="AK1074">
        <v>0</v>
      </c>
      <c r="AL1074">
        <v>0</v>
      </c>
      <c r="AM1074">
        <v>0</v>
      </c>
      <c r="AN1074">
        <v>0.31808311886111273</v>
      </c>
      <c r="AO1074">
        <v>0</v>
      </c>
      <c r="AP1074">
        <v>0.31808311886111273</v>
      </c>
    </row>
    <row r="1075" spans="1:42" x14ac:dyDescent="0.3">
      <c r="A1075">
        <v>1392</v>
      </c>
      <c r="B1075" t="s">
        <v>32</v>
      </c>
      <c r="C1075" t="s">
        <v>41</v>
      </c>
      <c r="D1075" t="s">
        <v>42</v>
      </c>
      <c r="E1075" t="s">
        <v>35</v>
      </c>
      <c r="F1075">
        <v>47834</v>
      </c>
      <c r="G1075">
        <v>18021</v>
      </c>
      <c r="H1075" t="s">
        <v>43</v>
      </c>
      <c r="I1075" t="s">
        <v>44</v>
      </c>
      <c r="J1075">
        <v>0</v>
      </c>
      <c r="K1075">
        <v>0</v>
      </c>
      <c r="L1075">
        <v>0</v>
      </c>
      <c r="M1075">
        <v>0</v>
      </c>
      <c r="N1075">
        <v>0</v>
      </c>
      <c r="O1075" s="3">
        <v>0</v>
      </c>
      <c r="P1075">
        <v>0</v>
      </c>
      <c r="Q1075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7">
        <f t="shared" si="64"/>
        <v>0</v>
      </c>
      <c r="Y1075" s="7">
        <f t="shared" si="65"/>
        <v>0</v>
      </c>
      <c r="Z1075" s="7">
        <f t="shared" si="66"/>
        <v>0</v>
      </c>
      <c r="AA1075" s="7">
        <f t="shared" si="67"/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x14ac:dyDescent="0.3">
      <c r="A1076">
        <v>1393</v>
      </c>
      <c r="B1076" t="s">
        <v>32</v>
      </c>
      <c r="C1076" t="s">
        <v>46</v>
      </c>
      <c r="D1076" t="s">
        <v>42</v>
      </c>
      <c r="E1076" t="s">
        <v>35</v>
      </c>
      <c r="F1076">
        <v>47841</v>
      </c>
      <c r="G1076">
        <v>18021</v>
      </c>
      <c r="H1076" t="s">
        <v>43</v>
      </c>
      <c r="I1076" t="s">
        <v>44</v>
      </c>
      <c r="J1076">
        <v>0</v>
      </c>
      <c r="K1076">
        <v>0</v>
      </c>
      <c r="L1076">
        <v>0</v>
      </c>
      <c r="M1076">
        <v>0</v>
      </c>
      <c r="N1076">
        <v>0</v>
      </c>
      <c r="O1076" s="3">
        <v>0</v>
      </c>
      <c r="P1076">
        <v>0</v>
      </c>
      <c r="Q1076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7">
        <f t="shared" si="64"/>
        <v>0</v>
      </c>
      <c r="Y1076" s="7">
        <f t="shared" si="65"/>
        <v>0</v>
      </c>
      <c r="Z1076" s="7">
        <f t="shared" si="66"/>
        <v>0</v>
      </c>
      <c r="AA1076" s="7">
        <f t="shared" si="67"/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3">
      <c r="A1077">
        <v>1394</v>
      </c>
      <c r="B1077" t="s">
        <v>32</v>
      </c>
      <c r="C1077" t="s">
        <v>47</v>
      </c>
      <c r="D1077" t="s">
        <v>48</v>
      </c>
      <c r="E1077" t="s">
        <v>49</v>
      </c>
      <c r="F1077">
        <v>46041</v>
      </c>
      <c r="G1077">
        <v>18023</v>
      </c>
      <c r="H1077" t="s">
        <v>50</v>
      </c>
      <c r="I1077" t="s">
        <v>51</v>
      </c>
      <c r="J1077">
        <v>18027</v>
      </c>
      <c r="K1077" t="s">
        <v>108</v>
      </c>
      <c r="L1077">
        <v>0</v>
      </c>
      <c r="M1077">
        <v>1</v>
      </c>
      <c r="N1077">
        <v>1</v>
      </c>
      <c r="O1077" s="3">
        <v>0</v>
      </c>
      <c r="P1077">
        <v>1</v>
      </c>
      <c r="Q1077">
        <v>1</v>
      </c>
      <c r="R1077" s="3">
        <v>0</v>
      </c>
      <c r="S1077" s="3">
        <v>1</v>
      </c>
      <c r="T1077" s="3">
        <v>1</v>
      </c>
      <c r="U1077" s="3">
        <v>0</v>
      </c>
      <c r="V1077" s="3">
        <v>1</v>
      </c>
      <c r="W1077" s="3">
        <v>1</v>
      </c>
      <c r="X1077" s="7">
        <f t="shared" si="64"/>
        <v>0</v>
      </c>
      <c r="Y1077" s="7">
        <f t="shared" si="65"/>
        <v>0</v>
      </c>
      <c r="Z1077" s="7">
        <f t="shared" si="66"/>
        <v>0</v>
      </c>
      <c r="AA1077" s="7">
        <f t="shared" si="67"/>
        <v>0</v>
      </c>
      <c r="AB1077">
        <v>0</v>
      </c>
      <c r="AC1077">
        <v>0</v>
      </c>
      <c r="AD1077">
        <v>0</v>
      </c>
      <c r="AE1077">
        <v>0</v>
      </c>
      <c r="AF1077">
        <v>2.6132866390746043</v>
      </c>
      <c r="AG1077">
        <v>2.6132866390746043</v>
      </c>
      <c r="AH1077">
        <v>0.35683653383264496</v>
      </c>
      <c r="AI1077">
        <v>0.80580177276390008</v>
      </c>
      <c r="AJ1077">
        <v>1.1626383065965451</v>
      </c>
      <c r="AK1077">
        <v>0</v>
      </c>
      <c r="AL1077">
        <v>2.6132866390746043</v>
      </c>
      <c r="AM1077">
        <v>2.6132866390746043</v>
      </c>
      <c r="AN1077">
        <v>0.35683653383264496</v>
      </c>
      <c r="AO1077">
        <v>0.80580177276390008</v>
      </c>
      <c r="AP1077">
        <v>1.1626383065965451</v>
      </c>
    </row>
    <row r="1078" spans="1:42" x14ac:dyDescent="0.3">
      <c r="A1078">
        <v>1395</v>
      </c>
      <c r="B1078" t="s">
        <v>32</v>
      </c>
      <c r="C1078" t="s">
        <v>53</v>
      </c>
      <c r="D1078" t="s">
        <v>48</v>
      </c>
      <c r="E1078" t="s">
        <v>35</v>
      </c>
      <c r="F1078">
        <v>46065</v>
      </c>
      <c r="G1078">
        <v>18023</v>
      </c>
      <c r="H1078" t="s">
        <v>50</v>
      </c>
      <c r="I1078" t="s">
        <v>51</v>
      </c>
      <c r="J1078">
        <v>18027</v>
      </c>
      <c r="K1078" t="s">
        <v>108</v>
      </c>
      <c r="L1078">
        <v>0</v>
      </c>
      <c r="M1078">
        <v>1</v>
      </c>
      <c r="N1078">
        <v>1</v>
      </c>
      <c r="O1078" s="3">
        <v>0</v>
      </c>
      <c r="P1078">
        <v>1</v>
      </c>
      <c r="Q1078">
        <v>1</v>
      </c>
      <c r="R1078" s="3">
        <v>0</v>
      </c>
      <c r="S1078" s="3">
        <v>1</v>
      </c>
      <c r="T1078" s="3">
        <v>1</v>
      </c>
      <c r="U1078" s="3">
        <v>0</v>
      </c>
      <c r="V1078" s="3">
        <v>1</v>
      </c>
      <c r="W1078" s="3">
        <v>1</v>
      </c>
      <c r="X1078" s="7">
        <f t="shared" si="64"/>
        <v>0</v>
      </c>
      <c r="Y1078" s="7">
        <f t="shared" si="65"/>
        <v>0</v>
      </c>
      <c r="Z1078" s="7">
        <f t="shared" si="66"/>
        <v>0</v>
      </c>
      <c r="AA1078" s="7">
        <f t="shared" si="67"/>
        <v>0</v>
      </c>
      <c r="AB1078">
        <v>0</v>
      </c>
      <c r="AC1078">
        <v>0</v>
      </c>
      <c r="AD1078">
        <v>0</v>
      </c>
      <c r="AE1078">
        <v>0</v>
      </c>
      <c r="AF1078">
        <v>2.6132866390746043</v>
      </c>
      <c r="AG1078">
        <v>2.6132866390746043</v>
      </c>
      <c r="AH1078">
        <v>0.35683653383264496</v>
      </c>
      <c r="AI1078">
        <v>0.80580177276390008</v>
      </c>
      <c r="AJ1078">
        <v>1.1626383065965451</v>
      </c>
      <c r="AK1078">
        <v>0</v>
      </c>
      <c r="AL1078">
        <v>2.6132866390746043</v>
      </c>
      <c r="AM1078">
        <v>2.6132866390746043</v>
      </c>
      <c r="AN1078">
        <v>0.35683653383264496</v>
      </c>
      <c r="AO1078">
        <v>0.80580177276390008</v>
      </c>
      <c r="AP1078">
        <v>1.1626383065965451</v>
      </c>
    </row>
    <row r="1079" spans="1:42" x14ac:dyDescent="0.3">
      <c r="A1079">
        <v>1396</v>
      </c>
      <c r="B1079" t="s">
        <v>32</v>
      </c>
      <c r="C1079" t="s">
        <v>54</v>
      </c>
      <c r="D1079" t="s">
        <v>48</v>
      </c>
      <c r="E1079" t="s">
        <v>35</v>
      </c>
      <c r="F1079">
        <v>46035</v>
      </c>
      <c r="G1079">
        <v>18023</v>
      </c>
      <c r="H1079" t="s">
        <v>50</v>
      </c>
      <c r="I1079" t="s">
        <v>51</v>
      </c>
      <c r="J1079">
        <v>18027</v>
      </c>
      <c r="K1079" t="s">
        <v>108</v>
      </c>
      <c r="L1079">
        <v>0</v>
      </c>
      <c r="M1079">
        <v>1</v>
      </c>
      <c r="N1079">
        <v>1</v>
      </c>
      <c r="O1079" s="3">
        <v>0</v>
      </c>
      <c r="P1079">
        <v>1</v>
      </c>
      <c r="Q1079">
        <v>1</v>
      </c>
      <c r="R1079" s="3">
        <v>0</v>
      </c>
      <c r="S1079" s="3">
        <v>1</v>
      </c>
      <c r="T1079" s="3">
        <v>1</v>
      </c>
      <c r="U1079" s="3">
        <v>0</v>
      </c>
      <c r="V1079" s="3">
        <v>1</v>
      </c>
      <c r="W1079" s="3">
        <v>1</v>
      </c>
      <c r="X1079" s="7">
        <f t="shared" si="64"/>
        <v>0</v>
      </c>
      <c r="Y1079" s="7">
        <f t="shared" si="65"/>
        <v>0</v>
      </c>
      <c r="Z1079" s="7">
        <f t="shared" si="66"/>
        <v>0</v>
      </c>
      <c r="AA1079" s="7">
        <f t="shared" si="67"/>
        <v>0</v>
      </c>
      <c r="AB1079">
        <v>0</v>
      </c>
      <c r="AC1079">
        <v>0</v>
      </c>
      <c r="AD1079">
        <v>0</v>
      </c>
      <c r="AE1079">
        <v>0</v>
      </c>
      <c r="AF1079">
        <v>2.6132866390746043</v>
      </c>
      <c r="AG1079">
        <v>2.6132866390746043</v>
      </c>
      <c r="AH1079">
        <v>0.35683653383264496</v>
      </c>
      <c r="AI1079">
        <v>0.80580177276390008</v>
      </c>
      <c r="AJ1079">
        <v>1.1626383065965451</v>
      </c>
      <c r="AK1079">
        <v>0</v>
      </c>
      <c r="AL1079">
        <v>2.6132866390746043</v>
      </c>
      <c r="AM1079">
        <v>2.6132866390746043</v>
      </c>
      <c r="AN1079">
        <v>0.35683653383264496</v>
      </c>
      <c r="AO1079">
        <v>0.80580177276390008</v>
      </c>
      <c r="AP1079">
        <v>1.1626383065965451</v>
      </c>
    </row>
    <row r="1080" spans="1:42" x14ac:dyDescent="0.3">
      <c r="A1080">
        <v>1397</v>
      </c>
      <c r="B1080" t="s">
        <v>32</v>
      </c>
      <c r="C1080" t="s">
        <v>47</v>
      </c>
      <c r="D1080" t="s">
        <v>48</v>
      </c>
      <c r="E1080" t="s">
        <v>55</v>
      </c>
      <c r="F1080">
        <v>46041</v>
      </c>
      <c r="G1080">
        <v>18023</v>
      </c>
      <c r="H1080" t="s">
        <v>50</v>
      </c>
      <c r="I1080" t="s">
        <v>51</v>
      </c>
      <c r="J1080">
        <v>18027</v>
      </c>
      <c r="K1080" t="s">
        <v>108</v>
      </c>
      <c r="L1080">
        <v>0</v>
      </c>
      <c r="M1080">
        <v>1</v>
      </c>
      <c r="N1080">
        <v>1</v>
      </c>
      <c r="O1080" s="3">
        <v>0</v>
      </c>
      <c r="P1080">
        <v>1</v>
      </c>
      <c r="Q1080">
        <v>1</v>
      </c>
      <c r="R1080" s="3">
        <v>0</v>
      </c>
      <c r="S1080" s="3">
        <v>1</v>
      </c>
      <c r="T1080" s="3">
        <v>1</v>
      </c>
      <c r="U1080" s="3">
        <v>0</v>
      </c>
      <c r="V1080" s="3">
        <v>1</v>
      </c>
      <c r="W1080" s="3">
        <v>1</v>
      </c>
      <c r="X1080" s="7">
        <f t="shared" si="64"/>
        <v>0</v>
      </c>
      <c r="Y1080" s="7">
        <f t="shared" si="65"/>
        <v>0</v>
      </c>
      <c r="Z1080" s="7">
        <f t="shared" si="66"/>
        <v>0</v>
      </c>
      <c r="AA1080" s="7">
        <f t="shared" si="67"/>
        <v>0</v>
      </c>
      <c r="AB1080">
        <v>0</v>
      </c>
      <c r="AC1080">
        <v>0</v>
      </c>
      <c r="AD1080">
        <v>0</v>
      </c>
      <c r="AE1080">
        <v>0</v>
      </c>
      <c r="AF1080">
        <v>2.6132866390746043</v>
      </c>
      <c r="AG1080">
        <v>2.6132866390746043</v>
      </c>
      <c r="AH1080">
        <v>0.35683653383264496</v>
      </c>
      <c r="AI1080">
        <v>0.80580177276390008</v>
      </c>
      <c r="AJ1080">
        <v>1.1626383065965451</v>
      </c>
      <c r="AK1080">
        <v>0</v>
      </c>
      <c r="AL1080">
        <v>2.6132866390746043</v>
      </c>
      <c r="AM1080">
        <v>2.6132866390746043</v>
      </c>
      <c r="AN1080">
        <v>0.35683653383264496</v>
      </c>
      <c r="AO1080">
        <v>0.80580177276390008</v>
      </c>
      <c r="AP1080">
        <v>1.1626383065965451</v>
      </c>
    </row>
    <row r="1081" spans="1:42" x14ac:dyDescent="0.3">
      <c r="A1081">
        <v>1398</v>
      </c>
      <c r="B1081" t="s">
        <v>32</v>
      </c>
      <c r="C1081" t="s">
        <v>56</v>
      </c>
      <c r="D1081" t="s">
        <v>48</v>
      </c>
      <c r="E1081" t="s">
        <v>35</v>
      </c>
      <c r="F1081">
        <v>46072</v>
      </c>
      <c r="G1081">
        <v>18159</v>
      </c>
      <c r="H1081" t="s">
        <v>56</v>
      </c>
      <c r="I1081" t="s">
        <v>57</v>
      </c>
      <c r="J1081">
        <v>0</v>
      </c>
      <c r="K1081">
        <v>0</v>
      </c>
      <c r="L1081">
        <v>0</v>
      </c>
      <c r="M1081">
        <v>1</v>
      </c>
      <c r="N1081">
        <v>1</v>
      </c>
      <c r="O1081" s="3">
        <v>0</v>
      </c>
      <c r="P1081">
        <v>1</v>
      </c>
      <c r="Q1081">
        <v>1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7">
        <f t="shared" si="64"/>
        <v>0</v>
      </c>
      <c r="Y1081" s="7">
        <f t="shared" si="65"/>
        <v>0</v>
      </c>
      <c r="Z1081" s="7">
        <f t="shared" si="66"/>
        <v>0</v>
      </c>
      <c r="AA1081" s="7">
        <f t="shared" si="67"/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0.64680110263143897</v>
      </c>
      <c r="AI1081">
        <v>0</v>
      </c>
      <c r="AJ1081">
        <v>0.64680110263143897</v>
      </c>
      <c r="AK1081">
        <v>0</v>
      </c>
      <c r="AL1081">
        <v>0</v>
      </c>
      <c r="AM1081">
        <v>0</v>
      </c>
      <c r="AN1081">
        <v>0.64680110263143897</v>
      </c>
      <c r="AO1081">
        <v>0</v>
      </c>
      <c r="AP1081">
        <v>0.64680110263143897</v>
      </c>
    </row>
    <row r="1082" spans="1:42" x14ac:dyDescent="0.3">
      <c r="A1082">
        <v>1399</v>
      </c>
      <c r="B1082" t="s">
        <v>32</v>
      </c>
      <c r="C1082" t="s">
        <v>58</v>
      </c>
      <c r="D1082" t="s">
        <v>48</v>
      </c>
      <c r="E1082" t="s">
        <v>35</v>
      </c>
      <c r="F1082">
        <v>46068</v>
      </c>
      <c r="G1082">
        <v>18159</v>
      </c>
      <c r="H1082" t="s">
        <v>56</v>
      </c>
      <c r="I1082" t="s">
        <v>57</v>
      </c>
      <c r="J1082">
        <v>0</v>
      </c>
      <c r="K1082">
        <v>0</v>
      </c>
      <c r="L1082">
        <v>0</v>
      </c>
      <c r="M1082">
        <v>1</v>
      </c>
      <c r="N1082">
        <v>1</v>
      </c>
      <c r="O1082" s="3">
        <v>0</v>
      </c>
      <c r="P1082">
        <v>1</v>
      </c>
      <c r="Q1082">
        <v>1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7">
        <f t="shared" si="64"/>
        <v>0</v>
      </c>
      <c r="Y1082" s="7">
        <f t="shared" si="65"/>
        <v>0</v>
      </c>
      <c r="Z1082" s="7">
        <f t="shared" si="66"/>
        <v>0</v>
      </c>
      <c r="AA1082" s="7">
        <f t="shared" si="67"/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0.64680110263143897</v>
      </c>
      <c r="AI1082">
        <v>0</v>
      </c>
      <c r="AJ1082">
        <v>0.64680110263143897</v>
      </c>
      <c r="AK1082">
        <v>0</v>
      </c>
      <c r="AL1082">
        <v>0</v>
      </c>
      <c r="AM1082">
        <v>0</v>
      </c>
      <c r="AN1082">
        <v>0.64680110263143897</v>
      </c>
      <c r="AO1082">
        <v>0</v>
      </c>
      <c r="AP1082">
        <v>0.64680110263143897</v>
      </c>
    </row>
    <row r="1083" spans="1:42" x14ac:dyDescent="0.3">
      <c r="A1083">
        <v>1400</v>
      </c>
      <c r="B1083" t="s">
        <v>32</v>
      </c>
      <c r="C1083" t="s">
        <v>59</v>
      </c>
      <c r="D1083" t="s">
        <v>48</v>
      </c>
      <c r="E1083" t="s">
        <v>35</v>
      </c>
      <c r="F1083">
        <v>47977</v>
      </c>
      <c r="G1083">
        <v>18073</v>
      </c>
      <c r="H1083" t="s">
        <v>60</v>
      </c>
      <c r="I1083" t="s">
        <v>61</v>
      </c>
      <c r="J1083">
        <v>18097</v>
      </c>
      <c r="K1083" t="s">
        <v>202</v>
      </c>
      <c r="L1083">
        <v>0</v>
      </c>
      <c r="M1083">
        <v>0</v>
      </c>
      <c r="N1083">
        <v>0</v>
      </c>
      <c r="O1083" s="3">
        <v>1</v>
      </c>
      <c r="P1083">
        <v>0</v>
      </c>
      <c r="Q1083">
        <v>1</v>
      </c>
      <c r="R1083" s="3">
        <v>0</v>
      </c>
      <c r="S1083" s="3">
        <v>1</v>
      </c>
      <c r="T1083" s="3">
        <v>1</v>
      </c>
      <c r="U1083" s="3">
        <v>0</v>
      </c>
      <c r="V1083" s="3">
        <v>1</v>
      </c>
      <c r="W1083" s="3">
        <v>1</v>
      </c>
      <c r="X1083" s="7">
        <f t="shared" si="64"/>
        <v>0</v>
      </c>
      <c r="Y1083" s="7">
        <f t="shared" si="65"/>
        <v>0</v>
      </c>
      <c r="Z1083" s="7">
        <f t="shared" si="66"/>
        <v>1</v>
      </c>
      <c r="AA1083" s="7">
        <f t="shared" si="67"/>
        <v>0</v>
      </c>
      <c r="AB1083">
        <v>0.53649651679636468</v>
      </c>
      <c r="AC1083">
        <v>0</v>
      </c>
      <c r="AD1083">
        <v>0.53649651679636468</v>
      </c>
      <c r="AE1083">
        <v>0</v>
      </c>
      <c r="AF1083">
        <v>19.379844961240309</v>
      </c>
      <c r="AG1083">
        <v>19.379844961240309</v>
      </c>
      <c r="AH1083">
        <v>0</v>
      </c>
      <c r="AI1083">
        <v>0.4897088059876038</v>
      </c>
      <c r="AJ1083">
        <v>0.4897088059876038</v>
      </c>
      <c r="AK1083">
        <v>0.53649651679636468</v>
      </c>
      <c r="AL1083">
        <v>19.379844961240309</v>
      </c>
      <c r="AM1083">
        <v>19.916341478036674</v>
      </c>
      <c r="AN1083">
        <v>0.53649651679636468</v>
      </c>
      <c r="AO1083">
        <v>0.4897088059876038</v>
      </c>
      <c r="AP1083">
        <v>1.0262053227839685</v>
      </c>
    </row>
    <row r="1084" spans="1:42" x14ac:dyDescent="0.3">
      <c r="A1084">
        <v>1401</v>
      </c>
      <c r="B1084" t="s">
        <v>32</v>
      </c>
      <c r="C1084" t="s">
        <v>63</v>
      </c>
      <c r="D1084" t="s">
        <v>48</v>
      </c>
      <c r="E1084" t="s">
        <v>35</v>
      </c>
      <c r="F1084">
        <v>47948</v>
      </c>
      <c r="G1084">
        <v>18111</v>
      </c>
      <c r="H1084" t="s">
        <v>64</v>
      </c>
      <c r="I1084" t="s">
        <v>65</v>
      </c>
      <c r="J1084">
        <v>18157</v>
      </c>
      <c r="K1084" t="s">
        <v>179</v>
      </c>
      <c r="L1084">
        <v>0</v>
      </c>
      <c r="M1084">
        <v>0</v>
      </c>
      <c r="N1084">
        <v>0</v>
      </c>
      <c r="O1084" s="3">
        <v>0</v>
      </c>
      <c r="P1084">
        <v>1</v>
      </c>
      <c r="Q1084">
        <v>1</v>
      </c>
      <c r="R1084" s="3">
        <v>0</v>
      </c>
      <c r="S1084" s="3">
        <v>1</v>
      </c>
      <c r="T1084" s="3">
        <v>1</v>
      </c>
      <c r="U1084" s="3">
        <v>0</v>
      </c>
      <c r="V1084" s="3">
        <v>1</v>
      </c>
      <c r="W1084" s="3">
        <v>1</v>
      </c>
      <c r="X1084" s="7">
        <f t="shared" si="64"/>
        <v>0</v>
      </c>
      <c r="Y1084" s="7">
        <f t="shared" si="65"/>
        <v>0</v>
      </c>
      <c r="Z1084" s="7">
        <f t="shared" si="66"/>
        <v>0</v>
      </c>
      <c r="AA1084" s="7">
        <f t="shared" si="67"/>
        <v>0</v>
      </c>
      <c r="AB1084">
        <v>0</v>
      </c>
      <c r="AC1084">
        <v>0</v>
      </c>
      <c r="AD1084">
        <v>0</v>
      </c>
      <c r="AE1084">
        <v>0</v>
      </c>
      <c r="AF1084">
        <v>5.5095098931634174</v>
      </c>
      <c r="AG1084">
        <v>5.5095098931634174</v>
      </c>
      <c r="AH1084">
        <v>0.24003264443964376</v>
      </c>
      <c r="AI1084">
        <v>1.0855476344782891</v>
      </c>
      <c r="AJ1084">
        <v>1.3255802789179327</v>
      </c>
      <c r="AK1084">
        <v>0</v>
      </c>
      <c r="AL1084">
        <v>5.5095098931634174</v>
      </c>
      <c r="AM1084">
        <v>5.5095098931634174</v>
      </c>
      <c r="AN1084">
        <v>0.24003264443964376</v>
      </c>
      <c r="AO1084">
        <v>1.0855476344782891</v>
      </c>
      <c r="AP1084">
        <v>1.3255802789179327</v>
      </c>
    </row>
    <row r="1085" spans="1:42" x14ac:dyDescent="0.3">
      <c r="A1085">
        <v>1403</v>
      </c>
      <c r="B1085" t="s">
        <v>32</v>
      </c>
      <c r="C1085" t="s">
        <v>66</v>
      </c>
      <c r="D1085" t="s">
        <v>67</v>
      </c>
      <c r="E1085" t="s">
        <v>35</v>
      </c>
      <c r="F1085">
        <v>46923</v>
      </c>
      <c r="G1085">
        <v>18015</v>
      </c>
      <c r="H1085" t="s">
        <v>68</v>
      </c>
      <c r="I1085" t="s">
        <v>69</v>
      </c>
      <c r="J1085">
        <v>18027</v>
      </c>
      <c r="K1085" t="s">
        <v>108</v>
      </c>
      <c r="L1085">
        <v>0</v>
      </c>
      <c r="M1085">
        <v>0</v>
      </c>
      <c r="N1085">
        <v>0</v>
      </c>
      <c r="O1085" s="3">
        <v>0</v>
      </c>
      <c r="P1085">
        <v>1</v>
      </c>
      <c r="Q1085">
        <v>1</v>
      </c>
      <c r="R1085" s="3">
        <v>0</v>
      </c>
      <c r="S1085" s="3">
        <v>1</v>
      </c>
      <c r="T1085" s="3">
        <v>1</v>
      </c>
      <c r="U1085" s="3">
        <v>0</v>
      </c>
      <c r="V1085" s="3">
        <v>1</v>
      </c>
      <c r="W1085" s="3">
        <v>1</v>
      </c>
      <c r="X1085" s="7">
        <f t="shared" si="64"/>
        <v>0</v>
      </c>
      <c r="Y1085" s="7">
        <f t="shared" si="65"/>
        <v>0</v>
      </c>
      <c r="Z1085" s="7">
        <f t="shared" si="66"/>
        <v>0</v>
      </c>
      <c r="AA1085" s="7">
        <f t="shared" si="67"/>
        <v>0</v>
      </c>
      <c r="AB1085">
        <v>0</v>
      </c>
      <c r="AC1085">
        <v>0</v>
      </c>
      <c r="AD1085">
        <v>0</v>
      </c>
      <c r="AE1085">
        <v>0</v>
      </c>
      <c r="AF1085">
        <v>2.6132866390746043</v>
      </c>
      <c r="AG1085">
        <v>2.6132866390746043</v>
      </c>
      <c r="AH1085">
        <v>0.40985423720351233</v>
      </c>
      <c r="AI1085">
        <v>0.92552538655774974</v>
      </c>
      <c r="AJ1085">
        <v>1.3353796237612621</v>
      </c>
      <c r="AK1085">
        <v>0</v>
      </c>
      <c r="AL1085">
        <v>2.6132866390746043</v>
      </c>
      <c r="AM1085">
        <v>2.6132866390746043</v>
      </c>
      <c r="AN1085">
        <v>0.40985423720351233</v>
      </c>
      <c r="AO1085">
        <v>0.92552538655774974</v>
      </c>
      <c r="AP1085">
        <v>1.3353796237612621</v>
      </c>
    </row>
    <row r="1086" spans="1:42" x14ac:dyDescent="0.3">
      <c r="A1086">
        <v>1404</v>
      </c>
      <c r="B1086" t="s">
        <v>32</v>
      </c>
      <c r="C1086" t="s">
        <v>71</v>
      </c>
      <c r="D1086" t="s">
        <v>72</v>
      </c>
      <c r="E1086" t="s">
        <v>35</v>
      </c>
      <c r="F1086">
        <v>47240</v>
      </c>
      <c r="G1086">
        <v>18031</v>
      </c>
      <c r="H1086" t="s">
        <v>73</v>
      </c>
      <c r="I1086" t="s">
        <v>74</v>
      </c>
      <c r="J1086">
        <v>0</v>
      </c>
      <c r="K1086">
        <v>0</v>
      </c>
      <c r="L1086">
        <v>0</v>
      </c>
      <c r="M1086">
        <v>0</v>
      </c>
      <c r="N1086">
        <v>0</v>
      </c>
      <c r="O1086" s="3">
        <v>0</v>
      </c>
      <c r="P1086">
        <v>0</v>
      </c>
      <c r="Q1086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7">
        <f t="shared" si="64"/>
        <v>0</v>
      </c>
      <c r="Y1086" s="7">
        <f t="shared" si="65"/>
        <v>0</v>
      </c>
      <c r="Z1086" s="7">
        <f t="shared" si="66"/>
        <v>0</v>
      </c>
      <c r="AA1086" s="7">
        <f t="shared" si="67"/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3">
      <c r="A1087">
        <v>1405</v>
      </c>
      <c r="B1087" t="s">
        <v>32</v>
      </c>
      <c r="C1087" t="s">
        <v>75</v>
      </c>
      <c r="D1087" t="s">
        <v>76</v>
      </c>
      <c r="E1087" t="s">
        <v>35</v>
      </c>
      <c r="F1087">
        <v>46532</v>
      </c>
      <c r="G1087">
        <v>18149</v>
      </c>
      <c r="H1087" t="s">
        <v>77</v>
      </c>
      <c r="I1087" t="s">
        <v>78</v>
      </c>
      <c r="J1087">
        <v>0</v>
      </c>
      <c r="K1087">
        <v>0</v>
      </c>
      <c r="L1087">
        <v>0</v>
      </c>
      <c r="M1087">
        <v>0</v>
      </c>
      <c r="N1087">
        <v>0</v>
      </c>
      <c r="O1087" s="3">
        <v>0</v>
      </c>
      <c r="P1087">
        <v>1</v>
      </c>
      <c r="Q1087">
        <v>1</v>
      </c>
      <c r="R1087" s="3">
        <v>0</v>
      </c>
      <c r="S1087" s="3">
        <v>0</v>
      </c>
      <c r="T1087" s="3">
        <v>0</v>
      </c>
      <c r="U1087" s="3">
        <v>0</v>
      </c>
      <c r="V1087" s="3">
        <v>1</v>
      </c>
      <c r="W1087" s="3">
        <v>1</v>
      </c>
      <c r="X1087" s="7">
        <f t="shared" si="64"/>
        <v>0</v>
      </c>
      <c r="Y1087" s="7">
        <f t="shared" si="65"/>
        <v>0</v>
      </c>
      <c r="Z1087" s="7">
        <f t="shared" si="66"/>
        <v>0</v>
      </c>
      <c r="AA1087" s="7">
        <f t="shared" si="67"/>
        <v>0</v>
      </c>
      <c r="AB1087">
        <v>0</v>
      </c>
      <c r="AC1087">
        <v>0</v>
      </c>
      <c r="AD1087">
        <v>0</v>
      </c>
      <c r="AE1087">
        <v>3.3271780539335563</v>
      </c>
      <c r="AF1087">
        <v>0</v>
      </c>
      <c r="AG1087">
        <v>3.3271780539335563</v>
      </c>
      <c r="AH1087">
        <v>0.46895284480996341</v>
      </c>
      <c r="AI1087">
        <v>0</v>
      </c>
      <c r="AJ1087">
        <v>0.46895284480996341</v>
      </c>
      <c r="AK1087">
        <v>3.3271780539335563</v>
      </c>
      <c r="AL1087">
        <v>0</v>
      </c>
      <c r="AM1087">
        <v>3.3271780539335563</v>
      </c>
      <c r="AN1087">
        <v>0.46895284480996341</v>
      </c>
      <c r="AO1087">
        <v>0</v>
      </c>
      <c r="AP1087">
        <v>0.46895284480996341</v>
      </c>
    </row>
    <row r="1088" spans="1:42" x14ac:dyDescent="0.3">
      <c r="A1088">
        <v>1406</v>
      </c>
      <c r="B1088" t="s">
        <v>32</v>
      </c>
      <c r="C1088" t="s">
        <v>79</v>
      </c>
      <c r="D1088" t="s">
        <v>76</v>
      </c>
      <c r="E1088" t="s">
        <v>80</v>
      </c>
      <c r="F1088">
        <v>46340</v>
      </c>
      <c r="G1088">
        <v>18091</v>
      </c>
      <c r="H1088" t="s">
        <v>81</v>
      </c>
      <c r="I1088" t="s">
        <v>82</v>
      </c>
      <c r="J1088">
        <v>0</v>
      </c>
      <c r="K1088">
        <v>0</v>
      </c>
      <c r="L1088">
        <v>0</v>
      </c>
      <c r="M1088">
        <v>0</v>
      </c>
      <c r="N1088">
        <v>0</v>
      </c>
      <c r="O1088" s="3">
        <v>0</v>
      </c>
      <c r="P1088">
        <v>1</v>
      </c>
      <c r="Q1088">
        <v>1</v>
      </c>
      <c r="R1088" s="3">
        <v>0</v>
      </c>
      <c r="S1088" s="3">
        <v>0</v>
      </c>
      <c r="T1088" s="3">
        <v>0</v>
      </c>
      <c r="U1088" s="3">
        <v>0</v>
      </c>
      <c r="V1088" s="3">
        <v>1</v>
      </c>
      <c r="W1088" s="3">
        <v>1</v>
      </c>
      <c r="X1088" s="7">
        <f t="shared" si="64"/>
        <v>0</v>
      </c>
      <c r="Y1088" s="7">
        <f t="shared" si="65"/>
        <v>0</v>
      </c>
      <c r="Z1088" s="7">
        <f t="shared" si="66"/>
        <v>0</v>
      </c>
      <c r="AA1088" s="7">
        <f t="shared" si="67"/>
        <v>0</v>
      </c>
      <c r="AB1088">
        <v>0</v>
      </c>
      <c r="AC1088">
        <v>0</v>
      </c>
      <c r="AD1088">
        <v>0</v>
      </c>
      <c r="AE1088">
        <v>3.3271780539335563</v>
      </c>
      <c r="AF1088">
        <v>0</v>
      </c>
      <c r="AG1088">
        <v>3.3271780539335563</v>
      </c>
      <c r="AH1088">
        <v>0.91932234289946491</v>
      </c>
      <c r="AI1088">
        <v>0</v>
      </c>
      <c r="AJ1088">
        <v>0.91932234289946491</v>
      </c>
      <c r="AK1088">
        <v>3.3271780539335563</v>
      </c>
      <c r="AL1088">
        <v>0</v>
      </c>
      <c r="AM1088">
        <v>3.3271780539335563</v>
      </c>
      <c r="AN1088">
        <v>0.91932234289946491</v>
      </c>
      <c r="AO1088">
        <v>0</v>
      </c>
      <c r="AP1088">
        <v>0.91932234289946491</v>
      </c>
    </row>
    <row r="1089" spans="1:42" x14ac:dyDescent="0.3">
      <c r="A1089">
        <v>1407</v>
      </c>
      <c r="B1089" t="s">
        <v>32</v>
      </c>
      <c r="C1089" t="s">
        <v>83</v>
      </c>
      <c r="D1089" t="s">
        <v>84</v>
      </c>
      <c r="E1089" t="s">
        <v>35</v>
      </c>
      <c r="F1089">
        <v>47950</v>
      </c>
      <c r="G1089">
        <v>18181</v>
      </c>
      <c r="H1089" t="s">
        <v>85</v>
      </c>
      <c r="I1089" t="s">
        <v>86</v>
      </c>
      <c r="J1089">
        <v>18157</v>
      </c>
      <c r="K1089" t="s">
        <v>179</v>
      </c>
      <c r="L1089">
        <v>0</v>
      </c>
      <c r="M1089">
        <v>0</v>
      </c>
      <c r="N1089">
        <v>0</v>
      </c>
      <c r="O1089" s="3">
        <v>0</v>
      </c>
      <c r="P1089">
        <v>1</v>
      </c>
      <c r="Q1089">
        <v>1</v>
      </c>
      <c r="R1089" s="3">
        <v>0</v>
      </c>
      <c r="S1089" s="3">
        <v>1</v>
      </c>
      <c r="T1089" s="3">
        <v>1</v>
      </c>
      <c r="U1089" s="3">
        <v>0</v>
      </c>
      <c r="V1089" s="3">
        <v>1</v>
      </c>
      <c r="W1089" s="3">
        <v>1</v>
      </c>
      <c r="X1089" s="7">
        <f t="shared" si="64"/>
        <v>0</v>
      </c>
      <c r="Y1089" s="7">
        <f t="shared" si="65"/>
        <v>0</v>
      </c>
      <c r="Z1089" s="7">
        <f t="shared" si="66"/>
        <v>0</v>
      </c>
      <c r="AA1089" s="7">
        <f t="shared" si="67"/>
        <v>0</v>
      </c>
      <c r="AB1089">
        <v>0</v>
      </c>
      <c r="AC1089">
        <v>0</v>
      </c>
      <c r="AD1089">
        <v>0</v>
      </c>
      <c r="AE1089">
        <v>0</v>
      </c>
      <c r="AF1089">
        <v>5.5095098931634174</v>
      </c>
      <c r="AG1089">
        <v>5.5095098931634174</v>
      </c>
      <c r="AH1089">
        <v>0.42957097887198092</v>
      </c>
      <c r="AI1089">
        <v>0.71136954101200045</v>
      </c>
      <c r="AJ1089">
        <v>1.1409405198839813</v>
      </c>
      <c r="AK1089">
        <v>0</v>
      </c>
      <c r="AL1089">
        <v>5.5095098931634174</v>
      </c>
      <c r="AM1089">
        <v>5.5095098931634174</v>
      </c>
      <c r="AN1089">
        <v>0.42957097887198092</v>
      </c>
      <c r="AO1089">
        <v>0.71136954101200045</v>
      </c>
      <c r="AP1089">
        <v>1.1409405198839813</v>
      </c>
    </row>
    <row r="1090" spans="1:42" x14ac:dyDescent="0.3">
      <c r="A1090">
        <v>1408</v>
      </c>
      <c r="B1090" t="s">
        <v>32</v>
      </c>
      <c r="C1090" t="s">
        <v>87</v>
      </c>
      <c r="D1090" t="s">
        <v>88</v>
      </c>
      <c r="E1090" t="s">
        <v>35</v>
      </c>
      <c r="F1090">
        <v>46772</v>
      </c>
      <c r="G1090">
        <v>18001</v>
      </c>
      <c r="H1090" t="s">
        <v>89</v>
      </c>
      <c r="I1090" t="s">
        <v>90</v>
      </c>
      <c r="J1090">
        <v>0</v>
      </c>
      <c r="K1090">
        <v>0</v>
      </c>
      <c r="L1090">
        <v>0</v>
      </c>
      <c r="M1090">
        <v>1</v>
      </c>
      <c r="N1090">
        <v>1</v>
      </c>
      <c r="O1090" s="3">
        <v>0</v>
      </c>
      <c r="P1090">
        <v>1</v>
      </c>
      <c r="Q1090">
        <v>1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7">
        <f t="shared" ref="X1090:X1153" si="68">$AD1090*L1090</f>
        <v>0</v>
      </c>
      <c r="Y1090" s="7">
        <f t="shared" ref="Y1090:Y1153" si="69">$AD1090*U1090</f>
        <v>0</v>
      </c>
      <c r="Z1090" s="7">
        <f t="shared" ref="Z1090:Z1153" si="70">IF(X1090=AB1090,0,1)</f>
        <v>0</v>
      </c>
      <c r="AA1090" s="7">
        <f t="shared" ref="AA1090:AA1153" si="71">IF(Y1090=AC1090,0,1)</f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0.77636205872950637</v>
      </c>
      <c r="AI1090">
        <v>0</v>
      </c>
      <c r="AJ1090">
        <v>0.77636205872950637</v>
      </c>
      <c r="AK1090">
        <v>0</v>
      </c>
      <c r="AL1090">
        <v>0</v>
      </c>
      <c r="AM1090">
        <v>0</v>
      </c>
      <c r="AN1090">
        <v>0.77636205872950637</v>
      </c>
      <c r="AO1090">
        <v>0</v>
      </c>
      <c r="AP1090">
        <v>0.77636205872950637</v>
      </c>
    </row>
    <row r="1091" spans="1:42" x14ac:dyDescent="0.3">
      <c r="A1091">
        <v>1409</v>
      </c>
      <c r="B1091" t="s">
        <v>32</v>
      </c>
      <c r="C1091" t="s">
        <v>73</v>
      </c>
      <c r="D1091" t="s">
        <v>88</v>
      </c>
      <c r="E1091" t="s">
        <v>92</v>
      </c>
      <c r="F1091">
        <v>46733</v>
      </c>
      <c r="G1091">
        <v>18001</v>
      </c>
      <c r="H1091" t="s">
        <v>89</v>
      </c>
      <c r="I1091" t="s">
        <v>90</v>
      </c>
      <c r="J1091">
        <v>0</v>
      </c>
      <c r="K1091">
        <v>0</v>
      </c>
      <c r="L1091">
        <v>0</v>
      </c>
      <c r="M1091">
        <v>1</v>
      </c>
      <c r="N1091">
        <v>1</v>
      </c>
      <c r="O1091" s="3">
        <v>0</v>
      </c>
      <c r="P1091">
        <v>1</v>
      </c>
      <c r="Q1091">
        <v>1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7">
        <f t="shared" si="68"/>
        <v>0</v>
      </c>
      <c r="Y1091" s="7">
        <f t="shared" si="69"/>
        <v>0</v>
      </c>
      <c r="Z1091" s="7">
        <f t="shared" si="70"/>
        <v>0</v>
      </c>
      <c r="AA1091" s="7">
        <f t="shared" si="71"/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0.77636205872950637</v>
      </c>
      <c r="AI1091">
        <v>0</v>
      </c>
      <c r="AJ1091">
        <v>0.77636205872950637</v>
      </c>
      <c r="AK1091">
        <v>0</v>
      </c>
      <c r="AL1091">
        <v>0</v>
      </c>
      <c r="AM1091">
        <v>0</v>
      </c>
      <c r="AN1091">
        <v>0.77636205872950637</v>
      </c>
      <c r="AO1091">
        <v>0</v>
      </c>
      <c r="AP1091">
        <v>0.77636205872950637</v>
      </c>
    </row>
    <row r="1092" spans="1:42" x14ac:dyDescent="0.3">
      <c r="A1092">
        <v>1410</v>
      </c>
      <c r="B1092" t="s">
        <v>32</v>
      </c>
      <c r="C1092" t="s">
        <v>93</v>
      </c>
      <c r="D1092" t="s">
        <v>88</v>
      </c>
      <c r="E1092" t="s">
        <v>35</v>
      </c>
      <c r="F1092">
        <v>46740</v>
      </c>
      <c r="G1092">
        <v>18001</v>
      </c>
      <c r="H1092" t="s">
        <v>89</v>
      </c>
      <c r="I1092" t="s">
        <v>90</v>
      </c>
      <c r="J1092">
        <v>0</v>
      </c>
      <c r="K1092">
        <v>0</v>
      </c>
      <c r="L1092">
        <v>0</v>
      </c>
      <c r="M1092">
        <v>1</v>
      </c>
      <c r="N1092">
        <v>1</v>
      </c>
      <c r="O1092" s="3">
        <v>0</v>
      </c>
      <c r="P1092">
        <v>1</v>
      </c>
      <c r="Q1092">
        <v>1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7">
        <f t="shared" si="68"/>
        <v>0</v>
      </c>
      <c r="Y1092" s="7">
        <f t="shared" si="69"/>
        <v>0</v>
      </c>
      <c r="Z1092" s="7">
        <f t="shared" si="70"/>
        <v>0</v>
      </c>
      <c r="AA1092" s="7">
        <f t="shared" si="71"/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0.77636205872950637</v>
      </c>
      <c r="AI1092">
        <v>0</v>
      </c>
      <c r="AJ1092">
        <v>0.77636205872950637</v>
      </c>
      <c r="AK1092">
        <v>0</v>
      </c>
      <c r="AL1092">
        <v>0</v>
      </c>
      <c r="AM1092">
        <v>0</v>
      </c>
      <c r="AN1092">
        <v>0.77636205872950637</v>
      </c>
      <c r="AO1092">
        <v>0</v>
      </c>
      <c r="AP1092">
        <v>0.77636205872950637</v>
      </c>
    </row>
    <row r="1093" spans="1:42" x14ac:dyDescent="0.3">
      <c r="A1093">
        <v>1413</v>
      </c>
      <c r="B1093" t="s">
        <v>32</v>
      </c>
      <c r="C1093" t="s">
        <v>94</v>
      </c>
      <c r="D1093" t="s">
        <v>88</v>
      </c>
      <c r="E1093" t="s">
        <v>35</v>
      </c>
      <c r="F1093">
        <v>47346</v>
      </c>
      <c r="G1093">
        <v>18177</v>
      </c>
      <c r="H1093" t="s">
        <v>95</v>
      </c>
      <c r="I1093" t="s">
        <v>96</v>
      </c>
      <c r="J1093">
        <v>0</v>
      </c>
      <c r="K1093">
        <v>0</v>
      </c>
      <c r="L1093">
        <v>0</v>
      </c>
      <c r="M1093">
        <v>0</v>
      </c>
      <c r="N1093">
        <v>0</v>
      </c>
      <c r="O1093" s="3">
        <v>0</v>
      </c>
      <c r="P1093">
        <v>0</v>
      </c>
      <c r="Q109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7">
        <f t="shared" si="68"/>
        <v>0</v>
      </c>
      <c r="Y1093" s="7">
        <f t="shared" si="69"/>
        <v>0</v>
      </c>
      <c r="Z1093" s="7">
        <f t="shared" si="70"/>
        <v>0</v>
      </c>
      <c r="AA1093" s="7">
        <f t="shared" si="71"/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3">
      <c r="A1094">
        <v>1414</v>
      </c>
      <c r="B1094" t="s">
        <v>32</v>
      </c>
      <c r="C1094" t="s">
        <v>97</v>
      </c>
      <c r="D1094" t="s">
        <v>88</v>
      </c>
      <c r="E1094" t="s">
        <v>35</v>
      </c>
      <c r="F1094">
        <v>47374</v>
      </c>
      <c r="G1094">
        <v>18177</v>
      </c>
      <c r="H1094" t="s">
        <v>95</v>
      </c>
      <c r="I1094" t="s">
        <v>96</v>
      </c>
      <c r="J1094">
        <v>0</v>
      </c>
      <c r="K1094">
        <v>0</v>
      </c>
      <c r="L1094">
        <v>0</v>
      </c>
      <c r="M1094">
        <v>0</v>
      </c>
      <c r="N1094">
        <v>0</v>
      </c>
      <c r="O1094" s="3">
        <v>0</v>
      </c>
      <c r="P1094">
        <v>0</v>
      </c>
      <c r="Q1094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7">
        <f t="shared" si="68"/>
        <v>0</v>
      </c>
      <c r="Y1094" s="7">
        <f t="shared" si="69"/>
        <v>0</v>
      </c>
      <c r="Z1094" s="7">
        <f t="shared" si="70"/>
        <v>0</v>
      </c>
      <c r="AA1094" s="7">
        <f t="shared" si="71"/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3">
      <c r="A1095">
        <v>1415</v>
      </c>
      <c r="B1095" t="s">
        <v>32</v>
      </c>
      <c r="C1095" t="s">
        <v>98</v>
      </c>
      <c r="D1095" t="s">
        <v>88</v>
      </c>
      <c r="E1095" t="s">
        <v>99</v>
      </c>
      <c r="F1095">
        <v>47394</v>
      </c>
      <c r="G1095">
        <v>18135</v>
      </c>
      <c r="H1095" t="s">
        <v>100</v>
      </c>
      <c r="I1095" t="s">
        <v>101</v>
      </c>
      <c r="J1095">
        <v>0</v>
      </c>
      <c r="K1095">
        <v>0</v>
      </c>
      <c r="L1095">
        <v>0</v>
      </c>
      <c r="M1095">
        <v>1</v>
      </c>
      <c r="N1095">
        <v>1</v>
      </c>
      <c r="O1095" s="3">
        <v>0</v>
      </c>
      <c r="P1095">
        <v>1</v>
      </c>
      <c r="Q1095">
        <v>1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7">
        <f t="shared" si="68"/>
        <v>0</v>
      </c>
      <c r="Y1095" s="7">
        <f t="shared" si="69"/>
        <v>0</v>
      </c>
      <c r="Z1095" s="7">
        <f t="shared" si="70"/>
        <v>0</v>
      </c>
      <c r="AA1095" s="7">
        <f t="shared" si="71"/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0.62559454481556909</v>
      </c>
      <c r="AI1095">
        <v>0</v>
      </c>
      <c r="AJ1095">
        <v>0.62559454481556909</v>
      </c>
      <c r="AK1095">
        <v>0</v>
      </c>
      <c r="AL1095">
        <v>0</v>
      </c>
      <c r="AM1095">
        <v>0</v>
      </c>
      <c r="AN1095">
        <v>0.62559454481556909</v>
      </c>
      <c r="AO1095">
        <v>0</v>
      </c>
      <c r="AP1095">
        <v>0.62559454481556909</v>
      </c>
    </row>
    <row r="1096" spans="1:42" x14ac:dyDescent="0.3">
      <c r="A1096">
        <v>1420</v>
      </c>
      <c r="B1096" t="s">
        <v>32</v>
      </c>
      <c r="C1096" t="s">
        <v>102</v>
      </c>
      <c r="D1096" t="s">
        <v>88</v>
      </c>
      <c r="E1096" t="s">
        <v>35</v>
      </c>
      <c r="F1096">
        <v>47370</v>
      </c>
      <c r="G1096">
        <v>18177</v>
      </c>
      <c r="H1096" t="s">
        <v>95</v>
      </c>
      <c r="I1096" t="s">
        <v>96</v>
      </c>
      <c r="J1096">
        <v>0</v>
      </c>
      <c r="K1096">
        <v>0</v>
      </c>
      <c r="L1096">
        <v>0</v>
      </c>
      <c r="M1096">
        <v>0</v>
      </c>
      <c r="N1096">
        <v>0</v>
      </c>
      <c r="O1096" s="3">
        <v>0</v>
      </c>
      <c r="P1096">
        <v>0</v>
      </c>
      <c r="Q1096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7">
        <f t="shared" si="68"/>
        <v>0</v>
      </c>
      <c r="Y1096" s="7">
        <f t="shared" si="69"/>
        <v>0</v>
      </c>
      <c r="Z1096" s="7">
        <f t="shared" si="70"/>
        <v>0</v>
      </c>
      <c r="AA1096" s="7">
        <f t="shared" si="71"/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3">
      <c r="A1097">
        <v>1421</v>
      </c>
      <c r="B1097" t="s">
        <v>32</v>
      </c>
      <c r="C1097" t="s">
        <v>103</v>
      </c>
      <c r="D1097" t="s">
        <v>84</v>
      </c>
      <c r="E1097" t="s">
        <v>35</v>
      </c>
      <c r="F1097">
        <v>47960</v>
      </c>
      <c r="G1097">
        <v>18181</v>
      </c>
      <c r="H1097" t="s">
        <v>85</v>
      </c>
      <c r="I1097" t="s">
        <v>86</v>
      </c>
      <c r="J1097">
        <v>18157</v>
      </c>
      <c r="K1097" t="s">
        <v>179</v>
      </c>
      <c r="L1097">
        <v>0</v>
      </c>
      <c r="M1097">
        <v>0</v>
      </c>
      <c r="N1097">
        <v>0</v>
      </c>
      <c r="O1097" s="3">
        <v>0</v>
      </c>
      <c r="P1097">
        <v>1</v>
      </c>
      <c r="Q1097">
        <v>1</v>
      </c>
      <c r="R1097" s="3">
        <v>0</v>
      </c>
      <c r="S1097" s="3">
        <v>1</v>
      </c>
      <c r="T1097" s="3">
        <v>1</v>
      </c>
      <c r="U1097" s="3">
        <v>0</v>
      </c>
      <c r="V1097" s="3">
        <v>1</v>
      </c>
      <c r="W1097" s="3">
        <v>1</v>
      </c>
      <c r="X1097" s="7">
        <f t="shared" si="68"/>
        <v>0</v>
      </c>
      <c r="Y1097" s="7">
        <f t="shared" si="69"/>
        <v>0</v>
      </c>
      <c r="Z1097" s="7">
        <f t="shared" si="70"/>
        <v>0</v>
      </c>
      <c r="AA1097" s="7">
        <f t="shared" si="71"/>
        <v>0</v>
      </c>
      <c r="AB1097">
        <v>0</v>
      </c>
      <c r="AC1097">
        <v>0</v>
      </c>
      <c r="AD1097">
        <v>0</v>
      </c>
      <c r="AE1097">
        <v>0</v>
      </c>
      <c r="AF1097">
        <v>5.5095098931634174</v>
      </c>
      <c r="AG1097">
        <v>5.5095098931634174</v>
      </c>
      <c r="AH1097">
        <v>0.42957097887198092</v>
      </c>
      <c r="AI1097">
        <v>0.71136954101200045</v>
      </c>
      <c r="AJ1097">
        <v>1.1409405198839813</v>
      </c>
      <c r="AK1097">
        <v>0</v>
      </c>
      <c r="AL1097">
        <v>5.5095098931634174</v>
      </c>
      <c r="AM1097">
        <v>5.5095098931634174</v>
      </c>
      <c r="AN1097">
        <v>0.42957097887198092</v>
      </c>
      <c r="AO1097">
        <v>0.71136954101200045</v>
      </c>
      <c r="AP1097">
        <v>1.1409405198839813</v>
      </c>
    </row>
    <row r="1098" spans="1:42" x14ac:dyDescent="0.3">
      <c r="A1098">
        <v>1422</v>
      </c>
      <c r="B1098" t="s">
        <v>32</v>
      </c>
      <c r="C1098" t="s">
        <v>104</v>
      </c>
      <c r="D1098" t="s">
        <v>42</v>
      </c>
      <c r="E1098" t="s">
        <v>35</v>
      </c>
      <c r="F1098">
        <v>46552</v>
      </c>
      <c r="G1098">
        <v>18141</v>
      </c>
      <c r="H1098" t="s">
        <v>39</v>
      </c>
      <c r="I1098" t="s">
        <v>40</v>
      </c>
      <c r="J1098">
        <v>0</v>
      </c>
      <c r="K1098">
        <v>0</v>
      </c>
      <c r="L1098">
        <v>0</v>
      </c>
      <c r="M1098">
        <v>0</v>
      </c>
      <c r="N1098">
        <v>0</v>
      </c>
      <c r="O1098" s="3">
        <v>1</v>
      </c>
      <c r="P1098">
        <v>0</v>
      </c>
      <c r="Q1098">
        <v>1</v>
      </c>
      <c r="R1098" s="3">
        <v>0</v>
      </c>
      <c r="S1098" s="3">
        <v>0</v>
      </c>
      <c r="T1098" s="3">
        <v>0</v>
      </c>
      <c r="U1098" s="3">
        <v>1</v>
      </c>
      <c r="V1098" s="3">
        <v>0</v>
      </c>
      <c r="W1098" s="3">
        <v>1</v>
      </c>
      <c r="X1098" s="7">
        <f t="shared" si="68"/>
        <v>0</v>
      </c>
      <c r="Y1098" s="7">
        <f t="shared" si="69"/>
        <v>3.7230489580937989</v>
      </c>
      <c r="Z1098" s="7">
        <f t="shared" si="70"/>
        <v>1</v>
      </c>
      <c r="AA1098" s="7">
        <f t="shared" si="71"/>
        <v>1</v>
      </c>
      <c r="AB1098">
        <v>3.7230489580937989</v>
      </c>
      <c r="AC1098">
        <v>0</v>
      </c>
      <c r="AD1098">
        <v>3.7230489580937989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3.7230489580937989</v>
      </c>
      <c r="AL1098">
        <v>0</v>
      </c>
      <c r="AM1098">
        <v>3.7230489580937989</v>
      </c>
      <c r="AN1098">
        <v>3.7230489580937989</v>
      </c>
      <c r="AO1098">
        <v>0</v>
      </c>
      <c r="AP1098">
        <v>3.7230489580937989</v>
      </c>
    </row>
    <row r="1099" spans="1:42" x14ac:dyDescent="0.3">
      <c r="A1099">
        <v>1423</v>
      </c>
      <c r="B1099" t="s">
        <v>32</v>
      </c>
      <c r="C1099" t="s">
        <v>105</v>
      </c>
      <c r="D1099" t="s">
        <v>106</v>
      </c>
      <c r="E1099" t="s">
        <v>35</v>
      </c>
      <c r="F1099">
        <v>47568</v>
      </c>
      <c r="G1099">
        <v>18027</v>
      </c>
      <c r="H1099" t="s">
        <v>107</v>
      </c>
      <c r="I1099" t="s">
        <v>108</v>
      </c>
      <c r="J1099">
        <v>0</v>
      </c>
      <c r="K1099">
        <v>0</v>
      </c>
      <c r="L1099">
        <v>0</v>
      </c>
      <c r="M1099">
        <v>0</v>
      </c>
      <c r="N1099">
        <v>0</v>
      </c>
      <c r="O1099" s="3">
        <v>0</v>
      </c>
      <c r="P1099">
        <v>0</v>
      </c>
      <c r="Q1099">
        <v>0</v>
      </c>
      <c r="R1099" s="3">
        <v>1</v>
      </c>
      <c r="S1099" s="3">
        <v>0</v>
      </c>
      <c r="T1099" s="3">
        <v>1</v>
      </c>
      <c r="U1099" s="3">
        <v>1</v>
      </c>
      <c r="V1099" s="3">
        <v>0</v>
      </c>
      <c r="W1099" s="3">
        <v>1</v>
      </c>
      <c r="X1099" s="7">
        <f t="shared" si="68"/>
        <v>0</v>
      </c>
      <c r="Y1099" s="7">
        <f t="shared" si="69"/>
        <v>2.9420549581839905</v>
      </c>
      <c r="Z1099" s="7">
        <f t="shared" si="70"/>
        <v>0</v>
      </c>
      <c r="AA1099" s="7">
        <f t="shared" si="71"/>
        <v>0</v>
      </c>
      <c r="AB1099">
        <v>0</v>
      </c>
      <c r="AC1099">
        <v>2.9420549581839905</v>
      </c>
      <c r="AD1099">
        <v>2.9420549581839905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2.9420549581839905</v>
      </c>
      <c r="AM1099">
        <v>2.9420549581839905</v>
      </c>
      <c r="AN1099">
        <v>0</v>
      </c>
      <c r="AO1099">
        <v>2.9420549581839905</v>
      </c>
      <c r="AP1099">
        <v>2.9420549581839905</v>
      </c>
    </row>
    <row r="1100" spans="1:42" x14ac:dyDescent="0.3">
      <c r="A1100">
        <v>1885</v>
      </c>
      <c r="B1100" t="s">
        <v>32</v>
      </c>
      <c r="C1100" t="s">
        <v>110</v>
      </c>
      <c r="D1100" t="s">
        <v>111</v>
      </c>
      <c r="E1100" t="s">
        <v>112</v>
      </c>
      <c r="F1100">
        <v>47274</v>
      </c>
      <c r="G1100">
        <v>18071</v>
      </c>
      <c r="H1100" t="s">
        <v>113</v>
      </c>
      <c r="I1100" t="s">
        <v>114</v>
      </c>
      <c r="J1100">
        <v>0</v>
      </c>
      <c r="K1100">
        <v>0</v>
      </c>
      <c r="L1100">
        <v>0</v>
      </c>
      <c r="M1100">
        <v>0</v>
      </c>
      <c r="N1100">
        <v>0</v>
      </c>
      <c r="O1100" s="3">
        <v>0</v>
      </c>
      <c r="P1100">
        <v>0</v>
      </c>
      <c r="Q1100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7">
        <f t="shared" si="68"/>
        <v>0</v>
      </c>
      <c r="Y1100" s="7">
        <f t="shared" si="69"/>
        <v>0</v>
      </c>
      <c r="Z1100" s="7">
        <f t="shared" si="70"/>
        <v>0</v>
      </c>
      <c r="AA1100" s="7">
        <f t="shared" si="71"/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x14ac:dyDescent="0.3">
      <c r="A1101">
        <v>1925</v>
      </c>
      <c r="B1101" t="s">
        <v>32</v>
      </c>
      <c r="C1101" t="s">
        <v>116</v>
      </c>
      <c r="D1101" t="s">
        <v>117</v>
      </c>
      <c r="E1101" t="s">
        <v>35</v>
      </c>
      <c r="F1101">
        <v>47542</v>
      </c>
      <c r="G1101">
        <v>18037</v>
      </c>
      <c r="H1101" t="s">
        <v>118</v>
      </c>
      <c r="I1101" t="s">
        <v>119</v>
      </c>
      <c r="J1101">
        <v>18027</v>
      </c>
      <c r="K1101" t="s">
        <v>108</v>
      </c>
      <c r="L1101">
        <v>0</v>
      </c>
      <c r="M1101">
        <v>0</v>
      </c>
      <c r="N1101">
        <v>0</v>
      </c>
      <c r="O1101" s="3">
        <v>0</v>
      </c>
      <c r="P1101">
        <v>0</v>
      </c>
      <c r="Q1101">
        <v>0</v>
      </c>
      <c r="R1101" s="3">
        <v>0</v>
      </c>
      <c r="S1101" s="3">
        <v>1</v>
      </c>
      <c r="T1101" s="3">
        <v>1</v>
      </c>
      <c r="U1101" s="3">
        <v>0</v>
      </c>
      <c r="V1101" s="3">
        <v>1</v>
      </c>
      <c r="W1101" s="3">
        <v>1</v>
      </c>
      <c r="X1101" s="7">
        <f t="shared" si="68"/>
        <v>0</v>
      </c>
      <c r="Y1101" s="7">
        <f t="shared" si="69"/>
        <v>0</v>
      </c>
      <c r="Z1101" s="7">
        <f t="shared" si="70"/>
        <v>0</v>
      </c>
      <c r="AA1101" s="7">
        <f t="shared" si="71"/>
        <v>0</v>
      </c>
      <c r="AB1101">
        <v>0</v>
      </c>
      <c r="AC1101">
        <v>0</v>
      </c>
      <c r="AD1101">
        <v>0</v>
      </c>
      <c r="AE1101">
        <v>0</v>
      </c>
      <c r="AF1101">
        <v>2.6132866390746043</v>
      </c>
      <c r="AG1101">
        <v>2.6132866390746043</v>
      </c>
      <c r="AH1101">
        <v>0</v>
      </c>
      <c r="AI1101">
        <v>1.0184537399385092</v>
      </c>
      <c r="AJ1101">
        <v>1.0184537399385092</v>
      </c>
      <c r="AK1101">
        <v>0</v>
      </c>
      <c r="AL1101">
        <v>2.6132866390746043</v>
      </c>
      <c r="AM1101">
        <v>2.6132866390746043</v>
      </c>
      <c r="AN1101">
        <v>0</v>
      </c>
      <c r="AO1101">
        <v>1.0184537399385092</v>
      </c>
      <c r="AP1101">
        <v>1.0184537399385092</v>
      </c>
    </row>
    <row r="1102" spans="1:42" x14ac:dyDescent="0.3">
      <c r="A1102">
        <v>1926</v>
      </c>
      <c r="B1102" t="s">
        <v>32</v>
      </c>
      <c r="C1102" t="s">
        <v>60</v>
      </c>
      <c r="D1102" t="s">
        <v>117</v>
      </c>
      <c r="E1102" t="s">
        <v>120</v>
      </c>
      <c r="F1102">
        <v>47545</v>
      </c>
      <c r="G1102">
        <v>18037</v>
      </c>
      <c r="H1102" t="s">
        <v>118</v>
      </c>
      <c r="I1102" t="s">
        <v>119</v>
      </c>
      <c r="J1102">
        <v>18027</v>
      </c>
      <c r="K1102" t="s">
        <v>108</v>
      </c>
      <c r="L1102">
        <v>0</v>
      </c>
      <c r="M1102">
        <v>0</v>
      </c>
      <c r="N1102">
        <v>0</v>
      </c>
      <c r="O1102" s="3">
        <v>0</v>
      </c>
      <c r="P1102">
        <v>0</v>
      </c>
      <c r="Q1102">
        <v>0</v>
      </c>
      <c r="R1102" s="3">
        <v>0</v>
      </c>
      <c r="S1102" s="3">
        <v>1</v>
      </c>
      <c r="T1102" s="3">
        <v>1</v>
      </c>
      <c r="U1102" s="3">
        <v>0</v>
      </c>
      <c r="V1102" s="3">
        <v>1</v>
      </c>
      <c r="W1102" s="3">
        <v>1</v>
      </c>
      <c r="X1102" s="7">
        <f t="shared" si="68"/>
        <v>0</v>
      </c>
      <c r="Y1102" s="7">
        <f t="shared" si="69"/>
        <v>0</v>
      </c>
      <c r="Z1102" s="7">
        <f t="shared" si="70"/>
        <v>0</v>
      </c>
      <c r="AA1102" s="7">
        <f t="shared" si="71"/>
        <v>0</v>
      </c>
      <c r="AB1102">
        <v>0</v>
      </c>
      <c r="AC1102">
        <v>0</v>
      </c>
      <c r="AD1102">
        <v>0</v>
      </c>
      <c r="AE1102">
        <v>0</v>
      </c>
      <c r="AF1102">
        <v>2.6132866390746043</v>
      </c>
      <c r="AG1102">
        <v>2.6132866390746043</v>
      </c>
      <c r="AH1102">
        <v>0</v>
      </c>
      <c r="AI1102">
        <v>1.0184537399385092</v>
      </c>
      <c r="AJ1102">
        <v>1.0184537399385092</v>
      </c>
      <c r="AK1102">
        <v>0</v>
      </c>
      <c r="AL1102">
        <v>2.6132866390746043</v>
      </c>
      <c r="AM1102">
        <v>2.6132866390746043</v>
      </c>
      <c r="AN1102">
        <v>0</v>
      </c>
      <c r="AO1102">
        <v>1.0184537399385092</v>
      </c>
      <c r="AP1102">
        <v>1.0184537399385092</v>
      </c>
    </row>
    <row r="1103" spans="1:42" x14ac:dyDescent="0.3">
      <c r="A1103">
        <v>2006</v>
      </c>
      <c r="B1103" t="s">
        <v>32</v>
      </c>
      <c r="C1103" t="s">
        <v>121</v>
      </c>
      <c r="D1103" t="s">
        <v>122</v>
      </c>
      <c r="E1103" t="s">
        <v>35</v>
      </c>
      <c r="F1103">
        <v>47995</v>
      </c>
      <c r="G1103">
        <v>18181</v>
      </c>
      <c r="H1103" t="s">
        <v>85</v>
      </c>
      <c r="I1103" t="s">
        <v>86</v>
      </c>
      <c r="J1103">
        <v>18157</v>
      </c>
      <c r="K1103" t="s">
        <v>179</v>
      </c>
      <c r="L1103">
        <v>0</v>
      </c>
      <c r="M1103">
        <v>0</v>
      </c>
      <c r="N1103">
        <v>0</v>
      </c>
      <c r="O1103" s="3">
        <v>0</v>
      </c>
      <c r="P1103">
        <v>1</v>
      </c>
      <c r="Q1103">
        <v>1</v>
      </c>
      <c r="R1103" s="3">
        <v>0</v>
      </c>
      <c r="S1103" s="3">
        <v>1</v>
      </c>
      <c r="T1103" s="3">
        <v>1</v>
      </c>
      <c r="U1103" s="3">
        <v>0</v>
      </c>
      <c r="V1103" s="3">
        <v>1</v>
      </c>
      <c r="W1103" s="3">
        <v>1</v>
      </c>
      <c r="X1103" s="7">
        <f t="shared" si="68"/>
        <v>0</v>
      </c>
      <c r="Y1103" s="7">
        <f t="shared" si="69"/>
        <v>0</v>
      </c>
      <c r="Z1103" s="7">
        <f t="shared" si="70"/>
        <v>0</v>
      </c>
      <c r="AA1103" s="7">
        <f t="shared" si="71"/>
        <v>0</v>
      </c>
      <c r="AB1103">
        <v>0</v>
      </c>
      <c r="AC1103">
        <v>0</v>
      </c>
      <c r="AD1103">
        <v>0</v>
      </c>
      <c r="AE1103">
        <v>0</v>
      </c>
      <c r="AF1103">
        <v>5.5095098931634174</v>
      </c>
      <c r="AG1103">
        <v>5.5095098931634174</v>
      </c>
      <c r="AH1103">
        <v>0.42957097887198092</v>
      </c>
      <c r="AI1103">
        <v>0.71136954101200045</v>
      </c>
      <c r="AJ1103">
        <v>1.1409405198839813</v>
      </c>
      <c r="AK1103">
        <v>0</v>
      </c>
      <c r="AL1103">
        <v>5.5095098931634174</v>
      </c>
      <c r="AM1103">
        <v>5.5095098931634174</v>
      </c>
      <c r="AN1103">
        <v>0.42957097887198092</v>
      </c>
      <c r="AO1103">
        <v>0.71136954101200045</v>
      </c>
      <c r="AP1103">
        <v>1.1409405198839813</v>
      </c>
    </row>
    <row r="1104" spans="1:42" x14ac:dyDescent="0.3">
      <c r="A1104">
        <v>2021</v>
      </c>
      <c r="B1104" t="s">
        <v>32</v>
      </c>
      <c r="C1104" t="s">
        <v>123</v>
      </c>
      <c r="D1104" t="s">
        <v>124</v>
      </c>
      <c r="E1104" t="s">
        <v>35</v>
      </c>
      <c r="F1104">
        <v>47957</v>
      </c>
      <c r="G1104">
        <v>18131</v>
      </c>
      <c r="H1104" t="s">
        <v>125</v>
      </c>
      <c r="I1104" t="s">
        <v>126</v>
      </c>
      <c r="J1104">
        <v>0</v>
      </c>
      <c r="K1104">
        <v>0</v>
      </c>
      <c r="L1104">
        <v>0</v>
      </c>
      <c r="M1104">
        <v>0</v>
      </c>
      <c r="N1104">
        <v>0</v>
      </c>
      <c r="O1104" s="3">
        <v>0</v>
      </c>
      <c r="P1104">
        <v>1</v>
      </c>
      <c r="Q1104">
        <v>1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7">
        <f t="shared" si="68"/>
        <v>0</v>
      </c>
      <c r="Y1104" s="7">
        <f t="shared" si="69"/>
        <v>0</v>
      </c>
      <c r="Z1104" s="7">
        <f t="shared" si="70"/>
        <v>0</v>
      </c>
      <c r="AA1104" s="7">
        <f t="shared" si="71"/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0.48745771304339341</v>
      </c>
      <c r="AI1104">
        <v>0</v>
      </c>
      <c r="AJ1104">
        <v>0.48745771304339341</v>
      </c>
      <c r="AK1104">
        <v>0</v>
      </c>
      <c r="AL1104">
        <v>0</v>
      </c>
      <c r="AM1104">
        <v>0</v>
      </c>
      <c r="AN1104">
        <v>0.48745771304339341</v>
      </c>
      <c r="AO1104">
        <v>0</v>
      </c>
      <c r="AP1104">
        <v>0.48745771304339341</v>
      </c>
    </row>
    <row r="1105" spans="1:42" x14ac:dyDescent="0.3">
      <c r="A1105">
        <v>2022</v>
      </c>
      <c r="B1105" t="s">
        <v>32</v>
      </c>
      <c r="C1105" t="s">
        <v>127</v>
      </c>
      <c r="D1105" t="s">
        <v>128</v>
      </c>
      <c r="E1105" t="s">
        <v>35</v>
      </c>
      <c r="F1105">
        <v>46563</v>
      </c>
      <c r="G1105">
        <v>18099</v>
      </c>
      <c r="H1105" t="s">
        <v>129</v>
      </c>
      <c r="I1105" t="s">
        <v>130</v>
      </c>
      <c r="J1105">
        <v>0</v>
      </c>
      <c r="K1105">
        <v>0</v>
      </c>
      <c r="L1105">
        <v>0</v>
      </c>
      <c r="M1105">
        <v>0</v>
      </c>
      <c r="N1105">
        <v>0</v>
      </c>
      <c r="O1105" s="3">
        <v>0</v>
      </c>
      <c r="P1105">
        <v>1</v>
      </c>
      <c r="Q1105">
        <v>1</v>
      </c>
      <c r="R1105" s="3">
        <v>0</v>
      </c>
      <c r="S1105" s="3">
        <v>0</v>
      </c>
      <c r="T1105" s="3">
        <v>0</v>
      </c>
      <c r="U1105" s="3">
        <v>0</v>
      </c>
      <c r="V1105" s="3">
        <v>1</v>
      </c>
      <c r="W1105" s="3">
        <v>1</v>
      </c>
      <c r="X1105" s="7">
        <f t="shared" si="68"/>
        <v>0</v>
      </c>
      <c r="Y1105" s="7">
        <f t="shared" si="69"/>
        <v>0</v>
      </c>
      <c r="Z1105" s="7">
        <f t="shared" si="70"/>
        <v>0</v>
      </c>
      <c r="AA1105" s="7">
        <f t="shared" si="71"/>
        <v>0</v>
      </c>
      <c r="AB1105">
        <v>0</v>
      </c>
      <c r="AC1105">
        <v>0</v>
      </c>
      <c r="AD1105">
        <v>0</v>
      </c>
      <c r="AE1105">
        <v>3.3271780539335563</v>
      </c>
      <c r="AF1105">
        <v>0</v>
      </c>
      <c r="AG1105">
        <v>3.3271780539335563</v>
      </c>
      <c r="AH1105">
        <v>0.51108375309844523</v>
      </c>
      <c r="AI1105">
        <v>0</v>
      </c>
      <c r="AJ1105">
        <v>0.51108375309844523</v>
      </c>
      <c r="AK1105">
        <v>3.3271780539335563</v>
      </c>
      <c r="AL1105">
        <v>0</v>
      </c>
      <c r="AM1105">
        <v>3.3271780539335563</v>
      </c>
      <c r="AN1105">
        <v>0.51108375309844523</v>
      </c>
      <c r="AO1105">
        <v>0</v>
      </c>
      <c r="AP1105">
        <v>0.51108375309844523</v>
      </c>
    </row>
    <row r="1106" spans="1:42" x14ac:dyDescent="0.3">
      <c r="A1106">
        <v>2023</v>
      </c>
      <c r="B1106" t="s">
        <v>32</v>
      </c>
      <c r="C1106" t="s">
        <v>131</v>
      </c>
      <c r="D1106" t="s">
        <v>124</v>
      </c>
      <c r="E1106" t="s">
        <v>35</v>
      </c>
      <c r="F1106">
        <v>46935</v>
      </c>
      <c r="G1106">
        <v>18049</v>
      </c>
      <c r="H1106" t="s">
        <v>132</v>
      </c>
      <c r="I1106" t="s">
        <v>133</v>
      </c>
      <c r="J1106">
        <v>0</v>
      </c>
      <c r="K1106">
        <v>0</v>
      </c>
      <c r="L1106">
        <v>0</v>
      </c>
      <c r="M1106">
        <v>0</v>
      </c>
      <c r="N1106">
        <v>0</v>
      </c>
      <c r="O1106" s="3">
        <v>0</v>
      </c>
      <c r="P1106">
        <v>1</v>
      </c>
      <c r="Q1106">
        <v>1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7">
        <f t="shared" si="68"/>
        <v>0</v>
      </c>
      <c r="Y1106" s="7">
        <f t="shared" si="69"/>
        <v>0</v>
      </c>
      <c r="Z1106" s="7">
        <f t="shared" si="70"/>
        <v>0</v>
      </c>
      <c r="AA1106" s="7">
        <f t="shared" si="71"/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0.42028060225446157</v>
      </c>
      <c r="AI1106">
        <v>0</v>
      </c>
      <c r="AJ1106">
        <v>0.42028060225446157</v>
      </c>
      <c r="AK1106">
        <v>0</v>
      </c>
      <c r="AL1106">
        <v>0</v>
      </c>
      <c r="AM1106">
        <v>0</v>
      </c>
      <c r="AN1106">
        <v>0.42028060225446157</v>
      </c>
      <c r="AO1106">
        <v>0</v>
      </c>
      <c r="AP1106">
        <v>0.42028060225446157</v>
      </c>
    </row>
    <row r="1107" spans="1:42" x14ac:dyDescent="0.3">
      <c r="A1107">
        <v>2066</v>
      </c>
      <c r="B1107" t="s">
        <v>32</v>
      </c>
      <c r="C1107" t="s">
        <v>134</v>
      </c>
      <c r="D1107" t="s">
        <v>135</v>
      </c>
      <c r="E1107" t="s">
        <v>136</v>
      </c>
      <c r="F1107">
        <v>46310</v>
      </c>
      <c r="G1107">
        <v>18073</v>
      </c>
      <c r="H1107" t="s">
        <v>60</v>
      </c>
      <c r="I1107" t="s">
        <v>61</v>
      </c>
      <c r="J1107">
        <v>18097</v>
      </c>
      <c r="K1107" t="s">
        <v>202</v>
      </c>
      <c r="L1107">
        <v>0</v>
      </c>
      <c r="M1107">
        <v>0</v>
      </c>
      <c r="N1107">
        <v>0</v>
      </c>
      <c r="O1107" s="3">
        <v>1</v>
      </c>
      <c r="P1107">
        <v>0</v>
      </c>
      <c r="Q1107">
        <v>1</v>
      </c>
      <c r="R1107" s="3">
        <v>0</v>
      </c>
      <c r="S1107" s="3">
        <v>1</v>
      </c>
      <c r="T1107" s="3">
        <v>1</v>
      </c>
      <c r="U1107" s="3">
        <v>0</v>
      </c>
      <c r="V1107" s="3">
        <v>1</v>
      </c>
      <c r="W1107" s="3">
        <v>1</v>
      </c>
      <c r="X1107" s="7">
        <f t="shared" si="68"/>
        <v>0</v>
      </c>
      <c r="Y1107" s="7">
        <f t="shared" si="69"/>
        <v>0</v>
      </c>
      <c r="Z1107" s="7">
        <f t="shared" si="70"/>
        <v>1</v>
      </c>
      <c r="AA1107" s="7">
        <f t="shared" si="71"/>
        <v>0</v>
      </c>
      <c r="AB1107">
        <v>0.53649651679636468</v>
      </c>
      <c r="AC1107">
        <v>0</v>
      </c>
      <c r="AD1107">
        <v>0.53649651679636468</v>
      </c>
      <c r="AE1107">
        <v>0</v>
      </c>
      <c r="AF1107">
        <v>19.379844961240309</v>
      </c>
      <c r="AG1107">
        <v>19.379844961240309</v>
      </c>
      <c r="AH1107">
        <v>0</v>
      </c>
      <c r="AI1107">
        <v>0.4897088059876038</v>
      </c>
      <c r="AJ1107">
        <v>0.4897088059876038</v>
      </c>
      <c r="AK1107">
        <v>0.53649651679636468</v>
      </c>
      <c r="AL1107">
        <v>19.379844961240309</v>
      </c>
      <c r="AM1107">
        <v>19.916341478036674</v>
      </c>
      <c r="AN1107">
        <v>0.53649651679636468</v>
      </c>
      <c r="AO1107">
        <v>0.4897088059876038</v>
      </c>
      <c r="AP1107">
        <v>1.0262053227839685</v>
      </c>
    </row>
    <row r="1108" spans="1:42" x14ac:dyDescent="0.3">
      <c r="A1108">
        <v>2067</v>
      </c>
      <c r="B1108" t="s">
        <v>32</v>
      </c>
      <c r="C1108" t="s">
        <v>137</v>
      </c>
      <c r="D1108" t="s">
        <v>135</v>
      </c>
      <c r="E1108" t="s">
        <v>138</v>
      </c>
      <c r="F1108">
        <v>47978</v>
      </c>
      <c r="G1108">
        <v>18073</v>
      </c>
      <c r="H1108" t="s">
        <v>60</v>
      </c>
      <c r="I1108" t="s">
        <v>61</v>
      </c>
      <c r="J1108">
        <v>18097</v>
      </c>
      <c r="K1108" t="s">
        <v>202</v>
      </c>
      <c r="L1108">
        <v>0</v>
      </c>
      <c r="M1108">
        <v>0</v>
      </c>
      <c r="N1108">
        <v>0</v>
      </c>
      <c r="O1108" s="3">
        <v>1</v>
      </c>
      <c r="P1108">
        <v>0</v>
      </c>
      <c r="Q1108">
        <v>1</v>
      </c>
      <c r="R1108" s="3">
        <v>0</v>
      </c>
      <c r="S1108" s="3">
        <v>1</v>
      </c>
      <c r="T1108" s="3">
        <v>1</v>
      </c>
      <c r="U1108" s="3">
        <v>0</v>
      </c>
      <c r="V1108" s="3">
        <v>1</v>
      </c>
      <c r="W1108" s="3">
        <v>1</v>
      </c>
      <c r="X1108" s="7">
        <f t="shared" si="68"/>
        <v>0</v>
      </c>
      <c r="Y1108" s="7">
        <f t="shared" si="69"/>
        <v>0</v>
      </c>
      <c r="Z1108" s="7">
        <f t="shared" si="70"/>
        <v>1</v>
      </c>
      <c r="AA1108" s="7">
        <f t="shared" si="71"/>
        <v>0</v>
      </c>
      <c r="AB1108">
        <v>0.53649651679636468</v>
      </c>
      <c r="AC1108">
        <v>0</v>
      </c>
      <c r="AD1108">
        <v>0.53649651679636468</v>
      </c>
      <c r="AE1108">
        <v>0</v>
      </c>
      <c r="AF1108">
        <v>19.379844961240309</v>
      </c>
      <c r="AG1108">
        <v>19.379844961240309</v>
      </c>
      <c r="AH1108">
        <v>0</v>
      </c>
      <c r="AI1108">
        <v>0.4897088059876038</v>
      </c>
      <c r="AJ1108">
        <v>0.4897088059876038</v>
      </c>
      <c r="AK1108">
        <v>0.53649651679636468</v>
      </c>
      <c r="AL1108">
        <v>19.379844961240309</v>
      </c>
      <c r="AM1108">
        <v>19.916341478036674</v>
      </c>
      <c r="AN1108">
        <v>0.53649651679636468</v>
      </c>
      <c r="AO1108">
        <v>0.4897088059876038</v>
      </c>
      <c r="AP1108">
        <v>1.0262053227839685</v>
      </c>
    </row>
    <row r="1109" spans="1:42" x14ac:dyDescent="0.3">
      <c r="A1109">
        <v>2068</v>
      </c>
      <c r="B1109" t="s">
        <v>32</v>
      </c>
      <c r="C1109" t="s">
        <v>139</v>
      </c>
      <c r="D1109" t="s">
        <v>135</v>
      </c>
      <c r="E1109" t="s">
        <v>140</v>
      </c>
      <c r="F1109">
        <v>47922</v>
      </c>
      <c r="G1109">
        <v>18111</v>
      </c>
      <c r="H1109" t="s">
        <v>64</v>
      </c>
      <c r="I1109" t="s">
        <v>65</v>
      </c>
      <c r="J1109">
        <v>18157</v>
      </c>
      <c r="K1109" t="s">
        <v>179</v>
      </c>
      <c r="L1109">
        <v>0</v>
      </c>
      <c r="M1109">
        <v>0</v>
      </c>
      <c r="N1109">
        <v>0</v>
      </c>
      <c r="O1109" s="3">
        <v>0</v>
      </c>
      <c r="P1109">
        <v>1</v>
      </c>
      <c r="Q1109">
        <v>1</v>
      </c>
      <c r="R1109" s="3">
        <v>0</v>
      </c>
      <c r="S1109" s="3">
        <v>1</v>
      </c>
      <c r="T1109" s="3">
        <v>1</v>
      </c>
      <c r="U1109" s="3">
        <v>0</v>
      </c>
      <c r="V1109" s="3">
        <v>1</v>
      </c>
      <c r="W1109" s="3">
        <v>1</v>
      </c>
      <c r="X1109" s="7">
        <f t="shared" si="68"/>
        <v>0</v>
      </c>
      <c r="Y1109" s="7">
        <f t="shared" si="69"/>
        <v>0</v>
      </c>
      <c r="Z1109" s="7">
        <f t="shared" si="70"/>
        <v>0</v>
      </c>
      <c r="AA1109" s="7">
        <f t="shared" si="71"/>
        <v>0</v>
      </c>
      <c r="AB1109">
        <v>0</v>
      </c>
      <c r="AC1109">
        <v>0</v>
      </c>
      <c r="AD1109">
        <v>0</v>
      </c>
      <c r="AE1109">
        <v>0</v>
      </c>
      <c r="AF1109">
        <v>5.5095098931634174</v>
      </c>
      <c r="AG1109">
        <v>5.5095098931634174</v>
      </c>
      <c r="AH1109">
        <v>0.24003264443964376</v>
      </c>
      <c r="AI1109">
        <v>1.0855476344782891</v>
      </c>
      <c r="AJ1109">
        <v>1.3255802789179327</v>
      </c>
      <c r="AK1109">
        <v>0</v>
      </c>
      <c r="AL1109">
        <v>5.5095098931634174</v>
      </c>
      <c r="AM1109">
        <v>5.5095098931634174</v>
      </c>
      <c r="AN1109">
        <v>0.24003264443964376</v>
      </c>
      <c r="AO1109">
        <v>1.0855476344782891</v>
      </c>
      <c r="AP1109">
        <v>1.3255802789179327</v>
      </c>
    </row>
    <row r="1110" spans="1:42" x14ac:dyDescent="0.3">
      <c r="A1110">
        <v>2069</v>
      </c>
      <c r="B1110" t="s">
        <v>32</v>
      </c>
      <c r="C1110" t="s">
        <v>141</v>
      </c>
      <c r="D1110" t="s">
        <v>135</v>
      </c>
      <c r="E1110" t="s">
        <v>35</v>
      </c>
      <c r="F1110">
        <v>46372</v>
      </c>
      <c r="G1110">
        <v>18111</v>
      </c>
      <c r="H1110" t="s">
        <v>64</v>
      </c>
      <c r="I1110" t="s">
        <v>65</v>
      </c>
      <c r="J1110">
        <v>18157</v>
      </c>
      <c r="K1110" t="s">
        <v>179</v>
      </c>
      <c r="L1110">
        <v>0</v>
      </c>
      <c r="M1110">
        <v>0</v>
      </c>
      <c r="N1110">
        <v>0</v>
      </c>
      <c r="O1110" s="3">
        <v>0</v>
      </c>
      <c r="P1110">
        <v>1</v>
      </c>
      <c r="Q1110">
        <v>1</v>
      </c>
      <c r="R1110" s="3">
        <v>0</v>
      </c>
      <c r="S1110" s="3">
        <v>1</v>
      </c>
      <c r="T1110" s="3">
        <v>1</v>
      </c>
      <c r="U1110" s="3">
        <v>0</v>
      </c>
      <c r="V1110" s="3">
        <v>1</v>
      </c>
      <c r="W1110" s="3">
        <v>1</v>
      </c>
      <c r="X1110" s="7">
        <f t="shared" si="68"/>
        <v>0</v>
      </c>
      <c r="Y1110" s="7">
        <f t="shared" si="69"/>
        <v>0</v>
      </c>
      <c r="Z1110" s="7">
        <f t="shared" si="70"/>
        <v>0</v>
      </c>
      <c r="AA1110" s="7">
        <f t="shared" si="71"/>
        <v>0</v>
      </c>
      <c r="AB1110">
        <v>0</v>
      </c>
      <c r="AC1110">
        <v>0</v>
      </c>
      <c r="AD1110">
        <v>0</v>
      </c>
      <c r="AE1110">
        <v>0</v>
      </c>
      <c r="AF1110">
        <v>5.5095098931634174</v>
      </c>
      <c r="AG1110">
        <v>5.5095098931634174</v>
      </c>
      <c r="AH1110">
        <v>0.24003264443964376</v>
      </c>
      <c r="AI1110">
        <v>1.0855476344782891</v>
      </c>
      <c r="AJ1110">
        <v>1.3255802789179327</v>
      </c>
      <c r="AK1110">
        <v>0</v>
      </c>
      <c r="AL1110">
        <v>5.5095098931634174</v>
      </c>
      <c r="AM1110">
        <v>5.5095098931634174</v>
      </c>
      <c r="AN1110">
        <v>0.24003264443964376</v>
      </c>
      <c r="AO1110">
        <v>1.0855476344782891</v>
      </c>
      <c r="AP1110">
        <v>1.3255802789179327</v>
      </c>
    </row>
    <row r="1111" spans="1:42" x14ac:dyDescent="0.3">
      <c r="A1111">
        <v>2070</v>
      </c>
      <c r="B1111" t="s">
        <v>32</v>
      </c>
      <c r="C1111" t="s">
        <v>142</v>
      </c>
      <c r="D1111" t="s">
        <v>135</v>
      </c>
      <c r="E1111" t="s">
        <v>35</v>
      </c>
      <c r="F1111">
        <v>46380</v>
      </c>
      <c r="G1111">
        <v>18073</v>
      </c>
      <c r="H1111" t="s">
        <v>60</v>
      </c>
      <c r="I1111" t="s">
        <v>61</v>
      </c>
      <c r="J1111">
        <v>18097</v>
      </c>
      <c r="K1111" t="s">
        <v>202</v>
      </c>
      <c r="L1111">
        <v>0</v>
      </c>
      <c r="M1111">
        <v>0</v>
      </c>
      <c r="N1111">
        <v>0</v>
      </c>
      <c r="O1111" s="3">
        <v>1</v>
      </c>
      <c r="P1111">
        <v>0</v>
      </c>
      <c r="Q1111">
        <v>1</v>
      </c>
      <c r="R1111" s="3">
        <v>0</v>
      </c>
      <c r="S1111" s="3">
        <v>1</v>
      </c>
      <c r="T1111" s="3">
        <v>1</v>
      </c>
      <c r="U1111" s="3">
        <v>0</v>
      </c>
      <c r="V1111" s="3">
        <v>1</v>
      </c>
      <c r="W1111" s="3">
        <v>1</v>
      </c>
      <c r="X1111" s="7">
        <f t="shared" si="68"/>
        <v>0</v>
      </c>
      <c r="Y1111" s="7">
        <f t="shared" si="69"/>
        <v>0</v>
      </c>
      <c r="Z1111" s="7">
        <f t="shared" si="70"/>
        <v>1</v>
      </c>
      <c r="AA1111" s="7">
        <f t="shared" si="71"/>
        <v>0</v>
      </c>
      <c r="AB1111">
        <v>0.53649651679636468</v>
      </c>
      <c r="AC1111">
        <v>0</v>
      </c>
      <c r="AD1111">
        <v>0.53649651679636468</v>
      </c>
      <c r="AE1111">
        <v>0</v>
      </c>
      <c r="AF1111">
        <v>19.379844961240309</v>
      </c>
      <c r="AG1111">
        <v>19.379844961240309</v>
      </c>
      <c r="AH1111">
        <v>0</v>
      </c>
      <c r="AI1111">
        <v>0.4897088059876038</v>
      </c>
      <c r="AJ1111">
        <v>0.4897088059876038</v>
      </c>
      <c r="AK1111">
        <v>0.53649651679636468</v>
      </c>
      <c r="AL1111">
        <v>19.379844961240309</v>
      </c>
      <c r="AM1111">
        <v>19.916341478036674</v>
      </c>
      <c r="AN1111">
        <v>0.53649651679636468</v>
      </c>
      <c r="AO1111">
        <v>0.4897088059876038</v>
      </c>
      <c r="AP1111">
        <v>1.0262053227839685</v>
      </c>
    </row>
    <row r="1112" spans="1:42" x14ac:dyDescent="0.3">
      <c r="A1112">
        <v>2107</v>
      </c>
      <c r="B1112" t="s">
        <v>32</v>
      </c>
      <c r="C1112" t="s">
        <v>143</v>
      </c>
      <c r="D1112" t="s">
        <v>111</v>
      </c>
      <c r="E1112" t="s">
        <v>35</v>
      </c>
      <c r="F1112">
        <v>47220</v>
      </c>
      <c r="G1112">
        <v>18071</v>
      </c>
      <c r="H1112" t="s">
        <v>113</v>
      </c>
      <c r="I1112" t="s">
        <v>114</v>
      </c>
      <c r="J1112">
        <v>0</v>
      </c>
      <c r="K1112">
        <v>0</v>
      </c>
      <c r="L1112">
        <v>0</v>
      </c>
      <c r="M1112">
        <v>0</v>
      </c>
      <c r="N1112">
        <v>0</v>
      </c>
      <c r="O1112" s="3">
        <v>0</v>
      </c>
      <c r="P1112">
        <v>0</v>
      </c>
      <c r="Q1112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7">
        <f t="shared" si="68"/>
        <v>0</v>
      </c>
      <c r="Y1112" s="7">
        <f t="shared" si="69"/>
        <v>0</v>
      </c>
      <c r="Z1112" s="7">
        <f t="shared" si="70"/>
        <v>0</v>
      </c>
      <c r="AA1112" s="7">
        <f t="shared" si="71"/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3">
      <c r="A1113">
        <v>2114</v>
      </c>
      <c r="B1113" t="s">
        <v>32</v>
      </c>
      <c r="C1113" t="s">
        <v>144</v>
      </c>
      <c r="D1113" t="s">
        <v>145</v>
      </c>
      <c r="E1113" t="s">
        <v>35</v>
      </c>
      <c r="F1113">
        <v>46792</v>
      </c>
      <c r="G1113">
        <v>18069</v>
      </c>
      <c r="H1113" t="s">
        <v>146</v>
      </c>
      <c r="I1113" t="s">
        <v>147</v>
      </c>
      <c r="J1113">
        <v>0</v>
      </c>
      <c r="K1113">
        <v>0</v>
      </c>
      <c r="L1113">
        <v>0</v>
      </c>
      <c r="M1113">
        <v>0</v>
      </c>
      <c r="N1113">
        <v>0</v>
      </c>
      <c r="O1113" s="3">
        <v>0</v>
      </c>
      <c r="P1113">
        <v>1</v>
      </c>
      <c r="Q1113">
        <v>1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7">
        <f t="shared" si="68"/>
        <v>0</v>
      </c>
      <c r="Y1113" s="7">
        <f t="shared" si="69"/>
        <v>0</v>
      </c>
      <c r="Z1113" s="7">
        <f t="shared" si="70"/>
        <v>0</v>
      </c>
      <c r="AA1113" s="7">
        <f t="shared" si="71"/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0.34740026485796194</v>
      </c>
      <c r="AI1113">
        <v>0</v>
      </c>
      <c r="AJ1113">
        <v>0.34740026485796194</v>
      </c>
      <c r="AK1113">
        <v>0</v>
      </c>
      <c r="AL1113">
        <v>0</v>
      </c>
      <c r="AM1113">
        <v>0</v>
      </c>
      <c r="AN1113">
        <v>0.34740026485796194</v>
      </c>
      <c r="AO1113">
        <v>0</v>
      </c>
      <c r="AP1113">
        <v>0.34740026485796194</v>
      </c>
    </row>
    <row r="1114" spans="1:42" x14ac:dyDescent="0.3">
      <c r="A1114">
        <v>2202</v>
      </c>
      <c r="B1114" t="s">
        <v>32</v>
      </c>
      <c r="C1114" t="s">
        <v>148</v>
      </c>
      <c r="D1114" t="s">
        <v>48</v>
      </c>
      <c r="E1114" t="s">
        <v>35</v>
      </c>
      <c r="F1114">
        <v>46385</v>
      </c>
      <c r="G1114">
        <v>18127</v>
      </c>
      <c r="H1114" t="s">
        <v>149</v>
      </c>
      <c r="I1114" t="s">
        <v>150</v>
      </c>
      <c r="J1114">
        <v>18157</v>
      </c>
      <c r="K1114" t="s">
        <v>179</v>
      </c>
      <c r="L1114">
        <v>0</v>
      </c>
      <c r="M1114">
        <v>0</v>
      </c>
      <c r="N1114">
        <v>0</v>
      </c>
      <c r="O1114" s="3">
        <v>0</v>
      </c>
      <c r="P1114">
        <v>1</v>
      </c>
      <c r="Q1114">
        <v>1</v>
      </c>
      <c r="R1114" s="3">
        <v>0</v>
      </c>
      <c r="S1114" s="3">
        <v>1</v>
      </c>
      <c r="T1114" s="3">
        <v>1</v>
      </c>
      <c r="U1114" s="3">
        <v>0</v>
      </c>
      <c r="V1114" s="3">
        <v>1</v>
      </c>
      <c r="W1114" s="3">
        <v>1</v>
      </c>
      <c r="X1114" s="7">
        <f t="shared" si="68"/>
        <v>0</v>
      </c>
      <c r="Y1114" s="7">
        <f t="shared" si="69"/>
        <v>0</v>
      </c>
      <c r="Z1114" s="7">
        <f t="shared" si="70"/>
        <v>0</v>
      </c>
      <c r="AA1114" s="7">
        <f t="shared" si="71"/>
        <v>0</v>
      </c>
      <c r="AB1114">
        <v>0</v>
      </c>
      <c r="AC1114">
        <v>0</v>
      </c>
      <c r="AD1114">
        <v>0</v>
      </c>
      <c r="AE1114">
        <v>0</v>
      </c>
      <c r="AF1114">
        <v>5.5095098931634174</v>
      </c>
      <c r="AG1114">
        <v>5.5095098931634174</v>
      </c>
      <c r="AH1114">
        <v>0.23973743955619803</v>
      </c>
      <c r="AI1114">
        <v>1.0842125703929058</v>
      </c>
      <c r="AJ1114">
        <v>1.3239500099491037</v>
      </c>
      <c r="AK1114">
        <v>0</v>
      </c>
      <c r="AL1114">
        <v>5.5095098931634174</v>
      </c>
      <c r="AM1114">
        <v>5.5095098931634174</v>
      </c>
      <c r="AN1114">
        <v>0.23973743955619803</v>
      </c>
      <c r="AO1114">
        <v>1.0842125703929058</v>
      </c>
      <c r="AP1114">
        <v>1.3239500099491037</v>
      </c>
    </row>
    <row r="1115" spans="1:42" x14ac:dyDescent="0.3">
      <c r="A1115">
        <v>2209</v>
      </c>
      <c r="B1115" t="s">
        <v>32</v>
      </c>
      <c r="C1115" t="s">
        <v>151</v>
      </c>
      <c r="D1115" t="s">
        <v>152</v>
      </c>
      <c r="E1115" t="s">
        <v>35</v>
      </c>
      <c r="F1115">
        <v>47201</v>
      </c>
      <c r="G1115">
        <v>18005</v>
      </c>
      <c r="H1115" t="s">
        <v>153</v>
      </c>
      <c r="I1115" t="s">
        <v>154</v>
      </c>
      <c r="J1115">
        <v>0</v>
      </c>
      <c r="K1115">
        <v>0</v>
      </c>
      <c r="L1115">
        <v>0</v>
      </c>
      <c r="M1115">
        <v>0</v>
      </c>
      <c r="N1115">
        <v>0</v>
      </c>
      <c r="O1115" s="3">
        <v>0</v>
      </c>
      <c r="P1115">
        <v>0</v>
      </c>
      <c r="Q1115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7">
        <f t="shared" si="68"/>
        <v>0</v>
      </c>
      <c r="Y1115" s="7">
        <f t="shared" si="69"/>
        <v>0</v>
      </c>
      <c r="Z1115" s="7">
        <f t="shared" si="70"/>
        <v>0</v>
      </c>
      <c r="AA1115" s="7">
        <f t="shared" si="71"/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x14ac:dyDescent="0.3">
      <c r="A1116">
        <v>2210</v>
      </c>
      <c r="B1116" t="s">
        <v>32</v>
      </c>
      <c r="C1116" t="s">
        <v>155</v>
      </c>
      <c r="D1116" t="s">
        <v>152</v>
      </c>
      <c r="E1116" t="s">
        <v>35</v>
      </c>
      <c r="F1116">
        <v>47246</v>
      </c>
      <c r="G1116">
        <v>18005</v>
      </c>
      <c r="H1116" t="s">
        <v>153</v>
      </c>
      <c r="I1116" t="s">
        <v>154</v>
      </c>
      <c r="J1116">
        <v>0</v>
      </c>
      <c r="K1116">
        <v>0</v>
      </c>
      <c r="L1116">
        <v>0</v>
      </c>
      <c r="M1116">
        <v>0</v>
      </c>
      <c r="N1116">
        <v>0</v>
      </c>
      <c r="O1116" s="3">
        <v>0</v>
      </c>
      <c r="P1116">
        <v>0</v>
      </c>
      <c r="Q1116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7">
        <f t="shared" si="68"/>
        <v>0</v>
      </c>
      <c r="Y1116" s="7">
        <f t="shared" si="69"/>
        <v>0</v>
      </c>
      <c r="Z1116" s="7">
        <f t="shared" si="70"/>
        <v>0</v>
      </c>
      <c r="AA1116" s="7">
        <f t="shared" si="71"/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3">
      <c r="A1117">
        <v>2211</v>
      </c>
      <c r="B1117" t="s">
        <v>32</v>
      </c>
      <c r="C1117" t="s">
        <v>156</v>
      </c>
      <c r="D1117" t="s">
        <v>152</v>
      </c>
      <c r="E1117" t="s">
        <v>35</v>
      </c>
      <c r="F1117">
        <v>46181</v>
      </c>
      <c r="G1117">
        <v>18081</v>
      </c>
      <c r="H1117" t="s">
        <v>157</v>
      </c>
      <c r="I1117" t="s">
        <v>158</v>
      </c>
      <c r="J1117">
        <v>18097</v>
      </c>
      <c r="K1117" t="s">
        <v>202</v>
      </c>
      <c r="L1117">
        <v>0</v>
      </c>
      <c r="M1117">
        <v>0</v>
      </c>
      <c r="N1117">
        <v>0</v>
      </c>
      <c r="O1117" s="3">
        <v>0</v>
      </c>
      <c r="P1117">
        <v>0</v>
      </c>
      <c r="Q1117">
        <v>0</v>
      </c>
      <c r="R1117" s="3">
        <v>0</v>
      </c>
      <c r="S1117" s="3">
        <v>1</v>
      </c>
      <c r="T1117" s="3">
        <v>1</v>
      </c>
      <c r="U1117" s="3">
        <v>0</v>
      </c>
      <c r="V1117" s="3">
        <v>1</v>
      </c>
      <c r="W1117" s="3">
        <v>1</v>
      </c>
      <c r="X1117" s="7">
        <f t="shared" si="68"/>
        <v>0</v>
      </c>
      <c r="Y1117" s="7">
        <f t="shared" si="69"/>
        <v>0</v>
      </c>
      <c r="Z1117" s="7">
        <f t="shared" si="70"/>
        <v>0</v>
      </c>
      <c r="AA1117" s="7">
        <f t="shared" si="71"/>
        <v>0</v>
      </c>
      <c r="AB1117">
        <v>0</v>
      </c>
      <c r="AC1117">
        <v>0</v>
      </c>
      <c r="AD1117">
        <v>0</v>
      </c>
      <c r="AE1117">
        <v>0</v>
      </c>
      <c r="AF1117">
        <v>19.379844961240309</v>
      </c>
      <c r="AG1117">
        <v>19.379844961240309</v>
      </c>
      <c r="AH1117">
        <v>0</v>
      </c>
      <c r="AI1117">
        <v>0.76317597732082332</v>
      </c>
      <c r="AJ1117">
        <v>0.76317597732082332</v>
      </c>
      <c r="AK1117">
        <v>0</v>
      </c>
      <c r="AL1117">
        <v>19.379844961240309</v>
      </c>
      <c r="AM1117">
        <v>19.379844961240309</v>
      </c>
      <c r="AN1117">
        <v>0</v>
      </c>
      <c r="AO1117">
        <v>0.76317597732082332</v>
      </c>
      <c r="AP1117">
        <v>0.76317597732082332</v>
      </c>
    </row>
    <row r="1118" spans="1:42" x14ac:dyDescent="0.3">
      <c r="A1118">
        <v>2212</v>
      </c>
      <c r="B1118" t="s">
        <v>32</v>
      </c>
      <c r="C1118" t="s">
        <v>159</v>
      </c>
      <c r="D1118" t="s">
        <v>152</v>
      </c>
      <c r="E1118" t="s">
        <v>35</v>
      </c>
      <c r="F1118">
        <v>46131</v>
      </c>
      <c r="G1118">
        <v>18081</v>
      </c>
      <c r="H1118" t="s">
        <v>157</v>
      </c>
      <c r="I1118" t="s">
        <v>158</v>
      </c>
      <c r="J1118">
        <v>18097</v>
      </c>
      <c r="K1118" t="s">
        <v>202</v>
      </c>
      <c r="L1118">
        <v>0</v>
      </c>
      <c r="M1118">
        <v>0</v>
      </c>
      <c r="N1118">
        <v>0</v>
      </c>
      <c r="O1118" s="3">
        <v>0</v>
      </c>
      <c r="P1118">
        <v>0</v>
      </c>
      <c r="Q1118">
        <v>0</v>
      </c>
      <c r="R1118" s="3">
        <v>0</v>
      </c>
      <c r="S1118" s="3">
        <v>1</v>
      </c>
      <c r="T1118" s="3">
        <v>1</v>
      </c>
      <c r="U1118" s="3">
        <v>0</v>
      </c>
      <c r="V1118" s="3">
        <v>1</v>
      </c>
      <c r="W1118" s="3">
        <v>1</v>
      </c>
      <c r="X1118" s="7">
        <f t="shared" si="68"/>
        <v>0</v>
      </c>
      <c r="Y1118" s="7">
        <f t="shared" si="69"/>
        <v>0</v>
      </c>
      <c r="Z1118" s="7">
        <f t="shared" si="70"/>
        <v>0</v>
      </c>
      <c r="AA1118" s="7">
        <f t="shared" si="71"/>
        <v>0</v>
      </c>
      <c r="AB1118">
        <v>0</v>
      </c>
      <c r="AC1118">
        <v>0</v>
      </c>
      <c r="AD1118">
        <v>0</v>
      </c>
      <c r="AE1118">
        <v>0</v>
      </c>
      <c r="AF1118">
        <v>19.379844961240309</v>
      </c>
      <c r="AG1118">
        <v>19.379844961240309</v>
      </c>
      <c r="AH1118">
        <v>0</v>
      </c>
      <c r="AI1118">
        <v>0.76317597732082332</v>
      </c>
      <c r="AJ1118">
        <v>0.76317597732082332</v>
      </c>
      <c r="AK1118">
        <v>0</v>
      </c>
      <c r="AL1118">
        <v>19.379844961240309</v>
      </c>
      <c r="AM1118">
        <v>19.379844961240309</v>
      </c>
      <c r="AN1118">
        <v>0</v>
      </c>
      <c r="AO1118">
        <v>0.76317597732082332</v>
      </c>
      <c r="AP1118">
        <v>0.76317597732082332</v>
      </c>
    </row>
    <row r="1119" spans="1:42" x14ac:dyDescent="0.3">
      <c r="A1119">
        <v>2213</v>
      </c>
      <c r="B1119" t="s">
        <v>32</v>
      </c>
      <c r="C1119" t="s">
        <v>71</v>
      </c>
      <c r="D1119" t="s">
        <v>152</v>
      </c>
      <c r="E1119" t="s">
        <v>160</v>
      </c>
      <c r="F1119">
        <v>47283</v>
      </c>
      <c r="G1119">
        <v>18031</v>
      </c>
      <c r="H1119" t="s">
        <v>73</v>
      </c>
      <c r="I1119" t="s">
        <v>74</v>
      </c>
      <c r="J1119">
        <v>0</v>
      </c>
      <c r="K1119">
        <v>0</v>
      </c>
      <c r="L1119">
        <v>0</v>
      </c>
      <c r="M1119">
        <v>0</v>
      </c>
      <c r="N1119">
        <v>0</v>
      </c>
      <c r="O1119" s="3">
        <v>0</v>
      </c>
      <c r="P1119">
        <v>0</v>
      </c>
      <c r="Q1119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7">
        <f t="shared" si="68"/>
        <v>0</v>
      </c>
      <c r="Y1119" s="7">
        <f t="shared" si="69"/>
        <v>0</v>
      </c>
      <c r="Z1119" s="7">
        <f t="shared" si="70"/>
        <v>0</v>
      </c>
      <c r="AA1119" s="7">
        <f t="shared" si="71"/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3">
      <c r="A1120">
        <v>2225</v>
      </c>
      <c r="B1120" t="s">
        <v>32</v>
      </c>
      <c r="C1120" t="s">
        <v>161</v>
      </c>
      <c r="D1120" t="s">
        <v>162</v>
      </c>
      <c r="E1120" t="s">
        <v>163</v>
      </c>
      <c r="F1120">
        <v>46992</v>
      </c>
      <c r="G1120">
        <v>18169</v>
      </c>
      <c r="H1120" t="s">
        <v>161</v>
      </c>
      <c r="I1120" t="s">
        <v>164</v>
      </c>
      <c r="J1120">
        <v>0</v>
      </c>
      <c r="K1120">
        <v>0</v>
      </c>
      <c r="L1120">
        <v>0</v>
      </c>
      <c r="M1120">
        <v>0</v>
      </c>
      <c r="N1120">
        <v>0</v>
      </c>
      <c r="O1120" s="3">
        <v>0</v>
      </c>
      <c r="P1120">
        <v>1</v>
      </c>
      <c r="Q1120">
        <v>1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7">
        <f t="shared" si="68"/>
        <v>0</v>
      </c>
      <c r="Y1120" s="7">
        <f t="shared" si="69"/>
        <v>0</v>
      </c>
      <c r="Z1120" s="7">
        <f t="shared" si="70"/>
        <v>0</v>
      </c>
      <c r="AA1120" s="7">
        <f t="shared" si="71"/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0.26240231417848925</v>
      </c>
      <c r="AI1120">
        <v>0</v>
      </c>
      <c r="AJ1120">
        <v>0.26240231417848925</v>
      </c>
      <c r="AK1120">
        <v>0</v>
      </c>
      <c r="AL1120">
        <v>0</v>
      </c>
      <c r="AM1120">
        <v>0</v>
      </c>
      <c r="AN1120">
        <v>0.26240231417848925</v>
      </c>
      <c r="AO1120">
        <v>0</v>
      </c>
      <c r="AP1120">
        <v>0.26240231417848925</v>
      </c>
    </row>
    <row r="1121" spans="1:42" x14ac:dyDescent="0.3">
      <c r="A1121">
        <v>2303</v>
      </c>
      <c r="B1121" t="s">
        <v>32</v>
      </c>
      <c r="C1121" t="s">
        <v>165</v>
      </c>
      <c r="D1121" t="s">
        <v>42</v>
      </c>
      <c r="E1121" t="s">
        <v>166</v>
      </c>
      <c r="F1121">
        <v>47933</v>
      </c>
      <c r="G1121">
        <v>18107</v>
      </c>
      <c r="H1121" t="s">
        <v>167</v>
      </c>
      <c r="I1121" t="s">
        <v>168</v>
      </c>
      <c r="J1121">
        <v>18097</v>
      </c>
      <c r="K1121" t="s">
        <v>202</v>
      </c>
      <c r="L1121">
        <v>1</v>
      </c>
      <c r="M1121">
        <v>0</v>
      </c>
      <c r="N1121">
        <v>1</v>
      </c>
      <c r="O1121" s="3">
        <v>1</v>
      </c>
      <c r="P1121">
        <v>0</v>
      </c>
      <c r="Q1121">
        <v>1</v>
      </c>
      <c r="R1121" s="3">
        <v>0</v>
      </c>
      <c r="S1121" s="3">
        <v>1</v>
      </c>
      <c r="T1121" s="3">
        <v>1</v>
      </c>
      <c r="U1121" s="3">
        <v>0</v>
      </c>
      <c r="V1121" s="3">
        <v>1</v>
      </c>
      <c r="W1121" s="3">
        <v>1</v>
      </c>
      <c r="X1121" s="7">
        <f t="shared" si="68"/>
        <v>2.0796702777305125</v>
      </c>
      <c r="Y1121" s="7">
        <f t="shared" si="69"/>
        <v>0</v>
      </c>
      <c r="Z1121" s="7">
        <f t="shared" si="70"/>
        <v>0</v>
      </c>
      <c r="AA1121" s="7">
        <f t="shared" si="71"/>
        <v>0</v>
      </c>
      <c r="AB1121">
        <v>2.0796702777305125</v>
      </c>
      <c r="AC1121">
        <v>0</v>
      </c>
      <c r="AD1121">
        <v>2.0796702777305125</v>
      </c>
      <c r="AE1121">
        <v>0</v>
      </c>
      <c r="AF1121">
        <v>19.379844961240309</v>
      </c>
      <c r="AG1121">
        <v>19.379844961240309</v>
      </c>
      <c r="AH1121">
        <v>0</v>
      </c>
      <c r="AI1121">
        <v>0.88664443630616219</v>
      </c>
      <c r="AJ1121">
        <v>0.88664443630616219</v>
      </c>
      <c r="AK1121">
        <v>2.0796702777305125</v>
      </c>
      <c r="AL1121">
        <v>19.379844961240309</v>
      </c>
      <c r="AM1121">
        <v>21.459515238970823</v>
      </c>
      <c r="AN1121">
        <v>2.0796702777305125</v>
      </c>
      <c r="AO1121">
        <v>0.88664443630616219</v>
      </c>
      <c r="AP1121">
        <v>2.9663147140366748</v>
      </c>
    </row>
    <row r="1122" spans="1:42" x14ac:dyDescent="0.3">
      <c r="A1122">
        <v>2304</v>
      </c>
      <c r="B1122" t="s">
        <v>32</v>
      </c>
      <c r="C1122" t="s">
        <v>169</v>
      </c>
      <c r="D1122" t="s">
        <v>42</v>
      </c>
      <c r="E1122" t="s">
        <v>35</v>
      </c>
      <c r="F1122">
        <v>47954</v>
      </c>
      <c r="G1122">
        <v>18107</v>
      </c>
      <c r="H1122" t="s">
        <v>167</v>
      </c>
      <c r="I1122" t="s">
        <v>168</v>
      </c>
      <c r="J1122">
        <v>18097</v>
      </c>
      <c r="K1122" t="s">
        <v>202</v>
      </c>
      <c r="L1122">
        <v>1</v>
      </c>
      <c r="M1122">
        <v>0</v>
      </c>
      <c r="N1122">
        <v>1</v>
      </c>
      <c r="O1122" s="3">
        <v>1</v>
      </c>
      <c r="P1122">
        <v>0</v>
      </c>
      <c r="Q1122">
        <v>1</v>
      </c>
      <c r="R1122" s="3">
        <v>0</v>
      </c>
      <c r="S1122" s="3">
        <v>1</v>
      </c>
      <c r="T1122" s="3">
        <v>1</v>
      </c>
      <c r="U1122" s="3">
        <v>0</v>
      </c>
      <c r="V1122" s="3">
        <v>1</v>
      </c>
      <c r="W1122" s="3">
        <v>1</v>
      </c>
      <c r="X1122" s="7">
        <f t="shared" si="68"/>
        <v>2.0796702777305125</v>
      </c>
      <c r="Y1122" s="7">
        <f t="shared" si="69"/>
        <v>0</v>
      </c>
      <c r="Z1122" s="7">
        <f t="shared" si="70"/>
        <v>0</v>
      </c>
      <c r="AA1122" s="7">
        <f t="shared" si="71"/>
        <v>0</v>
      </c>
      <c r="AB1122">
        <v>2.0796702777305125</v>
      </c>
      <c r="AC1122">
        <v>0</v>
      </c>
      <c r="AD1122">
        <v>2.0796702777305125</v>
      </c>
      <c r="AE1122">
        <v>0</v>
      </c>
      <c r="AF1122">
        <v>19.379844961240309</v>
      </c>
      <c r="AG1122">
        <v>19.379844961240309</v>
      </c>
      <c r="AH1122">
        <v>0</v>
      </c>
      <c r="AI1122">
        <v>0.88664443630616219</v>
      </c>
      <c r="AJ1122">
        <v>0.88664443630616219</v>
      </c>
      <c r="AK1122">
        <v>2.0796702777305125</v>
      </c>
      <c r="AL1122">
        <v>19.379844961240309</v>
      </c>
      <c r="AM1122">
        <v>21.459515238970823</v>
      </c>
      <c r="AN1122">
        <v>2.0796702777305125</v>
      </c>
      <c r="AO1122">
        <v>0.88664443630616219</v>
      </c>
      <c r="AP1122">
        <v>2.9663147140366748</v>
      </c>
    </row>
    <row r="1123" spans="1:42" x14ac:dyDescent="0.3">
      <c r="A1123">
        <v>2305</v>
      </c>
      <c r="B1123" t="s">
        <v>32</v>
      </c>
      <c r="C1123" t="s">
        <v>170</v>
      </c>
      <c r="D1123" t="s">
        <v>42</v>
      </c>
      <c r="E1123" t="s">
        <v>35</v>
      </c>
      <c r="F1123">
        <v>47933</v>
      </c>
      <c r="G1123">
        <v>18107</v>
      </c>
      <c r="H1123" t="s">
        <v>167</v>
      </c>
      <c r="I1123" t="s">
        <v>168</v>
      </c>
      <c r="J1123">
        <v>18097</v>
      </c>
      <c r="K1123" t="s">
        <v>202</v>
      </c>
      <c r="L1123">
        <v>1</v>
      </c>
      <c r="M1123">
        <v>0</v>
      </c>
      <c r="N1123">
        <v>1</v>
      </c>
      <c r="O1123" s="3">
        <v>1</v>
      </c>
      <c r="P1123">
        <v>0</v>
      </c>
      <c r="Q1123">
        <v>1</v>
      </c>
      <c r="R1123" s="3">
        <v>0</v>
      </c>
      <c r="S1123" s="3">
        <v>1</v>
      </c>
      <c r="T1123" s="3">
        <v>1</v>
      </c>
      <c r="U1123" s="3">
        <v>0</v>
      </c>
      <c r="V1123" s="3">
        <v>1</v>
      </c>
      <c r="W1123" s="3">
        <v>1</v>
      </c>
      <c r="X1123" s="7">
        <f t="shared" si="68"/>
        <v>2.0796702777305125</v>
      </c>
      <c r="Y1123" s="7">
        <f t="shared" si="69"/>
        <v>0</v>
      </c>
      <c r="Z1123" s="7">
        <f t="shared" si="70"/>
        <v>0</v>
      </c>
      <c r="AA1123" s="7">
        <f t="shared" si="71"/>
        <v>0</v>
      </c>
      <c r="AB1123">
        <v>2.0796702777305125</v>
      </c>
      <c r="AC1123">
        <v>0</v>
      </c>
      <c r="AD1123">
        <v>2.0796702777305125</v>
      </c>
      <c r="AE1123">
        <v>0</v>
      </c>
      <c r="AF1123">
        <v>19.379844961240309</v>
      </c>
      <c r="AG1123">
        <v>19.379844961240309</v>
      </c>
      <c r="AH1123">
        <v>0</v>
      </c>
      <c r="AI1123">
        <v>0.88664443630616219</v>
      </c>
      <c r="AJ1123">
        <v>0.88664443630616219</v>
      </c>
      <c r="AK1123">
        <v>2.0796702777305125</v>
      </c>
      <c r="AL1123">
        <v>19.379844961240309</v>
      </c>
      <c r="AM1123">
        <v>21.459515238970823</v>
      </c>
      <c r="AN1123">
        <v>2.0796702777305125</v>
      </c>
      <c r="AO1123">
        <v>0.88664443630616219</v>
      </c>
      <c r="AP1123">
        <v>2.9663147140366748</v>
      </c>
    </row>
    <row r="1124" spans="1:42" x14ac:dyDescent="0.3">
      <c r="A1124">
        <v>2306</v>
      </c>
      <c r="B1124" t="s">
        <v>32</v>
      </c>
      <c r="C1124" t="s">
        <v>171</v>
      </c>
      <c r="D1124" t="s">
        <v>172</v>
      </c>
      <c r="E1124" t="s">
        <v>35</v>
      </c>
      <c r="F1124">
        <v>47958</v>
      </c>
      <c r="G1124">
        <v>18045</v>
      </c>
      <c r="H1124" t="s">
        <v>173</v>
      </c>
      <c r="I1124" t="s">
        <v>174</v>
      </c>
      <c r="J1124">
        <v>18089</v>
      </c>
      <c r="K1124" t="s">
        <v>244</v>
      </c>
      <c r="L1124">
        <v>0</v>
      </c>
      <c r="M1124">
        <v>1</v>
      </c>
      <c r="N1124">
        <v>1</v>
      </c>
      <c r="O1124" s="3">
        <v>0</v>
      </c>
      <c r="P1124">
        <v>1</v>
      </c>
      <c r="Q1124">
        <v>1</v>
      </c>
      <c r="R1124" s="3">
        <v>0</v>
      </c>
      <c r="S1124" s="3">
        <v>1</v>
      </c>
      <c r="T1124" s="3">
        <v>1</v>
      </c>
      <c r="U1124" s="3">
        <v>0</v>
      </c>
      <c r="V1124" s="3">
        <v>1</v>
      </c>
      <c r="W1124" s="3">
        <v>1</v>
      </c>
      <c r="X1124" s="7">
        <f t="shared" si="68"/>
        <v>0</v>
      </c>
      <c r="Y1124" s="7">
        <f t="shared" si="69"/>
        <v>0</v>
      </c>
      <c r="Z1124" s="7">
        <f t="shared" si="70"/>
        <v>0</v>
      </c>
      <c r="AA1124" s="7">
        <f t="shared" si="71"/>
        <v>0</v>
      </c>
      <c r="AB1124">
        <v>0</v>
      </c>
      <c r="AC1124">
        <v>0</v>
      </c>
      <c r="AD1124">
        <v>0</v>
      </c>
      <c r="AE1124">
        <v>0</v>
      </c>
      <c r="AF1124">
        <v>6.761256988314126</v>
      </c>
      <c r="AG1124">
        <v>6.761256988314126</v>
      </c>
      <c r="AH1124">
        <v>0.60334306909649371</v>
      </c>
      <c r="AI1124">
        <v>1.3624583487597186</v>
      </c>
      <c r="AJ1124">
        <v>1.9658014178562122</v>
      </c>
      <c r="AK1124">
        <v>0</v>
      </c>
      <c r="AL1124">
        <v>6.761256988314126</v>
      </c>
      <c r="AM1124">
        <v>6.761256988314126</v>
      </c>
      <c r="AN1124">
        <v>0.60334306909649371</v>
      </c>
      <c r="AO1124">
        <v>1.3624583487597186</v>
      </c>
      <c r="AP1124">
        <v>1.9658014178562122</v>
      </c>
    </row>
    <row r="1125" spans="1:42" x14ac:dyDescent="0.3">
      <c r="A1125">
        <v>2307</v>
      </c>
      <c r="B1125" t="s">
        <v>32</v>
      </c>
      <c r="C1125" t="s">
        <v>175</v>
      </c>
      <c r="D1125" t="s">
        <v>42</v>
      </c>
      <c r="E1125" t="s">
        <v>176</v>
      </c>
      <c r="F1125">
        <v>47989</v>
      </c>
      <c r="G1125">
        <v>18107</v>
      </c>
      <c r="H1125" t="s">
        <v>167</v>
      </c>
      <c r="I1125" t="s">
        <v>168</v>
      </c>
      <c r="J1125">
        <v>18097</v>
      </c>
      <c r="K1125" t="s">
        <v>202</v>
      </c>
      <c r="L1125">
        <v>1</v>
      </c>
      <c r="M1125">
        <v>0</v>
      </c>
      <c r="N1125">
        <v>1</v>
      </c>
      <c r="O1125" s="3">
        <v>1</v>
      </c>
      <c r="P1125">
        <v>0</v>
      </c>
      <c r="Q1125">
        <v>1</v>
      </c>
      <c r="R1125" s="3">
        <v>0</v>
      </c>
      <c r="S1125" s="3">
        <v>1</v>
      </c>
      <c r="T1125" s="3">
        <v>1</v>
      </c>
      <c r="U1125" s="3">
        <v>0</v>
      </c>
      <c r="V1125" s="3">
        <v>1</v>
      </c>
      <c r="W1125" s="3">
        <v>1</v>
      </c>
      <c r="X1125" s="7">
        <f t="shared" si="68"/>
        <v>2.0796702777305125</v>
      </c>
      <c r="Y1125" s="7">
        <f t="shared" si="69"/>
        <v>0</v>
      </c>
      <c r="Z1125" s="7">
        <f t="shared" si="70"/>
        <v>0</v>
      </c>
      <c r="AA1125" s="7">
        <f t="shared" si="71"/>
        <v>0</v>
      </c>
      <c r="AB1125">
        <v>2.0796702777305125</v>
      </c>
      <c r="AC1125">
        <v>0</v>
      </c>
      <c r="AD1125">
        <v>2.0796702777305125</v>
      </c>
      <c r="AE1125">
        <v>0</v>
      </c>
      <c r="AF1125">
        <v>19.379844961240309</v>
      </c>
      <c r="AG1125">
        <v>19.379844961240309</v>
      </c>
      <c r="AH1125">
        <v>0</v>
      </c>
      <c r="AI1125">
        <v>0.88664443630616219</v>
      </c>
      <c r="AJ1125">
        <v>0.88664443630616219</v>
      </c>
      <c r="AK1125">
        <v>2.0796702777305125</v>
      </c>
      <c r="AL1125">
        <v>19.379844961240309</v>
      </c>
      <c r="AM1125">
        <v>21.459515238970823</v>
      </c>
      <c r="AN1125">
        <v>2.0796702777305125</v>
      </c>
      <c r="AO1125">
        <v>0.88664443630616219</v>
      </c>
      <c r="AP1125">
        <v>2.9663147140366748</v>
      </c>
    </row>
    <row r="1126" spans="1:42" x14ac:dyDescent="0.3">
      <c r="A1126">
        <v>2308</v>
      </c>
      <c r="B1126" t="s">
        <v>32</v>
      </c>
      <c r="C1126" t="s">
        <v>177</v>
      </c>
      <c r="D1126" t="s">
        <v>172</v>
      </c>
      <c r="E1126" t="s">
        <v>35</v>
      </c>
      <c r="F1126">
        <v>47901</v>
      </c>
      <c r="G1126">
        <v>18157</v>
      </c>
      <c r="H1126" t="s">
        <v>178</v>
      </c>
      <c r="I1126" t="s">
        <v>179</v>
      </c>
      <c r="J1126">
        <v>0</v>
      </c>
      <c r="K1126">
        <v>0</v>
      </c>
      <c r="L1126">
        <v>0</v>
      </c>
      <c r="M1126">
        <v>1</v>
      </c>
      <c r="N1126">
        <v>1</v>
      </c>
      <c r="O1126" s="3">
        <v>0</v>
      </c>
      <c r="P1126">
        <v>1</v>
      </c>
      <c r="Q1126">
        <v>1</v>
      </c>
      <c r="R1126" s="3">
        <v>1</v>
      </c>
      <c r="S1126" s="3">
        <v>0</v>
      </c>
      <c r="T1126" s="3">
        <v>1</v>
      </c>
      <c r="U1126" s="3">
        <v>1</v>
      </c>
      <c r="V1126" s="3">
        <v>0</v>
      </c>
      <c r="W1126" s="3">
        <v>1</v>
      </c>
      <c r="X1126" s="7">
        <f t="shared" si="68"/>
        <v>0</v>
      </c>
      <c r="Y1126" s="7">
        <f t="shared" si="69"/>
        <v>5.2109883885584818</v>
      </c>
      <c r="Z1126" s="7">
        <f t="shared" si="70"/>
        <v>0</v>
      </c>
      <c r="AA1126" s="7">
        <f t="shared" si="71"/>
        <v>0</v>
      </c>
      <c r="AB1126">
        <v>0</v>
      </c>
      <c r="AC1126">
        <v>5.2109883885584818</v>
      </c>
      <c r="AD1126">
        <v>5.2109883885584818</v>
      </c>
      <c r="AE1126">
        <v>0</v>
      </c>
      <c r="AF1126">
        <v>0</v>
      </c>
      <c r="AG1126">
        <v>0</v>
      </c>
      <c r="AH1126">
        <v>0.27071518768807018</v>
      </c>
      <c r="AI1126">
        <v>0</v>
      </c>
      <c r="AJ1126">
        <v>0.27071518768807018</v>
      </c>
      <c r="AK1126">
        <v>0</v>
      </c>
      <c r="AL1126">
        <v>5.2109883885584818</v>
      </c>
      <c r="AM1126">
        <v>5.2109883885584818</v>
      </c>
      <c r="AN1126">
        <v>0.27071518768807018</v>
      </c>
      <c r="AO1126">
        <v>5.2109883885584818</v>
      </c>
      <c r="AP1126">
        <v>5.4817035762465522</v>
      </c>
    </row>
    <row r="1127" spans="1:42" x14ac:dyDescent="0.3">
      <c r="A1127">
        <v>2309</v>
      </c>
      <c r="B1127" t="s">
        <v>32</v>
      </c>
      <c r="C1127" t="s">
        <v>180</v>
      </c>
      <c r="D1127" t="s">
        <v>172</v>
      </c>
      <c r="E1127" t="s">
        <v>35</v>
      </c>
      <c r="F1127">
        <v>47952</v>
      </c>
      <c r="G1127">
        <v>18045</v>
      </c>
      <c r="H1127" t="s">
        <v>173</v>
      </c>
      <c r="I1127" t="s">
        <v>174</v>
      </c>
      <c r="J1127">
        <v>18089</v>
      </c>
      <c r="K1127" t="s">
        <v>244</v>
      </c>
      <c r="L1127">
        <v>0</v>
      </c>
      <c r="M1127">
        <v>1</v>
      </c>
      <c r="N1127">
        <v>1</v>
      </c>
      <c r="O1127" s="3">
        <v>0</v>
      </c>
      <c r="P1127">
        <v>1</v>
      </c>
      <c r="Q1127">
        <v>1</v>
      </c>
      <c r="R1127" s="3">
        <v>0</v>
      </c>
      <c r="S1127" s="3">
        <v>1</v>
      </c>
      <c r="T1127" s="3">
        <v>1</v>
      </c>
      <c r="U1127" s="3">
        <v>0</v>
      </c>
      <c r="V1127" s="3">
        <v>1</v>
      </c>
      <c r="W1127" s="3">
        <v>1</v>
      </c>
      <c r="X1127" s="7">
        <f t="shared" si="68"/>
        <v>0</v>
      </c>
      <c r="Y1127" s="7">
        <f t="shared" si="69"/>
        <v>0</v>
      </c>
      <c r="Z1127" s="7">
        <f t="shared" si="70"/>
        <v>0</v>
      </c>
      <c r="AA1127" s="7">
        <f t="shared" si="71"/>
        <v>0</v>
      </c>
      <c r="AB1127">
        <v>0</v>
      </c>
      <c r="AC1127">
        <v>0</v>
      </c>
      <c r="AD1127">
        <v>0</v>
      </c>
      <c r="AE1127">
        <v>0</v>
      </c>
      <c r="AF1127">
        <v>6.761256988314126</v>
      </c>
      <c r="AG1127">
        <v>6.761256988314126</v>
      </c>
      <c r="AH1127">
        <v>0.60334306909649371</v>
      </c>
      <c r="AI1127">
        <v>1.3624583487597186</v>
      </c>
      <c r="AJ1127">
        <v>1.9658014178562122</v>
      </c>
      <c r="AK1127">
        <v>0</v>
      </c>
      <c r="AL1127">
        <v>6.761256988314126</v>
      </c>
      <c r="AM1127">
        <v>6.761256988314126</v>
      </c>
      <c r="AN1127">
        <v>0.60334306909649371</v>
      </c>
      <c r="AO1127">
        <v>1.3624583487597186</v>
      </c>
      <c r="AP1127">
        <v>1.9658014178562122</v>
      </c>
    </row>
    <row r="1128" spans="1:42" x14ac:dyDescent="0.3">
      <c r="A1128">
        <v>2463</v>
      </c>
      <c r="B1128" t="s">
        <v>32</v>
      </c>
      <c r="C1128" t="s">
        <v>177</v>
      </c>
      <c r="D1128" t="s">
        <v>181</v>
      </c>
      <c r="E1128" t="s">
        <v>182</v>
      </c>
      <c r="F1128">
        <v>47904</v>
      </c>
      <c r="G1128">
        <v>18157</v>
      </c>
      <c r="H1128" t="s">
        <v>178</v>
      </c>
      <c r="I1128" t="s">
        <v>179</v>
      </c>
      <c r="J1128">
        <v>0</v>
      </c>
      <c r="K1128">
        <v>0</v>
      </c>
      <c r="L1128">
        <v>0</v>
      </c>
      <c r="M1128">
        <v>1</v>
      </c>
      <c r="N1128">
        <v>1</v>
      </c>
      <c r="O1128" s="3">
        <v>0</v>
      </c>
      <c r="P1128">
        <v>1</v>
      </c>
      <c r="Q1128">
        <v>1</v>
      </c>
      <c r="R1128" s="3">
        <v>1</v>
      </c>
      <c r="S1128" s="3">
        <v>0</v>
      </c>
      <c r="T1128" s="3">
        <v>1</v>
      </c>
      <c r="U1128" s="3">
        <v>1</v>
      </c>
      <c r="V1128" s="3">
        <v>0</v>
      </c>
      <c r="W1128" s="3">
        <v>1</v>
      </c>
      <c r="X1128" s="7">
        <f t="shared" si="68"/>
        <v>0</v>
      </c>
      <c r="Y1128" s="7">
        <f t="shared" si="69"/>
        <v>5.2109883885584818</v>
      </c>
      <c r="Z1128" s="7">
        <f t="shared" si="70"/>
        <v>0</v>
      </c>
      <c r="AA1128" s="7">
        <f t="shared" si="71"/>
        <v>0</v>
      </c>
      <c r="AB1128">
        <v>0</v>
      </c>
      <c r="AC1128">
        <v>5.2109883885584818</v>
      </c>
      <c r="AD1128">
        <v>5.2109883885584818</v>
      </c>
      <c r="AE1128">
        <v>0</v>
      </c>
      <c r="AF1128">
        <v>0</v>
      </c>
      <c r="AG1128">
        <v>0</v>
      </c>
      <c r="AH1128">
        <v>0.27071518768807018</v>
      </c>
      <c r="AI1128">
        <v>0</v>
      </c>
      <c r="AJ1128">
        <v>0.27071518768807018</v>
      </c>
      <c r="AK1128">
        <v>0</v>
      </c>
      <c r="AL1128">
        <v>5.2109883885584818</v>
      </c>
      <c r="AM1128">
        <v>5.2109883885584818</v>
      </c>
      <c r="AN1128">
        <v>0.27071518768807018</v>
      </c>
      <c r="AO1128">
        <v>5.2109883885584818</v>
      </c>
      <c r="AP1128">
        <v>5.4817035762465522</v>
      </c>
    </row>
    <row r="1129" spans="1:42" x14ac:dyDescent="0.3">
      <c r="A1129">
        <v>2506</v>
      </c>
      <c r="B1129" t="s">
        <v>32</v>
      </c>
      <c r="C1129" t="s">
        <v>161</v>
      </c>
      <c r="D1129" t="s">
        <v>162</v>
      </c>
      <c r="E1129" t="s">
        <v>183</v>
      </c>
      <c r="F1129">
        <v>46992</v>
      </c>
      <c r="G1129">
        <v>18169</v>
      </c>
      <c r="H1129" t="s">
        <v>161</v>
      </c>
      <c r="I1129" t="s">
        <v>164</v>
      </c>
      <c r="J1129">
        <v>0</v>
      </c>
      <c r="K1129">
        <v>0</v>
      </c>
      <c r="L1129">
        <v>0</v>
      </c>
      <c r="M1129">
        <v>0</v>
      </c>
      <c r="N1129">
        <v>0</v>
      </c>
      <c r="O1129" s="3">
        <v>0</v>
      </c>
      <c r="P1129">
        <v>1</v>
      </c>
      <c r="Q1129">
        <v>1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7">
        <f t="shared" si="68"/>
        <v>0</v>
      </c>
      <c r="Y1129" s="7">
        <f t="shared" si="69"/>
        <v>0</v>
      </c>
      <c r="Z1129" s="7">
        <f t="shared" si="70"/>
        <v>0</v>
      </c>
      <c r="AA1129" s="7">
        <f t="shared" si="71"/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0.26240231417848925</v>
      </c>
      <c r="AI1129">
        <v>0</v>
      </c>
      <c r="AJ1129">
        <v>0.26240231417848925</v>
      </c>
      <c r="AK1129">
        <v>0</v>
      </c>
      <c r="AL1129">
        <v>0</v>
      </c>
      <c r="AM1129">
        <v>0</v>
      </c>
      <c r="AN1129">
        <v>0.26240231417848925</v>
      </c>
      <c r="AO1129">
        <v>0</v>
      </c>
      <c r="AP1129">
        <v>0.26240231417848925</v>
      </c>
    </row>
    <row r="1130" spans="1:42" x14ac:dyDescent="0.3">
      <c r="A1130">
        <v>2512</v>
      </c>
      <c r="B1130" t="s">
        <v>32</v>
      </c>
      <c r="C1130" t="s">
        <v>161</v>
      </c>
      <c r="D1130" t="s">
        <v>162</v>
      </c>
      <c r="E1130" t="s">
        <v>184</v>
      </c>
      <c r="F1130">
        <v>46992</v>
      </c>
      <c r="G1130">
        <v>18169</v>
      </c>
      <c r="H1130" t="s">
        <v>161</v>
      </c>
      <c r="I1130" t="s">
        <v>164</v>
      </c>
      <c r="J1130">
        <v>0</v>
      </c>
      <c r="K1130">
        <v>0</v>
      </c>
      <c r="L1130">
        <v>0</v>
      </c>
      <c r="M1130">
        <v>0</v>
      </c>
      <c r="N1130">
        <v>0</v>
      </c>
      <c r="O1130" s="3">
        <v>0</v>
      </c>
      <c r="P1130">
        <v>1</v>
      </c>
      <c r="Q1130">
        <v>1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7">
        <f t="shared" si="68"/>
        <v>0</v>
      </c>
      <c r="Y1130" s="7">
        <f t="shared" si="69"/>
        <v>0</v>
      </c>
      <c r="Z1130" s="7">
        <f t="shared" si="70"/>
        <v>0</v>
      </c>
      <c r="AA1130" s="7">
        <f t="shared" si="71"/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0.26240231417848925</v>
      </c>
      <c r="AI1130">
        <v>0</v>
      </c>
      <c r="AJ1130">
        <v>0.26240231417848925</v>
      </c>
      <c r="AK1130">
        <v>0</v>
      </c>
      <c r="AL1130">
        <v>0</v>
      </c>
      <c r="AM1130">
        <v>0</v>
      </c>
      <c r="AN1130">
        <v>0.26240231417848925</v>
      </c>
      <c r="AO1130">
        <v>0</v>
      </c>
      <c r="AP1130">
        <v>0.26240231417848925</v>
      </c>
    </row>
    <row r="1131" spans="1:42" x14ac:dyDescent="0.3">
      <c r="A1131">
        <v>2554</v>
      </c>
      <c r="B1131" t="s">
        <v>32</v>
      </c>
      <c r="C1131" t="s">
        <v>185</v>
      </c>
      <c r="D1131" t="s">
        <v>186</v>
      </c>
      <c r="E1131" t="s">
        <v>35</v>
      </c>
      <c r="F1131">
        <v>46794</v>
      </c>
      <c r="G1131">
        <v>18113</v>
      </c>
      <c r="H1131" t="s">
        <v>187</v>
      </c>
      <c r="I1131" t="s">
        <v>188</v>
      </c>
      <c r="J1131">
        <v>0</v>
      </c>
      <c r="K1131">
        <v>0</v>
      </c>
      <c r="L1131">
        <v>0</v>
      </c>
      <c r="M1131">
        <v>0</v>
      </c>
      <c r="N1131">
        <v>0</v>
      </c>
      <c r="O1131" s="3">
        <v>0</v>
      </c>
      <c r="P1131">
        <v>0</v>
      </c>
      <c r="Q1131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7">
        <f t="shared" si="68"/>
        <v>0</v>
      </c>
      <c r="Y1131" s="7">
        <f t="shared" si="69"/>
        <v>0</v>
      </c>
      <c r="Z1131" s="7">
        <f t="shared" si="70"/>
        <v>0</v>
      </c>
      <c r="AA1131" s="7">
        <f t="shared" si="71"/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3">
      <c r="A1132">
        <v>2557</v>
      </c>
      <c r="B1132" t="s">
        <v>32</v>
      </c>
      <c r="C1132" t="s">
        <v>189</v>
      </c>
      <c r="D1132" t="s">
        <v>186</v>
      </c>
      <c r="E1132" t="s">
        <v>35</v>
      </c>
      <c r="F1132">
        <v>46945</v>
      </c>
      <c r="G1132">
        <v>18049</v>
      </c>
      <c r="H1132" t="s">
        <v>132</v>
      </c>
      <c r="I1132" t="s">
        <v>133</v>
      </c>
      <c r="J1132">
        <v>0</v>
      </c>
      <c r="K1132">
        <v>0</v>
      </c>
      <c r="L1132">
        <v>0</v>
      </c>
      <c r="M1132">
        <v>0</v>
      </c>
      <c r="N1132">
        <v>0</v>
      </c>
      <c r="O1132" s="3">
        <v>0</v>
      </c>
      <c r="P1132">
        <v>1</v>
      </c>
      <c r="Q1132">
        <v>1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7">
        <f t="shared" si="68"/>
        <v>0</v>
      </c>
      <c r="Y1132" s="7">
        <f t="shared" si="69"/>
        <v>0</v>
      </c>
      <c r="Z1132" s="7">
        <f t="shared" si="70"/>
        <v>0</v>
      </c>
      <c r="AA1132" s="7">
        <f t="shared" si="71"/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0.42028060225446157</v>
      </c>
      <c r="AI1132">
        <v>0</v>
      </c>
      <c r="AJ1132">
        <v>0.42028060225446157</v>
      </c>
      <c r="AK1132">
        <v>0</v>
      </c>
      <c r="AL1132">
        <v>0</v>
      </c>
      <c r="AM1132">
        <v>0</v>
      </c>
      <c r="AN1132">
        <v>0.42028060225446157</v>
      </c>
      <c r="AO1132">
        <v>0</v>
      </c>
      <c r="AP1132">
        <v>0.42028060225446157</v>
      </c>
    </row>
    <row r="1133" spans="1:42" x14ac:dyDescent="0.3">
      <c r="A1133">
        <v>2571</v>
      </c>
      <c r="B1133" t="s">
        <v>32</v>
      </c>
      <c r="C1133" t="s">
        <v>190</v>
      </c>
      <c r="D1133" t="s">
        <v>191</v>
      </c>
      <c r="E1133" t="s">
        <v>35</v>
      </c>
      <c r="F1133">
        <v>46911</v>
      </c>
      <c r="G1133">
        <v>18103</v>
      </c>
      <c r="H1133" t="s">
        <v>192</v>
      </c>
      <c r="I1133" t="s">
        <v>193</v>
      </c>
      <c r="J1133">
        <v>0</v>
      </c>
      <c r="K1133">
        <v>0</v>
      </c>
      <c r="L1133">
        <v>0</v>
      </c>
      <c r="M1133">
        <v>0</v>
      </c>
      <c r="N1133">
        <v>0</v>
      </c>
      <c r="O1133" s="3">
        <v>0</v>
      </c>
      <c r="P1133">
        <v>1</v>
      </c>
      <c r="Q1133">
        <v>1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7">
        <f t="shared" si="68"/>
        <v>0</v>
      </c>
      <c r="Y1133" s="7">
        <f t="shared" si="69"/>
        <v>0</v>
      </c>
      <c r="Z1133" s="7">
        <f t="shared" si="70"/>
        <v>0</v>
      </c>
      <c r="AA1133" s="7">
        <f t="shared" si="71"/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0.8344846613895941</v>
      </c>
      <c r="AI1133">
        <v>0</v>
      </c>
      <c r="AJ1133">
        <v>0.8344846613895941</v>
      </c>
      <c r="AK1133">
        <v>0</v>
      </c>
      <c r="AL1133">
        <v>0</v>
      </c>
      <c r="AM1133">
        <v>0</v>
      </c>
      <c r="AN1133">
        <v>0.8344846613895941</v>
      </c>
      <c r="AO1133">
        <v>0</v>
      </c>
      <c r="AP1133">
        <v>0.8344846613895941</v>
      </c>
    </row>
    <row r="1134" spans="1:42" x14ac:dyDescent="0.3">
      <c r="A1134">
        <v>2573</v>
      </c>
      <c r="B1134" t="s">
        <v>32</v>
      </c>
      <c r="C1134" t="s">
        <v>194</v>
      </c>
      <c r="D1134" t="s">
        <v>195</v>
      </c>
      <c r="E1134" t="s">
        <v>35</v>
      </c>
      <c r="F1134">
        <v>47001</v>
      </c>
      <c r="G1134">
        <v>18029</v>
      </c>
      <c r="H1134" t="s">
        <v>196</v>
      </c>
      <c r="I1134" t="s">
        <v>197</v>
      </c>
      <c r="J1134">
        <v>0</v>
      </c>
      <c r="K1134">
        <v>0</v>
      </c>
      <c r="L1134">
        <v>0</v>
      </c>
      <c r="M1134">
        <v>0</v>
      </c>
      <c r="N1134">
        <v>0</v>
      </c>
      <c r="O1134" s="3">
        <v>0</v>
      </c>
      <c r="P1134">
        <v>0</v>
      </c>
      <c r="Q1134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7">
        <f t="shared" si="68"/>
        <v>0</v>
      </c>
      <c r="Y1134" s="7">
        <f t="shared" si="69"/>
        <v>0</v>
      </c>
      <c r="Z1134" s="7">
        <f t="shared" si="70"/>
        <v>0</v>
      </c>
      <c r="AA1134" s="7">
        <f t="shared" si="71"/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3">
      <c r="A1135">
        <v>2574</v>
      </c>
      <c r="B1135" t="s">
        <v>32</v>
      </c>
      <c r="C1135" t="s">
        <v>199</v>
      </c>
      <c r="D1135" t="s">
        <v>200</v>
      </c>
      <c r="E1135" t="s">
        <v>35</v>
      </c>
      <c r="F1135">
        <v>46107</v>
      </c>
      <c r="G1135">
        <v>18097</v>
      </c>
      <c r="H1135" t="s">
        <v>201</v>
      </c>
      <c r="I1135" t="s">
        <v>202</v>
      </c>
      <c r="J1135">
        <v>0</v>
      </c>
      <c r="K1135">
        <v>0</v>
      </c>
      <c r="L1135">
        <v>0</v>
      </c>
      <c r="M1135">
        <v>0</v>
      </c>
      <c r="N1135">
        <v>0</v>
      </c>
      <c r="O1135" s="3">
        <v>0</v>
      </c>
      <c r="P1135">
        <v>0</v>
      </c>
      <c r="Q1135">
        <v>0</v>
      </c>
      <c r="R1135" s="3">
        <v>1</v>
      </c>
      <c r="S1135" s="3">
        <v>0</v>
      </c>
      <c r="T1135" s="3">
        <v>1</v>
      </c>
      <c r="U1135" s="3">
        <v>1</v>
      </c>
      <c r="V1135" s="3">
        <v>0</v>
      </c>
      <c r="W1135" s="3">
        <v>1</v>
      </c>
      <c r="X1135" s="7">
        <f t="shared" si="68"/>
        <v>0</v>
      </c>
      <c r="Y1135" s="7">
        <f t="shared" si="69"/>
        <v>44.265593561368206</v>
      </c>
      <c r="Z1135" s="7">
        <f t="shared" si="70"/>
        <v>0</v>
      </c>
      <c r="AA1135" s="7">
        <f t="shared" si="71"/>
        <v>0</v>
      </c>
      <c r="AB1135">
        <v>0</v>
      </c>
      <c r="AC1135">
        <v>44.265593561368206</v>
      </c>
      <c r="AD1135">
        <v>44.265593561368206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44.265593561368206</v>
      </c>
      <c r="AM1135">
        <v>44.265593561368206</v>
      </c>
      <c r="AN1135">
        <v>0</v>
      </c>
      <c r="AO1135">
        <v>44.265593561368206</v>
      </c>
      <c r="AP1135">
        <v>44.265593561368206</v>
      </c>
    </row>
    <row r="1136" spans="1:42" x14ac:dyDescent="0.3">
      <c r="A1136">
        <v>2575</v>
      </c>
      <c r="B1136" t="s">
        <v>32</v>
      </c>
      <c r="C1136" t="s">
        <v>203</v>
      </c>
      <c r="D1136" t="s">
        <v>204</v>
      </c>
      <c r="E1136" t="s">
        <v>35</v>
      </c>
      <c r="F1136">
        <v>47324</v>
      </c>
      <c r="G1136">
        <v>18177</v>
      </c>
      <c r="H1136" t="s">
        <v>95</v>
      </c>
      <c r="I1136" t="s">
        <v>96</v>
      </c>
      <c r="J1136">
        <v>0</v>
      </c>
      <c r="K1136">
        <v>0</v>
      </c>
      <c r="L1136">
        <v>0</v>
      </c>
      <c r="M1136">
        <v>0</v>
      </c>
      <c r="N1136">
        <v>0</v>
      </c>
      <c r="O1136" s="3">
        <v>0</v>
      </c>
      <c r="P1136">
        <v>0</v>
      </c>
      <c r="Q1136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7">
        <f t="shared" si="68"/>
        <v>0</v>
      </c>
      <c r="Y1136" s="7">
        <f t="shared" si="69"/>
        <v>0</v>
      </c>
      <c r="Z1136" s="7">
        <f t="shared" si="70"/>
        <v>0</v>
      </c>
      <c r="AA1136" s="7">
        <f t="shared" si="71"/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3">
      <c r="A1137">
        <v>2576</v>
      </c>
      <c r="B1137" t="s">
        <v>32</v>
      </c>
      <c r="C1137" t="s">
        <v>205</v>
      </c>
      <c r="D1137" t="s">
        <v>204</v>
      </c>
      <c r="E1137" t="s">
        <v>35</v>
      </c>
      <c r="F1137">
        <v>46506</v>
      </c>
      <c r="G1137">
        <v>18099</v>
      </c>
      <c r="H1137" t="s">
        <v>129</v>
      </c>
      <c r="I1137" t="s">
        <v>130</v>
      </c>
      <c r="J1137">
        <v>0</v>
      </c>
      <c r="K1137">
        <v>0</v>
      </c>
      <c r="L1137">
        <v>0</v>
      </c>
      <c r="M1137">
        <v>0</v>
      </c>
      <c r="N1137">
        <v>0</v>
      </c>
      <c r="O1137" s="3">
        <v>0</v>
      </c>
      <c r="P1137">
        <v>1</v>
      </c>
      <c r="Q1137">
        <v>1</v>
      </c>
      <c r="R1137" s="3">
        <v>0</v>
      </c>
      <c r="S1137" s="3">
        <v>0</v>
      </c>
      <c r="T1137" s="3">
        <v>0</v>
      </c>
      <c r="U1137" s="3">
        <v>0</v>
      </c>
      <c r="V1137" s="3">
        <v>1</v>
      </c>
      <c r="W1137" s="3">
        <v>1</v>
      </c>
      <c r="X1137" s="7">
        <f t="shared" si="68"/>
        <v>0</v>
      </c>
      <c r="Y1137" s="7">
        <f t="shared" si="69"/>
        <v>0</v>
      </c>
      <c r="Z1137" s="7">
        <f t="shared" si="70"/>
        <v>0</v>
      </c>
      <c r="AA1137" s="7">
        <f t="shared" si="71"/>
        <v>0</v>
      </c>
      <c r="AB1137">
        <v>0</v>
      </c>
      <c r="AC1137">
        <v>0</v>
      </c>
      <c r="AD1137">
        <v>0</v>
      </c>
      <c r="AE1137">
        <v>3.3271780539335563</v>
      </c>
      <c r="AF1137">
        <v>0</v>
      </c>
      <c r="AG1137">
        <v>3.3271780539335563</v>
      </c>
      <c r="AH1137">
        <v>0.51108375309844523</v>
      </c>
      <c r="AI1137">
        <v>0</v>
      </c>
      <c r="AJ1137">
        <v>0.51108375309844523</v>
      </c>
      <c r="AK1137">
        <v>3.3271780539335563</v>
      </c>
      <c r="AL1137">
        <v>0</v>
      </c>
      <c r="AM1137">
        <v>3.3271780539335563</v>
      </c>
      <c r="AN1137">
        <v>0.51108375309844523</v>
      </c>
      <c r="AO1137">
        <v>0</v>
      </c>
      <c r="AP1137">
        <v>0.51108375309844523</v>
      </c>
    </row>
    <row r="1138" spans="1:42" x14ac:dyDescent="0.3">
      <c r="A1138">
        <v>2577</v>
      </c>
      <c r="B1138" t="s">
        <v>32</v>
      </c>
      <c r="C1138" t="s">
        <v>206</v>
      </c>
      <c r="D1138" t="s">
        <v>42</v>
      </c>
      <c r="E1138" t="s">
        <v>35</v>
      </c>
      <c r="F1138">
        <v>47838</v>
      </c>
      <c r="G1138">
        <v>18153</v>
      </c>
      <c r="H1138" t="s">
        <v>207</v>
      </c>
      <c r="I1138" t="s">
        <v>208</v>
      </c>
      <c r="J1138">
        <v>0</v>
      </c>
      <c r="K1138">
        <v>0</v>
      </c>
      <c r="L1138">
        <v>0</v>
      </c>
      <c r="M1138">
        <v>0</v>
      </c>
      <c r="N1138">
        <v>0</v>
      </c>
      <c r="O1138" s="3">
        <v>0</v>
      </c>
      <c r="P1138">
        <v>0</v>
      </c>
      <c r="Q1138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7">
        <f t="shared" si="68"/>
        <v>0</v>
      </c>
      <c r="Y1138" s="7">
        <f t="shared" si="69"/>
        <v>0</v>
      </c>
      <c r="Z1138" s="7">
        <f t="shared" si="70"/>
        <v>0</v>
      </c>
      <c r="AA1138" s="7">
        <f t="shared" si="71"/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 x14ac:dyDescent="0.3">
      <c r="A1139">
        <v>2578</v>
      </c>
      <c r="B1139" t="s">
        <v>32</v>
      </c>
      <c r="C1139" t="s">
        <v>209</v>
      </c>
      <c r="D1139" t="s">
        <v>195</v>
      </c>
      <c r="E1139" t="s">
        <v>35</v>
      </c>
      <c r="F1139">
        <v>47331</v>
      </c>
      <c r="G1139">
        <v>18041</v>
      </c>
      <c r="H1139" t="s">
        <v>210</v>
      </c>
      <c r="I1139" t="s">
        <v>211</v>
      </c>
      <c r="J1139">
        <v>0</v>
      </c>
      <c r="K1139">
        <v>0</v>
      </c>
      <c r="L1139">
        <v>0</v>
      </c>
      <c r="M1139">
        <v>0</v>
      </c>
      <c r="N1139">
        <v>0</v>
      </c>
      <c r="O1139" s="3">
        <v>0</v>
      </c>
      <c r="P1139">
        <v>0</v>
      </c>
      <c r="Q1139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7">
        <f t="shared" si="68"/>
        <v>0</v>
      </c>
      <c r="Y1139" s="7">
        <f t="shared" si="69"/>
        <v>0</v>
      </c>
      <c r="Z1139" s="7">
        <f t="shared" si="70"/>
        <v>0</v>
      </c>
      <c r="AA1139" s="7">
        <f t="shared" si="71"/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3">
      <c r="A1140">
        <v>2579</v>
      </c>
      <c r="B1140" t="s">
        <v>32</v>
      </c>
      <c r="C1140" t="s">
        <v>112</v>
      </c>
      <c r="D1140" t="s">
        <v>212</v>
      </c>
      <c r="E1140" t="s">
        <v>35</v>
      </c>
      <c r="F1140">
        <v>47228</v>
      </c>
      <c r="G1140">
        <v>18071</v>
      </c>
      <c r="H1140" t="s">
        <v>113</v>
      </c>
      <c r="I1140" t="s">
        <v>114</v>
      </c>
      <c r="J1140">
        <v>0</v>
      </c>
      <c r="K1140">
        <v>0</v>
      </c>
      <c r="L1140">
        <v>0</v>
      </c>
      <c r="M1140">
        <v>0</v>
      </c>
      <c r="N1140">
        <v>0</v>
      </c>
      <c r="O1140" s="3">
        <v>0</v>
      </c>
      <c r="P1140">
        <v>0</v>
      </c>
      <c r="Q1140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7">
        <f t="shared" si="68"/>
        <v>0</v>
      </c>
      <c r="Y1140" s="7">
        <f t="shared" si="69"/>
        <v>0</v>
      </c>
      <c r="Z1140" s="7">
        <f t="shared" si="70"/>
        <v>0</v>
      </c>
      <c r="AA1140" s="7">
        <f t="shared" si="71"/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 x14ac:dyDescent="0.3">
      <c r="A1141">
        <v>2580</v>
      </c>
      <c r="B1141" t="s">
        <v>32</v>
      </c>
      <c r="C1141" t="s">
        <v>213</v>
      </c>
      <c r="D1141" t="s">
        <v>204</v>
      </c>
      <c r="E1141" t="s">
        <v>35</v>
      </c>
      <c r="F1141">
        <v>47847</v>
      </c>
      <c r="G1141">
        <v>18165</v>
      </c>
      <c r="H1141" t="s">
        <v>214</v>
      </c>
      <c r="I1141" t="s">
        <v>215</v>
      </c>
      <c r="J1141">
        <v>0</v>
      </c>
      <c r="K1141">
        <v>0</v>
      </c>
      <c r="L1141">
        <v>0</v>
      </c>
      <c r="M1141">
        <v>0</v>
      </c>
      <c r="N1141">
        <v>0</v>
      </c>
      <c r="O1141" s="3">
        <v>0</v>
      </c>
      <c r="P1141">
        <v>0</v>
      </c>
      <c r="Q1141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7">
        <f t="shared" si="68"/>
        <v>0</v>
      </c>
      <c r="Y1141" s="7">
        <f t="shared" si="69"/>
        <v>0</v>
      </c>
      <c r="Z1141" s="7">
        <f t="shared" si="70"/>
        <v>0</v>
      </c>
      <c r="AA1141" s="7">
        <f t="shared" si="71"/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3">
      <c r="A1142">
        <v>2581</v>
      </c>
      <c r="B1142" t="s">
        <v>32</v>
      </c>
      <c r="C1142" t="s">
        <v>216</v>
      </c>
      <c r="D1142" t="s">
        <v>204</v>
      </c>
      <c r="E1142" t="s">
        <v>217</v>
      </c>
      <c r="F1142">
        <v>46122</v>
      </c>
      <c r="G1142">
        <v>18063</v>
      </c>
      <c r="H1142" t="s">
        <v>218</v>
      </c>
      <c r="I1142" t="s">
        <v>219</v>
      </c>
      <c r="J1142">
        <v>18097</v>
      </c>
      <c r="K1142" t="s">
        <v>202</v>
      </c>
      <c r="L1142">
        <v>0</v>
      </c>
      <c r="M1142">
        <v>1</v>
      </c>
      <c r="N1142">
        <v>1</v>
      </c>
      <c r="O1142" s="3">
        <v>0</v>
      </c>
      <c r="P1142">
        <v>1</v>
      </c>
      <c r="Q1142">
        <v>1</v>
      </c>
      <c r="R1142" s="3">
        <v>0</v>
      </c>
      <c r="S1142" s="3">
        <v>1</v>
      </c>
      <c r="T1142" s="3">
        <v>1</v>
      </c>
      <c r="U1142" s="3">
        <v>0</v>
      </c>
      <c r="V1142" s="3">
        <v>1</v>
      </c>
      <c r="W1142" s="3">
        <v>1</v>
      </c>
      <c r="X1142" s="7">
        <f t="shared" si="68"/>
        <v>0</v>
      </c>
      <c r="Y1142" s="7">
        <f t="shared" si="69"/>
        <v>0</v>
      </c>
      <c r="Z1142" s="7">
        <f t="shared" si="70"/>
        <v>0</v>
      </c>
      <c r="AA1142" s="7">
        <f t="shared" si="71"/>
        <v>0</v>
      </c>
      <c r="AB1142">
        <v>0</v>
      </c>
      <c r="AC1142">
        <v>0</v>
      </c>
      <c r="AD1142">
        <v>0</v>
      </c>
      <c r="AE1142">
        <v>0</v>
      </c>
      <c r="AF1142">
        <v>19.379844961240309</v>
      </c>
      <c r="AG1142">
        <v>19.379844961240309</v>
      </c>
      <c r="AH1142">
        <v>0.73427908479454873</v>
      </c>
      <c r="AI1142">
        <v>0.39651070578905628</v>
      </c>
      <c r="AJ1142">
        <v>1.1307897905836051</v>
      </c>
      <c r="AK1142">
        <v>0</v>
      </c>
      <c r="AL1142">
        <v>19.379844961240309</v>
      </c>
      <c r="AM1142">
        <v>19.379844961240309</v>
      </c>
      <c r="AN1142">
        <v>0.73427908479454873</v>
      </c>
      <c r="AO1142">
        <v>0.39651070578905628</v>
      </c>
      <c r="AP1142">
        <v>1.1307897905836051</v>
      </c>
    </row>
    <row r="1143" spans="1:42" x14ac:dyDescent="0.3">
      <c r="A1143">
        <v>2583</v>
      </c>
      <c r="B1143" t="s">
        <v>32</v>
      </c>
      <c r="C1143" t="s">
        <v>118</v>
      </c>
      <c r="D1143" t="s">
        <v>220</v>
      </c>
      <c r="E1143" t="s">
        <v>35</v>
      </c>
      <c r="F1143">
        <v>47527</v>
      </c>
      <c r="G1143">
        <v>18037</v>
      </c>
      <c r="H1143" t="s">
        <v>118</v>
      </c>
      <c r="I1143" t="s">
        <v>119</v>
      </c>
      <c r="J1143">
        <v>18027</v>
      </c>
      <c r="K1143" t="s">
        <v>108</v>
      </c>
      <c r="L1143">
        <v>0</v>
      </c>
      <c r="M1143">
        <v>0</v>
      </c>
      <c r="N1143">
        <v>0</v>
      </c>
      <c r="O1143" s="3">
        <v>0</v>
      </c>
      <c r="P1143">
        <v>0</v>
      </c>
      <c r="Q1143">
        <v>0</v>
      </c>
      <c r="R1143" s="3">
        <v>0</v>
      </c>
      <c r="S1143" s="3">
        <v>1</v>
      </c>
      <c r="T1143" s="3">
        <v>1</v>
      </c>
      <c r="U1143" s="3">
        <v>0</v>
      </c>
      <c r="V1143" s="3">
        <v>1</v>
      </c>
      <c r="W1143" s="3">
        <v>1</v>
      </c>
      <c r="X1143" s="7">
        <f t="shared" si="68"/>
        <v>0</v>
      </c>
      <c r="Y1143" s="7">
        <f t="shared" si="69"/>
        <v>0</v>
      </c>
      <c r="Z1143" s="7">
        <f t="shared" si="70"/>
        <v>0</v>
      </c>
      <c r="AA1143" s="7">
        <f t="shared" si="71"/>
        <v>0</v>
      </c>
      <c r="AB1143">
        <v>0</v>
      </c>
      <c r="AC1143">
        <v>0</v>
      </c>
      <c r="AD1143">
        <v>0</v>
      </c>
      <c r="AE1143">
        <v>0</v>
      </c>
      <c r="AF1143">
        <v>2.6132866390746043</v>
      </c>
      <c r="AG1143">
        <v>2.6132866390746043</v>
      </c>
      <c r="AH1143">
        <v>0</v>
      </c>
      <c r="AI1143">
        <v>1.0184537399385092</v>
      </c>
      <c r="AJ1143">
        <v>1.0184537399385092</v>
      </c>
      <c r="AK1143">
        <v>0</v>
      </c>
      <c r="AL1143">
        <v>2.6132866390746043</v>
      </c>
      <c r="AM1143">
        <v>2.6132866390746043</v>
      </c>
      <c r="AN1143">
        <v>0</v>
      </c>
      <c r="AO1143">
        <v>1.0184537399385092</v>
      </c>
      <c r="AP1143">
        <v>1.0184537399385092</v>
      </c>
    </row>
    <row r="1144" spans="1:42" x14ac:dyDescent="0.3">
      <c r="A1144">
        <v>2584</v>
      </c>
      <c r="B1144" t="s">
        <v>32</v>
      </c>
      <c r="C1144" t="s">
        <v>221</v>
      </c>
      <c r="D1144" t="s">
        <v>67</v>
      </c>
      <c r="E1144" t="s">
        <v>35</v>
      </c>
      <c r="F1144">
        <v>47336</v>
      </c>
      <c r="G1144">
        <v>18075</v>
      </c>
      <c r="H1144" t="s">
        <v>222</v>
      </c>
      <c r="I1144" t="s">
        <v>223</v>
      </c>
      <c r="J1144">
        <v>0</v>
      </c>
      <c r="K1144">
        <v>0</v>
      </c>
      <c r="L1144">
        <v>1</v>
      </c>
      <c r="M1144">
        <v>0</v>
      </c>
      <c r="N1144">
        <v>1</v>
      </c>
      <c r="O1144" s="3">
        <v>1</v>
      </c>
      <c r="P1144">
        <v>0</v>
      </c>
      <c r="Q1144">
        <v>1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7">
        <f t="shared" si="68"/>
        <v>2.5623344373980244</v>
      </c>
      <c r="Y1144" s="7">
        <f t="shared" si="69"/>
        <v>0</v>
      </c>
      <c r="Z1144" s="7">
        <f t="shared" si="70"/>
        <v>0</v>
      </c>
      <c r="AA1144" s="7">
        <f t="shared" si="71"/>
        <v>0</v>
      </c>
      <c r="AB1144">
        <v>2.5623344373980244</v>
      </c>
      <c r="AC1144">
        <v>0</v>
      </c>
      <c r="AD1144">
        <v>2.5623344373980244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2.5623344373980244</v>
      </c>
      <c r="AL1144">
        <v>0</v>
      </c>
      <c r="AM1144">
        <v>2.5623344373980244</v>
      </c>
      <c r="AN1144">
        <v>2.5623344373980244</v>
      </c>
      <c r="AO1144">
        <v>0</v>
      </c>
      <c r="AP1144">
        <v>2.5623344373980244</v>
      </c>
    </row>
    <row r="1145" spans="1:42" x14ac:dyDescent="0.3">
      <c r="A1145">
        <v>2585</v>
      </c>
      <c r="B1145" t="s">
        <v>32</v>
      </c>
      <c r="C1145" t="s">
        <v>224</v>
      </c>
      <c r="D1145" t="s">
        <v>191</v>
      </c>
      <c r="E1145" t="s">
        <v>35</v>
      </c>
      <c r="F1145">
        <v>46124</v>
      </c>
      <c r="G1145">
        <v>18081</v>
      </c>
      <c r="H1145" t="s">
        <v>157</v>
      </c>
      <c r="I1145" t="s">
        <v>158</v>
      </c>
      <c r="J1145">
        <v>18097</v>
      </c>
      <c r="K1145" t="s">
        <v>202</v>
      </c>
      <c r="L1145">
        <v>0</v>
      </c>
      <c r="M1145">
        <v>0</v>
      </c>
      <c r="N1145">
        <v>0</v>
      </c>
      <c r="O1145" s="3">
        <v>0</v>
      </c>
      <c r="P1145">
        <v>0</v>
      </c>
      <c r="Q1145">
        <v>0</v>
      </c>
      <c r="R1145" s="3">
        <v>0</v>
      </c>
      <c r="S1145" s="3">
        <v>1</v>
      </c>
      <c r="T1145" s="3">
        <v>1</v>
      </c>
      <c r="U1145" s="3">
        <v>0</v>
      </c>
      <c r="V1145" s="3">
        <v>1</v>
      </c>
      <c r="W1145" s="3">
        <v>1</v>
      </c>
      <c r="X1145" s="7">
        <f t="shared" si="68"/>
        <v>0</v>
      </c>
      <c r="Y1145" s="7">
        <f t="shared" si="69"/>
        <v>0</v>
      </c>
      <c r="Z1145" s="7">
        <f t="shared" si="70"/>
        <v>0</v>
      </c>
      <c r="AA1145" s="7">
        <f t="shared" si="71"/>
        <v>0</v>
      </c>
      <c r="AB1145">
        <v>0</v>
      </c>
      <c r="AC1145">
        <v>0</v>
      </c>
      <c r="AD1145">
        <v>0</v>
      </c>
      <c r="AE1145">
        <v>0</v>
      </c>
      <c r="AF1145">
        <v>19.379844961240309</v>
      </c>
      <c r="AG1145">
        <v>19.379844961240309</v>
      </c>
      <c r="AH1145">
        <v>0</v>
      </c>
      <c r="AI1145">
        <v>0.76317597732082332</v>
      </c>
      <c r="AJ1145">
        <v>0.76317597732082332</v>
      </c>
      <c r="AK1145">
        <v>0</v>
      </c>
      <c r="AL1145">
        <v>19.379844961240309</v>
      </c>
      <c r="AM1145">
        <v>19.379844961240309</v>
      </c>
      <c r="AN1145">
        <v>0</v>
      </c>
      <c r="AO1145">
        <v>0.76317597732082332</v>
      </c>
      <c r="AP1145">
        <v>0.76317597732082332</v>
      </c>
    </row>
    <row r="1146" spans="1:42" x14ac:dyDescent="0.3">
      <c r="A1146">
        <v>2586</v>
      </c>
      <c r="B1146" t="s">
        <v>32</v>
      </c>
      <c r="C1146" t="s">
        <v>225</v>
      </c>
      <c r="D1146" t="s">
        <v>226</v>
      </c>
      <c r="E1146" t="s">
        <v>35</v>
      </c>
      <c r="F1146">
        <v>47232</v>
      </c>
      <c r="G1146">
        <v>18005</v>
      </c>
      <c r="H1146" t="s">
        <v>153</v>
      </c>
      <c r="I1146" t="s">
        <v>154</v>
      </c>
      <c r="J1146">
        <v>0</v>
      </c>
      <c r="K1146">
        <v>0</v>
      </c>
      <c r="L1146">
        <v>0</v>
      </c>
      <c r="M1146">
        <v>0</v>
      </c>
      <c r="N1146">
        <v>0</v>
      </c>
      <c r="O1146" s="3">
        <v>0</v>
      </c>
      <c r="P1146">
        <v>0</v>
      </c>
      <c r="Q1146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7">
        <f t="shared" si="68"/>
        <v>0</v>
      </c>
      <c r="Y1146" s="7">
        <f t="shared" si="69"/>
        <v>0</v>
      </c>
      <c r="Z1146" s="7">
        <f t="shared" si="70"/>
        <v>0</v>
      </c>
      <c r="AA1146" s="7">
        <f t="shared" si="71"/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3">
      <c r="A1147">
        <v>2587</v>
      </c>
      <c r="B1147" t="s">
        <v>32</v>
      </c>
      <c r="C1147" t="s">
        <v>227</v>
      </c>
      <c r="D1147" t="s">
        <v>200</v>
      </c>
      <c r="E1147" t="s">
        <v>35</v>
      </c>
      <c r="F1147">
        <v>47701</v>
      </c>
      <c r="G1147">
        <v>18163</v>
      </c>
      <c r="H1147" t="s">
        <v>228</v>
      </c>
      <c r="I1147" t="s">
        <v>229</v>
      </c>
      <c r="J1147">
        <v>0</v>
      </c>
      <c r="K1147">
        <v>0</v>
      </c>
      <c r="L1147">
        <v>0</v>
      </c>
      <c r="M1147">
        <v>0</v>
      </c>
      <c r="N1147">
        <v>0</v>
      </c>
      <c r="O1147" s="3">
        <v>0</v>
      </c>
      <c r="P1147">
        <v>0</v>
      </c>
      <c r="Q1147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7">
        <f t="shared" si="68"/>
        <v>0</v>
      </c>
      <c r="Y1147" s="7">
        <f t="shared" si="69"/>
        <v>0</v>
      </c>
      <c r="Z1147" s="7">
        <f t="shared" si="70"/>
        <v>0</v>
      </c>
      <c r="AA1147" s="7">
        <f t="shared" si="71"/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</row>
    <row r="1148" spans="1:42" x14ac:dyDescent="0.3">
      <c r="A1148">
        <v>2588</v>
      </c>
      <c r="B1148" t="s">
        <v>32</v>
      </c>
      <c r="C1148" t="s">
        <v>230</v>
      </c>
      <c r="D1148" t="s">
        <v>181</v>
      </c>
      <c r="E1148" t="s">
        <v>35</v>
      </c>
      <c r="F1148">
        <v>47944</v>
      </c>
      <c r="G1148">
        <v>18007</v>
      </c>
      <c r="H1148" t="s">
        <v>231</v>
      </c>
      <c r="I1148" t="s">
        <v>232</v>
      </c>
      <c r="J1148">
        <v>18027</v>
      </c>
      <c r="K1148" t="s">
        <v>108</v>
      </c>
      <c r="L1148">
        <v>0</v>
      </c>
      <c r="M1148">
        <v>0</v>
      </c>
      <c r="N1148">
        <v>0</v>
      </c>
      <c r="O1148" s="3">
        <v>0</v>
      </c>
      <c r="P1148">
        <v>1</v>
      </c>
      <c r="Q1148">
        <v>1</v>
      </c>
      <c r="R1148" s="3">
        <v>0</v>
      </c>
      <c r="S1148" s="3">
        <v>1</v>
      </c>
      <c r="T1148" s="3">
        <v>1</v>
      </c>
      <c r="U1148" s="3">
        <v>0</v>
      </c>
      <c r="V1148" s="3">
        <v>1</v>
      </c>
      <c r="W1148" s="3">
        <v>1</v>
      </c>
      <c r="X1148" s="7">
        <f t="shared" si="68"/>
        <v>0</v>
      </c>
      <c r="Y1148" s="7">
        <f t="shared" si="69"/>
        <v>0</v>
      </c>
      <c r="Z1148" s="7">
        <f t="shared" si="70"/>
        <v>0</v>
      </c>
      <c r="AA1148" s="7">
        <f t="shared" si="71"/>
        <v>0</v>
      </c>
      <c r="AB1148">
        <v>0</v>
      </c>
      <c r="AC1148">
        <v>0</v>
      </c>
      <c r="AD1148">
        <v>0</v>
      </c>
      <c r="AE1148">
        <v>0</v>
      </c>
      <c r="AF1148">
        <v>2.6132866390746043</v>
      </c>
      <c r="AG1148">
        <v>2.6132866390746043</v>
      </c>
      <c r="AH1148">
        <v>0.13362450112127658</v>
      </c>
      <c r="AI1148">
        <v>0.82980815196312763</v>
      </c>
      <c r="AJ1148">
        <v>0.96343265308440418</v>
      </c>
      <c r="AK1148">
        <v>0</v>
      </c>
      <c r="AL1148">
        <v>2.6132866390746043</v>
      </c>
      <c r="AM1148">
        <v>2.6132866390746043</v>
      </c>
      <c r="AN1148">
        <v>0.13362450112127658</v>
      </c>
      <c r="AO1148">
        <v>0.82980815196312763</v>
      </c>
      <c r="AP1148">
        <v>0.96343265308440418</v>
      </c>
    </row>
    <row r="1149" spans="1:42" x14ac:dyDescent="0.3">
      <c r="A1149">
        <v>2589</v>
      </c>
      <c r="B1149" t="s">
        <v>32</v>
      </c>
      <c r="C1149" t="s">
        <v>233</v>
      </c>
      <c r="D1149" t="s">
        <v>212</v>
      </c>
      <c r="E1149" t="s">
        <v>35</v>
      </c>
      <c r="F1149">
        <v>47946</v>
      </c>
      <c r="G1149">
        <v>18131</v>
      </c>
      <c r="H1149" t="s">
        <v>125</v>
      </c>
      <c r="I1149" t="s">
        <v>126</v>
      </c>
      <c r="J1149">
        <v>0</v>
      </c>
      <c r="K1149">
        <v>0</v>
      </c>
      <c r="L1149">
        <v>0</v>
      </c>
      <c r="M1149">
        <v>0</v>
      </c>
      <c r="N1149">
        <v>0</v>
      </c>
      <c r="O1149" s="3">
        <v>0</v>
      </c>
      <c r="P1149">
        <v>1</v>
      </c>
      <c r="Q1149">
        <v>1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7">
        <f t="shared" si="68"/>
        <v>0</v>
      </c>
      <c r="Y1149" s="7">
        <f t="shared" si="69"/>
        <v>0</v>
      </c>
      <c r="Z1149" s="7">
        <f t="shared" si="70"/>
        <v>0</v>
      </c>
      <c r="AA1149" s="7">
        <f t="shared" si="71"/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0.48745771304339341</v>
      </c>
      <c r="AI1149">
        <v>0</v>
      </c>
      <c r="AJ1149">
        <v>0.48745771304339341</v>
      </c>
      <c r="AK1149">
        <v>0</v>
      </c>
      <c r="AL1149">
        <v>0</v>
      </c>
      <c r="AM1149">
        <v>0</v>
      </c>
      <c r="AN1149">
        <v>0.48745771304339341</v>
      </c>
      <c r="AO1149">
        <v>0</v>
      </c>
      <c r="AP1149">
        <v>0.48745771304339341</v>
      </c>
    </row>
    <row r="1150" spans="1:42" x14ac:dyDescent="0.3">
      <c r="A1150">
        <v>2590</v>
      </c>
      <c r="B1150" t="s">
        <v>32</v>
      </c>
      <c r="C1150" t="s">
        <v>234</v>
      </c>
      <c r="D1150" t="s">
        <v>42</v>
      </c>
      <c r="E1150" t="s">
        <v>235</v>
      </c>
      <c r="F1150">
        <v>46133</v>
      </c>
      <c r="G1150">
        <v>18041</v>
      </c>
      <c r="H1150" t="s">
        <v>210</v>
      </c>
      <c r="I1150" t="s">
        <v>211</v>
      </c>
      <c r="J1150">
        <v>0</v>
      </c>
      <c r="K1150">
        <v>0</v>
      </c>
      <c r="L1150">
        <v>0</v>
      </c>
      <c r="M1150">
        <v>0</v>
      </c>
      <c r="N1150">
        <v>0</v>
      </c>
      <c r="O1150" s="3">
        <v>0</v>
      </c>
      <c r="P1150">
        <v>0</v>
      </c>
      <c r="Q1150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7">
        <f t="shared" si="68"/>
        <v>0</v>
      </c>
      <c r="Y1150" s="7">
        <f t="shared" si="69"/>
        <v>0</v>
      </c>
      <c r="Z1150" s="7">
        <f t="shared" si="70"/>
        <v>0</v>
      </c>
      <c r="AA1150" s="7">
        <f t="shared" si="71"/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x14ac:dyDescent="0.3">
      <c r="A1151">
        <v>2591</v>
      </c>
      <c r="B1151" t="s">
        <v>32</v>
      </c>
      <c r="C1151" t="s">
        <v>236</v>
      </c>
      <c r="D1151" t="s">
        <v>124</v>
      </c>
      <c r="E1151" t="s">
        <v>35</v>
      </c>
      <c r="F1151">
        <v>46526</v>
      </c>
      <c r="G1151">
        <v>18039</v>
      </c>
      <c r="H1151" t="s">
        <v>237</v>
      </c>
      <c r="I1151" t="s">
        <v>238</v>
      </c>
      <c r="J1151">
        <v>0</v>
      </c>
      <c r="K1151">
        <v>0</v>
      </c>
      <c r="L1151">
        <v>0</v>
      </c>
      <c r="M1151">
        <v>0</v>
      </c>
      <c r="N1151">
        <v>0</v>
      </c>
      <c r="O1151" s="3">
        <v>0</v>
      </c>
      <c r="P1151">
        <v>1</v>
      </c>
      <c r="Q1151">
        <v>1</v>
      </c>
      <c r="R1151" s="3">
        <v>0</v>
      </c>
      <c r="S1151" s="3">
        <v>0</v>
      </c>
      <c r="T1151" s="3">
        <v>0</v>
      </c>
      <c r="U1151" s="3">
        <v>0</v>
      </c>
      <c r="V1151" s="3">
        <v>1</v>
      </c>
      <c r="W1151" s="3">
        <v>1</v>
      </c>
      <c r="X1151" s="7">
        <f t="shared" si="68"/>
        <v>0</v>
      </c>
      <c r="Y1151" s="7">
        <f t="shared" si="69"/>
        <v>0</v>
      </c>
      <c r="Z1151" s="7">
        <f t="shared" si="70"/>
        <v>0</v>
      </c>
      <c r="AA1151" s="7">
        <f t="shared" si="71"/>
        <v>0</v>
      </c>
      <c r="AB1151">
        <v>0</v>
      </c>
      <c r="AC1151">
        <v>0</v>
      </c>
      <c r="AD1151">
        <v>0</v>
      </c>
      <c r="AE1151">
        <v>3.3271780539335563</v>
      </c>
      <c r="AF1151">
        <v>0</v>
      </c>
      <c r="AG1151">
        <v>3.3271780539335563</v>
      </c>
      <c r="AH1151">
        <v>0.75079551200941586</v>
      </c>
      <c r="AI1151">
        <v>0</v>
      </c>
      <c r="AJ1151">
        <v>0.75079551200941586</v>
      </c>
      <c r="AK1151">
        <v>3.3271780539335563</v>
      </c>
      <c r="AL1151">
        <v>0</v>
      </c>
      <c r="AM1151">
        <v>3.3271780539335563</v>
      </c>
      <c r="AN1151">
        <v>0.75079551200941586</v>
      </c>
      <c r="AO1151">
        <v>0</v>
      </c>
      <c r="AP1151">
        <v>0.75079551200941586</v>
      </c>
    </row>
    <row r="1152" spans="1:42" x14ac:dyDescent="0.3">
      <c r="A1152">
        <v>2592</v>
      </c>
      <c r="B1152" t="s">
        <v>32</v>
      </c>
      <c r="C1152" t="s">
        <v>239</v>
      </c>
      <c r="D1152" t="s">
        <v>191</v>
      </c>
      <c r="E1152" t="s">
        <v>35</v>
      </c>
      <c r="F1152">
        <v>46936</v>
      </c>
      <c r="G1152">
        <v>18067</v>
      </c>
      <c r="H1152" t="s">
        <v>240</v>
      </c>
      <c r="I1152" t="s">
        <v>241</v>
      </c>
      <c r="J1152">
        <v>0</v>
      </c>
      <c r="K1152">
        <v>0</v>
      </c>
      <c r="L1152">
        <v>0</v>
      </c>
      <c r="M1152">
        <v>0</v>
      </c>
      <c r="N1152">
        <v>0</v>
      </c>
      <c r="O1152" s="3">
        <v>0</v>
      </c>
      <c r="P1152">
        <v>1</v>
      </c>
      <c r="Q1152">
        <v>1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7">
        <f t="shared" si="68"/>
        <v>0</v>
      </c>
      <c r="Y1152" s="7">
        <f t="shared" si="69"/>
        <v>0</v>
      </c>
      <c r="Z1152" s="7">
        <f t="shared" si="70"/>
        <v>0</v>
      </c>
      <c r="AA1152" s="7">
        <f t="shared" si="71"/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0.59785370519833791</v>
      </c>
      <c r="AI1152">
        <v>0</v>
      </c>
      <c r="AJ1152">
        <v>0.59785370519833791</v>
      </c>
      <c r="AK1152">
        <v>0</v>
      </c>
      <c r="AL1152">
        <v>0</v>
      </c>
      <c r="AM1152">
        <v>0</v>
      </c>
      <c r="AN1152">
        <v>0.59785370519833791</v>
      </c>
      <c r="AO1152">
        <v>0</v>
      </c>
      <c r="AP1152">
        <v>0.59785370519833791</v>
      </c>
    </row>
    <row r="1153" spans="1:42" x14ac:dyDescent="0.3">
      <c r="A1153">
        <v>2593</v>
      </c>
      <c r="B1153" t="s">
        <v>32</v>
      </c>
      <c r="C1153" t="s">
        <v>242</v>
      </c>
      <c r="D1153" t="s">
        <v>204</v>
      </c>
      <c r="E1153" t="s">
        <v>35</v>
      </c>
      <c r="F1153">
        <v>46394</v>
      </c>
      <c r="G1153">
        <v>18089</v>
      </c>
      <c r="H1153" t="s">
        <v>243</v>
      </c>
      <c r="I1153" t="s">
        <v>244</v>
      </c>
      <c r="J1153">
        <v>0</v>
      </c>
      <c r="K1153">
        <v>0</v>
      </c>
      <c r="L1153">
        <v>0</v>
      </c>
      <c r="M1153">
        <v>0</v>
      </c>
      <c r="N1153">
        <v>0</v>
      </c>
      <c r="O1153" s="3">
        <v>0</v>
      </c>
      <c r="P1153">
        <v>1</v>
      </c>
      <c r="Q1153">
        <v>1</v>
      </c>
      <c r="R1153" s="3">
        <v>1</v>
      </c>
      <c r="S1153" s="3">
        <v>0</v>
      </c>
      <c r="T1153" s="3">
        <v>1</v>
      </c>
      <c r="U1153" s="3">
        <v>1</v>
      </c>
      <c r="V1153" s="3">
        <v>0</v>
      </c>
      <c r="W1153" s="3">
        <v>1</v>
      </c>
      <c r="X1153" s="7">
        <f t="shared" si="68"/>
        <v>0</v>
      </c>
      <c r="Y1153" s="7">
        <f t="shared" si="69"/>
        <v>6.8915860933964206</v>
      </c>
      <c r="Z1153" s="7">
        <f t="shared" si="70"/>
        <v>0</v>
      </c>
      <c r="AA1153" s="7">
        <f t="shared" si="71"/>
        <v>0</v>
      </c>
      <c r="AB1153">
        <v>0</v>
      </c>
      <c r="AC1153">
        <v>6.8915860933964206</v>
      </c>
      <c r="AD1153">
        <v>6.8915860933964206</v>
      </c>
      <c r="AE1153">
        <v>0</v>
      </c>
      <c r="AF1153">
        <v>0</v>
      </c>
      <c r="AG1153">
        <v>0</v>
      </c>
      <c r="AH1153">
        <v>0.25414397637477593</v>
      </c>
      <c r="AI1153">
        <v>0</v>
      </c>
      <c r="AJ1153">
        <v>0.25414397637477593</v>
      </c>
      <c r="AK1153">
        <v>0</v>
      </c>
      <c r="AL1153">
        <v>6.8915860933964206</v>
      </c>
      <c r="AM1153">
        <v>6.8915860933964206</v>
      </c>
      <c r="AN1153">
        <v>0.25414397637477593</v>
      </c>
      <c r="AO1153">
        <v>6.8915860933964206</v>
      </c>
      <c r="AP1153">
        <v>7.1457300697711963</v>
      </c>
    </row>
    <row r="1154" spans="1:42" x14ac:dyDescent="0.3">
      <c r="A1154">
        <v>2594</v>
      </c>
      <c r="B1154" t="s">
        <v>32</v>
      </c>
      <c r="C1154" t="s">
        <v>245</v>
      </c>
      <c r="D1154" t="s">
        <v>204</v>
      </c>
      <c r="E1154" t="s">
        <v>246</v>
      </c>
      <c r="F1154">
        <v>46341</v>
      </c>
      <c r="G1154">
        <v>18127</v>
      </c>
      <c r="H1154" t="s">
        <v>149</v>
      </c>
      <c r="I1154" t="s">
        <v>150</v>
      </c>
      <c r="J1154">
        <v>18157</v>
      </c>
      <c r="K1154" t="s">
        <v>179</v>
      </c>
      <c r="L1154">
        <v>0</v>
      </c>
      <c r="M1154">
        <v>0</v>
      </c>
      <c r="N1154">
        <v>0</v>
      </c>
      <c r="O1154" s="3">
        <v>0</v>
      </c>
      <c r="P1154">
        <v>1</v>
      </c>
      <c r="Q1154">
        <v>1</v>
      </c>
      <c r="R1154" s="3">
        <v>0</v>
      </c>
      <c r="S1154" s="3">
        <v>1</v>
      </c>
      <c r="T1154" s="3">
        <v>1</v>
      </c>
      <c r="U1154" s="3">
        <v>0</v>
      </c>
      <c r="V1154" s="3">
        <v>1</v>
      </c>
      <c r="W1154" s="3">
        <v>1</v>
      </c>
      <c r="X1154" s="7">
        <f t="shared" ref="X1154:X1217" si="72">$AD1154*L1154</f>
        <v>0</v>
      </c>
      <c r="Y1154" s="7">
        <f t="shared" ref="Y1154:Y1217" si="73">$AD1154*U1154</f>
        <v>0</v>
      </c>
      <c r="Z1154" s="7">
        <f t="shared" ref="Z1154:Z1217" si="74">IF(X1154=AB1154,0,1)</f>
        <v>0</v>
      </c>
      <c r="AA1154" s="7">
        <f t="shared" ref="AA1154:AA1217" si="75">IF(Y1154=AC1154,0,1)</f>
        <v>0</v>
      </c>
      <c r="AB1154">
        <v>0</v>
      </c>
      <c r="AC1154">
        <v>0</v>
      </c>
      <c r="AD1154">
        <v>0</v>
      </c>
      <c r="AE1154">
        <v>0</v>
      </c>
      <c r="AF1154">
        <v>5.5095098931634174</v>
      </c>
      <c r="AG1154">
        <v>5.5095098931634174</v>
      </c>
      <c r="AH1154">
        <v>0.23973743955619803</v>
      </c>
      <c r="AI1154">
        <v>1.0842125703929058</v>
      </c>
      <c r="AJ1154">
        <v>1.3239500099491037</v>
      </c>
      <c r="AK1154">
        <v>0</v>
      </c>
      <c r="AL1154">
        <v>5.5095098931634174</v>
      </c>
      <c r="AM1154">
        <v>5.5095098931634174</v>
      </c>
      <c r="AN1154">
        <v>0.23973743955619803</v>
      </c>
      <c r="AO1154">
        <v>1.0842125703929058</v>
      </c>
      <c r="AP1154">
        <v>1.3239500099491037</v>
      </c>
    </row>
    <row r="1155" spans="1:42" x14ac:dyDescent="0.3">
      <c r="A1155">
        <v>2595</v>
      </c>
      <c r="B1155" t="s">
        <v>32</v>
      </c>
      <c r="C1155" t="s">
        <v>247</v>
      </c>
      <c r="D1155" t="s">
        <v>35</v>
      </c>
      <c r="E1155" t="s">
        <v>35</v>
      </c>
      <c r="F1155">
        <v>46201</v>
      </c>
      <c r="G1155">
        <v>18097</v>
      </c>
      <c r="H1155" t="s">
        <v>201</v>
      </c>
      <c r="I1155" t="s">
        <v>202</v>
      </c>
      <c r="J1155">
        <v>0</v>
      </c>
      <c r="K1155">
        <v>0</v>
      </c>
      <c r="L1155">
        <v>0</v>
      </c>
      <c r="M1155">
        <v>0</v>
      </c>
      <c r="N1155">
        <v>0</v>
      </c>
      <c r="O1155" s="3">
        <v>0</v>
      </c>
      <c r="P1155">
        <v>0</v>
      </c>
      <c r="Q1155">
        <v>0</v>
      </c>
      <c r="R1155" s="3">
        <v>1</v>
      </c>
      <c r="S1155" s="3">
        <v>0</v>
      </c>
      <c r="T1155" s="3">
        <v>1</v>
      </c>
      <c r="U1155" s="3">
        <v>1</v>
      </c>
      <c r="V1155" s="3">
        <v>0</v>
      </c>
      <c r="W1155" s="3">
        <v>1</v>
      </c>
      <c r="X1155" s="7">
        <f t="shared" si="72"/>
        <v>0</v>
      </c>
      <c r="Y1155" s="7">
        <f t="shared" si="73"/>
        <v>44.265593561368206</v>
      </c>
      <c r="Z1155" s="7">
        <f t="shared" si="74"/>
        <v>0</v>
      </c>
      <c r="AA1155" s="7">
        <f t="shared" si="75"/>
        <v>0</v>
      </c>
      <c r="AB1155">
        <v>0</v>
      </c>
      <c r="AC1155">
        <v>44.265593561368206</v>
      </c>
      <c r="AD1155">
        <v>44.265593561368206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44.265593561368206</v>
      </c>
      <c r="AM1155">
        <v>44.265593561368206</v>
      </c>
      <c r="AN1155">
        <v>0</v>
      </c>
      <c r="AO1155">
        <v>44.265593561368206</v>
      </c>
      <c r="AP1155">
        <v>44.265593561368206</v>
      </c>
    </row>
    <row r="1156" spans="1:42" x14ac:dyDescent="0.3">
      <c r="A1156">
        <v>2597</v>
      </c>
      <c r="B1156" t="s">
        <v>32</v>
      </c>
      <c r="C1156" t="s">
        <v>248</v>
      </c>
      <c r="D1156" t="s">
        <v>195</v>
      </c>
      <c r="E1156" t="s">
        <v>35</v>
      </c>
      <c r="F1156">
        <v>47130</v>
      </c>
      <c r="G1156">
        <v>18019</v>
      </c>
      <c r="H1156" t="s">
        <v>249</v>
      </c>
      <c r="I1156" t="s">
        <v>250</v>
      </c>
      <c r="J1156">
        <v>0</v>
      </c>
      <c r="K1156">
        <v>0</v>
      </c>
      <c r="L1156">
        <v>0</v>
      </c>
      <c r="M1156">
        <v>0</v>
      </c>
      <c r="N1156">
        <v>0</v>
      </c>
      <c r="O1156" s="3">
        <v>0</v>
      </c>
      <c r="P1156">
        <v>0</v>
      </c>
      <c r="Q1156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7">
        <f t="shared" si="72"/>
        <v>0</v>
      </c>
      <c r="Y1156" s="7">
        <f t="shared" si="73"/>
        <v>0</v>
      </c>
      <c r="Z1156" s="7">
        <f t="shared" si="74"/>
        <v>0</v>
      </c>
      <c r="AA1156" s="7">
        <f t="shared" si="75"/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x14ac:dyDescent="0.3">
      <c r="A1157">
        <v>2598</v>
      </c>
      <c r="B1157" t="s">
        <v>32</v>
      </c>
      <c r="C1157" t="s">
        <v>251</v>
      </c>
      <c r="D1157" t="s">
        <v>191</v>
      </c>
      <c r="E1157" t="s">
        <v>35</v>
      </c>
      <c r="F1157">
        <v>46901</v>
      </c>
      <c r="G1157">
        <v>18067</v>
      </c>
      <c r="H1157" t="s">
        <v>240</v>
      </c>
      <c r="I1157" t="s">
        <v>241</v>
      </c>
      <c r="J1157">
        <v>0</v>
      </c>
      <c r="K1157">
        <v>0</v>
      </c>
      <c r="L1157">
        <v>0</v>
      </c>
      <c r="M1157">
        <v>0</v>
      </c>
      <c r="N1157">
        <v>0</v>
      </c>
      <c r="O1157" s="3">
        <v>0</v>
      </c>
      <c r="P1157">
        <v>1</v>
      </c>
      <c r="Q1157">
        <v>1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7">
        <f t="shared" si="72"/>
        <v>0</v>
      </c>
      <c r="Y1157" s="7">
        <f t="shared" si="73"/>
        <v>0</v>
      </c>
      <c r="Z1157" s="7">
        <f t="shared" si="74"/>
        <v>0</v>
      </c>
      <c r="AA1157" s="7">
        <f t="shared" si="75"/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0.59785370519833791</v>
      </c>
      <c r="AI1157">
        <v>0</v>
      </c>
      <c r="AJ1157">
        <v>0.59785370519833791</v>
      </c>
      <c r="AK1157">
        <v>0</v>
      </c>
      <c r="AL1157">
        <v>0</v>
      </c>
      <c r="AM1157">
        <v>0</v>
      </c>
      <c r="AN1157">
        <v>0.59785370519833791</v>
      </c>
      <c r="AO1157">
        <v>0</v>
      </c>
      <c r="AP1157">
        <v>0.59785370519833791</v>
      </c>
    </row>
    <row r="1158" spans="1:42" x14ac:dyDescent="0.3">
      <c r="A1158">
        <v>2599</v>
      </c>
      <c r="B1158" t="s">
        <v>32</v>
      </c>
      <c r="C1158" t="s">
        <v>252</v>
      </c>
      <c r="D1158" t="s">
        <v>204</v>
      </c>
      <c r="E1158" t="s">
        <v>35</v>
      </c>
      <c r="F1158">
        <v>46347</v>
      </c>
      <c r="G1158">
        <v>18127</v>
      </c>
      <c r="H1158" t="s">
        <v>149</v>
      </c>
      <c r="I1158" t="s">
        <v>150</v>
      </c>
      <c r="J1158">
        <v>18157</v>
      </c>
      <c r="K1158" t="s">
        <v>179</v>
      </c>
      <c r="L1158">
        <v>0</v>
      </c>
      <c r="M1158">
        <v>0</v>
      </c>
      <c r="N1158">
        <v>0</v>
      </c>
      <c r="O1158" s="3">
        <v>0</v>
      </c>
      <c r="P1158">
        <v>1</v>
      </c>
      <c r="Q1158">
        <v>1</v>
      </c>
      <c r="R1158" s="3">
        <v>0</v>
      </c>
      <c r="S1158" s="3">
        <v>1</v>
      </c>
      <c r="T1158" s="3">
        <v>1</v>
      </c>
      <c r="U1158" s="3">
        <v>0</v>
      </c>
      <c r="V1158" s="3">
        <v>1</v>
      </c>
      <c r="W1158" s="3">
        <v>1</v>
      </c>
      <c r="X1158" s="7">
        <f t="shared" si="72"/>
        <v>0</v>
      </c>
      <c r="Y1158" s="7">
        <f t="shared" si="73"/>
        <v>0</v>
      </c>
      <c r="Z1158" s="7">
        <f t="shared" si="74"/>
        <v>0</v>
      </c>
      <c r="AA1158" s="7">
        <f t="shared" si="75"/>
        <v>0</v>
      </c>
      <c r="AB1158">
        <v>0</v>
      </c>
      <c r="AC1158">
        <v>0</v>
      </c>
      <c r="AD1158">
        <v>0</v>
      </c>
      <c r="AE1158">
        <v>0</v>
      </c>
      <c r="AF1158">
        <v>5.5095098931634174</v>
      </c>
      <c r="AG1158">
        <v>5.5095098931634174</v>
      </c>
      <c r="AH1158">
        <v>0.23973743955619803</v>
      </c>
      <c r="AI1158">
        <v>1.0842125703929058</v>
      </c>
      <c r="AJ1158">
        <v>1.3239500099491037</v>
      </c>
      <c r="AK1158">
        <v>0</v>
      </c>
      <c r="AL1158">
        <v>5.5095098931634174</v>
      </c>
      <c r="AM1158">
        <v>5.5095098931634174</v>
      </c>
      <c r="AN1158">
        <v>0.23973743955619803</v>
      </c>
      <c r="AO1158">
        <v>1.0842125703929058</v>
      </c>
      <c r="AP1158">
        <v>1.3239500099491037</v>
      </c>
    </row>
    <row r="1159" spans="1:42" x14ac:dyDescent="0.3">
      <c r="A1159">
        <v>2600</v>
      </c>
      <c r="B1159" t="s">
        <v>32</v>
      </c>
      <c r="C1159" t="s">
        <v>253</v>
      </c>
      <c r="D1159" t="s">
        <v>48</v>
      </c>
      <c r="E1159" t="s">
        <v>35</v>
      </c>
      <c r="F1159">
        <v>46348</v>
      </c>
      <c r="G1159">
        <v>18091</v>
      </c>
      <c r="H1159" t="s">
        <v>81</v>
      </c>
      <c r="I1159" t="s">
        <v>82</v>
      </c>
      <c r="J1159">
        <v>0</v>
      </c>
      <c r="K1159">
        <v>0</v>
      </c>
      <c r="L1159">
        <v>0</v>
      </c>
      <c r="M1159">
        <v>0</v>
      </c>
      <c r="N1159">
        <v>0</v>
      </c>
      <c r="O1159" s="3">
        <v>0</v>
      </c>
      <c r="P1159">
        <v>1</v>
      </c>
      <c r="Q1159">
        <v>1</v>
      </c>
      <c r="R1159" s="3">
        <v>0</v>
      </c>
      <c r="S1159" s="3">
        <v>0</v>
      </c>
      <c r="T1159" s="3">
        <v>0</v>
      </c>
      <c r="U1159" s="3">
        <v>0</v>
      </c>
      <c r="V1159" s="3">
        <v>1</v>
      </c>
      <c r="W1159" s="3">
        <v>1</v>
      </c>
      <c r="X1159" s="7">
        <f t="shared" si="72"/>
        <v>0</v>
      </c>
      <c r="Y1159" s="7">
        <f t="shared" si="73"/>
        <v>0</v>
      </c>
      <c r="Z1159" s="7">
        <f t="shared" si="74"/>
        <v>0</v>
      </c>
      <c r="AA1159" s="7">
        <f t="shared" si="75"/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0.91932234289946491</v>
      </c>
      <c r="AI1159">
        <v>0</v>
      </c>
      <c r="AJ1159">
        <v>0.91932234289946491</v>
      </c>
      <c r="AK1159">
        <v>0</v>
      </c>
      <c r="AL1159">
        <v>0</v>
      </c>
      <c r="AM1159">
        <v>0</v>
      </c>
      <c r="AN1159">
        <v>0.91932234289946491</v>
      </c>
      <c r="AO1159">
        <v>0</v>
      </c>
      <c r="AP1159">
        <v>0.91932234289946491</v>
      </c>
    </row>
    <row r="1160" spans="1:42" x14ac:dyDescent="0.3">
      <c r="A1160">
        <v>2601</v>
      </c>
      <c r="B1160" t="s">
        <v>32</v>
      </c>
      <c r="C1160" t="s">
        <v>254</v>
      </c>
      <c r="D1160" t="s">
        <v>124</v>
      </c>
      <c r="E1160" t="s">
        <v>35</v>
      </c>
      <c r="F1160">
        <v>46940</v>
      </c>
      <c r="G1160">
        <v>18169</v>
      </c>
      <c r="H1160" t="s">
        <v>161</v>
      </c>
      <c r="I1160" t="s">
        <v>164</v>
      </c>
      <c r="J1160">
        <v>0</v>
      </c>
      <c r="K1160">
        <v>0</v>
      </c>
      <c r="L1160">
        <v>0</v>
      </c>
      <c r="M1160">
        <v>0</v>
      </c>
      <c r="N1160">
        <v>0</v>
      </c>
      <c r="O1160" s="3">
        <v>0</v>
      </c>
      <c r="P1160">
        <v>1</v>
      </c>
      <c r="Q1160">
        <v>1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7">
        <f t="shared" si="72"/>
        <v>0</v>
      </c>
      <c r="Y1160" s="7">
        <f t="shared" si="73"/>
        <v>0</v>
      </c>
      <c r="Z1160" s="7">
        <f t="shared" si="74"/>
        <v>0</v>
      </c>
      <c r="AA1160" s="7">
        <f t="shared" si="75"/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0.26240231417848925</v>
      </c>
      <c r="AI1160">
        <v>0</v>
      </c>
      <c r="AJ1160">
        <v>0.26240231417848925</v>
      </c>
      <c r="AK1160">
        <v>0</v>
      </c>
      <c r="AL1160">
        <v>0</v>
      </c>
      <c r="AM1160">
        <v>0</v>
      </c>
      <c r="AN1160">
        <v>0.26240231417848925</v>
      </c>
      <c r="AO1160">
        <v>0</v>
      </c>
      <c r="AP1160">
        <v>0.26240231417848925</v>
      </c>
    </row>
    <row r="1161" spans="1:42" x14ac:dyDescent="0.3">
      <c r="A1161">
        <v>2602</v>
      </c>
      <c r="B1161" t="s">
        <v>32</v>
      </c>
      <c r="C1161" t="s">
        <v>255</v>
      </c>
      <c r="D1161" t="s">
        <v>42</v>
      </c>
      <c r="E1161" t="s">
        <v>35</v>
      </c>
      <c r="F1161">
        <v>47954</v>
      </c>
      <c r="G1161">
        <v>18107</v>
      </c>
      <c r="H1161" t="s">
        <v>167</v>
      </c>
      <c r="I1161" t="s">
        <v>168</v>
      </c>
      <c r="J1161">
        <v>18097</v>
      </c>
      <c r="K1161" t="s">
        <v>202</v>
      </c>
      <c r="L1161">
        <v>1</v>
      </c>
      <c r="M1161">
        <v>0</v>
      </c>
      <c r="N1161">
        <v>1</v>
      </c>
      <c r="O1161" s="3">
        <v>1</v>
      </c>
      <c r="P1161">
        <v>0</v>
      </c>
      <c r="Q1161">
        <v>1</v>
      </c>
      <c r="R1161" s="3">
        <v>0</v>
      </c>
      <c r="S1161" s="3">
        <v>1</v>
      </c>
      <c r="T1161" s="3">
        <v>1</v>
      </c>
      <c r="U1161" s="3">
        <v>0</v>
      </c>
      <c r="V1161" s="3">
        <v>1</v>
      </c>
      <c r="W1161" s="3">
        <v>1</v>
      </c>
      <c r="X1161" s="7">
        <f t="shared" si="72"/>
        <v>2.0796702777305125</v>
      </c>
      <c r="Y1161" s="7">
        <f t="shared" si="73"/>
        <v>0</v>
      </c>
      <c r="Z1161" s="7">
        <f t="shared" si="74"/>
        <v>0</v>
      </c>
      <c r="AA1161" s="7">
        <f t="shared" si="75"/>
        <v>0</v>
      </c>
      <c r="AB1161">
        <v>2.0796702777305125</v>
      </c>
      <c r="AC1161">
        <v>0</v>
      </c>
      <c r="AD1161">
        <v>2.0796702777305125</v>
      </c>
      <c r="AE1161">
        <v>0</v>
      </c>
      <c r="AF1161">
        <v>19.379844961240309</v>
      </c>
      <c r="AG1161">
        <v>19.379844961240309</v>
      </c>
      <c r="AH1161">
        <v>0</v>
      </c>
      <c r="AI1161">
        <v>0.88664443630616219</v>
      </c>
      <c r="AJ1161">
        <v>0.88664443630616219</v>
      </c>
      <c r="AK1161">
        <v>2.0796702777305125</v>
      </c>
      <c r="AL1161">
        <v>19.379844961240309</v>
      </c>
      <c r="AM1161">
        <v>21.459515238970823</v>
      </c>
      <c r="AN1161">
        <v>2.0796702777305125</v>
      </c>
      <c r="AO1161">
        <v>0.88664443630616219</v>
      </c>
      <c r="AP1161">
        <v>2.9663147140366748</v>
      </c>
    </row>
    <row r="1162" spans="1:42" x14ac:dyDescent="0.3">
      <c r="A1162">
        <v>2603</v>
      </c>
      <c r="B1162" t="s">
        <v>32</v>
      </c>
      <c r="C1162" t="s">
        <v>256</v>
      </c>
      <c r="D1162" t="s">
        <v>204</v>
      </c>
      <c r="E1162" t="s">
        <v>35</v>
      </c>
      <c r="F1162">
        <v>46537</v>
      </c>
      <c r="G1162">
        <v>18099</v>
      </c>
      <c r="H1162" t="s">
        <v>129</v>
      </c>
      <c r="I1162" t="s">
        <v>130</v>
      </c>
      <c r="J1162">
        <v>0</v>
      </c>
      <c r="K1162">
        <v>0</v>
      </c>
      <c r="L1162">
        <v>0</v>
      </c>
      <c r="M1162">
        <v>0</v>
      </c>
      <c r="N1162">
        <v>0</v>
      </c>
      <c r="O1162" s="3">
        <v>0</v>
      </c>
      <c r="P1162">
        <v>1</v>
      </c>
      <c r="Q1162">
        <v>1</v>
      </c>
      <c r="R1162" s="3">
        <v>0</v>
      </c>
      <c r="S1162" s="3">
        <v>0</v>
      </c>
      <c r="T1162" s="3">
        <v>0</v>
      </c>
      <c r="U1162" s="3">
        <v>0</v>
      </c>
      <c r="V1162" s="3">
        <v>1</v>
      </c>
      <c r="W1162" s="3">
        <v>1</v>
      </c>
      <c r="X1162" s="7">
        <f t="shared" si="72"/>
        <v>0</v>
      </c>
      <c r="Y1162" s="7">
        <f t="shared" si="73"/>
        <v>0</v>
      </c>
      <c r="Z1162" s="7">
        <f t="shared" si="74"/>
        <v>0</v>
      </c>
      <c r="AA1162" s="7">
        <f t="shared" si="75"/>
        <v>0</v>
      </c>
      <c r="AB1162">
        <v>0</v>
      </c>
      <c r="AC1162">
        <v>0</v>
      </c>
      <c r="AD1162">
        <v>0</v>
      </c>
      <c r="AE1162">
        <v>3.3271780539335563</v>
      </c>
      <c r="AF1162">
        <v>0</v>
      </c>
      <c r="AG1162">
        <v>3.3271780539335563</v>
      </c>
      <c r="AH1162">
        <v>0.51108375309844523</v>
      </c>
      <c r="AI1162">
        <v>0</v>
      </c>
      <c r="AJ1162">
        <v>0.51108375309844523</v>
      </c>
      <c r="AK1162">
        <v>3.3271780539335563</v>
      </c>
      <c r="AL1162">
        <v>0</v>
      </c>
      <c r="AM1162">
        <v>3.3271780539335563</v>
      </c>
      <c r="AN1162">
        <v>0.51108375309844523</v>
      </c>
      <c r="AO1162">
        <v>0</v>
      </c>
      <c r="AP1162">
        <v>0.51108375309844523</v>
      </c>
    </row>
    <row r="1163" spans="1:42" x14ac:dyDescent="0.3">
      <c r="A1163">
        <v>2605</v>
      </c>
      <c r="B1163" t="s">
        <v>32</v>
      </c>
      <c r="C1163" t="s">
        <v>257</v>
      </c>
      <c r="D1163" t="s">
        <v>204</v>
      </c>
      <c r="E1163" t="s">
        <v>35</v>
      </c>
      <c r="F1163">
        <v>47955</v>
      </c>
      <c r="G1163">
        <v>18107</v>
      </c>
      <c r="H1163" t="s">
        <v>167</v>
      </c>
      <c r="I1163" t="s">
        <v>168</v>
      </c>
      <c r="J1163">
        <v>18097</v>
      </c>
      <c r="K1163" t="s">
        <v>202</v>
      </c>
      <c r="L1163">
        <v>1</v>
      </c>
      <c r="M1163">
        <v>0</v>
      </c>
      <c r="N1163">
        <v>1</v>
      </c>
      <c r="O1163" s="3">
        <v>1</v>
      </c>
      <c r="P1163">
        <v>0</v>
      </c>
      <c r="Q1163">
        <v>1</v>
      </c>
      <c r="R1163" s="3">
        <v>0</v>
      </c>
      <c r="S1163" s="3">
        <v>1</v>
      </c>
      <c r="T1163" s="3">
        <v>1</v>
      </c>
      <c r="U1163" s="3">
        <v>0</v>
      </c>
      <c r="V1163" s="3">
        <v>1</v>
      </c>
      <c r="W1163" s="3">
        <v>1</v>
      </c>
      <c r="X1163" s="7">
        <f t="shared" si="72"/>
        <v>2.0796702777305125</v>
      </c>
      <c r="Y1163" s="7">
        <f t="shared" si="73"/>
        <v>0</v>
      </c>
      <c r="Z1163" s="7">
        <f t="shared" si="74"/>
        <v>0</v>
      </c>
      <c r="AA1163" s="7">
        <f t="shared" si="75"/>
        <v>0</v>
      </c>
      <c r="AB1163">
        <v>2.0796702777305125</v>
      </c>
      <c r="AC1163">
        <v>0</v>
      </c>
      <c r="AD1163">
        <v>2.0796702777305125</v>
      </c>
      <c r="AE1163">
        <v>0</v>
      </c>
      <c r="AF1163">
        <v>19.379844961240309</v>
      </c>
      <c r="AG1163">
        <v>19.379844961240309</v>
      </c>
      <c r="AH1163">
        <v>0</v>
      </c>
      <c r="AI1163">
        <v>0.88664443630616219</v>
      </c>
      <c r="AJ1163">
        <v>0.88664443630616219</v>
      </c>
      <c r="AK1163">
        <v>2.0796702777305125</v>
      </c>
      <c r="AL1163">
        <v>19.379844961240309</v>
      </c>
      <c r="AM1163">
        <v>21.459515238970823</v>
      </c>
      <c r="AN1163">
        <v>2.0796702777305125</v>
      </c>
      <c r="AO1163">
        <v>0.88664443630616219</v>
      </c>
      <c r="AP1163">
        <v>2.9663147140366748</v>
      </c>
    </row>
    <row r="1164" spans="1:42" x14ac:dyDescent="0.3">
      <c r="A1164">
        <v>2606</v>
      </c>
      <c r="B1164" t="s">
        <v>32</v>
      </c>
      <c r="C1164" t="s">
        <v>258</v>
      </c>
      <c r="D1164" t="s">
        <v>35</v>
      </c>
      <c r="E1164" t="s">
        <v>35</v>
      </c>
      <c r="F1164">
        <v>46947</v>
      </c>
      <c r="G1164">
        <v>18017</v>
      </c>
      <c r="H1164" t="s">
        <v>259</v>
      </c>
      <c r="I1164" t="s">
        <v>260</v>
      </c>
      <c r="J1164">
        <v>0</v>
      </c>
      <c r="K1164">
        <v>0</v>
      </c>
      <c r="L1164">
        <v>0</v>
      </c>
      <c r="M1164">
        <v>0</v>
      </c>
      <c r="N1164">
        <v>0</v>
      </c>
      <c r="O1164" s="3">
        <v>1</v>
      </c>
      <c r="P1164">
        <v>0</v>
      </c>
      <c r="Q1164">
        <v>1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7">
        <f t="shared" si="72"/>
        <v>0</v>
      </c>
      <c r="Y1164" s="7">
        <f t="shared" si="73"/>
        <v>0</v>
      </c>
      <c r="Z1164" s="7">
        <f t="shared" si="74"/>
        <v>1</v>
      </c>
      <c r="AA1164" s="7">
        <f t="shared" si="75"/>
        <v>0</v>
      </c>
      <c r="AB1164">
        <v>2.0965799063781776</v>
      </c>
      <c r="AC1164">
        <v>0</v>
      </c>
      <c r="AD1164">
        <v>2.0965799063781776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2.0965799063781776</v>
      </c>
      <c r="AL1164">
        <v>0</v>
      </c>
      <c r="AM1164">
        <v>2.0965799063781776</v>
      </c>
      <c r="AN1164">
        <v>2.0965799063781776</v>
      </c>
      <c r="AO1164">
        <v>0</v>
      </c>
      <c r="AP1164">
        <v>2.0965799063781776</v>
      </c>
    </row>
    <row r="1165" spans="1:42" x14ac:dyDescent="0.3">
      <c r="A1165">
        <v>2607</v>
      </c>
      <c r="B1165" t="s">
        <v>32</v>
      </c>
      <c r="C1165" t="s">
        <v>261</v>
      </c>
      <c r="D1165" t="s">
        <v>195</v>
      </c>
      <c r="E1165" t="s">
        <v>35</v>
      </c>
      <c r="F1165">
        <v>47250</v>
      </c>
      <c r="G1165">
        <v>18077</v>
      </c>
      <c r="H1165" t="s">
        <v>262</v>
      </c>
      <c r="I1165" t="s">
        <v>263</v>
      </c>
      <c r="J1165">
        <v>0</v>
      </c>
      <c r="K1165">
        <v>0</v>
      </c>
      <c r="L1165">
        <v>0</v>
      </c>
      <c r="M1165">
        <v>0</v>
      </c>
      <c r="N1165">
        <v>0</v>
      </c>
      <c r="O1165" s="3">
        <v>0</v>
      </c>
      <c r="P1165">
        <v>0</v>
      </c>
      <c r="Q1165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7">
        <f t="shared" si="72"/>
        <v>0</v>
      </c>
      <c r="Y1165" s="7">
        <f t="shared" si="73"/>
        <v>0</v>
      </c>
      <c r="Z1165" s="7">
        <f t="shared" si="74"/>
        <v>0</v>
      </c>
      <c r="AA1165" s="7">
        <f t="shared" si="75"/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3">
      <c r="A1166">
        <v>2608</v>
      </c>
      <c r="B1166" t="s">
        <v>32</v>
      </c>
      <c r="C1166" t="s">
        <v>201</v>
      </c>
      <c r="D1166" t="s">
        <v>264</v>
      </c>
      <c r="E1166" t="s">
        <v>35</v>
      </c>
      <c r="F1166">
        <v>46952</v>
      </c>
      <c r="G1166">
        <v>18053</v>
      </c>
      <c r="H1166" t="s">
        <v>265</v>
      </c>
      <c r="I1166" t="s">
        <v>266</v>
      </c>
      <c r="J1166">
        <v>0</v>
      </c>
      <c r="K1166">
        <v>0</v>
      </c>
      <c r="L1166">
        <v>0</v>
      </c>
      <c r="M1166">
        <v>1</v>
      </c>
      <c r="N1166">
        <v>1</v>
      </c>
      <c r="O1166" s="3">
        <v>1</v>
      </c>
      <c r="P1166">
        <v>0</v>
      </c>
      <c r="Q1166">
        <v>1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7">
        <f t="shared" si="72"/>
        <v>0</v>
      </c>
      <c r="Y1166" s="7">
        <f t="shared" si="73"/>
        <v>0</v>
      </c>
      <c r="Z1166" s="7">
        <f t="shared" si="74"/>
        <v>1</v>
      </c>
      <c r="AA1166" s="7">
        <f t="shared" si="75"/>
        <v>0</v>
      </c>
      <c r="AB1166">
        <v>1.2160235422157772</v>
      </c>
      <c r="AC1166">
        <v>0</v>
      </c>
      <c r="AD1166">
        <v>1.2160235422157772</v>
      </c>
      <c r="AE1166">
        <v>0</v>
      </c>
      <c r="AF1166">
        <v>0</v>
      </c>
      <c r="AG1166">
        <v>0</v>
      </c>
      <c r="AH1166">
        <v>0.25595740868719441</v>
      </c>
      <c r="AI1166">
        <v>0</v>
      </c>
      <c r="AJ1166">
        <v>0.25595740868719441</v>
      </c>
      <c r="AK1166">
        <v>1.2160235422157772</v>
      </c>
      <c r="AL1166">
        <v>0</v>
      </c>
      <c r="AM1166">
        <v>1.2160235422157772</v>
      </c>
      <c r="AN1166">
        <v>1.4719809509029718</v>
      </c>
      <c r="AO1166">
        <v>0</v>
      </c>
      <c r="AP1166">
        <v>1.4719809509029718</v>
      </c>
    </row>
    <row r="1167" spans="1:42" x14ac:dyDescent="0.3">
      <c r="A1167">
        <v>2609</v>
      </c>
      <c r="B1167" t="s">
        <v>32</v>
      </c>
      <c r="C1167" t="s">
        <v>267</v>
      </c>
      <c r="D1167" t="s">
        <v>88</v>
      </c>
      <c r="E1167" t="s">
        <v>268</v>
      </c>
      <c r="F1167">
        <v>46056</v>
      </c>
      <c r="G1167">
        <v>18095</v>
      </c>
      <c r="H1167" t="s">
        <v>261</v>
      </c>
      <c r="I1167" t="s">
        <v>269</v>
      </c>
      <c r="J1167">
        <v>0</v>
      </c>
      <c r="K1167">
        <v>0</v>
      </c>
      <c r="L1167">
        <v>1</v>
      </c>
      <c r="M1167">
        <v>0</v>
      </c>
      <c r="N1167">
        <v>1</v>
      </c>
      <c r="O1167" s="3">
        <v>1</v>
      </c>
      <c r="P1167">
        <v>0</v>
      </c>
      <c r="Q1167">
        <v>1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7">
        <f t="shared" si="72"/>
        <v>1.7905008662864483</v>
      </c>
      <c r="Y1167" s="7">
        <f t="shared" si="73"/>
        <v>0</v>
      </c>
      <c r="Z1167" s="7">
        <f t="shared" si="74"/>
        <v>0</v>
      </c>
      <c r="AA1167" s="7">
        <f t="shared" si="75"/>
        <v>0</v>
      </c>
      <c r="AB1167">
        <v>1.7905008662864483</v>
      </c>
      <c r="AC1167">
        <v>0</v>
      </c>
      <c r="AD1167">
        <v>1.7905008662864483</v>
      </c>
      <c r="AE1167">
        <v>0</v>
      </c>
      <c r="AF1167">
        <v>0</v>
      </c>
      <c r="AG1167">
        <v>0</v>
      </c>
      <c r="AH1167">
        <v>0.28197640647011779</v>
      </c>
      <c r="AI1167">
        <v>0</v>
      </c>
      <c r="AJ1167">
        <v>0.28197640647011779</v>
      </c>
      <c r="AK1167">
        <v>1.7905008662864483</v>
      </c>
      <c r="AL1167">
        <v>0</v>
      </c>
      <c r="AM1167">
        <v>1.7905008662864483</v>
      </c>
      <c r="AN1167">
        <v>2.0724772727565659</v>
      </c>
      <c r="AO1167">
        <v>0</v>
      </c>
      <c r="AP1167">
        <v>2.0724772727565659</v>
      </c>
    </row>
    <row r="1168" spans="1:42" x14ac:dyDescent="0.3">
      <c r="A1168">
        <v>2611</v>
      </c>
      <c r="B1168" t="s">
        <v>32</v>
      </c>
      <c r="C1168" t="s">
        <v>270</v>
      </c>
      <c r="D1168" t="s">
        <v>212</v>
      </c>
      <c r="E1168" t="s">
        <v>35</v>
      </c>
      <c r="F1168">
        <v>47959</v>
      </c>
      <c r="G1168">
        <v>18181</v>
      </c>
      <c r="H1168" t="s">
        <v>85</v>
      </c>
      <c r="I1168" t="s">
        <v>86</v>
      </c>
      <c r="J1168">
        <v>18157</v>
      </c>
      <c r="K1168" t="s">
        <v>179</v>
      </c>
      <c r="L1168">
        <v>0</v>
      </c>
      <c r="M1168">
        <v>0</v>
      </c>
      <c r="N1168">
        <v>0</v>
      </c>
      <c r="O1168" s="3">
        <v>0</v>
      </c>
      <c r="P1168">
        <v>1</v>
      </c>
      <c r="Q1168">
        <v>1</v>
      </c>
      <c r="R1168" s="3">
        <v>0</v>
      </c>
      <c r="S1168" s="3">
        <v>1</v>
      </c>
      <c r="T1168" s="3">
        <v>1</v>
      </c>
      <c r="U1168" s="3">
        <v>0</v>
      </c>
      <c r="V1168" s="3">
        <v>1</v>
      </c>
      <c r="W1168" s="3">
        <v>1</v>
      </c>
      <c r="X1168" s="7">
        <f t="shared" si="72"/>
        <v>0</v>
      </c>
      <c r="Y1168" s="7">
        <f t="shared" si="73"/>
        <v>0</v>
      </c>
      <c r="Z1168" s="7">
        <f t="shared" si="74"/>
        <v>0</v>
      </c>
      <c r="AA1168" s="7">
        <f t="shared" si="75"/>
        <v>0</v>
      </c>
      <c r="AB1168">
        <v>0</v>
      </c>
      <c r="AC1168">
        <v>0</v>
      </c>
      <c r="AD1168">
        <v>0</v>
      </c>
      <c r="AE1168">
        <v>0</v>
      </c>
      <c r="AF1168">
        <v>5.5095098931634174</v>
      </c>
      <c r="AG1168">
        <v>5.5095098931634174</v>
      </c>
      <c r="AH1168">
        <v>0.42957097887198092</v>
      </c>
      <c r="AI1168">
        <v>0.71136954101200045</v>
      </c>
      <c r="AJ1168">
        <v>1.1409405198839813</v>
      </c>
      <c r="AK1168">
        <v>0</v>
      </c>
      <c r="AL1168">
        <v>5.5095098931634174</v>
      </c>
      <c r="AM1168">
        <v>5.5095098931634174</v>
      </c>
      <c r="AN1168">
        <v>0.42957097887198092</v>
      </c>
      <c r="AO1168">
        <v>0.71136954101200045</v>
      </c>
      <c r="AP1168">
        <v>1.1409405198839813</v>
      </c>
    </row>
    <row r="1169" spans="1:42" x14ac:dyDescent="0.3">
      <c r="A1169">
        <v>2612</v>
      </c>
      <c r="B1169" t="s">
        <v>32</v>
      </c>
      <c r="C1169" t="s">
        <v>271</v>
      </c>
      <c r="D1169" t="s">
        <v>272</v>
      </c>
      <c r="E1169" t="s">
        <v>35</v>
      </c>
      <c r="F1169">
        <v>47359</v>
      </c>
      <c r="G1169">
        <v>18009</v>
      </c>
      <c r="H1169" t="s">
        <v>273</v>
      </c>
      <c r="I1169" t="s">
        <v>274</v>
      </c>
      <c r="J1169">
        <v>0</v>
      </c>
      <c r="K1169">
        <v>0</v>
      </c>
      <c r="L1169">
        <v>0</v>
      </c>
      <c r="M1169">
        <v>1</v>
      </c>
      <c r="N1169">
        <v>1</v>
      </c>
      <c r="O1169" s="3">
        <v>0</v>
      </c>
      <c r="P1169">
        <v>1</v>
      </c>
      <c r="Q1169">
        <v>1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7">
        <f t="shared" si="72"/>
        <v>0</v>
      </c>
      <c r="Y1169" s="7">
        <f t="shared" si="73"/>
        <v>0</v>
      </c>
      <c r="Z1169" s="7">
        <f t="shared" si="74"/>
        <v>0</v>
      </c>
      <c r="AA1169" s="7">
        <f t="shared" si="75"/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1.0017122488185313</v>
      </c>
      <c r="AI1169">
        <v>0</v>
      </c>
      <c r="AJ1169">
        <v>1.0017122488185313</v>
      </c>
      <c r="AK1169">
        <v>0</v>
      </c>
      <c r="AL1169">
        <v>0</v>
      </c>
      <c r="AM1169">
        <v>0</v>
      </c>
      <c r="AN1169">
        <v>1.0017122488185313</v>
      </c>
      <c r="AO1169">
        <v>0</v>
      </c>
      <c r="AP1169">
        <v>1.0017122488185313</v>
      </c>
    </row>
    <row r="1170" spans="1:42" x14ac:dyDescent="0.3">
      <c r="A1170">
        <v>2613</v>
      </c>
      <c r="B1170" t="s">
        <v>32</v>
      </c>
      <c r="C1170" t="s">
        <v>275</v>
      </c>
      <c r="D1170" t="s">
        <v>276</v>
      </c>
      <c r="E1170" t="s">
        <v>35</v>
      </c>
      <c r="F1170">
        <v>46176</v>
      </c>
      <c r="G1170">
        <v>18145</v>
      </c>
      <c r="H1170" t="s">
        <v>277</v>
      </c>
      <c r="I1170" t="s">
        <v>278</v>
      </c>
      <c r="J1170">
        <v>18157</v>
      </c>
      <c r="K1170" t="s">
        <v>179</v>
      </c>
      <c r="L1170">
        <v>0</v>
      </c>
      <c r="M1170">
        <v>0</v>
      </c>
      <c r="N1170">
        <v>0</v>
      </c>
      <c r="O1170" s="3">
        <v>0</v>
      </c>
      <c r="P1170">
        <v>0</v>
      </c>
      <c r="Q1170">
        <v>0</v>
      </c>
      <c r="R1170" s="3">
        <v>0</v>
      </c>
      <c r="S1170" s="3">
        <v>1</v>
      </c>
      <c r="T1170" s="3">
        <v>1</v>
      </c>
      <c r="U1170" s="3">
        <v>0</v>
      </c>
      <c r="V1170" s="3">
        <v>1</v>
      </c>
      <c r="W1170" s="3">
        <v>1</v>
      </c>
      <c r="X1170" s="7">
        <f t="shared" si="72"/>
        <v>0</v>
      </c>
      <c r="Y1170" s="7">
        <f t="shared" si="73"/>
        <v>0</v>
      </c>
      <c r="Z1170" s="7">
        <f t="shared" si="74"/>
        <v>0</v>
      </c>
      <c r="AA1170" s="7">
        <f t="shared" si="75"/>
        <v>0</v>
      </c>
      <c r="AB1170">
        <v>0</v>
      </c>
      <c r="AC1170">
        <v>0</v>
      </c>
      <c r="AD1170">
        <v>0</v>
      </c>
      <c r="AE1170">
        <v>0</v>
      </c>
      <c r="AF1170">
        <v>5.5095098931634174</v>
      </c>
      <c r="AG1170">
        <v>5.5095098931634174</v>
      </c>
      <c r="AH1170">
        <v>0</v>
      </c>
      <c r="AI1170">
        <v>0.39579023117747592</v>
      </c>
      <c r="AJ1170">
        <v>0.39579023117747592</v>
      </c>
      <c r="AK1170">
        <v>0</v>
      </c>
      <c r="AL1170">
        <v>5.5095098931634174</v>
      </c>
      <c r="AM1170">
        <v>5.5095098931634174</v>
      </c>
      <c r="AN1170">
        <v>0</v>
      </c>
      <c r="AO1170">
        <v>0.39579023117747592</v>
      </c>
      <c r="AP1170">
        <v>0.39579023117747592</v>
      </c>
    </row>
    <row r="1171" spans="1:42" x14ac:dyDescent="0.3">
      <c r="A1171">
        <v>2614</v>
      </c>
      <c r="B1171" t="s">
        <v>32</v>
      </c>
      <c r="C1171" t="s">
        <v>279</v>
      </c>
      <c r="D1171" t="s">
        <v>195</v>
      </c>
      <c r="E1171" t="s">
        <v>35</v>
      </c>
      <c r="F1171">
        <v>47620</v>
      </c>
      <c r="G1171">
        <v>18129</v>
      </c>
      <c r="H1171" t="s">
        <v>280</v>
      </c>
      <c r="I1171" t="s">
        <v>281</v>
      </c>
      <c r="J1171">
        <v>0</v>
      </c>
      <c r="K1171">
        <v>0</v>
      </c>
      <c r="L1171">
        <v>0</v>
      </c>
      <c r="M1171">
        <v>0</v>
      </c>
      <c r="N1171">
        <v>0</v>
      </c>
      <c r="O1171" s="3">
        <v>0</v>
      </c>
      <c r="P1171">
        <v>0</v>
      </c>
      <c r="Q1171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7">
        <f t="shared" si="72"/>
        <v>0</v>
      </c>
      <c r="Y1171" s="7">
        <f t="shared" si="73"/>
        <v>0</v>
      </c>
      <c r="Z1171" s="7">
        <f t="shared" si="74"/>
        <v>0</v>
      </c>
      <c r="AA1171" s="7">
        <f t="shared" si="75"/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3">
      <c r="A1172">
        <v>2615</v>
      </c>
      <c r="B1172" t="s">
        <v>32</v>
      </c>
      <c r="C1172" t="s">
        <v>282</v>
      </c>
      <c r="D1172" t="s">
        <v>283</v>
      </c>
      <c r="E1172" t="s">
        <v>35</v>
      </c>
      <c r="F1172">
        <v>46550</v>
      </c>
      <c r="G1172">
        <v>18039</v>
      </c>
      <c r="H1172" t="s">
        <v>237</v>
      </c>
      <c r="I1172" t="s">
        <v>238</v>
      </c>
      <c r="J1172">
        <v>0</v>
      </c>
      <c r="K1172">
        <v>0</v>
      </c>
      <c r="L1172">
        <v>0</v>
      </c>
      <c r="M1172">
        <v>0</v>
      </c>
      <c r="N1172">
        <v>0</v>
      </c>
      <c r="O1172" s="3">
        <v>0</v>
      </c>
      <c r="P1172">
        <v>1</v>
      </c>
      <c r="Q1172">
        <v>1</v>
      </c>
      <c r="R1172" s="3">
        <v>0</v>
      </c>
      <c r="S1172" s="3">
        <v>0</v>
      </c>
      <c r="T1172" s="3">
        <v>0</v>
      </c>
      <c r="U1172" s="3">
        <v>0</v>
      </c>
      <c r="V1172" s="3">
        <v>1</v>
      </c>
      <c r="W1172" s="3">
        <v>1</v>
      </c>
      <c r="X1172" s="7">
        <f t="shared" si="72"/>
        <v>0</v>
      </c>
      <c r="Y1172" s="7">
        <f t="shared" si="73"/>
        <v>0</v>
      </c>
      <c r="Z1172" s="7">
        <f t="shared" si="74"/>
        <v>0</v>
      </c>
      <c r="AA1172" s="7">
        <f t="shared" si="75"/>
        <v>0</v>
      </c>
      <c r="AB1172">
        <v>0</v>
      </c>
      <c r="AC1172">
        <v>0</v>
      </c>
      <c r="AD1172">
        <v>0</v>
      </c>
      <c r="AE1172">
        <v>3.3271780539335563</v>
      </c>
      <c r="AF1172">
        <v>0</v>
      </c>
      <c r="AG1172">
        <v>3.3271780539335563</v>
      </c>
      <c r="AH1172">
        <v>0.75079551200941586</v>
      </c>
      <c r="AI1172">
        <v>0</v>
      </c>
      <c r="AJ1172">
        <v>0.75079551200941586</v>
      </c>
      <c r="AK1172">
        <v>3.3271780539335563</v>
      </c>
      <c r="AL1172">
        <v>0</v>
      </c>
      <c r="AM1172">
        <v>3.3271780539335563</v>
      </c>
      <c r="AN1172">
        <v>0.75079551200941586</v>
      </c>
      <c r="AO1172">
        <v>0</v>
      </c>
      <c r="AP1172">
        <v>0.75079551200941586</v>
      </c>
    </row>
    <row r="1173" spans="1:42" x14ac:dyDescent="0.3">
      <c r="A1173">
        <v>2617</v>
      </c>
      <c r="B1173" t="s">
        <v>32</v>
      </c>
      <c r="C1173" t="s">
        <v>284</v>
      </c>
      <c r="D1173" t="s">
        <v>285</v>
      </c>
      <c r="E1173" t="s">
        <v>35</v>
      </c>
      <c r="F1173">
        <v>46553</v>
      </c>
      <c r="G1173">
        <v>18039</v>
      </c>
      <c r="H1173" t="s">
        <v>237</v>
      </c>
      <c r="I1173" t="s">
        <v>238</v>
      </c>
      <c r="J1173">
        <v>0</v>
      </c>
      <c r="K1173">
        <v>0</v>
      </c>
      <c r="L1173">
        <v>0</v>
      </c>
      <c r="M1173">
        <v>0</v>
      </c>
      <c r="N1173">
        <v>0</v>
      </c>
      <c r="O1173" s="3">
        <v>0</v>
      </c>
      <c r="P1173">
        <v>1</v>
      </c>
      <c r="Q1173">
        <v>1</v>
      </c>
      <c r="R1173" s="3">
        <v>0</v>
      </c>
      <c r="S1173" s="3">
        <v>0</v>
      </c>
      <c r="T1173" s="3">
        <v>0</v>
      </c>
      <c r="U1173" s="3">
        <v>0</v>
      </c>
      <c r="V1173" s="3">
        <v>1</v>
      </c>
      <c r="W1173" s="3">
        <v>1</v>
      </c>
      <c r="X1173" s="7">
        <f t="shared" si="72"/>
        <v>0</v>
      </c>
      <c r="Y1173" s="7">
        <f t="shared" si="73"/>
        <v>0</v>
      </c>
      <c r="Z1173" s="7">
        <f t="shared" si="74"/>
        <v>0</v>
      </c>
      <c r="AA1173" s="7">
        <f t="shared" si="75"/>
        <v>0</v>
      </c>
      <c r="AB1173">
        <v>0</v>
      </c>
      <c r="AC1173">
        <v>0</v>
      </c>
      <c r="AD1173">
        <v>0</v>
      </c>
      <c r="AE1173">
        <v>3.3271780539335563</v>
      </c>
      <c r="AF1173">
        <v>0</v>
      </c>
      <c r="AG1173">
        <v>3.3271780539335563</v>
      </c>
      <c r="AH1173">
        <v>0.75079551200941586</v>
      </c>
      <c r="AI1173">
        <v>0</v>
      </c>
      <c r="AJ1173">
        <v>0.75079551200941586</v>
      </c>
      <c r="AK1173">
        <v>3.3271780539335563</v>
      </c>
      <c r="AL1173">
        <v>0</v>
      </c>
      <c r="AM1173">
        <v>3.3271780539335563</v>
      </c>
      <c r="AN1173">
        <v>0.75079551200941586</v>
      </c>
      <c r="AO1173">
        <v>0</v>
      </c>
      <c r="AP1173">
        <v>0.75079551200941586</v>
      </c>
    </row>
    <row r="1174" spans="1:42" x14ac:dyDescent="0.3">
      <c r="A1174">
        <v>2618</v>
      </c>
      <c r="B1174" t="s">
        <v>32</v>
      </c>
      <c r="C1174" t="s">
        <v>286</v>
      </c>
      <c r="D1174" t="s">
        <v>200</v>
      </c>
      <c r="E1174" t="s">
        <v>35</v>
      </c>
      <c r="F1174">
        <v>47629</v>
      </c>
      <c r="G1174">
        <v>18173</v>
      </c>
      <c r="H1174" t="s">
        <v>287</v>
      </c>
      <c r="I1174" t="s">
        <v>288</v>
      </c>
      <c r="J1174">
        <v>0</v>
      </c>
      <c r="K1174">
        <v>0</v>
      </c>
      <c r="L1174">
        <v>0</v>
      </c>
      <c r="M1174">
        <v>0</v>
      </c>
      <c r="N1174">
        <v>0</v>
      </c>
      <c r="O1174" s="3">
        <v>0</v>
      </c>
      <c r="P1174">
        <v>0</v>
      </c>
      <c r="Q1174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7">
        <f t="shared" si="72"/>
        <v>0</v>
      </c>
      <c r="Y1174" s="7">
        <f t="shared" si="73"/>
        <v>0</v>
      </c>
      <c r="Z1174" s="7">
        <f t="shared" si="74"/>
        <v>0</v>
      </c>
      <c r="AA1174" s="7">
        <f t="shared" si="75"/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x14ac:dyDescent="0.3">
      <c r="A1175">
        <v>2619</v>
      </c>
      <c r="B1175" t="s">
        <v>32</v>
      </c>
      <c r="C1175" t="s">
        <v>289</v>
      </c>
      <c r="D1175" t="s">
        <v>290</v>
      </c>
      <c r="E1175" t="s">
        <v>35</v>
      </c>
      <c r="F1175">
        <v>47969</v>
      </c>
      <c r="G1175">
        <v>18045</v>
      </c>
      <c r="H1175" t="s">
        <v>173</v>
      </c>
      <c r="I1175" t="s">
        <v>174</v>
      </c>
      <c r="J1175">
        <v>18089</v>
      </c>
      <c r="K1175" t="s">
        <v>244</v>
      </c>
      <c r="L1175">
        <v>0</v>
      </c>
      <c r="M1175">
        <v>1</v>
      </c>
      <c r="N1175">
        <v>1</v>
      </c>
      <c r="O1175" s="3">
        <v>0</v>
      </c>
      <c r="P1175">
        <v>1</v>
      </c>
      <c r="Q1175">
        <v>1</v>
      </c>
      <c r="R1175" s="3">
        <v>0</v>
      </c>
      <c r="S1175" s="3">
        <v>1</v>
      </c>
      <c r="T1175" s="3">
        <v>1</v>
      </c>
      <c r="U1175" s="3">
        <v>0</v>
      </c>
      <c r="V1175" s="3">
        <v>1</v>
      </c>
      <c r="W1175" s="3">
        <v>1</v>
      </c>
      <c r="X1175" s="7">
        <f t="shared" si="72"/>
        <v>0</v>
      </c>
      <c r="Y1175" s="7">
        <f t="shared" si="73"/>
        <v>0</v>
      </c>
      <c r="Z1175" s="7">
        <f t="shared" si="74"/>
        <v>0</v>
      </c>
      <c r="AA1175" s="7">
        <f t="shared" si="75"/>
        <v>0</v>
      </c>
      <c r="AB1175">
        <v>0</v>
      </c>
      <c r="AC1175">
        <v>0</v>
      </c>
      <c r="AD1175">
        <v>0</v>
      </c>
      <c r="AE1175">
        <v>0</v>
      </c>
      <c r="AF1175">
        <v>6.761256988314126</v>
      </c>
      <c r="AG1175">
        <v>6.761256988314126</v>
      </c>
      <c r="AH1175">
        <v>0.60334306909649371</v>
      </c>
      <c r="AI1175">
        <v>1.3624583487597186</v>
      </c>
      <c r="AJ1175">
        <v>1.9658014178562122</v>
      </c>
      <c r="AK1175">
        <v>0</v>
      </c>
      <c r="AL1175">
        <v>6.761256988314126</v>
      </c>
      <c r="AM1175">
        <v>6.761256988314126</v>
      </c>
      <c r="AN1175">
        <v>0.60334306909649371</v>
      </c>
      <c r="AO1175">
        <v>1.3624583487597186</v>
      </c>
      <c r="AP1175">
        <v>1.9658014178562122</v>
      </c>
    </row>
    <row r="1176" spans="1:42" x14ac:dyDescent="0.3">
      <c r="A1176">
        <v>2620</v>
      </c>
      <c r="B1176" t="s">
        <v>32</v>
      </c>
      <c r="C1176" t="s">
        <v>291</v>
      </c>
      <c r="D1176" t="s">
        <v>212</v>
      </c>
      <c r="E1176" t="s">
        <v>35</v>
      </c>
      <c r="F1176">
        <v>47265</v>
      </c>
      <c r="G1176">
        <v>18079</v>
      </c>
      <c r="H1176" t="s">
        <v>292</v>
      </c>
      <c r="I1176" t="s">
        <v>293</v>
      </c>
      <c r="J1176">
        <v>0</v>
      </c>
      <c r="K1176">
        <v>0</v>
      </c>
      <c r="L1176">
        <v>0</v>
      </c>
      <c r="M1176">
        <v>0</v>
      </c>
      <c r="N1176">
        <v>0</v>
      </c>
      <c r="O1176" s="3">
        <v>0</v>
      </c>
      <c r="P1176">
        <v>0</v>
      </c>
      <c r="Q1176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7">
        <f t="shared" si="72"/>
        <v>0</v>
      </c>
      <c r="Y1176" s="7">
        <f t="shared" si="73"/>
        <v>0</v>
      </c>
      <c r="Z1176" s="7">
        <f t="shared" si="74"/>
        <v>0</v>
      </c>
      <c r="AA1176" s="7">
        <f t="shared" si="75"/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3">
      <c r="A1177">
        <v>2621</v>
      </c>
      <c r="B1177" t="s">
        <v>32</v>
      </c>
      <c r="C1177" t="s">
        <v>294</v>
      </c>
      <c r="D1177" t="s">
        <v>295</v>
      </c>
      <c r="E1177" t="s">
        <v>35</v>
      </c>
      <c r="F1177">
        <v>47665</v>
      </c>
      <c r="G1177">
        <v>18051</v>
      </c>
      <c r="H1177" t="s">
        <v>296</v>
      </c>
      <c r="I1177" t="s">
        <v>297</v>
      </c>
      <c r="J1177">
        <v>0</v>
      </c>
      <c r="K1177">
        <v>0</v>
      </c>
      <c r="L1177">
        <v>0</v>
      </c>
      <c r="M1177">
        <v>0</v>
      </c>
      <c r="N1177">
        <v>0</v>
      </c>
      <c r="O1177" s="3">
        <v>0</v>
      </c>
      <c r="P1177">
        <v>0</v>
      </c>
      <c r="Q1177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7">
        <f t="shared" si="72"/>
        <v>0</v>
      </c>
      <c r="Y1177" s="7">
        <f t="shared" si="73"/>
        <v>0</v>
      </c>
      <c r="Z1177" s="7">
        <f t="shared" si="74"/>
        <v>0</v>
      </c>
      <c r="AA1177" s="7">
        <f t="shared" si="75"/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3">
      <c r="A1178">
        <v>2622</v>
      </c>
      <c r="B1178" t="s">
        <v>32</v>
      </c>
      <c r="C1178" t="s">
        <v>298</v>
      </c>
      <c r="D1178" t="s">
        <v>204</v>
      </c>
      <c r="E1178" t="s">
        <v>299</v>
      </c>
      <c r="F1178">
        <v>46368</v>
      </c>
      <c r="G1178">
        <v>18127</v>
      </c>
      <c r="H1178" t="s">
        <v>149</v>
      </c>
      <c r="I1178" t="s">
        <v>150</v>
      </c>
      <c r="J1178">
        <v>18157</v>
      </c>
      <c r="K1178" t="s">
        <v>179</v>
      </c>
      <c r="L1178">
        <v>0</v>
      </c>
      <c r="M1178">
        <v>0</v>
      </c>
      <c r="N1178">
        <v>0</v>
      </c>
      <c r="O1178" s="3">
        <v>0</v>
      </c>
      <c r="P1178">
        <v>0</v>
      </c>
      <c r="Q1178">
        <v>0</v>
      </c>
      <c r="R1178" s="3">
        <v>0</v>
      </c>
      <c r="S1178" s="3">
        <v>1</v>
      </c>
      <c r="T1178" s="3">
        <v>1</v>
      </c>
      <c r="U1178" s="3">
        <v>0</v>
      </c>
      <c r="V1178" s="3">
        <v>1</v>
      </c>
      <c r="W1178" s="3">
        <v>1</v>
      </c>
      <c r="X1178" s="7">
        <f t="shared" si="72"/>
        <v>0</v>
      </c>
      <c r="Y1178" s="7">
        <f t="shared" si="73"/>
        <v>0</v>
      </c>
      <c r="Z1178" s="7">
        <f t="shared" si="74"/>
        <v>0</v>
      </c>
      <c r="AA1178" s="7">
        <f t="shared" si="75"/>
        <v>0</v>
      </c>
      <c r="AB1178">
        <v>0</v>
      </c>
      <c r="AC1178">
        <v>0</v>
      </c>
      <c r="AD1178">
        <v>0</v>
      </c>
      <c r="AE1178">
        <v>0</v>
      </c>
      <c r="AF1178">
        <v>5.5095098931634174</v>
      </c>
      <c r="AG1178">
        <v>5.5095098931634174</v>
      </c>
      <c r="AH1178">
        <v>0.23973743955619803</v>
      </c>
      <c r="AI1178">
        <v>1.0842125703929058</v>
      </c>
      <c r="AJ1178">
        <v>1.3239500099491037</v>
      </c>
      <c r="AK1178">
        <v>0</v>
      </c>
      <c r="AL1178">
        <v>5.5095098931634174</v>
      </c>
      <c r="AM1178">
        <v>5.5095098931634174</v>
      </c>
      <c r="AN1178">
        <v>0.23973743955619803</v>
      </c>
      <c r="AO1178">
        <v>1.0842125703929058</v>
      </c>
      <c r="AP1178">
        <v>1.3239500099491037</v>
      </c>
    </row>
    <row r="1179" spans="1:42" x14ac:dyDescent="0.3">
      <c r="A1179">
        <v>2623</v>
      </c>
      <c r="B1179" t="s">
        <v>32</v>
      </c>
      <c r="C1179" t="s">
        <v>300</v>
      </c>
      <c r="D1179" t="s">
        <v>301</v>
      </c>
      <c r="E1179" t="s">
        <v>35</v>
      </c>
      <c r="F1179">
        <v>47670</v>
      </c>
      <c r="G1179">
        <v>18051</v>
      </c>
      <c r="H1179" t="s">
        <v>296</v>
      </c>
      <c r="I1179" t="s">
        <v>297</v>
      </c>
      <c r="J1179">
        <v>0</v>
      </c>
      <c r="K1179">
        <v>0</v>
      </c>
      <c r="L1179">
        <v>0</v>
      </c>
      <c r="M1179">
        <v>0</v>
      </c>
      <c r="N1179">
        <v>0</v>
      </c>
      <c r="O1179" s="3">
        <v>0</v>
      </c>
      <c r="P1179">
        <v>0</v>
      </c>
      <c r="Q1179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7">
        <f t="shared" si="72"/>
        <v>0</v>
      </c>
      <c r="Y1179" s="7">
        <f t="shared" si="73"/>
        <v>0</v>
      </c>
      <c r="Z1179" s="7">
        <f t="shared" si="74"/>
        <v>0</v>
      </c>
      <c r="AA1179" s="7">
        <f t="shared" si="75"/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x14ac:dyDescent="0.3">
      <c r="A1180">
        <v>2624</v>
      </c>
      <c r="B1180" t="s">
        <v>32</v>
      </c>
      <c r="C1180" t="s">
        <v>302</v>
      </c>
      <c r="D1180" t="s">
        <v>303</v>
      </c>
      <c r="E1180" t="s">
        <v>35</v>
      </c>
      <c r="F1180">
        <v>47166</v>
      </c>
      <c r="G1180">
        <v>18061</v>
      </c>
      <c r="H1180" t="s">
        <v>304</v>
      </c>
      <c r="I1180" t="s">
        <v>305</v>
      </c>
      <c r="J1180">
        <v>0</v>
      </c>
      <c r="K1180">
        <v>0</v>
      </c>
      <c r="L1180">
        <v>0</v>
      </c>
      <c r="M1180">
        <v>0</v>
      </c>
      <c r="N1180">
        <v>0</v>
      </c>
      <c r="O1180" s="3">
        <v>0</v>
      </c>
      <c r="P1180">
        <v>0</v>
      </c>
      <c r="Q1180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7">
        <f t="shared" si="72"/>
        <v>0</v>
      </c>
      <c r="Y1180" s="7">
        <f t="shared" si="73"/>
        <v>0</v>
      </c>
      <c r="Z1180" s="7">
        <f t="shared" si="74"/>
        <v>0</v>
      </c>
      <c r="AA1180" s="7">
        <f t="shared" si="75"/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3">
      <c r="A1181">
        <v>2625</v>
      </c>
      <c r="B1181" t="s">
        <v>32</v>
      </c>
      <c r="C1181" t="s">
        <v>306</v>
      </c>
      <c r="D1181" t="s">
        <v>307</v>
      </c>
      <c r="E1181" t="s">
        <v>35</v>
      </c>
      <c r="F1181">
        <v>47373</v>
      </c>
      <c r="G1181">
        <v>18075</v>
      </c>
      <c r="H1181" t="s">
        <v>222</v>
      </c>
      <c r="I1181" t="s">
        <v>223</v>
      </c>
      <c r="J1181">
        <v>0</v>
      </c>
      <c r="K1181">
        <v>0</v>
      </c>
      <c r="L1181">
        <v>1</v>
      </c>
      <c r="M1181">
        <v>0</v>
      </c>
      <c r="N1181">
        <v>1</v>
      </c>
      <c r="O1181" s="3">
        <v>1</v>
      </c>
      <c r="P1181">
        <v>0</v>
      </c>
      <c r="Q1181">
        <v>1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7">
        <f t="shared" si="72"/>
        <v>2.5623344373980244</v>
      </c>
      <c r="Y1181" s="7">
        <f t="shared" si="73"/>
        <v>0</v>
      </c>
      <c r="Z1181" s="7">
        <f t="shared" si="74"/>
        <v>0</v>
      </c>
      <c r="AA1181" s="7">
        <f t="shared" si="75"/>
        <v>0</v>
      </c>
      <c r="AB1181">
        <v>2.5623344373980244</v>
      </c>
      <c r="AC1181">
        <v>0</v>
      </c>
      <c r="AD1181">
        <v>2.5623344373980244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2.5623344373980244</v>
      </c>
      <c r="AL1181">
        <v>0</v>
      </c>
      <c r="AM1181">
        <v>2.5623344373980244</v>
      </c>
      <c r="AN1181">
        <v>2.5623344373980244</v>
      </c>
      <c r="AO1181">
        <v>0</v>
      </c>
      <c r="AP1181">
        <v>2.5623344373980244</v>
      </c>
    </row>
    <row r="1182" spans="1:42" x14ac:dyDescent="0.3">
      <c r="A1182">
        <v>2626</v>
      </c>
      <c r="B1182" t="s">
        <v>32</v>
      </c>
      <c r="C1182" t="s">
        <v>308</v>
      </c>
      <c r="D1182" t="s">
        <v>309</v>
      </c>
      <c r="E1182" t="s">
        <v>35</v>
      </c>
      <c r="F1182">
        <v>46975</v>
      </c>
      <c r="G1182">
        <v>18049</v>
      </c>
      <c r="H1182" t="s">
        <v>132</v>
      </c>
      <c r="I1182" t="s">
        <v>133</v>
      </c>
      <c r="J1182">
        <v>0</v>
      </c>
      <c r="K1182">
        <v>0</v>
      </c>
      <c r="L1182">
        <v>0</v>
      </c>
      <c r="M1182">
        <v>0</v>
      </c>
      <c r="N1182">
        <v>0</v>
      </c>
      <c r="O1182" s="3">
        <v>0</v>
      </c>
      <c r="P1182">
        <v>1</v>
      </c>
      <c r="Q1182">
        <v>1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7">
        <f t="shared" si="72"/>
        <v>0</v>
      </c>
      <c r="Y1182" s="7">
        <f t="shared" si="73"/>
        <v>0</v>
      </c>
      <c r="Z1182" s="7">
        <f t="shared" si="74"/>
        <v>0</v>
      </c>
      <c r="AA1182" s="7">
        <f t="shared" si="75"/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0.42028060225446157</v>
      </c>
      <c r="AI1182">
        <v>0</v>
      </c>
      <c r="AJ1182">
        <v>0.42028060225446157</v>
      </c>
      <c r="AK1182">
        <v>0</v>
      </c>
      <c r="AL1182">
        <v>0</v>
      </c>
      <c r="AM1182">
        <v>0</v>
      </c>
      <c r="AN1182">
        <v>0.42028060225446157</v>
      </c>
      <c r="AO1182">
        <v>0</v>
      </c>
      <c r="AP1182">
        <v>0.42028060225446157</v>
      </c>
    </row>
    <row r="1183" spans="1:42" x14ac:dyDescent="0.3">
      <c r="A1183">
        <v>2628</v>
      </c>
      <c r="B1183" t="s">
        <v>32</v>
      </c>
      <c r="C1183" t="s">
        <v>234</v>
      </c>
      <c r="D1183" t="s">
        <v>35</v>
      </c>
      <c r="E1183" t="s">
        <v>35</v>
      </c>
      <c r="F1183">
        <v>46173</v>
      </c>
      <c r="G1183">
        <v>18139</v>
      </c>
      <c r="H1183" t="s">
        <v>310</v>
      </c>
      <c r="I1183" t="s">
        <v>311</v>
      </c>
      <c r="J1183">
        <v>0</v>
      </c>
      <c r="K1183">
        <v>0</v>
      </c>
      <c r="L1183">
        <v>0</v>
      </c>
      <c r="M1183">
        <v>0</v>
      </c>
      <c r="N1183">
        <v>0</v>
      </c>
      <c r="O1183" s="3">
        <v>0</v>
      </c>
      <c r="P1183">
        <v>0</v>
      </c>
      <c r="Q118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7">
        <f t="shared" si="72"/>
        <v>0</v>
      </c>
      <c r="Y1183" s="7">
        <f t="shared" si="73"/>
        <v>0</v>
      </c>
      <c r="Z1183" s="7">
        <f t="shared" si="74"/>
        <v>0</v>
      </c>
      <c r="AA1183" s="7">
        <f t="shared" si="75"/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3">
      <c r="A1184">
        <v>2629</v>
      </c>
      <c r="B1184" t="s">
        <v>32</v>
      </c>
      <c r="C1184" t="s">
        <v>312</v>
      </c>
      <c r="D1184" t="s">
        <v>35</v>
      </c>
      <c r="E1184" t="s">
        <v>35</v>
      </c>
      <c r="F1184">
        <v>46979</v>
      </c>
      <c r="G1184">
        <v>18067</v>
      </c>
      <c r="H1184" t="s">
        <v>240</v>
      </c>
      <c r="I1184" t="s">
        <v>241</v>
      </c>
      <c r="J1184">
        <v>0</v>
      </c>
      <c r="K1184">
        <v>0</v>
      </c>
      <c r="L1184">
        <v>0</v>
      </c>
      <c r="M1184">
        <v>0</v>
      </c>
      <c r="N1184">
        <v>0</v>
      </c>
      <c r="O1184" s="3">
        <v>0</v>
      </c>
      <c r="P1184">
        <v>1</v>
      </c>
      <c r="Q1184">
        <v>1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7">
        <f t="shared" si="72"/>
        <v>0</v>
      </c>
      <c r="Y1184" s="7">
        <f t="shared" si="73"/>
        <v>0</v>
      </c>
      <c r="Z1184" s="7">
        <f t="shared" si="74"/>
        <v>0</v>
      </c>
      <c r="AA1184" s="7">
        <f t="shared" si="75"/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0.59785370519833791</v>
      </c>
      <c r="AI1184">
        <v>0</v>
      </c>
      <c r="AJ1184">
        <v>0.59785370519833791</v>
      </c>
      <c r="AK1184">
        <v>0</v>
      </c>
      <c r="AL1184">
        <v>0</v>
      </c>
      <c r="AM1184">
        <v>0</v>
      </c>
      <c r="AN1184">
        <v>0.59785370519833791</v>
      </c>
      <c r="AO1184">
        <v>0</v>
      </c>
      <c r="AP1184">
        <v>0.59785370519833791</v>
      </c>
    </row>
    <row r="1185" spans="1:42" x14ac:dyDescent="0.3">
      <c r="A1185">
        <v>2630</v>
      </c>
      <c r="B1185" t="s">
        <v>32</v>
      </c>
      <c r="C1185" t="s">
        <v>313</v>
      </c>
      <c r="D1185" t="s">
        <v>204</v>
      </c>
      <c r="E1185" t="s">
        <v>35</v>
      </c>
      <c r="F1185">
        <v>46376</v>
      </c>
      <c r="G1185">
        <v>18089</v>
      </c>
      <c r="H1185" t="s">
        <v>243</v>
      </c>
      <c r="I1185" t="s">
        <v>244</v>
      </c>
      <c r="J1185">
        <v>0</v>
      </c>
      <c r="K1185">
        <v>0</v>
      </c>
      <c r="L1185">
        <v>0</v>
      </c>
      <c r="M1185">
        <v>0</v>
      </c>
      <c r="N1185">
        <v>0</v>
      </c>
      <c r="O1185" s="3">
        <v>0</v>
      </c>
      <c r="P1185">
        <v>1</v>
      </c>
      <c r="Q1185">
        <v>1</v>
      </c>
      <c r="R1185" s="3">
        <v>1</v>
      </c>
      <c r="S1185" s="3">
        <v>0</v>
      </c>
      <c r="T1185" s="3">
        <v>1</v>
      </c>
      <c r="U1185" s="3">
        <v>1</v>
      </c>
      <c r="V1185" s="3">
        <v>0</v>
      </c>
      <c r="W1185" s="3">
        <v>1</v>
      </c>
      <c r="X1185" s="7">
        <f t="shared" si="72"/>
        <v>0</v>
      </c>
      <c r="Y1185" s="7">
        <f t="shared" si="73"/>
        <v>6.8915860933964206</v>
      </c>
      <c r="Z1185" s="7">
        <f t="shared" si="74"/>
        <v>0</v>
      </c>
      <c r="AA1185" s="7">
        <f t="shared" si="75"/>
        <v>0</v>
      </c>
      <c r="AB1185">
        <v>0</v>
      </c>
      <c r="AC1185">
        <v>6.8915860933964206</v>
      </c>
      <c r="AD1185">
        <v>6.8915860933964206</v>
      </c>
      <c r="AE1185">
        <v>0</v>
      </c>
      <c r="AF1185">
        <v>0</v>
      </c>
      <c r="AG1185">
        <v>0</v>
      </c>
      <c r="AH1185">
        <v>0.25414397637477593</v>
      </c>
      <c r="AI1185">
        <v>0</v>
      </c>
      <c r="AJ1185">
        <v>0.25414397637477593</v>
      </c>
      <c r="AK1185">
        <v>0</v>
      </c>
      <c r="AL1185">
        <v>6.8915860933964206</v>
      </c>
      <c r="AM1185">
        <v>6.8915860933964206</v>
      </c>
      <c r="AN1185">
        <v>0.25414397637477593</v>
      </c>
      <c r="AO1185">
        <v>6.8915860933964206</v>
      </c>
      <c r="AP1185">
        <v>7.1457300697711963</v>
      </c>
    </row>
    <row r="1186" spans="1:42" x14ac:dyDescent="0.3">
      <c r="A1186">
        <v>2631</v>
      </c>
      <c r="B1186" t="s">
        <v>32</v>
      </c>
      <c r="C1186" t="s">
        <v>110</v>
      </c>
      <c r="D1186" t="s">
        <v>314</v>
      </c>
      <c r="E1186" t="s">
        <v>35</v>
      </c>
      <c r="F1186">
        <v>47274</v>
      </c>
      <c r="G1186">
        <v>18071</v>
      </c>
      <c r="H1186" t="s">
        <v>113</v>
      </c>
      <c r="I1186" t="s">
        <v>114</v>
      </c>
      <c r="J1186">
        <v>0</v>
      </c>
      <c r="K1186">
        <v>0</v>
      </c>
      <c r="L1186">
        <v>0</v>
      </c>
      <c r="M1186">
        <v>0</v>
      </c>
      <c r="N1186">
        <v>0</v>
      </c>
      <c r="O1186" s="3">
        <v>0</v>
      </c>
      <c r="P1186">
        <v>0</v>
      </c>
      <c r="Q1186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7">
        <f t="shared" si="72"/>
        <v>0</v>
      </c>
      <c r="Y1186" s="7">
        <f t="shared" si="73"/>
        <v>0</v>
      </c>
      <c r="Z1186" s="7">
        <f t="shared" si="74"/>
        <v>0</v>
      </c>
      <c r="AA1186" s="7">
        <f t="shared" si="75"/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3">
      <c r="A1187">
        <v>2632</v>
      </c>
      <c r="B1187" t="s">
        <v>32</v>
      </c>
      <c r="C1187" t="s">
        <v>315</v>
      </c>
      <c r="D1187" t="s">
        <v>316</v>
      </c>
      <c r="E1187" t="s">
        <v>35</v>
      </c>
      <c r="F1187">
        <v>46069</v>
      </c>
      <c r="G1187">
        <v>18057</v>
      </c>
      <c r="H1187" t="s">
        <v>317</v>
      </c>
      <c r="I1187" t="s">
        <v>318</v>
      </c>
      <c r="J1187">
        <v>18089</v>
      </c>
      <c r="K1187" t="s">
        <v>244</v>
      </c>
      <c r="L1187">
        <v>0</v>
      </c>
      <c r="M1187">
        <v>1</v>
      </c>
      <c r="N1187">
        <v>1</v>
      </c>
      <c r="O1187" s="3">
        <v>0</v>
      </c>
      <c r="P1187">
        <v>1</v>
      </c>
      <c r="Q1187">
        <v>1</v>
      </c>
      <c r="R1187" s="3">
        <v>0</v>
      </c>
      <c r="S1187" s="3">
        <v>1</v>
      </c>
      <c r="T1187" s="3">
        <v>1</v>
      </c>
      <c r="U1187" s="3">
        <v>0</v>
      </c>
      <c r="V1187" s="3">
        <v>1</v>
      </c>
      <c r="W1187" s="3">
        <v>1</v>
      </c>
      <c r="X1187" s="7">
        <f t="shared" si="72"/>
        <v>0</v>
      </c>
      <c r="Y1187" s="7">
        <f t="shared" si="73"/>
        <v>0</v>
      </c>
      <c r="Z1187" s="7">
        <f t="shared" si="74"/>
        <v>0</v>
      </c>
      <c r="AA1187" s="7">
        <f t="shared" si="75"/>
        <v>0</v>
      </c>
      <c r="AB1187">
        <v>0</v>
      </c>
      <c r="AC1187">
        <v>0</v>
      </c>
      <c r="AD1187">
        <v>0</v>
      </c>
      <c r="AE1187">
        <v>0</v>
      </c>
      <c r="AF1187">
        <v>6.761256988314126</v>
      </c>
      <c r="AG1187">
        <v>6.761256988314126</v>
      </c>
      <c r="AH1187">
        <v>0.3130383223355605</v>
      </c>
      <c r="AI1187">
        <v>0.27344818156959261</v>
      </c>
      <c r="AJ1187">
        <v>0.58648650390515311</v>
      </c>
      <c r="AK1187">
        <v>0</v>
      </c>
      <c r="AL1187">
        <v>6.761256988314126</v>
      </c>
      <c r="AM1187">
        <v>6.761256988314126</v>
      </c>
      <c r="AN1187">
        <v>0.3130383223355605</v>
      </c>
      <c r="AO1187">
        <v>0.27344818156959261</v>
      </c>
      <c r="AP1187">
        <v>0.58648650390515311</v>
      </c>
    </row>
    <row r="1188" spans="1:42" x14ac:dyDescent="0.3">
      <c r="A1188">
        <v>2633</v>
      </c>
      <c r="B1188" t="s">
        <v>32</v>
      </c>
      <c r="C1188" t="s">
        <v>319</v>
      </c>
      <c r="D1188" t="s">
        <v>42</v>
      </c>
      <c r="E1188" t="s">
        <v>35</v>
      </c>
      <c r="F1188">
        <v>47879</v>
      </c>
      <c r="G1188">
        <v>18153</v>
      </c>
      <c r="H1188" t="s">
        <v>207</v>
      </c>
      <c r="I1188" t="s">
        <v>208</v>
      </c>
      <c r="J1188">
        <v>0</v>
      </c>
      <c r="K1188">
        <v>0</v>
      </c>
      <c r="L1188">
        <v>0</v>
      </c>
      <c r="M1188">
        <v>0</v>
      </c>
      <c r="N1188">
        <v>0</v>
      </c>
      <c r="O1188" s="3">
        <v>0</v>
      </c>
      <c r="P1188">
        <v>0</v>
      </c>
      <c r="Q1188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7">
        <f t="shared" si="72"/>
        <v>0</v>
      </c>
      <c r="Y1188" s="7">
        <f t="shared" si="73"/>
        <v>0</v>
      </c>
      <c r="Z1188" s="7">
        <f t="shared" si="74"/>
        <v>0</v>
      </c>
      <c r="AA1188" s="7">
        <f t="shared" si="75"/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3">
      <c r="A1189">
        <v>2634</v>
      </c>
      <c r="B1189" t="s">
        <v>32</v>
      </c>
      <c r="C1189" t="s">
        <v>320</v>
      </c>
      <c r="D1189" t="s">
        <v>321</v>
      </c>
      <c r="E1189" t="s">
        <v>35</v>
      </c>
      <c r="F1189">
        <v>46601</v>
      </c>
      <c r="G1189">
        <v>18141</v>
      </c>
      <c r="H1189" t="s">
        <v>39</v>
      </c>
      <c r="I1189" t="s">
        <v>40</v>
      </c>
      <c r="J1189">
        <v>0</v>
      </c>
      <c r="K1189">
        <v>0</v>
      </c>
      <c r="L1189">
        <v>0</v>
      </c>
      <c r="M1189">
        <v>0</v>
      </c>
      <c r="N1189">
        <v>0</v>
      </c>
      <c r="O1189" s="3">
        <v>1</v>
      </c>
      <c r="P1189">
        <v>0</v>
      </c>
      <c r="Q1189">
        <v>1</v>
      </c>
      <c r="R1189" s="3">
        <v>0</v>
      </c>
      <c r="S1189" s="3">
        <v>0</v>
      </c>
      <c r="T1189" s="3">
        <v>0</v>
      </c>
      <c r="U1189" s="3">
        <v>1</v>
      </c>
      <c r="V1189" s="3">
        <v>0</v>
      </c>
      <c r="W1189" s="3">
        <v>1</v>
      </c>
      <c r="X1189" s="7">
        <f t="shared" si="72"/>
        <v>0</v>
      </c>
      <c r="Y1189" s="7">
        <f t="shared" si="73"/>
        <v>3.7230489580937989</v>
      </c>
      <c r="Z1189" s="7">
        <f t="shared" si="74"/>
        <v>1</v>
      </c>
      <c r="AA1189" s="7">
        <f t="shared" si="75"/>
        <v>1</v>
      </c>
      <c r="AB1189">
        <v>3.7230489580937989</v>
      </c>
      <c r="AC1189">
        <v>0</v>
      </c>
      <c r="AD1189">
        <v>3.7230489580937989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3.7230489580937989</v>
      </c>
      <c r="AL1189">
        <v>0</v>
      </c>
      <c r="AM1189">
        <v>3.7230489580937989</v>
      </c>
      <c r="AN1189">
        <v>3.7230489580937989</v>
      </c>
      <c r="AO1189">
        <v>0</v>
      </c>
      <c r="AP1189">
        <v>3.7230489580937989</v>
      </c>
    </row>
    <row r="1190" spans="1:42" x14ac:dyDescent="0.3">
      <c r="A1190">
        <v>2635</v>
      </c>
      <c r="B1190" t="s">
        <v>32</v>
      </c>
      <c r="C1190" t="s">
        <v>207</v>
      </c>
      <c r="D1190" t="s">
        <v>200</v>
      </c>
      <c r="E1190" t="s">
        <v>35</v>
      </c>
      <c r="F1190">
        <v>47882</v>
      </c>
      <c r="G1190">
        <v>18153</v>
      </c>
      <c r="H1190" t="s">
        <v>207</v>
      </c>
      <c r="I1190" t="s">
        <v>208</v>
      </c>
      <c r="J1190">
        <v>0</v>
      </c>
      <c r="K1190">
        <v>0</v>
      </c>
      <c r="L1190">
        <v>0</v>
      </c>
      <c r="M1190">
        <v>0</v>
      </c>
      <c r="N1190">
        <v>0</v>
      </c>
      <c r="O1190" s="3">
        <v>0</v>
      </c>
      <c r="P1190">
        <v>0</v>
      </c>
      <c r="Q1190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7">
        <f t="shared" si="72"/>
        <v>0</v>
      </c>
      <c r="Y1190" s="7">
        <f t="shared" si="73"/>
        <v>0</v>
      </c>
      <c r="Z1190" s="7">
        <f t="shared" si="74"/>
        <v>0</v>
      </c>
      <c r="AA1190" s="7">
        <f t="shared" si="75"/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3">
      <c r="A1191">
        <v>2636</v>
      </c>
      <c r="B1191" t="s">
        <v>32</v>
      </c>
      <c r="C1191" t="s">
        <v>322</v>
      </c>
      <c r="D1191" t="s">
        <v>88</v>
      </c>
      <c r="E1191" t="s">
        <v>35</v>
      </c>
      <c r="F1191">
        <v>46070</v>
      </c>
      <c r="G1191">
        <v>18095</v>
      </c>
      <c r="H1191" t="s">
        <v>261</v>
      </c>
      <c r="I1191" t="s">
        <v>269</v>
      </c>
      <c r="J1191">
        <v>0</v>
      </c>
      <c r="K1191">
        <v>0</v>
      </c>
      <c r="L1191">
        <v>1</v>
      </c>
      <c r="M1191">
        <v>0</v>
      </c>
      <c r="N1191">
        <v>1</v>
      </c>
      <c r="O1191" s="3">
        <v>1</v>
      </c>
      <c r="P1191">
        <v>0</v>
      </c>
      <c r="Q1191">
        <v>1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7">
        <f t="shared" si="72"/>
        <v>1.7905008662864483</v>
      </c>
      <c r="Y1191" s="7">
        <f t="shared" si="73"/>
        <v>0</v>
      </c>
      <c r="Z1191" s="7">
        <f t="shared" si="74"/>
        <v>0</v>
      </c>
      <c r="AA1191" s="7">
        <f t="shared" si="75"/>
        <v>0</v>
      </c>
      <c r="AB1191">
        <v>1.7905008662864483</v>
      </c>
      <c r="AC1191">
        <v>0</v>
      </c>
      <c r="AD1191">
        <v>1.7905008662864483</v>
      </c>
      <c r="AE1191">
        <v>0</v>
      </c>
      <c r="AF1191">
        <v>0</v>
      </c>
      <c r="AG1191">
        <v>0</v>
      </c>
      <c r="AH1191">
        <v>0.28197640647011779</v>
      </c>
      <c r="AI1191">
        <v>0</v>
      </c>
      <c r="AJ1191">
        <v>0.28197640647011779</v>
      </c>
      <c r="AK1191">
        <v>1.7905008662864483</v>
      </c>
      <c r="AL1191">
        <v>0</v>
      </c>
      <c r="AM1191">
        <v>1.7905008662864483</v>
      </c>
      <c r="AN1191">
        <v>2.0724772727565659</v>
      </c>
      <c r="AO1191">
        <v>0</v>
      </c>
      <c r="AP1191">
        <v>2.0724772727565659</v>
      </c>
    </row>
    <row r="1192" spans="1:42" x14ac:dyDescent="0.3">
      <c r="A1192">
        <v>2637</v>
      </c>
      <c r="B1192" t="s">
        <v>32</v>
      </c>
      <c r="C1192" t="s">
        <v>323</v>
      </c>
      <c r="D1192" t="s">
        <v>324</v>
      </c>
      <c r="E1192" t="s">
        <v>35</v>
      </c>
      <c r="F1192">
        <v>46986</v>
      </c>
      <c r="G1192">
        <v>18053</v>
      </c>
      <c r="H1192" t="s">
        <v>265</v>
      </c>
      <c r="I1192" t="s">
        <v>266</v>
      </c>
      <c r="J1192">
        <v>0</v>
      </c>
      <c r="K1192">
        <v>0</v>
      </c>
      <c r="L1192">
        <v>0</v>
      </c>
      <c r="M1192">
        <v>1</v>
      </c>
      <c r="N1192">
        <v>1</v>
      </c>
      <c r="O1192" s="3">
        <v>1</v>
      </c>
      <c r="P1192">
        <v>0</v>
      </c>
      <c r="Q1192">
        <v>1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7">
        <f t="shared" si="72"/>
        <v>0</v>
      </c>
      <c r="Y1192" s="7">
        <f t="shared" si="73"/>
        <v>0</v>
      </c>
      <c r="Z1192" s="7">
        <f t="shared" si="74"/>
        <v>1</v>
      </c>
      <c r="AA1192" s="7">
        <f t="shared" si="75"/>
        <v>0</v>
      </c>
      <c r="AB1192">
        <v>1.2160235422157772</v>
      </c>
      <c r="AC1192">
        <v>0</v>
      </c>
      <c r="AD1192">
        <v>1.2160235422157772</v>
      </c>
      <c r="AE1192">
        <v>0</v>
      </c>
      <c r="AF1192">
        <v>0</v>
      </c>
      <c r="AG1192">
        <v>0</v>
      </c>
      <c r="AH1192">
        <v>0.25595740868719441</v>
      </c>
      <c r="AI1192">
        <v>0</v>
      </c>
      <c r="AJ1192">
        <v>0.25595740868719441</v>
      </c>
      <c r="AK1192">
        <v>1.2160235422157772</v>
      </c>
      <c r="AL1192">
        <v>0</v>
      </c>
      <c r="AM1192">
        <v>1.2160235422157772</v>
      </c>
      <c r="AN1192">
        <v>1.4719809509029718</v>
      </c>
      <c r="AO1192">
        <v>0</v>
      </c>
      <c r="AP1192">
        <v>1.4719809509029718</v>
      </c>
    </row>
    <row r="1193" spans="1:42" x14ac:dyDescent="0.3">
      <c r="A1193">
        <v>2638</v>
      </c>
      <c r="B1193" t="s">
        <v>32</v>
      </c>
      <c r="C1193" t="s">
        <v>325</v>
      </c>
      <c r="D1193" t="s">
        <v>42</v>
      </c>
      <c r="E1193" t="s">
        <v>35</v>
      </c>
      <c r="F1193">
        <v>47801</v>
      </c>
      <c r="G1193">
        <v>18167</v>
      </c>
      <c r="H1193" t="s">
        <v>326</v>
      </c>
      <c r="I1193" t="s">
        <v>327</v>
      </c>
      <c r="J1193">
        <v>0</v>
      </c>
      <c r="K1193">
        <v>0</v>
      </c>
      <c r="L1193">
        <v>0</v>
      </c>
      <c r="M1193">
        <v>0</v>
      </c>
      <c r="N1193">
        <v>0</v>
      </c>
      <c r="O1193" s="3">
        <v>0</v>
      </c>
      <c r="P1193">
        <v>0</v>
      </c>
      <c r="Q119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7">
        <f t="shared" si="72"/>
        <v>0</v>
      </c>
      <c r="Y1193" s="7">
        <f t="shared" si="73"/>
        <v>0</v>
      </c>
      <c r="Z1193" s="7">
        <f t="shared" si="74"/>
        <v>0</v>
      </c>
      <c r="AA1193" s="7">
        <f t="shared" si="75"/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3">
      <c r="A1194">
        <v>2639</v>
      </c>
      <c r="B1194" t="s">
        <v>32</v>
      </c>
      <c r="C1194" t="s">
        <v>328</v>
      </c>
      <c r="D1194" t="s">
        <v>48</v>
      </c>
      <c r="E1194" t="s">
        <v>35</v>
      </c>
      <c r="F1194">
        <v>46382</v>
      </c>
      <c r="G1194">
        <v>18091</v>
      </c>
      <c r="H1194" t="s">
        <v>81</v>
      </c>
      <c r="I1194" t="s">
        <v>82</v>
      </c>
      <c r="J1194">
        <v>0</v>
      </c>
      <c r="K1194">
        <v>0</v>
      </c>
      <c r="L1194">
        <v>0</v>
      </c>
      <c r="M1194">
        <v>0</v>
      </c>
      <c r="N1194">
        <v>0</v>
      </c>
      <c r="O1194" s="3">
        <v>0</v>
      </c>
      <c r="P1194">
        <v>1</v>
      </c>
      <c r="Q1194">
        <v>1</v>
      </c>
      <c r="R1194" s="3">
        <v>0</v>
      </c>
      <c r="S1194" s="3">
        <v>0</v>
      </c>
      <c r="T1194" s="3">
        <v>0</v>
      </c>
      <c r="U1194" s="3">
        <v>0</v>
      </c>
      <c r="V1194" s="3">
        <v>1</v>
      </c>
      <c r="W1194" s="3">
        <v>1</v>
      </c>
      <c r="X1194" s="7">
        <f t="shared" si="72"/>
        <v>0</v>
      </c>
      <c r="Y1194" s="7">
        <f t="shared" si="73"/>
        <v>0</v>
      </c>
      <c r="Z1194" s="7">
        <f t="shared" si="74"/>
        <v>0</v>
      </c>
      <c r="AA1194" s="7">
        <f t="shared" si="75"/>
        <v>0</v>
      </c>
      <c r="AB1194">
        <v>0</v>
      </c>
      <c r="AC1194">
        <v>0</v>
      </c>
      <c r="AD1194">
        <v>0</v>
      </c>
      <c r="AE1194">
        <v>3.3271780539335563</v>
      </c>
      <c r="AF1194">
        <v>0</v>
      </c>
      <c r="AG1194">
        <v>3.3271780539335563</v>
      </c>
      <c r="AH1194">
        <v>0.91932234289946491</v>
      </c>
      <c r="AI1194">
        <v>0</v>
      </c>
      <c r="AJ1194">
        <v>0.91932234289946491</v>
      </c>
      <c r="AK1194">
        <v>3.3271780539335563</v>
      </c>
      <c r="AL1194">
        <v>0</v>
      </c>
      <c r="AM1194">
        <v>3.3271780539335563</v>
      </c>
      <c r="AN1194">
        <v>0.91932234289946491</v>
      </c>
      <c r="AO1194">
        <v>0</v>
      </c>
      <c r="AP1194">
        <v>0.91932234289946491</v>
      </c>
    </row>
    <row r="1195" spans="1:42" x14ac:dyDescent="0.3">
      <c r="A1195">
        <v>2640</v>
      </c>
      <c r="B1195" t="s">
        <v>32</v>
      </c>
      <c r="C1195" t="s">
        <v>329</v>
      </c>
      <c r="D1195" t="s">
        <v>330</v>
      </c>
      <c r="E1195" t="s">
        <v>148</v>
      </c>
      <c r="F1195">
        <v>46383</v>
      </c>
      <c r="G1195">
        <v>18127</v>
      </c>
      <c r="H1195" t="s">
        <v>149</v>
      </c>
      <c r="I1195" t="s">
        <v>150</v>
      </c>
      <c r="J1195">
        <v>18157</v>
      </c>
      <c r="K1195" t="s">
        <v>179</v>
      </c>
      <c r="L1195">
        <v>0</v>
      </c>
      <c r="M1195">
        <v>0</v>
      </c>
      <c r="N1195">
        <v>0</v>
      </c>
      <c r="O1195" s="3">
        <v>0</v>
      </c>
      <c r="P1195">
        <v>1</v>
      </c>
      <c r="Q1195">
        <v>1</v>
      </c>
      <c r="R1195" s="3">
        <v>0</v>
      </c>
      <c r="S1195" s="3">
        <v>1</v>
      </c>
      <c r="T1195" s="3">
        <v>1</v>
      </c>
      <c r="U1195" s="3">
        <v>0</v>
      </c>
      <c r="V1195" s="3">
        <v>1</v>
      </c>
      <c r="W1195" s="3">
        <v>1</v>
      </c>
      <c r="X1195" s="7">
        <f t="shared" si="72"/>
        <v>0</v>
      </c>
      <c r="Y1195" s="7">
        <f t="shared" si="73"/>
        <v>0</v>
      </c>
      <c r="Z1195" s="7">
        <f t="shared" si="74"/>
        <v>0</v>
      </c>
      <c r="AA1195" s="7">
        <f t="shared" si="75"/>
        <v>0</v>
      </c>
      <c r="AB1195">
        <v>0</v>
      </c>
      <c r="AC1195">
        <v>0</v>
      </c>
      <c r="AD1195">
        <v>0</v>
      </c>
      <c r="AE1195">
        <v>0</v>
      </c>
      <c r="AF1195">
        <v>5.5095098931634174</v>
      </c>
      <c r="AG1195">
        <v>5.5095098931634174</v>
      </c>
      <c r="AH1195">
        <v>0.23973743955619803</v>
      </c>
      <c r="AI1195">
        <v>1.0842125703929058</v>
      </c>
      <c r="AJ1195">
        <v>1.3239500099491037</v>
      </c>
      <c r="AK1195">
        <v>0</v>
      </c>
      <c r="AL1195">
        <v>5.5095098931634174</v>
      </c>
      <c r="AM1195">
        <v>5.5095098931634174</v>
      </c>
      <c r="AN1195">
        <v>0.23973743955619803</v>
      </c>
      <c r="AO1195">
        <v>1.0842125703929058</v>
      </c>
      <c r="AP1195">
        <v>1.3239500099491037</v>
      </c>
    </row>
    <row r="1196" spans="1:42" x14ac:dyDescent="0.3">
      <c r="A1196">
        <v>2642</v>
      </c>
      <c r="B1196" t="s">
        <v>32</v>
      </c>
      <c r="C1196" t="s">
        <v>331</v>
      </c>
      <c r="D1196" t="s">
        <v>226</v>
      </c>
      <c r="E1196" t="s">
        <v>35</v>
      </c>
      <c r="F1196">
        <v>46182</v>
      </c>
      <c r="G1196">
        <v>18145</v>
      </c>
      <c r="H1196" t="s">
        <v>277</v>
      </c>
      <c r="I1196" t="s">
        <v>278</v>
      </c>
      <c r="J1196">
        <v>18157</v>
      </c>
      <c r="K1196" t="s">
        <v>179</v>
      </c>
      <c r="L1196">
        <v>0</v>
      </c>
      <c r="M1196">
        <v>0</v>
      </c>
      <c r="N1196">
        <v>0</v>
      </c>
      <c r="O1196" s="3">
        <v>0</v>
      </c>
      <c r="P1196">
        <v>0</v>
      </c>
      <c r="Q1196">
        <v>0</v>
      </c>
      <c r="R1196" s="3">
        <v>0</v>
      </c>
      <c r="S1196" s="3">
        <v>1</v>
      </c>
      <c r="T1196" s="3">
        <v>1</v>
      </c>
      <c r="U1196" s="3">
        <v>0</v>
      </c>
      <c r="V1196" s="3">
        <v>1</v>
      </c>
      <c r="W1196" s="3">
        <v>1</v>
      </c>
      <c r="X1196" s="7">
        <f t="shared" si="72"/>
        <v>0</v>
      </c>
      <c r="Y1196" s="7">
        <f t="shared" si="73"/>
        <v>0</v>
      </c>
      <c r="Z1196" s="7">
        <f t="shared" si="74"/>
        <v>0</v>
      </c>
      <c r="AA1196" s="7">
        <f t="shared" si="75"/>
        <v>0</v>
      </c>
      <c r="AB1196">
        <v>0</v>
      </c>
      <c r="AC1196">
        <v>0</v>
      </c>
      <c r="AD1196">
        <v>0</v>
      </c>
      <c r="AE1196">
        <v>0</v>
      </c>
      <c r="AF1196">
        <v>5.5095098931634174</v>
      </c>
      <c r="AG1196">
        <v>5.5095098931634174</v>
      </c>
      <c r="AH1196">
        <v>0</v>
      </c>
      <c r="AI1196">
        <v>0.39579023117747592</v>
      </c>
      <c r="AJ1196">
        <v>0.39579023117747592</v>
      </c>
      <c r="AK1196">
        <v>0</v>
      </c>
      <c r="AL1196">
        <v>5.5095098931634174</v>
      </c>
      <c r="AM1196">
        <v>5.5095098931634174</v>
      </c>
      <c r="AN1196">
        <v>0</v>
      </c>
      <c r="AO1196">
        <v>0.39579023117747592</v>
      </c>
      <c r="AP1196">
        <v>0.39579023117747592</v>
      </c>
    </row>
    <row r="1197" spans="1:42" x14ac:dyDescent="0.3">
      <c r="A1197">
        <v>2643</v>
      </c>
      <c r="B1197" t="s">
        <v>32</v>
      </c>
      <c r="C1197" t="s">
        <v>332</v>
      </c>
      <c r="D1197" t="s">
        <v>333</v>
      </c>
      <c r="E1197" t="s">
        <v>35</v>
      </c>
      <c r="F1197">
        <v>46390</v>
      </c>
      <c r="G1197">
        <v>18091</v>
      </c>
      <c r="H1197" t="s">
        <v>81</v>
      </c>
      <c r="I1197" t="s">
        <v>82</v>
      </c>
      <c r="J1197">
        <v>0</v>
      </c>
      <c r="K1197">
        <v>0</v>
      </c>
      <c r="L1197">
        <v>0</v>
      </c>
      <c r="M1197">
        <v>0</v>
      </c>
      <c r="N1197">
        <v>0</v>
      </c>
      <c r="O1197" s="3">
        <v>0</v>
      </c>
      <c r="P1197">
        <v>1</v>
      </c>
      <c r="Q1197">
        <v>1</v>
      </c>
      <c r="R1197" s="3">
        <v>0</v>
      </c>
      <c r="S1197" s="3">
        <v>0</v>
      </c>
      <c r="T1197" s="3">
        <v>0</v>
      </c>
      <c r="U1197" s="3">
        <v>0</v>
      </c>
      <c r="V1197" s="3">
        <v>1</v>
      </c>
      <c r="W1197" s="3">
        <v>1</v>
      </c>
      <c r="X1197" s="7">
        <f t="shared" si="72"/>
        <v>0</v>
      </c>
      <c r="Y1197" s="7">
        <f t="shared" si="73"/>
        <v>0</v>
      </c>
      <c r="Z1197" s="7">
        <f t="shared" si="74"/>
        <v>0</v>
      </c>
      <c r="AA1197" s="7">
        <f t="shared" si="75"/>
        <v>0</v>
      </c>
      <c r="AB1197">
        <v>0</v>
      </c>
      <c r="AC1197">
        <v>0</v>
      </c>
      <c r="AD1197">
        <v>0</v>
      </c>
      <c r="AE1197">
        <v>3.3271780539335563</v>
      </c>
      <c r="AF1197">
        <v>0</v>
      </c>
      <c r="AG1197">
        <v>3.3271780539335563</v>
      </c>
      <c r="AH1197">
        <v>0.91932234289946491</v>
      </c>
      <c r="AI1197">
        <v>0</v>
      </c>
      <c r="AJ1197">
        <v>0.91932234289946491</v>
      </c>
      <c r="AK1197">
        <v>3.3271780539335563</v>
      </c>
      <c r="AL1197">
        <v>0</v>
      </c>
      <c r="AM1197">
        <v>3.3271780539335563</v>
      </c>
      <c r="AN1197">
        <v>0.91932234289946491</v>
      </c>
      <c r="AO1197">
        <v>0</v>
      </c>
      <c r="AP1197">
        <v>0.91932234289946491</v>
      </c>
    </row>
    <row r="1198" spans="1:42" x14ac:dyDescent="0.3">
      <c r="A1198">
        <v>2644</v>
      </c>
      <c r="B1198" t="s">
        <v>32</v>
      </c>
      <c r="C1198" t="s">
        <v>334</v>
      </c>
      <c r="D1198" t="s">
        <v>335</v>
      </c>
      <c r="E1198" t="s">
        <v>35</v>
      </c>
      <c r="F1198">
        <v>46580</v>
      </c>
      <c r="G1198">
        <v>18085</v>
      </c>
      <c r="H1198" t="s">
        <v>336</v>
      </c>
      <c r="I1198" t="s">
        <v>337</v>
      </c>
      <c r="J1198">
        <v>0</v>
      </c>
      <c r="K1198">
        <v>0</v>
      </c>
      <c r="L1198">
        <v>0</v>
      </c>
      <c r="M1198">
        <v>0</v>
      </c>
      <c r="N1198">
        <v>0</v>
      </c>
      <c r="O1198" s="3">
        <v>0</v>
      </c>
      <c r="P1198">
        <v>0</v>
      </c>
      <c r="Q1198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7">
        <f t="shared" si="72"/>
        <v>0</v>
      </c>
      <c r="Y1198" s="7">
        <f t="shared" si="73"/>
        <v>0</v>
      </c>
      <c r="Z1198" s="7">
        <f t="shared" si="74"/>
        <v>0</v>
      </c>
      <c r="AA1198" s="7">
        <f t="shared" si="75"/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3">
      <c r="A1199">
        <v>2645</v>
      </c>
      <c r="B1199" t="s">
        <v>32</v>
      </c>
      <c r="C1199" t="s">
        <v>105</v>
      </c>
      <c r="D1199" t="s">
        <v>338</v>
      </c>
      <c r="E1199" t="s">
        <v>35</v>
      </c>
      <c r="F1199">
        <v>47501</v>
      </c>
      <c r="G1199">
        <v>18027</v>
      </c>
      <c r="H1199" t="s">
        <v>107</v>
      </c>
      <c r="I1199" t="s">
        <v>108</v>
      </c>
      <c r="J1199">
        <v>0</v>
      </c>
      <c r="K1199">
        <v>0</v>
      </c>
      <c r="L1199">
        <v>0</v>
      </c>
      <c r="M1199">
        <v>0</v>
      </c>
      <c r="N1199">
        <v>0</v>
      </c>
      <c r="O1199" s="3">
        <v>0</v>
      </c>
      <c r="P1199">
        <v>0</v>
      </c>
      <c r="Q1199">
        <v>0</v>
      </c>
      <c r="R1199" s="3">
        <v>1</v>
      </c>
      <c r="S1199" s="3">
        <v>0</v>
      </c>
      <c r="T1199" s="3">
        <v>1</v>
      </c>
      <c r="U1199" s="3">
        <v>1</v>
      </c>
      <c r="V1199" s="3">
        <v>0</v>
      </c>
      <c r="W1199" s="3">
        <v>1</v>
      </c>
      <c r="X1199" s="7">
        <f t="shared" si="72"/>
        <v>0</v>
      </c>
      <c r="Y1199" s="7">
        <f t="shared" si="73"/>
        <v>2.9420549581839905</v>
      </c>
      <c r="Z1199" s="7">
        <f t="shared" si="74"/>
        <v>0</v>
      </c>
      <c r="AA1199" s="7">
        <f t="shared" si="75"/>
        <v>0</v>
      </c>
      <c r="AB1199">
        <v>0</v>
      </c>
      <c r="AC1199">
        <v>2.9420549581839905</v>
      </c>
      <c r="AD1199">
        <v>2.9420549581839905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2.9420549581839905</v>
      </c>
      <c r="AM1199">
        <v>2.9420549581839905</v>
      </c>
      <c r="AN1199">
        <v>0</v>
      </c>
      <c r="AO1199">
        <v>2.9420549581839905</v>
      </c>
      <c r="AP1199">
        <v>2.9420549581839905</v>
      </c>
    </row>
    <row r="1200" spans="1:42" x14ac:dyDescent="0.3">
      <c r="A1200">
        <v>2646</v>
      </c>
      <c r="B1200" t="s">
        <v>32</v>
      </c>
      <c r="C1200" t="s">
        <v>339</v>
      </c>
      <c r="D1200" t="s">
        <v>340</v>
      </c>
      <c r="E1200" t="s">
        <v>35</v>
      </c>
      <c r="F1200">
        <v>46793</v>
      </c>
      <c r="G1200">
        <v>18033</v>
      </c>
      <c r="H1200" t="s">
        <v>341</v>
      </c>
      <c r="I1200" t="s">
        <v>342</v>
      </c>
      <c r="J1200">
        <v>0</v>
      </c>
      <c r="K1200">
        <v>0</v>
      </c>
      <c r="L1200">
        <v>0</v>
      </c>
      <c r="M1200">
        <v>0</v>
      </c>
      <c r="N1200">
        <v>0</v>
      </c>
      <c r="O1200" s="3">
        <v>0</v>
      </c>
      <c r="P1200">
        <v>0</v>
      </c>
      <c r="Q1200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7">
        <f t="shared" si="72"/>
        <v>0</v>
      </c>
      <c r="Y1200" s="7">
        <f t="shared" si="73"/>
        <v>0</v>
      </c>
      <c r="Z1200" s="7">
        <f t="shared" si="74"/>
        <v>0</v>
      </c>
      <c r="AA1200" s="7">
        <f t="shared" si="75"/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3">
      <c r="A1201">
        <v>2647</v>
      </c>
      <c r="B1201" t="s">
        <v>32</v>
      </c>
      <c r="C1201" t="s">
        <v>343</v>
      </c>
      <c r="D1201" t="s">
        <v>191</v>
      </c>
      <c r="E1201" t="s">
        <v>35</v>
      </c>
      <c r="F1201">
        <v>46996</v>
      </c>
      <c r="G1201">
        <v>18131</v>
      </c>
      <c r="H1201" t="s">
        <v>125</v>
      </c>
      <c r="I1201" t="s">
        <v>126</v>
      </c>
      <c r="J1201">
        <v>0</v>
      </c>
      <c r="K1201">
        <v>0</v>
      </c>
      <c r="L1201">
        <v>0</v>
      </c>
      <c r="M1201">
        <v>0</v>
      </c>
      <c r="N1201">
        <v>0</v>
      </c>
      <c r="O1201" s="3">
        <v>0</v>
      </c>
      <c r="P1201">
        <v>1</v>
      </c>
      <c r="Q1201">
        <v>1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7">
        <f t="shared" si="72"/>
        <v>0</v>
      </c>
      <c r="Y1201" s="7">
        <f t="shared" si="73"/>
        <v>0</v>
      </c>
      <c r="Z1201" s="7">
        <f t="shared" si="74"/>
        <v>0</v>
      </c>
      <c r="AA1201" s="7">
        <f t="shared" si="75"/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0.48745771304339341</v>
      </c>
      <c r="AI1201">
        <v>0</v>
      </c>
      <c r="AJ1201">
        <v>0.48745771304339341</v>
      </c>
      <c r="AK1201">
        <v>0</v>
      </c>
      <c r="AL1201">
        <v>0</v>
      </c>
      <c r="AM1201">
        <v>0</v>
      </c>
      <c r="AN1201">
        <v>0.48745771304339341</v>
      </c>
      <c r="AO1201">
        <v>0</v>
      </c>
      <c r="AP1201">
        <v>0.48745771304339341</v>
      </c>
    </row>
    <row r="1202" spans="1:42" x14ac:dyDescent="0.3">
      <c r="A1202">
        <v>2648</v>
      </c>
      <c r="B1202" t="s">
        <v>32</v>
      </c>
      <c r="C1202" t="s">
        <v>98</v>
      </c>
      <c r="D1202" t="s">
        <v>344</v>
      </c>
      <c r="E1202" t="s">
        <v>35</v>
      </c>
      <c r="F1202">
        <v>47394</v>
      </c>
      <c r="G1202">
        <v>18135</v>
      </c>
      <c r="H1202" t="s">
        <v>100</v>
      </c>
      <c r="I1202" t="s">
        <v>101</v>
      </c>
      <c r="J1202">
        <v>0</v>
      </c>
      <c r="K1202">
        <v>0</v>
      </c>
      <c r="L1202">
        <v>0</v>
      </c>
      <c r="M1202">
        <v>1</v>
      </c>
      <c r="N1202">
        <v>1</v>
      </c>
      <c r="O1202" s="3">
        <v>0</v>
      </c>
      <c r="P1202">
        <v>1</v>
      </c>
      <c r="Q1202">
        <v>1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7">
        <f t="shared" si="72"/>
        <v>0</v>
      </c>
      <c r="Y1202" s="7">
        <f t="shared" si="73"/>
        <v>0</v>
      </c>
      <c r="Z1202" s="7">
        <f t="shared" si="74"/>
        <v>0</v>
      </c>
      <c r="AA1202" s="7">
        <f t="shared" si="75"/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0.62559454481556909</v>
      </c>
      <c r="AI1202">
        <v>0</v>
      </c>
      <c r="AJ1202">
        <v>0.62559454481556909</v>
      </c>
      <c r="AK1202">
        <v>0</v>
      </c>
      <c r="AL1202">
        <v>0</v>
      </c>
      <c r="AM1202">
        <v>0</v>
      </c>
      <c r="AN1202">
        <v>0.62559454481556909</v>
      </c>
      <c r="AO1202">
        <v>0</v>
      </c>
      <c r="AP1202">
        <v>0.62559454481556909</v>
      </c>
    </row>
    <row r="1203" spans="1:42" x14ac:dyDescent="0.3">
      <c r="A1203">
        <v>2649</v>
      </c>
      <c r="B1203" t="s">
        <v>32</v>
      </c>
      <c r="C1203" t="s">
        <v>345</v>
      </c>
      <c r="D1203" t="s">
        <v>35</v>
      </c>
      <c r="E1203" t="s">
        <v>35</v>
      </c>
      <c r="F1203">
        <v>46797</v>
      </c>
      <c r="G1203">
        <v>18003</v>
      </c>
      <c r="H1203" t="s">
        <v>346</v>
      </c>
      <c r="I1203" t="s">
        <v>347</v>
      </c>
      <c r="J1203">
        <v>0</v>
      </c>
      <c r="K1203">
        <v>0</v>
      </c>
      <c r="L1203">
        <v>0</v>
      </c>
      <c r="M1203">
        <v>0</v>
      </c>
      <c r="N1203">
        <v>0</v>
      </c>
      <c r="O1203" s="3">
        <v>0</v>
      </c>
      <c r="P1203">
        <v>0</v>
      </c>
      <c r="Q120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7">
        <f t="shared" si="72"/>
        <v>0</v>
      </c>
      <c r="Y1203" s="7">
        <f t="shared" si="73"/>
        <v>0</v>
      </c>
      <c r="Z1203" s="7">
        <f t="shared" si="74"/>
        <v>0</v>
      </c>
      <c r="AA1203" s="7">
        <f t="shared" si="75"/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3">
      <c r="A1204">
        <v>2650</v>
      </c>
      <c r="B1204" t="s">
        <v>32</v>
      </c>
      <c r="C1204" t="s">
        <v>348</v>
      </c>
      <c r="D1204" t="s">
        <v>186</v>
      </c>
      <c r="E1204" t="s">
        <v>35</v>
      </c>
      <c r="F1204">
        <v>46595</v>
      </c>
      <c r="G1204">
        <v>18141</v>
      </c>
      <c r="H1204" t="s">
        <v>39</v>
      </c>
      <c r="I1204" t="s">
        <v>40</v>
      </c>
      <c r="J1204">
        <v>0</v>
      </c>
      <c r="K1204">
        <v>0</v>
      </c>
      <c r="L1204">
        <v>0</v>
      </c>
      <c r="M1204">
        <v>0</v>
      </c>
      <c r="N1204">
        <v>0</v>
      </c>
      <c r="O1204" s="3">
        <v>1</v>
      </c>
      <c r="P1204">
        <v>0</v>
      </c>
      <c r="Q1204">
        <v>1</v>
      </c>
      <c r="R1204" s="3">
        <v>0</v>
      </c>
      <c r="S1204" s="3">
        <v>0</v>
      </c>
      <c r="T1204" s="3">
        <v>0</v>
      </c>
      <c r="U1204" s="3">
        <v>1</v>
      </c>
      <c r="V1204" s="3">
        <v>0</v>
      </c>
      <c r="W1204" s="3">
        <v>1</v>
      </c>
      <c r="X1204" s="7">
        <f t="shared" si="72"/>
        <v>0</v>
      </c>
      <c r="Y1204" s="7">
        <f t="shared" si="73"/>
        <v>3.7230489580937989</v>
      </c>
      <c r="Z1204" s="7">
        <f t="shared" si="74"/>
        <v>1</v>
      </c>
      <c r="AA1204" s="7">
        <f t="shared" si="75"/>
        <v>1</v>
      </c>
      <c r="AB1204">
        <v>3.7230489580937989</v>
      </c>
      <c r="AC1204">
        <v>0</v>
      </c>
      <c r="AD1204">
        <v>3.7230489580937989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3.7230489580937989</v>
      </c>
      <c r="AL1204">
        <v>0</v>
      </c>
      <c r="AM1204">
        <v>3.7230489580937989</v>
      </c>
      <c r="AN1204">
        <v>3.7230489580937989</v>
      </c>
      <c r="AO1204">
        <v>0</v>
      </c>
      <c r="AP1204">
        <v>3.7230489580937989</v>
      </c>
    </row>
    <row r="1205" spans="1:42" x14ac:dyDescent="0.3">
      <c r="A1205">
        <v>2751</v>
      </c>
      <c r="B1205" t="s">
        <v>32</v>
      </c>
      <c r="C1205" t="s">
        <v>349</v>
      </c>
      <c r="D1205" t="s">
        <v>290</v>
      </c>
      <c r="E1205" t="s">
        <v>350</v>
      </c>
      <c r="F1205">
        <v>47987</v>
      </c>
      <c r="G1205">
        <v>18045</v>
      </c>
      <c r="H1205" t="s">
        <v>173</v>
      </c>
      <c r="I1205" t="s">
        <v>174</v>
      </c>
      <c r="J1205">
        <v>18089</v>
      </c>
      <c r="K1205" t="s">
        <v>244</v>
      </c>
      <c r="L1205">
        <v>0</v>
      </c>
      <c r="M1205">
        <v>1</v>
      </c>
      <c r="N1205">
        <v>1</v>
      </c>
      <c r="O1205" s="3">
        <v>0</v>
      </c>
      <c r="P1205">
        <v>1</v>
      </c>
      <c r="Q1205">
        <v>1</v>
      </c>
      <c r="R1205" s="3">
        <v>0</v>
      </c>
      <c r="S1205" s="3">
        <v>1</v>
      </c>
      <c r="T1205" s="3">
        <v>1</v>
      </c>
      <c r="U1205" s="3">
        <v>0</v>
      </c>
      <c r="V1205" s="3">
        <v>1</v>
      </c>
      <c r="W1205" s="3">
        <v>1</v>
      </c>
      <c r="X1205" s="7">
        <f t="shared" si="72"/>
        <v>0</v>
      </c>
      <c r="Y1205" s="7">
        <f t="shared" si="73"/>
        <v>0</v>
      </c>
      <c r="Z1205" s="7">
        <f t="shared" si="74"/>
        <v>0</v>
      </c>
      <c r="AA1205" s="7">
        <f t="shared" si="75"/>
        <v>0</v>
      </c>
      <c r="AB1205">
        <v>0</v>
      </c>
      <c r="AC1205">
        <v>0</v>
      </c>
      <c r="AD1205">
        <v>0</v>
      </c>
      <c r="AE1205">
        <v>0</v>
      </c>
      <c r="AF1205">
        <v>6.761256988314126</v>
      </c>
      <c r="AG1205">
        <v>6.761256988314126</v>
      </c>
      <c r="AH1205">
        <v>0.60334306909649371</v>
      </c>
      <c r="AI1205">
        <v>1.3624583487597186</v>
      </c>
      <c r="AJ1205">
        <v>1.9658014178562122</v>
      </c>
      <c r="AK1205">
        <v>0</v>
      </c>
      <c r="AL1205">
        <v>6.761256988314126</v>
      </c>
      <c r="AM1205">
        <v>6.761256988314126</v>
      </c>
      <c r="AN1205">
        <v>0.60334306909649371</v>
      </c>
      <c r="AO1205">
        <v>1.3624583487597186</v>
      </c>
      <c r="AP1205">
        <v>1.9658014178562122</v>
      </c>
    </row>
    <row r="1206" spans="1:42" x14ac:dyDescent="0.3">
      <c r="A1206">
        <v>2910</v>
      </c>
      <c r="B1206" t="s">
        <v>32</v>
      </c>
      <c r="C1206" t="s">
        <v>351</v>
      </c>
      <c r="D1206" t="s">
        <v>352</v>
      </c>
      <c r="E1206" t="s">
        <v>35</v>
      </c>
      <c r="F1206">
        <v>46919</v>
      </c>
      <c r="G1206">
        <v>18103</v>
      </c>
      <c r="H1206" t="s">
        <v>192</v>
      </c>
      <c r="I1206" t="s">
        <v>193</v>
      </c>
      <c r="J1206">
        <v>0</v>
      </c>
      <c r="K1206">
        <v>0</v>
      </c>
      <c r="L1206">
        <v>0</v>
      </c>
      <c r="M1206">
        <v>0</v>
      </c>
      <c r="N1206">
        <v>0</v>
      </c>
      <c r="O1206" s="3">
        <v>0</v>
      </c>
      <c r="P1206">
        <v>1</v>
      </c>
      <c r="Q1206">
        <v>1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7">
        <f t="shared" si="72"/>
        <v>0</v>
      </c>
      <c r="Y1206" s="7">
        <f t="shared" si="73"/>
        <v>0</v>
      </c>
      <c r="Z1206" s="7">
        <f t="shared" si="74"/>
        <v>0</v>
      </c>
      <c r="AA1206" s="7">
        <f t="shared" si="75"/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0.8344846613895941</v>
      </c>
      <c r="AI1206">
        <v>0</v>
      </c>
      <c r="AJ1206">
        <v>0.8344846613895941</v>
      </c>
      <c r="AK1206">
        <v>0</v>
      </c>
      <c r="AL1206">
        <v>0</v>
      </c>
      <c r="AM1206">
        <v>0</v>
      </c>
      <c r="AN1206">
        <v>0.8344846613895941</v>
      </c>
      <c r="AO1206">
        <v>0</v>
      </c>
      <c r="AP1206">
        <v>0.8344846613895941</v>
      </c>
    </row>
    <row r="1207" spans="1:42" x14ac:dyDescent="0.3">
      <c r="A1207">
        <v>2917</v>
      </c>
      <c r="B1207" t="s">
        <v>32</v>
      </c>
      <c r="C1207" t="s">
        <v>353</v>
      </c>
      <c r="D1207" t="s">
        <v>354</v>
      </c>
      <c r="E1207" t="s">
        <v>35</v>
      </c>
      <c r="F1207">
        <v>46987</v>
      </c>
      <c r="G1207">
        <v>18053</v>
      </c>
      <c r="H1207" t="s">
        <v>265</v>
      </c>
      <c r="I1207" t="s">
        <v>266</v>
      </c>
      <c r="J1207">
        <v>0</v>
      </c>
      <c r="K1207">
        <v>0</v>
      </c>
      <c r="L1207">
        <v>0</v>
      </c>
      <c r="M1207">
        <v>1</v>
      </c>
      <c r="N1207">
        <v>1</v>
      </c>
      <c r="O1207" s="3">
        <v>1</v>
      </c>
      <c r="P1207">
        <v>0</v>
      </c>
      <c r="Q1207">
        <v>1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7">
        <f t="shared" si="72"/>
        <v>0</v>
      </c>
      <c r="Y1207" s="7">
        <f t="shared" si="73"/>
        <v>0</v>
      </c>
      <c r="Z1207" s="7">
        <f t="shared" si="74"/>
        <v>1</v>
      </c>
      <c r="AA1207" s="7">
        <f t="shared" si="75"/>
        <v>0</v>
      </c>
      <c r="AB1207">
        <v>1.2160235422157772</v>
      </c>
      <c r="AC1207">
        <v>0</v>
      </c>
      <c r="AD1207">
        <v>1.2160235422157772</v>
      </c>
      <c r="AE1207">
        <v>0</v>
      </c>
      <c r="AF1207">
        <v>0</v>
      </c>
      <c r="AG1207">
        <v>0</v>
      </c>
      <c r="AH1207">
        <v>0.25595740868719441</v>
      </c>
      <c r="AI1207">
        <v>0</v>
      </c>
      <c r="AJ1207">
        <v>0.25595740868719441</v>
      </c>
      <c r="AK1207">
        <v>1.2160235422157772</v>
      </c>
      <c r="AL1207">
        <v>0</v>
      </c>
      <c r="AM1207">
        <v>1.2160235422157772</v>
      </c>
      <c r="AN1207">
        <v>1.4719809509029718</v>
      </c>
      <c r="AO1207">
        <v>0</v>
      </c>
      <c r="AP1207">
        <v>1.4719809509029718</v>
      </c>
    </row>
    <row r="1208" spans="1:42" x14ac:dyDescent="0.3">
      <c r="A1208">
        <v>3241</v>
      </c>
      <c r="B1208" t="s">
        <v>32</v>
      </c>
      <c r="C1208" t="s">
        <v>233</v>
      </c>
      <c r="D1208" t="s">
        <v>355</v>
      </c>
      <c r="E1208" t="s">
        <v>35</v>
      </c>
      <c r="F1208">
        <v>47946</v>
      </c>
      <c r="G1208">
        <v>18131</v>
      </c>
      <c r="H1208" t="s">
        <v>125</v>
      </c>
      <c r="I1208" t="s">
        <v>126</v>
      </c>
      <c r="J1208">
        <v>0</v>
      </c>
      <c r="K1208">
        <v>0</v>
      </c>
      <c r="L1208">
        <v>0</v>
      </c>
      <c r="M1208">
        <v>0</v>
      </c>
      <c r="N1208">
        <v>0</v>
      </c>
      <c r="O1208" s="3">
        <v>0</v>
      </c>
      <c r="P1208">
        <v>1</v>
      </c>
      <c r="Q1208">
        <v>1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7">
        <f t="shared" si="72"/>
        <v>0</v>
      </c>
      <c r="Y1208" s="7">
        <f t="shared" si="73"/>
        <v>0</v>
      </c>
      <c r="Z1208" s="7">
        <f t="shared" si="74"/>
        <v>0</v>
      </c>
      <c r="AA1208" s="7">
        <f t="shared" si="75"/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0.48745771304339341</v>
      </c>
      <c r="AI1208">
        <v>0</v>
      </c>
      <c r="AJ1208">
        <v>0.48745771304339341</v>
      </c>
      <c r="AK1208">
        <v>0</v>
      </c>
      <c r="AL1208">
        <v>0</v>
      </c>
      <c r="AM1208">
        <v>0</v>
      </c>
      <c r="AN1208">
        <v>0.48745771304339341</v>
      </c>
      <c r="AO1208">
        <v>0</v>
      </c>
      <c r="AP1208">
        <v>0.48745771304339341</v>
      </c>
    </row>
    <row r="1209" spans="1:42" x14ac:dyDescent="0.3">
      <c r="A1209">
        <v>3468</v>
      </c>
      <c r="B1209" t="s">
        <v>32</v>
      </c>
      <c r="C1209" t="s">
        <v>345</v>
      </c>
      <c r="D1209" t="s">
        <v>356</v>
      </c>
      <c r="E1209" t="s">
        <v>357</v>
      </c>
      <c r="F1209">
        <v>46797</v>
      </c>
      <c r="G1209">
        <v>18003</v>
      </c>
      <c r="H1209" t="s">
        <v>346</v>
      </c>
      <c r="I1209" t="s">
        <v>347</v>
      </c>
      <c r="J1209">
        <v>0</v>
      </c>
      <c r="K1209">
        <v>0</v>
      </c>
      <c r="L1209">
        <v>0</v>
      </c>
      <c r="M1209">
        <v>0</v>
      </c>
      <c r="N1209">
        <v>0</v>
      </c>
      <c r="O1209" s="3">
        <v>0</v>
      </c>
      <c r="P1209">
        <v>0</v>
      </c>
      <c r="Q1209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7">
        <f t="shared" si="72"/>
        <v>0</v>
      </c>
      <c r="Y1209" s="7">
        <f t="shared" si="73"/>
        <v>0</v>
      </c>
      <c r="Z1209" s="7">
        <f t="shared" si="74"/>
        <v>0</v>
      </c>
      <c r="AA1209" s="7">
        <f t="shared" si="75"/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3">
      <c r="A1210">
        <v>3473</v>
      </c>
      <c r="B1210" t="s">
        <v>32</v>
      </c>
      <c r="C1210" t="s">
        <v>358</v>
      </c>
      <c r="D1210" t="s">
        <v>145</v>
      </c>
      <c r="E1210" t="s">
        <v>35</v>
      </c>
      <c r="F1210">
        <v>46770</v>
      </c>
      <c r="G1210">
        <v>18069</v>
      </c>
      <c r="H1210" t="s">
        <v>146</v>
      </c>
      <c r="I1210" t="s">
        <v>147</v>
      </c>
      <c r="J1210">
        <v>0</v>
      </c>
      <c r="K1210">
        <v>0</v>
      </c>
      <c r="L1210">
        <v>0</v>
      </c>
      <c r="M1210">
        <v>0</v>
      </c>
      <c r="N1210">
        <v>0</v>
      </c>
      <c r="O1210" s="3">
        <v>0</v>
      </c>
      <c r="P1210">
        <v>1</v>
      </c>
      <c r="Q1210">
        <v>1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7">
        <f t="shared" si="72"/>
        <v>0</v>
      </c>
      <c r="Y1210" s="7">
        <f t="shared" si="73"/>
        <v>0</v>
      </c>
      <c r="Z1210" s="7">
        <f t="shared" si="74"/>
        <v>0</v>
      </c>
      <c r="AA1210" s="7">
        <f t="shared" si="75"/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0.34740026485796194</v>
      </c>
      <c r="AI1210">
        <v>0</v>
      </c>
      <c r="AJ1210">
        <v>0.34740026485796194</v>
      </c>
      <c r="AK1210">
        <v>0</v>
      </c>
      <c r="AL1210">
        <v>0</v>
      </c>
      <c r="AM1210">
        <v>0</v>
      </c>
      <c r="AN1210">
        <v>0.34740026485796194</v>
      </c>
      <c r="AO1210">
        <v>0</v>
      </c>
      <c r="AP1210">
        <v>0.34740026485796194</v>
      </c>
    </row>
    <row r="1211" spans="1:42" x14ac:dyDescent="0.3">
      <c r="A1211">
        <v>3474</v>
      </c>
      <c r="B1211" t="s">
        <v>32</v>
      </c>
      <c r="C1211" t="s">
        <v>359</v>
      </c>
      <c r="D1211" t="s">
        <v>360</v>
      </c>
      <c r="E1211" t="s">
        <v>35</v>
      </c>
      <c r="F1211">
        <v>46958</v>
      </c>
      <c r="G1211">
        <v>18103</v>
      </c>
      <c r="H1211" t="s">
        <v>192</v>
      </c>
      <c r="I1211" t="s">
        <v>193</v>
      </c>
      <c r="J1211">
        <v>0</v>
      </c>
      <c r="K1211">
        <v>0</v>
      </c>
      <c r="L1211">
        <v>0</v>
      </c>
      <c r="M1211">
        <v>0</v>
      </c>
      <c r="N1211">
        <v>0</v>
      </c>
      <c r="O1211" s="3">
        <v>0</v>
      </c>
      <c r="P1211">
        <v>1</v>
      </c>
      <c r="Q1211">
        <v>1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7">
        <f t="shared" si="72"/>
        <v>0</v>
      </c>
      <c r="Y1211" s="7">
        <f t="shared" si="73"/>
        <v>0</v>
      </c>
      <c r="Z1211" s="7">
        <f t="shared" si="74"/>
        <v>0</v>
      </c>
      <c r="AA1211" s="7">
        <f t="shared" si="75"/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0.8344846613895941</v>
      </c>
      <c r="AI1211">
        <v>0</v>
      </c>
      <c r="AJ1211">
        <v>0.8344846613895941</v>
      </c>
      <c r="AK1211">
        <v>0</v>
      </c>
      <c r="AL1211">
        <v>0</v>
      </c>
      <c r="AM1211">
        <v>0</v>
      </c>
      <c r="AN1211">
        <v>0.8344846613895941</v>
      </c>
      <c r="AO1211">
        <v>0</v>
      </c>
      <c r="AP1211">
        <v>0.8344846613895941</v>
      </c>
    </row>
    <row r="1212" spans="1:42" x14ac:dyDescent="0.3">
      <c r="A1212">
        <v>3476</v>
      </c>
      <c r="B1212" t="s">
        <v>32</v>
      </c>
      <c r="C1212" t="s">
        <v>361</v>
      </c>
      <c r="D1212" t="s">
        <v>362</v>
      </c>
      <c r="E1212" t="s">
        <v>35</v>
      </c>
      <c r="F1212">
        <v>46562</v>
      </c>
      <c r="G1212">
        <v>18085</v>
      </c>
      <c r="H1212" t="s">
        <v>336</v>
      </c>
      <c r="I1212" t="s">
        <v>337</v>
      </c>
      <c r="J1212">
        <v>0</v>
      </c>
      <c r="K1212">
        <v>0</v>
      </c>
      <c r="L1212">
        <v>0</v>
      </c>
      <c r="M1212">
        <v>0</v>
      </c>
      <c r="N1212">
        <v>0</v>
      </c>
      <c r="O1212" s="3">
        <v>0</v>
      </c>
      <c r="P1212">
        <v>0</v>
      </c>
      <c r="Q1212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7">
        <f t="shared" si="72"/>
        <v>0</v>
      </c>
      <c r="Y1212" s="7">
        <f t="shared" si="73"/>
        <v>0</v>
      </c>
      <c r="Z1212" s="7">
        <f t="shared" si="74"/>
        <v>0</v>
      </c>
      <c r="AA1212" s="7">
        <f t="shared" si="75"/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3">
      <c r="A1213">
        <v>3479</v>
      </c>
      <c r="B1213" t="s">
        <v>32</v>
      </c>
      <c r="C1213" t="s">
        <v>363</v>
      </c>
      <c r="D1213" t="s">
        <v>364</v>
      </c>
      <c r="E1213" t="s">
        <v>35</v>
      </c>
      <c r="F1213">
        <v>46786</v>
      </c>
      <c r="G1213">
        <v>18087</v>
      </c>
      <c r="H1213" t="s">
        <v>365</v>
      </c>
      <c r="I1213" t="s">
        <v>366</v>
      </c>
      <c r="J1213">
        <v>0</v>
      </c>
      <c r="K1213">
        <v>0</v>
      </c>
      <c r="L1213">
        <v>0</v>
      </c>
      <c r="M1213">
        <v>0</v>
      </c>
      <c r="N1213">
        <v>0</v>
      </c>
      <c r="O1213" s="3">
        <v>0</v>
      </c>
      <c r="P1213">
        <v>0</v>
      </c>
      <c r="Q121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7">
        <f t="shared" si="72"/>
        <v>0</v>
      </c>
      <c r="Y1213" s="7">
        <f t="shared" si="73"/>
        <v>0</v>
      </c>
      <c r="Z1213" s="7">
        <f t="shared" si="74"/>
        <v>0</v>
      </c>
      <c r="AA1213" s="7">
        <f t="shared" si="75"/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3">
      <c r="A1214">
        <v>3480</v>
      </c>
      <c r="B1214" t="s">
        <v>32</v>
      </c>
      <c r="C1214" t="s">
        <v>367</v>
      </c>
      <c r="D1214" t="s">
        <v>368</v>
      </c>
      <c r="E1214" t="s">
        <v>35</v>
      </c>
      <c r="F1214">
        <v>46787</v>
      </c>
      <c r="G1214">
        <v>18183</v>
      </c>
      <c r="H1214" t="s">
        <v>369</v>
      </c>
      <c r="I1214" t="s">
        <v>370</v>
      </c>
      <c r="J1214">
        <v>0</v>
      </c>
      <c r="K1214">
        <v>0</v>
      </c>
      <c r="L1214">
        <v>0</v>
      </c>
      <c r="M1214">
        <v>0</v>
      </c>
      <c r="N1214">
        <v>0</v>
      </c>
      <c r="O1214" s="3">
        <v>0</v>
      </c>
      <c r="P1214">
        <v>0</v>
      </c>
      <c r="Q1214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7">
        <f t="shared" si="72"/>
        <v>0</v>
      </c>
      <c r="Y1214" s="7">
        <f t="shared" si="73"/>
        <v>0</v>
      </c>
      <c r="Z1214" s="7">
        <f t="shared" si="74"/>
        <v>0</v>
      </c>
      <c r="AA1214" s="7">
        <f t="shared" si="75"/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3">
      <c r="A1215">
        <v>3481</v>
      </c>
      <c r="B1215" t="s">
        <v>32</v>
      </c>
      <c r="C1215" t="s">
        <v>151</v>
      </c>
      <c r="D1215" t="s">
        <v>371</v>
      </c>
      <c r="E1215" t="s">
        <v>35</v>
      </c>
      <c r="F1215">
        <v>47203</v>
      </c>
      <c r="G1215">
        <v>18005</v>
      </c>
      <c r="H1215" t="s">
        <v>153</v>
      </c>
      <c r="I1215" t="s">
        <v>154</v>
      </c>
      <c r="J1215">
        <v>0</v>
      </c>
      <c r="K1215">
        <v>0</v>
      </c>
      <c r="L1215">
        <v>0</v>
      </c>
      <c r="M1215">
        <v>0</v>
      </c>
      <c r="N1215">
        <v>0</v>
      </c>
      <c r="O1215" s="3">
        <v>0</v>
      </c>
      <c r="P1215">
        <v>0</v>
      </c>
      <c r="Q1215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7">
        <f t="shared" si="72"/>
        <v>0</v>
      </c>
      <c r="Y1215" s="7">
        <f t="shared" si="73"/>
        <v>0</v>
      </c>
      <c r="Z1215" s="7">
        <f t="shared" si="74"/>
        <v>0</v>
      </c>
      <c r="AA1215" s="7">
        <f t="shared" si="75"/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3">
      <c r="A1216">
        <v>3486</v>
      </c>
      <c r="B1216" t="s">
        <v>32</v>
      </c>
      <c r="C1216" t="s">
        <v>372</v>
      </c>
      <c r="D1216" t="s">
        <v>200</v>
      </c>
      <c r="E1216" t="s">
        <v>35</v>
      </c>
      <c r="F1216">
        <v>47598</v>
      </c>
      <c r="G1216">
        <v>18125</v>
      </c>
      <c r="H1216" t="s">
        <v>373</v>
      </c>
      <c r="I1216" t="s">
        <v>374</v>
      </c>
      <c r="J1216">
        <v>18157</v>
      </c>
      <c r="K1216" t="s">
        <v>179</v>
      </c>
      <c r="L1216">
        <v>0</v>
      </c>
      <c r="M1216">
        <v>0</v>
      </c>
      <c r="N1216">
        <v>0</v>
      </c>
      <c r="O1216" s="3">
        <v>0</v>
      </c>
      <c r="P1216">
        <v>0</v>
      </c>
      <c r="Q1216">
        <v>0</v>
      </c>
      <c r="R1216" s="3">
        <v>0</v>
      </c>
      <c r="S1216" s="3">
        <v>1</v>
      </c>
      <c r="T1216" s="3">
        <v>1</v>
      </c>
      <c r="U1216" s="3">
        <v>0</v>
      </c>
      <c r="V1216" s="3">
        <v>1</v>
      </c>
      <c r="W1216" s="3">
        <v>1</v>
      </c>
      <c r="X1216" s="7">
        <f t="shared" si="72"/>
        <v>0</v>
      </c>
      <c r="Y1216" s="7">
        <f t="shared" si="73"/>
        <v>0</v>
      </c>
      <c r="Z1216" s="7">
        <f t="shared" si="74"/>
        <v>0</v>
      </c>
      <c r="AA1216" s="7">
        <f t="shared" si="75"/>
        <v>0</v>
      </c>
      <c r="AB1216">
        <v>0</v>
      </c>
      <c r="AC1216">
        <v>0</v>
      </c>
      <c r="AD1216">
        <v>0</v>
      </c>
      <c r="AE1216">
        <v>0</v>
      </c>
      <c r="AF1216">
        <v>5.5095098931634174</v>
      </c>
      <c r="AG1216">
        <v>5.5095098931634174</v>
      </c>
      <c r="AH1216">
        <v>0</v>
      </c>
      <c r="AI1216">
        <v>0.67143830947511929</v>
      </c>
      <c r="AJ1216">
        <v>0.67143830947511929</v>
      </c>
      <c r="AK1216">
        <v>0</v>
      </c>
      <c r="AL1216">
        <v>5.5095098931634174</v>
      </c>
      <c r="AM1216">
        <v>5.5095098931634174</v>
      </c>
      <c r="AN1216">
        <v>0</v>
      </c>
      <c r="AO1216">
        <v>0.67143830947511929</v>
      </c>
      <c r="AP1216">
        <v>0.67143830947511929</v>
      </c>
    </row>
    <row r="1217" spans="1:42" x14ac:dyDescent="0.3">
      <c r="A1217">
        <v>3487</v>
      </c>
      <c r="B1217" t="s">
        <v>32</v>
      </c>
      <c r="C1217" t="s">
        <v>375</v>
      </c>
      <c r="D1217" t="s">
        <v>376</v>
      </c>
      <c r="E1217" t="s">
        <v>35</v>
      </c>
      <c r="F1217">
        <v>46798</v>
      </c>
      <c r="G1217">
        <v>18003</v>
      </c>
      <c r="H1217" t="s">
        <v>346</v>
      </c>
      <c r="I1217" t="s">
        <v>347</v>
      </c>
      <c r="J1217">
        <v>0</v>
      </c>
      <c r="K1217">
        <v>0</v>
      </c>
      <c r="L1217">
        <v>0</v>
      </c>
      <c r="M1217">
        <v>0</v>
      </c>
      <c r="N1217">
        <v>0</v>
      </c>
      <c r="O1217" s="3">
        <v>0</v>
      </c>
      <c r="P1217">
        <v>0</v>
      </c>
      <c r="Q1217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7">
        <f t="shared" si="72"/>
        <v>0</v>
      </c>
      <c r="Y1217" s="7">
        <f t="shared" si="73"/>
        <v>0</v>
      </c>
      <c r="Z1217" s="7">
        <f t="shared" si="74"/>
        <v>0</v>
      </c>
      <c r="AA1217" s="7">
        <f t="shared" si="75"/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3">
      <c r="A1218">
        <v>3853</v>
      </c>
      <c r="B1218" t="s">
        <v>32</v>
      </c>
      <c r="C1218" t="s">
        <v>377</v>
      </c>
      <c r="D1218" t="s">
        <v>378</v>
      </c>
      <c r="E1218" t="s">
        <v>379</v>
      </c>
      <c r="F1218">
        <v>47591</v>
      </c>
      <c r="G1218">
        <v>18083</v>
      </c>
      <c r="H1218" t="s">
        <v>79</v>
      </c>
      <c r="I1218" t="s">
        <v>380</v>
      </c>
      <c r="J1218">
        <v>18097</v>
      </c>
      <c r="K1218" t="s">
        <v>202</v>
      </c>
      <c r="L1218">
        <v>0</v>
      </c>
      <c r="M1218">
        <v>0</v>
      </c>
      <c r="N1218">
        <v>0</v>
      </c>
      <c r="O1218" s="3">
        <v>0</v>
      </c>
      <c r="P1218">
        <v>0</v>
      </c>
      <c r="Q1218">
        <v>0</v>
      </c>
      <c r="R1218" s="3">
        <v>0</v>
      </c>
      <c r="S1218" s="3">
        <v>1</v>
      </c>
      <c r="T1218" s="3">
        <v>1</v>
      </c>
      <c r="U1218" s="3">
        <v>0</v>
      </c>
      <c r="V1218" s="3">
        <v>1</v>
      </c>
      <c r="W1218" s="3">
        <v>1</v>
      </c>
      <c r="X1218" s="7">
        <f t="shared" ref="X1218:X1281" si="76">$AD1218*L1218</f>
        <v>0</v>
      </c>
      <c r="Y1218" s="7">
        <f t="shared" ref="Y1218:Y1281" si="77">$AD1218*U1218</f>
        <v>0</v>
      </c>
      <c r="Z1218" s="7">
        <f t="shared" ref="Z1218:Z1281" si="78">IF(X1218=AB1218,0,1)</f>
        <v>0</v>
      </c>
      <c r="AA1218" s="7">
        <f t="shared" ref="AA1218:AA1281" si="79">IF(Y1218=AC1218,0,1)</f>
        <v>0</v>
      </c>
      <c r="AB1218">
        <v>0</v>
      </c>
      <c r="AC1218">
        <v>0</v>
      </c>
      <c r="AD1218">
        <v>0</v>
      </c>
      <c r="AE1218">
        <v>0</v>
      </c>
      <c r="AF1218">
        <v>19.379844961240309</v>
      </c>
      <c r="AG1218">
        <v>19.379844961240309</v>
      </c>
      <c r="AH1218">
        <v>0</v>
      </c>
      <c r="AI1218">
        <v>0.83589689190622685</v>
      </c>
      <c r="AJ1218">
        <v>0.83589689190622685</v>
      </c>
      <c r="AK1218">
        <v>0</v>
      </c>
      <c r="AL1218">
        <v>19.379844961240309</v>
      </c>
      <c r="AM1218">
        <v>19.379844961240309</v>
      </c>
      <c r="AN1218">
        <v>0</v>
      </c>
      <c r="AO1218">
        <v>0.83589689190622685</v>
      </c>
      <c r="AP1218">
        <v>0.83589689190622685</v>
      </c>
    </row>
    <row r="1219" spans="1:42" x14ac:dyDescent="0.3">
      <c r="A1219">
        <v>3907</v>
      </c>
      <c r="B1219" t="s">
        <v>32</v>
      </c>
      <c r="C1219" t="s">
        <v>381</v>
      </c>
      <c r="D1219" t="s">
        <v>382</v>
      </c>
      <c r="E1219" t="s">
        <v>35</v>
      </c>
      <c r="F1219">
        <v>46011</v>
      </c>
      <c r="G1219">
        <v>18095</v>
      </c>
      <c r="H1219" t="s">
        <v>261</v>
      </c>
      <c r="I1219" t="s">
        <v>269</v>
      </c>
      <c r="J1219">
        <v>0</v>
      </c>
      <c r="K1219">
        <v>0</v>
      </c>
      <c r="L1219">
        <v>1</v>
      </c>
      <c r="M1219">
        <v>0</v>
      </c>
      <c r="N1219">
        <v>1</v>
      </c>
      <c r="O1219" s="3">
        <v>1</v>
      </c>
      <c r="P1219">
        <v>0</v>
      </c>
      <c r="Q1219">
        <v>1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7">
        <f t="shared" si="76"/>
        <v>1.7905008662864483</v>
      </c>
      <c r="Y1219" s="7">
        <f t="shared" si="77"/>
        <v>0</v>
      </c>
      <c r="Z1219" s="7">
        <f t="shared" si="78"/>
        <v>0</v>
      </c>
      <c r="AA1219" s="7">
        <f t="shared" si="79"/>
        <v>0</v>
      </c>
      <c r="AB1219">
        <v>1.7905008662864483</v>
      </c>
      <c r="AC1219">
        <v>0</v>
      </c>
      <c r="AD1219">
        <v>1.7905008662864483</v>
      </c>
      <c r="AE1219">
        <v>0</v>
      </c>
      <c r="AF1219">
        <v>0</v>
      </c>
      <c r="AG1219">
        <v>0</v>
      </c>
      <c r="AH1219">
        <v>0.28197640647011779</v>
      </c>
      <c r="AI1219">
        <v>0</v>
      </c>
      <c r="AJ1219">
        <v>0.28197640647011779</v>
      </c>
      <c r="AK1219">
        <v>1.7905008662864483</v>
      </c>
      <c r="AL1219">
        <v>0</v>
      </c>
      <c r="AM1219">
        <v>1.7905008662864483</v>
      </c>
      <c r="AN1219">
        <v>2.0724772727565659</v>
      </c>
      <c r="AO1219">
        <v>0</v>
      </c>
      <c r="AP1219">
        <v>2.0724772727565659</v>
      </c>
    </row>
    <row r="1220" spans="1:42" x14ac:dyDescent="0.3">
      <c r="A1220">
        <v>3908</v>
      </c>
      <c r="B1220" t="s">
        <v>32</v>
      </c>
      <c r="C1220" t="s">
        <v>383</v>
      </c>
      <c r="D1220" t="s">
        <v>67</v>
      </c>
      <c r="E1220" t="s">
        <v>35</v>
      </c>
      <c r="F1220">
        <v>47367</v>
      </c>
      <c r="G1220">
        <v>18035</v>
      </c>
      <c r="H1220" t="s">
        <v>384</v>
      </c>
      <c r="I1220" t="s">
        <v>385</v>
      </c>
      <c r="J1220">
        <v>0</v>
      </c>
      <c r="K1220">
        <v>0</v>
      </c>
      <c r="L1220">
        <v>0</v>
      </c>
      <c r="M1220">
        <v>1</v>
      </c>
      <c r="N1220">
        <v>1</v>
      </c>
      <c r="O1220" s="3">
        <v>0</v>
      </c>
      <c r="P1220">
        <v>1</v>
      </c>
      <c r="Q1220">
        <v>1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7">
        <f t="shared" si="76"/>
        <v>0</v>
      </c>
      <c r="Y1220" s="7">
        <f t="shared" si="77"/>
        <v>0</v>
      </c>
      <c r="Z1220" s="7">
        <f t="shared" si="78"/>
        <v>0</v>
      </c>
      <c r="AA1220" s="7">
        <f t="shared" si="79"/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1.0700023125856433</v>
      </c>
      <c r="AI1220">
        <v>0</v>
      </c>
      <c r="AJ1220">
        <v>1.0700023125856433</v>
      </c>
      <c r="AK1220">
        <v>0</v>
      </c>
      <c r="AL1220">
        <v>0</v>
      </c>
      <c r="AM1220">
        <v>0</v>
      </c>
      <c r="AN1220">
        <v>1.0700023125856433</v>
      </c>
      <c r="AO1220">
        <v>0</v>
      </c>
      <c r="AP1220">
        <v>1.0700023125856433</v>
      </c>
    </row>
    <row r="1221" spans="1:42" x14ac:dyDescent="0.3">
      <c r="A1221">
        <v>3909</v>
      </c>
      <c r="B1221" t="s">
        <v>32</v>
      </c>
      <c r="C1221" t="s">
        <v>386</v>
      </c>
      <c r="D1221" t="s">
        <v>387</v>
      </c>
      <c r="E1221" t="s">
        <v>388</v>
      </c>
      <c r="F1221">
        <v>46036</v>
      </c>
      <c r="G1221">
        <v>18095</v>
      </c>
      <c r="H1221" t="s">
        <v>261</v>
      </c>
      <c r="I1221" t="s">
        <v>269</v>
      </c>
      <c r="J1221">
        <v>0</v>
      </c>
      <c r="K1221">
        <v>0</v>
      </c>
      <c r="L1221">
        <v>1</v>
      </c>
      <c r="M1221">
        <v>0</v>
      </c>
      <c r="N1221">
        <v>1</v>
      </c>
      <c r="O1221" s="3">
        <v>1</v>
      </c>
      <c r="P1221">
        <v>0</v>
      </c>
      <c r="Q1221">
        <v>1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7">
        <f t="shared" si="76"/>
        <v>1.7905008662864483</v>
      </c>
      <c r="Y1221" s="7">
        <f t="shared" si="77"/>
        <v>0</v>
      </c>
      <c r="Z1221" s="7">
        <f t="shared" si="78"/>
        <v>0</v>
      </c>
      <c r="AA1221" s="7">
        <f t="shared" si="79"/>
        <v>0</v>
      </c>
      <c r="AB1221">
        <v>1.7905008662864483</v>
      </c>
      <c r="AC1221">
        <v>0</v>
      </c>
      <c r="AD1221">
        <v>1.7905008662864483</v>
      </c>
      <c r="AE1221">
        <v>0</v>
      </c>
      <c r="AF1221">
        <v>0</v>
      </c>
      <c r="AG1221">
        <v>0</v>
      </c>
      <c r="AH1221">
        <v>0.28197640647011779</v>
      </c>
      <c r="AI1221">
        <v>0</v>
      </c>
      <c r="AJ1221">
        <v>0.28197640647011779</v>
      </c>
      <c r="AK1221">
        <v>1.7905008662864483</v>
      </c>
      <c r="AL1221">
        <v>0</v>
      </c>
      <c r="AM1221">
        <v>1.7905008662864483</v>
      </c>
      <c r="AN1221">
        <v>2.0724772727565659</v>
      </c>
      <c r="AO1221">
        <v>0</v>
      </c>
      <c r="AP1221">
        <v>2.0724772727565659</v>
      </c>
    </row>
    <row r="1222" spans="1:42" x14ac:dyDescent="0.3">
      <c r="A1222">
        <v>3910</v>
      </c>
      <c r="B1222" t="s">
        <v>32</v>
      </c>
      <c r="C1222" t="s">
        <v>389</v>
      </c>
      <c r="D1222" t="s">
        <v>390</v>
      </c>
      <c r="E1222" t="s">
        <v>35</v>
      </c>
      <c r="F1222">
        <v>47951</v>
      </c>
      <c r="G1222">
        <v>18111</v>
      </c>
      <c r="H1222" t="s">
        <v>64</v>
      </c>
      <c r="I1222" t="s">
        <v>65</v>
      </c>
      <c r="J1222">
        <v>18157</v>
      </c>
      <c r="K1222" t="s">
        <v>179</v>
      </c>
      <c r="L1222">
        <v>0</v>
      </c>
      <c r="M1222">
        <v>0</v>
      </c>
      <c r="N1222">
        <v>0</v>
      </c>
      <c r="O1222" s="3">
        <v>0</v>
      </c>
      <c r="P1222">
        <v>1</v>
      </c>
      <c r="Q1222">
        <v>1</v>
      </c>
      <c r="R1222" s="3">
        <v>0</v>
      </c>
      <c r="S1222" s="3">
        <v>1</v>
      </c>
      <c r="T1222" s="3">
        <v>1</v>
      </c>
      <c r="U1222" s="3">
        <v>0</v>
      </c>
      <c r="V1222" s="3">
        <v>1</v>
      </c>
      <c r="W1222" s="3">
        <v>1</v>
      </c>
      <c r="X1222" s="7">
        <f t="shared" si="76"/>
        <v>0</v>
      </c>
      <c r="Y1222" s="7">
        <f t="shared" si="77"/>
        <v>0</v>
      </c>
      <c r="Z1222" s="7">
        <f t="shared" si="78"/>
        <v>0</v>
      </c>
      <c r="AA1222" s="7">
        <f t="shared" si="79"/>
        <v>0</v>
      </c>
      <c r="AB1222">
        <v>0</v>
      </c>
      <c r="AC1222">
        <v>0</v>
      </c>
      <c r="AD1222">
        <v>0</v>
      </c>
      <c r="AE1222">
        <v>0</v>
      </c>
      <c r="AF1222">
        <v>5.5095098931634174</v>
      </c>
      <c r="AG1222">
        <v>5.5095098931634174</v>
      </c>
      <c r="AH1222">
        <v>0.24003264443964376</v>
      </c>
      <c r="AI1222">
        <v>1.0855476344782891</v>
      </c>
      <c r="AJ1222">
        <v>1.3255802789179327</v>
      </c>
      <c r="AK1222">
        <v>0</v>
      </c>
      <c r="AL1222">
        <v>5.5095098931634174</v>
      </c>
      <c r="AM1222">
        <v>5.5095098931634174</v>
      </c>
      <c r="AN1222">
        <v>0.24003264443964376</v>
      </c>
      <c r="AO1222">
        <v>1.0855476344782891</v>
      </c>
      <c r="AP1222">
        <v>1.3255802789179327</v>
      </c>
    </row>
    <row r="1223" spans="1:42" x14ac:dyDescent="0.3">
      <c r="A1223">
        <v>3911</v>
      </c>
      <c r="B1223" t="s">
        <v>32</v>
      </c>
      <c r="C1223" t="s">
        <v>391</v>
      </c>
      <c r="D1223" t="s">
        <v>124</v>
      </c>
      <c r="E1223" t="s">
        <v>35</v>
      </c>
      <c r="F1223">
        <v>46060</v>
      </c>
      <c r="G1223">
        <v>18057</v>
      </c>
      <c r="H1223" t="s">
        <v>317</v>
      </c>
      <c r="I1223" t="s">
        <v>318</v>
      </c>
      <c r="J1223">
        <v>18089</v>
      </c>
      <c r="K1223" t="s">
        <v>244</v>
      </c>
      <c r="L1223">
        <v>0</v>
      </c>
      <c r="M1223">
        <v>1</v>
      </c>
      <c r="N1223">
        <v>1</v>
      </c>
      <c r="O1223" s="3">
        <v>0</v>
      </c>
      <c r="P1223">
        <v>1</v>
      </c>
      <c r="Q1223">
        <v>1</v>
      </c>
      <c r="R1223" s="3">
        <v>0</v>
      </c>
      <c r="S1223" s="3">
        <v>1</v>
      </c>
      <c r="T1223" s="3">
        <v>1</v>
      </c>
      <c r="U1223" s="3">
        <v>0</v>
      </c>
      <c r="V1223" s="3">
        <v>1</v>
      </c>
      <c r="W1223" s="3">
        <v>1</v>
      </c>
      <c r="X1223" s="7">
        <f t="shared" si="76"/>
        <v>0</v>
      </c>
      <c r="Y1223" s="7">
        <f t="shared" si="77"/>
        <v>0</v>
      </c>
      <c r="Z1223" s="7">
        <f t="shared" si="78"/>
        <v>0</v>
      </c>
      <c r="AA1223" s="7">
        <f t="shared" si="79"/>
        <v>0</v>
      </c>
      <c r="AB1223">
        <v>0</v>
      </c>
      <c r="AC1223">
        <v>0</v>
      </c>
      <c r="AD1223">
        <v>0</v>
      </c>
      <c r="AE1223">
        <v>0</v>
      </c>
      <c r="AF1223">
        <v>6.761256988314126</v>
      </c>
      <c r="AG1223">
        <v>6.761256988314126</v>
      </c>
      <c r="AH1223">
        <v>0.3130383223355605</v>
      </c>
      <c r="AI1223">
        <v>0.27344818156959261</v>
      </c>
      <c r="AJ1223">
        <v>0.58648650390515311</v>
      </c>
      <c r="AK1223">
        <v>0</v>
      </c>
      <c r="AL1223">
        <v>6.761256988314126</v>
      </c>
      <c r="AM1223">
        <v>6.761256988314126</v>
      </c>
      <c r="AN1223">
        <v>0.3130383223355605</v>
      </c>
      <c r="AO1223">
        <v>0.27344818156959261</v>
      </c>
      <c r="AP1223">
        <v>0.58648650390515311</v>
      </c>
    </row>
    <row r="1224" spans="1:42" x14ac:dyDescent="0.3">
      <c r="A1224">
        <v>3912</v>
      </c>
      <c r="B1224" t="s">
        <v>32</v>
      </c>
      <c r="C1224" t="s">
        <v>392</v>
      </c>
      <c r="D1224" t="s">
        <v>124</v>
      </c>
      <c r="E1224" t="s">
        <v>35</v>
      </c>
      <c r="F1224">
        <v>46074</v>
      </c>
      <c r="G1224">
        <v>18057</v>
      </c>
      <c r="H1224" t="s">
        <v>317</v>
      </c>
      <c r="I1224" t="s">
        <v>318</v>
      </c>
      <c r="J1224">
        <v>18089</v>
      </c>
      <c r="K1224" t="s">
        <v>244</v>
      </c>
      <c r="L1224">
        <v>0</v>
      </c>
      <c r="M1224">
        <v>1</v>
      </c>
      <c r="N1224">
        <v>1</v>
      </c>
      <c r="O1224" s="3">
        <v>0</v>
      </c>
      <c r="P1224">
        <v>1</v>
      </c>
      <c r="Q1224">
        <v>1</v>
      </c>
      <c r="R1224" s="3">
        <v>0</v>
      </c>
      <c r="S1224" s="3">
        <v>1</v>
      </c>
      <c r="T1224" s="3">
        <v>1</v>
      </c>
      <c r="U1224" s="3">
        <v>0</v>
      </c>
      <c r="V1224" s="3">
        <v>1</v>
      </c>
      <c r="W1224" s="3">
        <v>1</v>
      </c>
      <c r="X1224" s="7">
        <f t="shared" si="76"/>
        <v>0</v>
      </c>
      <c r="Y1224" s="7">
        <f t="shared" si="77"/>
        <v>0</v>
      </c>
      <c r="Z1224" s="7">
        <f t="shared" si="78"/>
        <v>0</v>
      </c>
      <c r="AA1224" s="7">
        <f t="shared" si="79"/>
        <v>0</v>
      </c>
      <c r="AB1224">
        <v>0</v>
      </c>
      <c r="AC1224">
        <v>0</v>
      </c>
      <c r="AD1224">
        <v>0</v>
      </c>
      <c r="AE1224">
        <v>0</v>
      </c>
      <c r="AF1224">
        <v>6.761256988314126</v>
      </c>
      <c r="AG1224">
        <v>6.761256988314126</v>
      </c>
      <c r="AH1224">
        <v>0.3130383223355605</v>
      </c>
      <c r="AI1224">
        <v>0.27344818156959261</v>
      </c>
      <c r="AJ1224">
        <v>0.58648650390515311</v>
      </c>
      <c r="AK1224">
        <v>0</v>
      </c>
      <c r="AL1224">
        <v>6.761256988314126</v>
      </c>
      <c r="AM1224">
        <v>6.761256988314126</v>
      </c>
      <c r="AN1224">
        <v>0.3130383223355605</v>
      </c>
      <c r="AO1224">
        <v>0.27344818156959261</v>
      </c>
      <c r="AP1224">
        <v>0.58648650390515311</v>
      </c>
    </row>
    <row r="1225" spans="1:42" x14ac:dyDescent="0.3">
      <c r="A1225">
        <v>3913</v>
      </c>
      <c r="B1225" t="s">
        <v>32</v>
      </c>
      <c r="C1225" t="s">
        <v>393</v>
      </c>
      <c r="D1225" t="s">
        <v>48</v>
      </c>
      <c r="E1225" t="s">
        <v>35</v>
      </c>
      <c r="F1225">
        <v>47980</v>
      </c>
      <c r="G1225">
        <v>18181</v>
      </c>
      <c r="H1225" t="s">
        <v>85</v>
      </c>
      <c r="I1225" t="s">
        <v>86</v>
      </c>
      <c r="J1225">
        <v>18157</v>
      </c>
      <c r="K1225" t="s">
        <v>179</v>
      </c>
      <c r="L1225">
        <v>0</v>
      </c>
      <c r="M1225">
        <v>0</v>
      </c>
      <c r="N1225">
        <v>0</v>
      </c>
      <c r="O1225" s="3">
        <v>0</v>
      </c>
      <c r="P1225">
        <v>1</v>
      </c>
      <c r="Q1225">
        <v>1</v>
      </c>
      <c r="R1225" s="3">
        <v>0</v>
      </c>
      <c r="S1225" s="3">
        <v>1</v>
      </c>
      <c r="T1225" s="3">
        <v>1</v>
      </c>
      <c r="U1225" s="3">
        <v>0</v>
      </c>
      <c r="V1225" s="3">
        <v>1</v>
      </c>
      <c r="W1225" s="3">
        <v>1</v>
      </c>
      <c r="X1225" s="7">
        <f t="shared" si="76"/>
        <v>0</v>
      </c>
      <c r="Y1225" s="7">
        <f t="shared" si="77"/>
        <v>0</v>
      </c>
      <c r="Z1225" s="7">
        <f t="shared" si="78"/>
        <v>0</v>
      </c>
      <c r="AA1225" s="7">
        <f t="shared" si="79"/>
        <v>0</v>
      </c>
      <c r="AB1225">
        <v>0</v>
      </c>
      <c r="AC1225">
        <v>0</v>
      </c>
      <c r="AD1225">
        <v>0</v>
      </c>
      <c r="AE1225">
        <v>0</v>
      </c>
      <c r="AF1225">
        <v>5.5095098931634174</v>
      </c>
      <c r="AG1225">
        <v>5.5095098931634174</v>
      </c>
      <c r="AH1225">
        <v>0.42957097887198092</v>
      </c>
      <c r="AI1225">
        <v>0.71136954101200045</v>
      </c>
      <c r="AJ1225">
        <v>1.1409405198839813</v>
      </c>
      <c r="AK1225">
        <v>0</v>
      </c>
      <c r="AL1225">
        <v>5.5095098931634174</v>
      </c>
      <c r="AM1225">
        <v>5.5095098931634174</v>
      </c>
      <c r="AN1225">
        <v>0.42957097887198092</v>
      </c>
      <c r="AO1225">
        <v>0.71136954101200045</v>
      </c>
      <c r="AP1225">
        <v>1.1409405198839813</v>
      </c>
    </row>
    <row r="1226" spans="1:42" x14ac:dyDescent="0.3">
      <c r="A1226">
        <v>3915</v>
      </c>
      <c r="B1226" t="s">
        <v>32</v>
      </c>
      <c r="C1226" t="s">
        <v>394</v>
      </c>
      <c r="D1226" t="s">
        <v>395</v>
      </c>
      <c r="E1226" t="s">
        <v>396</v>
      </c>
      <c r="F1226">
        <v>47993</v>
      </c>
      <c r="G1226">
        <v>18171</v>
      </c>
      <c r="H1226" t="s">
        <v>144</v>
      </c>
      <c r="I1226" t="s">
        <v>397</v>
      </c>
      <c r="J1226">
        <v>18157</v>
      </c>
      <c r="K1226" t="s">
        <v>179</v>
      </c>
      <c r="L1226">
        <v>0</v>
      </c>
      <c r="M1226">
        <v>0</v>
      </c>
      <c r="N1226">
        <v>0</v>
      </c>
      <c r="O1226" s="3">
        <v>0</v>
      </c>
      <c r="P1226">
        <v>0</v>
      </c>
      <c r="Q1226">
        <v>0</v>
      </c>
      <c r="R1226" s="3">
        <v>0</v>
      </c>
      <c r="S1226" s="3">
        <v>1</v>
      </c>
      <c r="T1226" s="3">
        <v>1</v>
      </c>
      <c r="U1226" s="3">
        <v>0</v>
      </c>
      <c r="V1226" s="3">
        <v>1</v>
      </c>
      <c r="W1226" s="3">
        <v>1</v>
      </c>
      <c r="X1226" s="7">
        <f t="shared" si="76"/>
        <v>0</v>
      </c>
      <c r="Y1226" s="7">
        <f t="shared" si="77"/>
        <v>0</v>
      </c>
      <c r="Z1226" s="7">
        <f t="shared" si="78"/>
        <v>0</v>
      </c>
      <c r="AA1226" s="7">
        <f t="shared" si="79"/>
        <v>0</v>
      </c>
      <c r="AB1226">
        <v>0</v>
      </c>
      <c r="AC1226">
        <v>0</v>
      </c>
      <c r="AD1226">
        <v>0</v>
      </c>
      <c r="AE1226">
        <v>0</v>
      </c>
      <c r="AF1226">
        <v>5.5095098931634174</v>
      </c>
      <c r="AG1226">
        <v>5.5095098931634174</v>
      </c>
      <c r="AH1226">
        <v>0</v>
      </c>
      <c r="AI1226">
        <v>1.403530183526827</v>
      </c>
      <c r="AJ1226">
        <v>1.403530183526827</v>
      </c>
      <c r="AK1226">
        <v>0</v>
      </c>
      <c r="AL1226">
        <v>5.5095098931634174</v>
      </c>
      <c r="AM1226">
        <v>5.5095098931634174</v>
      </c>
      <c r="AN1226">
        <v>0</v>
      </c>
      <c r="AO1226">
        <v>1.403530183526827</v>
      </c>
      <c r="AP1226">
        <v>1.403530183526827</v>
      </c>
    </row>
    <row r="1227" spans="1:42" x14ac:dyDescent="0.3">
      <c r="A1227">
        <v>3916</v>
      </c>
      <c r="B1227" t="s">
        <v>32</v>
      </c>
      <c r="C1227" t="s">
        <v>394</v>
      </c>
      <c r="D1227" t="s">
        <v>395</v>
      </c>
      <c r="E1227" t="s">
        <v>398</v>
      </c>
      <c r="F1227">
        <v>47993</v>
      </c>
      <c r="G1227">
        <v>18171</v>
      </c>
      <c r="H1227" t="s">
        <v>144</v>
      </c>
      <c r="I1227" t="s">
        <v>397</v>
      </c>
      <c r="J1227">
        <v>18157</v>
      </c>
      <c r="K1227" t="s">
        <v>179</v>
      </c>
      <c r="L1227">
        <v>0</v>
      </c>
      <c r="M1227">
        <v>0</v>
      </c>
      <c r="N1227">
        <v>0</v>
      </c>
      <c r="O1227" s="3">
        <v>0</v>
      </c>
      <c r="P1227">
        <v>0</v>
      </c>
      <c r="Q1227">
        <v>0</v>
      </c>
      <c r="R1227" s="3">
        <v>0</v>
      </c>
      <c r="S1227" s="3">
        <v>1</v>
      </c>
      <c r="T1227" s="3">
        <v>1</v>
      </c>
      <c r="U1227" s="3">
        <v>0</v>
      </c>
      <c r="V1227" s="3">
        <v>1</v>
      </c>
      <c r="W1227" s="3">
        <v>1</v>
      </c>
      <c r="X1227" s="7">
        <f t="shared" si="76"/>
        <v>0</v>
      </c>
      <c r="Y1227" s="7">
        <f t="shared" si="77"/>
        <v>0</v>
      </c>
      <c r="Z1227" s="7">
        <f t="shared" si="78"/>
        <v>0</v>
      </c>
      <c r="AA1227" s="7">
        <f t="shared" si="79"/>
        <v>0</v>
      </c>
      <c r="AB1227">
        <v>0</v>
      </c>
      <c r="AC1227">
        <v>0</v>
      </c>
      <c r="AD1227">
        <v>0</v>
      </c>
      <c r="AE1227">
        <v>0</v>
      </c>
      <c r="AF1227">
        <v>5.5095098931634174</v>
      </c>
      <c r="AG1227">
        <v>5.5095098931634174</v>
      </c>
      <c r="AH1227">
        <v>0</v>
      </c>
      <c r="AI1227">
        <v>1.403530183526827</v>
      </c>
      <c r="AJ1227">
        <v>1.403530183526827</v>
      </c>
      <c r="AK1227">
        <v>0</v>
      </c>
      <c r="AL1227">
        <v>5.5095098931634174</v>
      </c>
      <c r="AM1227">
        <v>5.5095098931634174</v>
      </c>
      <c r="AN1227">
        <v>0</v>
      </c>
      <c r="AO1227">
        <v>1.403530183526827</v>
      </c>
      <c r="AP1227">
        <v>1.403530183526827</v>
      </c>
    </row>
    <row r="1228" spans="1:42" x14ac:dyDescent="0.3">
      <c r="A1228">
        <v>4069</v>
      </c>
      <c r="B1228" t="s">
        <v>32</v>
      </c>
      <c r="C1228" t="s">
        <v>73</v>
      </c>
      <c r="D1228" t="s">
        <v>276</v>
      </c>
      <c r="E1228" t="s">
        <v>35</v>
      </c>
      <c r="F1228">
        <v>46733</v>
      </c>
      <c r="G1228">
        <v>18001</v>
      </c>
      <c r="H1228" t="s">
        <v>89</v>
      </c>
      <c r="I1228" t="s">
        <v>90</v>
      </c>
      <c r="J1228">
        <v>0</v>
      </c>
      <c r="K1228">
        <v>0</v>
      </c>
      <c r="L1228">
        <v>0</v>
      </c>
      <c r="M1228">
        <v>1</v>
      </c>
      <c r="N1228">
        <v>1</v>
      </c>
      <c r="O1228" s="3">
        <v>0</v>
      </c>
      <c r="P1228">
        <v>1</v>
      </c>
      <c r="Q1228">
        <v>1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7">
        <f t="shared" si="76"/>
        <v>0</v>
      </c>
      <c r="Y1228" s="7">
        <f t="shared" si="77"/>
        <v>0</v>
      </c>
      <c r="Z1228" s="7">
        <f t="shared" si="78"/>
        <v>0</v>
      </c>
      <c r="AA1228" s="7">
        <f t="shared" si="79"/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0.77636205872950637</v>
      </c>
      <c r="AI1228">
        <v>0</v>
      </c>
      <c r="AJ1228">
        <v>0.77636205872950637</v>
      </c>
      <c r="AK1228">
        <v>0</v>
      </c>
      <c r="AL1228">
        <v>0</v>
      </c>
      <c r="AM1228">
        <v>0</v>
      </c>
      <c r="AN1228">
        <v>0.77636205872950637</v>
      </c>
      <c r="AO1228">
        <v>0</v>
      </c>
      <c r="AP1228">
        <v>0.77636205872950637</v>
      </c>
    </row>
    <row r="1229" spans="1:42" x14ac:dyDescent="0.3">
      <c r="A1229">
        <v>4075</v>
      </c>
      <c r="B1229" t="s">
        <v>32</v>
      </c>
      <c r="C1229" t="s">
        <v>247</v>
      </c>
      <c r="D1229" t="s">
        <v>276</v>
      </c>
      <c r="E1229" t="s">
        <v>35</v>
      </c>
      <c r="F1229">
        <v>46201</v>
      </c>
      <c r="G1229">
        <v>18097</v>
      </c>
      <c r="H1229" t="s">
        <v>201</v>
      </c>
      <c r="I1229" t="s">
        <v>202</v>
      </c>
      <c r="J1229">
        <v>0</v>
      </c>
      <c r="K1229">
        <v>0</v>
      </c>
      <c r="L1229">
        <v>0</v>
      </c>
      <c r="M1229">
        <v>0</v>
      </c>
      <c r="N1229">
        <v>0</v>
      </c>
      <c r="O1229" s="3">
        <v>0</v>
      </c>
      <c r="P1229">
        <v>0</v>
      </c>
      <c r="Q1229">
        <v>0</v>
      </c>
      <c r="R1229" s="3">
        <v>1</v>
      </c>
      <c r="S1229" s="3">
        <v>0</v>
      </c>
      <c r="T1229" s="3">
        <v>1</v>
      </c>
      <c r="U1229" s="3">
        <v>1</v>
      </c>
      <c r="V1229" s="3">
        <v>0</v>
      </c>
      <c r="W1229" s="3">
        <v>1</v>
      </c>
      <c r="X1229" s="7">
        <f t="shared" si="76"/>
        <v>0</v>
      </c>
      <c r="Y1229" s="7">
        <f t="shared" si="77"/>
        <v>44.265593561368206</v>
      </c>
      <c r="Z1229" s="7">
        <f t="shared" si="78"/>
        <v>0</v>
      </c>
      <c r="AA1229" s="7">
        <f t="shared" si="79"/>
        <v>0</v>
      </c>
      <c r="AB1229">
        <v>0</v>
      </c>
      <c r="AC1229">
        <v>44.265593561368206</v>
      </c>
      <c r="AD1229">
        <v>44.265593561368206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44.265593561368206</v>
      </c>
      <c r="AM1229">
        <v>44.265593561368206</v>
      </c>
      <c r="AN1229">
        <v>0</v>
      </c>
      <c r="AO1229">
        <v>44.265593561368206</v>
      </c>
      <c r="AP1229">
        <v>44.265593561368206</v>
      </c>
    </row>
    <row r="1230" spans="1:42" x14ac:dyDescent="0.3">
      <c r="A1230">
        <v>4082</v>
      </c>
      <c r="B1230" t="s">
        <v>32</v>
      </c>
      <c r="C1230" t="s">
        <v>275</v>
      </c>
      <c r="D1230" t="s">
        <v>276</v>
      </c>
      <c r="E1230" t="s">
        <v>35</v>
      </c>
      <c r="F1230">
        <v>46161</v>
      </c>
      <c r="G1230">
        <v>18145</v>
      </c>
      <c r="H1230" t="s">
        <v>277</v>
      </c>
      <c r="I1230" t="s">
        <v>278</v>
      </c>
      <c r="J1230">
        <v>18157</v>
      </c>
      <c r="K1230" t="s">
        <v>179</v>
      </c>
      <c r="L1230">
        <v>0</v>
      </c>
      <c r="M1230">
        <v>0</v>
      </c>
      <c r="N1230">
        <v>0</v>
      </c>
      <c r="O1230" s="3">
        <v>0</v>
      </c>
      <c r="P1230">
        <v>0</v>
      </c>
      <c r="Q1230">
        <v>0</v>
      </c>
      <c r="R1230" s="3">
        <v>0</v>
      </c>
      <c r="S1230" s="3">
        <v>1</v>
      </c>
      <c r="T1230" s="3">
        <v>1</v>
      </c>
      <c r="U1230" s="3">
        <v>0</v>
      </c>
      <c r="V1230" s="3">
        <v>1</v>
      </c>
      <c r="W1230" s="3">
        <v>1</v>
      </c>
      <c r="X1230" s="7">
        <f t="shared" si="76"/>
        <v>0</v>
      </c>
      <c r="Y1230" s="7">
        <f t="shared" si="77"/>
        <v>0</v>
      </c>
      <c r="Z1230" s="7">
        <f t="shared" si="78"/>
        <v>0</v>
      </c>
      <c r="AA1230" s="7">
        <f t="shared" si="79"/>
        <v>0</v>
      </c>
      <c r="AB1230">
        <v>0</v>
      </c>
      <c r="AC1230">
        <v>0</v>
      </c>
      <c r="AD1230">
        <v>0</v>
      </c>
      <c r="AE1230">
        <v>0</v>
      </c>
      <c r="AF1230">
        <v>5.5095098931634174</v>
      </c>
      <c r="AG1230">
        <v>5.5095098931634174</v>
      </c>
      <c r="AH1230">
        <v>0</v>
      </c>
      <c r="AI1230">
        <v>0.39579023117747592</v>
      </c>
      <c r="AJ1230">
        <v>0.39579023117747592</v>
      </c>
      <c r="AK1230">
        <v>0</v>
      </c>
      <c r="AL1230">
        <v>5.5095098931634174</v>
      </c>
      <c r="AM1230">
        <v>5.5095098931634174</v>
      </c>
      <c r="AN1230">
        <v>0</v>
      </c>
      <c r="AO1230">
        <v>0.39579023117747592</v>
      </c>
      <c r="AP1230">
        <v>0.39579023117747592</v>
      </c>
    </row>
    <row r="1231" spans="1:42" x14ac:dyDescent="0.3">
      <c r="A1231">
        <v>4201</v>
      </c>
      <c r="B1231" t="s">
        <v>32</v>
      </c>
      <c r="C1231" t="s">
        <v>399</v>
      </c>
      <c r="D1231" t="s">
        <v>400</v>
      </c>
      <c r="E1231" t="s">
        <v>35</v>
      </c>
      <c r="F1231">
        <v>46714</v>
      </c>
      <c r="G1231">
        <v>18179</v>
      </c>
      <c r="H1231" t="s">
        <v>401</v>
      </c>
      <c r="I1231" t="s">
        <v>402</v>
      </c>
      <c r="J1231">
        <v>0</v>
      </c>
      <c r="K1231">
        <v>0</v>
      </c>
      <c r="L1231">
        <v>0</v>
      </c>
      <c r="M1231">
        <v>1</v>
      </c>
      <c r="N1231">
        <v>1</v>
      </c>
      <c r="O1231" s="3">
        <v>0</v>
      </c>
      <c r="P1231">
        <v>1</v>
      </c>
      <c r="Q1231">
        <v>1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7">
        <f t="shared" si="76"/>
        <v>0</v>
      </c>
      <c r="Y1231" s="7">
        <f t="shared" si="77"/>
        <v>0</v>
      </c>
      <c r="Z1231" s="7">
        <f t="shared" si="78"/>
        <v>0</v>
      </c>
      <c r="AA1231" s="7">
        <f t="shared" si="79"/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0.77767364859432186</v>
      </c>
      <c r="AI1231">
        <v>0</v>
      </c>
      <c r="AJ1231">
        <v>0.77767364859432186</v>
      </c>
      <c r="AK1231">
        <v>0</v>
      </c>
      <c r="AL1231">
        <v>0</v>
      </c>
      <c r="AM1231">
        <v>0</v>
      </c>
      <c r="AN1231">
        <v>0.77767364859432186</v>
      </c>
      <c r="AO1231">
        <v>0</v>
      </c>
      <c r="AP1231">
        <v>0.77767364859432186</v>
      </c>
    </row>
    <row r="1232" spans="1:42" x14ac:dyDescent="0.3">
      <c r="A1232">
        <v>4207</v>
      </c>
      <c r="B1232" t="s">
        <v>32</v>
      </c>
      <c r="C1232" t="s">
        <v>334</v>
      </c>
      <c r="D1232" t="s">
        <v>403</v>
      </c>
      <c r="E1232" t="s">
        <v>404</v>
      </c>
      <c r="F1232">
        <v>46580</v>
      </c>
      <c r="G1232">
        <v>18085</v>
      </c>
      <c r="H1232" t="s">
        <v>336</v>
      </c>
      <c r="I1232" t="s">
        <v>337</v>
      </c>
      <c r="J1232">
        <v>0</v>
      </c>
      <c r="K1232">
        <v>0</v>
      </c>
      <c r="L1232">
        <v>0</v>
      </c>
      <c r="M1232">
        <v>0</v>
      </c>
      <c r="N1232">
        <v>0</v>
      </c>
      <c r="O1232" s="3">
        <v>0</v>
      </c>
      <c r="P1232">
        <v>0</v>
      </c>
      <c r="Q1232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7">
        <f t="shared" si="76"/>
        <v>0</v>
      </c>
      <c r="Y1232" s="7">
        <f t="shared" si="77"/>
        <v>0</v>
      </c>
      <c r="Z1232" s="7">
        <f t="shared" si="78"/>
        <v>0</v>
      </c>
      <c r="AA1232" s="7">
        <f t="shared" si="79"/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3">
      <c r="A1233">
        <v>4210</v>
      </c>
      <c r="B1233" t="s">
        <v>32</v>
      </c>
      <c r="C1233" t="s">
        <v>405</v>
      </c>
      <c r="D1233" t="s">
        <v>406</v>
      </c>
      <c r="E1233" t="s">
        <v>35</v>
      </c>
      <c r="F1233">
        <v>47338</v>
      </c>
      <c r="G1233">
        <v>18035</v>
      </c>
      <c r="H1233" t="s">
        <v>384</v>
      </c>
      <c r="I1233" t="s">
        <v>385</v>
      </c>
      <c r="J1233">
        <v>0</v>
      </c>
      <c r="K1233">
        <v>0</v>
      </c>
      <c r="L1233">
        <v>0</v>
      </c>
      <c r="M1233">
        <v>1</v>
      </c>
      <c r="N1233">
        <v>1</v>
      </c>
      <c r="O1233" s="3">
        <v>0</v>
      </c>
      <c r="P1233">
        <v>1</v>
      </c>
      <c r="Q1233">
        <v>1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7">
        <f t="shared" si="76"/>
        <v>0</v>
      </c>
      <c r="Y1233" s="7">
        <f t="shared" si="77"/>
        <v>0</v>
      </c>
      <c r="Z1233" s="7">
        <f t="shared" si="78"/>
        <v>0</v>
      </c>
      <c r="AA1233" s="7">
        <f t="shared" si="79"/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1.0700023125856433</v>
      </c>
      <c r="AI1233">
        <v>0</v>
      </c>
      <c r="AJ1233">
        <v>1.0700023125856433</v>
      </c>
      <c r="AK1233">
        <v>0</v>
      </c>
      <c r="AL1233">
        <v>0</v>
      </c>
      <c r="AM1233">
        <v>0</v>
      </c>
      <c r="AN1233">
        <v>1.0700023125856433</v>
      </c>
      <c r="AO1233">
        <v>0</v>
      </c>
      <c r="AP1233">
        <v>1.0700023125856433</v>
      </c>
    </row>
    <row r="1234" spans="1:42" x14ac:dyDescent="0.3">
      <c r="A1234">
        <v>4262</v>
      </c>
      <c r="B1234" t="s">
        <v>32</v>
      </c>
      <c r="C1234" t="s">
        <v>407</v>
      </c>
      <c r="D1234" t="s">
        <v>191</v>
      </c>
      <c r="E1234" t="s">
        <v>35</v>
      </c>
      <c r="F1234">
        <v>47981</v>
      </c>
      <c r="G1234">
        <v>18157</v>
      </c>
      <c r="H1234" t="s">
        <v>178</v>
      </c>
      <c r="I1234" t="s">
        <v>179</v>
      </c>
      <c r="J1234">
        <v>0</v>
      </c>
      <c r="K1234">
        <v>0</v>
      </c>
      <c r="L1234">
        <v>0</v>
      </c>
      <c r="M1234">
        <v>1</v>
      </c>
      <c r="N1234">
        <v>1</v>
      </c>
      <c r="O1234" s="3">
        <v>0</v>
      </c>
      <c r="P1234">
        <v>1</v>
      </c>
      <c r="Q1234">
        <v>1</v>
      </c>
      <c r="R1234" s="3">
        <v>1</v>
      </c>
      <c r="S1234" s="3">
        <v>0</v>
      </c>
      <c r="T1234" s="3">
        <v>1</v>
      </c>
      <c r="U1234" s="3">
        <v>1</v>
      </c>
      <c r="V1234" s="3">
        <v>0</v>
      </c>
      <c r="W1234" s="3">
        <v>1</v>
      </c>
      <c r="X1234" s="7">
        <f t="shared" si="76"/>
        <v>0</v>
      </c>
      <c r="Y1234" s="7">
        <f t="shared" si="77"/>
        <v>5.2109883885584818</v>
      </c>
      <c r="Z1234" s="7">
        <f t="shared" si="78"/>
        <v>0</v>
      </c>
      <c r="AA1234" s="7">
        <f t="shared" si="79"/>
        <v>0</v>
      </c>
      <c r="AB1234">
        <v>0</v>
      </c>
      <c r="AC1234">
        <v>5.2109883885584818</v>
      </c>
      <c r="AD1234">
        <v>5.2109883885584818</v>
      </c>
      <c r="AE1234">
        <v>0</v>
      </c>
      <c r="AF1234">
        <v>0</v>
      </c>
      <c r="AG1234">
        <v>0</v>
      </c>
      <c r="AH1234">
        <v>0.27071518768807018</v>
      </c>
      <c r="AI1234">
        <v>0</v>
      </c>
      <c r="AJ1234">
        <v>0.27071518768807018</v>
      </c>
      <c r="AK1234">
        <v>0</v>
      </c>
      <c r="AL1234">
        <v>5.2109883885584818</v>
      </c>
      <c r="AM1234">
        <v>5.2109883885584818</v>
      </c>
      <c r="AN1234">
        <v>0.27071518768807018</v>
      </c>
      <c r="AO1234">
        <v>5.2109883885584818</v>
      </c>
      <c r="AP1234">
        <v>5.4817035762465522</v>
      </c>
    </row>
    <row r="1235" spans="1:42" x14ac:dyDescent="0.3">
      <c r="A1235">
        <v>4265</v>
      </c>
      <c r="B1235" t="s">
        <v>32</v>
      </c>
      <c r="C1235" t="s">
        <v>408</v>
      </c>
      <c r="D1235" t="s">
        <v>191</v>
      </c>
      <c r="E1235" t="s">
        <v>35</v>
      </c>
      <c r="F1235">
        <v>46920</v>
      </c>
      <c r="G1235">
        <v>18015</v>
      </c>
      <c r="H1235" t="s">
        <v>68</v>
      </c>
      <c r="I1235" t="s">
        <v>69</v>
      </c>
      <c r="J1235">
        <v>18027</v>
      </c>
      <c r="K1235" t="s">
        <v>108</v>
      </c>
      <c r="L1235">
        <v>0</v>
      </c>
      <c r="M1235">
        <v>0</v>
      </c>
      <c r="N1235">
        <v>0</v>
      </c>
      <c r="O1235" s="3">
        <v>0</v>
      </c>
      <c r="P1235">
        <v>1</v>
      </c>
      <c r="Q1235">
        <v>1</v>
      </c>
      <c r="R1235" s="3">
        <v>0</v>
      </c>
      <c r="S1235" s="3">
        <v>1</v>
      </c>
      <c r="T1235" s="3">
        <v>1</v>
      </c>
      <c r="U1235" s="3">
        <v>0</v>
      </c>
      <c r="V1235" s="3">
        <v>1</v>
      </c>
      <c r="W1235" s="3">
        <v>1</v>
      </c>
      <c r="X1235" s="7">
        <f t="shared" si="76"/>
        <v>0</v>
      </c>
      <c r="Y1235" s="7">
        <f t="shared" si="77"/>
        <v>0</v>
      </c>
      <c r="Z1235" s="7">
        <f t="shared" si="78"/>
        <v>0</v>
      </c>
      <c r="AA1235" s="7">
        <f t="shared" si="79"/>
        <v>0</v>
      </c>
      <c r="AB1235">
        <v>0</v>
      </c>
      <c r="AC1235">
        <v>0</v>
      </c>
      <c r="AD1235">
        <v>0</v>
      </c>
      <c r="AE1235">
        <v>0</v>
      </c>
      <c r="AF1235">
        <v>2.6132866390746043</v>
      </c>
      <c r="AG1235">
        <v>2.6132866390746043</v>
      </c>
      <c r="AH1235">
        <v>0.40985423720351233</v>
      </c>
      <c r="AI1235">
        <v>0.92552538655774974</v>
      </c>
      <c r="AJ1235">
        <v>1.3353796237612621</v>
      </c>
      <c r="AK1235">
        <v>0</v>
      </c>
      <c r="AL1235">
        <v>2.6132866390746043</v>
      </c>
      <c r="AM1235">
        <v>2.6132866390746043</v>
      </c>
      <c r="AN1235">
        <v>0.40985423720351233</v>
      </c>
      <c r="AO1235">
        <v>0.92552538655774974</v>
      </c>
      <c r="AP1235">
        <v>1.3353796237612621</v>
      </c>
    </row>
    <row r="1236" spans="1:42" x14ac:dyDescent="0.3">
      <c r="A1236">
        <v>4317</v>
      </c>
      <c r="B1236" t="s">
        <v>32</v>
      </c>
      <c r="C1236" t="s">
        <v>409</v>
      </c>
      <c r="D1236" t="s">
        <v>324</v>
      </c>
      <c r="E1236" t="s">
        <v>35</v>
      </c>
      <c r="F1236">
        <v>46986</v>
      </c>
      <c r="G1236">
        <v>18053</v>
      </c>
      <c r="H1236" t="s">
        <v>265</v>
      </c>
      <c r="I1236" t="s">
        <v>266</v>
      </c>
      <c r="J1236">
        <v>0</v>
      </c>
      <c r="K1236">
        <v>0</v>
      </c>
      <c r="L1236">
        <v>0</v>
      </c>
      <c r="M1236">
        <v>1</v>
      </c>
      <c r="N1236">
        <v>1</v>
      </c>
      <c r="O1236" s="3">
        <v>1</v>
      </c>
      <c r="P1236">
        <v>0</v>
      </c>
      <c r="Q1236">
        <v>1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7">
        <f t="shared" si="76"/>
        <v>0</v>
      </c>
      <c r="Y1236" s="7">
        <f t="shared" si="77"/>
        <v>0</v>
      </c>
      <c r="Z1236" s="7">
        <f t="shared" si="78"/>
        <v>1</v>
      </c>
      <c r="AA1236" s="7">
        <f t="shared" si="79"/>
        <v>0</v>
      </c>
      <c r="AB1236">
        <v>1.2160235422157772</v>
      </c>
      <c r="AC1236">
        <v>0</v>
      </c>
      <c r="AD1236">
        <v>1.2160235422157772</v>
      </c>
      <c r="AE1236">
        <v>0</v>
      </c>
      <c r="AF1236">
        <v>0</v>
      </c>
      <c r="AG1236">
        <v>0</v>
      </c>
      <c r="AH1236">
        <v>0.25595740868719441</v>
      </c>
      <c r="AI1236">
        <v>0</v>
      </c>
      <c r="AJ1236">
        <v>0.25595740868719441</v>
      </c>
      <c r="AK1236">
        <v>1.2160235422157772</v>
      </c>
      <c r="AL1236">
        <v>0</v>
      </c>
      <c r="AM1236">
        <v>1.2160235422157772</v>
      </c>
      <c r="AN1236">
        <v>1.4719809509029718</v>
      </c>
      <c r="AO1236">
        <v>0</v>
      </c>
      <c r="AP1236">
        <v>1.4719809509029718</v>
      </c>
    </row>
    <row r="1237" spans="1:42" x14ac:dyDescent="0.3">
      <c r="A1237">
        <v>4321</v>
      </c>
      <c r="B1237" t="s">
        <v>32</v>
      </c>
      <c r="C1237" t="s">
        <v>410</v>
      </c>
      <c r="D1237" t="s">
        <v>42</v>
      </c>
      <c r="E1237" t="s">
        <v>35</v>
      </c>
      <c r="F1237">
        <v>46172</v>
      </c>
      <c r="G1237">
        <v>18133</v>
      </c>
      <c r="H1237" t="s">
        <v>411</v>
      </c>
      <c r="I1237" t="s">
        <v>412</v>
      </c>
      <c r="J1237">
        <v>0</v>
      </c>
      <c r="K1237">
        <v>0</v>
      </c>
      <c r="L1237">
        <v>0</v>
      </c>
      <c r="M1237">
        <v>1</v>
      </c>
      <c r="N1237">
        <v>1</v>
      </c>
      <c r="O1237" s="3">
        <v>0</v>
      </c>
      <c r="P1237">
        <v>1</v>
      </c>
      <c r="Q1237">
        <v>1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7">
        <f t="shared" si="76"/>
        <v>0</v>
      </c>
      <c r="Y1237" s="7">
        <f t="shared" si="77"/>
        <v>0</v>
      </c>
      <c r="Z1237" s="7">
        <f t="shared" si="78"/>
        <v>0</v>
      </c>
      <c r="AA1237" s="7">
        <f t="shared" si="79"/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0.81657862464404585</v>
      </c>
      <c r="AI1237">
        <v>0</v>
      </c>
      <c r="AJ1237">
        <v>0.81657862464404585</v>
      </c>
      <c r="AK1237">
        <v>0</v>
      </c>
      <c r="AL1237">
        <v>0</v>
      </c>
      <c r="AM1237">
        <v>0</v>
      </c>
      <c r="AN1237">
        <v>0.81657862464404585</v>
      </c>
      <c r="AO1237">
        <v>0</v>
      </c>
      <c r="AP1237">
        <v>0.81657862464404585</v>
      </c>
    </row>
    <row r="1238" spans="1:42" x14ac:dyDescent="0.3">
      <c r="A1238">
        <v>4322</v>
      </c>
      <c r="B1238" t="s">
        <v>32</v>
      </c>
      <c r="C1238" t="s">
        <v>413</v>
      </c>
      <c r="D1238" t="s">
        <v>200</v>
      </c>
      <c r="E1238" t="s">
        <v>35</v>
      </c>
      <c r="F1238">
        <v>47635</v>
      </c>
      <c r="G1238">
        <v>18147</v>
      </c>
      <c r="H1238" t="s">
        <v>414</v>
      </c>
      <c r="I1238" t="s">
        <v>415</v>
      </c>
      <c r="J1238">
        <v>0</v>
      </c>
      <c r="K1238">
        <v>0</v>
      </c>
      <c r="L1238">
        <v>0</v>
      </c>
      <c r="M1238">
        <v>0</v>
      </c>
      <c r="N1238">
        <v>0</v>
      </c>
      <c r="O1238" s="3">
        <v>0</v>
      </c>
      <c r="P1238">
        <v>0</v>
      </c>
      <c r="Q1238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7">
        <f t="shared" si="76"/>
        <v>0</v>
      </c>
      <c r="Y1238" s="7">
        <f t="shared" si="77"/>
        <v>0</v>
      </c>
      <c r="Z1238" s="7">
        <f t="shared" si="78"/>
        <v>0</v>
      </c>
      <c r="AA1238" s="7">
        <f t="shared" si="79"/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3">
      <c r="A1239">
        <v>4333</v>
      </c>
      <c r="B1239" t="s">
        <v>32</v>
      </c>
      <c r="C1239" t="s">
        <v>416</v>
      </c>
      <c r="D1239" t="s">
        <v>417</v>
      </c>
      <c r="E1239" t="s">
        <v>35</v>
      </c>
      <c r="F1239">
        <v>46501</v>
      </c>
      <c r="G1239">
        <v>18099</v>
      </c>
      <c r="H1239" t="s">
        <v>129</v>
      </c>
      <c r="I1239" t="s">
        <v>130</v>
      </c>
      <c r="J1239">
        <v>0</v>
      </c>
      <c r="K1239">
        <v>0</v>
      </c>
      <c r="L1239">
        <v>0</v>
      </c>
      <c r="M1239">
        <v>0</v>
      </c>
      <c r="N1239">
        <v>0</v>
      </c>
      <c r="O1239" s="3">
        <v>0</v>
      </c>
      <c r="P1239">
        <v>1</v>
      </c>
      <c r="Q1239">
        <v>1</v>
      </c>
      <c r="R1239" s="3">
        <v>0</v>
      </c>
      <c r="S1239" s="3">
        <v>0</v>
      </c>
      <c r="T1239" s="3">
        <v>0</v>
      </c>
      <c r="U1239" s="3">
        <v>0</v>
      </c>
      <c r="V1239" s="3">
        <v>1</v>
      </c>
      <c r="W1239" s="3">
        <v>1</v>
      </c>
      <c r="X1239" s="7">
        <f t="shared" si="76"/>
        <v>0</v>
      </c>
      <c r="Y1239" s="7">
        <f t="shared" si="77"/>
        <v>0</v>
      </c>
      <c r="Z1239" s="7">
        <f t="shared" si="78"/>
        <v>0</v>
      </c>
      <c r="AA1239" s="7">
        <f t="shared" si="79"/>
        <v>0</v>
      </c>
      <c r="AB1239">
        <v>0</v>
      </c>
      <c r="AC1239">
        <v>0</v>
      </c>
      <c r="AD1239">
        <v>0</v>
      </c>
      <c r="AE1239">
        <v>3.3271780539335563</v>
      </c>
      <c r="AF1239">
        <v>0</v>
      </c>
      <c r="AG1239">
        <v>3.3271780539335563</v>
      </c>
      <c r="AH1239">
        <v>0.51108375309844523</v>
      </c>
      <c r="AI1239">
        <v>0</v>
      </c>
      <c r="AJ1239">
        <v>0.51108375309844523</v>
      </c>
      <c r="AK1239">
        <v>3.3271780539335563</v>
      </c>
      <c r="AL1239">
        <v>0</v>
      </c>
      <c r="AM1239">
        <v>3.3271780539335563</v>
      </c>
      <c r="AN1239">
        <v>0.51108375309844523</v>
      </c>
      <c r="AO1239">
        <v>0</v>
      </c>
      <c r="AP1239">
        <v>0.51108375309844523</v>
      </c>
    </row>
    <row r="1240" spans="1:42" x14ac:dyDescent="0.3">
      <c r="A1240">
        <v>4422</v>
      </c>
      <c r="B1240" t="s">
        <v>32</v>
      </c>
      <c r="C1240" t="s">
        <v>418</v>
      </c>
      <c r="D1240" t="s">
        <v>419</v>
      </c>
      <c r="E1240" t="s">
        <v>35</v>
      </c>
      <c r="F1240">
        <v>46985</v>
      </c>
      <c r="G1240">
        <v>18131</v>
      </c>
      <c r="H1240" t="s">
        <v>125</v>
      </c>
      <c r="I1240" t="s">
        <v>126</v>
      </c>
      <c r="J1240">
        <v>0</v>
      </c>
      <c r="K1240">
        <v>0</v>
      </c>
      <c r="L1240">
        <v>0</v>
      </c>
      <c r="M1240">
        <v>0</v>
      </c>
      <c r="N1240">
        <v>0</v>
      </c>
      <c r="O1240" s="3">
        <v>0</v>
      </c>
      <c r="P1240">
        <v>1</v>
      </c>
      <c r="Q1240">
        <v>1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7">
        <f t="shared" si="76"/>
        <v>0</v>
      </c>
      <c r="Y1240" s="7">
        <f t="shared" si="77"/>
        <v>0</v>
      </c>
      <c r="Z1240" s="7">
        <f t="shared" si="78"/>
        <v>0</v>
      </c>
      <c r="AA1240" s="7">
        <f t="shared" si="79"/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0.48745771304339341</v>
      </c>
      <c r="AI1240">
        <v>0</v>
      </c>
      <c r="AJ1240">
        <v>0.48745771304339341</v>
      </c>
      <c r="AK1240">
        <v>0</v>
      </c>
      <c r="AL1240">
        <v>0</v>
      </c>
      <c r="AM1240">
        <v>0</v>
      </c>
      <c r="AN1240">
        <v>0.48745771304339341</v>
      </c>
      <c r="AO1240">
        <v>0</v>
      </c>
      <c r="AP1240">
        <v>0.48745771304339341</v>
      </c>
    </row>
    <row r="1241" spans="1:42" x14ac:dyDescent="0.3">
      <c r="A1241">
        <v>4429</v>
      </c>
      <c r="B1241" t="s">
        <v>32</v>
      </c>
      <c r="C1241" t="s">
        <v>177</v>
      </c>
      <c r="D1241" t="s">
        <v>181</v>
      </c>
      <c r="E1241" t="s">
        <v>35</v>
      </c>
      <c r="F1241">
        <v>47901</v>
      </c>
      <c r="G1241">
        <v>18157</v>
      </c>
      <c r="H1241" t="s">
        <v>178</v>
      </c>
      <c r="I1241" t="s">
        <v>179</v>
      </c>
      <c r="J1241">
        <v>0</v>
      </c>
      <c r="K1241">
        <v>0</v>
      </c>
      <c r="L1241">
        <v>0</v>
      </c>
      <c r="M1241">
        <v>1</v>
      </c>
      <c r="N1241">
        <v>1</v>
      </c>
      <c r="O1241" s="3">
        <v>0</v>
      </c>
      <c r="P1241">
        <v>1</v>
      </c>
      <c r="Q1241">
        <v>1</v>
      </c>
      <c r="R1241" s="3">
        <v>1</v>
      </c>
      <c r="S1241" s="3">
        <v>0</v>
      </c>
      <c r="T1241" s="3">
        <v>1</v>
      </c>
      <c r="U1241" s="3">
        <v>1</v>
      </c>
      <c r="V1241" s="3">
        <v>0</v>
      </c>
      <c r="W1241" s="3">
        <v>1</v>
      </c>
      <c r="X1241" s="7">
        <f t="shared" si="76"/>
        <v>0</v>
      </c>
      <c r="Y1241" s="7">
        <f t="shared" si="77"/>
        <v>5.2109883885584818</v>
      </c>
      <c r="Z1241" s="7">
        <f t="shared" si="78"/>
        <v>0</v>
      </c>
      <c r="AA1241" s="7">
        <f t="shared" si="79"/>
        <v>0</v>
      </c>
      <c r="AB1241">
        <v>0</v>
      </c>
      <c r="AC1241">
        <v>5.2109883885584818</v>
      </c>
      <c r="AD1241">
        <v>5.2109883885584818</v>
      </c>
      <c r="AE1241">
        <v>0</v>
      </c>
      <c r="AF1241">
        <v>0</v>
      </c>
      <c r="AG1241">
        <v>0</v>
      </c>
      <c r="AH1241">
        <v>0.27071518768807018</v>
      </c>
      <c r="AI1241">
        <v>0</v>
      </c>
      <c r="AJ1241">
        <v>0.27071518768807018</v>
      </c>
      <c r="AK1241">
        <v>0</v>
      </c>
      <c r="AL1241">
        <v>5.2109883885584818</v>
      </c>
      <c r="AM1241">
        <v>5.2109883885584818</v>
      </c>
      <c r="AN1241">
        <v>0.27071518768807018</v>
      </c>
      <c r="AO1241">
        <v>5.2109883885584818</v>
      </c>
      <c r="AP1241">
        <v>5.4817035762465522</v>
      </c>
    </row>
    <row r="1242" spans="1:42" x14ac:dyDescent="0.3">
      <c r="A1242">
        <v>4433</v>
      </c>
      <c r="B1242" t="s">
        <v>32</v>
      </c>
      <c r="C1242" t="s">
        <v>420</v>
      </c>
      <c r="D1242" t="s">
        <v>48</v>
      </c>
      <c r="E1242" t="s">
        <v>35</v>
      </c>
      <c r="F1242">
        <v>46371</v>
      </c>
      <c r="G1242">
        <v>18091</v>
      </c>
      <c r="H1242" t="s">
        <v>81</v>
      </c>
      <c r="I1242" t="s">
        <v>82</v>
      </c>
      <c r="J1242">
        <v>0</v>
      </c>
      <c r="K1242">
        <v>0</v>
      </c>
      <c r="L1242">
        <v>0</v>
      </c>
      <c r="M1242">
        <v>0</v>
      </c>
      <c r="N1242">
        <v>0</v>
      </c>
      <c r="O1242" s="3">
        <v>0</v>
      </c>
      <c r="P1242">
        <v>1</v>
      </c>
      <c r="Q1242">
        <v>1</v>
      </c>
      <c r="R1242" s="3">
        <v>0</v>
      </c>
      <c r="S1242" s="3">
        <v>0</v>
      </c>
      <c r="T1242" s="3">
        <v>0</v>
      </c>
      <c r="U1242" s="3">
        <v>0</v>
      </c>
      <c r="V1242" s="3">
        <v>1</v>
      </c>
      <c r="W1242" s="3">
        <v>1</v>
      </c>
      <c r="X1242" s="7">
        <f t="shared" si="76"/>
        <v>0</v>
      </c>
      <c r="Y1242" s="7">
        <f t="shared" si="77"/>
        <v>0</v>
      </c>
      <c r="Z1242" s="7">
        <f t="shared" si="78"/>
        <v>0</v>
      </c>
      <c r="AA1242" s="7">
        <f t="shared" si="79"/>
        <v>0</v>
      </c>
      <c r="AB1242">
        <v>0</v>
      </c>
      <c r="AC1242">
        <v>0</v>
      </c>
      <c r="AD1242">
        <v>0</v>
      </c>
      <c r="AE1242">
        <v>3.3271780539335563</v>
      </c>
      <c r="AF1242">
        <v>0</v>
      </c>
      <c r="AG1242">
        <v>3.3271780539335563</v>
      </c>
      <c r="AH1242">
        <v>0.91932234289946491</v>
      </c>
      <c r="AI1242">
        <v>0</v>
      </c>
      <c r="AJ1242">
        <v>0.91932234289946491</v>
      </c>
      <c r="AK1242">
        <v>3.3271780539335563</v>
      </c>
      <c r="AL1242">
        <v>0</v>
      </c>
      <c r="AM1242">
        <v>3.3271780539335563</v>
      </c>
      <c r="AN1242">
        <v>0.91932234289946491</v>
      </c>
      <c r="AO1242">
        <v>0</v>
      </c>
      <c r="AP1242">
        <v>0.91932234289946491</v>
      </c>
    </row>
    <row r="1243" spans="1:42" x14ac:dyDescent="0.3">
      <c r="A1243">
        <v>4442</v>
      </c>
      <c r="B1243" t="s">
        <v>32</v>
      </c>
      <c r="C1243" t="s">
        <v>47</v>
      </c>
      <c r="D1243" t="s">
        <v>421</v>
      </c>
      <c r="E1243" t="s">
        <v>35</v>
      </c>
      <c r="F1243">
        <v>46041</v>
      </c>
      <c r="G1243">
        <v>18023</v>
      </c>
      <c r="H1243" t="s">
        <v>50</v>
      </c>
      <c r="I1243" t="s">
        <v>51</v>
      </c>
      <c r="J1243">
        <v>18027</v>
      </c>
      <c r="K1243" t="s">
        <v>108</v>
      </c>
      <c r="L1243">
        <v>0</v>
      </c>
      <c r="M1243">
        <v>1</v>
      </c>
      <c r="N1243">
        <v>1</v>
      </c>
      <c r="O1243" s="3">
        <v>0</v>
      </c>
      <c r="P1243">
        <v>1</v>
      </c>
      <c r="Q1243">
        <v>1</v>
      </c>
      <c r="R1243" s="3">
        <v>0</v>
      </c>
      <c r="S1243" s="3">
        <v>1</v>
      </c>
      <c r="T1243" s="3">
        <v>1</v>
      </c>
      <c r="U1243" s="3">
        <v>0</v>
      </c>
      <c r="V1243" s="3">
        <v>1</v>
      </c>
      <c r="W1243" s="3">
        <v>1</v>
      </c>
      <c r="X1243" s="7">
        <f t="shared" si="76"/>
        <v>0</v>
      </c>
      <c r="Y1243" s="7">
        <f t="shared" si="77"/>
        <v>0</v>
      </c>
      <c r="Z1243" s="7">
        <f t="shared" si="78"/>
        <v>0</v>
      </c>
      <c r="AA1243" s="7">
        <f t="shared" si="79"/>
        <v>0</v>
      </c>
      <c r="AB1243">
        <v>0</v>
      </c>
      <c r="AC1243">
        <v>0</v>
      </c>
      <c r="AD1243">
        <v>0</v>
      </c>
      <c r="AE1243">
        <v>0</v>
      </c>
      <c r="AF1243">
        <v>2.6132866390746043</v>
      </c>
      <c r="AG1243">
        <v>2.6132866390746043</v>
      </c>
      <c r="AH1243">
        <v>0.35683653383264496</v>
      </c>
      <c r="AI1243">
        <v>0.80580177276390008</v>
      </c>
      <c r="AJ1243">
        <v>1.1626383065965451</v>
      </c>
      <c r="AK1243">
        <v>0</v>
      </c>
      <c r="AL1243">
        <v>2.6132866390746043</v>
      </c>
      <c r="AM1243">
        <v>2.6132866390746043</v>
      </c>
      <c r="AN1243">
        <v>0.35683653383264496</v>
      </c>
      <c r="AO1243">
        <v>0.80580177276390008</v>
      </c>
      <c r="AP1243">
        <v>1.1626383065965451</v>
      </c>
    </row>
    <row r="1244" spans="1:42" x14ac:dyDescent="0.3">
      <c r="A1244">
        <v>4443</v>
      </c>
      <c r="B1244" t="s">
        <v>32</v>
      </c>
      <c r="C1244" t="s">
        <v>422</v>
      </c>
      <c r="D1244" t="s">
        <v>421</v>
      </c>
      <c r="E1244" t="s">
        <v>35</v>
      </c>
      <c r="F1244">
        <v>46067</v>
      </c>
      <c r="G1244">
        <v>18023</v>
      </c>
      <c r="H1244" t="s">
        <v>50</v>
      </c>
      <c r="I1244" t="s">
        <v>51</v>
      </c>
      <c r="J1244">
        <v>18027</v>
      </c>
      <c r="K1244" t="s">
        <v>108</v>
      </c>
      <c r="L1244">
        <v>0</v>
      </c>
      <c r="M1244">
        <v>1</v>
      </c>
      <c r="N1244">
        <v>1</v>
      </c>
      <c r="O1244" s="3">
        <v>0</v>
      </c>
      <c r="P1244">
        <v>0</v>
      </c>
      <c r="Q1244">
        <v>0</v>
      </c>
      <c r="R1244" s="3">
        <v>0</v>
      </c>
      <c r="S1244" s="3">
        <v>1</v>
      </c>
      <c r="T1244" s="3">
        <v>1</v>
      </c>
      <c r="U1244" s="3">
        <v>0</v>
      </c>
      <c r="V1244" s="3">
        <v>1</v>
      </c>
      <c r="W1244" s="3">
        <v>1</v>
      </c>
      <c r="X1244" s="7">
        <f t="shared" si="76"/>
        <v>0</v>
      </c>
      <c r="Y1244" s="7">
        <f t="shared" si="77"/>
        <v>0</v>
      </c>
      <c r="Z1244" s="7">
        <f t="shared" si="78"/>
        <v>0</v>
      </c>
      <c r="AA1244" s="7">
        <f t="shared" si="79"/>
        <v>0</v>
      </c>
      <c r="AB1244">
        <v>0</v>
      </c>
      <c r="AC1244">
        <v>0</v>
      </c>
      <c r="AD1244">
        <v>0</v>
      </c>
      <c r="AE1244">
        <v>0</v>
      </c>
      <c r="AF1244">
        <v>2.6132866390746043</v>
      </c>
      <c r="AG1244">
        <v>2.6132866390746043</v>
      </c>
      <c r="AH1244">
        <v>0.35683653383264496</v>
      </c>
      <c r="AI1244">
        <v>0.80580177276390008</v>
      </c>
      <c r="AJ1244">
        <v>1.1626383065965451</v>
      </c>
      <c r="AK1244">
        <v>0</v>
      </c>
      <c r="AL1244">
        <v>2.6132866390746043</v>
      </c>
      <c r="AM1244">
        <v>2.6132866390746043</v>
      </c>
      <c r="AN1244">
        <v>0.35683653383264496</v>
      </c>
      <c r="AO1244">
        <v>0.80580177276390008</v>
      </c>
      <c r="AP1244">
        <v>1.1626383065965451</v>
      </c>
    </row>
    <row r="1245" spans="1:42" x14ac:dyDescent="0.3">
      <c r="A1245">
        <v>4518</v>
      </c>
      <c r="B1245" t="s">
        <v>32</v>
      </c>
      <c r="C1245" t="s">
        <v>177</v>
      </c>
      <c r="D1245" t="s">
        <v>204</v>
      </c>
      <c r="E1245" t="s">
        <v>35</v>
      </c>
      <c r="F1245">
        <v>47905</v>
      </c>
      <c r="G1245">
        <v>18157</v>
      </c>
      <c r="H1245" t="s">
        <v>178</v>
      </c>
      <c r="I1245" t="s">
        <v>179</v>
      </c>
      <c r="J1245">
        <v>0</v>
      </c>
      <c r="K1245">
        <v>0</v>
      </c>
      <c r="L1245">
        <v>0</v>
      </c>
      <c r="M1245">
        <v>1</v>
      </c>
      <c r="N1245">
        <v>1</v>
      </c>
      <c r="O1245" s="3">
        <v>0</v>
      </c>
      <c r="P1245">
        <v>1</v>
      </c>
      <c r="Q1245">
        <v>1</v>
      </c>
      <c r="R1245" s="3">
        <v>1</v>
      </c>
      <c r="S1245" s="3">
        <v>0</v>
      </c>
      <c r="T1245" s="3">
        <v>1</v>
      </c>
      <c r="U1245" s="3">
        <v>1</v>
      </c>
      <c r="V1245" s="3">
        <v>0</v>
      </c>
      <c r="W1245" s="3">
        <v>1</v>
      </c>
      <c r="X1245" s="7">
        <f t="shared" si="76"/>
        <v>0</v>
      </c>
      <c r="Y1245" s="7">
        <f t="shared" si="77"/>
        <v>5.2109883885584818</v>
      </c>
      <c r="Z1245" s="7">
        <f t="shared" si="78"/>
        <v>0</v>
      </c>
      <c r="AA1245" s="7">
        <f t="shared" si="79"/>
        <v>0</v>
      </c>
      <c r="AB1245">
        <v>0</v>
      </c>
      <c r="AC1245">
        <v>5.2109883885584818</v>
      </c>
      <c r="AD1245">
        <v>5.2109883885584818</v>
      </c>
      <c r="AE1245">
        <v>0</v>
      </c>
      <c r="AF1245">
        <v>0</v>
      </c>
      <c r="AG1245">
        <v>0</v>
      </c>
      <c r="AH1245">
        <v>0.27071518768807018</v>
      </c>
      <c r="AI1245">
        <v>0</v>
      </c>
      <c r="AJ1245">
        <v>0.27071518768807018</v>
      </c>
      <c r="AK1245">
        <v>0</v>
      </c>
      <c r="AL1245">
        <v>5.2109883885584818</v>
      </c>
      <c r="AM1245">
        <v>5.2109883885584818</v>
      </c>
      <c r="AN1245">
        <v>0.27071518768807018</v>
      </c>
      <c r="AO1245">
        <v>5.2109883885584818</v>
      </c>
      <c r="AP1245">
        <v>5.4817035762465522</v>
      </c>
    </row>
    <row r="1246" spans="1:42" x14ac:dyDescent="0.3">
      <c r="A1246">
        <v>4524</v>
      </c>
      <c r="B1246" t="s">
        <v>32</v>
      </c>
      <c r="C1246" t="s">
        <v>279</v>
      </c>
      <c r="D1246" t="s">
        <v>204</v>
      </c>
      <c r="E1246" t="s">
        <v>35</v>
      </c>
      <c r="F1246">
        <v>47620</v>
      </c>
      <c r="G1246">
        <v>18129</v>
      </c>
      <c r="H1246" t="s">
        <v>280</v>
      </c>
      <c r="I1246" t="s">
        <v>281</v>
      </c>
      <c r="J1246">
        <v>0</v>
      </c>
      <c r="K1246">
        <v>0</v>
      </c>
      <c r="L1246">
        <v>0</v>
      </c>
      <c r="M1246">
        <v>0</v>
      </c>
      <c r="N1246">
        <v>0</v>
      </c>
      <c r="O1246" s="3">
        <v>0</v>
      </c>
      <c r="P1246">
        <v>0</v>
      </c>
      <c r="Q1246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7">
        <f t="shared" si="76"/>
        <v>0</v>
      </c>
      <c r="Y1246" s="7">
        <f t="shared" si="77"/>
        <v>0</v>
      </c>
      <c r="Z1246" s="7">
        <f t="shared" si="78"/>
        <v>0</v>
      </c>
      <c r="AA1246" s="7">
        <f t="shared" si="79"/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3">
      <c r="A1247">
        <v>4525</v>
      </c>
      <c r="B1247" t="s">
        <v>32</v>
      </c>
      <c r="C1247" t="s">
        <v>300</v>
      </c>
      <c r="D1247" t="s">
        <v>204</v>
      </c>
      <c r="E1247" t="s">
        <v>35</v>
      </c>
      <c r="F1247">
        <v>47670</v>
      </c>
      <c r="G1247">
        <v>18051</v>
      </c>
      <c r="H1247" t="s">
        <v>296</v>
      </c>
      <c r="I1247" t="s">
        <v>297</v>
      </c>
      <c r="J1247">
        <v>0</v>
      </c>
      <c r="K1247">
        <v>0</v>
      </c>
      <c r="L1247">
        <v>0</v>
      </c>
      <c r="M1247">
        <v>0</v>
      </c>
      <c r="N1247">
        <v>0</v>
      </c>
      <c r="O1247" s="3">
        <v>0</v>
      </c>
      <c r="P1247">
        <v>0</v>
      </c>
      <c r="Q1247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7">
        <f t="shared" si="76"/>
        <v>0</v>
      </c>
      <c r="Y1247" s="7">
        <f t="shared" si="77"/>
        <v>0</v>
      </c>
      <c r="Z1247" s="7">
        <f t="shared" si="78"/>
        <v>0</v>
      </c>
      <c r="AA1247" s="7">
        <f t="shared" si="79"/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3">
      <c r="A1248">
        <v>4526</v>
      </c>
      <c r="B1248" t="s">
        <v>32</v>
      </c>
      <c r="C1248" t="s">
        <v>377</v>
      </c>
      <c r="D1248" t="s">
        <v>204</v>
      </c>
      <c r="E1248" t="s">
        <v>35</v>
      </c>
      <c r="F1248">
        <v>47591</v>
      </c>
      <c r="G1248">
        <v>18083</v>
      </c>
      <c r="H1248" t="s">
        <v>79</v>
      </c>
      <c r="I1248" t="s">
        <v>380</v>
      </c>
      <c r="J1248">
        <v>18097</v>
      </c>
      <c r="K1248" t="s">
        <v>202</v>
      </c>
      <c r="L1248">
        <v>0</v>
      </c>
      <c r="M1248">
        <v>0</v>
      </c>
      <c r="N1248">
        <v>0</v>
      </c>
      <c r="O1248" s="3">
        <v>0</v>
      </c>
      <c r="P1248">
        <v>0</v>
      </c>
      <c r="Q1248">
        <v>0</v>
      </c>
      <c r="R1248" s="3">
        <v>0</v>
      </c>
      <c r="S1248" s="3">
        <v>1</v>
      </c>
      <c r="T1248" s="3">
        <v>1</v>
      </c>
      <c r="U1248" s="3">
        <v>0</v>
      </c>
      <c r="V1248" s="3">
        <v>1</v>
      </c>
      <c r="W1248" s="3">
        <v>1</v>
      </c>
      <c r="X1248" s="7">
        <f t="shared" si="76"/>
        <v>0</v>
      </c>
      <c r="Y1248" s="7">
        <f t="shared" si="77"/>
        <v>0</v>
      </c>
      <c r="Z1248" s="7">
        <f t="shared" si="78"/>
        <v>0</v>
      </c>
      <c r="AA1248" s="7">
        <f t="shared" si="79"/>
        <v>0</v>
      </c>
      <c r="AB1248">
        <v>0</v>
      </c>
      <c r="AC1248">
        <v>0</v>
      </c>
      <c r="AD1248">
        <v>0</v>
      </c>
      <c r="AE1248">
        <v>0</v>
      </c>
      <c r="AF1248">
        <v>19.379844961240309</v>
      </c>
      <c r="AG1248">
        <v>19.379844961240309</v>
      </c>
      <c r="AH1248">
        <v>0</v>
      </c>
      <c r="AI1248">
        <v>0.83589689190622685</v>
      </c>
      <c r="AJ1248">
        <v>0.83589689190622685</v>
      </c>
      <c r="AK1248">
        <v>0</v>
      </c>
      <c r="AL1248">
        <v>19.379844961240309</v>
      </c>
      <c r="AM1248">
        <v>19.379844961240309</v>
      </c>
      <c r="AN1248">
        <v>0</v>
      </c>
      <c r="AO1248">
        <v>0.83589689190622685</v>
      </c>
      <c r="AP1248">
        <v>0.83589689190622685</v>
      </c>
    </row>
    <row r="1249" spans="1:42" x14ac:dyDescent="0.3">
      <c r="A1249">
        <v>4527</v>
      </c>
      <c r="B1249" t="s">
        <v>32</v>
      </c>
      <c r="C1249" t="s">
        <v>227</v>
      </c>
      <c r="D1249" t="s">
        <v>204</v>
      </c>
      <c r="E1249" t="s">
        <v>35</v>
      </c>
      <c r="F1249">
        <v>47712</v>
      </c>
      <c r="G1249">
        <v>18163</v>
      </c>
      <c r="H1249" t="s">
        <v>228</v>
      </c>
      <c r="I1249" t="s">
        <v>229</v>
      </c>
      <c r="J1249">
        <v>0</v>
      </c>
      <c r="K1249">
        <v>0</v>
      </c>
      <c r="L1249">
        <v>0</v>
      </c>
      <c r="M1249">
        <v>0</v>
      </c>
      <c r="N1249">
        <v>0</v>
      </c>
      <c r="O1249" s="3">
        <v>0</v>
      </c>
      <c r="P1249">
        <v>0</v>
      </c>
      <c r="Q1249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7">
        <f t="shared" si="76"/>
        <v>0</v>
      </c>
      <c r="Y1249" s="7">
        <f t="shared" si="77"/>
        <v>0</v>
      </c>
      <c r="Z1249" s="7">
        <f t="shared" si="78"/>
        <v>0</v>
      </c>
      <c r="AA1249" s="7">
        <f t="shared" si="79"/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3">
      <c r="A1250">
        <v>4546</v>
      </c>
      <c r="B1250" t="s">
        <v>32</v>
      </c>
      <c r="C1250" t="s">
        <v>258</v>
      </c>
      <c r="D1250" t="s">
        <v>67</v>
      </c>
      <c r="E1250" t="s">
        <v>423</v>
      </c>
      <c r="F1250">
        <v>46947</v>
      </c>
      <c r="G1250">
        <v>18017</v>
      </c>
      <c r="H1250" t="s">
        <v>259</v>
      </c>
      <c r="I1250" t="s">
        <v>260</v>
      </c>
      <c r="J1250">
        <v>0</v>
      </c>
      <c r="K1250">
        <v>0</v>
      </c>
      <c r="L1250">
        <v>0</v>
      </c>
      <c r="M1250">
        <v>0</v>
      </c>
      <c r="N1250">
        <v>0</v>
      </c>
      <c r="O1250" s="3">
        <v>1</v>
      </c>
      <c r="P1250">
        <v>0</v>
      </c>
      <c r="Q1250">
        <v>1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7">
        <f t="shared" si="76"/>
        <v>0</v>
      </c>
      <c r="Y1250" s="7">
        <f t="shared" si="77"/>
        <v>0</v>
      </c>
      <c r="Z1250" s="7">
        <f t="shared" si="78"/>
        <v>1</v>
      </c>
      <c r="AA1250" s="7">
        <f t="shared" si="79"/>
        <v>0</v>
      </c>
      <c r="AB1250">
        <v>2.0965799063781776</v>
      </c>
      <c r="AC1250">
        <v>0</v>
      </c>
      <c r="AD1250">
        <v>2.0965799063781776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2.0965799063781776</v>
      </c>
      <c r="AL1250">
        <v>0</v>
      </c>
      <c r="AM1250">
        <v>2.0965799063781776</v>
      </c>
      <c r="AN1250">
        <v>2.0965799063781776</v>
      </c>
      <c r="AO1250">
        <v>0</v>
      </c>
      <c r="AP1250">
        <v>2.0965799063781776</v>
      </c>
    </row>
    <row r="1251" spans="1:42" x14ac:dyDescent="0.3">
      <c r="A1251">
        <v>4547</v>
      </c>
      <c r="B1251" t="s">
        <v>32</v>
      </c>
      <c r="C1251" t="s">
        <v>258</v>
      </c>
      <c r="D1251" t="s">
        <v>200</v>
      </c>
      <c r="E1251" t="s">
        <v>35</v>
      </c>
      <c r="F1251">
        <v>46947</v>
      </c>
      <c r="G1251">
        <v>18017</v>
      </c>
      <c r="H1251" t="s">
        <v>259</v>
      </c>
      <c r="I1251" t="s">
        <v>260</v>
      </c>
      <c r="J1251">
        <v>0</v>
      </c>
      <c r="K1251">
        <v>0</v>
      </c>
      <c r="L1251">
        <v>0</v>
      </c>
      <c r="M1251">
        <v>0</v>
      </c>
      <c r="N1251">
        <v>0</v>
      </c>
      <c r="O1251" s="3">
        <v>1</v>
      </c>
      <c r="P1251">
        <v>0</v>
      </c>
      <c r="Q1251">
        <v>1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7">
        <f t="shared" si="76"/>
        <v>0</v>
      </c>
      <c r="Y1251" s="7">
        <f t="shared" si="77"/>
        <v>0</v>
      </c>
      <c r="Z1251" s="7">
        <f t="shared" si="78"/>
        <v>1</v>
      </c>
      <c r="AA1251" s="7">
        <f t="shared" si="79"/>
        <v>0</v>
      </c>
      <c r="AB1251">
        <v>2.0965799063781776</v>
      </c>
      <c r="AC1251">
        <v>0</v>
      </c>
      <c r="AD1251">
        <v>2.0965799063781776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2.0965799063781776</v>
      </c>
      <c r="AL1251">
        <v>0</v>
      </c>
      <c r="AM1251">
        <v>2.0965799063781776</v>
      </c>
      <c r="AN1251">
        <v>2.0965799063781776</v>
      </c>
      <c r="AO1251">
        <v>0</v>
      </c>
      <c r="AP1251">
        <v>2.0965799063781776</v>
      </c>
    </row>
    <row r="1252" spans="1:42" x14ac:dyDescent="0.3">
      <c r="A1252">
        <v>4577</v>
      </c>
      <c r="B1252" t="s">
        <v>32</v>
      </c>
      <c r="C1252" t="s">
        <v>294</v>
      </c>
      <c r="D1252" t="s">
        <v>301</v>
      </c>
      <c r="E1252" t="s">
        <v>294</v>
      </c>
      <c r="F1252">
        <v>47665</v>
      </c>
      <c r="G1252">
        <v>18051</v>
      </c>
      <c r="H1252" t="s">
        <v>296</v>
      </c>
      <c r="I1252" t="s">
        <v>297</v>
      </c>
      <c r="J1252">
        <v>0</v>
      </c>
      <c r="K1252">
        <v>0</v>
      </c>
      <c r="L1252">
        <v>0</v>
      </c>
      <c r="M1252">
        <v>0</v>
      </c>
      <c r="N1252">
        <v>0</v>
      </c>
      <c r="O1252" s="3">
        <v>0</v>
      </c>
      <c r="P1252">
        <v>0</v>
      </c>
      <c r="Q1252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7">
        <f t="shared" si="76"/>
        <v>0</v>
      </c>
      <c r="Y1252" s="7">
        <f t="shared" si="77"/>
        <v>0</v>
      </c>
      <c r="Z1252" s="7">
        <f t="shared" si="78"/>
        <v>0</v>
      </c>
      <c r="AA1252" s="7">
        <f t="shared" si="79"/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3">
      <c r="A1253">
        <v>4579</v>
      </c>
      <c r="B1253" t="s">
        <v>32</v>
      </c>
      <c r="C1253" t="s">
        <v>300</v>
      </c>
      <c r="D1253" t="s">
        <v>195</v>
      </c>
      <c r="E1253" t="s">
        <v>424</v>
      </c>
      <c r="F1253">
        <v>47670</v>
      </c>
      <c r="G1253">
        <v>18051</v>
      </c>
      <c r="H1253" t="s">
        <v>296</v>
      </c>
      <c r="I1253" t="s">
        <v>297</v>
      </c>
      <c r="J1253">
        <v>0</v>
      </c>
      <c r="K1253">
        <v>0</v>
      </c>
      <c r="L1253">
        <v>0</v>
      </c>
      <c r="M1253">
        <v>0</v>
      </c>
      <c r="N1253">
        <v>0</v>
      </c>
      <c r="O1253" s="3">
        <v>0</v>
      </c>
      <c r="P1253">
        <v>0</v>
      </c>
      <c r="Q125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7">
        <f t="shared" si="76"/>
        <v>0</v>
      </c>
      <c r="Y1253" s="7">
        <f t="shared" si="77"/>
        <v>0</v>
      </c>
      <c r="Z1253" s="7">
        <f t="shared" si="78"/>
        <v>0</v>
      </c>
      <c r="AA1253" s="7">
        <f t="shared" si="79"/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3">
      <c r="A1254">
        <v>4580</v>
      </c>
      <c r="B1254" t="s">
        <v>32</v>
      </c>
      <c r="C1254" t="s">
        <v>425</v>
      </c>
      <c r="D1254" t="s">
        <v>301</v>
      </c>
      <c r="E1254" t="s">
        <v>35</v>
      </c>
      <c r="F1254">
        <v>47649</v>
      </c>
      <c r="G1254">
        <v>18051</v>
      </c>
      <c r="H1254" t="s">
        <v>296</v>
      </c>
      <c r="I1254" t="s">
        <v>297</v>
      </c>
      <c r="J1254">
        <v>0</v>
      </c>
      <c r="K1254">
        <v>0</v>
      </c>
      <c r="L1254">
        <v>0</v>
      </c>
      <c r="M1254">
        <v>0</v>
      </c>
      <c r="N1254">
        <v>0</v>
      </c>
      <c r="O1254" s="3">
        <v>0</v>
      </c>
      <c r="P1254">
        <v>0</v>
      </c>
      <c r="Q1254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7">
        <f t="shared" si="76"/>
        <v>0</v>
      </c>
      <c r="Y1254" s="7">
        <f t="shared" si="77"/>
        <v>0</v>
      </c>
      <c r="Z1254" s="7">
        <f t="shared" si="78"/>
        <v>0</v>
      </c>
      <c r="AA1254" s="7">
        <f t="shared" si="79"/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3">
      <c r="A1255">
        <v>4592</v>
      </c>
      <c r="B1255" t="s">
        <v>32</v>
      </c>
      <c r="C1255" t="s">
        <v>426</v>
      </c>
      <c r="D1255" t="s">
        <v>368</v>
      </c>
      <c r="E1255" t="s">
        <v>35</v>
      </c>
      <c r="F1255">
        <v>46725</v>
      </c>
      <c r="G1255">
        <v>18183</v>
      </c>
      <c r="H1255" t="s">
        <v>369</v>
      </c>
      <c r="I1255" t="s">
        <v>370</v>
      </c>
      <c r="J1255">
        <v>0</v>
      </c>
      <c r="K1255">
        <v>0</v>
      </c>
      <c r="L1255">
        <v>0</v>
      </c>
      <c r="M1255">
        <v>0</v>
      </c>
      <c r="N1255">
        <v>0</v>
      </c>
      <c r="O1255" s="3">
        <v>0</v>
      </c>
      <c r="P1255">
        <v>0</v>
      </c>
      <c r="Q1255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7">
        <f t="shared" si="76"/>
        <v>0</v>
      </c>
      <c r="Y1255" s="7">
        <f t="shared" si="77"/>
        <v>0</v>
      </c>
      <c r="Z1255" s="7">
        <f t="shared" si="78"/>
        <v>0</v>
      </c>
      <c r="AA1255" s="7">
        <f t="shared" si="79"/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3">
      <c r="A1256">
        <v>4611</v>
      </c>
      <c r="B1256" t="s">
        <v>32</v>
      </c>
      <c r="C1256" t="s">
        <v>339</v>
      </c>
      <c r="D1256" t="s">
        <v>276</v>
      </c>
      <c r="E1256" t="s">
        <v>35</v>
      </c>
      <c r="F1256">
        <v>46793</v>
      </c>
      <c r="G1256">
        <v>18033</v>
      </c>
      <c r="H1256" t="s">
        <v>341</v>
      </c>
      <c r="I1256" t="s">
        <v>342</v>
      </c>
      <c r="J1256">
        <v>0</v>
      </c>
      <c r="K1256">
        <v>0</v>
      </c>
      <c r="L1256">
        <v>0</v>
      </c>
      <c r="M1256">
        <v>0</v>
      </c>
      <c r="N1256">
        <v>0</v>
      </c>
      <c r="O1256" s="3">
        <v>0</v>
      </c>
      <c r="P1256">
        <v>0</v>
      </c>
      <c r="Q1256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7">
        <f t="shared" si="76"/>
        <v>0</v>
      </c>
      <c r="Y1256" s="7">
        <f t="shared" si="77"/>
        <v>0</v>
      </c>
      <c r="Z1256" s="7">
        <f t="shared" si="78"/>
        <v>0</v>
      </c>
      <c r="AA1256" s="7">
        <f t="shared" si="79"/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3">
      <c r="A1257">
        <v>4648</v>
      </c>
      <c r="B1257" t="s">
        <v>32</v>
      </c>
      <c r="C1257" t="s">
        <v>427</v>
      </c>
      <c r="D1257" t="s">
        <v>72</v>
      </c>
      <c r="E1257" t="s">
        <v>35</v>
      </c>
      <c r="F1257">
        <v>46156</v>
      </c>
      <c r="G1257">
        <v>18139</v>
      </c>
      <c r="H1257" t="s">
        <v>310</v>
      </c>
      <c r="I1257" t="s">
        <v>311</v>
      </c>
      <c r="J1257">
        <v>0</v>
      </c>
      <c r="K1257">
        <v>0</v>
      </c>
      <c r="L1257">
        <v>0</v>
      </c>
      <c r="M1257">
        <v>0</v>
      </c>
      <c r="N1257">
        <v>0</v>
      </c>
      <c r="O1257" s="3">
        <v>0</v>
      </c>
      <c r="P1257">
        <v>0</v>
      </c>
      <c r="Q1257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7">
        <f t="shared" si="76"/>
        <v>0</v>
      </c>
      <c r="Y1257" s="7">
        <f t="shared" si="77"/>
        <v>0</v>
      </c>
      <c r="Z1257" s="7">
        <f t="shared" si="78"/>
        <v>0</v>
      </c>
      <c r="AA1257" s="7">
        <f t="shared" si="79"/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3">
      <c r="A1258">
        <v>4649</v>
      </c>
      <c r="B1258" t="s">
        <v>32</v>
      </c>
      <c r="C1258" t="s">
        <v>234</v>
      </c>
      <c r="D1258" t="s">
        <v>72</v>
      </c>
      <c r="E1258" t="s">
        <v>428</v>
      </c>
      <c r="F1258">
        <v>46173</v>
      </c>
      <c r="G1258">
        <v>18139</v>
      </c>
      <c r="H1258" t="s">
        <v>310</v>
      </c>
      <c r="I1258" t="s">
        <v>311</v>
      </c>
      <c r="J1258">
        <v>0</v>
      </c>
      <c r="K1258">
        <v>0</v>
      </c>
      <c r="L1258">
        <v>0</v>
      </c>
      <c r="M1258">
        <v>0</v>
      </c>
      <c r="N1258">
        <v>0</v>
      </c>
      <c r="O1258" s="3">
        <v>0</v>
      </c>
      <c r="P1258">
        <v>0</v>
      </c>
      <c r="Q1258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7">
        <f t="shared" si="76"/>
        <v>0</v>
      </c>
      <c r="Y1258" s="7">
        <f t="shared" si="77"/>
        <v>0</v>
      </c>
      <c r="Z1258" s="7">
        <f t="shared" si="78"/>
        <v>0</v>
      </c>
      <c r="AA1258" s="7">
        <f t="shared" si="79"/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3">
      <c r="A1259">
        <v>4650</v>
      </c>
      <c r="B1259" t="s">
        <v>32</v>
      </c>
      <c r="C1259" t="s">
        <v>429</v>
      </c>
      <c r="D1259" t="s">
        <v>88</v>
      </c>
      <c r="E1259" t="s">
        <v>430</v>
      </c>
      <c r="F1259">
        <v>47362</v>
      </c>
      <c r="G1259">
        <v>18065</v>
      </c>
      <c r="H1259" t="s">
        <v>36</v>
      </c>
      <c r="I1259" t="s">
        <v>37</v>
      </c>
      <c r="J1259">
        <v>0</v>
      </c>
      <c r="K1259">
        <v>0</v>
      </c>
      <c r="L1259">
        <v>0</v>
      </c>
      <c r="M1259">
        <v>1</v>
      </c>
      <c r="N1259">
        <v>1</v>
      </c>
      <c r="O1259" s="3">
        <v>0</v>
      </c>
      <c r="P1259">
        <v>1</v>
      </c>
      <c r="Q1259">
        <v>1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7">
        <f t="shared" si="76"/>
        <v>0</v>
      </c>
      <c r="Y1259" s="7">
        <f t="shared" si="77"/>
        <v>0</v>
      </c>
      <c r="Z1259" s="7">
        <f t="shared" si="78"/>
        <v>0</v>
      </c>
      <c r="AA1259" s="7">
        <f t="shared" si="79"/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0.31808311886111273</v>
      </c>
      <c r="AI1259">
        <v>0</v>
      </c>
      <c r="AJ1259">
        <v>0.31808311886111273</v>
      </c>
      <c r="AK1259">
        <v>0</v>
      </c>
      <c r="AL1259">
        <v>0</v>
      </c>
      <c r="AM1259">
        <v>0</v>
      </c>
      <c r="AN1259">
        <v>0.31808311886111273</v>
      </c>
      <c r="AO1259">
        <v>0</v>
      </c>
      <c r="AP1259">
        <v>0.31808311886111273</v>
      </c>
    </row>
    <row r="1260" spans="1:42" x14ac:dyDescent="0.3">
      <c r="A1260">
        <v>4652</v>
      </c>
      <c r="B1260" t="s">
        <v>32</v>
      </c>
      <c r="C1260" t="s">
        <v>234</v>
      </c>
      <c r="D1260" t="s">
        <v>431</v>
      </c>
      <c r="E1260" t="s">
        <v>35</v>
      </c>
      <c r="F1260">
        <v>46173</v>
      </c>
      <c r="G1260">
        <v>18139</v>
      </c>
      <c r="H1260" t="s">
        <v>310</v>
      </c>
      <c r="I1260" t="s">
        <v>311</v>
      </c>
      <c r="J1260">
        <v>0</v>
      </c>
      <c r="K1260">
        <v>0</v>
      </c>
      <c r="L1260">
        <v>0</v>
      </c>
      <c r="M1260">
        <v>0</v>
      </c>
      <c r="N1260">
        <v>0</v>
      </c>
      <c r="O1260" s="3">
        <v>0</v>
      </c>
      <c r="P1260">
        <v>0</v>
      </c>
      <c r="Q1260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7">
        <f t="shared" si="76"/>
        <v>0</v>
      </c>
      <c r="Y1260" s="7">
        <f t="shared" si="77"/>
        <v>0</v>
      </c>
      <c r="Z1260" s="7">
        <f t="shared" si="78"/>
        <v>0</v>
      </c>
      <c r="AA1260" s="7">
        <f t="shared" si="79"/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3">
      <c r="A1261">
        <v>4653</v>
      </c>
      <c r="B1261" t="s">
        <v>32</v>
      </c>
      <c r="C1261" t="s">
        <v>234</v>
      </c>
      <c r="D1261" t="s">
        <v>432</v>
      </c>
      <c r="E1261" t="s">
        <v>35</v>
      </c>
      <c r="F1261">
        <v>46173</v>
      </c>
      <c r="G1261">
        <v>18139</v>
      </c>
      <c r="H1261" t="s">
        <v>310</v>
      </c>
      <c r="I1261" t="s">
        <v>311</v>
      </c>
      <c r="J1261">
        <v>0</v>
      </c>
      <c r="K1261">
        <v>0</v>
      </c>
      <c r="L1261">
        <v>0</v>
      </c>
      <c r="M1261">
        <v>0</v>
      </c>
      <c r="N1261">
        <v>0</v>
      </c>
      <c r="O1261" s="3">
        <v>0</v>
      </c>
      <c r="P1261">
        <v>0</v>
      </c>
      <c r="Q1261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7">
        <f t="shared" si="76"/>
        <v>0</v>
      </c>
      <c r="Y1261" s="7">
        <f t="shared" si="77"/>
        <v>0</v>
      </c>
      <c r="Z1261" s="7">
        <f t="shared" si="78"/>
        <v>0</v>
      </c>
      <c r="AA1261" s="7">
        <f t="shared" si="79"/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3">
      <c r="A1262">
        <v>4666</v>
      </c>
      <c r="B1262" t="s">
        <v>32</v>
      </c>
      <c r="C1262" t="s">
        <v>56</v>
      </c>
      <c r="D1262" t="s">
        <v>204</v>
      </c>
      <c r="E1262" t="s">
        <v>35</v>
      </c>
      <c r="F1262">
        <v>46072</v>
      </c>
      <c r="G1262">
        <v>18159</v>
      </c>
      <c r="H1262" t="s">
        <v>56</v>
      </c>
      <c r="I1262" t="s">
        <v>57</v>
      </c>
      <c r="J1262">
        <v>0</v>
      </c>
      <c r="K1262">
        <v>0</v>
      </c>
      <c r="L1262">
        <v>0</v>
      </c>
      <c r="M1262">
        <v>1</v>
      </c>
      <c r="N1262">
        <v>1</v>
      </c>
      <c r="O1262" s="3">
        <v>0</v>
      </c>
      <c r="P1262">
        <v>1</v>
      </c>
      <c r="Q1262">
        <v>1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7">
        <f t="shared" si="76"/>
        <v>0</v>
      </c>
      <c r="Y1262" s="7">
        <f t="shared" si="77"/>
        <v>0</v>
      </c>
      <c r="Z1262" s="7">
        <f t="shared" si="78"/>
        <v>0</v>
      </c>
      <c r="AA1262" s="7">
        <f t="shared" si="79"/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0.64680110263143897</v>
      </c>
      <c r="AI1262">
        <v>0</v>
      </c>
      <c r="AJ1262">
        <v>0.64680110263143897</v>
      </c>
      <c r="AK1262">
        <v>0</v>
      </c>
      <c r="AL1262">
        <v>0</v>
      </c>
      <c r="AM1262">
        <v>0</v>
      </c>
      <c r="AN1262">
        <v>0.64680110263143897</v>
      </c>
      <c r="AO1262">
        <v>0</v>
      </c>
      <c r="AP1262">
        <v>0.64680110263143897</v>
      </c>
    </row>
    <row r="1263" spans="1:42" x14ac:dyDescent="0.3">
      <c r="A1263">
        <v>4685</v>
      </c>
      <c r="B1263" t="s">
        <v>32</v>
      </c>
      <c r="C1263" t="s">
        <v>139</v>
      </c>
      <c r="D1263" t="s">
        <v>212</v>
      </c>
      <c r="E1263" t="s">
        <v>35</v>
      </c>
      <c r="F1263">
        <v>47922</v>
      </c>
      <c r="G1263">
        <v>18111</v>
      </c>
      <c r="H1263" t="s">
        <v>64</v>
      </c>
      <c r="I1263" t="s">
        <v>65</v>
      </c>
      <c r="J1263">
        <v>18157</v>
      </c>
      <c r="K1263" t="s">
        <v>179</v>
      </c>
      <c r="L1263">
        <v>0</v>
      </c>
      <c r="M1263">
        <v>0</v>
      </c>
      <c r="N1263">
        <v>0</v>
      </c>
      <c r="O1263" s="3">
        <v>0</v>
      </c>
      <c r="P1263">
        <v>1</v>
      </c>
      <c r="Q1263">
        <v>1</v>
      </c>
      <c r="R1263" s="3">
        <v>0</v>
      </c>
      <c r="S1263" s="3">
        <v>1</v>
      </c>
      <c r="T1263" s="3">
        <v>1</v>
      </c>
      <c r="U1263" s="3">
        <v>0</v>
      </c>
      <c r="V1263" s="3">
        <v>1</v>
      </c>
      <c r="W1263" s="3">
        <v>1</v>
      </c>
      <c r="X1263" s="7">
        <f t="shared" si="76"/>
        <v>0</v>
      </c>
      <c r="Y1263" s="7">
        <f t="shared" si="77"/>
        <v>0</v>
      </c>
      <c r="Z1263" s="7">
        <f t="shared" si="78"/>
        <v>0</v>
      </c>
      <c r="AA1263" s="7">
        <f t="shared" si="79"/>
        <v>0</v>
      </c>
      <c r="AB1263">
        <v>0</v>
      </c>
      <c r="AC1263">
        <v>0</v>
      </c>
      <c r="AD1263">
        <v>0</v>
      </c>
      <c r="AE1263">
        <v>0</v>
      </c>
      <c r="AF1263">
        <v>5.5095098931634174</v>
      </c>
      <c r="AG1263">
        <v>5.5095098931634174</v>
      </c>
      <c r="AH1263">
        <v>0.24003264443964376</v>
      </c>
      <c r="AI1263">
        <v>1.0855476344782891</v>
      </c>
      <c r="AJ1263">
        <v>1.3255802789179327</v>
      </c>
      <c r="AK1263">
        <v>0</v>
      </c>
      <c r="AL1263">
        <v>5.5095098931634174</v>
      </c>
      <c r="AM1263">
        <v>5.5095098931634174</v>
      </c>
      <c r="AN1263">
        <v>0.24003264443964376</v>
      </c>
      <c r="AO1263">
        <v>1.0855476344782891</v>
      </c>
      <c r="AP1263">
        <v>1.3255802789179327</v>
      </c>
    </row>
    <row r="1264" spans="1:42" x14ac:dyDescent="0.3">
      <c r="A1264">
        <v>4707</v>
      </c>
      <c r="B1264" t="s">
        <v>32</v>
      </c>
      <c r="C1264" t="s">
        <v>433</v>
      </c>
      <c r="D1264" t="s">
        <v>434</v>
      </c>
      <c r="E1264" t="s">
        <v>35</v>
      </c>
      <c r="F1264">
        <v>46567</v>
      </c>
      <c r="G1264">
        <v>18085</v>
      </c>
      <c r="H1264" t="s">
        <v>336</v>
      </c>
      <c r="I1264" t="s">
        <v>337</v>
      </c>
      <c r="J1264">
        <v>0</v>
      </c>
      <c r="K1264">
        <v>0</v>
      </c>
      <c r="L1264">
        <v>0</v>
      </c>
      <c r="M1264">
        <v>0</v>
      </c>
      <c r="N1264">
        <v>0</v>
      </c>
      <c r="O1264" s="3">
        <v>0</v>
      </c>
      <c r="P1264">
        <v>0</v>
      </c>
      <c r="Q1264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7">
        <f t="shared" si="76"/>
        <v>0</v>
      </c>
      <c r="Y1264" s="7">
        <f t="shared" si="77"/>
        <v>0</v>
      </c>
      <c r="Z1264" s="7">
        <f t="shared" si="78"/>
        <v>0</v>
      </c>
      <c r="AA1264" s="7">
        <f t="shared" si="79"/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3">
      <c r="A1265">
        <v>4738</v>
      </c>
      <c r="B1265" t="s">
        <v>32</v>
      </c>
      <c r="C1265" t="s">
        <v>247</v>
      </c>
      <c r="D1265" t="s">
        <v>204</v>
      </c>
      <c r="E1265" t="s">
        <v>35</v>
      </c>
      <c r="F1265">
        <v>46201</v>
      </c>
      <c r="G1265">
        <v>18097</v>
      </c>
      <c r="H1265" t="s">
        <v>201</v>
      </c>
      <c r="I1265" t="s">
        <v>202</v>
      </c>
      <c r="J1265">
        <v>0</v>
      </c>
      <c r="K1265">
        <v>0</v>
      </c>
      <c r="L1265">
        <v>0</v>
      </c>
      <c r="M1265">
        <v>0</v>
      </c>
      <c r="N1265">
        <v>0</v>
      </c>
      <c r="O1265" s="3">
        <v>0</v>
      </c>
      <c r="P1265">
        <v>0</v>
      </c>
      <c r="Q1265">
        <v>0</v>
      </c>
      <c r="R1265" s="3">
        <v>1</v>
      </c>
      <c r="S1265" s="3">
        <v>0</v>
      </c>
      <c r="T1265" s="3">
        <v>1</v>
      </c>
      <c r="U1265" s="3">
        <v>1</v>
      </c>
      <c r="V1265" s="3">
        <v>0</v>
      </c>
      <c r="W1265" s="3">
        <v>1</v>
      </c>
      <c r="X1265" s="7">
        <f t="shared" si="76"/>
        <v>0</v>
      </c>
      <c r="Y1265" s="7">
        <f t="shared" si="77"/>
        <v>44.265593561368206</v>
      </c>
      <c r="Z1265" s="7">
        <f t="shared" si="78"/>
        <v>0</v>
      </c>
      <c r="AA1265" s="7">
        <f t="shared" si="79"/>
        <v>0</v>
      </c>
      <c r="AB1265">
        <v>0</v>
      </c>
      <c r="AC1265">
        <v>44.265593561368206</v>
      </c>
      <c r="AD1265">
        <v>44.265593561368206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44.265593561368206</v>
      </c>
      <c r="AM1265">
        <v>44.265593561368206</v>
      </c>
      <c r="AN1265">
        <v>0</v>
      </c>
      <c r="AO1265">
        <v>44.265593561368206</v>
      </c>
      <c r="AP1265">
        <v>44.265593561368206</v>
      </c>
    </row>
    <row r="1266" spans="1:42" x14ac:dyDescent="0.3">
      <c r="A1266">
        <v>4744</v>
      </c>
      <c r="B1266" t="s">
        <v>32</v>
      </c>
      <c r="C1266" t="s">
        <v>435</v>
      </c>
      <c r="D1266" t="s">
        <v>436</v>
      </c>
      <c r="E1266" t="s">
        <v>35</v>
      </c>
      <c r="F1266">
        <v>47553</v>
      </c>
      <c r="G1266">
        <v>18101</v>
      </c>
      <c r="H1266" t="s">
        <v>437</v>
      </c>
      <c r="I1266" t="s">
        <v>438</v>
      </c>
      <c r="J1266">
        <v>18097</v>
      </c>
      <c r="K1266" t="s">
        <v>202</v>
      </c>
      <c r="L1266">
        <v>0</v>
      </c>
      <c r="M1266">
        <v>0</v>
      </c>
      <c r="N1266">
        <v>0</v>
      </c>
      <c r="O1266" s="3">
        <v>0</v>
      </c>
      <c r="P1266">
        <v>0</v>
      </c>
      <c r="Q1266">
        <v>0</v>
      </c>
      <c r="R1266" s="3">
        <v>0</v>
      </c>
      <c r="S1266" s="3">
        <v>1</v>
      </c>
      <c r="T1266" s="3">
        <v>1</v>
      </c>
      <c r="U1266" s="3">
        <v>0</v>
      </c>
      <c r="V1266" s="3">
        <v>1</v>
      </c>
      <c r="W1266" s="3">
        <v>1</v>
      </c>
      <c r="X1266" s="7">
        <f t="shared" si="76"/>
        <v>0</v>
      </c>
      <c r="Y1266" s="7">
        <f t="shared" si="77"/>
        <v>0</v>
      </c>
      <c r="Z1266" s="7">
        <f t="shared" si="78"/>
        <v>0</v>
      </c>
      <c r="AA1266" s="7">
        <f t="shared" si="79"/>
        <v>0</v>
      </c>
      <c r="AB1266">
        <v>0</v>
      </c>
      <c r="AC1266">
        <v>0</v>
      </c>
      <c r="AD1266">
        <v>0</v>
      </c>
      <c r="AE1266">
        <v>0</v>
      </c>
      <c r="AF1266">
        <v>19.379844961240309</v>
      </c>
      <c r="AG1266">
        <v>19.379844961240309</v>
      </c>
      <c r="AH1266">
        <v>0</v>
      </c>
      <c r="AI1266">
        <v>1.236078431372549</v>
      </c>
      <c r="AJ1266">
        <v>1.236078431372549</v>
      </c>
      <c r="AK1266">
        <v>0</v>
      </c>
      <c r="AL1266">
        <v>19.379844961240309</v>
      </c>
      <c r="AM1266">
        <v>19.379844961240309</v>
      </c>
      <c r="AN1266">
        <v>0</v>
      </c>
      <c r="AO1266">
        <v>1.236078431372549</v>
      </c>
      <c r="AP1266">
        <v>1.236078431372549</v>
      </c>
    </row>
    <row r="1267" spans="1:42" x14ac:dyDescent="0.3">
      <c r="A1267">
        <v>4764</v>
      </c>
      <c r="B1267" t="s">
        <v>32</v>
      </c>
      <c r="C1267" t="s">
        <v>175</v>
      </c>
      <c r="D1267" t="s">
        <v>200</v>
      </c>
      <c r="E1267" t="s">
        <v>176</v>
      </c>
      <c r="F1267">
        <v>47989</v>
      </c>
      <c r="G1267">
        <v>18107</v>
      </c>
      <c r="H1267" t="s">
        <v>167</v>
      </c>
      <c r="I1267" t="s">
        <v>168</v>
      </c>
      <c r="J1267">
        <v>18097</v>
      </c>
      <c r="K1267" t="s">
        <v>202</v>
      </c>
      <c r="L1267">
        <v>1</v>
      </c>
      <c r="M1267">
        <v>0</v>
      </c>
      <c r="N1267">
        <v>1</v>
      </c>
      <c r="O1267" s="3">
        <v>1</v>
      </c>
      <c r="P1267">
        <v>0</v>
      </c>
      <c r="Q1267">
        <v>1</v>
      </c>
      <c r="R1267" s="3">
        <v>0</v>
      </c>
      <c r="S1267" s="3">
        <v>1</v>
      </c>
      <c r="T1267" s="3">
        <v>1</v>
      </c>
      <c r="U1267" s="3">
        <v>0</v>
      </c>
      <c r="V1267" s="3">
        <v>1</v>
      </c>
      <c r="W1267" s="3">
        <v>1</v>
      </c>
      <c r="X1267" s="7">
        <f t="shared" si="76"/>
        <v>2.0796702777305125</v>
      </c>
      <c r="Y1267" s="7">
        <f t="shared" si="77"/>
        <v>0</v>
      </c>
      <c r="Z1267" s="7">
        <f t="shared" si="78"/>
        <v>0</v>
      </c>
      <c r="AA1267" s="7">
        <f t="shared" si="79"/>
        <v>0</v>
      </c>
      <c r="AB1267">
        <v>2.0796702777305125</v>
      </c>
      <c r="AC1267">
        <v>0</v>
      </c>
      <c r="AD1267">
        <v>2.0796702777305125</v>
      </c>
      <c r="AE1267">
        <v>0</v>
      </c>
      <c r="AF1267">
        <v>19.379844961240309</v>
      </c>
      <c r="AG1267">
        <v>19.379844961240309</v>
      </c>
      <c r="AH1267">
        <v>0</v>
      </c>
      <c r="AI1267">
        <v>0.88664443630616219</v>
      </c>
      <c r="AJ1267">
        <v>0.88664443630616219</v>
      </c>
      <c r="AK1267">
        <v>2.0796702777305125</v>
      </c>
      <c r="AL1267">
        <v>19.379844961240309</v>
      </c>
      <c r="AM1267">
        <v>21.459515238970823</v>
      </c>
      <c r="AN1267">
        <v>2.0796702777305125</v>
      </c>
      <c r="AO1267">
        <v>0.88664443630616219</v>
      </c>
      <c r="AP1267">
        <v>2.9663147140366748</v>
      </c>
    </row>
    <row r="1268" spans="1:42" x14ac:dyDescent="0.3">
      <c r="A1268">
        <v>4765</v>
      </c>
      <c r="B1268" t="s">
        <v>32</v>
      </c>
      <c r="C1268" t="s">
        <v>165</v>
      </c>
      <c r="D1268" t="s">
        <v>200</v>
      </c>
      <c r="E1268" t="s">
        <v>166</v>
      </c>
      <c r="F1268">
        <v>47933</v>
      </c>
      <c r="G1268">
        <v>18107</v>
      </c>
      <c r="H1268" t="s">
        <v>167</v>
      </c>
      <c r="I1268" t="s">
        <v>168</v>
      </c>
      <c r="J1268">
        <v>18097</v>
      </c>
      <c r="K1268" t="s">
        <v>202</v>
      </c>
      <c r="L1268">
        <v>1</v>
      </c>
      <c r="M1268">
        <v>0</v>
      </c>
      <c r="N1268">
        <v>1</v>
      </c>
      <c r="O1268" s="3">
        <v>1</v>
      </c>
      <c r="P1268">
        <v>0</v>
      </c>
      <c r="Q1268">
        <v>1</v>
      </c>
      <c r="R1268" s="3">
        <v>0</v>
      </c>
      <c r="S1268" s="3">
        <v>1</v>
      </c>
      <c r="T1268" s="3">
        <v>1</v>
      </c>
      <c r="U1268" s="3">
        <v>0</v>
      </c>
      <c r="V1268" s="3">
        <v>1</v>
      </c>
      <c r="W1268" s="3">
        <v>1</v>
      </c>
      <c r="X1268" s="7">
        <f t="shared" si="76"/>
        <v>2.0796702777305125</v>
      </c>
      <c r="Y1268" s="7">
        <f t="shared" si="77"/>
        <v>0</v>
      </c>
      <c r="Z1268" s="7">
        <f t="shared" si="78"/>
        <v>0</v>
      </c>
      <c r="AA1268" s="7">
        <f t="shared" si="79"/>
        <v>0</v>
      </c>
      <c r="AB1268">
        <v>2.0796702777305125</v>
      </c>
      <c r="AC1268">
        <v>0</v>
      </c>
      <c r="AD1268">
        <v>2.0796702777305125</v>
      </c>
      <c r="AE1268">
        <v>0</v>
      </c>
      <c r="AF1268">
        <v>19.379844961240309</v>
      </c>
      <c r="AG1268">
        <v>19.379844961240309</v>
      </c>
      <c r="AH1268">
        <v>0</v>
      </c>
      <c r="AI1268">
        <v>0.88664443630616219</v>
      </c>
      <c r="AJ1268">
        <v>0.88664443630616219</v>
      </c>
      <c r="AK1268">
        <v>2.0796702777305125</v>
      </c>
      <c r="AL1268">
        <v>19.379844961240309</v>
      </c>
      <c r="AM1268">
        <v>21.459515238970823</v>
      </c>
      <c r="AN1268">
        <v>2.0796702777305125</v>
      </c>
      <c r="AO1268">
        <v>0.88664443630616219</v>
      </c>
      <c r="AP1268">
        <v>2.9663147140366748</v>
      </c>
    </row>
    <row r="1269" spans="1:42" x14ac:dyDescent="0.3">
      <c r="A1269">
        <v>4766</v>
      </c>
      <c r="B1269" t="s">
        <v>32</v>
      </c>
      <c r="C1269" t="s">
        <v>47</v>
      </c>
      <c r="D1269" t="s">
        <v>200</v>
      </c>
      <c r="E1269" t="s">
        <v>439</v>
      </c>
      <c r="F1269">
        <v>46041</v>
      </c>
      <c r="G1269">
        <v>18023</v>
      </c>
      <c r="H1269" t="s">
        <v>50</v>
      </c>
      <c r="I1269" t="s">
        <v>51</v>
      </c>
      <c r="J1269">
        <v>18027</v>
      </c>
      <c r="K1269" t="s">
        <v>108</v>
      </c>
      <c r="L1269">
        <v>0</v>
      </c>
      <c r="M1269">
        <v>1</v>
      </c>
      <c r="N1269">
        <v>1</v>
      </c>
      <c r="O1269" s="3">
        <v>0</v>
      </c>
      <c r="P1269">
        <v>1</v>
      </c>
      <c r="Q1269">
        <v>1</v>
      </c>
      <c r="R1269" s="3">
        <v>0</v>
      </c>
      <c r="S1269" s="3">
        <v>1</v>
      </c>
      <c r="T1269" s="3">
        <v>1</v>
      </c>
      <c r="U1269" s="3">
        <v>0</v>
      </c>
      <c r="V1269" s="3">
        <v>1</v>
      </c>
      <c r="W1269" s="3">
        <v>1</v>
      </c>
      <c r="X1269" s="7">
        <f t="shared" si="76"/>
        <v>0</v>
      </c>
      <c r="Y1269" s="7">
        <f t="shared" si="77"/>
        <v>0</v>
      </c>
      <c r="Z1269" s="7">
        <f t="shared" si="78"/>
        <v>0</v>
      </c>
      <c r="AA1269" s="7">
        <f t="shared" si="79"/>
        <v>0</v>
      </c>
      <c r="AB1269">
        <v>0</v>
      </c>
      <c r="AC1269">
        <v>0</v>
      </c>
      <c r="AD1269">
        <v>0</v>
      </c>
      <c r="AE1269">
        <v>0</v>
      </c>
      <c r="AF1269">
        <v>2.6132866390746043</v>
      </c>
      <c r="AG1269">
        <v>2.6132866390746043</v>
      </c>
      <c r="AH1269">
        <v>0.35683653383264496</v>
      </c>
      <c r="AI1269">
        <v>0.80580177276390008</v>
      </c>
      <c r="AJ1269">
        <v>1.1626383065965451</v>
      </c>
      <c r="AK1269">
        <v>0</v>
      </c>
      <c r="AL1269">
        <v>2.6132866390746043</v>
      </c>
      <c r="AM1269">
        <v>2.6132866390746043</v>
      </c>
      <c r="AN1269">
        <v>0.35683653383264496</v>
      </c>
      <c r="AO1269">
        <v>0.80580177276390008</v>
      </c>
      <c r="AP1269">
        <v>1.1626383065965451</v>
      </c>
    </row>
    <row r="1270" spans="1:42" x14ac:dyDescent="0.3">
      <c r="A1270">
        <v>4767</v>
      </c>
      <c r="B1270" t="s">
        <v>32</v>
      </c>
      <c r="C1270" t="s">
        <v>170</v>
      </c>
      <c r="D1270" t="s">
        <v>200</v>
      </c>
      <c r="E1270" t="s">
        <v>35</v>
      </c>
      <c r="F1270">
        <v>47994</v>
      </c>
      <c r="G1270">
        <v>18107</v>
      </c>
      <c r="H1270" t="s">
        <v>167</v>
      </c>
      <c r="I1270" t="s">
        <v>168</v>
      </c>
      <c r="J1270">
        <v>18097</v>
      </c>
      <c r="K1270" t="s">
        <v>202</v>
      </c>
      <c r="L1270">
        <v>1</v>
      </c>
      <c r="M1270">
        <v>0</v>
      </c>
      <c r="N1270">
        <v>1</v>
      </c>
      <c r="O1270" s="3">
        <v>1</v>
      </c>
      <c r="P1270">
        <v>0</v>
      </c>
      <c r="Q1270">
        <v>1</v>
      </c>
      <c r="R1270" s="3">
        <v>0</v>
      </c>
      <c r="S1270" s="3">
        <v>1</v>
      </c>
      <c r="T1270" s="3">
        <v>1</v>
      </c>
      <c r="U1270" s="3">
        <v>0</v>
      </c>
      <c r="V1270" s="3">
        <v>1</v>
      </c>
      <c r="W1270" s="3">
        <v>1</v>
      </c>
      <c r="X1270" s="7">
        <f t="shared" si="76"/>
        <v>2.0796702777305125</v>
      </c>
      <c r="Y1270" s="7">
        <f t="shared" si="77"/>
        <v>0</v>
      </c>
      <c r="Z1270" s="7">
        <f t="shared" si="78"/>
        <v>0</v>
      </c>
      <c r="AA1270" s="7">
        <f t="shared" si="79"/>
        <v>0</v>
      </c>
      <c r="AB1270">
        <v>2.0796702777305125</v>
      </c>
      <c r="AC1270">
        <v>0</v>
      </c>
      <c r="AD1270">
        <v>2.0796702777305125</v>
      </c>
      <c r="AE1270">
        <v>0</v>
      </c>
      <c r="AF1270">
        <v>19.379844961240309</v>
      </c>
      <c r="AG1270">
        <v>19.379844961240309</v>
      </c>
      <c r="AH1270">
        <v>0</v>
      </c>
      <c r="AI1270">
        <v>0.88664443630616219</v>
      </c>
      <c r="AJ1270">
        <v>0.88664443630616219</v>
      </c>
      <c r="AK1270">
        <v>2.0796702777305125</v>
      </c>
      <c r="AL1270">
        <v>19.379844961240309</v>
      </c>
      <c r="AM1270">
        <v>21.459515238970823</v>
      </c>
      <c r="AN1270">
        <v>2.0796702777305125</v>
      </c>
      <c r="AO1270">
        <v>0.88664443630616219</v>
      </c>
      <c r="AP1270">
        <v>2.9663147140366748</v>
      </c>
    </row>
    <row r="1271" spans="1:42" x14ac:dyDescent="0.3">
      <c r="A1271">
        <v>4815</v>
      </c>
      <c r="B1271" t="s">
        <v>32</v>
      </c>
      <c r="C1271" t="s">
        <v>440</v>
      </c>
      <c r="D1271" t="s">
        <v>200</v>
      </c>
      <c r="E1271" t="s">
        <v>35</v>
      </c>
      <c r="F1271">
        <v>47982</v>
      </c>
      <c r="G1271">
        <v>18171</v>
      </c>
      <c r="H1271" t="s">
        <v>144</v>
      </c>
      <c r="I1271" t="s">
        <v>397</v>
      </c>
      <c r="J1271">
        <v>18157</v>
      </c>
      <c r="K1271" t="s">
        <v>179</v>
      </c>
      <c r="L1271">
        <v>0</v>
      </c>
      <c r="M1271">
        <v>0</v>
      </c>
      <c r="N1271">
        <v>0</v>
      </c>
      <c r="O1271" s="3">
        <v>0</v>
      </c>
      <c r="P1271">
        <v>0</v>
      </c>
      <c r="Q1271">
        <v>0</v>
      </c>
      <c r="R1271" s="3">
        <v>0</v>
      </c>
      <c r="S1271" s="3">
        <v>1</v>
      </c>
      <c r="T1271" s="3">
        <v>1</v>
      </c>
      <c r="U1271" s="3">
        <v>0</v>
      </c>
      <c r="V1271" s="3">
        <v>1</v>
      </c>
      <c r="W1271" s="3">
        <v>1</v>
      </c>
      <c r="X1271" s="7">
        <f t="shared" si="76"/>
        <v>0</v>
      </c>
      <c r="Y1271" s="7">
        <f t="shared" si="77"/>
        <v>0</v>
      </c>
      <c r="Z1271" s="7">
        <f t="shared" si="78"/>
        <v>0</v>
      </c>
      <c r="AA1271" s="7">
        <f t="shared" si="79"/>
        <v>0</v>
      </c>
      <c r="AB1271">
        <v>0</v>
      </c>
      <c r="AC1271">
        <v>0</v>
      </c>
      <c r="AD1271">
        <v>0</v>
      </c>
      <c r="AE1271">
        <v>0</v>
      </c>
      <c r="AF1271">
        <v>5.5095098931634174</v>
      </c>
      <c r="AG1271">
        <v>5.5095098931634174</v>
      </c>
      <c r="AH1271">
        <v>0</v>
      </c>
      <c r="AI1271">
        <v>1.403530183526827</v>
      </c>
      <c r="AJ1271">
        <v>1.403530183526827</v>
      </c>
      <c r="AK1271">
        <v>0</v>
      </c>
      <c r="AL1271">
        <v>5.5095098931634174</v>
      </c>
      <c r="AM1271">
        <v>5.5095098931634174</v>
      </c>
      <c r="AN1271">
        <v>0</v>
      </c>
      <c r="AO1271">
        <v>1.403530183526827</v>
      </c>
      <c r="AP1271">
        <v>1.403530183526827</v>
      </c>
    </row>
    <row r="1272" spans="1:42" x14ac:dyDescent="0.3">
      <c r="A1272">
        <v>4824</v>
      </c>
      <c r="B1272" t="s">
        <v>32</v>
      </c>
      <c r="C1272" t="s">
        <v>441</v>
      </c>
      <c r="D1272" t="s">
        <v>200</v>
      </c>
      <c r="E1272" t="s">
        <v>35</v>
      </c>
      <c r="F1272">
        <v>47918</v>
      </c>
      <c r="G1272">
        <v>18045</v>
      </c>
      <c r="H1272" t="s">
        <v>173</v>
      </c>
      <c r="I1272" t="s">
        <v>174</v>
      </c>
      <c r="J1272">
        <v>18089</v>
      </c>
      <c r="K1272" t="s">
        <v>244</v>
      </c>
      <c r="L1272">
        <v>0</v>
      </c>
      <c r="M1272">
        <v>1</v>
      </c>
      <c r="N1272">
        <v>1</v>
      </c>
      <c r="O1272" s="3">
        <v>0</v>
      </c>
      <c r="P1272">
        <v>1</v>
      </c>
      <c r="Q1272">
        <v>1</v>
      </c>
      <c r="R1272" s="3">
        <v>0</v>
      </c>
      <c r="S1272" s="3">
        <v>1</v>
      </c>
      <c r="T1272" s="3">
        <v>1</v>
      </c>
      <c r="U1272" s="3">
        <v>0</v>
      </c>
      <c r="V1272" s="3">
        <v>1</v>
      </c>
      <c r="W1272" s="3">
        <v>1</v>
      </c>
      <c r="X1272" s="7">
        <f t="shared" si="76"/>
        <v>0</v>
      </c>
      <c r="Y1272" s="7">
        <f t="shared" si="77"/>
        <v>0</v>
      </c>
      <c r="Z1272" s="7">
        <f t="shared" si="78"/>
        <v>0</v>
      </c>
      <c r="AA1272" s="7">
        <f t="shared" si="79"/>
        <v>0</v>
      </c>
      <c r="AB1272">
        <v>0</v>
      </c>
      <c r="AC1272">
        <v>0</v>
      </c>
      <c r="AD1272">
        <v>0</v>
      </c>
      <c r="AE1272">
        <v>0</v>
      </c>
      <c r="AF1272">
        <v>6.761256988314126</v>
      </c>
      <c r="AG1272">
        <v>6.761256988314126</v>
      </c>
      <c r="AH1272">
        <v>0.60334306909649371</v>
      </c>
      <c r="AI1272">
        <v>1.3624583487597186</v>
      </c>
      <c r="AJ1272">
        <v>1.9658014178562122</v>
      </c>
      <c r="AK1272">
        <v>0</v>
      </c>
      <c r="AL1272">
        <v>6.761256988314126</v>
      </c>
      <c r="AM1272">
        <v>6.761256988314126</v>
      </c>
      <c r="AN1272">
        <v>0.60334306909649371</v>
      </c>
      <c r="AO1272">
        <v>1.3624583487597186</v>
      </c>
      <c r="AP1272">
        <v>1.9658014178562122</v>
      </c>
    </row>
    <row r="1273" spans="1:42" x14ac:dyDescent="0.3">
      <c r="A1273">
        <v>4825</v>
      </c>
      <c r="B1273" t="s">
        <v>32</v>
      </c>
      <c r="C1273" t="s">
        <v>442</v>
      </c>
      <c r="D1273" t="s">
        <v>200</v>
      </c>
      <c r="E1273" t="s">
        <v>35</v>
      </c>
      <c r="F1273">
        <v>47923</v>
      </c>
      <c r="G1273">
        <v>18181</v>
      </c>
      <c r="H1273" t="s">
        <v>85</v>
      </c>
      <c r="I1273" t="s">
        <v>86</v>
      </c>
      <c r="J1273">
        <v>18157</v>
      </c>
      <c r="K1273" t="s">
        <v>179</v>
      </c>
      <c r="L1273">
        <v>0</v>
      </c>
      <c r="M1273">
        <v>0</v>
      </c>
      <c r="N1273">
        <v>0</v>
      </c>
      <c r="O1273" s="3">
        <v>0</v>
      </c>
      <c r="P1273">
        <v>1</v>
      </c>
      <c r="Q1273">
        <v>1</v>
      </c>
      <c r="R1273" s="3">
        <v>0</v>
      </c>
      <c r="S1273" s="3">
        <v>1</v>
      </c>
      <c r="T1273" s="3">
        <v>1</v>
      </c>
      <c r="U1273" s="3">
        <v>0</v>
      </c>
      <c r="V1273" s="3">
        <v>1</v>
      </c>
      <c r="W1273" s="3">
        <v>1</v>
      </c>
      <c r="X1273" s="7">
        <f t="shared" si="76"/>
        <v>0</v>
      </c>
      <c r="Y1273" s="7">
        <f t="shared" si="77"/>
        <v>0</v>
      </c>
      <c r="Z1273" s="7">
        <f t="shared" si="78"/>
        <v>0</v>
      </c>
      <c r="AA1273" s="7">
        <f t="shared" si="79"/>
        <v>0</v>
      </c>
      <c r="AB1273">
        <v>0</v>
      </c>
      <c r="AC1273">
        <v>0</v>
      </c>
      <c r="AD1273">
        <v>0</v>
      </c>
      <c r="AE1273">
        <v>0</v>
      </c>
      <c r="AF1273">
        <v>5.5095098931634174</v>
      </c>
      <c r="AG1273">
        <v>5.5095098931634174</v>
      </c>
      <c r="AH1273">
        <v>0.42957097887198092</v>
      </c>
      <c r="AI1273">
        <v>0.71136954101200045</v>
      </c>
      <c r="AJ1273">
        <v>1.1409405198839813</v>
      </c>
      <c r="AK1273">
        <v>0</v>
      </c>
      <c r="AL1273">
        <v>5.5095098931634174</v>
      </c>
      <c r="AM1273">
        <v>5.5095098931634174</v>
      </c>
      <c r="AN1273">
        <v>0.42957097887198092</v>
      </c>
      <c r="AO1273">
        <v>0.71136954101200045</v>
      </c>
      <c r="AP1273">
        <v>1.1409405198839813</v>
      </c>
    </row>
    <row r="1274" spans="1:42" x14ac:dyDescent="0.3">
      <c r="A1274">
        <v>4826</v>
      </c>
      <c r="B1274" t="s">
        <v>32</v>
      </c>
      <c r="C1274" t="s">
        <v>230</v>
      </c>
      <c r="D1274" t="s">
        <v>200</v>
      </c>
      <c r="E1274" t="s">
        <v>443</v>
      </c>
      <c r="F1274">
        <v>47944</v>
      </c>
      <c r="G1274">
        <v>18007</v>
      </c>
      <c r="H1274" t="s">
        <v>231</v>
      </c>
      <c r="I1274" t="s">
        <v>232</v>
      </c>
      <c r="J1274">
        <v>18027</v>
      </c>
      <c r="K1274" t="s">
        <v>108</v>
      </c>
      <c r="L1274">
        <v>0</v>
      </c>
      <c r="M1274">
        <v>0</v>
      </c>
      <c r="N1274">
        <v>0</v>
      </c>
      <c r="O1274" s="3">
        <v>0</v>
      </c>
      <c r="P1274">
        <v>1</v>
      </c>
      <c r="Q1274">
        <v>1</v>
      </c>
      <c r="R1274" s="3">
        <v>0</v>
      </c>
      <c r="S1274" s="3">
        <v>1</v>
      </c>
      <c r="T1274" s="3">
        <v>1</v>
      </c>
      <c r="U1274" s="3">
        <v>0</v>
      </c>
      <c r="V1274" s="3">
        <v>1</v>
      </c>
      <c r="W1274" s="3">
        <v>1</v>
      </c>
      <c r="X1274" s="7">
        <f t="shared" si="76"/>
        <v>0</v>
      </c>
      <c r="Y1274" s="7">
        <f t="shared" si="77"/>
        <v>0</v>
      </c>
      <c r="Z1274" s="7">
        <f t="shared" si="78"/>
        <v>0</v>
      </c>
      <c r="AA1274" s="7">
        <f t="shared" si="79"/>
        <v>0</v>
      </c>
      <c r="AB1274">
        <v>0</v>
      </c>
      <c r="AC1274">
        <v>0</v>
      </c>
      <c r="AD1274">
        <v>0</v>
      </c>
      <c r="AE1274">
        <v>0</v>
      </c>
      <c r="AF1274">
        <v>2.6132866390746043</v>
      </c>
      <c r="AG1274">
        <v>2.6132866390746043</v>
      </c>
      <c r="AH1274">
        <v>0.13362450112127658</v>
      </c>
      <c r="AI1274">
        <v>0.82980815196312763</v>
      </c>
      <c r="AJ1274">
        <v>0.96343265308440418</v>
      </c>
      <c r="AK1274">
        <v>0</v>
      </c>
      <c r="AL1274">
        <v>2.6132866390746043</v>
      </c>
      <c r="AM1274">
        <v>2.6132866390746043</v>
      </c>
      <c r="AN1274">
        <v>0.13362450112127658</v>
      </c>
      <c r="AO1274">
        <v>0.82980815196312763</v>
      </c>
      <c r="AP1274">
        <v>0.96343265308440418</v>
      </c>
    </row>
    <row r="1275" spans="1:42" x14ac:dyDescent="0.3">
      <c r="A1275">
        <v>4827</v>
      </c>
      <c r="B1275" t="s">
        <v>32</v>
      </c>
      <c r="C1275" t="s">
        <v>444</v>
      </c>
      <c r="D1275" t="s">
        <v>200</v>
      </c>
      <c r="E1275" t="s">
        <v>445</v>
      </c>
      <c r="F1275">
        <v>47917</v>
      </c>
      <c r="G1275">
        <v>18007</v>
      </c>
      <c r="H1275" t="s">
        <v>231</v>
      </c>
      <c r="I1275" t="s">
        <v>232</v>
      </c>
      <c r="J1275">
        <v>18027</v>
      </c>
      <c r="K1275" t="s">
        <v>108</v>
      </c>
      <c r="L1275">
        <v>0</v>
      </c>
      <c r="M1275">
        <v>0</v>
      </c>
      <c r="N1275">
        <v>0</v>
      </c>
      <c r="O1275" s="3">
        <v>0</v>
      </c>
      <c r="P1275">
        <v>0</v>
      </c>
      <c r="Q1275">
        <v>0</v>
      </c>
      <c r="R1275" s="3">
        <v>0</v>
      </c>
      <c r="S1275" s="3">
        <v>1</v>
      </c>
      <c r="T1275" s="3">
        <v>1</v>
      </c>
      <c r="U1275" s="3">
        <v>0</v>
      </c>
      <c r="V1275" s="3">
        <v>1</v>
      </c>
      <c r="W1275" s="3">
        <v>1</v>
      </c>
      <c r="X1275" s="7">
        <f t="shared" si="76"/>
        <v>0</v>
      </c>
      <c r="Y1275" s="7">
        <f t="shared" si="77"/>
        <v>0</v>
      </c>
      <c r="Z1275" s="7">
        <f t="shared" si="78"/>
        <v>0</v>
      </c>
      <c r="AA1275" s="7">
        <f t="shared" si="79"/>
        <v>0</v>
      </c>
      <c r="AB1275">
        <v>0</v>
      </c>
      <c r="AC1275">
        <v>0</v>
      </c>
      <c r="AD1275">
        <v>0</v>
      </c>
      <c r="AE1275">
        <v>0</v>
      </c>
      <c r="AF1275">
        <v>2.6132866390746043</v>
      </c>
      <c r="AG1275">
        <v>2.6132866390746043</v>
      </c>
      <c r="AH1275">
        <v>0.13362450112127658</v>
      </c>
      <c r="AI1275">
        <v>0.82980815196312763</v>
      </c>
      <c r="AJ1275">
        <v>0.96343265308440418</v>
      </c>
      <c r="AK1275">
        <v>0</v>
      </c>
      <c r="AL1275">
        <v>2.6132866390746043</v>
      </c>
      <c r="AM1275">
        <v>2.6132866390746043</v>
      </c>
      <c r="AN1275">
        <v>0.13362450112127658</v>
      </c>
      <c r="AO1275">
        <v>0.82980815196312763</v>
      </c>
      <c r="AP1275">
        <v>0.96343265308440418</v>
      </c>
    </row>
    <row r="1276" spans="1:42" x14ac:dyDescent="0.3">
      <c r="A1276">
        <v>4861</v>
      </c>
      <c r="B1276" t="s">
        <v>32</v>
      </c>
      <c r="C1276" t="s">
        <v>446</v>
      </c>
      <c r="D1276" t="s">
        <v>356</v>
      </c>
      <c r="E1276" t="s">
        <v>35</v>
      </c>
      <c r="F1276">
        <v>46773</v>
      </c>
      <c r="G1276">
        <v>18003</v>
      </c>
      <c r="H1276" t="s">
        <v>346</v>
      </c>
      <c r="I1276" t="s">
        <v>347</v>
      </c>
      <c r="J1276">
        <v>0</v>
      </c>
      <c r="K1276">
        <v>0</v>
      </c>
      <c r="L1276">
        <v>0</v>
      </c>
      <c r="M1276">
        <v>0</v>
      </c>
      <c r="N1276">
        <v>0</v>
      </c>
      <c r="O1276" s="3">
        <v>0</v>
      </c>
      <c r="P1276">
        <v>0</v>
      </c>
      <c r="Q1276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7">
        <f t="shared" si="76"/>
        <v>0</v>
      </c>
      <c r="Y1276" s="7">
        <f t="shared" si="77"/>
        <v>0</v>
      </c>
      <c r="Z1276" s="7">
        <f t="shared" si="78"/>
        <v>0</v>
      </c>
      <c r="AA1276" s="7">
        <f t="shared" si="79"/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3">
      <c r="A1277">
        <v>4916</v>
      </c>
      <c r="B1277" t="s">
        <v>32</v>
      </c>
      <c r="C1277" t="s">
        <v>137</v>
      </c>
      <c r="D1277" t="s">
        <v>447</v>
      </c>
      <c r="E1277" t="s">
        <v>35</v>
      </c>
      <c r="F1277">
        <v>47978</v>
      </c>
      <c r="G1277">
        <v>18073</v>
      </c>
      <c r="H1277" t="s">
        <v>60</v>
      </c>
      <c r="I1277" t="s">
        <v>61</v>
      </c>
      <c r="J1277">
        <v>18097</v>
      </c>
      <c r="K1277" t="s">
        <v>202</v>
      </c>
      <c r="L1277">
        <v>0</v>
      </c>
      <c r="M1277">
        <v>0</v>
      </c>
      <c r="N1277">
        <v>0</v>
      </c>
      <c r="O1277" s="3">
        <v>1</v>
      </c>
      <c r="P1277">
        <v>0</v>
      </c>
      <c r="Q1277">
        <v>1</v>
      </c>
      <c r="R1277" s="3">
        <v>0</v>
      </c>
      <c r="S1277" s="3">
        <v>1</v>
      </c>
      <c r="T1277" s="3">
        <v>1</v>
      </c>
      <c r="U1277" s="3">
        <v>0</v>
      </c>
      <c r="V1277" s="3">
        <v>1</v>
      </c>
      <c r="W1277" s="3">
        <v>1</v>
      </c>
      <c r="X1277" s="7">
        <f t="shared" si="76"/>
        <v>0</v>
      </c>
      <c r="Y1277" s="7">
        <f t="shared" si="77"/>
        <v>0</v>
      </c>
      <c r="Z1277" s="7">
        <f t="shared" si="78"/>
        <v>1</v>
      </c>
      <c r="AA1277" s="7">
        <f t="shared" si="79"/>
        <v>0</v>
      </c>
      <c r="AB1277">
        <v>0.53649651679636468</v>
      </c>
      <c r="AC1277">
        <v>0</v>
      </c>
      <c r="AD1277">
        <v>0.53649651679636468</v>
      </c>
      <c r="AE1277">
        <v>0</v>
      </c>
      <c r="AF1277">
        <v>19.379844961240309</v>
      </c>
      <c r="AG1277">
        <v>19.379844961240309</v>
      </c>
      <c r="AH1277">
        <v>0</v>
      </c>
      <c r="AI1277">
        <v>0.4897088059876038</v>
      </c>
      <c r="AJ1277">
        <v>0.4897088059876038</v>
      </c>
      <c r="AK1277">
        <v>0.53649651679636468</v>
      </c>
      <c r="AL1277">
        <v>19.379844961240309</v>
      </c>
      <c r="AM1277">
        <v>19.916341478036674</v>
      </c>
      <c r="AN1277">
        <v>0.53649651679636468</v>
      </c>
      <c r="AO1277">
        <v>0.4897088059876038</v>
      </c>
      <c r="AP1277">
        <v>1.0262053227839685</v>
      </c>
    </row>
    <row r="1278" spans="1:42" x14ac:dyDescent="0.3">
      <c r="A1278">
        <v>4919</v>
      </c>
      <c r="B1278" t="s">
        <v>32</v>
      </c>
      <c r="C1278" t="s">
        <v>423</v>
      </c>
      <c r="D1278" t="s">
        <v>448</v>
      </c>
      <c r="E1278" t="s">
        <v>35</v>
      </c>
      <c r="F1278">
        <v>46947</v>
      </c>
      <c r="G1278">
        <v>18017</v>
      </c>
      <c r="H1278" t="s">
        <v>259</v>
      </c>
      <c r="I1278" t="s">
        <v>260</v>
      </c>
      <c r="J1278">
        <v>0</v>
      </c>
      <c r="K1278">
        <v>0</v>
      </c>
      <c r="L1278">
        <v>0</v>
      </c>
      <c r="M1278">
        <v>0</v>
      </c>
      <c r="N1278">
        <v>0</v>
      </c>
      <c r="O1278" s="3">
        <v>1</v>
      </c>
      <c r="P1278">
        <v>0</v>
      </c>
      <c r="Q1278">
        <v>1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7">
        <f t="shared" si="76"/>
        <v>0</v>
      </c>
      <c r="Y1278" s="7">
        <f t="shared" si="77"/>
        <v>0</v>
      </c>
      <c r="Z1278" s="7">
        <f t="shared" si="78"/>
        <v>1</v>
      </c>
      <c r="AA1278" s="7">
        <f t="shared" si="79"/>
        <v>0</v>
      </c>
      <c r="AB1278">
        <v>2.0965799063781776</v>
      </c>
      <c r="AC1278">
        <v>0</v>
      </c>
      <c r="AD1278">
        <v>2.0965799063781776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2.0965799063781776</v>
      </c>
      <c r="AL1278">
        <v>0</v>
      </c>
      <c r="AM1278">
        <v>2.0965799063781776</v>
      </c>
      <c r="AN1278">
        <v>2.0965799063781776</v>
      </c>
      <c r="AO1278">
        <v>0</v>
      </c>
      <c r="AP1278">
        <v>2.0965799063781776</v>
      </c>
    </row>
    <row r="1279" spans="1:42" x14ac:dyDescent="0.3">
      <c r="A1279">
        <v>4956</v>
      </c>
      <c r="B1279" t="s">
        <v>32</v>
      </c>
      <c r="C1279" t="s">
        <v>449</v>
      </c>
      <c r="D1279" t="s">
        <v>450</v>
      </c>
      <c r="E1279" t="s">
        <v>35</v>
      </c>
      <c r="F1279">
        <v>47371</v>
      </c>
      <c r="G1279">
        <v>18075</v>
      </c>
      <c r="H1279" t="s">
        <v>222</v>
      </c>
      <c r="I1279" t="s">
        <v>223</v>
      </c>
      <c r="J1279">
        <v>0</v>
      </c>
      <c r="K1279">
        <v>0</v>
      </c>
      <c r="L1279">
        <v>1</v>
      </c>
      <c r="M1279">
        <v>0</v>
      </c>
      <c r="N1279">
        <v>1</v>
      </c>
      <c r="O1279" s="3">
        <v>1</v>
      </c>
      <c r="P1279">
        <v>0</v>
      </c>
      <c r="Q1279">
        <v>1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7">
        <f t="shared" si="76"/>
        <v>2.5623344373980244</v>
      </c>
      <c r="Y1279" s="7">
        <f t="shared" si="77"/>
        <v>0</v>
      </c>
      <c r="Z1279" s="7">
        <f t="shared" si="78"/>
        <v>0</v>
      </c>
      <c r="AA1279" s="7">
        <f t="shared" si="79"/>
        <v>0</v>
      </c>
      <c r="AB1279">
        <v>2.5623344373980244</v>
      </c>
      <c r="AC1279">
        <v>0</v>
      </c>
      <c r="AD1279">
        <v>2.5623344373980244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2.5623344373980244</v>
      </c>
      <c r="AL1279">
        <v>0</v>
      </c>
      <c r="AM1279">
        <v>2.5623344373980244</v>
      </c>
      <c r="AN1279">
        <v>2.5623344373980244</v>
      </c>
      <c r="AO1279">
        <v>0</v>
      </c>
      <c r="AP1279">
        <v>2.5623344373980244</v>
      </c>
    </row>
    <row r="1280" spans="1:42" x14ac:dyDescent="0.3">
      <c r="A1280">
        <v>4957</v>
      </c>
      <c r="B1280" t="s">
        <v>32</v>
      </c>
      <c r="C1280" t="s">
        <v>451</v>
      </c>
      <c r="D1280" t="s">
        <v>452</v>
      </c>
      <c r="E1280" t="s">
        <v>35</v>
      </c>
      <c r="F1280">
        <v>46510</v>
      </c>
      <c r="G1280">
        <v>18085</v>
      </c>
      <c r="H1280" t="s">
        <v>336</v>
      </c>
      <c r="I1280" t="s">
        <v>337</v>
      </c>
      <c r="J1280">
        <v>0</v>
      </c>
      <c r="K1280">
        <v>0</v>
      </c>
      <c r="L1280">
        <v>0</v>
      </c>
      <c r="M1280">
        <v>0</v>
      </c>
      <c r="N1280">
        <v>0</v>
      </c>
      <c r="O1280" s="3">
        <v>0</v>
      </c>
      <c r="P1280">
        <v>0</v>
      </c>
      <c r="Q1280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7">
        <f t="shared" si="76"/>
        <v>0</v>
      </c>
      <c r="Y1280" s="7">
        <f t="shared" si="77"/>
        <v>0</v>
      </c>
      <c r="Z1280" s="7">
        <f t="shared" si="78"/>
        <v>0</v>
      </c>
      <c r="AA1280" s="7">
        <f t="shared" si="79"/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3">
      <c r="A1281">
        <v>4989</v>
      </c>
      <c r="B1281" t="s">
        <v>32</v>
      </c>
      <c r="C1281" t="s">
        <v>453</v>
      </c>
      <c r="D1281" t="s">
        <v>42</v>
      </c>
      <c r="E1281" t="s">
        <v>454</v>
      </c>
      <c r="F1281">
        <v>47965</v>
      </c>
      <c r="G1281">
        <v>18107</v>
      </c>
      <c r="H1281" t="s">
        <v>167</v>
      </c>
      <c r="I1281" t="s">
        <v>168</v>
      </c>
      <c r="J1281">
        <v>18097</v>
      </c>
      <c r="K1281" t="s">
        <v>202</v>
      </c>
      <c r="L1281">
        <v>1</v>
      </c>
      <c r="M1281">
        <v>0</v>
      </c>
      <c r="N1281">
        <v>1</v>
      </c>
      <c r="O1281" s="3">
        <v>1</v>
      </c>
      <c r="P1281">
        <v>0</v>
      </c>
      <c r="Q1281">
        <v>1</v>
      </c>
      <c r="R1281" s="3">
        <v>0</v>
      </c>
      <c r="S1281" s="3">
        <v>1</v>
      </c>
      <c r="T1281" s="3">
        <v>1</v>
      </c>
      <c r="U1281" s="3">
        <v>0</v>
      </c>
      <c r="V1281" s="3">
        <v>1</v>
      </c>
      <c r="W1281" s="3">
        <v>1</v>
      </c>
      <c r="X1281" s="7">
        <f t="shared" si="76"/>
        <v>2.0796702777305125</v>
      </c>
      <c r="Y1281" s="7">
        <f t="shared" si="77"/>
        <v>0</v>
      </c>
      <c r="Z1281" s="7">
        <f t="shared" si="78"/>
        <v>0</v>
      </c>
      <c r="AA1281" s="7">
        <f t="shared" si="79"/>
        <v>0</v>
      </c>
      <c r="AB1281">
        <v>2.0796702777305125</v>
      </c>
      <c r="AC1281">
        <v>0</v>
      </c>
      <c r="AD1281">
        <v>2.0796702777305125</v>
      </c>
      <c r="AE1281">
        <v>0</v>
      </c>
      <c r="AF1281">
        <v>19.379844961240309</v>
      </c>
      <c r="AG1281">
        <v>19.379844961240309</v>
      </c>
      <c r="AH1281">
        <v>0</v>
      </c>
      <c r="AI1281">
        <v>0.88664443630616219</v>
      </c>
      <c r="AJ1281">
        <v>0.88664443630616219</v>
      </c>
      <c r="AK1281">
        <v>2.0796702777305125</v>
      </c>
      <c r="AL1281">
        <v>19.379844961240309</v>
      </c>
      <c r="AM1281">
        <v>21.459515238970823</v>
      </c>
      <c r="AN1281">
        <v>2.0796702777305125</v>
      </c>
      <c r="AO1281">
        <v>0.88664443630616219</v>
      </c>
      <c r="AP1281">
        <v>2.9663147140366748</v>
      </c>
    </row>
    <row r="1282" spans="1:42" x14ac:dyDescent="0.3">
      <c r="A1282">
        <v>4995</v>
      </c>
      <c r="B1282" t="s">
        <v>32</v>
      </c>
      <c r="C1282" t="s">
        <v>455</v>
      </c>
      <c r="D1282" t="s">
        <v>456</v>
      </c>
      <c r="E1282" t="s">
        <v>35</v>
      </c>
      <c r="F1282">
        <v>46773</v>
      </c>
      <c r="G1282">
        <v>18003</v>
      </c>
      <c r="H1282" t="s">
        <v>346</v>
      </c>
      <c r="I1282" t="s">
        <v>347</v>
      </c>
      <c r="J1282">
        <v>0</v>
      </c>
      <c r="K1282">
        <v>0</v>
      </c>
      <c r="L1282">
        <v>0</v>
      </c>
      <c r="M1282">
        <v>0</v>
      </c>
      <c r="N1282">
        <v>0</v>
      </c>
      <c r="O1282" s="3">
        <v>0</v>
      </c>
      <c r="P1282">
        <v>0</v>
      </c>
      <c r="Q1282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7">
        <f t="shared" ref="X1282:X1345" si="80">$AD1282*L1282</f>
        <v>0</v>
      </c>
      <c r="Y1282" s="7">
        <f t="shared" ref="Y1282:Y1345" si="81">$AD1282*U1282</f>
        <v>0</v>
      </c>
      <c r="Z1282" s="7">
        <f t="shared" ref="Z1282:Z1345" si="82">IF(X1282=AB1282,0,1)</f>
        <v>0</v>
      </c>
      <c r="AA1282" s="7">
        <f t="shared" ref="AA1282:AA1345" si="83">IF(Y1282=AC1282,0,1)</f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x14ac:dyDescent="0.3">
      <c r="A1283">
        <v>5022</v>
      </c>
      <c r="B1283" t="s">
        <v>32</v>
      </c>
      <c r="C1283" t="s">
        <v>457</v>
      </c>
      <c r="D1283" t="s">
        <v>124</v>
      </c>
      <c r="E1283" t="s">
        <v>35</v>
      </c>
      <c r="F1283">
        <v>46774</v>
      </c>
      <c r="G1283">
        <v>18003</v>
      </c>
      <c r="H1283" t="s">
        <v>346</v>
      </c>
      <c r="I1283" t="s">
        <v>347</v>
      </c>
      <c r="J1283">
        <v>0</v>
      </c>
      <c r="K1283">
        <v>0</v>
      </c>
      <c r="L1283">
        <v>0</v>
      </c>
      <c r="M1283">
        <v>0</v>
      </c>
      <c r="N1283">
        <v>0</v>
      </c>
      <c r="O1283" s="3">
        <v>0</v>
      </c>
      <c r="P1283">
        <v>0</v>
      </c>
      <c r="Q128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7">
        <f t="shared" si="80"/>
        <v>0</v>
      </c>
      <c r="Y1283" s="7">
        <f t="shared" si="81"/>
        <v>0</v>
      </c>
      <c r="Z1283" s="7">
        <f t="shared" si="82"/>
        <v>0</v>
      </c>
      <c r="AA1283" s="7">
        <f t="shared" si="83"/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x14ac:dyDescent="0.3">
      <c r="A1284">
        <v>5033</v>
      </c>
      <c r="B1284" t="s">
        <v>32</v>
      </c>
      <c r="C1284" t="s">
        <v>399</v>
      </c>
      <c r="D1284" t="s">
        <v>204</v>
      </c>
      <c r="E1284" t="s">
        <v>35</v>
      </c>
      <c r="F1284">
        <v>46714</v>
      </c>
      <c r="G1284">
        <v>18179</v>
      </c>
      <c r="H1284" t="s">
        <v>401</v>
      </c>
      <c r="I1284" t="s">
        <v>402</v>
      </c>
      <c r="J1284">
        <v>0</v>
      </c>
      <c r="K1284">
        <v>0</v>
      </c>
      <c r="L1284">
        <v>0</v>
      </c>
      <c r="M1284">
        <v>1</v>
      </c>
      <c r="N1284">
        <v>1</v>
      </c>
      <c r="O1284" s="3">
        <v>0</v>
      </c>
      <c r="P1284">
        <v>1</v>
      </c>
      <c r="Q1284">
        <v>1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7">
        <f t="shared" si="80"/>
        <v>0</v>
      </c>
      <c r="Y1284" s="7">
        <f t="shared" si="81"/>
        <v>0</v>
      </c>
      <c r="Z1284" s="7">
        <f t="shared" si="82"/>
        <v>0</v>
      </c>
      <c r="AA1284" s="7">
        <f t="shared" si="83"/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0.77767364859432186</v>
      </c>
      <c r="AI1284">
        <v>0</v>
      </c>
      <c r="AJ1284">
        <v>0.77767364859432186</v>
      </c>
      <c r="AK1284">
        <v>0</v>
      </c>
      <c r="AL1284">
        <v>0</v>
      </c>
      <c r="AM1284">
        <v>0</v>
      </c>
      <c r="AN1284">
        <v>0.77767364859432186</v>
      </c>
      <c r="AO1284">
        <v>0</v>
      </c>
      <c r="AP1284">
        <v>0.77767364859432186</v>
      </c>
    </row>
    <row r="1285" spans="1:42" x14ac:dyDescent="0.3">
      <c r="A1285">
        <v>5047</v>
      </c>
      <c r="B1285" t="s">
        <v>32</v>
      </c>
      <c r="C1285" t="s">
        <v>201</v>
      </c>
      <c r="D1285" t="s">
        <v>458</v>
      </c>
      <c r="E1285" t="s">
        <v>35</v>
      </c>
      <c r="F1285">
        <v>46952</v>
      </c>
      <c r="G1285">
        <v>18053</v>
      </c>
      <c r="H1285" t="s">
        <v>265</v>
      </c>
      <c r="I1285" t="s">
        <v>266</v>
      </c>
      <c r="J1285">
        <v>0</v>
      </c>
      <c r="K1285">
        <v>0</v>
      </c>
      <c r="L1285">
        <v>0</v>
      </c>
      <c r="M1285">
        <v>1</v>
      </c>
      <c r="N1285">
        <v>1</v>
      </c>
      <c r="O1285" s="3">
        <v>1</v>
      </c>
      <c r="P1285">
        <v>0</v>
      </c>
      <c r="Q1285">
        <v>1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7">
        <f t="shared" si="80"/>
        <v>0</v>
      </c>
      <c r="Y1285" s="7">
        <f t="shared" si="81"/>
        <v>0</v>
      </c>
      <c r="Z1285" s="7">
        <f t="shared" si="82"/>
        <v>1</v>
      </c>
      <c r="AA1285" s="7">
        <f t="shared" si="83"/>
        <v>0</v>
      </c>
      <c r="AB1285">
        <v>1.2160235422157772</v>
      </c>
      <c r="AC1285">
        <v>0</v>
      </c>
      <c r="AD1285">
        <v>1.2160235422157772</v>
      </c>
      <c r="AE1285">
        <v>0</v>
      </c>
      <c r="AF1285">
        <v>0</v>
      </c>
      <c r="AG1285">
        <v>0</v>
      </c>
      <c r="AH1285">
        <v>0.25595740868719441</v>
      </c>
      <c r="AI1285">
        <v>0</v>
      </c>
      <c r="AJ1285">
        <v>0.25595740868719441</v>
      </c>
      <c r="AK1285">
        <v>1.2160235422157772</v>
      </c>
      <c r="AL1285">
        <v>0</v>
      </c>
      <c r="AM1285">
        <v>1.2160235422157772</v>
      </c>
      <c r="AN1285">
        <v>1.4719809509029718</v>
      </c>
      <c r="AO1285">
        <v>0</v>
      </c>
      <c r="AP1285">
        <v>1.4719809509029718</v>
      </c>
    </row>
    <row r="1286" spans="1:42" x14ac:dyDescent="0.3">
      <c r="A1286">
        <v>5077</v>
      </c>
      <c r="B1286" t="s">
        <v>32</v>
      </c>
      <c r="C1286" t="s">
        <v>459</v>
      </c>
      <c r="D1286" t="s">
        <v>450</v>
      </c>
      <c r="E1286" t="s">
        <v>35</v>
      </c>
      <c r="F1286">
        <v>46001</v>
      </c>
      <c r="G1286">
        <v>18095</v>
      </c>
      <c r="H1286" t="s">
        <v>261</v>
      </c>
      <c r="I1286" t="s">
        <v>269</v>
      </c>
      <c r="J1286">
        <v>0</v>
      </c>
      <c r="K1286">
        <v>0</v>
      </c>
      <c r="L1286">
        <v>1</v>
      </c>
      <c r="M1286">
        <v>0</v>
      </c>
      <c r="N1286">
        <v>1</v>
      </c>
      <c r="O1286" s="3">
        <v>1</v>
      </c>
      <c r="P1286">
        <v>0</v>
      </c>
      <c r="Q1286">
        <v>1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7">
        <f t="shared" si="80"/>
        <v>1.7905008662864483</v>
      </c>
      <c r="Y1286" s="7">
        <f t="shared" si="81"/>
        <v>0</v>
      </c>
      <c r="Z1286" s="7">
        <f t="shared" si="82"/>
        <v>0</v>
      </c>
      <c r="AA1286" s="7">
        <f t="shared" si="83"/>
        <v>0</v>
      </c>
      <c r="AB1286">
        <v>1.7905008662864483</v>
      </c>
      <c r="AC1286">
        <v>0</v>
      </c>
      <c r="AD1286">
        <v>1.7905008662864483</v>
      </c>
      <c r="AE1286">
        <v>0</v>
      </c>
      <c r="AF1286">
        <v>0</v>
      </c>
      <c r="AG1286">
        <v>0</v>
      </c>
      <c r="AH1286">
        <v>0.28197640647011779</v>
      </c>
      <c r="AI1286">
        <v>0</v>
      </c>
      <c r="AJ1286">
        <v>0.28197640647011779</v>
      </c>
      <c r="AK1286">
        <v>1.7905008662864483</v>
      </c>
      <c r="AL1286">
        <v>0</v>
      </c>
      <c r="AM1286">
        <v>1.7905008662864483</v>
      </c>
      <c r="AN1286">
        <v>2.0724772727565659</v>
      </c>
      <c r="AO1286">
        <v>0</v>
      </c>
      <c r="AP1286">
        <v>2.0724772727565659</v>
      </c>
    </row>
    <row r="1287" spans="1:42" x14ac:dyDescent="0.3">
      <c r="A1287">
        <v>5144</v>
      </c>
      <c r="B1287" t="s">
        <v>32</v>
      </c>
      <c r="C1287" t="s">
        <v>137</v>
      </c>
      <c r="D1287" t="s">
        <v>460</v>
      </c>
      <c r="E1287" t="s">
        <v>35</v>
      </c>
      <c r="F1287">
        <v>47978</v>
      </c>
      <c r="G1287">
        <v>18073</v>
      </c>
      <c r="H1287" t="s">
        <v>60</v>
      </c>
      <c r="I1287" t="s">
        <v>61</v>
      </c>
      <c r="J1287">
        <v>18097</v>
      </c>
      <c r="K1287" t="s">
        <v>202</v>
      </c>
      <c r="L1287">
        <v>0</v>
      </c>
      <c r="M1287">
        <v>0</v>
      </c>
      <c r="N1287">
        <v>0</v>
      </c>
      <c r="O1287" s="3">
        <v>1</v>
      </c>
      <c r="P1287">
        <v>0</v>
      </c>
      <c r="Q1287">
        <v>1</v>
      </c>
      <c r="R1287" s="3">
        <v>0</v>
      </c>
      <c r="S1287" s="3">
        <v>1</v>
      </c>
      <c r="T1287" s="3">
        <v>1</v>
      </c>
      <c r="U1287" s="3">
        <v>0</v>
      </c>
      <c r="V1287" s="3">
        <v>1</v>
      </c>
      <c r="W1287" s="3">
        <v>1</v>
      </c>
      <c r="X1287" s="7">
        <f t="shared" si="80"/>
        <v>0</v>
      </c>
      <c r="Y1287" s="7">
        <f t="shared" si="81"/>
        <v>0</v>
      </c>
      <c r="Z1287" s="7">
        <f t="shared" si="82"/>
        <v>1</v>
      </c>
      <c r="AA1287" s="7">
        <f t="shared" si="83"/>
        <v>0</v>
      </c>
      <c r="AB1287">
        <v>0.53649651679636468</v>
      </c>
      <c r="AC1287">
        <v>0</v>
      </c>
      <c r="AD1287">
        <v>0.53649651679636468</v>
      </c>
      <c r="AE1287">
        <v>0</v>
      </c>
      <c r="AF1287">
        <v>19.379844961240309</v>
      </c>
      <c r="AG1287">
        <v>19.379844961240309</v>
      </c>
      <c r="AH1287">
        <v>0</v>
      </c>
      <c r="AI1287">
        <v>0.4897088059876038</v>
      </c>
      <c r="AJ1287">
        <v>0.4897088059876038</v>
      </c>
      <c r="AK1287">
        <v>0.53649651679636468</v>
      </c>
      <c r="AL1287">
        <v>19.379844961240309</v>
      </c>
      <c r="AM1287">
        <v>19.916341478036674</v>
      </c>
      <c r="AN1287">
        <v>0.53649651679636468</v>
      </c>
      <c r="AO1287">
        <v>0.4897088059876038</v>
      </c>
      <c r="AP1287">
        <v>1.0262053227839685</v>
      </c>
    </row>
    <row r="1288" spans="1:42" x14ac:dyDescent="0.3">
      <c r="A1288">
        <v>5145</v>
      </c>
      <c r="B1288" t="s">
        <v>32</v>
      </c>
      <c r="C1288" t="s">
        <v>461</v>
      </c>
      <c r="D1288" t="s">
        <v>460</v>
      </c>
      <c r="E1288" t="s">
        <v>35</v>
      </c>
      <c r="F1288">
        <v>46392</v>
      </c>
      <c r="G1288">
        <v>18073</v>
      </c>
      <c r="H1288" t="s">
        <v>60</v>
      </c>
      <c r="I1288" t="s">
        <v>61</v>
      </c>
      <c r="J1288">
        <v>18097</v>
      </c>
      <c r="K1288" t="s">
        <v>202</v>
      </c>
      <c r="L1288">
        <v>0</v>
      </c>
      <c r="M1288">
        <v>0</v>
      </c>
      <c r="N1288">
        <v>0</v>
      </c>
      <c r="O1288" s="3">
        <v>1</v>
      </c>
      <c r="P1288">
        <v>0</v>
      </c>
      <c r="Q1288">
        <v>1</v>
      </c>
      <c r="R1288" s="3">
        <v>0</v>
      </c>
      <c r="S1288" s="3">
        <v>1</v>
      </c>
      <c r="T1288" s="3">
        <v>1</v>
      </c>
      <c r="U1288" s="3">
        <v>0</v>
      </c>
      <c r="V1288" s="3">
        <v>1</v>
      </c>
      <c r="W1288" s="3">
        <v>1</v>
      </c>
      <c r="X1288" s="7">
        <f t="shared" si="80"/>
        <v>0</v>
      </c>
      <c r="Y1288" s="7">
        <f t="shared" si="81"/>
        <v>0</v>
      </c>
      <c r="Z1288" s="7">
        <f t="shared" si="82"/>
        <v>1</v>
      </c>
      <c r="AA1288" s="7">
        <f t="shared" si="83"/>
        <v>0</v>
      </c>
      <c r="AB1288">
        <v>0.53649651679636468</v>
      </c>
      <c r="AC1288">
        <v>0</v>
      </c>
      <c r="AD1288">
        <v>0.53649651679636468</v>
      </c>
      <c r="AE1288">
        <v>0</v>
      </c>
      <c r="AF1288">
        <v>19.379844961240309</v>
      </c>
      <c r="AG1288">
        <v>19.379844961240309</v>
      </c>
      <c r="AH1288">
        <v>0</v>
      </c>
      <c r="AI1288">
        <v>0.4897088059876038</v>
      </c>
      <c r="AJ1288">
        <v>0.4897088059876038</v>
      </c>
      <c r="AK1288">
        <v>0.53649651679636468</v>
      </c>
      <c r="AL1288">
        <v>19.379844961240309</v>
      </c>
      <c r="AM1288">
        <v>19.916341478036674</v>
      </c>
      <c r="AN1288">
        <v>0.53649651679636468</v>
      </c>
      <c r="AO1288">
        <v>0.4897088059876038</v>
      </c>
      <c r="AP1288">
        <v>1.0262053227839685</v>
      </c>
    </row>
    <row r="1289" spans="1:42" x14ac:dyDescent="0.3">
      <c r="A1289">
        <v>5146</v>
      </c>
      <c r="B1289" t="s">
        <v>32</v>
      </c>
      <c r="C1289" t="s">
        <v>462</v>
      </c>
      <c r="D1289" t="s">
        <v>460</v>
      </c>
      <c r="E1289" t="s">
        <v>35</v>
      </c>
      <c r="F1289">
        <v>47943</v>
      </c>
      <c r="G1289">
        <v>18073</v>
      </c>
      <c r="H1289" t="s">
        <v>60</v>
      </c>
      <c r="I1289" t="s">
        <v>61</v>
      </c>
      <c r="J1289">
        <v>18097</v>
      </c>
      <c r="K1289" t="s">
        <v>202</v>
      </c>
      <c r="L1289">
        <v>0</v>
      </c>
      <c r="M1289">
        <v>0</v>
      </c>
      <c r="N1289">
        <v>0</v>
      </c>
      <c r="O1289" s="3">
        <v>1</v>
      </c>
      <c r="P1289">
        <v>0</v>
      </c>
      <c r="Q1289">
        <v>1</v>
      </c>
      <c r="R1289" s="3">
        <v>0</v>
      </c>
      <c r="S1289" s="3">
        <v>1</v>
      </c>
      <c r="T1289" s="3">
        <v>1</v>
      </c>
      <c r="U1289" s="3">
        <v>0</v>
      </c>
      <c r="V1289" s="3">
        <v>1</v>
      </c>
      <c r="W1289" s="3">
        <v>1</v>
      </c>
      <c r="X1289" s="7">
        <f t="shared" si="80"/>
        <v>0</v>
      </c>
      <c r="Y1289" s="7">
        <f t="shared" si="81"/>
        <v>0</v>
      </c>
      <c r="Z1289" s="7">
        <f t="shared" si="82"/>
        <v>1</v>
      </c>
      <c r="AA1289" s="7">
        <f t="shared" si="83"/>
        <v>0</v>
      </c>
      <c r="AB1289">
        <v>0.53649651679636468</v>
      </c>
      <c r="AC1289">
        <v>0</v>
      </c>
      <c r="AD1289">
        <v>0.53649651679636468</v>
      </c>
      <c r="AE1289">
        <v>0</v>
      </c>
      <c r="AF1289">
        <v>19.379844961240309</v>
      </c>
      <c r="AG1289">
        <v>19.379844961240309</v>
      </c>
      <c r="AH1289">
        <v>0</v>
      </c>
      <c r="AI1289">
        <v>0.4897088059876038</v>
      </c>
      <c r="AJ1289">
        <v>0.4897088059876038</v>
      </c>
      <c r="AK1289">
        <v>0.53649651679636468</v>
      </c>
      <c r="AL1289">
        <v>19.379844961240309</v>
      </c>
      <c r="AM1289">
        <v>19.916341478036674</v>
      </c>
      <c r="AN1289">
        <v>0.53649651679636468</v>
      </c>
      <c r="AO1289">
        <v>0.4897088059876038</v>
      </c>
      <c r="AP1289">
        <v>1.0262053227839685</v>
      </c>
    </row>
    <row r="1290" spans="1:42" x14ac:dyDescent="0.3">
      <c r="A1290">
        <v>5147</v>
      </c>
      <c r="B1290" t="s">
        <v>32</v>
      </c>
      <c r="C1290" t="s">
        <v>463</v>
      </c>
      <c r="D1290" t="s">
        <v>460</v>
      </c>
      <c r="E1290" t="s">
        <v>35</v>
      </c>
      <c r="F1290">
        <v>47963</v>
      </c>
      <c r="G1290">
        <v>18111</v>
      </c>
      <c r="H1290" t="s">
        <v>64</v>
      </c>
      <c r="I1290" t="s">
        <v>65</v>
      </c>
      <c r="J1290">
        <v>18157</v>
      </c>
      <c r="K1290" t="s">
        <v>179</v>
      </c>
      <c r="L1290">
        <v>0</v>
      </c>
      <c r="M1290">
        <v>0</v>
      </c>
      <c r="N1290">
        <v>0</v>
      </c>
      <c r="O1290" s="3">
        <v>0</v>
      </c>
      <c r="P1290">
        <v>1</v>
      </c>
      <c r="Q1290">
        <v>1</v>
      </c>
      <c r="R1290" s="3">
        <v>0</v>
      </c>
      <c r="S1290" s="3">
        <v>1</v>
      </c>
      <c r="T1290" s="3">
        <v>1</v>
      </c>
      <c r="U1290" s="3">
        <v>0</v>
      </c>
      <c r="V1290" s="3">
        <v>1</v>
      </c>
      <c r="W1290" s="3">
        <v>1</v>
      </c>
      <c r="X1290" s="7">
        <f t="shared" si="80"/>
        <v>0</v>
      </c>
      <c r="Y1290" s="7">
        <f t="shared" si="81"/>
        <v>0</v>
      </c>
      <c r="Z1290" s="7">
        <f t="shared" si="82"/>
        <v>0</v>
      </c>
      <c r="AA1290" s="7">
        <f t="shared" si="83"/>
        <v>0</v>
      </c>
      <c r="AB1290">
        <v>0</v>
      </c>
      <c r="AC1290">
        <v>0</v>
      </c>
      <c r="AD1290">
        <v>0</v>
      </c>
      <c r="AE1290">
        <v>0</v>
      </c>
      <c r="AF1290">
        <v>5.5095098931634174</v>
      </c>
      <c r="AG1290">
        <v>5.5095098931634174</v>
      </c>
      <c r="AH1290">
        <v>0.24003264443964376</v>
      </c>
      <c r="AI1290">
        <v>1.0855476344782891</v>
      </c>
      <c r="AJ1290">
        <v>1.3255802789179327</v>
      </c>
      <c r="AK1290">
        <v>0</v>
      </c>
      <c r="AL1290">
        <v>5.5095098931634174</v>
      </c>
      <c r="AM1290">
        <v>5.5095098931634174</v>
      </c>
      <c r="AN1290">
        <v>0.24003264443964376</v>
      </c>
      <c r="AO1290">
        <v>1.0855476344782891</v>
      </c>
      <c r="AP1290">
        <v>1.3255802789179327</v>
      </c>
    </row>
    <row r="1291" spans="1:42" x14ac:dyDescent="0.3">
      <c r="A1291">
        <v>5150</v>
      </c>
      <c r="B1291" t="s">
        <v>32</v>
      </c>
      <c r="C1291" t="s">
        <v>464</v>
      </c>
      <c r="D1291" t="s">
        <v>450</v>
      </c>
      <c r="E1291" t="s">
        <v>35</v>
      </c>
      <c r="F1291">
        <v>46962</v>
      </c>
      <c r="G1291">
        <v>18169</v>
      </c>
      <c r="H1291" t="s">
        <v>161</v>
      </c>
      <c r="I1291" t="s">
        <v>164</v>
      </c>
      <c r="J1291">
        <v>0</v>
      </c>
      <c r="K1291">
        <v>0</v>
      </c>
      <c r="L1291">
        <v>0</v>
      </c>
      <c r="M1291">
        <v>0</v>
      </c>
      <c r="N1291">
        <v>0</v>
      </c>
      <c r="O1291" s="3">
        <v>0</v>
      </c>
      <c r="P1291">
        <v>1</v>
      </c>
      <c r="Q1291">
        <v>1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7">
        <f t="shared" si="80"/>
        <v>0</v>
      </c>
      <c r="Y1291" s="7">
        <f t="shared" si="81"/>
        <v>0</v>
      </c>
      <c r="Z1291" s="7">
        <f t="shared" si="82"/>
        <v>0</v>
      </c>
      <c r="AA1291" s="7">
        <f t="shared" si="83"/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0.26240231417848925</v>
      </c>
      <c r="AI1291">
        <v>0</v>
      </c>
      <c r="AJ1291">
        <v>0.26240231417848925</v>
      </c>
      <c r="AK1291">
        <v>0</v>
      </c>
      <c r="AL1291">
        <v>0</v>
      </c>
      <c r="AM1291">
        <v>0</v>
      </c>
      <c r="AN1291">
        <v>0.26240231417848925</v>
      </c>
      <c r="AO1291">
        <v>0</v>
      </c>
      <c r="AP1291">
        <v>0.26240231417848925</v>
      </c>
    </row>
    <row r="1292" spans="1:42" x14ac:dyDescent="0.3">
      <c r="A1292">
        <v>5172</v>
      </c>
      <c r="B1292" t="s">
        <v>32</v>
      </c>
      <c r="C1292" t="s">
        <v>465</v>
      </c>
      <c r="D1292" t="s">
        <v>466</v>
      </c>
      <c r="E1292" t="s">
        <v>35</v>
      </c>
      <c r="F1292">
        <v>46151</v>
      </c>
      <c r="G1292">
        <v>18109</v>
      </c>
      <c r="H1292" t="s">
        <v>467</v>
      </c>
      <c r="I1292" t="s">
        <v>468</v>
      </c>
      <c r="J1292">
        <v>18157</v>
      </c>
      <c r="K1292" t="s">
        <v>179</v>
      </c>
      <c r="L1292">
        <v>0</v>
      </c>
      <c r="M1292">
        <v>0</v>
      </c>
      <c r="N1292">
        <v>0</v>
      </c>
      <c r="O1292" s="3">
        <v>0</v>
      </c>
      <c r="P1292">
        <v>0</v>
      </c>
      <c r="Q1292">
        <v>0</v>
      </c>
      <c r="R1292" s="3">
        <v>0</v>
      </c>
      <c r="S1292" s="3">
        <v>1</v>
      </c>
      <c r="T1292" s="3">
        <v>1</v>
      </c>
      <c r="U1292" s="3">
        <v>0</v>
      </c>
      <c r="V1292" s="3">
        <v>1</v>
      </c>
      <c r="W1292" s="3">
        <v>1</v>
      </c>
      <c r="X1292" s="7">
        <f t="shared" si="80"/>
        <v>0</v>
      </c>
      <c r="Y1292" s="7">
        <f t="shared" si="81"/>
        <v>0</v>
      </c>
      <c r="Z1292" s="7">
        <f t="shared" si="82"/>
        <v>0</v>
      </c>
      <c r="AA1292" s="7">
        <f t="shared" si="83"/>
        <v>0</v>
      </c>
      <c r="AB1292">
        <v>0</v>
      </c>
      <c r="AC1292">
        <v>0</v>
      </c>
      <c r="AD1292">
        <v>0</v>
      </c>
      <c r="AE1292">
        <v>0</v>
      </c>
      <c r="AF1292">
        <v>5.5095098931634174</v>
      </c>
      <c r="AG1292">
        <v>5.5095098931634174</v>
      </c>
      <c r="AH1292">
        <v>0</v>
      </c>
      <c r="AI1292">
        <v>0.8109731099387093</v>
      </c>
      <c r="AJ1292">
        <v>0.8109731099387093</v>
      </c>
      <c r="AK1292">
        <v>0</v>
      </c>
      <c r="AL1292">
        <v>5.5095098931634174</v>
      </c>
      <c r="AM1292">
        <v>5.5095098931634174</v>
      </c>
      <c r="AN1292">
        <v>0</v>
      </c>
      <c r="AO1292">
        <v>0.8109731099387093</v>
      </c>
      <c r="AP1292">
        <v>0.8109731099387093</v>
      </c>
    </row>
    <row r="1293" spans="1:42" x14ac:dyDescent="0.3">
      <c r="A1293">
        <v>5191</v>
      </c>
      <c r="B1293" t="s">
        <v>32</v>
      </c>
      <c r="C1293" t="s">
        <v>377</v>
      </c>
      <c r="D1293" t="s">
        <v>378</v>
      </c>
      <c r="E1293" t="s">
        <v>469</v>
      </c>
      <c r="F1293">
        <v>47591</v>
      </c>
      <c r="G1293">
        <v>18083</v>
      </c>
      <c r="H1293" t="s">
        <v>79</v>
      </c>
      <c r="I1293" t="s">
        <v>380</v>
      </c>
      <c r="J1293">
        <v>18097</v>
      </c>
      <c r="K1293" t="s">
        <v>202</v>
      </c>
      <c r="L1293">
        <v>0</v>
      </c>
      <c r="M1293">
        <v>0</v>
      </c>
      <c r="N1293">
        <v>0</v>
      </c>
      <c r="O1293" s="3">
        <v>0</v>
      </c>
      <c r="P1293">
        <v>0</v>
      </c>
      <c r="Q1293">
        <v>0</v>
      </c>
      <c r="R1293" s="3">
        <v>0</v>
      </c>
      <c r="S1293" s="3">
        <v>1</v>
      </c>
      <c r="T1293" s="3">
        <v>1</v>
      </c>
      <c r="U1293" s="3">
        <v>0</v>
      </c>
      <c r="V1293" s="3">
        <v>1</v>
      </c>
      <c r="W1293" s="3">
        <v>1</v>
      </c>
      <c r="X1293" s="7">
        <f t="shared" si="80"/>
        <v>0</v>
      </c>
      <c r="Y1293" s="7">
        <f t="shared" si="81"/>
        <v>0</v>
      </c>
      <c r="Z1293" s="7">
        <f t="shared" si="82"/>
        <v>0</v>
      </c>
      <c r="AA1293" s="7">
        <f t="shared" si="83"/>
        <v>0</v>
      </c>
      <c r="AB1293">
        <v>0</v>
      </c>
      <c r="AC1293">
        <v>0</v>
      </c>
      <c r="AD1293">
        <v>0</v>
      </c>
      <c r="AE1293">
        <v>0</v>
      </c>
      <c r="AF1293">
        <v>19.379844961240309</v>
      </c>
      <c r="AG1293">
        <v>19.379844961240309</v>
      </c>
      <c r="AH1293">
        <v>0</v>
      </c>
      <c r="AI1293">
        <v>0.83589689190622685</v>
      </c>
      <c r="AJ1293">
        <v>0.83589689190622685</v>
      </c>
      <c r="AK1293">
        <v>0</v>
      </c>
      <c r="AL1293">
        <v>19.379844961240309</v>
      </c>
      <c r="AM1293">
        <v>19.379844961240309</v>
      </c>
      <c r="AN1293">
        <v>0</v>
      </c>
      <c r="AO1293">
        <v>0.83589689190622685</v>
      </c>
      <c r="AP1293">
        <v>0.83589689190622685</v>
      </c>
    </row>
    <row r="1294" spans="1:42" x14ac:dyDescent="0.3">
      <c r="A1294">
        <v>5192</v>
      </c>
      <c r="B1294" t="s">
        <v>32</v>
      </c>
      <c r="C1294" t="s">
        <v>377</v>
      </c>
      <c r="D1294" t="s">
        <v>378</v>
      </c>
      <c r="E1294" t="s">
        <v>470</v>
      </c>
      <c r="F1294">
        <v>47591</v>
      </c>
      <c r="G1294">
        <v>18083</v>
      </c>
      <c r="H1294" t="s">
        <v>79</v>
      </c>
      <c r="I1294" t="s">
        <v>380</v>
      </c>
      <c r="J1294">
        <v>18097</v>
      </c>
      <c r="K1294" t="s">
        <v>202</v>
      </c>
      <c r="L1294">
        <v>0</v>
      </c>
      <c r="M1294">
        <v>0</v>
      </c>
      <c r="N1294">
        <v>0</v>
      </c>
      <c r="O1294" s="3">
        <v>0</v>
      </c>
      <c r="P1294">
        <v>0</v>
      </c>
      <c r="Q1294">
        <v>0</v>
      </c>
      <c r="R1294" s="3">
        <v>0</v>
      </c>
      <c r="S1294" s="3">
        <v>1</v>
      </c>
      <c r="T1294" s="3">
        <v>1</v>
      </c>
      <c r="U1294" s="3">
        <v>0</v>
      </c>
      <c r="V1294" s="3">
        <v>1</v>
      </c>
      <c r="W1294" s="3">
        <v>1</v>
      </c>
      <c r="X1294" s="7">
        <f t="shared" si="80"/>
        <v>0</v>
      </c>
      <c r="Y1294" s="7">
        <f t="shared" si="81"/>
        <v>0</v>
      </c>
      <c r="Z1294" s="7">
        <f t="shared" si="82"/>
        <v>0</v>
      </c>
      <c r="AA1294" s="7">
        <f t="shared" si="83"/>
        <v>0</v>
      </c>
      <c r="AB1294">
        <v>0</v>
      </c>
      <c r="AC1294">
        <v>0</v>
      </c>
      <c r="AD1294">
        <v>0</v>
      </c>
      <c r="AE1294">
        <v>0</v>
      </c>
      <c r="AF1294">
        <v>19.379844961240309</v>
      </c>
      <c r="AG1294">
        <v>19.379844961240309</v>
      </c>
      <c r="AH1294">
        <v>0</v>
      </c>
      <c r="AI1294">
        <v>0.83589689190622685</v>
      </c>
      <c r="AJ1294">
        <v>0.83589689190622685</v>
      </c>
      <c r="AK1294">
        <v>0</v>
      </c>
      <c r="AL1294">
        <v>19.379844961240309</v>
      </c>
      <c r="AM1294">
        <v>19.379844961240309</v>
      </c>
      <c r="AN1294">
        <v>0</v>
      </c>
      <c r="AO1294">
        <v>0.83589689190622685</v>
      </c>
      <c r="AP1294">
        <v>0.83589689190622685</v>
      </c>
    </row>
    <row r="1295" spans="1:42" x14ac:dyDescent="0.3">
      <c r="A1295">
        <v>5263</v>
      </c>
      <c r="B1295" t="s">
        <v>32</v>
      </c>
      <c r="C1295" t="s">
        <v>471</v>
      </c>
      <c r="D1295" t="s">
        <v>450</v>
      </c>
      <c r="E1295" t="s">
        <v>35</v>
      </c>
      <c r="F1295">
        <v>46120</v>
      </c>
      <c r="G1295">
        <v>18133</v>
      </c>
      <c r="H1295" t="s">
        <v>411</v>
      </c>
      <c r="I1295" t="s">
        <v>412</v>
      </c>
      <c r="J1295">
        <v>0</v>
      </c>
      <c r="K1295">
        <v>0</v>
      </c>
      <c r="L1295">
        <v>0</v>
      </c>
      <c r="M1295">
        <v>1</v>
      </c>
      <c r="N1295">
        <v>1</v>
      </c>
      <c r="O1295" s="3">
        <v>0</v>
      </c>
      <c r="P1295">
        <v>1</v>
      </c>
      <c r="Q1295">
        <v>1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7">
        <f t="shared" si="80"/>
        <v>0</v>
      </c>
      <c r="Y1295" s="7">
        <f t="shared" si="81"/>
        <v>0</v>
      </c>
      <c r="Z1295" s="7">
        <f t="shared" si="82"/>
        <v>0</v>
      </c>
      <c r="AA1295" s="7">
        <f t="shared" si="83"/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0.81657862464404585</v>
      </c>
      <c r="AI1295">
        <v>0</v>
      </c>
      <c r="AJ1295">
        <v>0.81657862464404585</v>
      </c>
      <c r="AK1295">
        <v>0</v>
      </c>
      <c r="AL1295">
        <v>0</v>
      </c>
      <c r="AM1295">
        <v>0</v>
      </c>
      <c r="AN1295">
        <v>0.81657862464404585</v>
      </c>
      <c r="AO1295">
        <v>0</v>
      </c>
      <c r="AP1295">
        <v>0.81657862464404585</v>
      </c>
    </row>
    <row r="1296" spans="1:42" x14ac:dyDescent="0.3">
      <c r="A1296">
        <v>5276</v>
      </c>
      <c r="B1296" t="s">
        <v>32</v>
      </c>
      <c r="C1296" t="s">
        <v>472</v>
      </c>
      <c r="D1296" t="s">
        <v>48</v>
      </c>
      <c r="E1296" t="s">
        <v>35</v>
      </c>
      <c r="F1296">
        <v>46929</v>
      </c>
      <c r="G1296">
        <v>18015</v>
      </c>
      <c r="H1296" t="s">
        <v>68</v>
      </c>
      <c r="I1296" t="s">
        <v>69</v>
      </c>
      <c r="J1296">
        <v>18027</v>
      </c>
      <c r="K1296" t="s">
        <v>108</v>
      </c>
      <c r="L1296">
        <v>0</v>
      </c>
      <c r="M1296">
        <v>0</v>
      </c>
      <c r="N1296">
        <v>0</v>
      </c>
      <c r="O1296" s="3">
        <v>0</v>
      </c>
      <c r="P1296">
        <v>1</v>
      </c>
      <c r="Q1296">
        <v>1</v>
      </c>
      <c r="R1296" s="3">
        <v>0</v>
      </c>
      <c r="S1296" s="3">
        <v>1</v>
      </c>
      <c r="T1296" s="3">
        <v>1</v>
      </c>
      <c r="U1296" s="3">
        <v>0</v>
      </c>
      <c r="V1296" s="3">
        <v>1</v>
      </c>
      <c r="W1296" s="3">
        <v>1</v>
      </c>
      <c r="X1296" s="7">
        <f t="shared" si="80"/>
        <v>0</v>
      </c>
      <c r="Y1296" s="7">
        <f t="shared" si="81"/>
        <v>0</v>
      </c>
      <c r="Z1296" s="7">
        <f t="shared" si="82"/>
        <v>0</v>
      </c>
      <c r="AA1296" s="7">
        <f t="shared" si="83"/>
        <v>0</v>
      </c>
      <c r="AB1296">
        <v>0</v>
      </c>
      <c r="AC1296">
        <v>0</v>
      </c>
      <c r="AD1296">
        <v>0</v>
      </c>
      <c r="AE1296">
        <v>0</v>
      </c>
      <c r="AF1296">
        <v>2.6132866390746043</v>
      </c>
      <c r="AG1296">
        <v>2.6132866390746043</v>
      </c>
      <c r="AH1296">
        <v>0.40985423720351233</v>
      </c>
      <c r="AI1296">
        <v>0.92552538655774974</v>
      </c>
      <c r="AJ1296">
        <v>1.3353796237612621</v>
      </c>
      <c r="AK1296">
        <v>0</v>
      </c>
      <c r="AL1296">
        <v>2.6132866390746043</v>
      </c>
      <c r="AM1296">
        <v>2.6132866390746043</v>
      </c>
      <c r="AN1296">
        <v>0.40985423720351233</v>
      </c>
      <c r="AO1296">
        <v>0.92552538655774974</v>
      </c>
      <c r="AP1296">
        <v>1.3353796237612621</v>
      </c>
    </row>
    <row r="1297" spans="1:42" x14ac:dyDescent="0.3">
      <c r="A1297">
        <v>5366</v>
      </c>
      <c r="B1297" t="s">
        <v>32</v>
      </c>
      <c r="C1297" t="s">
        <v>201</v>
      </c>
      <c r="D1297" t="s">
        <v>473</v>
      </c>
      <c r="E1297" t="s">
        <v>35</v>
      </c>
      <c r="F1297">
        <v>46928</v>
      </c>
      <c r="G1297">
        <v>18053</v>
      </c>
      <c r="H1297" t="s">
        <v>265</v>
      </c>
      <c r="I1297" t="s">
        <v>266</v>
      </c>
      <c r="J1297">
        <v>0</v>
      </c>
      <c r="K1297">
        <v>0</v>
      </c>
      <c r="L1297">
        <v>0</v>
      </c>
      <c r="M1297">
        <v>1</v>
      </c>
      <c r="N1297">
        <v>1</v>
      </c>
      <c r="O1297" s="3">
        <v>1</v>
      </c>
      <c r="P1297">
        <v>1</v>
      </c>
      <c r="Q1297">
        <v>1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7">
        <f t="shared" si="80"/>
        <v>0</v>
      </c>
      <c r="Y1297" s="7">
        <f t="shared" si="81"/>
        <v>0</v>
      </c>
      <c r="Z1297" s="7">
        <f t="shared" si="82"/>
        <v>1</v>
      </c>
      <c r="AA1297" s="7">
        <f t="shared" si="83"/>
        <v>0</v>
      </c>
      <c r="AB1297">
        <v>1.2160235422157772</v>
      </c>
      <c r="AC1297">
        <v>0</v>
      </c>
      <c r="AD1297">
        <v>1.2160235422157772</v>
      </c>
      <c r="AE1297">
        <v>0</v>
      </c>
      <c r="AF1297">
        <v>0</v>
      </c>
      <c r="AG1297">
        <v>0</v>
      </c>
      <c r="AH1297">
        <v>0.25595740868719441</v>
      </c>
      <c r="AI1297">
        <v>0</v>
      </c>
      <c r="AJ1297">
        <v>0.25595740868719441</v>
      </c>
      <c r="AK1297">
        <v>1.2160235422157772</v>
      </c>
      <c r="AL1297">
        <v>0</v>
      </c>
      <c r="AM1297">
        <v>1.2160235422157772</v>
      </c>
      <c r="AN1297">
        <v>1.4719809509029718</v>
      </c>
      <c r="AO1297">
        <v>0</v>
      </c>
      <c r="AP1297">
        <v>1.4719809509029718</v>
      </c>
    </row>
    <row r="1298" spans="1:42" x14ac:dyDescent="0.3">
      <c r="A1298">
        <v>5372</v>
      </c>
      <c r="B1298" t="s">
        <v>32</v>
      </c>
      <c r="C1298" t="s">
        <v>105</v>
      </c>
      <c r="D1298" t="s">
        <v>474</v>
      </c>
      <c r="E1298" t="s">
        <v>35</v>
      </c>
      <c r="F1298">
        <v>47501</v>
      </c>
      <c r="G1298">
        <v>18027</v>
      </c>
      <c r="H1298" t="s">
        <v>107</v>
      </c>
      <c r="I1298" t="s">
        <v>108</v>
      </c>
      <c r="J1298">
        <v>0</v>
      </c>
      <c r="K1298">
        <v>0</v>
      </c>
      <c r="L1298">
        <v>0</v>
      </c>
      <c r="M1298">
        <v>0</v>
      </c>
      <c r="N1298">
        <v>0</v>
      </c>
      <c r="O1298" s="3">
        <v>0</v>
      </c>
      <c r="P1298">
        <v>0</v>
      </c>
      <c r="Q1298">
        <v>0</v>
      </c>
      <c r="R1298" s="3">
        <v>1</v>
      </c>
      <c r="S1298" s="3">
        <v>0</v>
      </c>
      <c r="T1298" s="3">
        <v>1</v>
      </c>
      <c r="U1298" s="3">
        <v>1</v>
      </c>
      <c r="V1298" s="3">
        <v>0</v>
      </c>
      <c r="W1298" s="3">
        <v>1</v>
      </c>
      <c r="X1298" s="7">
        <f t="shared" si="80"/>
        <v>0</v>
      </c>
      <c r="Y1298" s="7">
        <f t="shared" si="81"/>
        <v>2.9420549581839905</v>
      </c>
      <c r="Z1298" s="7">
        <f t="shared" si="82"/>
        <v>0</v>
      </c>
      <c r="AA1298" s="7">
        <f t="shared" si="83"/>
        <v>0</v>
      </c>
      <c r="AB1298">
        <v>0</v>
      </c>
      <c r="AC1298">
        <v>2.9420549581839905</v>
      </c>
      <c r="AD1298">
        <v>2.9420549581839905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2.9420549581839905</v>
      </c>
      <c r="AM1298">
        <v>2.9420549581839905</v>
      </c>
      <c r="AN1298">
        <v>0</v>
      </c>
      <c r="AO1298">
        <v>2.9420549581839905</v>
      </c>
      <c r="AP1298">
        <v>2.9420549581839905</v>
      </c>
    </row>
    <row r="1299" spans="1:42" x14ac:dyDescent="0.3">
      <c r="A1299">
        <v>5431</v>
      </c>
      <c r="B1299" t="s">
        <v>32</v>
      </c>
      <c r="C1299" t="s">
        <v>475</v>
      </c>
      <c r="D1299" t="s">
        <v>476</v>
      </c>
      <c r="E1299" t="s">
        <v>98</v>
      </c>
      <c r="F1299">
        <v>47390</v>
      </c>
      <c r="G1299">
        <v>18135</v>
      </c>
      <c r="H1299" t="s">
        <v>100</v>
      </c>
      <c r="I1299" t="s">
        <v>101</v>
      </c>
      <c r="J1299">
        <v>0</v>
      </c>
      <c r="K1299">
        <v>0</v>
      </c>
      <c r="L1299">
        <v>0</v>
      </c>
      <c r="M1299">
        <v>1</v>
      </c>
      <c r="N1299">
        <v>1</v>
      </c>
      <c r="O1299" s="3">
        <v>0</v>
      </c>
      <c r="P1299">
        <v>1</v>
      </c>
      <c r="Q1299">
        <v>1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7">
        <f t="shared" si="80"/>
        <v>0</v>
      </c>
      <c r="Y1299" s="7">
        <f t="shared" si="81"/>
        <v>0</v>
      </c>
      <c r="Z1299" s="7">
        <f t="shared" si="82"/>
        <v>0</v>
      </c>
      <c r="AA1299" s="7">
        <f t="shared" si="83"/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0.62559454481556909</v>
      </c>
      <c r="AI1299">
        <v>0</v>
      </c>
      <c r="AJ1299">
        <v>0.62559454481556909</v>
      </c>
      <c r="AK1299">
        <v>0</v>
      </c>
      <c r="AL1299">
        <v>0</v>
      </c>
      <c r="AM1299">
        <v>0</v>
      </c>
      <c r="AN1299">
        <v>0.62559454481556909</v>
      </c>
      <c r="AO1299">
        <v>0</v>
      </c>
      <c r="AP1299">
        <v>0.62559454481556909</v>
      </c>
    </row>
    <row r="1300" spans="1:42" x14ac:dyDescent="0.3">
      <c r="A1300">
        <v>5492</v>
      </c>
      <c r="B1300" t="s">
        <v>32</v>
      </c>
      <c r="C1300" t="s">
        <v>377</v>
      </c>
      <c r="D1300" t="s">
        <v>378</v>
      </c>
      <c r="E1300" t="s">
        <v>477</v>
      </c>
      <c r="F1300">
        <v>47591</v>
      </c>
      <c r="G1300">
        <v>18083</v>
      </c>
      <c r="H1300" t="s">
        <v>79</v>
      </c>
      <c r="I1300" t="s">
        <v>380</v>
      </c>
      <c r="J1300">
        <v>18097</v>
      </c>
      <c r="K1300" t="s">
        <v>202</v>
      </c>
      <c r="L1300">
        <v>0</v>
      </c>
      <c r="M1300">
        <v>0</v>
      </c>
      <c r="N1300">
        <v>0</v>
      </c>
      <c r="O1300" s="3">
        <v>0</v>
      </c>
      <c r="P1300">
        <v>0</v>
      </c>
      <c r="Q1300">
        <v>0</v>
      </c>
      <c r="R1300" s="3">
        <v>0</v>
      </c>
      <c r="S1300" s="3">
        <v>1</v>
      </c>
      <c r="T1300" s="3">
        <v>1</v>
      </c>
      <c r="U1300" s="3">
        <v>0</v>
      </c>
      <c r="V1300" s="3">
        <v>1</v>
      </c>
      <c r="W1300" s="3">
        <v>1</v>
      </c>
      <c r="X1300" s="7">
        <f t="shared" si="80"/>
        <v>0</v>
      </c>
      <c r="Y1300" s="7">
        <f t="shared" si="81"/>
        <v>0</v>
      </c>
      <c r="Z1300" s="7">
        <f t="shared" si="82"/>
        <v>0</v>
      </c>
      <c r="AA1300" s="7">
        <f t="shared" si="83"/>
        <v>0</v>
      </c>
      <c r="AB1300">
        <v>0</v>
      </c>
      <c r="AC1300">
        <v>0</v>
      </c>
      <c r="AD1300">
        <v>0</v>
      </c>
      <c r="AE1300">
        <v>0</v>
      </c>
      <c r="AF1300">
        <v>19.379844961240309</v>
      </c>
      <c r="AG1300">
        <v>19.379844961240309</v>
      </c>
      <c r="AH1300">
        <v>0</v>
      </c>
      <c r="AI1300">
        <v>0.83589689190622685</v>
      </c>
      <c r="AJ1300">
        <v>0.83589689190622685</v>
      </c>
      <c r="AK1300">
        <v>0</v>
      </c>
      <c r="AL1300">
        <v>19.379844961240309</v>
      </c>
      <c r="AM1300">
        <v>19.379844961240309</v>
      </c>
      <c r="AN1300">
        <v>0</v>
      </c>
      <c r="AO1300">
        <v>0.83589689190622685</v>
      </c>
      <c r="AP1300">
        <v>0.83589689190622685</v>
      </c>
    </row>
    <row r="1301" spans="1:42" x14ac:dyDescent="0.3">
      <c r="A1301">
        <v>5498</v>
      </c>
      <c r="B1301" t="s">
        <v>32</v>
      </c>
      <c r="C1301" t="s">
        <v>478</v>
      </c>
      <c r="D1301" t="s">
        <v>124</v>
      </c>
      <c r="E1301" t="s">
        <v>35</v>
      </c>
      <c r="F1301">
        <v>46713</v>
      </c>
      <c r="G1301">
        <v>18069</v>
      </c>
      <c r="H1301" t="s">
        <v>146</v>
      </c>
      <c r="I1301" t="s">
        <v>147</v>
      </c>
      <c r="J1301">
        <v>0</v>
      </c>
      <c r="K1301">
        <v>0</v>
      </c>
      <c r="L1301">
        <v>0</v>
      </c>
      <c r="M1301">
        <v>0</v>
      </c>
      <c r="N1301">
        <v>0</v>
      </c>
      <c r="O1301" s="3">
        <v>0</v>
      </c>
      <c r="P1301">
        <v>1</v>
      </c>
      <c r="Q1301">
        <v>1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7">
        <f t="shared" si="80"/>
        <v>0</v>
      </c>
      <c r="Y1301" s="7">
        <f t="shared" si="81"/>
        <v>0</v>
      </c>
      <c r="Z1301" s="7">
        <f t="shared" si="82"/>
        <v>0</v>
      </c>
      <c r="AA1301" s="7">
        <f t="shared" si="83"/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0.34740026485796194</v>
      </c>
      <c r="AI1301">
        <v>0</v>
      </c>
      <c r="AJ1301">
        <v>0.34740026485796194</v>
      </c>
      <c r="AK1301">
        <v>0</v>
      </c>
      <c r="AL1301">
        <v>0</v>
      </c>
      <c r="AM1301">
        <v>0</v>
      </c>
      <c r="AN1301">
        <v>0.34740026485796194</v>
      </c>
      <c r="AO1301">
        <v>0</v>
      </c>
      <c r="AP1301">
        <v>0.34740026485796194</v>
      </c>
    </row>
    <row r="1302" spans="1:42" x14ac:dyDescent="0.3">
      <c r="A1302">
        <v>5499</v>
      </c>
      <c r="B1302" t="s">
        <v>32</v>
      </c>
      <c r="C1302" t="s">
        <v>205</v>
      </c>
      <c r="D1302" t="s">
        <v>124</v>
      </c>
      <c r="E1302" t="s">
        <v>35</v>
      </c>
      <c r="F1302">
        <v>46506</v>
      </c>
      <c r="G1302">
        <v>18099</v>
      </c>
      <c r="H1302" t="s">
        <v>129</v>
      </c>
      <c r="I1302" t="s">
        <v>130</v>
      </c>
      <c r="J1302">
        <v>0</v>
      </c>
      <c r="K1302">
        <v>0</v>
      </c>
      <c r="L1302">
        <v>0</v>
      </c>
      <c r="M1302">
        <v>0</v>
      </c>
      <c r="N1302">
        <v>0</v>
      </c>
      <c r="O1302" s="3">
        <v>0</v>
      </c>
      <c r="P1302">
        <v>1</v>
      </c>
      <c r="Q1302">
        <v>1</v>
      </c>
      <c r="R1302" s="3">
        <v>0</v>
      </c>
      <c r="S1302" s="3">
        <v>0</v>
      </c>
      <c r="T1302" s="3">
        <v>0</v>
      </c>
      <c r="U1302" s="3">
        <v>0</v>
      </c>
      <c r="V1302" s="3">
        <v>1</v>
      </c>
      <c r="W1302" s="3">
        <v>1</v>
      </c>
      <c r="X1302" s="7">
        <f t="shared" si="80"/>
        <v>0</v>
      </c>
      <c r="Y1302" s="7">
        <f t="shared" si="81"/>
        <v>0</v>
      </c>
      <c r="Z1302" s="7">
        <f t="shared" si="82"/>
        <v>0</v>
      </c>
      <c r="AA1302" s="7">
        <f t="shared" si="83"/>
        <v>0</v>
      </c>
      <c r="AB1302">
        <v>0</v>
      </c>
      <c r="AC1302">
        <v>0</v>
      </c>
      <c r="AD1302">
        <v>0</v>
      </c>
      <c r="AE1302">
        <v>3.3271780539335563</v>
      </c>
      <c r="AF1302">
        <v>0</v>
      </c>
      <c r="AG1302">
        <v>3.3271780539335563</v>
      </c>
      <c r="AH1302">
        <v>0.51108375309844523</v>
      </c>
      <c r="AI1302">
        <v>0</v>
      </c>
      <c r="AJ1302">
        <v>0.51108375309844523</v>
      </c>
      <c r="AK1302">
        <v>3.3271780539335563</v>
      </c>
      <c r="AL1302">
        <v>0</v>
      </c>
      <c r="AM1302">
        <v>3.3271780539335563</v>
      </c>
      <c r="AN1302">
        <v>0.51108375309844523</v>
      </c>
      <c r="AO1302">
        <v>0</v>
      </c>
      <c r="AP1302">
        <v>0.51108375309844523</v>
      </c>
    </row>
    <row r="1303" spans="1:42" x14ac:dyDescent="0.3">
      <c r="A1303">
        <v>5505</v>
      </c>
      <c r="B1303" t="s">
        <v>32</v>
      </c>
      <c r="C1303" t="s">
        <v>247</v>
      </c>
      <c r="D1303" t="s">
        <v>200</v>
      </c>
      <c r="E1303" t="s">
        <v>199</v>
      </c>
      <c r="F1303">
        <v>46203</v>
      </c>
      <c r="G1303">
        <v>18097</v>
      </c>
      <c r="H1303" t="s">
        <v>201</v>
      </c>
      <c r="I1303" t="s">
        <v>202</v>
      </c>
      <c r="J1303">
        <v>0</v>
      </c>
      <c r="K1303">
        <v>0</v>
      </c>
      <c r="L1303">
        <v>0</v>
      </c>
      <c r="M1303">
        <v>0</v>
      </c>
      <c r="N1303">
        <v>0</v>
      </c>
      <c r="O1303" s="3">
        <v>0</v>
      </c>
      <c r="P1303">
        <v>0</v>
      </c>
      <c r="Q1303">
        <v>0</v>
      </c>
      <c r="R1303" s="3">
        <v>1</v>
      </c>
      <c r="S1303" s="3">
        <v>0</v>
      </c>
      <c r="T1303" s="3">
        <v>1</v>
      </c>
      <c r="U1303" s="3">
        <v>1</v>
      </c>
      <c r="V1303" s="3">
        <v>0</v>
      </c>
      <c r="W1303" s="3">
        <v>1</v>
      </c>
      <c r="X1303" s="7">
        <f t="shared" si="80"/>
        <v>0</v>
      </c>
      <c r="Y1303" s="7">
        <f t="shared" si="81"/>
        <v>44.265593561368206</v>
      </c>
      <c r="Z1303" s="7">
        <f t="shared" si="82"/>
        <v>0</v>
      </c>
      <c r="AA1303" s="7">
        <f t="shared" si="83"/>
        <v>0</v>
      </c>
      <c r="AB1303">
        <v>0</v>
      </c>
      <c r="AC1303">
        <v>44.265593561368206</v>
      </c>
      <c r="AD1303">
        <v>44.265593561368206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44.265593561368206</v>
      </c>
      <c r="AM1303">
        <v>44.265593561368206</v>
      </c>
      <c r="AN1303">
        <v>0</v>
      </c>
      <c r="AO1303">
        <v>44.265593561368206</v>
      </c>
      <c r="AP1303">
        <v>44.265593561368206</v>
      </c>
    </row>
    <row r="1304" spans="1:42" x14ac:dyDescent="0.3">
      <c r="A1304">
        <v>5506</v>
      </c>
      <c r="B1304" t="s">
        <v>32</v>
      </c>
      <c r="C1304" t="s">
        <v>479</v>
      </c>
      <c r="D1304" t="s">
        <v>356</v>
      </c>
      <c r="E1304" t="s">
        <v>35</v>
      </c>
      <c r="F1304">
        <v>46791</v>
      </c>
      <c r="G1304">
        <v>18179</v>
      </c>
      <c r="H1304" t="s">
        <v>401</v>
      </c>
      <c r="I1304" t="s">
        <v>402</v>
      </c>
      <c r="J1304">
        <v>0</v>
      </c>
      <c r="K1304">
        <v>0</v>
      </c>
      <c r="L1304">
        <v>0</v>
      </c>
      <c r="M1304">
        <v>1</v>
      </c>
      <c r="N1304">
        <v>1</v>
      </c>
      <c r="O1304" s="3">
        <v>0</v>
      </c>
      <c r="P1304">
        <v>1</v>
      </c>
      <c r="Q1304">
        <v>1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7">
        <f t="shared" si="80"/>
        <v>0</v>
      </c>
      <c r="Y1304" s="7">
        <f t="shared" si="81"/>
        <v>0</v>
      </c>
      <c r="Z1304" s="7">
        <f t="shared" si="82"/>
        <v>0</v>
      </c>
      <c r="AA1304" s="7">
        <f t="shared" si="83"/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0.77767364859432186</v>
      </c>
      <c r="AI1304">
        <v>0</v>
      </c>
      <c r="AJ1304">
        <v>0.77767364859432186</v>
      </c>
      <c r="AK1304">
        <v>0</v>
      </c>
      <c r="AL1304">
        <v>0</v>
      </c>
      <c r="AM1304">
        <v>0</v>
      </c>
      <c r="AN1304">
        <v>0.77767364859432186</v>
      </c>
      <c r="AO1304">
        <v>0</v>
      </c>
      <c r="AP1304">
        <v>0.77767364859432186</v>
      </c>
    </row>
    <row r="1305" spans="1:42" x14ac:dyDescent="0.3">
      <c r="A1305">
        <v>5603</v>
      </c>
      <c r="B1305" t="s">
        <v>32</v>
      </c>
      <c r="C1305" t="s">
        <v>480</v>
      </c>
      <c r="D1305" t="s">
        <v>481</v>
      </c>
      <c r="E1305" t="s">
        <v>35</v>
      </c>
      <c r="F1305">
        <v>46127</v>
      </c>
      <c r="G1305">
        <v>18139</v>
      </c>
      <c r="H1305" t="s">
        <v>310</v>
      </c>
      <c r="I1305" t="s">
        <v>311</v>
      </c>
      <c r="J1305">
        <v>0</v>
      </c>
      <c r="K1305">
        <v>0</v>
      </c>
      <c r="L1305">
        <v>0</v>
      </c>
      <c r="M1305">
        <v>0</v>
      </c>
      <c r="N1305">
        <v>0</v>
      </c>
      <c r="O1305" s="3">
        <v>0</v>
      </c>
      <c r="P1305">
        <v>0</v>
      </c>
      <c r="Q1305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7">
        <f t="shared" si="80"/>
        <v>0</v>
      </c>
      <c r="Y1305" s="7">
        <f t="shared" si="81"/>
        <v>0</v>
      </c>
      <c r="Z1305" s="7">
        <f t="shared" si="82"/>
        <v>0</v>
      </c>
      <c r="AA1305" s="7">
        <f t="shared" si="83"/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</row>
    <row r="1306" spans="1:42" x14ac:dyDescent="0.3">
      <c r="A1306">
        <v>5604</v>
      </c>
      <c r="B1306" t="s">
        <v>32</v>
      </c>
      <c r="C1306" t="s">
        <v>235</v>
      </c>
      <c r="D1306" t="s">
        <v>481</v>
      </c>
      <c r="E1306" t="s">
        <v>35</v>
      </c>
      <c r="F1306">
        <v>46133</v>
      </c>
      <c r="G1306">
        <v>18041</v>
      </c>
      <c r="H1306" t="s">
        <v>210</v>
      </c>
      <c r="I1306" t="s">
        <v>211</v>
      </c>
      <c r="J1306">
        <v>0</v>
      </c>
      <c r="K1306">
        <v>0</v>
      </c>
      <c r="L1306">
        <v>0</v>
      </c>
      <c r="M1306">
        <v>0</v>
      </c>
      <c r="N1306">
        <v>0</v>
      </c>
      <c r="O1306" s="3">
        <v>0</v>
      </c>
      <c r="P1306">
        <v>0</v>
      </c>
      <c r="Q1306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7">
        <f t="shared" si="80"/>
        <v>0</v>
      </c>
      <c r="Y1306" s="7">
        <f t="shared" si="81"/>
        <v>0</v>
      </c>
      <c r="Z1306" s="7">
        <f t="shared" si="82"/>
        <v>0</v>
      </c>
      <c r="AA1306" s="7">
        <f t="shared" si="83"/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x14ac:dyDescent="0.3">
      <c r="A1307">
        <v>5611</v>
      </c>
      <c r="B1307" t="s">
        <v>32</v>
      </c>
      <c r="C1307" t="s">
        <v>482</v>
      </c>
      <c r="D1307" t="s">
        <v>204</v>
      </c>
      <c r="E1307" t="s">
        <v>35</v>
      </c>
      <c r="F1307">
        <v>46539</v>
      </c>
      <c r="G1307">
        <v>18085</v>
      </c>
      <c r="H1307" t="s">
        <v>336</v>
      </c>
      <c r="I1307" t="s">
        <v>337</v>
      </c>
      <c r="J1307">
        <v>0</v>
      </c>
      <c r="K1307">
        <v>0</v>
      </c>
      <c r="L1307">
        <v>0</v>
      </c>
      <c r="M1307">
        <v>0</v>
      </c>
      <c r="N1307">
        <v>0</v>
      </c>
      <c r="O1307" s="3">
        <v>0</v>
      </c>
      <c r="P1307">
        <v>0</v>
      </c>
      <c r="Q1307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7">
        <f t="shared" si="80"/>
        <v>0</v>
      </c>
      <c r="Y1307" s="7">
        <f t="shared" si="81"/>
        <v>0</v>
      </c>
      <c r="Z1307" s="7">
        <f t="shared" si="82"/>
        <v>0</v>
      </c>
      <c r="AA1307" s="7">
        <f t="shared" si="83"/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 x14ac:dyDescent="0.3">
      <c r="A1308">
        <v>5640</v>
      </c>
      <c r="B1308" t="s">
        <v>32</v>
      </c>
      <c r="C1308" t="s">
        <v>483</v>
      </c>
      <c r="D1308" t="s">
        <v>484</v>
      </c>
      <c r="E1308" t="s">
        <v>35</v>
      </c>
      <c r="F1308">
        <v>46982</v>
      </c>
      <c r="G1308">
        <v>18085</v>
      </c>
      <c r="H1308" t="s">
        <v>336</v>
      </c>
      <c r="I1308" t="s">
        <v>337</v>
      </c>
      <c r="J1308">
        <v>0</v>
      </c>
      <c r="K1308">
        <v>0</v>
      </c>
      <c r="L1308">
        <v>0</v>
      </c>
      <c r="M1308">
        <v>0</v>
      </c>
      <c r="N1308">
        <v>0</v>
      </c>
      <c r="O1308" s="3">
        <v>0</v>
      </c>
      <c r="P1308">
        <v>0</v>
      </c>
      <c r="Q1308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7">
        <f t="shared" si="80"/>
        <v>0</v>
      </c>
      <c r="Y1308" s="7">
        <f t="shared" si="81"/>
        <v>0</v>
      </c>
      <c r="Z1308" s="7">
        <f t="shared" si="82"/>
        <v>0</v>
      </c>
      <c r="AA1308" s="7">
        <f t="shared" si="83"/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</row>
    <row r="1309" spans="1:42" x14ac:dyDescent="0.3">
      <c r="A1309">
        <v>5662</v>
      </c>
      <c r="B1309" t="s">
        <v>32</v>
      </c>
      <c r="C1309" t="s">
        <v>485</v>
      </c>
      <c r="D1309" t="s">
        <v>486</v>
      </c>
      <c r="E1309" t="s">
        <v>35</v>
      </c>
      <c r="F1309">
        <v>47921</v>
      </c>
      <c r="G1309">
        <v>18007</v>
      </c>
      <c r="H1309" t="s">
        <v>231</v>
      </c>
      <c r="I1309" t="s">
        <v>232</v>
      </c>
      <c r="J1309">
        <v>18027</v>
      </c>
      <c r="K1309" t="s">
        <v>108</v>
      </c>
      <c r="L1309">
        <v>0</v>
      </c>
      <c r="M1309">
        <v>0</v>
      </c>
      <c r="N1309">
        <v>0</v>
      </c>
      <c r="O1309" s="3">
        <v>0</v>
      </c>
      <c r="P1309">
        <v>1</v>
      </c>
      <c r="Q1309">
        <v>1</v>
      </c>
      <c r="R1309" s="3">
        <v>0</v>
      </c>
      <c r="S1309" s="3">
        <v>1</v>
      </c>
      <c r="T1309" s="3">
        <v>1</v>
      </c>
      <c r="U1309" s="3">
        <v>0</v>
      </c>
      <c r="V1309" s="3">
        <v>1</v>
      </c>
      <c r="W1309" s="3">
        <v>1</v>
      </c>
      <c r="X1309" s="7">
        <f t="shared" si="80"/>
        <v>0</v>
      </c>
      <c r="Y1309" s="7">
        <f t="shared" si="81"/>
        <v>0</v>
      </c>
      <c r="Z1309" s="7">
        <f t="shared" si="82"/>
        <v>0</v>
      </c>
      <c r="AA1309" s="7">
        <f t="shared" si="83"/>
        <v>0</v>
      </c>
      <c r="AB1309">
        <v>0</v>
      </c>
      <c r="AC1309">
        <v>0</v>
      </c>
      <c r="AD1309">
        <v>0</v>
      </c>
      <c r="AE1309">
        <v>0</v>
      </c>
      <c r="AF1309">
        <v>2.6132866390746043</v>
      </c>
      <c r="AG1309">
        <v>2.6132866390746043</v>
      </c>
      <c r="AH1309">
        <v>0.13362450112127658</v>
      </c>
      <c r="AI1309">
        <v>0.82980815196312763</v>
      </c>
      <c r="AJ1309">
        <v>0.96343265308440418</v>
      </c>
      <c r="AK1309">
        <v>0</v>
      </c>
      <c r="AL1309">
        <v>2.6132866390746043</v>
      </c>
      <c r="AM1309">
        <v>2.6132866390746043</v>
      </c>
      <c r="AN1309">
        <v>0.13362450112127658</v>
      </c>
      <c r="AO1309">
        <v>0.82980815196312763</v>
      </c>
      <c r="AP1309">
        <v>0.96343265308440418</v>
      </c>
    </row>
    <row r="1310" spans="1:42" x14ac:dyDescent="0.3">
      <c r="A1310">
        <v>5731</v>
      </c>
      <c r="B1310" t="s">
        <v>32</v>
      </c>
      <c r="C1310" t="s">
        <v>216</v>
      </c>
      <c r="D1310" t="s">
        <v>436</v>
      </c>
      <c r="E1310" t="s">
        <v>217</v>
      </c>
      <c r="F1310">
        <v>46122</v>
      </c>
      <c r="G1310">
        <v>18063</v>
      </c>
      <c r="H1310" t="s">
        <v>218</v>
      </c>
      <c r="I1310" t="s">
        <v>219</v>
      </c>
      <c r="J1310">
        <v>18097</v>
      </c>
      <c r="K1310" t="s">
        <v>202</v>
      </c>
      <c r="L1310">
        <v>0</v>
      </c>
      <c r="M1310">
        <v>1</v>
      </c>
      <c r="N1310">
        <v>1</v>
      </c>
      <c r="O1310" s="3">
        <v>0</v>
      </c>
      <c r="P1310">
        <v>1</v>
      </c>
      <c r="Q1310">
        <v>1</v>
      </c>
      <c r="R1310" s="3">
        <v>0</v>
      </c>
      <c r="S1310" s="3">
        <v>1</v>
      </c>
      <c r="T1310" s="3">
        <v>1</v>
      </c>
      <c r="U1310" s="3">
        <v>0</v>
      </c>
      <c r="V1310" s="3">
        <v>1</v>
      </c>
      <c r="W1310" s="3">
        <v>1</v>
      </c>
      <c r="X1310" s="7">
        <f t="shared" si="80"/>
        <v>0</v>
      </c>
      <c r="Y1310" s="7">
        <f t="shared" si="81"/>
        <v>0</v>
      </c>
      <c r="Z1310" s="7">
        <f t="shared" si="82"/>
        <v>0</v>
      </c>
      <c r="AA1310" s="7">
        <f t="shared" si="83"/>
        <v>0</v>
      </c>
      <c r="AB1310">
        <v>0</v>
      </c>
      <c r="AC1310">
        <v>0</v>
      </c>
      <c r="AD1310">
        <v>0</v>
      </c>
      <c r="AE1310">
        <v>0</v>
      </c>
      <c r="AF1310">
        <v>19.379844961240309</v>
      </c>
      <c r="AG1310">
        <v>19.379844961240309</v>
      </c>
      <c r="AH1310">
        <v>0.73427908479454873</v>
      </c>
      <c r="AI1310">
        <v>0.39651070578905628</v>
      </c>
      <c r="AJ1310">
        <v>1.1307897905836051</v>
      </c>
      <c r="AK1310">
        <v>0</v>
      </c>
      <c r="AL1310">
        <v>19.379844961240309</v>
      </c>
      <c r="AM1310">
        <v>19.379844961240309</v>
      </c>
      <c r="AN1310">
        <v>0.73427908479454873</v>
      </c>
      <c r="AO1310">
        <v>0.39651070578905628</v>
      </c>
      <c r="AP1310">
        <v>1.1307897905836051</v>
      </c>
    </row>
    <row r="1311" spans="1:42" x14ac:dyDescent="0.3">
      <c r="A1311">
        <v>5858</v>
      </c>
      <c r="B1311" t="s">
        <v>32</v>
      </c>
      <c r="C1311" t="s">
        <v>487</v>
      </c>
      <c r="D1311" t="s">
        <v>488</v>
      </c>
      <c r="E1311" t="s">
        <v>35</v>
      </c>
      <c r="F1311">
        <v>46957</v>
      </c>
      <c r="G1311">
        <v>18053</v>
      </c>
      <c r="H1311" t="s">
        <v>265</v>
      </c>
      <c r="I1311" t="s">
        <v>266</v>
      </c>
      <c r="J1311">
        <v>0</v>
      </c>
      <c r="K1311">
        <v>0</v>
      </c>
      <c r="L1311">
        <v>0</v>
      </c>
      <c r="M1311">
        <v>1</v>
      </c>
      <c r="N1311">
        <v>1</v>
      </c>
      <c r="O1311" s="3">
        <v>1</v>
      </c>
      <c r="P1311">
        <v>1</v>
      </c>
      <c r="Q1311">
        <v>1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7">
        <f t="shared" si="80"/>
        <v>0</v>
      </c>
      <c r="Y1311" s="7">
        <f t="shared" si="81"/>
        <v>0</v>
      </c>
      <c r="Z1311" s="7">
        <f t="shared" si="82"/>
        <v>1</v>
      </c>
      <c r="AA1311" s="7">
        <f t="shared" si="83"/>
        <v>0</v>
      </c>
      <c r="AB1311">
        <v>1.2160235422157772</v>
      </c>
      <c r="AC1311">
        <v>0</v>
      </c>
      <c r="AD1311">
        <v>1.2160235422157772</v>
      </c>
      <c r="AE1311">
        <v>0</v>
      </c>
      <c r="AF1311">
        <v>0</v>
      </c>
      <c r="AG1311">
        <v>0</v>
      </c>
      <c r="AH1311">
        <v>0.25595740868719441</v>
      </c>
      <c r="AI1311">
        <v>0</v>
      </c>
      <c r="AJ1311">
        <v>0.25595740868719441</v>
      </c>
      <c r="AK1311">
        <v>1.2160235422157772</v>
      </c>
      <c r="AL1311">
        <v>0</v>
      </c>
      <c r="AM1311">
        <v>1.2160235422157772</v>
      </c>
      <c r="AN1311">
        <v>1.4719809509029718</v>
      </c>
      <c r="AO1311">
        <v>0</v>
      </c>
      <c r="AP1311">
        <v>1.4719809509029718</v>
      </c>
    </row>
    <row r="1312" spans="1:42" x14ac:dyDescent="0.3">
      <c r="A1312">
        <v>5971</v>
      </c>
      <c r="B1312" t="s">
        <v>32</v>
      </c>
      <c r="C1312" t="s">
        <v>110</v>
      </c>
      <c r="D1312" t="s">
        <v>212</v>
      </c>
      <c r="E1312" t="s">
        <v>489</v>
      </c>
      <c r="F1312">
        <v>47274</v>
      </c>
      <c r="G1312">
        <v>18071</v>
      </c>
      <c r="H1312" t="s">
        <v>113</v>
      </c>
      <c r="I1312" t="s">
        <v>114</v>
      </c>
      <c r="J1312">
        <v>0</v>
      </c>
      <c r="K1312">
        <v>0</v>
      </c>
      <c r="L1312">
        <v>0</v>
      </c>
      <c r="M1312">
        <v>0</v>
      </c>
      <c r="N1312">
        <v>0</v>
      </c>
      <c r="O1312" s="3">
        <v>0</v>
      </c>
      <c r="P1312">
        <v>0</v>
      </c>
      <c r="Q1312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7">
        <f t="shared" si="80"/>
        <v>0</v>
      </c>
      <c r="Y1312" s="7">
        <f t="shared" si="81"/>
        <v>0</v>
      </c>
      <c r="Z1312" s="7">
        <f t="shared" si="82"/>
        <v>0</v>
      </c>
      <c r="AA1312" s="7">
        <f t="shared" si="83"/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 x14ac:dyDescent="0.3">
      <c r="A1313">
        <v>6124</v>
      </c>
      <c r="B1313" t="s">
        <v>32</v>
      </c>
      <c r="C1313" t="s">
        <v>300</v>
      </c>
      <c r="D1313" t="s">
        <v>301</v>
      </c>
      <c r="E1313" t="s">
        <v>35</v>
      </c>
      <c r="F1313">
        <v>47670</v>
      </c>
      <c r="G1313">
        <v>18051</v>
      </c>
      <c r="H1313" t="s">
        <v>296</v>
      </c>
      <c r="I1313" t="s">
        <v>297</v>
      </c>
      <c r="J1313">
        <v>0</v>
      </c>
      <c r="K1313">
        <v>0</v>
      </c>
      <c r="L1313">
        <v>0</v>
      </c>
      <c r="M1313">
        <v>0</v>
      </c>
      <c r="N1313">
        <v>0</v>
      </c>
      <c r="O1313" s="3">
        <v>0</v>
      </c>
      <c r="P1313">
        <v>0</v>
      </c>
      <c r="Q131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7">
        <f t="shared" si="80"/>
        <v>0</v>
      </c>
      <c r="Y1313" s="7">
        <f t="shared" si="81"/>
        <v>0</v>
      </c>
      <c r="Z1313" s="7">
        <f t="shared" si="82"/>
        <v>0</v>
      </c>
      <c r="AA1313" s="7">
        <f t="shared" si="83"/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</row>
    <row r="1314" spans="1:42" x14ac:dyDescent="0.3">
      <c r="A1314">
        <v>6125</v>
      </c>
      <c r="B1314" t="s">
        <v>32</v>
      </c>
      <c r="C1314" t="s">
        <v>308</v>
      </c>
      <c r="D1314" t="s">
        <v>490</v>
      </c>
      <c r="E1314" t="s">
        <v>35</v>
      </c>
      <c r="F1314">
        <v>46975</v>
      </c>
      <c r="G1314">
        <v>18049</v>
      </c>
      <c r="H1314" t="s">
        <v>132</v>
      </c>
      <c r="I1314" t="s">
        <v>133</v>
      </c>
      <c r="J1314">
        <v>0</v>
      </c>
      <c r="K1314">
        <v>0</v>
      </c>
      <c r="L1314">
        <v>0</v>
      </c>
      <c r="M1314">
        <v>0</v>
      </c>
      <c r="N1314">
        <v>0</v>
      </c>
      <c r="O1314" s="3">
        <v>0</v>
      </c>
      <c r="P1314">
        <v>1</v>
      </c>
      <c r="Q1314">
        <v>1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7">
        <f t="shared" si="80"/>
        <v>0</v>
      </c>
      <c r="Y1314" s="7">
        <f t="shared" si="81"/>
        <v>0</v>
      </c>
      <c r="Z1314" s="7">
        <f t="shared" si="82"/>
        <v>0</v>
      </c>
      <c r="AA1314" s="7">
        <f t="shared" si="83"/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0.42028060225446157</v>
      </c>
      <c r="AI1314">
        <v>0</v>
      </c>
      <c r="AJ1314">
        <v>0.42028060225446157</v>
      </c>
      <c r="AK1314">
        <v>0</v>
      </c>
      <c r="AL1314">
        <v>0</v>
      </c>
      <c r="AM1314">
        <v>0</v>
      </c>
      <c r="AN1314">
        <v>0.42028060225446157</v>
      </c>
      <c r="AO1314">
        <v>0</v>
      </c>
      <c r="AP1314">
        <v>0.42028060225446157</v>
      </c>
    </row>
    <row r="1315" spans="1:42" x14ac:dyDescent="0.3">
      <c r="A1315">
        <v>6131</v>
      </c>
      <c r="B1315" t="s">
        <v>32</v>
      </c>
      <c r="C1315" t="s">
        <v>426</v>
      </c>
      <c r="D1315" t="s">
        <v>368</v>
      </c>
      <c r="E1315" t="s">
        <v>491</v>
      </c>
      <c r="F1315">
        <v>46725</v>
      </c>
      <c r="G1315">
        <v>18183</v>
      </c>
      <c r="H1315" t="s">
        <v>369</v>
      </c>
      <c r="I1315" t="s">
        <v>370</v>
      </c>
      <c r="J1315">
        <v>0</v>
      </c>
      <c r="K1315">
        <v>0</v>
      </c>
      <c r="L1315">
        <v>0</v>
      </c>
      <c r="M1315">
        <v>0</v>
      </c>
      <c r="N1315">
        <v>0</v>
      </c>
      <c r="O1315" s="3">
        <v>0</v>
      </c>
      <c r="P1315">
        <v>0</v>
      </c>
      <c r="Q1315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7">
        <f t="shared" si="80"/>
        <v>0</v>
      </c>
      <c r="Y1315" s="7">
        <f t="shared" si="81"/>
        <v>0</v>
      </c>
      <c r="Z1315" s="7">
        <f t="shared" si="82"/>
        <v>0</v>
      </c>
      <c r="AA1315" s="7">
        <f t="shared" si="83"/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</row>
    <row r="1316" spans="1:42" x14ac:dyDescent="0.3">
      <c r="A1316">
        <v>6132</v>
      </c>
      <c r="B1316" t="s">
        <v>32</v>
      </c>
      <c r="C1316" t="s">
        <v>492</v>
      </c>
      <c r="D1316" t="s">
        <v>368</v>
      </c>
      <c r="E1316" t="s">
        <v>35</v>
      </c>
      <c r="F1316">
        <v>46723</v>
      </c>
      <c r="G1316">
        <v>18183</v>
      </c>
      <c r="H1316" t="s">
        <v>369</v>
      </c>
      <c r="I1316" t="s">
        <v>370</v>
      </c>
      <c r="J1316">
        <v>0</v>
      </c>
      <c r="K1316">
        <v>0</v>
      </c>
      <c r="L1316">
        <v>0</v>
      </c>
      <c r="M1316">
        <v>0</v>
      </c>
      <c r="N1316">
        <v>0</v>
      </c>
      <c r="O1316" s="3">
        <v>0</v>
      </c>
      <c r="P1316">
        <v>0</v>
      </c>
      <c r="Q1316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7">
        <f t="shared" si="80"/>
        <v>0</v>
      </c>
      <c r="Y1316" s="7">
        <f t="shared" si="81"/>
        <v>0</v>
      </c>
      <c r="Z1316" s="7">
        <f t="shared" si="82"/>
        <v>0</v>
      </c>
      <c r="AA1316" s="7">
        <f t="shared" si="83"/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x14ac:dyDescent="0.3">
      <c r="A1317">
        <v>6163</v>
      </c>
      <c r="B1317" t="s">
        <v>32</v>
      </c>
      <c r="C1317" t="s">
        <v>345</v>
      </c>
      <c r="D1317" t="s">
        <v>368</v>
      </c>
      <c r="E1317" t="s">
        <v>35</v>
      </c>
      <c r="F1317">
        <v>46797</v>
      </c>
      <c r="G1317">
        <v>18003</v>
      </c>
      <c r="H1317" t="s">
        <v>346</v>
      </c>
      <c r="I1317" t="s">
        <v>347</v>
      </c>
      <c r="J1317">
        <v>0</v>
      </c>
      <c r="K1317">
        <v>0</v>
      </c>
      <c r="L1317">
        <v>0</v>
      </c>
      <c r="M1317">
        <v>0</v>
      </c>
      <c r="N1317">
        <v>0</v>
      </c>
      <c r="O1317" s="3">
        <v>0</v>
      </c>
      <c r="P1317">
        <v>0</v>
      </c>
      <c r="Q1317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7">
        <f t="shared" si="80"/>
        <v>0</v>
      </c>
      <c r="Y1317" s="7">
        <f t="shared" si="81"/>
        <v>0</v>
      </c>
      <c r="Z1317" s="7">
        <f t="shared" si="82"/>
        <v>0</v>
      </c>
      <c r="AA1317" s="7">
        <f t="shared" si="83"/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 x14ac:dyDescent="0.3">
      <c r="A1318">
        <v>6164</v>
      </c>
      <c r="B1318" t="s">
        <v>32</v>
      </c>
      <c r="C1318" t="s">
        <v>446</v>
      </c>
      <c r="D1318" t="s">
        <v>368</v>
      </c>
      <c r="E1318" t="s">
        <v>493</v>
      </c>
      <c r="F1318">
        <v>46773</v>
      </c>
      <c r="G1318">
        <v>18003</v>
      </c>
      <c r="H1318" t="s">
        <v>346</v>
      </c>
      <c r="I1318" t="s">
        <v>347</v>
      </c>
      <c r="J1318">
        <v>0</v>
      </c>
      <c r="K1318">
        <v>0</v>
      </c>
      <c r="L1318">
        <v>0</v>
      </c>
      <c r="M1318">
        <v>0</v>
      </c>
      <c r="N1318">
        <v>0</v>
      </c>
      <c r="O1318" s="3">
        <v>0</v>
      </c>
      <c r="P1318">
        <v>0</v>
      </c>
      <c r="Q1318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7">
        <f t="shared" si="80"/>
        <v>0</v>
      </c>
      <c r="Y1318" s="7">
        <f t="shared" si="81"/>
        <v>0</v>
      </c>
      <c r="Z1318" s="7">
        <f t="shared" si="82"/>
        <v>0</v>
      </c>
      <c r="AA1318" s="7">
        <f t="shared" si="83"/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</row>
    <row r="1319" spans="1:42" x14ac:dyDescent="0.3">
      <c r="A1319">
        <v>6191</v>
      </c>
      <c r="B1319" t="s">
        <v>32</v>
      </c>
      <c r="C1319" t="s">
        <v>494</v>
      </c>
      <c r="D1319" t="s">
        <v>436</v>
      </c>
      <c r="E1319" t="s">
        <v>35</v>
      </c>
      <c r="F1319">
        <v>47949</v>
      </c>
      <c r="G1319">
        <v>18045</v>
      </c>
      <c r="H1319" t="s">
        <v>173</v>
      </c>
      <c r="I1319" t="s">
        <v>174</v>
      </c>
      <c r="J1319">
        <v>18089</v>
      </c>
      <c r="K1319" t="s">
        <v>244</v>
      </c>
      <c r="L1319">
        <v>0</v>
      </c>
      <c r="M1319">
        <v>1</v>
      </c>
      <c r="N1319">
        <v>1</v>
      </c>
      <c r="O1319" s="3">
        <v>0</v>
      </c>
      <c r="P1319">
        <v>1</v>
      </c>
      <c r="Q1319">
        <v>1</v>
      </c>
      <c r="R1319" s="3">
        <v>0</v>
      </c>
      <c r="S1319" s="3">
        <v>1</v>
      </c>
      <c r="T1319" s="3">
        <v>1</v>
      </c>
      <c r="U1319" s="3">
        <v>0</v>
      </c>
      <c r="V1319" s="3">
        <v>1</v>
      </c>
      <c r="W1319" s="3">
        <v>1</v>
      </c>
      <c r="X1319" s="7">
        <f t="shared" si="80"/>
        <v>0</v>
      </c>
      <c r="Y1319" s="7">
        <f t="shared" si="81"/>
        <v>0</v>
      </c>
      <c r="Z1319" s="7">
        <f t="shared" si="82"/>
        <v>0</v>
      </c>
      <c r="AA1319" s="7">
        <f t="shared" si="83"/>
        <v>0</v>
      </c>
      <c r="AB1319">
        <v>0</v>
      </c>
      <c r="AC1319">
        <v>0</v>
      </c>
      <c r="AD1319">
        <v>0</v>
      </c>
      <c r="AE1319">
        <v>0</v>
      </c>
      <c r="AF1319">
        <v>6.761256988314126</v>
      </c>
      <c r="AG1319">
        <v>6.761256988314126</v>
      </c>
      <c r="AH1319">
        <v>0.60334306909649371</v>
      </c>
      <c r="AI1319">
        <v>1.3624583487597186</v>
      </c>
      <c r="AJ1319">
        <v>1.9658014178562122</v>
      </c>
      <c r="AK1319">
        <v>0</v>
      </c>
      <c r="AL1319">
        <v>6.761256988314126</v>
      </c>
      <c r="AM1319">
        <v>6.761256988314126</v>
      </c>
      <c r="AN1319">
        <v>0.60334306909649371</v>
      </c>
      <c r="AO1319">
        <v>1.3624583487597186</v>
      </c>
      <c r="AP1319">
        <v>1.9658014178562122</v>
      </c>
    </row>
    <row r="1320" spans="1:42" x14ac:dyDescent="0.3">
      <c r="A1320">
        <v>6192</v>
      </c>
      <c r="B1320" t="s">
        <v>32</v>
      </c>
      <c r="C1320" t="s">
        <v>180</v>
      </c>
      <c r="D1320" t="s">
        <v>436</v>
      </c>
      <c r="E1320" t="s">
        <v>35</v>
      </c>
      <c r="F1320">
        <v>47952</v>
      </c>
      <c r="G1320">
        <v>18045</v>
      </c>
      <c r="H1320" t="s">
        <v>173</v>
      </c>
      <c r="I1320" t="s">
        <v>174</v>
      </c>
      <c r="J1320">
        <v>18089</v>
      </c>
      <c r="K1320" t="s">
        <v>244</v>
      </c>
      <c r="L1320">
        <v>0</v>
      </c>
      <c r="M1320">
        <v>1</v>
      </c>
      <c r="N1320">
        <v>1</v>
      </c>
      <c r="O1320" s="3">
        <v>0</v>
      </c>
      <c r="P1320">
        <v>1</v>
      </c>
      <c r="Q1320">
        <v>1</v>
      </c>
      <c r="R1320" s="3">
        <v>0</v>
      </c>
      <c r="S1320" s="3">
        <v>1</v>
      </c>
      <c r="T1320" s="3">
        <v>1</v>
      </c>
      <c r="U1320" s="3">
        <v>0</v>
      </c>
      <c r="V1320" s="3">
        <v>1</v>
      </c>
      <c r="W1320" s="3">
        <v>1</v>
      </c>
      <c r="X1320" s="7">
        <f t="shared" si="80"/>
        <v>0</v>
      </c>
      <c r="Y1320" s="7">
        <f t="shared" si="81"/>
        <v>0</v>
      </c>
      <c r="Z1320" s="7">
        <f t="shared" si="82"/>
        <v>0</v>
      </c>
      <c r="AA1320" s="7">
        <f t="shared" si="83"/>
        <v>0</v>
      </c>
      <c r="AB1320">
        <v>0</v>
      </c>
      <c r="AC1320">
        <v>0</v>
      </c>
      <c r="AD1320">
        <v>0</v>
      </c>
      <c r="AE1320">
        <v>0</v>
      </c>
      <c r="AF1320">
        <v>6.761256988314126</v>
      </c>
      <c r="AG1320">
        <v>6.761256988314126</v>
      </c>
      <c r="AH1320">
        <v>0.60334306909649371</v>
      </c>
      <c r="AI1320">
        <v>1.3624583487597186</v>
      </c>
      <c r="AJ1320">
        <v>1.9658014178562122</v>
      </c>
      <c r="AK1320">
        <v>0</v>
      </c>
      <c r="AL1320">
        <v>6.761256988314126</v>
      </c>
      <c r="AM1320">
        <v>6.761256988314126</v>
      </c>
      <c r="AN1320">
        <v>0.60334306909649371</v>
      </c>
      <c r="AO1320">
        <v>1.3624583487597186</v>
      </c>
      <c r="AP1320">
        <v>1.9658014178562122</v>
      </c>
    </row>
    <row r="1321" spans="1:42" x14ac:dyDescent="0.3">
      <c r="A1321">
        <v>6207</v>
      </c>
      <c r="B1321" t="s">
        <v>32</v>
      </c>
      <c r="C1321" t="s">
        <v>47</v>
      </c>
      <c r="D1321" t="s">
        <v>200</v>
      </c>
      <c r="E1321" t="s">
        <v>495</v>
      </c>
      <c r="F1321">
        <v>46041</v>
      </c>
      <c r="G1321">
        <v>18023</v>
      </c>
      <c r="H1321" t="s">
        <v>50</v>
      </c>
      <c r="I1321" t="s">
        <v>51</v>
      </c>
      <c r="J1321">
        <v>18027</v>
      </c>
      <c r="K1321" t="s">
        <v>108</v>
      </c>
      <c r="L1321">
        <v>0</v>
      </c>
      <c r="M1321">
        <v>1</v>
      </c>
      <c r="N1321">
        <v>1</v>
      </c>
      <c r="O1321" s="3">
        <v>0</v>
      </c>
      <c r="P1321">
        <v>1</v>
      </c>
      <c r="Q1321">
        <v>1</v>
      </c>
      <c r="R1321" s="3">
        <v>0</v>
      </c>
      <c r="S1321" s="3">
        <v>1</v>
      </c>
      <c r="T1321" s="3">
        <v>1</v>
      </c>
      <c r="U1321" s="3">
        <v>0</v>
      </c>
      <c r="V1321" s="3">
        <v>1</v>
      </c>
      <c r="W1321" s="3">
        <v>1</v>
      </c>
      <c r="X1321" s="7">
        <f t="shared" si="80"/>
        <v>0</v>
      </c>
      <c r="Y1321" s="7">
        <f t="shared" si="81"/>
        <v>0</v>
      </c>
      <c r="Z1321" s="7">
        <f t="shared" si="82"/>
        <v>0</v>
      </c>
      <c r="AA1321" s="7">
        <f t="shared" si="83"/>
        <v>0</v>
      </c>
      <c r="AB1321">
        <v>0</v>
      </c>
      <c r="AC1321">
        <v>0</v>
      </c>
      <c r="AD1321">
        <v>0</v>
      </c>
      <c r="AE1321">
        <v>0</v>
      </c>
      <c r="AF1321">
        <v>2.6132866390746043</v>
      </c>
      <c r="AG1321">
        <v>2.6132866390746043</v>
      </c>
      <c r="AH1321">
        <v>0.35683653383264496</v>
      </c>
      <c r="AI1321">
        <v>0.80580177276390008</v>
      </c>
      <c r="AJ1321">
        <v>1.1626383065965451</v>
      </c>
      <c r="AK1321">
        <v>0</v>
      </c>
      <c r="AL1321">
        <v>2.6132866390746043</v>
      </c>
      <c r="AM1321">
        <v>2.6132866390746043</v>
      </c>
      <c r="AN1321">
        <v>0.35683653383264496</v>
      </c>
      <c r="AO1321">
        <v>0.80580177276390008</v>
      </c>
      <c r="AP1321">
        <v>1.1626383065965451</v>
      </c>
    </row>
    <row r="1322" spans="1:42" x14ac:dyDescent="0.3">
      <c r="A1322">
        <v>6213</v>
      </c>
      <c r="B1322" t="s">
        <v>32</v>
      </c>
      <c r="C1322" t="s">
        <v>146</v>
      </c>
      <c r="D1322" t="s">
        <v>496</v>
      </c>
      <c r="E1322" t="s">
        <v>35</v>
      </c>
      <c r="F1322">
        <v>46750</v>
      </c>
      <c r="G1322">
        <v>18069</v>
      </c>
      <c r="H1322" t="s">
        <v>146</v>
      </c>
      <c r="I1322" t="s">
        <v>147</v>
      </c>
      <c r="J1322">
        <v>0</v>
      </c>
      <c r="K1322">
        <v>0</v>
      </c>
      <c r="L1322">
        <v>0</v>
      </c>
      <c r="M1322">
        <v>0</v>
      </c>
      <c r="N1322">
        <v>0</v>
      </c>
      <c r="O1322" s="3">
        <v>0</v>
      </c>
      <c r="P1322">
        <v>1</v>
      </c>
      <c r="Q1322">
        <v>1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7">
        <f t="shared" si="80"/>
        <v>0</v>
      </c>
      <c r="Y1322" s="7">
        <f t="shared" si="81"/>
        <v>0</v>
      </c>
      <c r="Z1322" s="7">
        <f t="shared" si="82"/>
        <v>0</v>
      </c>
      <c r="AA1322" s="7">
        <f t="shared" si="83"/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0.34740026485796194</v>
      </c>
      <c r="AI1322">
        <v>0</v>
      </c>
      <c r="AJ1322">
        <v>0.34740026485796194</v>
      </c>
      <c r="AK1322">
        <v>0</v>
      </c>
      <c r="AL1322">
        <v>0</v>
      </c>
      <c r="AM1322">
        <v>0</v>
      </c>
      <c r="AN1322">
        <v>0.34740026485796194</v>
      </c>
      <c r="AO1322">
        <v>0</v>
      </c>
      <c r="AP1322">
        <v>0.34740026485796194</v>
      </c>
    </row>
    <row r="1323" spans="1:42" x14ac:dyDescent="0.3">
      <c r="A1323">
        <v>6249</v>
      </c>
      <c r="B1323" t="s">
        <v>32</v>
      </c>
      <c r="C1323" t="s">
        <v>279</v>
      </c>
      <c r="D1323" t="s">
        <v>497</v>
      </c>
      <c r="E1323" t="s">
        <v>35</v>
      </c>
      <c r="F1323">
        <v>47620</v>
      </c>
      <c r="G1323">
        <v>18129</v>
      </c>
      <c r="H1323" t="s">
        <v>280</v>
      </c>
      <c r="I1323" t="s">
        <v>281</v>
      </c>
      <c r="J1323">
        <v>0</v>
      </c>
      <c r="K1323">
        <v>0</v>
      </c>
      <c r="L1323">
        <v>0</v>
      </c>
      <c r="M1323">
        <v>0</v>
      </c>
      <c r="N1323">
        <v>0</v>
      </c>
      <c r="O1323" s="3">
        <v>0</v>
      </c>
      <c r="P1323">
        <v>0</v>
      </c>
      <c r="Q132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7">
        <f t="shared" si="80"/>
        <v>0</v>
      </c>
      <c r="Y1323" s="7">
        <f t="shared" si="81"/>
        <v>0</v>
      </c>
      <c r="Z1323" s="7">
        <f t="shared" si="82"/>
        <v>0</v>
      </c>
      <c r="AA1323" s="7">
        <f t="shared" si="83"/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</row>
    <row r="1324" spans="1:42" x14ac:dyDescent="0.3">
      <c r="A1324">
        <v>6254</v>
      </c>
      <c r="B1324" t="s">
        <v>32</v>
      </c>
      <c r="C1324" t="s">
        <v>71</v>
      </c>
      <c r="D1324" t="s">
        <v>498</v>
      </c>
      <c r="E1324" t="s">
        <v>35</v>
      </c>
      <c r="F1324">
        <v>47240</v>
      </c>
      <c r="G1324">
        <v>18031</v>
      </c>
      <c r="H1324" t="s">
        <v>73</v>
      </c>
      <c r="I1324" t="s">
        <v>74</v>
      </c>
      <c r="J1324">
        <v>0</v>
      </c>
      <c r="K1324">
        <v>0</v>
      </c>
      <c r="L1324">
        <v>0</v>
      </c>
      <c r="M1324">
        <v>0</v>
      </c>
      <c r="N1324">
        <v>0</v>
      </c>
      <c r="O1324" s="3">
        <v>0</v>
      </c>
      <c r="P1324">
        <v>0</v>
      </c>
      <c r="Q1324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7">
        <f t="shared" si="80"/>
        <v>0</v>
      </c>
      <c r="Y1324" s="7">
        <f t="shared" si="81"/>
        <v>0</v>
      </c>
      <c r="Z1324" s="7">
        <f t="shared" si="82"/>
        <v>0</v>
      </c>
      <c r="AA1324" s="7">
        <f t="shared" si="83"/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x14ac:dyDescent="0.3">
      <c r="A1325">
        <v>6263</v>
      </c>
      <c r="B1325" t="s">
        <v>32</v>
      </c>
      <c r="C1325" t="s">
        <v>137</v>
      </c>
      <c r="D1325" t="s">
        <v>42</v>
      </c>
      <c r="E1325" t="s">
        <v>35</v>
      </c>
      <c r="F1325">
        <v>47978</v>
      </c>
      <c r="G1325">
        <v>18073</v>
      </c>
      <c r="H1325" t="s">
        <v>60</v>
      </c>
      <c r="I1325" t="s">
        <v>61</v>
      </c>
      <c r="J1325">
        <v>18097</v>
      </c>
      <c r="K1325" t="s">
        <v>202</v>
      </c>
      <c r="L1325">
        <v>0</v>
      </c>
      <c r="M1325">
        <v>0</v>
      </c>
      <c r="N1325">
        <v>0</v>
      </c>
      <c r="O1325" s="3">
        <v>1</v>
      </c>
      <c r="P1325">
        <v>0</v>
      </c>
      <c r="Q1325">
        <v>1</v>
      </c>
      <c r="R1325" s="3">
        <v>0</v>
      </c>
      <c r="S1325" s="3">
        <v>1</v>
      </c>
      <c r="T1325" s="3">
        <v>1</v>
      </c>
      <c r="U1325" s="3">
        <v>0</v>
      </c>
      <c r="V1325" s="3">
        <v>1</v>
      </c>
      <c r="W1325" s="3">
        <v>1</v>
      </c>
      <c r="X1325" s="7">
        <f t="shared" si="80"/>
        <v>0</v>
      </c>
      <c r="Y1325" s="7">
        <f t="shared" si="81"/>
        <v>0</v>
      </c>
      <c r="Z1325" s="7">
        <f t="shared" si="82"/>
        <v>1</v>
      </c>
      <c r="AA1325" s="7">
        <f t="shared" si="83"/>
        <v>0</v>
      </c>
      <c r="AB1325">
        <v>0.53649651679636468</v>
      </c>
      <c r="AC1325">
        <v>0</v>
      </c>
      <c r="AD1325">
        <v>0.53649651679636468</v>
      </c>
      <c r="AE1325">
        <v>0</v>
      </c>
      <c r="AF1325">
        <v>19.379844961240309</v>
      </c>
      <c r="AG1325">
        <v>19.379844961240309</v>
      </c>
      <c r="AH1325">
        <v>0</v>
      </c>
      <c r="AI1325">
        <v>0.4897088059876038</v>
      </c>
      <c r="AJ1325">
        <v>0.4897088059876038</v>
      </c>
      <c r="AK1325">
        <v>0.53649651679636468</v>
      </c>
      <c r="AL1325">
        <v>19.379844961240309</v>
      </c>
      <c r="AM1325">
        <v>19.916341478036674</v>
      </c>
      <c r="AN1325">
        <v>0.53649651679636468</v>
      </c>
      <c r="AO1325">
        <v>0.4897088059876038</v>
      </c>
      <c r="AP1325">
        <v>1.0262053227839685</v>
      </c>
    </row>
    <row r="1326" spans="1:42" x14ac:dyDescent="0.3">
      <c r="A1326">
        <v>6264</v>
      </c>
      <c r="B1326" t="s">
        <v>32</v>
      </c>
      <c r="C1326" t="s">
        <v>139</v>
      </c>
      <c r="D1326" t="s">
        <v>42</v>
      </c>
      <c r="E1326" t="s">
        <v>35</v>
      </c>
      <c r="F1326">
        <v>47922</v>
      </c>
      <c r="G1326">
        <v>18111</v>
      </c>
      <c r="H1326" t="s">
        <v>64</v>
      </c>
      <c r="I1326" t="s">
        <v>65</v>
      </c>
      <c r="J1326">
        <v>18157</v>
      </c>
      <c r="K1326" t="s">
        <v>179</v>
      </c>
      <c r="L1326">
        <v>0</v>
      </c>
      <c r="M1326">
        <v>0</v>
      </c>
      <c r="N1326">
        <v>0</v>
      </c>
      <c r="O1326" s="3">
        <v>0</v>
      </c>
      <c r="P1326">
        <v>1</v>
      </c>
      <c r="Q1326">
        <v>1</v>
      </c>
      <c r="R1326" s="3">
        <v>0</v>
      </c>
      <c r="S1326" s="3">
        <v>1</v>
      </c>
      <c r="T1326" s="3">
        <v>1</v>
      </c>
      <c r="U1326" s="3">
        <v>0</v>
      </c>
      <c r="V1326" s="3">
        <v>1</v>
      </c>
      <c r="W1326" s="3">
        <v>1</v>
      </c>
      <c r="X1326" s="7">
        <f t="shared" si="80"/>
        <v>0</v>
      </c>
      <c r="Y1326" s="7">
        <f t="shared" si="81"/>
        <v>0</v>
      </c>
      <c r="Z1326" s="7">
        <f t="shared" si="82"/>
        <v>0</v>
      </c>
      <c r="AA1326" s="7">
        <f t="shared" si="83"/>
        <v>0</v>
      </c>
      <c r="AB1326">
        <v>0</v>
      </c>
      <c r="AC1326">
        <v>0</v>
      </c>
      <c r="AD1326">
        <v>0</v>
      </c>
      <c r="AE1326">
        <v>0</v>
      </c>
      <c r="AF1326">
        <v>5.5095098931634174</v>
      </c>
      <c r="AG1326">
        <v>5.5095098931634174</v>
      </c>
      <c r="AH1326">
        <v>0.24003264443964376</v>
      </c>
      <c r="AI1326">
        <v>1.0855476344782891</v>
      </c>
      <c r="AJ1326">
        <v>1.3255802789179327</v>
      </c>
      <c r="AK1326">
        <v>0</v>
      </c>
      <c r="AL1326">
        <v>5.5095098931634174</v>
      </c>
      <c r="AM1326">
        <v>5.5095098931634174</v>
      </c>
      <c r="AN1326">
        <v>0.24003264443964376</v>
      </c>
      <c r="AO1326">
        <v>1.0855476344782891</v>
      </c>
      <c r="AP1326">
        <v>1.3255802789179327</v>
      </c>
    </row>
    <row r="1327" spans="1:42" x14ac:dyDescent="0.3">
      <c r="A1327">
        <v>6265</v>
      </c>
      <c r="B1327" t="s">
        <v>32</v>
      </c>
      <c r="C1327" t="s">
        <v>134</v>
      </c>
      <c r="D1327" t="s">
        <v>42</v>
      </c>
      <c r="E1327" t="s">
        <v>35</v>
      </c>
      <c r="F1327">
        <v>46310</v>
      </c>
      <c r="G1327">
        <v>18073</v>
      </c>
      <c r="H1327" t="s">
        <v>60</v>
      </c>
      <c r="I1327" t="s">
        <v>61</v>
      </c>
      <c r="J1327">
        <v>18097</v>
      </c>
      <c r="K1327" t="s">
        <v>202</v>
      </c>
      <c r="L1327">
        <v>0</v>
      </c>
      <c r="M1327">
        <v>0</v>
      </c>
      <c r="N1327">
        <v>0</v>
      </c>
      <c r="O1327" s="3">
        <v>1</v>
      </c>
      <c r="P1327">
        <v>0</v>
      </c>
      <c r="Q1327">
        <v>1</v>
      </c>
      <c r="R1327" s="3">
        <v>0</v>
      </c>
      <c r="S1327" s="3">
        <v>1</v>
      </c>
      <c r="T1327" s="3">
        <v>1</v>
      </c>
      <c r="U1327" s="3">
        <v>0</v>
      </c>
      <c r="V1327" s="3">
        <v>1</v>
      </c>
      <c r="W1327" s="3">
        <v>1</v>
      </c>
      <c r="X1327" s="7">
        <f t="shared" si="80"/>
        <v>0</v>
      </c>
      <c r="Y1327" s="7">
        <f t="shared" si="81"/>
        <v>0</v>
      </c>
      <c r="Z1327" s="7">
        <f t="shared" si="82"/>
        <v>1</v>
      </c>
      <c r="AA1327" s="7">
        <f t="shared" si="83"/>
        <v>0</v>
      </c>
      <c r="AB1327">
        <v>0.53649651679636468</v>
      </c>
      <c r="AC1327">
        <v>0</v>
      </c>
      <c r="AD1327">
        <v>0.53649651679636468</v>
      </c>
      <c r="AE1327">
        <v>0</v>
      </c>
      <c r="AF1327">
        <v>19.379844961240309</v>
      </c>
      <c r="AG1327">
        <v>19.379844961240309</v>
      </c>
      <c r="AH1327">
        <v>0</v>
      </c>
      <c r="AI1327">
        <v>0.4897088059876038</v>
      </c>
      <c r="AJ1327">
        <v>0.4897088059876038</v>
      </c>
      <c r="AK1327">
        <v>0.53649651679636468</v>
      </c>
      <c r="AL1327">
        <v>19.379844961240309</v>
      </c>
      <c r="AM1327">
        <v>19.916341478036674</v>
      </c>
      <c r="AN1327">
        <v>0.53649651679636468</v>
      </c>
      <c r="AO1327">
        <v>0.4897088059876038</v>
      </c>
      <c r="AP1327">
        <v>1.0262053227839685</v>
      </c>
    </row>
    <row r="1328" spans="1:42" x14ac:dyDescent="0.3">
      <c r="A1328">
        <v>6266</v>
      </c>
      <c r="B1328" t="s">
        <v>32</v>
      </c>
      <c r="C1328" t="s">
        <v>141</v>
      </c>
      <c r="D1328" t="s">
        <v>42</v>
      </c>
      <c r="E1328" t="s">
        <v>35</v>
      </c>
      <c r="F1328">
        <v>46372</v>
      </c>
      <c r="G1328">
        <v>18111</v>
      </c>
      <c r="H1328" t="s">
        <v>64</v>
      </c>
      <c r="I1328" t="s">
        <v>65</v>
      </c>
      <c r="J1328">
        <v>18157</v>
      </c>
      <c r="K1328" t="s">
        <v>179</v>
      </c>
      <c r="L1328">
        <v>0</v>
      </c>
      <c r="M1328">
        <v>0</v>
      </c>
      <c r="N1328">
        <v>0</v>
      </c>
      <c r="O1328" s="3">
        <v>0</v>
      </c>
      <c r="P1328">
        <v>1</v>
      </c>
      <c r="Q1328">
        <v>1</v>
      </c>
      <c r="R1328" s="3">
        <v>0</v>
      </c>
      <c r="S1328" s="3">
        <v>1</v>
      </c>
      <c r="T1328" s="3">
        <v>1</v>
      </c>
      <c r="U1328" s="3">
        <v>0</v>
      </c>
      <c r="V1328" s="3">
        <v>1</v>
      </c>
      <c r="W1328" s="3">
        <v>1</v>
      </c>
      <c r="X1328" s="7">
        <f t="shared" si="80"/>
        <v>0</v>
      </c>
      <c r="Y1328" s="7">
        <f t="shared" si="81"/>
        <v>0</v>
      </c>
      <c r="Z1328" s="7">
        <f t="shared" si="82"/>
        <v>0</v>
      </c>
      <c r="AA1328" s="7">
        <f t="shared" si="83"/>
        <v>0</v>
      </c>
      <c r="AB1328">
        <v>0</v>
      </c>
      <c r="AC1328">
        <v>0</v>
      </c>
      <c r="AD1328">
        <v>0</v>
      </c>
      <c r="AE1328">
        <v>0</v>
      </c>
      <c r="AF1328">
        <v>5.5095098931634174</v>
      </c>
      <c r="AG1328">
        <v>5.5095098931634174</v>
      </c>
      <c r="AH1328">
        <v>0.24003264443964376</v>
      </c>
      <c r="AI1328">
        <v>1.0855476344782891</v>
      </c>
      <c r="AJ1328">
        <v>1.3255802789179327</v>
      </c>
      <c r="AK1328">
        <v>0</v>
      </c>
      <c r="AL1328">
        <v>5.5095098931634174</v>
      </c>
      <c r="AM1328">
        <v>5.5095098931634174</v>
      </c>
      <c r="AN1328">
        <v>0.24003264443964376</v>
      </c>
      <c r="AO1328">
        <v>1.0855476344782891</v>
      </c>
      <c r="AP1328">
        <v>1.3255802789179327</v>
      </c>
    </row>
    <row r="1329" spans="1:42" x14ac:dyDescent="0.3">
      <c r="A1329">
        <v>6275</v>
      </c>
      <c r="B1329" t="s">
        <v>32</v>
      </c>
      <c r="C1329" t="s">
        <v>233</v>
      </c>
      <c r="D1329" t="s">
        <v>181</v>
      </c>
      <c r="E1329" t="s">
        <v>35</v>
      </c>
      <c r="F1329">
        <v>47946</v>
      </c>
      <c r="G1329">
        <v>18131</v>
      </c>
      <c r="H1329" t="s">
        <v>125</v>
      </c>
      <c r="I1329" t="s">
        <v>126</v>
      </c>
      <c r="J1329">
        <v>0</v>
      </c>
      <c r="K1329">
        <v>0</v>
      </c>
      <c r="L1329">
        <v>0</v>
      </c>
      <c r="M1329">
        <v>0</v>
      </c>
      <c r="N1329">
        <v>0</v>
      </c>
      <c r="O1329" s="3">
        <v>0</v>
      </c>
      <c r="P1329">
        <v>1</v>
      </c>
      <c r="Q1329">
        <v>1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7">
        <f t="shared" si="80"/>
        <v>0</v>
      </c>
      <c r="Y1329" s="7">
        <f t="shared" si="81"/>
        <v>0</v>
      </c>
      <c r="Z1329" s="7">
        <f t="shared" si="82"/>
        <v>0</v>
      </c>
      <c r="AA1329" s="7">
        <f t="shared" si="83"/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0.48745771304339341</v>
      </c>
      <c r="AI1329">
        <v>0</v>
      </c>
      <c r="AJ1329">
        <v>0.48745771304339341</v>
      </c>
      <c r="AK1329">
        <v>0</v>
      </c>
      <c r="AL1329">
        <v>0</v>
      </c>
      <c r="AM1329">
        <v>0</v>
      </c>
      <c r="AN1329">
        <v>0.48745771304339341</v>
      </c>
      <c r="AO1329">
        <v>0</v>
      </c>
      <c r="AP1329">
        <v>0.48745771304339341</v>
      </c>
    </row>
    <row r="1330" spans="1:42" x14ac:dyDescent="0.3">
      <c r="A1330">
        <v>6335</v>
      </c>
      <c r="B1330" t="s">
        <v>32</v>
      </c>
      <c r="C1330" t="s">
        <v>137</v>
      </c>
      <c r="D1330" t="s">
        <v>200</v>
      </c>
      <c r="E1330" t="s">
        <v>35</v>
      </c>
      <c r="F1330">
        <v>47978</v>
      </c>
      <c r="G1330">
        <v>18073</v>
      </c>
      <c r="H1330" t="s">
        <v>60</v>
      </c>
      <c r="I1330" t="s">
        <v>61</v>
      </c>
      <c r="J1330">
        <v>18097</v>
      </c>
      <c r="K1330" t="s">
        <v>202</v>
      </c>
      <c r="L1330">
        <v>0</v>
      </c>
      <c r="M1330">
        <v>0</v>
      </c>
      <c r="N1330">
        <v>0</v>
      </c>
      <c r="O1330" s="3">
        <v>1</v>
      </c>
      <c r="P1330">
        <v>0</v>
      </c>
      <c r="Q1330">
        <v>1</v>
      </c>
      <c r="R1330" s="3">
        <v>0</v>
      </c>
      <c r="S1330" s="3">
        <v>1</v>
      </c>
      <c r="T1330" s="3">
        <v>1</v>
      </c>
      <c r="U1330" s="3">
        <v>0</v>
      </c>
      <c r="V1330" s="3">
        <v>1</v>
      </c>
      <c r="W1330" s="3">
        <v>1</v>
      </c>
      <c r="X1330" s="7">
        <f t="shared" si="80"/>
        <v>0</v>
      </c>
      <c r="Y1330" s="7">
        <f t="shared" si="81"/>
        <v>0</v>
      </c>
      <c r="Z1330" s="7">
        <f t="shared" si="82"/>
        <v>1</v>
      </c>
      <c r="AA1330" s="7">
        <f t="shared" si="83"/>
        <v>0</v>
      </c>
      <c r="AB1330">
        <v>0.53649651679636468</v>
      </c>
      <c r="AC1330">
        <v>0</v>
      </c>
      <c r="AD1330">
        <v>0.53649651679636468</v>
      </c>
      <c r="AE1330">
        <v>0</v>
      </c>
      <c r="AF1330">
        <v>19.379844961240309</v>
      </c>
      <c r="AG1330">
        <v>19.379844961240309</v>
      </c>
      <c r="AH1330">
        <v>0</v>
      </c>
      <c r="AI1330">
        <v>0.4897088059876038</v>
      </c>
      <c r="AJ1330">
        <v>0.4897088059876038</v>
      </c>
      <c r="AK1330">
        <v>0.53649651679636468</v>
      </c>
      <c r="AL1330">
        <v>19.379844961240309</v>
      </c>
      <c r="AM1330">
        <v>19.916341478036674</v>
      </c>
      <c r="AN1330">
        <v>0.53649651679636468</v>
      </c>
      <c r="AO1330">
        <v>0.4897088059876038</v>
      </c>
      <c r="AP1330">
        <v>1.0262053227839685</v>
      </c>
    </row>
    <row r="1331" spans="1:42" x14ac:dyDescent="0.3">
      <c r="A1331">
        <v>6350</v>
      </c>
      <c r="B1331" t="s">
        <v>32</v>
      </c>
      <c r="C1331" t="s">
        <v>225</v>
      </c>
      <c r="D1331" t="s">
        <v>195</v>
      </c>
      <c r="E1331" t="s">
        <v>35</v>
      </c>
      <c r="F1331">
        <v>47232</v>
      </c>
      <c r="G1331">
        <v>18005</v>
      </c>
      <c r="H1331" t="s">
        <v>153</v>
      </c>
      <c r="I1331" t="s">
        <v>154</v>
      </c>
      <c r="J1331">
        <v>0</v>
      </c>
      <c r="K1331">
        <v>0</v>
      </c>
      <c r="L1331">
        <v>0</v>
      </c>
      <c r="M1331">
        <v>0</v>
      </c>
      <c r="N1331">
        <v>0</v>
      </c>
      <c r="O1331" s="3">
        <v>0</v>
      </c>
      <c r="P1331">
        <v>0</v>
      </c>
      <c r="Q1331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7">
        <f t="shared" si="80"/>
        <v>0</v>
      </c>
      <c r="Y1331" s="7">
        <f t="shared" si="81"/>
        <v>0</v>
      </c>
      <c r="Z1331" s="7">
        <f t="shared" si="82"/>
        <v>0</v>
      </c>
      <c r="AA1331" s="7">
        <f t="shared" si="83"/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x14ac:dyDescent="0.3">
      <c r="A1332">
        <v>6363</v>
      </c>
      <c r="B1332" t="s">
        <v>32</v>
      </c>
      <c r="C1332" t="s">
        <v>457</v>
      </c>
      <c r="D1332" t="s">
        <v>272</v>
      </c>
      <c r="E1332" t="s">
        <v>35</v>
      </c>
      <c r="F1332">
        <v>46774</v>
      </c>
      <c r="G1332">
        <v>18003</v>
      </c>
      <c r="H1332" t="s">
        <v>346</v>
      </c>
      <c r="I1332" t="s">
        <v>347</v>
      </c>
      <c r="J1332">
        <v>0</v>
      </c>
      <c r="K1332">
        <v>0</v>
      </c>
      <c r="L1332">
        <v>0</v>
      </c>
      <c r="M1332">
        <v>0</v>
      </c>
      <c r="N1332">
        <v>0</v>
      </c>
      <c r="O1332" s="3">
        <v>0</v>
      </c>
      <c r="P1332">
        <v>0</v>
      </c>
      <c r="Q1332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7">
        <f t="shared" si="80"/>
        <v>0</v>
      </c>
      <c r="Y1332" s="7">
        <f t="shared" si="81"/>
        <v>0</v>
      </c>
      <c r="Z1332" s="7">
        <f t="shared" si="82"/>
        <v>0</v>
      </c>
      <c r="AA1332" s="7">
        <f t="shared" si="83"/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 x14ac:dyDescent="0.3">
      <c r="A1333">
        <v>6364</v>
      </c>
      <c r="B1333" t="s">
        <v>32</v>
      </c>
      <c r="C1333" t="s">
        <v>499</v>
      </c>
      <c r="D1333" t="s">
        <v>272</v>
      </c>
      <c r="E1333" t="s">
        <v>35</v>
      </c>
      <c r="F1333">
        <v>46763</v>
      </c>
      <c r="G1333">
        <v>18113</v>
      </c>
      <c r="H1333" t="s">
        <v>187</v>
      </c>
      <c r="I1333" t="s">
        <v>188</v>
      </c>
      <c r="J1333">
        <v>0</v>
      </c>
      <c r="K1333">
        <v>0</v>
      </c>
      <c r="L1333">
        <v>0</v>
      </c>
      <c r="M1333">
        <v>0</v>
      </c>
      <c r="N1333">
        <v>0</v>
      </c>
      <c r="O1333" s="3">
        <v>0</v>
      </c>
      <c r="P1333">
        <v>0</v>
      </c>
      <c r="Q133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7">
        <f t="shared" si="80"/>
        <v>0</v>
      </c>
      <c r="Y1333" s="7">
        <f t="shared" si="81"/>
        <v>0</v>
      </c>
      <c r="Z1333" s="7">
        <f t="shared" si="82"/>
        <v>0</v>
      </c>
      <c r="AA1333" s="7">
        <f t="shared" si="83"/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</row>
    <row r="1334" spans="1:42" x14ac:dyDescent="0.3">
      <c r="A1334">
        <v>6386</v>
      </c>
      <c r="B1334" t="s">
        <v>32</v>
      </c>
      <c r="C1334" t="s">
        <v>500</v>
      </c>
      <c r="D1334" t="s">
        <v>501</v>
      </c>
      <c r="E1334" t="s">
        <v>35</v>
      </c>
      <c r="F1334">
        <v>46738</v>
      </c>
      <c r="G1334">
        <v>18033</v>
      </c>
      <c r="H1334" t="s">
        <v>341</v>
      </c>
      <c r="I1334" t="s">
        <v>342</v>
      </c>
      <c r="J1334">
        <v>0</v>
      </c>
      <c r="K1334">
        <v>0</v>
      </c>
      <c r="L1334">
        <v>0</v>
      </c>
      <c r="M1334">
        <v>0</v>
      </c>
      <c r="N1334">
        <v>0</v>
      </c>
      <c r="O1334" s="3">
        <v>0</v>
      </c>
      <c r="P1334">
        <v>0</v>
      </c>
      <c r="Q1334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7">
        <f t="shared" si="80"/>
        <v>0</v>
      </c>
      <c r="Y1334" s="7">
        <f t="shared" si="81"/>
        <v>0</v>
      </c>
      <c r="Z1334" s="7">
        <f t="shared" si="82"/>
        <v>0</v>
      </c>
      <c r="AA1334" s="7">
        <f t="shared" si="83"/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x14ac:dyDescent="0.3">
      <c r="A1335">
        <v>6423</v>
      </c>
      <c r="B1335" t="s">
        <v>32</v>
      </c>
      <c r="C1335" t="s">
        <v>502</v>
      </c>
      <c r="D1335" t="s">
        <v>503</v>
      </c>
      <c r="E1335" t="s">
        <v>35</v>
      </c>
      <c r="F1335">
        <v>47229</v>
      </c>
      <c r="G1335">
        <v>18071</v>
      </c>
      <c r="H1335" t="s">
        <v>113</v>
      </c>
      <c r="I1335" t="s">
        <v>114</v>
      </c>
      <c r="J1335">
        <v>0</v>
      </c>
      <c r="K1335">
        <v>0</v>
      </c>
      <c r="L1335">
        <v>0</v>
      </c>
      <c r="M1335">
        <v>0</v>
      </c>
      <c r="N1335">
        <v>0</v>
      </c>
      <c r="O1335" s="3">
        <v>0</v>
      </c>
      <c r="P1335">
        <v>0</v>
      </c>
      <c r="Q1335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7">
        <f t="shared" si="80"/>
        <v>0</v>
      </c>
      <c r="Y1335" s="7">
        <f t="shared" si="81"/>
        <v>0</v>
      </c>
      <c r="Z1335" s="7">
        <f t="shared" si="82"/>
        <v>0</v>
      </c>
      <c r="AA1335" s="7">
        <f t="shared" si="83"/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</row>
    <row r="1336" spans="1:42" x14ac:dyDescent="0.3">
      <c r="A1336">
        <v>6434</v>
      </c>
      <c r="B1336" t="s">
        <v>32</v>
      </c>
      <c r="C1336" t="s">
        <v>504</v>
      </c>
      <c r="D1336" t="s">
        <v>505</v>
      </c>
      <c r="E1336" t="s">
        <v>35</v>
      </c>
      <c r="F1336">
        <v>46524</v>
      </c>
      <c r="G1336">
        <v>18085</v>
      </c>
      <c r="H1336" t="s">
        <v>336</v>
      </c>
      <c r="I1336" t="s">
        <v>337</v>
      </c>
      <c r="J1336">
        <v>0</v>
      </c>
      <c r="K1336">
        <v>0</v>
      </c>
      <c r="L1336">
        <v>0</v>
      </c>
      <c r="M1336">
        <v>0</v>
      </c>
      <c r="N1336">
        <v>0</v>
      </c>
      <c r="O1336" s="3">
        <v>0</v>
      </c>
      <c r="P1336">
        <v>0</v>
      </c>
      <c r="Q1336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7">
        <f t="shared" si="80"/>
        <v>0</v>
      </c>
      <c r="Y1336" s="7">
        <f t="shared" si="81"/>
        <v>0</v>
      </c>
      <c r="Z1336" s="7">
        <f t="shared" si="82"/>
        <v>0</v>
      </c>
      <c r="AA1336" s="7">
        <f t="shared" si="83"/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 x14ac:dyDescent="0.3">
      <c r="A1337">
        <v>6435</v>
      </c>
      <c r="B1337" t="s">
        <v>32</v>
      </c>
      <c r="C1337" t="s">
        <v>282</v>
      </c>
      <c r="D1337" t="s">
        <v>505</v>
      </c>
      <c r="E1337" t="s">
        <v>35</v>
      </c>
      <c r="F1337">
        <v>46550</v>
      </c>
      <c r="G1337">
        <v>18039</v>
      </c>
      <c r="H1337" t="s">
        <v>237</v>
      </c>
      <c r="I1337" t="s">
        <v>238</v>
      </c>
      <c r="J1337">
        <v>0</v>
      </c>
      <c r="K1337">
        <v>0</v>
      </c>
      <c r="L1337">
        <v>0</v>
      </c>
      <c r="M1337">
        <v>0</v>
      </c>
      <c r="N1337">
        <v>0</v>
      </c>
      <c r="O1337" s="3">
        <v>0</v>
      </c>
      <c r="P1337">
        <v>1</v>
      </c>
      <c r="Q1337">
        <v>1</v>
      </c>
      <c r="R1337" s="3">
        <v>0</v>
      </c>
      <c r="S1337" s="3">
        <v>0</v>
      </c>
      <c r="T1337" s="3">
        <v>0</v>
      </c>
      <c r="U1337" s="3">
        <v>0</v>
      </c>
      <c r="V1337" s="3">
        <v>1</v>
      </c>
      <c r="W1337" s="3">
        <v>1</v>
      </c>
      <c r="X1337" s="7">
        <f t="shared" si="80"/>
        <v>0</v>
      </c>
      <c r="Y1337" s="7">
        <f t="shared" si="81"/>
        <v>0</v>
      </c>
      <c r="Z1337" s="7">
        <f t="shared" si="82"/>
        <v>0</v>
      </c>
      <c r="AA1337" s="7">
        <f t="shared" si="83"/>
        <v>0</v>
      </c>
      <c r="AB1337">
        <v>0</v>
      </c>
      <c r="AC1337">
        <v>0</v>
      </c>
      <c r="AD1337">
        <v>0</v>
      </c>
      <c r="AE1337">
        <v>3.3271780539335563</v>
      </c>
      <c r="AF1337">
        <v>0</v>
      </c>
      <c r="AG1337">
        <v>3.3271780539335563</v>
      </c>
      <c r="AH1337">
        <v>0.75079551200941586</v>
      </c>
      <c r="AI1337">
        <v>0</v>
      </c>
      <c r="AJ1337">
        <v>0.75079551200941586</v>
      </c>
      <c r="AK1337">
        <v>3.3271780539335563</v>
      </c>
      <c r="AL1337">
        <v>0</v>
      </c>
      <c r="AM1337">
        <v>3.3271780539335563</v>
      </c>
      <c r="AN1337">
        <v>0.75079551200941586</v>
      </c>
      <c r="AO1337">
        <v>0</v>
      </c>
      <c r="AP1337">
        <v>0.75079551200941586</v>
      </c>
    </row>
    <row r="1338" spans="1:42" x14ac:dyDescent="0.3">
      <c r="A1338">
        <v>6474</v>
      </c>
      <c r="B1338" t="s">
        <v>32</v>
      </c>
      <c r="C1338" t="s">
        <v>255</v>
      </c>
      <c r="D1338" t="s">
        <v>436</v>
      </c>
      <c r="E1338" t="s">
        <v>35</v>
      </c>
      <c r="F1338">
        <v>47954</v>
      </c>
      <c r="G1338">
        <v>18107</v>
      </c>
      <c r="H1338" t="s">
        <v>167</v>
      </c>
      <c r="I1338" t="s">
        <v>168</v>
      </c>
      <c r="J1338">
        <v>18097</v>
      </c>
      <c r="K1338" t="s">
        <v>202</v>
      </c>
      <c r="L1338">
        <v>1</v>
      </c>
      <c r="M1338">
        <v>0</v>
      </c>
      <c r="N1338">
        <v>1</v>
      </c>
      <c r="O1338" s="3">
        <v>1</v>
      </c>
      <c r="P1338">
        <v>0</v>
      </c>
      <c r="Q1338">
        <v>1</v>
      </c>
      <c r="R1338" s="3">
        <v>0</v>
      </c>
      <c r="S1338" s="3">
        <v>1</v>
      </c>
      <c r="T1338" s="3">
        <v>1</v>
      </c>
      <c r="U1338" s="3">
        <v>0</v>
      </c>
      <c r="V1338" s="3">
        <v>1</v>
      </c>
      <c r="W1338" s="3">
        <v>1</v>
      </c>
      <c r="X1338" s="7">
        <f t="shared" si="80"/>
        <v>2.0796702777305125</v>
      </c>
      <c r="Y1338" s="7">
        <f t="shared" si="81"/>
        <v>0</v>
      </c>
      <c r="Z1338" s="7">
        <f t="shared" si="82"/>
        <v>0</v>
      </c>
      <c r="AA1338" s="7">
        <f t="shared" si="83"/>
        <v>0</v>
      </c>
      <c r="AB1338">
        <v>2.0796702777305125</v>
      </c>
      <c r="AC1338">
        <v>0</v>
      </c>
      <c r="AD1338">
        <v>2.0796702777305125</v>
      </c>
      <c r="AE1338">
        <v>0</v>
      </c>
      <c r="AF1338">
        <v>19.379844961240309</v>
      </c>
      <c r="AG1338">
        <v>19.379844961240309</v>
      </c>
      <c r="AH1338">
        <v>0</v>
      </c>
      <c r="AI1338">
        <v>0.88664443630616219</v>
      </c>
      <c r="AJ1338">
        <v>0.88664443630616219</v>
      </c>
      <c r="AK1338">
        <v>2.0796702777305125</v>
      </c>
      <c r="AL1338">
        <v>19.379844961240309</v>
      </c>
      <c r="AM1338">
        <v>21.459515238970823</v>
      </c>
      <c r="AN1338">
        <v>2.0796702777305125</v>
      </c>
      <c r="AO1338">
        <v>0.88664443630616219</v>
      </c>
      <c r="AP1338">
        <v>2.9663147140366748</v>
      </c>
    </row>
    <row r="1339" spans="1:42" x14ac:dyDescent="0.3">
      <c r="A1339">
        <v>6492</v>
      </c>
      <c r="B1339" t="s">
        <v>32</v>
      </c>
      <c r="C1339" t="s">
        <v>506</v>
      </c>
      <c r="D1339" t="s">
        <v>507</v>
      </c>
      <c r="E1339" t="s">
        <v>506</v>
      </c>
      <c r="F1339">
        <v>47465</v>
      </c>
      <c r="G1339">
        <v>18055</v>
      </c>
      <c r="H1339" t="s">
        <v>508</v>
      </c>
      <c r="I1339" t="s">
        <v>509</v>
      </c>
      <c r="J1339">
        <v>18089</v>
      </c>
      <c r="K1339" t="s">
        <v>244</v>
      </c>
      <c r="L1339">
        <v>0</v>
      </c>
      <c r="M1339">
        <v>0</v>
      </c>
      <c r="N1339">
        <v>0</v>
      </c>
      <c r="O1339" s="3">
        <v>0</v>
      </c>
      <c r="P1339">
        <v>0</v>
      </c>
      <c r="Q1339">
        <v>0</v>
      </c>
      <c r="R1339" s="3">
        <v>0</v>
      </c>
      <c r="S1339" s="3">
        <v>1</v>
      </c>
      <c r="T1339" s="3">
        <v>1</v>
      </c>
      <c r="U1339" s="3">
        <v>0</v>
      </c>
      <c r="V1339" s="3">
        <v>1</v>
      </c>
      <c r="W1339" s="3">
        <v>1</v>
      </c>
      <c r="X1339" s="7">
        <f t="shared" si="80"/>
        <v>0</v>
      </c>
      <c r="Y1339" s="7">
        <f t="shared" si="81"/>
        <v>0</v>
      </c>
      <c r="Z1339" s="7">
        <f t="shared" si="82"/>
        <v>0</v>
      </c>
      <c r="AA1339" s="7">
        <f t="shared" si="83"/>
        <v>0</v>
      </c>
      <c r="AB1339">
        <v>0</v>
      </c>
      <c r="AC1339">
        <v>0</v>
      </c>
      <c r="AD1339">
        <v>0</v>
      </c>
      <c r="AE1339">
        <v>0</v>
      </c>
      <c r="AF1339">
        <v>6.761256988314126</v>
      </c>
      <c r="AG1339">
        <v>6.761256988314126</v>
      </c>
      <c r="AH1339">
        <v>0</v>
      </c>
      <c r="AI1339">
        <v>0.72898164594434567</v>
      </c>
      <c r="AJ1339">
        <v>0.72898164594434567</v>
      </c>
      <c r="AK1339">
        <v>0</v>
      </c>
      <c r="AL1339">
        <v>6.761256988314126</v>
      </c>
      <c r="AM1339">
        <v>6.761256988314126</v>
      </c>
      <c r="AN1339">
        <v>0</v>
      </c>
      <c r="AO1339">
        <v>0.72898164594434567</v>
      </c>
      <c r="AP1339">
        <v>0.72898164594434567</v>
      </c>
    </row>
    <row r="1340" spans="1:42" x14ac:dyDescent="0.3">
      <c r="A1340">
        <v>6537</v>
      </c>
      <c r="B1340" t="s">
        <v>32</v>
      </c>
      <c r="C1340" t="s">
        <v>279</v>
      </c>
      <c r="D1340" t="s">
        <v>510</v>
      </c>
      <c r="E1340" t="s">
        <v>35</v>
      </c>
      <c r="F1340">
        <v>47620</v>
      </c>
      <c r="G1340">
        <v>18129</v>
      </c>
      <c r="H1340" t="s">
        <v>280</v>
      </c>
      <c r="I1340" t="s">
        <v>281</v>
      </c>
      <c r="J1340">
        <v>0</v>
      </c>
      <c r="K1340">
        <v>0</v>
      </c>
      <c r="L1340">
        <v>0</v>
      </c>
      <c r="M1340">
        <v>0</v>
      </c>
      <c r="N1340">
        <v>0</v>
      </c>
      <c r="O1340" s="3">
        <v>0</v>
      </c>
      <c r="P1340">
        <v>0</v>
      </c>
      <c r="Q1340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7">
        <f t="shared" si="80"/>
        <v>0</v>
      </c>
      <c r="Y1340" s="7">
        <f t="shared" si="81"/>
        <v>0</v>
      </c>
      <c r="Z1340" s="7">
        <f t="shared" si="82"/>
        <v>0</v>
      </c>
      <c r="AA1340" s="7">
        <f t="shared" si="83"/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</row>
    <row r="1341" spans="1:42" x14ac:dyDescent="0.3">
      <c r="A1341">
        <v>9095</v>
      </c>
      <c r="B1341" t="s">
        <v>32</v>
      </c>
      <c r="C1341" t="s">
        <v>227</v>
      </c>
      <c r="D1341" t="s">
        <v>511</v>
      </c>
      <c r="E1341" t="s">
        <v>35</v>
      </c>
      <c r="F1341">
        <v>47701</v>
      </c>
      <c r="G1341">
        <v>18163</v>
      </c>
      <c r="H1341" t="s">
        <v>228</v>
      </c>
      <c r="I1341" t="s">
        <v>229</v>
      </c>
      <c r="J1341">
        <v>0</v>
      </c>
      <c r="K1341">
        <v>0</v>
      </c>
      <c r="L1341">
        <v>0</v>
      </c>
      <c r="M1341">
        <v>0</v>
      </c>
      <c r="N1341">
        <v>0</v>
      </c>
      <c r="O1341" s="3">
        <v>0</v>
      </c>
      <c r="P1341">
        <v>0</v>
      </c>
      <c r="Q1341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7">
        <f t="shared" si="80"/>
        <v>0</v>
      </c>
      <c r="Y1341" s="7">
        <f t="shared" si="81"/>
        <v>0</v>
      </c>
      <c r="Z1341" s="7">
        <f t="shared" si="82"/>
        <v>0</v>
      </c>
      <c r="AA1341" s="7">
        <f t="shared" si="83"/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 x14ac:dyDescent="0.3">
      <c r="A1342">
        <v>1094</v>
      </c>
      <c r="B1342" t="s">
        <v>32</v>
      </c>
      <c r="C1342" t="s">
        <v>33</v>
      </c>
      <c r="D1342" t="s">
        <v>34</v>
      </c>
      <c r="E1342" t="s">
        <v>35</v>
      </c>
      <c r="F1342">
        <v>46148</v>
      </c>
      <c r="G1342">
        <v>18065</v>
      </c>
      <c r="H1342" t="s">
        <v>36</v>
      </c>
      <c r="I1342" t="s">
        <v>37</v>
      </c>
      <c r="J1342">
        <v>0</v>
      </c>
      <c r="K1342">
        <v>0</v>
      </c>
      <c r="L1342">
        <v>0</v>
      </c>
      <c r="M1342">
        <v>1</v>
      </c>
      <c r="N1342">
        <v>1</v>
      </c>
      <c r="O1342" s="3">
        <v>0</v>
      </c>
      <c r="P1342">
        <v>1</v>
      </c>
      <c r="Q1342">
        <v>1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7">
        <f t="shared" si="80"/>
        <v>0</v>
      </c>
      <c r="Y1342" s="7">
        <f t="shared" si="81"/>
        <v>0</v>
      </c>
      <c r="Z1342" s="7">
        <f t="shared" si="82"/>
        <v>0</v>
      </c>
      <c r="AA1342" s="7">
        <f t="shared" si="83"/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0.67943024920530926</v>
      </c>
      <c r="AI1342">
        <v>0</v>
      </c>
      <c r="AJ1342">
        <v>0.67943024920530926</v>
      </c>
      <c r="AK1342">
        <v>0</v>
      </c>
      <c r="AL1342">
        <v>0</v>
      </c>
      <c r="AM1342">
        <v>0</v>
      </c>
      <c r="AN1342">
        <v>0.67943024920530926</v>
      </c>
      <c r="AO1342">
        <v>0</v>
      </c>
      <c r="AP1342">
        <v>0.67943024920530926</v>
      </c>
    </row>
    <row r="1343" spans="1:42" x14ac:dyDescent="0.3">
      <c r="A1343">
        <v>1392</v>
      </c>
      <c r="B1343" t="s">
        <v>32</v>
      </c>
      <c r="C1343" t="s">
        <v>41</v>
      </c>
      <c r="D1343" t="s">
        <v>42</v>
      </c>
      <c r="E1343" t="s">
        <v>35</v>
      </c>
      <c r="F1343">
        <v>47834</v>
      </c>
      <c r="G1343">
        <v>18021</v>
      </c>
      <c r="H1343" t="s">
        <v>43</v>
      </c>
      <c r="I1343" t="s">
        <v>44</v>
      </c>
      <c r="J1343">
        <v>0</v>
      </c>
      <c r="K1343">
        <v>0</v>
      </c>
      <c r="L1343">
        <v>0</v>
      </c>
      <c r="M1343">
        <v>1</v>
      </c>
      <c r="N1343">
        <v>1</v>
      </c>
      <c r="O1343" s="3">
        <v>0</v>
      </c>
      <c r="P1343">
        <v>1</v>
      </c>
      <c r="Q1343">
        <v>1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7">
        <f t="shared" si="80"/>
        <v>0</v>
      </c>
      <c r="Y1343" s="7">
        <f t="shared" si="81"/>
        <v>0</v>
      </c>
      <c r="Z1343" s="7">
        <f t="shared" si="82"/>
        <v>0</v>
      </c>
      <c r="AA1343" s="7">
        <f t="shared" si="83"/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0.747730394427783</v>
      </c>
      <c r="AI1343">
        <v>0</v>
      </c>
      <c r="AJ1343">
        <v>0.747730394427783</v>
      </c>
      <c r="AK1343">
        <v>0</v>
      </c>
      <c r="AL1343">
        <v>0</v>
      </c>
      <c r="AM1343">
        <v>0</v>
      </c>
      <c r="AN1343">
        <v>0.747730394427783</v>
      </c>
      <c r="AO1343">
        <v>0</v>
      </c>
      <c r="AP1343">
        <v>0.747730394427783</v>
      </c>
    </row>
    <row r="1344" spans="1:42" x14ac:dyDescent="0.3">
      <c r="A1344">
        <v>1393</v>
      </c>
      <c r="B1344" t="s">
        <v>32</v>
      </c>
      <c r="C1344" t="s">
        <v>46</v>
      </c>
      <c r="D1344" t="s">
        <v>42</v>
      </c>
      <c r="E1344" t="s">
        <v>35</v>
      </c>
      <c r="F1344">
        <v>47841</v>
      </c>
      <c r="G1344">
        <v>18021</v>
      </c>
      <c r="H1344" t="s">
        <v>43</v>
      </c>
      <c r="I1344" t="s">
        <v>44</v>
      </c>
      <c r="J1344">
        <v>0</v>
      </c>
      <c r="K1344">
        <v>0</v>
      </c>
      <c r="L1344">
        <v>0</v>
      </c>
      <c r="M1344">
        <v>1</v>
      </c>
      <c r="N1344">
        <v>1</v>
      </c>
      <c r="O1344" s="3">
        <v>0</v>
      </c>
      <c r="P1344">
        <v>1</v>
      </c>
      <c r="Q1344">
        <v>1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7">
        <f t="shared" si="80"/>
        <v>0</v>
      </c>
      <c r="Y1344" s="7">
        <f t="shared" si="81"/>
        <v>0</v>
      </c>
      <c r="Z1344" s="7">
        <f t="shared" si="82"/>
        <v>0</v>
      </c>
      <c r="AA1344" s="7">
        <f t="shared" si="83"/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0.747730394427783</v>
      </c>
      <c r="AI1344">
        <v>0</v>
      </c>
      <c r="AJ1344">
        <v>0.747730394427783</v>
      </c>
      <c r="AK1344">
        <v>0</v>
      </c>
      <c r="AL1344">
        <v>0</v>
      </c>
      <c r="AM1344">
        <v>0</v>
      </c>
      <c r="AN1344">
        <v>0.747730394427783</v>
      </c>
      <c r="AO1344">
        <v>0</v>
      </c>
      <c r="AP1344">
        <v>0.747730394427783</v>
      </c>
    </row>
    <row r="1345" spans="1:42" x14ac:dyDescent="0.3">
      <c r="A1345">
        <v>1394</v>
      </c>
      <c r="B1345" t="s">
        <v>32</v>
      </c>
      <c r="C1345" t="s">
        <v>47</v>
      </c>
      <c r="D1345" t="s">
        <v>48</v>
      </c>
      <c r="E1345" t="s">
        <v>49</v>
      </c>
      <c r="F1345">
        <v>46041</v>
      </c>
      <c r="G1345">
        <v>18023</v>
      </c>
      <c r="H1345" t="s">
        <v>50</v>
      </c>
      <c r="I1345" t="s">
        <v>51</v>
      </c>
      <c r="J1345">
        <v>18027</v>
      </c>
      <c r="K1345" t="s">
        <v>108</v>
      </c>
      <c r="L1345">
        <v>0</v>
      </c>
      <c r="M1345">
        <v>0</v>
      </c>
      <c r="N1345">
        <v>0</v>
      </c>
      <c r="O1345" s="3">
        <v>0</v>
      </c>
      <c r="P1345">
        <v>1</v>
      </c>
      <c r="Q1345">
        <v>1</v>
      </c>
      <c r="R1345" s="3">
        <v>0</v>
      </c>
      <c r="S1345" s="3">
        <v>1</v>
      </c>
      <c r="T1345" s="3">
        <v>1</v>
      </c>
      <c r="U1345" s="3">
        <v>0</v>
      </c>
      <c r="V1345" s="3">
        <v>1</v>
      </c>
      <c r="W1345" s="3">
        <v>1</v>
      </c>
      <c r="X1345" s="7">
        <f t="shared" si="80"/>
        <v>0</v>
      </c>
      <c r="Y1345" s="7">
        <f t="shared" si="81"/>
        <v>0</v>
      </c>
      <c r="Z1345" s="7">
        <f t="shared" si="82"/>
        <v>0</v>
      </c>
      <c r="AA1345" s="7">
        <f t="shared" si="83"/>
        <v>0</v>
      </c>
      <c r="AB1345">
        <v>0</v>
      </c>
      <c r="AC1345">
        <v>0</v>
      </c>
      <c r="AD1345">
        <v>0</v>
      </c>
      <c r="AE1345">
        <v>0</v>
      </c>
      <c r="AF1345">
        <v>2.6132866390746043</v>
      </c>
      <c r="AG1345">
        <v>2.6132866390746043</v>
      </c>
      <c r="AH1345">
        <v>0.36993317661618763</v>
      </c>
      <c r="AI1345">
        <v>0.83537637337691817</v>
      </c>
      <c r="AJ1345">
        <v>1.2053095499931057</v>
      </c>
      <c r="AK1345">
        <v>0</v>
      </c>
      <c r="AL1345">
        <v>2.6132866390746043</v>
      </c>
      <c r="AM1345">
        <v>2.6132866390746043</v>
      </c>
      <c r="AN1345">
        <v>0.36993317661618763</v>
      </c>
      <c r="AO1345">
        <v>0.83537637337691817</v>
      </c>
      <c r="AP1345">
        <v>1.2053095499931057</v>
      </c>
    </row>
    <row r="1346" spans="1:42" x14ac:dyDescent="0.3">
      <c r="A1346">
        <v>1395</v>
      </c>
      <c r="B1346" t="s">
        <v>32</v>
      </c>
      <c r="C1346" t="s">
        <v>53</v>
      </c>
      <c r="D1346" t="s">
        <v>48</v>
      </c>
      <c r="E1346" t="s">
        <v>35</v>
      </c>
      <c r="F1346">
        <v>46065</v>
      </c>
      <c r="G1346">
        <v>18023</v>
      </c>
      <c r="H1346" t="s">
        <v>50</v>
      </c>
      <c r="I1346" t="s">
        <v>51</v>
      </c>
      <c r="J1346">
        <v>18027</v>
      </c>
      <c r="K1346" t="s">
        <v>108</v>
      </c>
      <c r="L1346">
        <v>0</v>
      </c>
      <c r="M1346">
        <v>0</v>
      </c>
      <c r="N1346">
        <v>0</v>
      </c>
      <c r="O1346" s="3">
        <v>0</v>
      </c>
      <c r="P1346">
        <v>1</v>
      </c>
      <c r="Q1346">
        <v>1</v>
      </c>
      <c r="R1346" s="3">
        <v>0</v>
      </c>
      <c r="S1346" s="3">
        <v>1</v>
      </c>
      <c r="T1346" s="3">
        <v>1</v>
      </c>
      <c r="U1346" s="3">
        <v>0</v>
      </c>
      <c r="V1346" s="3">
        <v>1</v>
      </c>
      <c r="W1346" s="3">
        <v>1</v>
      </c>
      <c r="X1346" s="7">
        <f t="shared" ref="X1346:X1409" si="84">$AD1346*L1346</f>
        <v>0</v>
      </c>
      <c r="Y1346" s="7">
        <f t="shared" ref="Y1346:Y1409" si="85">$AD1346*U1346</f>
        <v>0</v>
      </c>
      <c r="Z1346" s="7">
        <f t="shared" ref="Z1346:Z1409" si="86">IF(X1346=AB1346,0,1)</f>
        <v>0</v>
      </c>
      <c r="AA1346" s="7">
        <f t="shared" ref="AA1346:AA1409" si="87">IF(Y1346=AC1346,0,1)</f>
        <v>0</v>
      </c>
      <c r="AB1346">
        <v>0</v>
      </c>
      <c r="AC1346">
        <v>0</v>
      </c>
      <c r="AD1346">
        <v>0</v>
      </c>
      <c r="AE1346">
        <v>0</v>
      </c>
      <c r="AF1346">
        <v>2.6132866390746043</v>
      </c>
      <c r="AG1346">
        <v>2.6132866390746043</v>
      </c>
      <c r="AH1346">
        <v>0.36993317661618763</v>
      </c>
      <c r="AI1346">
        <v>0.83537637337691817</v>
      </c>
      <c r="AJ1346">
        <v>1.2053095499931057</v>
      </c>
      <c r="AK1346">
        <v>0</v>
      </c>
      <c r="AL1346">
        <v>2.6132866390746043</v>
      </c>
      <c r="AM1346">
        <v>2.6132866390746043</v>
      </c>
      <c r="AN1346">
        <v>0.36993317661618763</v>
      </c>
      <c r="AO1346">
        <v>0.83537637337691817</v>
      </c>
      <c r="AP1346">
        <v>1.2053095499931057</v>
      </c>
    </row>
    <row r="1347" spans="1:42" x14ac:dyDescent="0.3">
      <c r="A1347">
        <v>1396</v>
      </c>
      <c r="B1347" t="s">
        <v>32</v>
      </c>
      <c r="C1347" t="s">
        <v>54</v>
      </c>
      <c r="D1347" t="s">
        <v>48</v>
      </c>
      <c r="E1347" t="s">
        <v>35</v>
      </c>
      <c r="F1347">
        <v>46035</v>
      </c>
      <c r="G1347">
        <v>18023</v>
      </c>
      <c r="H1347" t="s">
        <v>50</v>
      </c>
      <c r="I1347" t="s">
        <v>51</v>
      </c>
      <c r="J1347">
        <v>18027</v>
      </c>
      <c r="K1347" t="s">
        <v>108</v>
      </c>
      <c r="L1347">
        <v>0</v>
      </c>
      <c r="M1347">
        <v>0</v>
      </c>
      <c r="N1347">
        <v>0</v>
      </c>
      <c r="O1347" s="3">
        <v>0</v>
      </c>
      <c r="P1347">
        <v>1</v>
      </c>
      <c r="Q1347">
        <v>1</v>
      </c>
      <c r="R1347" s="3">
        <v>0</v>
      </c>
      <c r="S1347" s="3">
        <v>1</v>
      </c>
      <c r="T1347" s="3">
        <v>1</v>
      </c>
      <c r="U1347" s="3">
        <v>0</v>
      </c>
      <c r="V1347" s="3">
        <v>1</v>
      </c>
      <c r="W1347" s="3">
        <v>1</v>
      </c>
      <c r="X1347" s="7">
        <f t="shared" si="84"/>
        <v>0</v>
      </c>
      <c r="Y1347" s="7">
        <f t="shared" si="85"/>
        <v>0</v>
      </c>
      <c r="Z1347" s="7">
        <f t="shared" si="86"/>
        <v>0</v>
      </c>
      <c r="AA1347" s="7">
        <f t="shared" si="87"/>
        <v>0</v>
      </c>
      <c r="AB1347">
        <v>0</v>
      </c>
      <c r="AC1347">
        <v>0</v>
      </c>
      <c r="AD1347">
        <v>0</v>
      </c>
      <c r="AE1347">
        <v>0</v>
      </c>
      <c r="AF1347">
        <v>2.6132866390746043</v>
      </c>
      <c r="AG1347">
        <v>2.6132866390746043</v>
      </c>
      <c r="AH1347">
        <v>0.36993317661618763</v>
      </c>
      <c r="AI1347">
        <v>0.83537637337691817</v>
      </c>
      <c r="AJ1347">
        <v>1.2053095499931057</v>
      </c>
      <c r="AK1347">
        <v>0</v>
      </c>
      <c r="AL1347">
        <v>2.6132866390746043</v>
      </c>
      <c r="AM1347">
        <v>2.6132866390746043</v>
      </c>
      <c r="AN1347">
        <v>0.36993317661618763</v>
      </c>
      <c r="AO1347">
        <v>0.83537637337691817</v>
      </c>
      <c r="AP1347">
        <v>1.2053095499931057</v>
      </c>
    </row>
    <row r="1348" spans="1:42" x14ac:dyDescent="0.3">
      <c r="A1348">
        <v>1397</v>
      </c>
      <c r="B1348" t="s">
        <v>32</v>
      </c>
      <c r="C1348" t="s">
        <v>47</v>
      </c>
      <c r="D1348" t="s">
        <v>48</v>
      </c>
      <c r="E1348" t="s">
        <v>55</v>
      </c>
      <c r="F1348">
        <v>46041</v>
      </c>
      <c r="G1348">
        <v>18023</v>
      </c>
      <c r="H1348" t="s">
        <v>50</v>
      </c>
      <c r="I1348" t="s">
        <v>51</v>
      </c>
      <c r="J1348">
        <v>18027</v>
      </c>
      <c r="K1348" t="s">
        <v>108</v>
      </c>
      <c r="L1348">
        <v>0</v>
      </c>
      <c r="M1348">
        <v>0</v>
      </c>
      <c r="N1348">
        <v>0</v>
      </c>
      <c r="O1348" s="3">
        <v>0</v>
      </c>
      <c r="P1348">
        <v>1</v>
      </c>
      <c r="Q1348">
        <v>1</v>
      </c>
      <c r="R1348" s="3">
        <v>0</v>
      </c>
      <c r="S1348" s="3">
        <v>1</v>
      </c>
      <c r="T1348" s="3">
        <v>1</v>
      </c>
      <c r="U1348" s="3">
        <v>0</v>
      </c>
      <c r="V1348" s="3">
        <v>1</v>
      </c>
      <c r="W1348" s="3">
        <v>1</v>
      </c>
      <c r="X1348" s="7">
        <f t="shared" si="84"/>
        <v>0</v>
      </c>
      <c r="Y1348" s="7">
        <f t="shared" si="85"/>
        <v>0</v>
      </c>
      <c r="Z1348" s="7">
        <f t="shared" si="86"/>
        <v>0</v>
      </c>
      <c r="AA1348" s="7">
        <f t="shared" si="87"/>
        <v>0</v>
      </c>
      <c r="AB1348">
        <v>0</v>
      </c>
      <c r="AC1348">
        <v>0</v>
      </c>
      <c r="AD1348">
        <v>0</v>
      </c>
      <c r="AE1348">
        <v>0</v>
      </c>
      <c r="AF1348">
        <v>2.6132866390746043</v>
      </c>
      <c r="AG1348">
        <v>2.6132866390746043</v>
      </c>
      <c r="AH1348">
        <v>0.36993317661618763</v>
      </c>
      <c r="AI1348">
        <v>0.83537637337691817</v>
      </c>
      <c r="AJ1348">
        <v>1.2053095499931057</v>
      </c>
      <c r="AK1348">
        <v>0</v>
      </c>
      <c r="AL1348">
        <v>2.6132866390746043</v>
      </c>
      <c r="AM1348">
        <v>2.6132866390746043</v>
      </c>
      <c r="AN1348">
        <v>0.36993317661618763</v>
      </c>
      <c r="AO1348">
        <v>0.83537637337691817</v>
      </c>
      <c r="AP1348">
        <v>1.2053095499931057</v>
      </c>
    </row>
    <row r="1349" spans="1:42" x14ac:dyDescent="0.3">
      <c r="A1349">
        <v>1398</v>
      </c>
      <c r="B1349" t="s">
        <v>32</v>
      </c>
      <c r="C1349" t="s">
        <v>56</v>
      </c>
      <c r="D1349" t="s">
        <v>48</v>
      </c>
      <c r="E1349" t="s">
        <v>35</v>
      </c>
      <c r="F1349">
        <v>46072</v>
      </c>
      <c r="G1349">
        <v>18159</v>
      </c>
      <c r="H1349" t="s">
        <v>56</v>
      </c>
      <c r="I1349" t="s">
        <v>57</v>
      </c>
      <c r="J1349">
        <v>0</v>
      </c>
      <c r="K1349">
        <v>0</v>
      </c>
      <c r="L1349">
        <v>0</v>
      </c>
      <c r="M1349">
        <v>0</v>
      </c>
      <c r="N1349">
        <v>0</v>
      </c>
      <c r="O1349" s="3">
        <v>0</v>
      </c>
      <c r="P1349">
        <v>1</v>
      </c>
      <c r="Q1349">
        <v>1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7">
        <f t="shared" si="84"/>
        <v>0</v>
      </c>
      <c r="Y1349" s="7">
        <f t="shared" si="85"/>
        <v>0</v>
      </c>
      <c r="Z1349" s="7">
        <f t="shared" si="86"/>
        <v>0</v>
      </c>
      <c r="AA1349" s="7">
        <f t="shared" si="87"/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0.62765623587108577</v>
      </c>
      <c r="AI1349">
        <v>0</v>
      </c>
      <c r="AJ1349">
        <v>0.62765623587108577</v>
      </c>
      <c r="AK1349">
        <v>0</v>
      </c>
      <c r="AL1349">
        <v>0</v>
      </c>
      <c r="AM1349">
        <v>0</v>
      </c>
      <c r="AN1349">
        <v>0.62765623587108577</v>
      </c>
      <c r="AO1349">
        <v>0</v>
      </c>
      <c r="AP1349">
        <v>0.62765623587108577</v>
      </c>
    </row>
    <row r="1350" spans="1:42" x14ac:dyDescent="0.3">
      <c r="A1350">
        <v>1399</v>
      </c>
      <c r="B1350" t="s">
        <v>32</v>
      </c>
      <c r="C1350" t="s">
        <v>58</v>
      </c>
      <c r="D1350" t="s">
        <v>48</v>
      </c>
      <c r="E1350" t="s">
        <v>35</v>
      </c>
      <c r="F1350">
        <v>46068</v>
      </c>
      <c r="G1350">
        <v>18159</v>
      </c>
      <c r="H1350" t="s">
        <v>56</v>
      </c>
      <c r="I1350" t="s">
        <v>57</v>
      </c>
      <c r="J1350">
        <v>0</v>
      </c>
      <c r="K1350">
        <v>0</v>
      </c>
      <c r="L1350">
        <v>0</v>
      </c>
      <c r="M1350">
        <v>0</v>
      </c>
      <c r="N1350">
        <v>0</v>
      </c>
      <c r="O1350" s="3">
        <v>0</v>
      </c>
      <c r="P1350">
        <v>1</v>
      </c>
      <c r="Q1350">
        <v>1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7">
        <f t="shared" si="84"/>
        <v>0</v>
      </c>
      <c r="Y1350" s="7">
        <f t="shared" si="85"/>
        <v>0</v>
      </c>
      <c r="Z1350" s="7">
        <f t="shared" si="86"/>
        <v>0</v>
      </c>
      <c r="AA1350" s="7">
        <f t="shared" si="87"/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0.62765623587108577</v>
      </c>
      <c r="AI1350">
        <v>0</v>
      </c>
      <c r="AJ1350">
        <v>0.62765623587108577</v>
      </c>
      <c r="AK1350">
        <v>0</v>
      </c>
      <c r="AL1350">
        <v>0</v>
      </c>
      <c r="AM1350">
        <v>0</v>
      </c>
      <c r="AN1350">
        <v>0.62765623587108577</v>
      </c>
      <c r="AO1350">
        <v>0</v>
      </c>
      <c r="AP1350">
        <v>0.62765623587108577</v>
      </c>
    </row>
    <row r="1351" spans="1:42" x14ac:dyDescent="0.3">
      <c r="A1351">
        <v>1400</v>
      </c>
      <c r="B1351" t="s">
        <v>32</v>
      </c>
      <c r="C1351" t="s">
        <v>59</v>
      </c>
      <c r="D1351" t="s">
        <v>48</v>
      </c>
      <c r="E1351" t="s">
        <v>35</v>
      </c>
      <c r="F1351">
        <v>47977</v>
      </c>
      <c r="G1351">
        <v>18073</v>
      </c>
      <c r="H1351" t="s">
        <v>60</v>
      </c>
      <c r="I1351" t="s">
        <v>61</v>
      </c>
      <c r="J1351">
        <v>18097</v>
      </c>
      <c r="K1351" t="s">
        <v>202</v>
      </c>
      <c r="L1351">
        <v>0</v>
      </c>
      <c r="M1351">
        <v>0</v>
      </c>
      <c r="N1351">
        <v>0</v>
      </c>
      <c r="O1351" s="3">
        <v>1</v>
      </c>
      <c r="P1351">
        <v>0</v>
      </c>
      <c r="Q1351">
        <v>1</v>
      </c>
      <c r="R1351" s="3">
        <v>0</v>
      </c>
      <c r="S1351" s="3">
        <v>1</v>
      </c>
      <c r="T1351" s="3">
        <v>1</v>
      </c>
      <c r="U1351" s="3">
        <v>0</v>
      </c>
      <c r="V1351" s="3">
        <v>1</v>
      </c>
      <c r="W1351" s="3">
        <v>1</v>
      </c>
      <c r="X1351" s="7">
        <f t="shared" si="84"/>
        <v>0</v>
      </c>
      <c r="Y1351" s="7">
        <f t="shared" si="85"/>
        <v>0</v>
      </c>
      <c r="Z1351" s="7">
        <f t="shared" si="86"/>
        <v>1</v>
      </c>
      <c r="AA1351" s="7">
        <f t="shared" si="87"/>
        <v>0</v>
      </c>
      <c r="AB1351">
        <v>0.65120065120065107</v>
      </c>
      <c r="AC1351">
        <v>0</v>
      </c>
      <c r="AD1351">
        <v>0.65120065120065107</v>
      </c>
      <c r="AE1351">
        <v>0</v>
      </c>
      <c r="AF1351">
        <v>19.379844961240309</v>
      </c>
      <c r="AG1351">
        <v>19.379844961240309</v>
      </c>
      <c r="AH1351">
        <v>0</v>
      </c>
      <c r="AI1351">
        <v>0.50873196659073661</v>
      </c>
      <c r="AJ1351">
        <v>0.50873196659073661</v>
      </c>
      <c r="AK1351">
        <v>0.65120065120065107</v>
      </c>
      <c r="AL1351">
        <v>19.379844961240309</v>
      </c>
      <c r="AM1351">
        <v>20.031045612440959</v>
      </c>
      <c r="AN1351">
        <v>0.65120065120065107</v>
      </c>
      <c r="AO1351">
        <v>0.50873196659073661</v>
      </c>
      <c r="AP1351">
        <v>1.1599326177913878</v>
      </c>
    </row>
    <row r="1352" spans="1:42" x14ac:dyDescent="0.3">
      <c r="A1352">
        <v>1401</v>
      </c>
      <c r="B1352" t="s">
        <v>32</v>
      </c>
      <c r="C1352" t="s">
        <v>63</v>
      </c>
      <c r="D1352" t="s">
        <v>48</v>
      </c>
      <c r="E1352" t="s">
        <v>35</v>
      </c>
      <c r="F1352">
        <v>47948</v>
      </c>
      <c r="G1352">
        <v>18111</v>
      </c>
      <c r="H1352" t="s">
        <v>64</v>
      </c>
      <c r="I1352" t="s">
        <v>65</v>
      </c>
      <c r="J1352">
        <v>18157</v>
      </c>
      <c r="K1352" t="s">
        <v>179</v>
      </c>
      <c r="L1352">
        <v>0</v>
      </c>
      <c r="M1352">
        <v>0</v>
      </c>
      <c r="N1352">
        <v>0</v>
      </c>
      <c r="O1352" s="3">
        <v>0</v>
      </c>
      <c r="P1352">
        <v>1</v>
      </c>
      <c r="Q1352">
        <v>1</v>
      </c>
      <c r="R1352" s="3">
        <v>0</v>
      </c>
      <c r="S1352" s="3">
        <v>1</v>
      </c>
      <c r="T1352" s="3">
        <v>1</v>
      </c>
      <c r="U1352" s="3">
        <v>0</v>
      </c>
      <c r="V1352" s="3">
        <v>1</v>
      </c>
      <c r="W1352" s="3">
        <v>1</v>
      </c>
      <c r="X1352" s="7">
        <f t="shared" si="84"/>
        <v>0</v>
      </c>
      <c r="Y1352" s="7">
        <f t="shared" si="85"/>
        <v>0</v>
      </c>
      <c r="Z1352" s="7">
        <f t="shared" si="86"/>
        <v>0</v>
      </c>
      <c r="AA1352" s="7">
        <f t="shared" si="87"/>
        <v>0</v>
      </c>
      <c r="AB1352">
        <v>0</v>
      </c>
      <c r="AC1352">
        <v>0</v>
      </c>
      <c r="AD1352">
        <v>0</v>
      </c>
      <c r="AE1352">
        <v>0</v>
      </c>
      <c r="AF1352">
        <v>5.5095098931634174</v>
      </c>
      <c r="AG1352">
        <v>5.5095098931634174</v>
      </c>
      <c r="AH1352">
        <v>0.25778344901365607</v>
      </c>
      <c r="AI1352">
        <v>1.1658256481642597</v>
      </c>
      <c r="AJ1352">
        <v>1.4236090971779156</v>
      </c>
      <c r="AK1352">
        <v>0</v>
      </c>
      <c r="AL1352">
        <v>5.5095098931634174</v>
      </c>
      <c r="AM1352">
        <v>5.5095098931634174</v>
      </c>
      <c r="AN1352">
        <v>0.25778344901365607</v>
      </c>
      <c r="AO1352">
        <v>1.1658256481642597</v>
      </c>
      <c r="AP1352">
        <v>1.4236090971779156</v>
      </c>
    </row>
    <row r="1353" spans="1:42" x14ac:dyDescent="0.3">
      <c r="A1353">
        <v>1403</v>
      </c>
      <c r="B1353" t="s">
        <v>32</v>
      </c>
      <c r="C1353" t="s">
        <v>66</v>
      </c>
      <c r="D1353" t="s">
        <v>67</v>
      </c>
      <c r="E1353" t="s">
        <v>35</v>
      </c>
      <c r="F1353">
        <v>46923</v>
      </c>
      <c r="G1353">
        <v>18015</v>
      </c>
      <c r="H1353" t="s">
        <v>68</v>
      </c>
      <c r="I1353" t="s">
        <v>69</v>
      </c>
      <c r="J1353">
        <v>18027</v>
      </c>
      <c r="K1353" t="s">
        <v>108</v>
      </c>
      <c r="L1353">
        <v>0</v>
      </c>
      <c r="M1353">
        <v>0</v>
      </c>
      <c r="N1353">
        <v>0</v>
      </c>
      <c r="O1353" s="3">
        <v>0</v>
      </c>
      <c r="P1353">
        <v>1</v>
      </c>
      <c r="Q1353">
        <v>1</v>
      </c>
      <c r="R1353" s="3">
        <v>0</v>
      </c>
      <c r="S1353" s="3">
        <v>1</v>
      </c>
      <c r="T1353" s="3">
        <v>1</v>
      </c>
      <c r="U1353" s="3">
        <v>0</v>
      </c>
      <c r="V1353" s="3">
        <v>1</v>
      </c>
      <c r="W1353" s="3">
        <v>1</v>
      </c>
      <c r="X1353" s="7">
        <f t="shared" si="84"/>
        <v>0</v>
      </c>
      <c r="Y1353" s="7">
        <f t="shared" si="85"/>
        <v>0</v>
      </c>
      <c r="Z1353" s="7">
        <f t="shared" si="86"/>
        <v>0</v>
      </c>
      <c r="AA1353" s="7">
        <f t="shared" si="87"/>
        <v>0</v>
      </c>
      <c r="AB1353">
        <v>0</v>
      </c>
      <c r="AC1353">
        <v>0</v>
      </c>
      <c r="AD1353">
        <v>0</v>
      </c>
      <c r="AE1353">
        <v>0</v>
      </c>
      <c r="AF1353">
        <v>2.6132866390746043</v>
      </c>
      <c r="AG1353">
        <v>2.6132866390746043</v>
      </c>
      <c r="AH1353">
        <v>0.42880476519040878</v>
      </c>
      <c r="AI1353">
        <v>0.96831912430270495</v>
      </c>
      <c r="AJ1353">
        <v>1.3971238894931137</v>
      </c>
      <c r="AK1353">
        <v>0</v>
      </c>
      <c r="AL1353">
        <v>2.6132866390746043</v>
      </c>
      <c r="AM1353">
        <v>2.6132866390746043</v>
      </c>
      <c r="AN1353">
        <v>0.42880476519040878</v>
      </c>
      <c r="AO1353">
        <v>0.96831912430270495</v>
      </c>
      <c r="AP1353">
        <v>1.3971238894931137</v>
      </c>
    </row>
    <row r="1354" spans="1:42" x14ac:dyDescent="0.3">
      <c r="A1354">
        <v>1404</v>
      </c>
      <c r="B1354" t="s">
        <v>32</v>
      </c>
      <c r="C1354" t="s">
        <v>71</v>
      </c>
      <c r="D1354" t="s">
        <v>72</v>
      </c>
      <c r="E1354" t="s">
        <v>35</v>
      </c>
      <c r="F1354">
        <v>47240</v>
      </c>
      <c r="G1354">
        <v>18031</v>
      </c>
      <c r="H1354" t="s">
        <v>73</v>
      </c>
      <c r="I1354" t="s">
        <v>74</v>
      </c>
      <c r="J1354">
        <v>0</v>
      </c>
      <c r="K1354">
        <v>0</v>
      </c>
      <c r="L1354">
        <v>0</v>
      </c>
      <c r="M1354">
        <v>0</v>
      </c>
      <c r="N1354">
        <v>0</v>
      </c>
      <c r="O1354" s="3">
        <v>0</v>
      </c>
      <c r="P1354">
        <v>0</v>
      </c>
      <c r="Q1354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7">
        <f t="shared" si="84"/>
        <v>0</v>
      </c>
      <c r="Y1354" s="7">
        <f t="shared" si="85"/>
        <v>0</v>
      </c>
      <c r="Z1354" s="7">
        <f t="shared" si="86"/>
        <v>0</v>
      </c>
      <c r="AA1354" s="7">
        <f t="shared" si="87"/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x14ac:dyDescent="0.3">
      <c r="A1355">
        <v>1405</v>
      </c>
      <c r="B1355" t="s">
        <v>32</v>
      </c>
      <c r="C1355" t="s">
        <v>75</v>
      </c>
      <c r="D1355" t="s">
        <v>76</v>
      </c>
      <c r="E1355" t="s">
        <v>35</v>
      </c>
      <c r="F1355">
        <v>46532</v>
      </c>
      <c r="G1355">
        <v>18149</v>
      </c>
      <c r="H1355" t="s">
        <v>77</v>
      </c>
      <c r="I1355" t="s">
        <v>78</v>
      </c>
      <c r="J1355">
        <v>0</v>
      </c>
      <c r="K1355">
        <v>0</v>
      </c>
      <c r="L1355">
        <v>0</v>
      </c>
      <c r="M1355">
        <v>0</v>
      </c>
      <c r="N1355">
        <v>0</v>
      </c>
      <c r="O1355" s="3">
        <v>0</v>
      </c>
      <c r="P1355">
        <v>1</v>
      </c>
      <c r="Q1355">
        <v>1</v>
      </c>
      <c r="R1355" s="3">
        <v>0</v>
      </c>
      <c r="S1355" s="3">
        <v>0</v>
      </c>
      <c r="T1355" s="3">
        <v>0</v>
      </c>
      <c r="U1355" s="3">
        <v>0</v>
      </c>
      <c r="V1355" s="3">
        <v>1</v>
      </c>
      <c r="W1355" s="3">
        <v>1</v>
      </c>
      <c r="X1355" s="7">
        <f t="shared" si="84"/>
        <v>0</v>
      </c>
      <c r="Y1355" s="7">
        <f t="shared" si="85"/>
        <v>0</v>
      </c>
      <c r="Z1355" s="7">
        <f t="shared" si="86"/>
        <v>0</v>
      </c>
      <c r="AA1355" s="7">
        <f t="shared" si="87"/>
        <v>0</v>
      </c>
      <c r="AB1355">
        <v>0</v>
      </c>
      <c r="AC1355">
        <v>0</v>
      </c>
      <c r="AD1355">
        <v>0</v>
      </c>
      <c r="AE1355">
        <v>3.3271780539335563</v>
      </c>
      <c r="AF1355">
        <v>0</v>
      </c>
      <c r="AG1355">
        <v>3.3271780539335563</v>
      </c>
      <c r="AH1355">
        <v>0.51820467624980382</v>
      </c>
      <c r="AI1355">
        <v>0</v>
      </c>
      <c r="AJ1355">
        <v>0.51820467624980382</v>
      </c>
      <c r="AK1355">
        <v>3.3271780539335563</v>
      </c>
      <c r="AL1355">
        <v>0</v>
      </c>
      <c r="AM1355">
        <v>3.3271780539335563</v>
      </c>
      <c r="AN1355">
        <v>0.51820467624980382</v>
      </c>
      <c r="AO1355">
        <v>0</v>
      </c>
      <c r="AP1355">
        <v>0.51820467624980382</v>
      </c>
    </row>
    <row r="1356" spans="1:42" x14ac:dyDescent="0.3">
      <c r="A1356">
        <v>1406</v>
      </c>
      <c r="B1356" t="s">
        <v>32</v>
      </c>
      <c r="C1356" t="s">
        <v>79</v>
      </c>
      <c r="D1356" t="s">
        <v>76</v>
      </c>
      <c r="E1356" t="s">
        <v>80</v>
      </c>
      <c r="F1356">
        <v>46340</v>
      </c>
      <c r="G1356">
        <v>18091</v>
      </c>
      <c r="H1356" t="s">
        <v>81</v>
      </c>
      <c r="I1356" t="s">
        <v>82</v>
      </c>
      <c r="J1356">
        <v>0</v>
      </c>
      <c r="K1356">
        <v>0</v>
      </c>
      <c r="L1356">
        <v>0</v>
      </c>
      <c r="M1356">
        <v>0</v>
      </c>
      <c r="N1356">
        <v>0</v>
      </c>
      <c r="O1356" s="3">
        <v>0</v>
      </c>
      <c r="P1356">
        <v>1</v>
      </c>
      <c r="Q1356">
        <v>1</v>
      </c>
      <c r="R1356" s="3">
        <v>0</v>
      </c>
      <c r="S1356" s="3">
        <v>0</v>
      </c>
      <c r="T1356" s="3">
        <v>0</v>
      </c>
      <c r="U1356" s="3">
        <v>0</v>
      </c>
      <c r="V1356" s="3">
        <v>1</v>
      </c>
      <c r="W1356" s="3">
        <v>1</v>
      </c>
      <c r="X1356" s="7">
        <f t="shared" si="84"/>
        <v>0</v>
      </c>
      <c r="Y1356" s="7">
        <f t="shared" si="85"/>
        <v>0</v>
      </c>
      <c r="Z1356" s="7">
        <f t="shared" si="86"/>
        <v>0</v>
      </c>
      <c r="AA1356" s="7">
        <f t="shared" si="87"/>
        <v>0</v>
      </c>
      <c r="AB1356">
        <v>0</v>
      </c>
      <c r="AC1356">
        <v>0</v>
      </c>
      <c r="AD1356">
        <v>0</v>
      </c>
      <c r="AE1356">
        <v>3.3271780539335563</v>
      </c>
      <c r="AF1356">
        <v>0</v>
      </c>
      <c r="AG1356">
        <v>3.3271780539335563</v>
      </c>
      <c r="AH1356">
        <v>1.0011915589680676</v>
      </c>
      <c r="AI1356">
        <v>0</v>
      </c>
      <c r="AJ1356">
        <v>1.0011915589680676</v>
      </c>
      <c r="AK1356">
        <v>3.3271780539335563</v>
      </c>
      <c r="AL1356">
        <v>0</v>
      </c>
      <c r="AM1356">
        <v>3.3271780539335563</v>
      </c>
      <c r="AN1356">
        <v>1.0011915589680676</v>
      </c>
      <c r="AO1356">
        <v>0</v>
      </c>
      <c r="AP1356">
        <v>1.0011915589680676</v>
      </c>
    </row>
    <row r="1357" spans="1:42" x14ac:dyDescent="0.3">
      <c r="A1357">
        <v>1407</v>
      </c>
      <c r="B1357" t="s">
        <v>32</v>
      </c>
      <c r="C1357" t="s">
        <v>83</v>
      </c>
      <c r="D1357" t="s">
        <v>84</v>
      </c>
      <c r="E1357" t="s">
        <v>35</v>
      </c>
      <c r="F1357">
        <v>47950</v>
      </c>
      <c r="G1357">
        <v>18181</v>
      </c>
      <c r="H1357" t="s">
        <v>85</v>
      </c>
      <c r="I1357" t="s">
        <v>86</v>
      </c>
      <c r="J1357">
        <v>18157</v>
      </c>
      <c r="K1357" t="s">
        <v>179</v>
      </c>
      <c r="L1357">
        <v>0</v>
      </c>
      <c r="M1357">
        <v>0</v>
      </c>
      <c r="N1357">
        <v>0</v>
      </c>
      <c r="O1357" s="3">
        <v>0</v>
      </c>
      <c r="P1357">
        <v>1</v>
      </c>
      <c r="Q1357">
        <v>1</v>
      </c>
      <c r="R1357" s="3">
        <v>0</v>
      </c>
      <c r="S1357" s="3">
        <v>1</v>
      </c>
      <c r="T1357" s="3">
        <v>1</v>
      </c>
      <c r="U1357" s="3">
        <v>0</v>
      </c>
      <c r="V1357" s="3">
        <v>1</v>
      </c>
      <c r="W1357" s="3">
        <v>1</v>
      </c>
      <c r="X1357" s="7">
        <f t="shared" si="84"/>
        <v>0</v>
      </c>
      <c r="Y1357" s="7">
        <f t="shared" si="85"/>
        <v>0</v>
      </c>
      <c r="Z1357" s="7">
        <f t="shared" si="86"/>
        <v>0</v>
      </c>
      <c r="AA1357" s="7">
        <f t="shared" si="87"/>
        <v>0</v>
      </c>
      <c r="AB1357">
        <v>0</v>
      </c>
      <c r="AC1357">
        <v>0</v>
      </c>
      <c r="AD1357">
        <v>0</v>
      </c>
      <c r="AE1357">
        <v>0</v>
      </c>
      <c r="AF1357">
        <v>5.5095098931634174</v>
      </c>
      <c r="AG1357">
        <v>5.5095098931634174</v>
      </c>
      <c r="AH1357">
        <v>0.48200204368866517</v>
      </c>
      <c r="AI1357">
        <v>0.79819538434842963</v>
      </c>
      <c r="AJ1357">
        <v>1.2801974280370947</v>
      </c>
      <c r="AK1357">
        <v>0</v>
      </c>
      <c r="AL1357">
        <v>5.5095098931634174</v>
      </c>
      <c r="AM1357">
        <v>5.5095098931634174</v>
      </c>
      <c r="AN1357">
        <v>0.48200204368866517</v>
      </c>
      <c r="AO1357">
        <v>0.79819538434842963</v>
      </c>
      <c r="AP1357">
        <v>1.2801974280370947</v>
      </c>
    </row>
    <row r="1358" spans="1:42" x14ac:dyDescent="0.3">
      <c r="A1358">
        <v>1408</v>
      </c>
      <c r="B1358" t="s">
        <v>32</v>
      </c>
      <c r="C1358" t="s">
        <v>87</v>
      </c>
      <c r="D1358" t="s">
        <v>88</v>
      </c>
      <c r="E1358" t="s">
        <v>35</v>
      </c>
      <c r="F1358">
        <v>46772</v>
      </c>
      <c r="G1358">
        <v>18001</v>
      </c>
      <c r="H1358" t="s">
        <v>89</v>
      </c>
      <c r="I1358" t="s">
        <v>90</v>
      </c>
      <c r="J1358">
        <v>0</v>
      </c>
      <c r="K1358">
        <v>0</v>
      </c>
      <c r="L1358">
        <v>0</v>
      </c>
      <c r="M1358">
        <v>1</v>
      </c>
      <c r="N1358">
        <v>1</v>
      </c>
      <c r="O1358" s="3">
        <v>0</v>
      </c>
      <c r="P1358">
        <v>1</v>
      </c>
      <c r="Q1358">
        <v>1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7">
        <f t="shared" si="84"/>
        <v>0</v>
      </c>
      <c r="Y1358" s="7">
        <f t="shared" si="85"/>
        <v>0</v>
      </c>
      <c r="Z1358" s="7">
        <f t="shared" si="86"/>
        <v>0</v>
      </c>
      <c r="AA1358" s="7">
        <f t="shared" si="87"/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1.9493177387914227</v>
      </c>
      <c r="AI1358">
        <v>0</v>
      </c>
      <c r="AJ1358">
        <v>1.9493177387914227</v>
      </c>
      <c r="AK1358">
        <v>0</v>
      </c>
      <c r="AL1358">
        <v>0</v>
      </c>
      <c r="AM1358">
        <v>0</v>
      </c>
      <c r="AN1358">
        <v>1.9493177387914227</v>
      </c>
      <c r="AO1358">
        <v>0</v>
      </c>
      <c r="AP1358">
        <v>1.9493177387914227</v>
      </c>
    </row>
    <row r="1359" spans="1:42" x14ac:dyDescent="0.3">
      <c r="A1359">
        <v>1409</v>
      </c>
      <c r="B1359" t="s">
        <v>32</v>
      </c>
      <c r="C1359" t="s">
        <v>73</v>
      </c>
      <c r="D1359" t="s">
        <v>88</v>
      </c>
      <c r="E1359" t="s">
        <v>92</v>
      </c>
      <c r="F1359">
        <v>46733</v>
      </c>
      <c r="G1359">
        <v>18001</v>
      </c>
      <c r="H1359" t="s">
        <v>89</v>
      </c>
      <c r="I1359" t="s">
        <v>90</v>
      </c>
      <c r="J1359">
        <v>0</v>
      </c>
      <c r="K1359">
        <v>0</v>
      </c>
      <c r="L1359">
        <v>0</v>
      </c>
      <c r="M1359">
        <v>1</v>
      </c>
      <c r="N1359">
        <v>1</v>
      </c>
      <c r="O1359" s="3">
        <v>0</v>
      </c>
      <c r="P1359">
        <v>1</v>
      </c>
      <c r="Q1359">
        <v>1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7">
        <f t="shared" si="84"/>
        <v>0</v>
      </c>
      <c r="Y1359" s="7">
        <f t="shared" si="85"/>
        <v>0</v>
      </c>
      <c r="Z1359" s="7">
        <f t="shared" si="86"/>
        <v>0</v>
      </c>
      <c r="AA1359" s="7">
        <f t="shared" si="87"/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1.9493177387914227</v>
      </c>
      <c r="AI1359">
        <v>0</v>
      </c>
      <c r="AJ1359">
        <v>1.9493177387914227</v>
      </c>
      <c r="AK1359">
        <v>0</v>
      </c>
      <c r="AL1359">
        <v>0</v>
      </c>
      <c r="AM1359">
        <v>0</v>
      </c>
      <c r="AN1359">
        <v>1.9493177387914227</v>
      </c>
      <c r="AO1359">
        <v>0</v>
      </c>
      <c r="AP1359">
        <v>1.9493177387914227</v>
      </c>
    </row>
    <row r="1360" spans="1:42" x14ac:dyDescent="0.3">
      <c r="A1360">
        <v>1410</v>
      </c>
      <c r="B1360" t="s">
        <v>32</v>
      </c>
      <c r="C1360" t="s">
        <v>93</v>
      </c>
      <c r="D1360" t="s">
        <v>88</v>
      </c>
      <c r="E1360" t="s">
        <v>35</v>
      </c>
      <c r="F1360">
        <v>46740</v>
      </c>
      <c r="G1360">
        <v>18001</v>
      </c>
      <c r="H1360" t="s">
        <v>89</v>
      </c>
      <c r="I1360" t="s">
        <v>90</v>
      </c>
      <c r="J1360">
        <v>0</v>
      </c>
      <c r="K1360">
        <v>0</v>
      </c>
      <c r="L1360">
        <v>0</v>
      </c>
      <c r="M1360">
        <v>1</v>
      </c>
      <c r="N1360">
        <v>1</v>
      </c>
      <c r="O1360" s="3">
        <v>0</v>
      </c>
      <c r="P1360">
        <v>1</v>
      </c>
      <c r="Q1360">
        <v>1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7">
        <f t="shared" si="84"/>
        <v>0</v>
      </c>
      <c r="Y1360" s="7">
        <f t="shared" si="85"/>
        <v>0</v>
      </c>
      <c r="Z1360" s="7">
        <f t="shared" si="86"/>
        <v>0</v>
      </c>
      <c r="AA1360" s="7">
        <f t="shared" si="87"/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1.9493177387914227</v>
      </c>
      <c r="AI1360">
        <v>0</v>
      </c>
      <c r="AJ1360">
        <v>1.9493177387914227</v>
      </c>
      <c r="AK1360">
        <v>0</v>
      </c>
      <c r="AL1360">
        <v>0</v>
      </c>
      <c r="AM1360">
        <v>0</v>
      </c>
      <c r="AN1360">
        <v>1.9493177387914227</v>
      </c>
      <c r="AO1360">
        <v>0</v>
      </c>
      <c r="AP1360">
        <v>1.9493177387914227</v>
      </c>
    </row>
    <row r="1361" spans="1:42" x14ac:dyDescent="0.3">
      <c r="A1361">
        <v>1413</v>
      </c>
      <c r="B1361" t="s">
        <v>32</v>
      </c>
      <c r="C1361" t="s">
        <v>94</v>
      </c>
      <c r="D1361" t="s">
        <v>88</v>
      </c>
      <c r="E1361" t="s">
        <v>35</v>
      </c>
      <c r="F1361">
        <v>47346</v>
      </c>
      <c r="G1361">
        <v>18177</v>
      </c>
      <c r="H1361" t="s">
        <v>95</v>
      </c>
      <c r="I1361" t="s">
        <v>96</v>
      </c>
      <c r="J1361">
        <v>0</v>
      </c>
      <c r="K1361">
        <v>0</v>
      </c>
      <c r="L1361">
        <v>0</v>
      </c>
      <c r="M1361">
        <v>1</v>
      </c>
      <c r="N1361">
        <v>1</v>
      </c>
      <c r="O1361" s="3">
        <v>0</v>
      </c>
      <c r="P1361">
        <v>1</v>
      </c>
      <c r="Q1361">
        <v>1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7">
        <f t="shared" si="84"/>
        <v>0</v>
      </c>
      <c r="Y1361" s="7">
        <f t="shared" si="85"/>
        <v>0</v>
      </c>
      <c r="Z1361" s="7">
        <f t="shared" si="86"/>
        <v>0</v>
      </c>
      <c r="AA1361" s="7">
        <f t="shared" si="87"/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0.88436096076974779</v>
      </c>
      <c r="AI1361">
        <v>0</v>
      </c>
      <c r="AJ1361">
        <v>0.88436096076974779</v>
      </c>
      <c r="AK1361">
        <v>0</v>
      </c>
      <c r="AL1361">
        <v>0</v>
      </c>
      <c r="AM1361">
        <v>0</v>
      </c>
      <c r="AN1361">
        <v>0.88436096076974779</v>
      </c>
      <c r="AO1361">
        <v>0</v>
      </c>
      <c r="AP1361">
        <v>0.88436096076974779</v>
      </c>
    </row>
    <row r="1362" spans="1:42" x14ac:dyDescent="0.3">
      <c r="A1362">
        <v>1414</v>
      </c>
      <c r="B1362" t="s">
        <v>32</v>
      </c>
      <c r="C1362" t="s">
        <v>97</v>
      </c>
      <c r="D1362" t="s">
        <v>88</v>
      </c>
      <c r="E1362" t="s">
        <v>35</v>
      </c>
      <c r="F1362">
        <v>47374</v>
      </c>
      <c r="G1362">
        <v>18177</v>
      </c>
      <c r="H1362" t="s">
        <v>95</v>
      </c>
      <c r="I1362" t="s">
        <v>96</v>
      </c>
      <c r="J1362">
        <v>0</v>
      </c>
      <c r="K1362">
        <v>0</v>
      </c>
      <c r="L1362">
        <v>0</v>
      </c>
      <c r="M1362">
        <v>1</v>
      </c>
      <c r="N1362">
        <v>1</v>
      </c>
      <c r="O1362" s="3">
        <v>0</v>
      </c>
      <c r="P1362">
        <v>1</v>
      </c>
      <c r="Q1362">
        <v>1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7">
        <f t="shared" si="84"/>
        <v>0</v>
      </c>
      <c r="Y1362" s="7">
        <f t="shared" si="85"/>
        <v>0</v>
      </c>
      <c r="Z1362" s="7">
        <f t="shared" si="86"/>
        <v>0</v>
      </c>
      <c r="AA1362" s="7">
        <f t="shared" si="87"/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0.88436096076974779</v>
      </c>
      <c r="AI1362">
        <v>0</v>
      </c>
      <c r="AJ1362">
        <v>0.88436096076974779</v>
      </c>
      <c r="AK1362">
        <v>0</v>
      </c>
      <c r="AL1362">
        <v>0</v>
      </c>
      <c r="AM1362">
        <v>0</v>
      </c>
      <c r="AN1362">
        <v>0.88436096076974779</v>
      </c>
      <c r="AO1362">
        <v>0</v>
      </c>
      <c r="AP1362">
        <v>0.88436096076974779</v>
      </c>
    </row>
    <row r="1363" spans="1:42" x14ac:dyDescent="0.3">
      <c r="A1363">
        <v>1415</v>
      </c>
      <c r="B1363" t="s">
        <v>32</v>
      </c>
      <c r="C1363" t="s">
        <v>98</v>
      </c>
      <c r="D1363" t="s">
        <v>88</v>
      </c>
      <c r="E1363" t="s">
        <v>99</v>
      </c>
      <c r="F1363">
        <v>47394</v>
      </c>
      <c r="G1363">
        <v>18135</v>
      </c>
      <c r="H1363" t="s">
        <v>100</v>
      </c>
      <c r="I1363" t="s">
        <v>101</v>
      </c>
      <c r="J1363">
        <v>0</v>
      </c>
      <c r="K1363">
        <v>0</v>
      </c>
      <c r="L1363">
        <v>1</v>
      </c>
      <c r="M1363">
        <v>0</v>
      </c>
      <c r="N1363">
        <v>1</v>
      </c>
      <c r="O1363" s="3">
        <v>1</v>
      </c>
      <c r="P1363">
        <v>0</v>
      </c>
      <c r="Q1363">
        <v>1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7">
        <f t="shared" si="84"/>
        <v>2.3665838362323988</v>
      </c>
      <c r="Y1363" s="7">
        <f t="shared" si="85"/>
        <v>0</v>
      </c>
      <c r="Z1363" s="7">
        <f t="shared" si="86"/>
        <v>0</v>
      </c>
      <c r="AA1363" s="7">
        <f t="shared" si="87"/>
        <v>0</v>
      </c>
      <c r="AB1363">
        <v>2.3665838362323988</v>
      </c>
      <c r="AC1363">
        <v>0</v>
      </c>
      <c r="AD1363">
        <v>2.3665838362323988</v>
      </c>
      <c r="AE1363">
        <v>0</v>
      </c>
      <c r="AF1363">
        <v>0</v>
      </c>
      <c r="AG1363">
        <v>0</v>
      </c>
      <c r="AH1363">
        <v>0.55425143453312464</v>
      </c>
      <c r="AI1363">
        <v>0</v>
      </c>
      <c r="AJ1363">
        <v>0.55425143453312464</v>
      </c>
      <c r="AK1363">
        <v>2.3665838362323988</v>
      </c>
      <c r="AL1363">
        <v>0</v>
      </c>
      <c r="AM1363">
        <v>2.3665838362323988</v>
      </c>
      <c r="AN1363">
        <v>2.9208352707655232</v>
      </c>
      <c r="AO1363">
        <v>0</v>
      </c>
      <c r="AP1363">
        <v>2.9208352707655232</v>
      </c>
    </row>
    <row r="1364" spans="1:42" x14ac:dyDescent="0.3">
      <c r="A1364">
        <v>1420</v>
      </c>
      <c r="B1364" t="s">
        <v>32</v>
      </c>
      <c r="C1364" t="s">
        <v>102</v>
      </c>
      <c r="D1364" t="s">
        <v>88</v>
      </c>
      <c r="E1364" t="s">
        <v>35</v>
      </c>
      <c r="F1364">
        <v>47370</v>
      </c>
      <c r="G1364">
        <v>18177</v>
      </c>
      <c r="H1364" t="s">
        <v>95</v>
      </c>
      <c r="I1364" t="s">
        <v>96</v>
      </c>
      <c r="J1364">
        <v>0</v>
      </c>
      <c r="K1364">
        <v>0</v>
      </c>
      <c r="L1364">
        <v>0</v>
      </c>
      <c r="M1364">
        <v>1</v>
      </c>
      <c r="N1364">
        <v>1</v>
      </c>
      <c r="O1364" s="3">
        <v>0</v>
      </c>
      <c r="P1364">
        <v>1</v>
      </c>
      <c r="Q1364">
        <v>1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7">
        <f t="shared" si="84"/>
        <v>0</v>
      </c>
      <c r="Y1364" s="7">
        <f t="shared" si="85"/>
        <v>0</v>
      </c>
      <c r="Z1364" s="7">
        <f t="shared" si="86"/>
        <v>0</v>
      </c>
      <c r="AA1364" s="7">
        <f t="shared" si="87"/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0.88436096076974779</v>
      </c>
      <c r="AI1364">
        <v>0</v>
      </c>
      <c r="AJ1364">
        <v>0.88436096076974779</v>
      </c>
      <c r="AK1364">
        <v>0</v>
      </c>
      <c r="AL1364">
        <v>0</v>
      </c>
      <c r="AM1364">
        <v>0</v>
      </c>
      <c r="AN1364">
        <v>0.88436096076974779</v>
      </c>
      <c r="AO1364">
        <v>0</v>
      </c>
      <c r="AP1364">
        <v>0.88436096076974779</v>
      </c>
    </row>
    <row r="1365" spans="1:42" x14ac:dyDescent="0.3">
      <c r="A1365">
        <v>1421</v>
      </c>
      <c r="B1365" t="s">
        <v>32</v>
      </c>
      <c r="C1365" t="s">
        <v>103</v>
      </c>
      <c r="D1365" t="s">
        <v>84</v>
      </c>
      <c r="E1365" t="s">
        <v>35</v>
      </c>
      <c r="F1365">
        <v>47960</v>
      </c>
      <c r="G1365">
        <v>18181</v>
      </c>
      <c r="H1365" t="s">
        <v>85</v>
      </c>
      <c r="I1365" t="s">
        <v>86</v>
      </c>
      <c r="J1365">
        <v>18157</v>
      </c>
      <c r="K1365" t="s">
        <v>179</v>
      </c>
      <c r="L1365">
        <v>0</v>
      </c>
      <c r="M1365">
        <v>0</v>
      </c>
      <c r="N1365">
        <v>0</v>
      </c>
      <c r="O1365" s="3">
        <v>0</v>
      </c>
      <c r="P1365">
        <v>1</v>
      </c>
      <c r="Q1365">
        <v>1</v>
      </c>
      <c r="R1365" s="3">
        <v>0</v>
      </c>
      <c r="S1365" s="3">
        <v>1</v>
      </c>
      <c r="T1365" s="3">
        <v>1</v>
      </c>
      <c r="U1365" s="3">
        <v>0</v>
      </c>
      <c r="V1365" s="3">
        <v>1</v>
      </c>
      <c r="W1365" s="3">
        <v>1</v>
      </c>
      <c r="X1365" s="7">
        <f t="shared" si="84"/>
        <v>0</v>
      </c>
      <c r="Y1365" s="7">
        <f t="shared" si="85"/>
        <v>0</v>
      </c>
      <c r="Z1365" s="7">
        <f t="shared" si="86"/>
        <v>0</v>
      </c>
      <c r="AA1365" s="7">
        <f t="shared" si="87"/>
        <v>0</v>
      </c>
      <c r="AB1365">
        <v>0</v>
      </c>
      <c r="AC1365">
        <v>0</v>
      </c>
      <c r="AD1365">
        <v>0</v>
      </c>
      <c r="AE1365">
        <v>0</v>
      </c>
      <c r="AF1365">
        <v>5.5095098931634174</v>
      </c>
      <c r="AG1365">
        <v>5.5095098931634174</v>
      </c>
      <c r="AH1365">
        <v>0.48200204368866517</v>
      </c>
      <c r="AI1365">
        <v>0.79819538434842963</v>
      </c>
      <c r="AJ1365">
        <v>1.2801974280370947</v>
      </c>
      <c r="AK1365">
        <v>0</v>
      </c>
      <c r="AL1365">
        <v>5.5095098931634174</v>
      </c>
      <c r="AM1365">
        <v>5.5095098931634174</v>
      </c>
      <c r="AN1365">
        <v>0.48200204368866517</v>
      </c>
      <c r="AO1365">
        <v>0.79819538434842963</v>
      </c>
      <c r="AP1365">
        <v>1.2801974280370947</v>
      </c>
    </row>
    <row r="1366" spans="1:42" x14ac:dyDescent="0.3">
      <c r="A1366">
        <v>1422</v>
      </c>
      <c r="B1366" t="s">
        <v>32</v>
      </c>
      <c r="C1366" t="s">
        <v>104</v>
      </c>
      <c r="D1366" t="s">
        <v>42</v>
      </c>
      <c r="E1366" t="s">
        <v>35</v>
      </c>
      <c r="F1366">
        <v>46552</v>
      </c>
      <c r="G1366">
        <v>18141</v>
      </c>
      <c r="H1366" t="s">
        <v>39</v>
      </c>
      <c r="I1366" t="s">
        <v>40</v>
      </c>
      <c r="J1366">
        <v>0</v>
      </c>
      <c r="K1366">
        <v>0</v>
      </c>
      <c r="L1366">
        <v>0</v>
      </c>
      <c r="M1366">
        <v>0</v>
      </c>
      <c r="N1366">
        <v>0</v>
      </c>
      <c r="O1366" s="3">
        <v>1</v>
      </c>
      <c r="P1366">
        <v>0</v>
      </c>
      <c r="Q1366">
        <v>1</v>
      </c>
      <c r="R1366" s="3">
        <v>0</v>
      </c>
      <c r="S1366" s="3">
        <v>0</v>
      </c>
      <c r="T1366" s="3">
        <v>0</v>
      </c>
      <c r="U1366" s="3">
        <v>1</v>
      </c>
      <c r="V1366" s="3">
        <v>0</v>
      </c>
      <c r="W1366" s="3">
        <v>1</v>
      </c>
      <c r="X1366" s="7">
        <f t="shared" si="84"/>
        <v>0</v>
      </c>
      <c r="Y1366" s="7">
        <f t="shared" si="85"/>
        <v>3.1987957474833002</v>
      </c>
      <c r="Z1366" s="7">
        <f t="shared" si="86"/>
        <v>1</v>
      </c>
      <c r="AA1366" s="7">
        <f t="shared" si="87"/>
        <v>1</v>
      </c>
      <c r="AB1366">
        <v>3.1987957474833002</v>
      </c>
      <c r="AC1366">
        <v>0</v>
      </c>
      <c r="AD1366">
        <v>3.1987957474833002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3.1987957474833002</v>
      </c>
      <c r="AL1366">
        <v>0</v>
      </c>
      <c r="AM1366">
        <v>3.1987957474833002</v>
      </c>
      <c r="AN1366">
        <v>3.1987957474833002</v>
      </c>
      <c r="AO1366">
        <v>0</v>
      </c>
      <c r="AP1366">
        <v>3.1987957474833002</v>
      </c>
    </row>
    <row r="1367" spans="1:42" x14ac:dyDescent="0.3">
      <c r="A1367">
        <v>1423</v>
      </c>
      <c r="B1367" t="s">
        <v>32</v>
      </c>
      <c r="C1367" t="s">
        <v>105</v>
      </c>
      <c r="D1367" t="s">
        <v>106</v>
      </c>
      <c r="E1367" t="s">
        <v>35</v>
      </c>
      <c r="F1367">
        <v>47568</v>
      </c>
      <c r="G1367">
        <v>18027</v>
      </c>
      <c r="H1367" t="s">
        <v>107</v>
      </c>
      <c r="I1367" t="s">
        <v>108</v>
      </c>
      <c r="J1367">
        <v>0</v>
      </c>
      <c r="K1367">
        <v>0</v>
      </c>
      <c r="L1367">
        <v>0</v>
      </c>
      <c r="M1367">
        <v>0</v>
      </c>
      <c r="N1367">
        <v>0</v>
      </c>
      <c r="O1367" s="3">
        <v>0</v>
      </c>
      <c r="P1367">
        <v>0</v>
      </c>
      <c r="Q1367">
        <v>0</v>
      </c>
      <c r="R1367" s="3">
        <v>1</v>
      </c>
      <c r="S1367" s="3">
        <v>0</v>
      </c>
      <c r="T1367" s="3">
        <v>1</v>
      </c>
      <c r="U1367" s="3">
        <v>1</v>
      </c>
      <c r="V1367" s="3">
        <v>0</v>
      </c>
      <c r="W1367" s="3">
        <v>1</v>
      </c>
      <c r="X1367" s="7">
        <f t="shared" si="84"/>
        <v>0</v>
      </c>
      <c r="Y1367" s="7">
        <f t="shared" si="85"/>
        <v>2.6720922346558154</v>
      </c>
      <c r="Z1367" s="7">
        <f t="shared" si="86"/>
        <v>0</v>
      </c>
      <c r="AA1367" s="7">
        <f t="shared" si="87"/>
        <v>0</v>
      </c>
      <c r="AB1367">
        <v>0</v>
      </c>
      <c r="AC1367">
        <v>2.6720922346558154</v>
      </c>
      <c r="AD1367">
        <v>2.6720922346558154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2.6720922346558154</v>
      </c>
      <c r="AM1367">
        <v>2.6720922346558154</v>
      </c>
      <c r="AN1367">
        <v>0</v>
      </c>
      <c r="AO1367">
        <v>2.6720922346558154</v>
      </c>
      <c r="AP1367">
        <v>2.6720922346558154</v>
      </c>
    </row>
    <row r="1368" spans="1:42" x14ac:dyDescent="0.3">
      <c r="A1368">
        <v>1885</v>
      </c>
      <c r="B1368" t="s">
        <v>32</v>
      </c>
      <c r="C1368" t="s">
        <v>110</v>
      </c>
      <c r="D1368" t="s">
        <v>111</v>
      </c>
      <c r="E1368" t="s">
        <v>112</v>
      </c>
      <c r="F1368">
        <v>47274</v>
      </c>
      <c r="G1368">
        <v>18071</v>
      </c>
      <c r="H1368" t="s">
        <v>113</v>
      </c>
      <c r="I1368" t="s">
        <v>114</v>
      </c>
      <c r="J1368">
        <v>0</v>
      </c>
      <c r="K1368">
        <v>0</v>
      </c>
      <c r="L1368">
        <v>0</v>
      </c>
      <c r="M1368">
        <v>0</v>
      </c>
      <c r="N1368">
        <v>0</v>
      </c>
      <c r="O1368" s="3">
        <v>0</v>
      </c>
      <c r="P1368">
        <v>0</v>
      </c>
      <c r="Q1368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7">
        <f t="shared" si="84"/>
        <v>0</v>
      </c>
      <c r="Y1368" s="7">
        <f t="shared" si="85"/>
        <v>0</v>
      </c>
      <c r="Z1368" s="7">
        <f t="shared" si="86"/>
        <v>0</v>
      </c>
      <c r="AA1368" s="7">
        <f t="shared" si="87"/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 x14ac:dyDescent="0.3">
      <c r="A1369">
        <v>1925</v>
      </c>
      <c r="B1369" t="s">
        <v>32</v>
      </c>
      <c r="C1369" t="s">
        <v>116</v>
      </c>
      <c r="D1369" t="s">
        <v>117</v>
      </c>
      <c r="E1369" t="s">
        <v>35</v>
      </c>
      <c r="F1369">
        <v>47542</v>
      </c>
      <c r="G1369">
        <v>18037</v>
      </c>
      <c r="H1369" t="s">
        <v>118</v>
      </c>
      <c r="I1369" t="s">
        <v>119</v>
      </c>
      <c r="J1369">
        <v>18027</v>
      </c>
      <c r="K1369" t="s">
        <v>108</v>
      </c>
      <c r="L1369">
        <v>0</v>
      </c>
      <c r="M1369">
        <v>0</v>
      </c>
      <c r="N1369">
        <v>0</v>
      </c>
      <c r="O1369" s="3">
        <v>0</v>
      </c>
      <c r="P1369">
        <v>0</v>
      </c>
      <c r="Q1369">
        <v>0</v>
      </c>
      <c r="R1369" s="3">
        <v>0</v>
      </c>
      <c r="S1369" s="3">
        <v>1</v>
      </c>
      <c r="T1369" s="3">
        <v>1</v>
      </c>
      <c r="U1369" s="3">
        <v>0</v>
      </c>
      <c r="V1369" s="3">
        <v>1</v>
      </c>
      <c r="W1369" s="3">
        <v>1</v>
      </c>
      <c r="X1369" s="7">
        <f t="shared" si="84"/>
        <v>0</v>
      </c>
      <c r="Y1369" s="7">
        <f t="shared" si="85"/>
        <v>0</v>
      </c>
      <c r="Z1369" s="7">
        <f t="shared" si="86"/>
        <v>0</v>
      </c>
      <c r="AA1369" s="7">
        <f t="shared" si="87"/>
        <v>0</v>
      </c>
      <c r="AB1369">
        <v>0</v>
      </c>
      <c r="AC1369">
        <v>0</v>
      </c>
      <c r="AD1369">
        <v>0</v>
      </c>
      <c r="AE1369">
        <v>0</v>
      </c>
      <c r="AF1369">
        <v>2.6132866390746043</v>
      </c>
      <c r="AG1369">
        <v>2.6132866390746043</v>
      </c>
      <c r="AH1369">
        <v>0</v>
      </c>
      <c r="AI1369">
        <v>0.93445057984600532</v>
      </c>
      <c r="AJ1369">
        <v>0.93445057984600532</v>
      </c>
      <c r="AK1369">
        <v>0</v>
      </c>
      <c r="AL1369">
        <v>2.6132866390746043</v>
      </c>
      <c r="AM1369">
        <v>2.6132866390746043</v>
      </c>
      <c r="AN1369">
        <v>0</v>
      </c>
      <c r="AO1369">
        <v>0.93445057984600532</v>
      </c>
      <c r="AP1369">
        <v>0.93445057984600532</v>
      </c>
    </row>
    <row r="1370" spans="1:42" x14ac:dyDescent="0.3">
      <c r="A1370">
        <v>1926</v>
      </c>
      <c r="B1370" t="s">
        <v>32</v>
      </c>
      <c r="C1370" t="s">
        <v>60</v>
      </c>
      <c r="D1370" t="s">
        <v>117</v>
      </c>
      <c r="E1370" t="s">
        <v>120</v>
      </c>
      <c r="F1370">
        <v>47545</v>
      </c>
      <c r="G1370">
        <v>18037</v>
      </c>
      <c r="H1370" t="s">
        <v>118</v>
      </c>
      <c r="I1370" t="s">
        <v>119</v>
      </c>
      <c r="J1370">
        <v>18027</v>
      </c>
      <c r="K1370" t="s">
        <v>108</v>
      </c>
      <c r="L1370">
        <v>0</v>
      </c>
      <c r="M1370">
        <v>0</v>
      </c>
      <c r="N1370">
        <v>0</v>
      </c>
      <c r="O1370" s="3">
        <v>0</v>
      </c>
      <c r="P1370">
        <v>0</v>
      </c>
      <c r="Q1370">
        <v>0</v>
      </c>
      <c r="R1370" s="3">
        <v>0</v>
      </c>
      <c r="S1370" s="3">
        <v>1</v>
      </c>
      <c r="T1370" s="3">
        <v>1</v>
      </c>
      <c r="U1370" s="3">
        <v>0</v>
      </c>
      <c r="V1370" s="3">
        <v>1</v>
      </c>
      <c r="W1370" s="3">
        <v>1</v>
      </c>
      <c r="X1370" s="7">
        <f t="shared" si="84"/>
        <v>0</v>
      </c>
      <c r="Y1370" s="7">
        <f t="shared" si="85"/>
        <v>0</v>
      </c>
      <c r="Z1370" s="7">
        <f t="shared" si="86"/>
        <v>0</v>
      </c>
      <c r="AA1370" s="7">
        <f t="shared" si="87"/>
        <v>0</v>
      </c>
      <c r="AB1370">
        <v>0</v>
      </c>
      <c r="AC1370">
        <v>0</v>
      </c>
      <c r="AD1370">
        <v>0</v>
      </c>
      <c r="AE1370">
        <v>0</v>
      </c>
      <c r="AF1370">
        <v>2.6132866390746043</v>
      </c>
      <c r="AG1370">
        <v>2.6132866390746043</v>
      </c>
      <c r="AH1370">
        <v>0</v>
      </c>
      <c r="AI1370">
        <v>0.93445057984600532</v>
      </c>
      <c r="AJ1370">
        <v>0.93445057984600532</v>
      </c>
      <c r="AK1370">
        <v>0</v>
      </c>
      <c r="AL1370">
        <v>2.6132866390746043</v>
      </c>
      <c r="AM1370">
        <v>2.6132866390746043</v>
      </c>
      <c r="AN1370">
        <v>0</v>
      </c>
      <c r="AO1370">
        <v>0.93445057984600532</v>
      </c>
      <c r="AP1370">
        <v>0.93445057984600532</v>
      </c>
    </row>
    <row r="1371" spans="1:42" x14ac:dyDescent="0.3">
      <c r="A1371">
        <v>2006</v>
      </c>
      <c r="B1371" t="s">
        <v>32</v>
      </c>
      <c r="C1371" t="s">
        <v>121</v>
      </c>
      <c r="D1371" t="s">
        <v>122</v>
      </c>
      <c r="E1371" t="s">
        <v>35</v>
      </c>
      <c r="F1371">
        <v>47995</v>
      </c>
      <c r="G1371">
        <v>18181</v>
      </c>
      <c r="H1371" t="s">
        <v>85</v>
      </c>
      <c r="I1371" t="s">
        <v>86</v>
      </c>
      <c r="J1371">
        <v>18157</v>
      </c>
      <c r="K1371" t="s">
        <v>179</v>
      </c>
      <c r="L1371">
        <v>0</v>
      </c>
      <c r="M1371">
        <v>0</v>
      </c>
      <c r="N1371">
        <v>0</v>
      </c>
      <c r="O1371" s="3">
        <v>0</v>
      </c>
      <c r="P1371">
        <v>1</v>
      </c>
      <c r="Q1371">
        <v>1</v>
      </c>
      <c r="R1371" s="3">
        <v>0</v>
      </c>
      <c r="S1371" s="3">
        <v>1</v>
      </c>
      <c r="T1371" s="3">
        <v>1</v>
      </c>
      <c r="U1371" s="3">
        <v>0</v>
      </c>
      <c r="V1371" s="3">
        <v>1</v>
      </c>
      <c r="W1371" s="3">
        <v>1</v>
      </c>
      <c r="X1371" s="7">
        <f t="shared" si="84"/>
        <v>0</v>
      </c>
      <c r="Y1371" s="7">
        <f t="shared" si="85"/>
        <v>0</v>
      </c>
      <c r="Z1371" s="7">
        <f t="shared" si="86"/>
        <v>0</v>
      </c>
      <c r="AA1371" s="7">
        <f t="shared" si="87"/>
        <v>0</v>
      </c>
      <c r="AB1371">
        <v>0</v>
      </c>
      <c r="AC1371">
        <v>0</v>
      </c>
      <c r="AD1371">
        <v>0</v>
      </c>
      <c r="AE1371">
        <v>0</v>
      </c>
      <c r="AF1371">
        <v>5.5095098931634174</v>
      </c>
      <c r="AG1371">
        <v>5.5095098931634174</v>
      </c>
      <c r="AH1371">
        <v>0.48200204368866517</v>
      </c>
      <c r="AI1371">
        <v>0.79819538434842963</v>
      </c>
      <c r="AJ1371">
        <v>1.2801974280370947</v>
      </c>
      <c r="AK1371">
        <v>0</v>
      </c>
      <c r="AL1371">
        <v>5.5095098931634174</v>
      </c>
      <c r="AM1371">
        <v>5.5095098931634174</v>
      </c>
      <c r="AN1371">
        <v>0.48200204368866517</v>
      </c>
      <c r="AO1371">
        <v>0.79819538434842963</v>
      </c>
      <c r="AP1371">
        <v>1.2801974280370947</v>
      </c>
    </row>
    <row r="1372" spans="1:42" x14ac:dyDescent="0.3">
      <c r="A1372">
        <v>2021</v>
      </c>
      <c r="B1372" t="s">
        <v>32</v>
      </c>
      <c r="C1372" t="s">
        <v>123</v>
      </c>
      <c r="D1372" t="s">
        <v>124</v>
      </c>
      <c r="E1372" t="s">
        <v>35</v>
      </c>
      <c r="F1372">
        <v>47957</v>
      </c>
      <c r="G1372">
        <v>18131</v>
      </c>
      <c r="H1372" t="s">
        <v>125</v>
      </c>
      <c r="I1372" t="s">
        <v>126</v>
      </c>
      <c r="J1372">
        <v>0</v>
      </c>
      <c r="K1372">
        <v>0</v>
      </c>
      <c r="L1372">
        <v>0</v>
      </c>
      <c r="M1372">
        <v>0</v>
      </c>
      <c r="N1372">
        <v>0</v>
      </c>
      <c r="O1372" s="3">
        <v>0</v>
      </c>
      <c r="P1372">
        <v>1</v>
      </c>
      <c r="Q1372">
        <v>1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7">
        <f t="shared" si="84"/>
        <v>0</v>
      </c>
      <c r="Y1372" s="7">
        <f t="shared" si="85"/>
        <v>0</v>
      </c>
      <c r="Z1372" s="7">
        <f t="shared" si="86"/>
        <v>0</v>
      </c>
      <c r="AA1372" s="7">
        <f t="shared" si="87"/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0.54907645340537203</v>
      </c>
      <c r="AI1372">
        <v>0</v>
      </c>
      <c r="AJ1372">
        <v>0.54907645340537203</v>
      </c>
      <c r="AK1372">
        <v>0</v>
      </c>
      <c r="AL1372">
        <v>0</v>
      </c>
      <c r="AM1372">
        <v>0</v>
      </c>
      <c r="AN1372">
        <v>0.54907645340537203</v>
      </c>
      <c r="AO1372">
        <v>0</v>
      </c>
      <c r="AP1372">
        <v>0.54907645340537203</v>
      </c>
    </row>
    <row r="1373" spans="1:42" x14ac:dyDescent="0.3">
      <c r="A1373">
        <v>2022</v>
      </c>
      <c r="B1373" t="s">
        <v>32</v>
      </c>
      <c r="C1373" t="s">
        <v>127</v>
      </c>
      <c r="D1373" t="s">
        <v>128</v>
      </c>
      <c r="E1373" t="s">
        <v>35</v>
      </c>
      <c r="F1373">
        <v>46563</v>
      </c>
      <c r="G1373">
        <v>18099</v>
      </c>
      <c r="H1373" t="s">
        <v>129</v>
      </c>
      <c r="I1373" t="s">
        <v>130</v>
      </c>
      <c r="J1373">
        <v>0</v>
      </c>
      <c r="K1373">
        <v>0</v>
      </c>
      <c r="L1373">
        <v>0</v>
      </c>
      <c r="M1373">
        <v>0</v>
      </c>
      <c r="N1373">
        <v>0</v>
      </c>
      <c r="O1373" s="3">
        <v>0</v>
      </c>
      <c r="P1373">
        <v>1</v>
      </c>
      <c r="Q1373">
        <v>1</v>
      </c>
      <c r="R1373" s="3">
        <v>0</v>
      </c>
      <c r="S1373" s="3">
        <v>0</v>
      </c>
      <c r="T1373" s="3">
        <v>0</v>
      </c>
      <c r="U1373" s="3">
        <v>0</v>
      </c>
      <c r="V1373" s="3">
        <v>1</v>
      </c>
      <c r="W1373" s="3">
        <v>1</v>
      </c>
      <c r="X1373" s="7">
        <f t="shared" si="84"/>
        <v>0</v>
      </c>
      <c r="Y1373" s="7">
        <f t="shared" si="85"/>
        <v>0</v>
      </c>
      <c r="Z1373" s="7">
        <f t="shared" si="86"/>
        <v>0</v>
      </c>
      <c r="AA1373" s="7">
        <f t="shared" si="87"/>
        <v>0</v>
      </c>
      <c r="AB1373">
        <v>0</v>
      </c>
      <c r="AC1373">
        <v>0</v>
      </c>
      <c r="AD1373">
        <v>0</v>
      </c>
      <c r="AE1373">
        <v>3.3271780539335563</v>
      </c>
      <c r="AF1373">
        <v>0</v>
      </c>
      <c r="AG1373">
        <v>3.3271780539335563</v>
      </c>
      <c r="AH1373">
        <v>0.5177875243664718</v>
      </c>
      <c r="AI1373">
        <v>0</v>
      </c>
      <c r="AJ1373">
        <v>0.5177875243664718</v>
      </c>
      <c r="AK1373">
        <v>3.3271780539335563</v>
      </c>
      <c r="AL1373">
        <v>0</v>
      </c>
      <c r="AM1373">
        <v>3.3271780539335563</v>
      </c>
      <c r="AN1373">
        <v>0.5177875243664718</v>
      </c>
      <c r="AO1373">
        <v>0</v>
      </c>
      <c r="AP1373">
        <v>0.5177875243664718</v>
      </c>
    </row>
    <row r="1374" spans="1:42" x14ac:dyDescent="0.3">
      <c r="A1374">
        <v>2023</v>
      </c>
      <c r="B1374" t="s">
        <v>32</v>
      </c>
      <c r="C1374" t="s">
        <v>131</v>
      </c>
      <c r="D1374" t="s">
        <v>124</v>
      </c>
      <c r="E1374" t="s">
        <v>35</v>
      </c>
      <c r="F1374">
        <v>46935</v>
      </c>
      <c r="G1374">
        <v>18049</v>
      </c>
      <c r="H1374" t="s">
        <v>132</v>
      </c>
      <c r="I1374" t="s">
        <v>133</v>
      </c>
      <c r="J1374">
        <v>0</v>
      </c>
      <c r="K1374">
        <v>0</v>
      </c>
      <c r="L1374">
        <v>0</v>
      </c>
      <c r="M1374">
        <v>1</v>
      </c>
      <c r="N1374">
        <v>1</v>
      </c>
      <c r="O1374" s="3">
        <v>0</v>
      </c>
      <c r="P1374">
        <v>1</v>
      </c>
      <c r="Q1374">
        <v>1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7">
        <f t="shared" si="84"/>
        <v>0</v>
      </c>
      <c r="Y1374" s="7">
        <f t="shared" si="85"/>
        <v>0</v>
      </c>
      <c r="Z1374" s="7">
        <f t="shared" si="86"/>
        <v>0</v>
      </c>
      <c r="AA1374" s="7">
        <f t="shared" si="87"/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0.71557501276376778</v>
      </c>
      <c r="AI1374">
        <v>0</v>
      </c>
      <c r="AJ1374">
        <v>0.71557501276376778</v>
      </c>
      <c r="AK1374">
        <v>0</v>
      </c>
      <c r="AL1374">
        <v>0</v>
      </c>
      <c r="AM1374">
        <v>0</v>
      </c>
      <c r="AN1374">
        <v>0.71557501276376778</v>
      </c>
      <c r="AO1374">
        <v>0</v>
      </c>
      <c r="AP1374">
        <v>0.71557501276376778</v>
      </c>
    </row>
    <row r="1375" spans="1:42" x14ac:dyDescent="0.3">
      <c r="A1375">
        <v>2066</v>
      </c>
      <c r="B1375" t="s">
        <v>32</v>
      </c>
      <c r="C1375" t="s">
        <v>134</v>
      </c>
      <c r="D1375" t="s">
        <v>135</v>
      </c>
      <c r="E1375" t="s">
        <v>136</v>
      </c>
      <c r="F1375">
        <v>46310</v>
      </c>
      <c r="G1375">
        <v>18073</v>
      </c>
      <c r="H1375" t="s">
        <v>60</v>
      </c>
      <c r="I1375" t="s">
        <v>61</v>
      </c>
      <c r="J1375">
        <v>18097</v>
      </c>
      <c r="K1375" t="s">
        <v>202</v>
      </c>
      <c r="L1375">
        <v>0</v>
      </c>
      <c r="M1375">
        <v>0</v>
      </c>
      <c r="N1375">
        <v>0</v>
      </c>
      <c r="O1375" s="3">
        <v>1</v>
      </c>
      <c r="P1375">
        <v>0</v>
      </c>
      <c r="Q1375">
        <v>1</v>
      </c>
      <c r="R1375" s="3">
        <v>0</v>
      </c>
      <c r="S1375" s="3">
        <v>1</v>
      </c>
      <c r="T1375" s="3">
        <v>1</v>
      </c>
      <c r="U1375" s="3">
        <v>0</v>
      </c>
      <c r="V1375" s="3">
        <v>1</v>
      </c>
      <c r="W1375" s="3">
        <v>1</v>
      </c>
      <c r="X1375" s="7">
        <f t="shared" si="84"/>
        <v>0</v>
      </c>
      <c r="Y1375" s="7">
        <f t="shared" si="85"/>
        <v>0</v>
      </c>
      <c r="Z1375" s="7">
        <f t="shared" si="86"/>
        <v>1</v>
      </c>
      <c r="AA1375" s="7">
        <f t="shared" si="87"/>
        <v>0</v>
      </c>
      <c r="AB1375">
        <v>0.65120065120065107</v>
      </c>
      <c r="AC1375">
        <v>0</v>
      </c>
      <c r="AD1375">
        <v>0.65120065120065107</v>
      </c>
      <c r="AE1375">
        <v>0</v>
      </c>
      <c r="AF1375">
        <v>19.379844961240309</v>
      </c>
      <c r="AG1375">
        <v>19.379844961240309</v>
      </c>
      <c r="AH1375">
        <v>0</v>
      </c>
      <c r="AI1375">
        <v>0.50873196659073661</v>
      </c>
      <c r="AJ1375">
        <v>0.50873196659073661</v>
      </c>
      <c r="AK1375">
        <v>0.65120065120065107</v>
      </c>
      <c r="AL1375">
        <v>19.379844961240309</v>
      </c>
      <c r="AM1375">
        <v>20.031045612440959</v>
      </c>
      <c r="AN1375">
        <v>0.65120065120065107</v>
      </c>
      <c r="AO1375">
        <v>0.50873196659073661</v>
      </c>
      <c r="AP1375">
        <v>1.1599326177913878</v>
      </c>
    </row>
    <row r="1376" spans="1:42" x14ac:dyDescent="0.3">
      <c r="A1376">
        <v>2067</v>
      </c>
      <c r="B1376" t="s">
        <v>32</v>
      </c>
      <c r="C1376" t="s">
        <v>137</v>
      </c>
      <c r="D1376" t="s">
        <v>135</v>
      </c>
      <c r="E1376" t="s">
        <v>138</v>
      </c>
      <c r="F1376">
        <v>47978</v>
      </c>
      <c r="G1376">
        <v>18073</v>
      </c>
      <c r="H1376" t="s">
        <v>60</v>
      </c>
      <c r="I1376" t="s">
        <v>61</v>
      </c>
      <c r="J1376">
        <v>18097</v>
      </c>
      <c r="K1376" t="s">
        <v>202</v>
      </c>
      <c r="L1376">
        <v>0</v>
      </c>
      <c r="M1376">
        <v>0</v>
      </c>
      <c r="N1376">
        <v>0</v>
      </c>
      <c r="O1376" s="3">
        <v>1</v>
      </c>
      <c r="P1376">
        <v>0</v>
      </c>
      <c r="Q1376">
        <v>1</v>
      </c>
      <c r="R1376" s="3">
        <v>0</v>
      </c>
      <c r="S1376" s="3">
        <v>1</v>
      </c>
      <c r="T1376" s="3">
        <v>1</v>
      </c>
      <c r="U1376" s="3">
        <v>0</v>
      </c>
      <c r="V1376" s="3">
        <v>1</v>
      </c>
      <c r="W1376" s="3">
        <v>1</v>
      </c>
      <c r="X1376" s="7">
        <f t="shared" si="84"/>
        <v>0</v>
      </c>
      <c r="Y1376" s="7">
        <f t="shared" si="85"/>
        <v>0</v>
      </c>
      <c r="Z1376" s="7">
        <f t="shared" si="86"/>
        <v>1</v>
      </c>
      <c r="AA1376" s="7">
        <f t="shared" si="87"/>
        <v>0</v>
      </c>
      <c r="AB1376">
        <v>0.65120065120065107</v>
      </c>
      <c r="AC1376">
        <v>0</v>
      </c>
      <c r="AD1376">
        <v>0.65120065120065107</v>
      </c>
      <c r="AE1376">
        <v>0</v>
      </c>
      <c r="AF1376">
        <v>19.379844961240309</v>
      </c>
      <c r="AG1376">
        <v>19.379844961240309</v>
      </c>
      <c r="AH1376">
        <v>0</v>
      </c>
      <c r="AI1376">
        <v>0.50873196659073661</v>
      </c>
      <c r="AJ1376">
        <v>0.50873196659073661</v>
      </c>
      <c r="AK1376">
        <v>0.65120065120065107</v>
      </c>
      <c r="AL1376">
        <v>19.379844961240309</v>
      </c>
      <c r="AM1376">
        <v>20.031045612440959</v>
      </c>
      <c r="AN1376">
        <v>0.65120065120065107</v>
      </c>
      <c r="AO1376">
        <v>0.50873196659073661</v>
      </c>
      <c r="AP1376">
        <v>1.1599326177913878</v>
      </c>
    </row>
    <row r="1377" spans="1:42" x14ac:dyDescent="0.3">
      <c r="A1377">
        <v>2068</v>
      </c>
      <c r="B1377" t="s">
        <v>32</v>
      </c>
      <c r="C1377" t="s">
        <v>139</v>
      </c>
      <c r="D1377" t="s">
        <v>135</v>
      </c>
      <c r="E1377" t="s">
        <v>140</v>
      </c>
      <c r="F1377">
        <v>47922</v>
      </c>
      <c r="G1377">
        <v>18111</v>
      </c>
      <c r="H1377" t="s">
        <v>64</v>
      </c>
      <c r="I1377" t="s">
        <v>65</v>
      </c>
      <c r="J1377">
        <v>18157</v>
      </c>
      <c r="K1377" t="s">
        <v>179</v>
      </c>
      <c r="L1377">
        <v>0</v>
      </c>
      <c r="M1377">
        <v>0</v>
      </c>
      <c r="N1377">
        <v>0</v>
      </c>
      <c r="O1377" s="3">
        <v>0</v>
      </c>
      <c r="P1377">
        <v>1</v>
      </c>
      <c r="Q1377">
        <v>1</v>
      </c>
      <c r="R1377" s="3">
        <v>0</v>
      </c>
      <c r="S1377" s="3">
        <v>1</v>
      </c>
      <c r="T1377" s="3">
        <v>1</v>
      </c>
      <c r="U1377" s="3">
        <v>0</v>
      </c>
      <c r="V1377" s="3">
        <v>1</v>
      </c>
      <c r="W1377" s="3">
        <v>1</v>
      </c>
      <c r="X1377" s="7">
        <f t="shared" si="84"/>
        <v>0</v>
      </c>
      <c r="Y1377" s="7">
        <f t="shared" si="85"/>
        <v>0</v>
      </c>
      <c r="Z1377" s="7">
        <f t="shared" si="86"/>
        <v>0</v>
      </c>
      <c r="AA1377" s="7">
        <f t="shared" si="87"/>
        <v>0</v>
      </c>
      <c r="AB1377">
        <v>0</v>
      </c>
      <c r="AC1377">
        <v>0</v>
      </c>
      <c r="AD1377">
        <v>0</v>
      </c>
      <c r="AE1377">
        <v>0</v>
      </c>
      <c r="AF1377">
        <v>5.5095098931634174</v>
      </c>
      <c r="AG1377">
        <v>5.5095098931634174</v>
      </c>
      <c r="AH1377">
        <v>0.25778344901365607</v>
      </c>
      <c r="AI1377">
        <v>1.1658256481642597</v>
      </c>
      <c r="AJ1377">
        <v>1.4236090971779156</v>
      </c>
      <c r="AK1377">
        <v>0</v>
      </c>
      <c r="AL1377">
        <v>5.5095098931634174</v>
      </c>
      <c r="AM1377">
        <v>5.5095098931634174</v>
      </c>
      <c r="AN1377">
        <v>0.25778344901365607</v>
      </c>
      <c r="AO1377">
        <v>1.1658256481642597</v>
      </c>
      <c r="AP1377">
        <v>1.4236090971779156</v>
      </c>
    </row>
    <row r="1378" spans="1:42" x14ac:dyDescent="0.3">
      <c r="A1378">
        <v>2069</v>
      </c>
      <c r="B1378" t="s">
        <v>32</v>
      </c>
      <c r="C1378" t="s">
        <v>141</v>
      </c>
      <c r="D1378" t="s">
        <v>135</v>
      </c>
      <c r="E1378" t="s">
        <v>35</v>
      </c>
      <c r="F1378">
        <v>46372</v>
      </c>
      <c r="G1378">
        <v>18111</v>
      </c>
      <c r="H1378" t="s">
        <v>64</v>
      </c>
      <c r="I1378" t="s">
        <v>65</v>
      </c>
      <c r="J1378">
        <v>18157</v>
      </c>
      <c r="K1378" t="s">
        <v>179</v>
      </c>
      <c r="L1378">
        <v>0</v>
      </c>
      <c r="M1378">
        <v>0</v>
      </c>
      <c r="N1378">
        <v>0</v>
      </c>
      <c r="O1378" s="3">
        <v>0</v>
      </c>
      <c r="P1378">
        <v>1</v>
      </c>
      <c r="Q1378">
        <v>1</v>
      </c>
      <c r="R1378" s="3">
        <v>0</v>
      </c>
      <c r="S1378" s="3">
        <v>1</v>
      </c>
      <c r="T1378" s="3">
        <v>1</v>
      </c>
      <c r="U1378" s="3">
        <v>0</v>
      </c>
      <c r="V1378" s="3">
        <v>1</v>
      </c>
      <c r="W1378" s="3">
        <v>1</v>
      </c>
      <c r="X1378" s="7">
        <f t="shared" si="84"/>
        <v>0</v>
      </c>
      <c r="Y1378" s="7">
        <f t="shared" si="85"/>
        <v>0</v>
      </c>
      <c r="Z1378" s="7">
        <f t="shared" si="86"/>
        <v>0</v>
      </c>
      <c r="AA1378" s="7">
        <f t="shared" si="87"/>
        <v>0</v>
      </c>
      <c r="AB1378">
        <v>0</v>
      </c>
      <c r="AC1378">
        <v>0</v>
      </c>
      <c r="AD1378">
        <v>0</v>
      </c>
      <c r="AE1378">
        <v>0</v>
      </c>
      <c r="AF1378">
        <v>5.5095098931634174</v>
      </c>
      <c r="AG1378">
        <v>5.5095098931634174</v>
      </c>
      <c r="AH1378">
        <v>0.25778344901365607</v>
      </c>
      <c r="AI1378">
        <v>1.1658256481642597</v>
      </c>
      <c r="AJ1378">
        <v>1.4236090971779156</v>
      </c>
      <c r="AK1378">
        <v>0</v>
      </c>
      <c r="AL1378">
        <v>5.5095098931634174</v>
      </c>
      <c r="AM1378">
        <v>5.5095098931634174</v>
      </c>
      <c r="AN1378">
        <v>0.25778344901365607</v>
      </c>
      <c r="AO1378">
        <v>1.1658256481642597</v>
      </c>
      <c r="AP1378">
        <v>1.4236090971779156</v>
      </c>
    </row>
    <row r="1379" spans="1:42" x14ac:dyDescent="0.3">
      <c r="A1379">
        <v>2070</v>
      </c>
      <c r="B1379" t="s">
        <v>32</v>
      </c>
      <c r="C1379" t="s">
        <v>142</v>
      </c>
      <c r="D1379" t="s">
        <v>135</v>
      </c>
      <c r="E1379" t="s">
        <v>35</v>
      </c>
      <c r="F1379">
        <v>46380</v>
      </c>
      <c r="G1379">
        <v>18073</v>
      </c>
      <c r="H1379" t="s">
        <v>60</v>
      </c>
      <c r="I1379" t="s">
        <v>61</v>
      </c>
      <c r="J1379">
        <v>18097</v>
      </c>
      <c r="K1379" t="s">
        <v>202</v>
      </c>
      <c r="L1379">
        <v>0</v>
      </c>
      <c r="M1379">
        <v>0</v>
      </c>
      <c r="N1379">
        <v>0</v>
      </c>
      <c r="O1379" s="3">
        <v>1</v>
      </c>
      <c r="P1379">
        <v>0</v>
      </c>
      <c r="Q1379">
        <v>1</v>
      </c>
      <c r="R1379" s="3">
        <v>0</v>
      </c>
      <c r="S1379" s="3">
        <v>1</v>
      </c>
      <c r="T1379" s="3">
        <v>1</v>
      </c>
      <c r="U1379" s="3">
        <v>0</v>
      </c>
      <c r="V1379" s="3">
        <v>1</v>
      </c>
      <c r="W1379" s="3">
        <v>1</v>
      </c>
      <c r="X1379" s="7">
        <f t="shared" si="84"/>
        <v>0</v>
      </c>
      <c r="Y1379" s="7">
        <f t="shared" si="85"/>
        <v>0</v>
      </c>
      <c r="Z1379" s="7">
        <f t="shared" si="86"/>
        <v>1</v>
      </c>
      <c r="AA1379" s="7">
        <f t="shared" si="87"/>
        <v>0</v>
      </c>
      <c r="AB1379">
        <v>0.65120065120065107</v>
      </c>
      <c r="AC1379">
        <v>0</v>
      </c>
      <c r="AD1379">
        <v>0.65120065120065107</v>
      </c>
      <c r="AE1379">
        <v>0</v>
      </c>
      <c r="AF1379">
        <v>19.379844961240309</v>
      </c>
      <c r="AG1379">
        <v>19.379844961240309</v>
      </c>
      <c r="AH1379">
        <v>0</v>
      </c>
      <c r="AI1379">
        <v>0.50873196659073661</v>
      </c>
      <c r="AJ1379">
        <v>0.50873196659073661</v>
      </c>
      <c r="AK1379">
        <v>0.65120065120065107</v>
      </c>
      <c r="AL1379">
        <v>19.379844961240309</v>
      </c>
      <c r="AM1379">
        <v>20.031045612440959</v>
      </c>
      <c r="AN1379">
        <v>0.65120065120065107</v>
      </c>
      <c r="AO1379">
        <v>0.50873196659073661</v>
      </c>
      <c r="AP1379">
        <v>1.1599326177913878</v>
      </c>
    </row>
    <row r="1380" spans="1:42" x14ac:dyDescent="0.3">
      <c r="A1380">
        <v>2107</v>
      </c>
      <c r="B1380" t="s">
        <v>32</v>
      </c>
      <c r="C1380" t="s">
        <v>143</v>
      </c>
      <c r="D1380" t="s">
        <v>111</v>
      </c>
      <c r="E1380" t="s">
        <v>35</v>
      </c>
      <c r="F1380">
        <v>47220</v>
      </c>
      <c r="G1380">
        <v>18071</v>
      </c>
      <c r="H1380" t="s">
        <v>113</v>
      </c>
      <c r="I1380" t="s">
        <v>114</v>
      </c>
      <c r="J1380">
        <v>0</v>
      </c>
      <c r="K1380">
        <v>0</v>
      </c>
      <c r="L1380">
        <v>0</v>
      </c>
      <c r="M1380">
        <v>0</v>
      </c>
      <c r="N1380">
        <v>0</v>
      </c>
      <c r="O1380" s="3">
        <v>0</v>
      </c>
      <c r="P1380">
        <v>0</v>
      </c>
      <c r="Q1380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7">
        <f t="shared" si="84"/>
        <v>0</v>
      </c>
      <c r="Y1380" s="7">
        <f t="shared" si="85"/>
        <v>0</v>
      </c>
      <c r="Z1380" s="7">
        <f t="shared" si="86"/>
        <v>0</v>
      </c>
      <c r="AA1380" s="7">
        <f t="shared" si="87"/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 x14ac:dyDescent="0.3">
      <c r="A1381">
        <v>2114</v>
      </c>
      <c r="B1381" t="s">
        <v>32</v>
      </c>
      <c r="C1381" t="s">
        <v>144</v>
      </c>
      <c r="D1381" t="s">
        <v>145</v>
      </c>
      <c r="E1381" t="s">
        <v>35</v>
      </c>
      <c r="F1381">
        <v>46792</v>
      </c>
      <c r="G1381">
        <v>18069</v>
      </c>
      <c r="H1381" t="s">
        <v>146</v>
      </c>
      <c r="I1381" t="s">
        <v>147</v>
      </c>
      <c r="J1381">
        <v>0</v>
      </c>
      <c r="K1381">
        <v>0</v>
      </c>
      <c r="L1381">
        <v>0</v>
      </c>
      <c r="M1381">
        <v>1</v>
      </c>
      <c r="N1381">
        <v>1</v>
      </c>
      <c r="O1381" s="3">
        <v>0</v>
      </c>
      <c r="P1381">
        <v>1</v>
      </c>
      <c r="Q1381">
        <v>1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7">
        <f t="shared" si="84"/>
        <v>0</v>
      </c>
      <c r="Y1381" s="7">
        <f t="shared" si="85"/>
        <v>0</v>
      </c>
      <c r="Z1381" s="7">
        <f t="shared" si="86"/>
        <v>0</v>
      </c>
      <c r="AA1381" s="7">
        <f t="shared" si="87"/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1.4574759945130316</v>
      </c>
      <c r="AI1381">
        <v>0</v>
      </c>
      <c r="AJ1381">
        <v>1.4574759945130316</v>
      </c>
      <c r="AK1381">
        <v>0</v>
      </c>
      <c r="AL1381">
        <v>0</v>
      </c>
      <c r="AM1381">
        <v>0</v>
      </c>
      <c r="AN1381">
        <v>1.4574759945130316</v>
      </c>
      <c r="AO1381">
        <v>0</v>
      </c>
      <c r="AP1381">
        <v>1.4574759945130316</v>
      </c>
    </row>
    <row r="1382" spans="1:42" x14ac:dyDescent="0.3">
      <c r="A1382">
        <v>2202</v>
      </c>
      <c r="B1382" t="s">
        <v>32</v>
      </c>
      <c r="C1382" t="s">
        <v>148</v>
      </c>
      <c r="D1382" t="s">
        <v>48</v>
      </c>
      <c r="E1382" t="s">
        <v>35</v>
      </c>
      <c r="F1382">
        <v>46385</v>
      </c>
      <c r="G1382">
        <v>18127</v>
      </c>
      <c r="H1382" t="s">
        <v>149</v>
      </c>
      <c r="I1382" t="s">
        <v>150</v>
      </c>
      <c r="J1382">
        <v>18157</v>
      </c>
      <c r="K1382" t="s">
        <v>179</v>
      </c>
      <c r="L1382">
        <v>0</v>
      </c>
      <c r="M1382">
        <v>0</v>
      </c>
      <c r="N1382">
        <v>0</v>
      </c>
      <c r="O1382" s="3">
        <v>0</v>
      </c>
      <c r="P1382">
        <v>1</v>
      </c>
      <c r="Q1382">
        <v>1</v>
      </c>
      <c r="R1382" s="3">
        <v>0</v>
      </c>
      <c r="S1382" s="3">
        <v>1</v>
      </c>
      <c r="T1382" s="3">
        <v>1</v>
      </c>
      <c r="U1382" s="3">
        <v>0</v>
      </c>
      <c r="V1382" s="3">
        <v>1</v>
      </c>
      <c r="W1382" s="3">
        <v>1</v>
      </c>
      <c r="X1382" s="7">
        <f t="shared" si="84"/>
        <v>0</v>
      </c>
      <c r="Y1382" s="7">
        <f t="shared" si="85"/>
        <v>0</v>
      </c>
      <c r="Z1382" s="7">
        <f t="shared" si="86"/>
        <v>0</v>
      </c>
      <c r="AA1382" s="7">
        <f t="shared" si="87"/>
        <v>0</v>
      </c>
      <c r="AB1382">
        <v>0</v>
      </c>
      <c r="AC1382">
        <v>0</v>
      </c>
      <c r="AD1382">
        <v>0</v>
      </c>
      <c r="AE1382">
        <v>0</v>
      </c>
      <c r="AF1382">
        <v>5.5095098931634174</v>
      </c>
      <c r="AG1382">
        <v>5.5095098931634174</v>
      </c>
      <c r="AH1382">
        <v>0.26119208065611449</v>
      </c>
      <c r="AI1382">
        <v>1.1812411847672779</v>
      </c>
      <c r="AJ1382">
        <v>1.4424332654233922</v>
      </c>
      <c r="AK1382">
        <v>0</v>
      </c>
      <c r="AL1382">
        <v>5.5095098931634174</v>
      </c>
      <c r="AM1382">
        <v>5.5095098931634174</v>
      </c>
      <c r="AN1382">
        <v>0.26119208065611449</v>
      </c>
      <c r="AO1382">
        <v>1.1812411847672779</v>
      </c>
      <c r="AP1382">
        <v>1.4424332654233922</v>
      </c>
    </row>
    <row r="1383" spans="1:42" x14ac:dyDescent="0.3">
      <c r="A1383">
        <v>2209</v>
      </c>
      <c r="B1383" t="s">
        <v>32</v>
      </c>
      <c r="C1383" t="s">
        <v>151</v>
      </c>
      <c r="D1383" t="s">
        <v>152</v>
      </c>
      <c r="E1383" t="s">
        <v>35</v>
      </c>
      <c r="F1383">
        <v>47201</v>
      </c>
      <c r="G1383">
        <v>18005</v>
      </c>
      <c r="H1383" t="s">
        <v>153</v>
      </c>
      <c r="I1383" t="s">
        <v>154</v>
      </c>
      <c r="J1383">
        <v>0</v>
      </c>
      <c r="K1383">
        <v>0</v>
      </c>
      <c r="L1383">
        <v>0</v>
      </c>
      <c r="M1383">
        <v>0</v>
      </c>
      <c r="N1383">
        <v>0</v>
      </c>
      <c r="O1383" s="3">
        <v>0</v>
      </c>
      <c r="P1383">
        <v>0</v>
      </c>
      <c r="Q138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7">
        <f t="shared" si="84"/>
        <v>0</v>
      </c>
      <c r="Y1383" s="7">
        <f t="shared" si="85"/>
        <v>0</v>
      </c>
      <c r="Z1383" s="7">
        <f t="shared" si="86"/>
        <v>0</v>
      </c>
      <c r="AA1383" s="7">
        <f t="shared" si="87"/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</row>
    <row r="1384" spans="1:42" x14ac:dyDescent="0.3">
      <c r="A1384">
        <v>2210</v>
      </c>
      <c r="B1384" t="s">
        <v>32</v>
      </c>
      <c r="C1384" t="s">
        <v>155</v>
      </c>
      <c r="D1384" t="s">
        <v>152</v>
      </c>
      <c r="E1384" t="s">
        <v>35</v>
      </c>
      <c r="F1384">
        <v>47246</v>
      </c>
      <c r="G1384">
        <v>18005</v>
      </c>
      <c r="H1384" t="s">
        <v>153</v>
      </c>
      <c r="I1384" t="s">
        <v>154</v>
      </c>
      <c r="J1384">
        <v>0</v>
      </c>
      <c r="K1384">
        <v>0</v>
      </c>
      <c r="L1384">
        <v>0</v>
      </c>
      <c r="M1384">
        <v>0</v>
      </c>
      <c r="N1384">
        <v>0</v>
      </c>
      <c r="O1384" s="3">
        <v>0</v>
      </c>
      <c r="P1384">
        <v>0</v>
      </c>
      <c r="Q1384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7">
        <f t="shared" si="84"/>
        <v>0</v>
      </c>
      <c r="Y1384" s="7">
        <f t="shared" si="85"/>
        <v>0</v>
      </c>
      <c r="Z1384" s="7">
        <f t="shared" si="86"/>
        <v>0</v>
      </c>
      <c r="AA1384" s="7">
        <f t="shared" si="87"/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</row>
    <row r="1385" spans="1:42" x14ac:dyDescent="0.3">
      <c r="A1385">
        <v>2211</v>
      </c>
      <c r="B1385" t="s">
        <v>32</v>
      </c>
      <c r="C1385" t="s">
        <v>156</v>
      </c>
      <c r="D1385" t="s">
        <v>152</v>
      </c>
      <c r="E1385" t="s">
        <v>35</v>
      </c>
      <c r="F1385">
        <v>46181</v>
      </c>
      <c r="G1385">
        <v>18081</v>
      </c>
      <c r="H1385" t="s">
        <v>157</v>
      </c>
      <c r="I1385" t="s">
        <v>158</v>
      </c>
      <c r="J1385">
        <v>18097</v>
      </c>
      <c r="K1385" t="s">
        <v>202</v>
      </c>
      <c r="L1385">
        <v>0</v>
      </c>
      <c r="M1385">
        <v>0</v>
      </c>
      <c r="N1385">
        <v>0</v>
      </c>
      <c r="O1385" s="3">
        <v>0</v>
      </c>
      <c r="P1385">
        <v>0</v>
      </c>
      <c r="Q1385">
        <v>0</v>
      </c>
      <c r="R1385" s="3">
        <v>0</v>
      </c>
      <c r="S1385" s="3">
        <v>1</v>
      </c>
      <c r="T1385" s="3">
        <v>1</v>
      </c>
      <c r="U1385" s="3">
        <v>0</v>
      </c>
      <c r="V1385" s="3">
        <v>1</v>
      </c>
      <c r="W1385" s="3">
        <v>1</v>
      </c>
      <c r="X1385" s="7">
        <f t="shared" si="84"/>
        <v>0</v>
      </c>
      <c r="Y1385" s="7">
        <f t="shared" si="85"/>
        <v>0</v>
      </c>
      <c r="Z1385" s="7">
        <f t="shared" si="86"/>
        <v>0</v>
      </c>
      <c r="AA1385" s="7">
        <f t="shared" si="87"/>
        <v>0</v>
      </c>
      <c r="AB1385">
        <v>0</v>
      </c>
      <c r="AC1385">
        <v>0</v>
      </c>
      <c r="AD1385">
        <v>0</v>
      </c>
      <c r="AE1385">
        <v>0</v>
      </c>
      <c r="AF1385">
        <v>19.379844961240309</v>
      </c>
      <c r="AG1385">
        <v>19.379844961240309</v>
      </c>
      <c r="AH1385">
        <v>0</v>
      </c>
      <c r="AI1385">
        <v>0.58078141499472014</v>
      </c>
      <c r="AJ1385">
        <v>0.58078141499472014</v>
      </c>
      <c r="AK1385">
        <v>0</v>
      </c>
      <c r="AL1385">
        <v>19.379844961240309</v>
      </c>
      <c r="AM1385">
        <v>19.379844961240309</v>
      </c>
      <c r="AN1385">
        <v>0</v>
      </c>
      <c r="AO1385">
        <v>0.58078141499472014</v>
      </c>
      <c r="AP1385">
        <v>0.58078141499472014</v>
      </c>
    </row>
    <row r="1386" spans="1:42" x14ac:dyDescent="0.3">
      <c r="A1386">
        <v>2212</v>
      </c>
      <c r="B1386" t="s">
        <v>32</v>
      </c>
      <c r="C1386" t="s">
        <v>159</v>
      </c>
      <c r="D1386" t="s">
        <v>152</v>
      </c>
      <c r="E1386" t="s">
        <v>35</v>
      </c>
      <c r="F1386">
        <v>46131</v>
      </c>
      <c r="G1386">
        <v>18081</v>
      </c>
      <c r="H1386" t="s">
        <v>157</v>
      </c>
      <c r="I1386" t="s">
        <v>158</v>
      </c>
      <c r="J1386">
        <v>18097</v>
      </c>
      <c r="K1386" t="s">
        <v>202</v>
      </c>
      <c r="L1386">
        <v>0</v>
      </c>
      <c r="M1386">
        <v>0</v>
      </c>
      <c r="N1386">
        <v>0</v>
      </c>
      <c r="O1386" s="3">
        <v>0</v>
      </c>
      <c r="P1386">
        <v>0</v>
      </c>
      <c r="Q1386">
        <v>0</v>
      </c>
      <c r="R1386" s="3">
        <v>0</v>
      </c>
      <c r="S1386" s="3">
        <v>1</v>
      </c>
      <c r="T1386" s="3">
        <v>1</v>
      </c>
      <c r="U1386" s="3">
        <v>0</v>
      </c>
      <c r="V1386" s="3">
        <v>1</v>
      </c>
      <c r="W1386" s="3">
        <v>1</v>
      </c>
      <c r="X1386" s="7">
        <f t="shared" si="84"/>
        <v>0</v>
      </c>
      <c r="Y1386" s="7">
        <f t="shared" si="85"/>
        <v>0</v>
      </c>
      <c r="Z1386" s="7">
        <f t="shared" si="86"/>
        <v>0</v>
      </c>
      <c r="AA1386" s="7">
        <f t="shared" si="87"/>
        <v>0</v>
      </c>
      <c r="AB1386">
        <v>0</v>
      </c>
      <c r="AC1386">
        <v>0</v>
      </c>
      <c r="AD1386">
        <v>0</v>
      </c>
      <c r="AE1386">
        <v>0</v>
      </c>
      <c r="AF1386">
        <v>19.379844961240309</v>
      </c>
      <c r="AG1386">
        <v>19.379844961240309</v>
      </c>
      <c r="AH1386">
        <v>0</v>
      </c>
      <c r="AI1386">
        <v>0.58078141499472014</v>
      </c>
      <c r="AJ1386">
        <v>0.58078141499472014</v>
      </c>
      <c r="AK1386">
        <v>0</v>
      </c>
      <c r="AL1386">
        <v>19.379844961240309</v>
      </c>
      <c r="AM1386">
        <v>19.379844961240309</v>
      </c>
      <c r="AN1386">
        <v>0</v>
      </c>
      <c r="AO1386">
        <v>0.58078141499472014</v>
      </c>
      <c r="AP1386">
        <v>0.58078141499472014</v>
      </c>
    </row>
    <row r="1387" spans="1:42" x14ac:dyDescent="0.3">
      <c r="A1387">
        <v>2213</v>
      </c>
      <c r="B1387" t="s">
        <v>32</v>
      </c>
      <c r="C1387" t="s">
        <v>71</v>
      </c>
      <c r="D1387" t="s">
        <v>152</v>
      </c>
      <c r="E1387" t="s">
        <v>160</v>
      </c>
      <c r="F1387">
        <v>47283</v>
      </c>
      <c r="G1387">
        <v>18031</v>
      </c>
      <c r="H1387" t="s">
        <v>73</v>
      </c>
      <c r="I1387" t="s">
        <v>74</v>
      </c>
      <c r="J1387">
        <v>0</v>
      </c>
      <c r="K1387">
        <v>0</v>
      </c>
      <c r="L1387">
        <v>0</v>
      </c>
      <c r="M1387">
        <v>0</v>
      </c>
      <c r="N1387">
        <v>0</v>
      </c>
      <c r="O1387" s="3">
        <v>0</v>
      </c>
      <c r="P1387">
        <v>0</v>
      </c>
      <c r="Q1387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7">
        <f t="shared" si="84"/>
        <v>0</v>
      </c>
      <c r="Y1387" s="7">
        <f t="shared" si="85"/>
        <v>0</v>
      </c>
      <c r="Z1387" s="7">
        <f t="shared" si="86"/>
        <v>0</v>
      </c>
      <c r="AA1387" s="7">
        <f t="shared" si="87"/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 x14ac:dyDescent="0.3">
      <c r="A1388" s="2">
        <v>2225</v>
      </c>
      <c r="B1388" s="2" t="s">
        <v>32</v>
      </c>
      <c r="C1388" s="2" t="s">
        <v>161</v>
      </c>
      <c r="D1388" s="2" t="s">
        <v>162</v>
      </c>
      <c r="E1388" s="2" t="s">
        <v>163</v>
      </c>
      <c r="F1388" s="2">
        <v>46992</v>
      </c>
      <c r="G1388" s="2">
        <v>18169</v>
      </c>
      <c r="H1388" s="2" t="s">
        <v>161</v>
      </c>
      <c r="I1388" s="2" t="s">
        <v>164</v>
      </c>
      <c r="J1388">
        <v>0</v>
      </c>
      <c r="K1388">
        <v>0</v>
      </c>
      <c r="L1388">
        <v>1</v>
      </c>
      <c r="M1388">
        <v>0</v>
      </c>
      <c r="N1388">
        <v>1</v>
      </c>
      <c r="O1388" s="3">
        <v>1</v>
      </c>
      <c r="P1388">
        <v>1</v>
      </c>
      <c r="Q1388">
        <v>1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7">
        <f t="shared" si="84"/>
        <v>1.9737605944502494</v>
      </c>
      <c r="Y1388" s="7">
        <f t="shared" si="85"/>
        <v>0</v>
      </c>
      <c r="Z1388" s="7">
        <f t="shared" si="86"/>
        <v>0</v>
      </c>
      <c r="AA1388" s="7">
        <f t="shared" si="87"/>
        <v>0</v>
      </c>
      <c r="AB1388">
        <v>1.9737605944502494</v>
      </c>
      <c r="AC1388">
        <v>0</v>
      </c>
      <c r="AD1388">
        <v>1.9737605944502494</v>
      </c>
      <c r="AE1388">
        <v>0</v>
      </c>
      <c r="AF1388">
        <v>0</v>
      </c>
      <c r="AG1388">
        <v>0</v>
      </c>
      <c r="AH1388">
        <v>0.24887136834455745</v>
      </c>
      <c r="AI1388">
        <v>0</v>
      </c>
      <c r="AJ1388">
        <v>0.24887136834455745</v>
      </c>
      <c r="AK1388">
        <v>1.9737605944502494</v>
      </c>
      <c r="AL1388">
        <v>0</v>
      </c>
      <c r="AM1388">
        <v>1.9737605944502494</v>
      </c>
      <c r="AN1388">
        <v>2.2226319627948068</v>
      </c>
      <c r="AO1388">
        <v>0</v>
      </c>
      <c r="AP1388">
        <v>2.2226319627948068</v>
      </c>
    </row>
    <row r="1389" spans="1:42" x14ac:dyDescent="0.3">
      <c r="A1389">
        <v>2303</v>
      </c>
      <c r="B1389" t="s">
        <v>32</v>
      </c>
      <c r="C1389" t="s">
        <v>165</v>
      </c>
      <c r="D1389" t="s">
        <v>42</v>
      </c>
      <c r="E1389" t="s">
        <v>166</v>
      </c>
      <c r="F1389">
        <v>47933</v>
      </c>
      <c r="G1389">
        <v>18107</v>
      </c>
      <c r="H1389" t="s">
        <v>167</v>
      </c>
      <c r="I1389" t="s">
        <v>168</v>
      </c>
      <c r="J1389">
        <v>18097</v>
      </c>
      <c r="K1389" t="s">
        <v>202</v>
      </c>
      <c r="L1389">
        <v>0</v>
      </c>
      <c r="M1389">
        <v>1</v>
      </c>
      <c r="N1389">
        <v>1</v>
      </c>
      <c r="O1389" s="3">
        <v>1</v>
      </c>
      <c r="P1389">
        <v>0</v>
      </c>
      <c r="Q1389">
        <v>1</v>
      </c>
      <c r="R1389" s="3">
        <v>0</v>
      </c>
      <c r="S1389" s="3">
        <v>1</v>
      </c>
      <c r="T1389" s="3">
        <v>1</v>
      </c>
      <c r="U1389" s="3">
        <v>0</v>
      </c>
      <c r="V1389" s="3">
        <v>1</v>
      </c>
      <c r="W1389" s="3">
        <v>1</v>
      </c>
      <c r="X1389" s="7">
        <f t="shared" si="84"/>
        <v>0</v>
      </c>
      <c r="Y1389" s="7">
        <f t="shared" si="85"/>
        <v>0</v>
      </c>
      <c r="Z1389" s="7">
        <f t="shared" si="86"/>
        <v>1</v>
      </c>
      <c r="AA1389" s="7">
        <f t="shared" si="87"/>
        <v>0</v>
      </c>
      <c r="AB1389">
        <v>1.8443069597438091</v>
      </c>
      <c r="AC1389">
        <v>0</v>
      </c>
      <c r="AD1389">
        <v>1.8443069597438091</v>
      </c>
      <c r="AE1389">
        <v>0</v>
      </c>
      <c r="AF1389">
        <v>19.379844961240309</v>
      </c>
      <c r="AG1389">
        <v>19.379844961240309</v>
      </c>
      <c r="AH1389">
        <v>0.32224393866156675</v>
      </c>
      <c r="AI1389">
        <v>0.87005863438623043</v>
      </c>
      <c r="AJ1389">
        <v>1.1923025730477972</v>
      </c>
      <c r="AK1389">
        <v>1.8443069597438091</v>
      </c>
      <c r="AL1389">
        <v>19.379844961240309</v>
      </c>
      <c r="AM1389">
        <v>21.224151920984117</v>
      </c>
      <c r="AN1389">
        <v>2.1665508984053758</v>
      </c>
      <c r="AO1389">
        <v>0.87005863438623043</v>
      </c>
      <c r="AP1389">
        <v>3.0366095327916063</v>
      </c>
    </row>
    <row r="1390" spans="1:42" x14ac:dyDescent="0.3">
      <c r="A1390">
        <v>2304</v>
      </c>
      <c r="B1390" t="s">
        <v>32</v>
      </c>
      <c r="C1390" t="s">
        <v>169</v>
      </c>
      <c r="D1390" t="s">
        <v>42</v>
      </c>
      <c r="E1390" t="s">
        <v>35</v>
      </c>
      <c r="F1390">
        <v>47954</v>
      </c>
      <c r="G1390">
        <v>18107</v>
      </c>
      <c r="H1390" t="s">
        <v>167</v>
      </c>
      <c r="I1390" t="s">
        <v>168</v>
      </c>
      <c r="J1390">
        <v>18097</v>
      </c>
      <c r="K1390" t="s">
        <v>202</v>
      </c>
      <c r="L1390">
        <v>0</v>
      </c>
      <c r="M1390">
        <v>1</v>
      </c>
      <c r="N1390">
        <v>1</v>
      </c>
      <c r="O1390" s="3">
        <v>1</v>
      </c>
      <c r="P1390">
        <v>0</v>
      </c>
      <c r="Q1390">
        <v>1</v>
      </c>
      <c r="R1390" s="3">
        <v>0</v>
      </c>
      <c r="S1390" s="3">
        <v>1</v>
      </c>
      <c r="T1390" s="3">
        <v>1</v>
      </c>
      <c r="U1390" s="3">
        <v>0</v>
      </c>
      <c r="V1390" s="3">
        <v>1</v>
      </c>
      <c r="W1390" s="3">
        <v>1</v>
      </c>
      <c r="X1390" s="7">
        <f t="shared" si="84"/>
        <v>0</v>
      </c>
      <c r="Y1390" s="7">
        <f t="shared" si="85"/>
        <v>0</v>
      </c>
      <c r="Z1390" s="7">
        <f t="shared" si="86"/>
        <v>1</v>
      </c>
      <c r="AA1390" s="7">
        <f t="shared" si="87"/>
        <v>0</v>
      </c>
      <c r="AB1390">
        <v>1.8443069597438091</v>
      </c>
      <c r="AC1390">
        <v>0</v>
      </c>
      <c r="AD1390">
        <v>1.8443069597438091</v>
      </c>
      <c r="AE1390">
        <v>0</v>
      </c>
      <c r="AF1390">
        <v>19.379844961240309</v>
      </c>
      <c r="AG1390">
        <v>19.379844961240309</v>
      </c>
      <c r="AH1390">
        <v>0.32224393866156675</v>
      </c>
      <c r="AI1390">
        <v>0.87005863438623043</v>
      </c>
      <c r="AJ1390">
        <v>1.1923025730477972</v>
      </c>
      <c r="AK1390">
        <v>1.8443069597438091</v>
      </c>
      <c r="AL1390">
        <v>19.379844961240309</v>
      </c>
      <c r="AM1390">
        <v>21.224151920984117</v>
      </c>
      <c r="AN1390">
        <v>2.1665508984053758</v>
      </c>
      <c r="AO1390">
        <v>0.87005863438623043</v>
      </c>
      <c r="AP1390">
        <v>3.0366095327916063</v>
      </c>
    </row>
    <row r="1391" spans="1:42" x14ac:dyDescent="0.3">
      <c r="A1391">
        <v>2305</v>
      </c>
      <c r="B1391" t="s">
        <v>32</v>
      </c>
      <c r="C1391" t="s">
        <v>170</v>
      </c>
      <c r="D1391" t="s">
        <v>42</v>
      </c>
      <c r="E1391" t="s">
        <v>35</v>
      </c>
      <c r="F1391">
        <v>47933</v>
      </c>
      <c r="G1391">
        <v>18107</v>
      </c>
      <c r="H1391" t="s">
        <v>167</v>
      </c>
      <c r="I1391" t="s">
        <v>168</v>
      </c>
      <c r="J1391">
        <v>18097</v>
      </c>
      <c r="K1391" t="s">
        <v>202</v>
      </c>
      <c r="L1391">
        <v>0</v>
      </c>
      <c r="M1391">
        <v>1</v>
      </c>
      <c r="N1391">
        <v>1</v>
      </c>
      <c r="O1391" s="3">
        <v>1</v>
      </c>
      <c r="P1391">
        <v>0</v>
      </c>
      <c r="Q1391">
        <v>1</v>
      </c>
      <c r="R1391" s="3">
        <v>0</v>
      </c>
      <c r="S1391" s="3">
        <v>1</v>
      </c>
      <c r="T1391" s="3">
        <v>1</v>
      </c>
      <c r="U1391" s="3">
        <v>0</v>
      </c>
      <c r="V1391" s="3">
        <v>1</v>
      </c>
      <c r="W1391" s="3">
        <v>1</v>
      </c>
      <c r="X1391" s="7">
        <f t="shared" si="84"/>
        <v>0</v>
      </c>
      <c r="Y1391" s="7">
        <f t="shared" si="85"/>
        <v>0</v>
      </c>
      <c r="Z1391" s="7">
        <f t="shared" si="86"/>
        <v>1</v>
      </c>
      <c r="AA1391" s="7">
        <f t="shared" si="87"/>
        <v>0</v>
      </c>
      <c r="AB1391">
        <v>1.8443069597438091</v>
      </c>
      <c r="AC1391">
        <v>0</v>
      </c>
      <c r="AD1391">
        <v>1.8443069597438091</v>
      </c>
      <c r="AE1391">
        <v>0</v>
      </c>
      <c r="AF1391">
        <v>19.379844961240309</v>
      </c>
      <c r="AG1391">
        <v>19.379844961240309</v>
      </c>
      <c r="AH1391">
        <v>0.32224393866156675</v>
      </c>
      <c r="AI1391">
        <v>0.87005863438623043</v>
      </c>
      <c r="AJ1391">
        <v>1.1923025730477972</v>
      </c>
      <c r="AK1391">
        <v>1.8443069597438091</v>
      </c>
      <c r="AL1391">
        <v>19.379844961240309</v>
      </c>
      <c r="AM1391">
        <v>21.224151920984117</v>
      </c>
      <c r="AN1391">
        <v>2.1665508984053758</v>
      </c>
      <c r="AO1391">
        <v>0.87005863438623043</v>
      </c>
      <c r="AP1391">
        <v>3.0366095327916063</v>
      </c>
    </row>
    <row r="1392" spans="1:42" x14ac:dyDescent="0.3">
      <c r="A1392">
        <v>2306</v>
      </c>
      <c r="B1392" t="s">
        <v>32</v>
      </c>
      <c r="C1392" t="s">
        <v>171</v>
      </c>
      <c r="D1392" t="s">
        <v>172</v>
      </c>
      <c r="E1392" t="s">
        <v>35</v>
      </c>
      <c r="F1392">
        <v>47958</v>
      </c>
      <c r="G1392">
        <v>18045</v>
      </c>
      <c r="H1392" t="s">
        <v>173</v>
      </c>
      <c r="I1392" t="s">
        <v>174</v>
      </c>
      <c r="J1392">
        <v>18089</v>
      </c>
      <c r="K1392" t="s">
        <v>244</v>
      </c>
      <c r="L1392">
        <v>0</v>
      </c>
      <c r="M1392">
        <v>0</v>
      </c>
      <c r="N1392">
        <v>0</v>
      </c>
      <c r="O1392" s="3">
        <v>0</v>
      </c>
      <c r="P1392">
        <v>1</v>
      </c>
      <c r="Q1392">
        <v>1</v>
      </c>
      <c r="R1392" s="3">
        <v>0</v>
      </c>
      <c r="S1392" s="3">
        <v>1</v>
      </c>
      <c r="T1392" s="3">
        <v>1</v>
      </c>
      <c r="U1392" s="3">
        <v>0</v>
      </c>
      <c r="V1392" s="3">
        <v>1</v>
      </c>
      <c r="W1392" s="3">
        <v>1</v>
      </c>
      <c r="X1392" s="7">
        <f t="shared" si="84"/>
        <v>0</v>
      </c>
      <c r="Y1392" s="7">
        <f t="shared" si="85"/>
        <v>0</v>
      </c>
      <c r="Z1392" s="7">
        <f t="shared" si="86"/>
        <v>0</v>
      </c>
      <c r="AA1392" s="7">
        <f t="shared" si="87"/>
        <v>0</v>
      </c>
      <c r="AB1392">
        <v>0</v>
      </c>
      <c r="AC1392">
        <v>0</v>
      </c>
      <c r="AD1392">
        <v>0</v>
      </c>
      <c r="AE1392">
        <v>0</v>
      </c>
      <c r="AF1392">
        <v>6.761256988314126</v>
      </c>
      <c r="AG1392">
        <v>6.761256988314126</v>
      </c>
      <c r="AH1392">
        <v>0.54825381161002207</v>
      </c>
      <c r="AI1392">
        <v>1.2380567891266316</v>
      </c>
      <c r="AJ1392">
        <v>1.7863106007366536</v>
      </c>
      <c r="AK1392">
        <v>0</v>
      </c>
      <c r="AL1392">
        <v>6.761256988314126</v>
      </c>
      <c r="AM1392">
        <v>6.761256988314126</v>
      </c>
      <c r="AN1392">
        <v>0.54825381161002207</v>
      </c>
      <c r="AO1392">
        <v>1.2380567891266316</v>
      </c>
      <c r="AP1392">
        <v>1.7863106007366536</v>
      </c>
    </row>
    <row r="1393" spans="1:42" x14ac:dyDescent="0.3">
      <c r="A1393">
        <v>2307</v>
      </c>
      <c r="B1393" t="s">
        <v>32</v>
      </c>
      <c r="C1393" t="s">
        <v>175</v>
      </c>
      <c r="D1393" t="s">
        <v>42</v>
      </c>
      <c r="E1393" t="s">
        <v>176</v>
      </c>
      <c r="F1393">
        <v>47989</v>
      </c>
      <c r="G1393">
        <v>18107</v>
      </c>
      <c r="H1393" t="s">
        <v>167</v>
      </c>
      <c r="I1393" t="s">
        <v>168</v>
      </c>
      <c r="J1393">
        <v>18097</v>
      </c>
      <c r="K1393" t="s">
        <v>202</v>
      </c>
      <c r="L1393">
        <v>0</v>
      </c>
      <c r="M1393">
        <v>1</v>
      </c>
      <c r="N1393">
        <v>1</v>
      </c>
      <c r="O1393" s="3">
        <v>1</v>
      </c>
      <c r="P1393">
        <v>0</v>
      </c>
      <c r="Q1393">
        <v>1</v>
      </c>
      <c r="R1393" s="3">
        <v>0</v>
      </c>
      <c r="S1393" s="3">
        <v>1</v>
      </c>
      <c r="T1393" s="3">
        <v>1</v>
      </c>
      <c r="U1393" s="3">
        <v>0</v>
      </c>
      <c r="V1393" s="3">
        <v>1</v>
      </c>
      <c r="W1393" s="3">
        <v>1</v>
      </c>
      <c r="X1393" s="7">
        <f t="shared" si="84"/>
        <v>0</v>
      </c>
      <c r="Y1393" s="7">
        <f t="shared" si="85"/>
        <v>0</v>
      </c>
      <c r="Z1393" s="7">
        <f t="shared" si="86"/>
        <v>1</v>
      </c>
      <c r="AA1393" s="7">
        <f t="shared" si="87"/>
        <v>0</v>
      </c>
      <c r="AB1393">
        <v>1.8443069597438091</v>
      </c>
      <c r="AC1393">
        <v>0</v>
      </c>
      <c r="AD1393">
        <v>1.8443069597438091</v>
      </c>
      <c r="AE1393">
        <v>0</v>
      </c>
      <c r="AF1393">
        <v>19.379844961240309</v>
      </c>
      <c r="AG1393">
        <v>19.379844961240309</v>
      </c>
      <c r="AH1393">
        <v>0.32224393866156675</v>
      </c>
      <c r="AI1393">
        <v>0.87005863438623043</v>
      </c>
      <c r="AJ1393">
        <v>1.1923025730477972</v>
      </c>
      <c r="AK1393">
        <v>1.8443069597438091</v>
      </c>
      <c r="AL1393">
        <v>19.379844961240309</v>
      </c>
      <c r="AM1393">
        <v>21.224151920984117</v>
      </c>
      <c r="AN1393">
        <v>2.1665508984053758</v>
      </c>
      <c r="AO1393">
        <v>0.87005863438623043</v>
      </c>
      <c r="AP1393">
        <v>3.0366095327916063</v>
      </c>
    </row>
    <row r="1394" spans="1:42" x14ac:dyDescent="0.3">
      <c r="A1394">
        <v>2308</v>
      </c>
      <c r="B1394" t="s">
        <v>32</v>
      </c>
      <c r="C1394" t="s">
        <v>177</v>
      </c>
      <c r="D1394" t="s">
        <v>172</v>
      </c>
      <c r="E1394" t="s">
        <v>35</v>
      </c>
      <c r="F1394">
        <v>47901</v>
      </c>
      <c r="G1394">
        <v>18157</v>
      </c>
      <c r="H1394" t="s">
        <v>178</v>
      </c>
      <c r="I1394" t="s">
        <v>179</v>
      </c>
      <c r="J1394">
        <v>0</v>
      </c>
      <c r="K1394">
        <v>0</v>
      </c>
      <c r="L1394">
        <v>0</v>
      </c>
      <c r="M1394">
        <v>0</v>
      </c>
      <c r="N1394">
        <v>0</v>
      </c>
      <c r="O1394" s="3">
        <v>0</v>
      </c>
      <c r="P1394">
        <v>1</v>
      </c>
      <c r="Q1394">
        <v>1</v>
      </c>
      <c r="R1394" s="3">
        <v>1</v>
      </c>
      <c r="S1394" s="3">
        <v>0</v>
      </c>
      <c r="T1394" s="3">
        <v>1</v>
      </c>
      <c r="U1394" s="3">
        <v>1</v>
      </c>
      <c r="V1394" s="3">
        <v>0</v>
      </c>
      <c r="W1394" s="3">
        <v>1</v>
      </c>
      <c r="X1394" s="7">
        <f t="shared" si="84"/>
        <v>0</v>
      </c>
      <c r="Y1394" s="7">
        <f t="shared" si="85"/>
        <v>5.3025936599423629</v>
      </c>
      <c r="Z1394" s="7">
        <f t="shared" si="86"/>
        <v>0</v>
      </c>
      <c r="AA1394" s="7">
        <f t="shared" si="87"/>
        <v>0</v>
      </c>
      <c r="AB1394">
        <v>0</v>
      </c>
      <c r="AC1394">
        <v>5.3025936599423629</v>
      </c>
      <c r="AD1394">
        <v>5.3025936599423629</v>
      </c>
      <c r="AE1394">
        <v>0</v>
      </c>
      <c r="AF1394">
        <v>0</v>
      </c>
      <c r="AG1394">
        <v>0</v>
      </c>
      <c r="AH1394">
        <v>0.27559183346236038</v>
      </c>
      <c r="AI1394">
        <v>0</v>
      </c>
      <c r="AJ1394">
        <v>0.27559183346236038</v>
      </c>
      <c r="AK1394">
        <v>0</v>
      </c>
      <c r="AL1394">
        <v>5.3025936599423629</v>
      </c>
      <c r="AM1394">
        <v>5.3025936599423629</v>
      </c>
      <c r="AN1394">
        <v>0.27559183346236038</v>
      </c>
      <c r="AO1394">
        <v>5.3025936599423629</v>
      </c>
      <c r="AP1394">
        <v>5.5781854934047228</v>
      </c>
    </row>
    <row r="1395" spans="1:42" x14ac:dyDescent="0.3">
      <c r="A1395">
        <v>2309</v>
      </c>
      <c r="B1395" t="s">
        <v>32</v>
      </c>
      <c r="C1395" t="s">
        <v>180</v>
      </c>
      <c r="D1395" t="s">
        <v>172</v>
      </c>
      <c r="E1395" t="s">
        <v>35</v>
      </c>
      <c r="F1395">
        <v>47952</v>
      </c>
      <c r="G1395">
        <v>18045</v>
      </c>
      <c r="H1395" t="s">
        <v>173</v>
      </c>
      <c r="I1395" t="s">
        <v>174</v>
      </c>
      <c r="J1395">
        <v>18089</v>
      </c>
      <c r="K1395" t="s">
        <v>244</v>
      </c>
      <c r="L1395">
        <v>0</v>
      </c>
      <c r="M1395">
        <v>0</v>
      </c>
      <c r="N1395">
        <v>0</v>
      </c>
      <c r="O1395" s="3">
        <v>0</v>
      </c>
      <c r="P1395">
        <v>1</v>
      </c>
      <c r="Q1395">
        <v>1</v>
      </c>
      <c r="R1395" s="3">
        <v>0</v>
      </c>
      <c r="S1395" s="3">
        <v>1</v>
      </c>
      <c r="T1395" s="3">
        <v>1</v>
      </c>
      <c r="U1395" s="3">
        <v>0</v>
      </c>
      <c r="V1395" s="3">
        <v>1</v>
      </c>
      <c r="W1395" s="3">
        <v>1</v>
      </c>
      <c r="X1395" s="7">
        <f t="shared" si="84"/>
        <v>0</v>
      </c>
      <c r="Y1395" s="7">
        <f t="shared" si="85"/>
        <v>0</v>
      </c>
      <c r="Z1395" s="7">
        <f t="shared" si="86"/>
        <v>0</v>
      </c>
      <c r="AA1395" s="7">
        <f t="shared" si="87"/>
        <v>0</v>
      </c>
      <c r="AB1395">
        <v>0</v>
      </c>
      <c r="AC1395">
        <v>0</v>
      </c>
      <c r="AD1395">
        <v>0</v>
      </c>
      <c r="AE1395">
        <v>0</v>
      </c>
      <c r="AF1395">
        <v>6.761256988314126</v>
      </c>
      <c r="AG1395">
        <v>6.761256988314126</v>
      </c>
      <c r="AH1395">
        <v>0.54825381161002207</v>
      </c>
      <c r="AI1395">
        <v>1.2380567891266316</v>
      </c>
      <c r="AJ1395">
        <v>1.7863106007366536</v>
      </c>
      <c r="AK1395">
        <v>0</v>
      </c>
      <c r="AL1395">
        <v>6.761256988314126</v>
      </c>
      <c r="AM1395">
        <v>6.761256988314126</v>
      </c>
      <c r="AN1395">
        <v>0.54825381161002207</v>
      </c>
      <c r="AO1395">
        <v>1.2380567891266316</v>
      </c>
      <c r="AP1395">
        <v>1.7863106007366536</v>
      </c>
    </row>
    <row r="1396" spans="1:42" x14ac:dyDescent="0.3">
      <c r="A1396">
        <v>2463</v>
      </c>
      <c r="B1396" t="s">
        <v>32</v>
      </c>
      <c r="C1396" t="s">
        <v>177</v>
      </c>
      <c r="D1396" t="s">
        <v>181</v>
      </c>
      <c r="E1396" t="s">
        <v>182</v>
      </c>
      <c r="F1396">
        <v>47904</v>
      </c>
      <c r="G1396">
        <v>18157</v>
      </c>
      <c r="H1396" t="s">
        <v>178</v>
      </c>
      <c r="I1396" t="s">
        <v>179</v>
      </c>
      <c r="J1396">
        <v>0</v>
      </c>
      <c r="K1396">
        <v>0</v>
      </c>
      <c r="L1396">
        <v>0</v>
      </c>
      <c r="M1396">
        <v>0</v>
      </c>
      <c r="N1396">
        <v>0</v>
      </c>
      <c r="O1396" s="3">
        <v>0</v>
      </c>
      <c r="P1396">
        <v>1</v>
      </c>
      <c r="Q1396">
        <v>1</v>
      </c>
      <c r="R1396" s="3">
        <v>1</v>
      </c>
      <c r="S1396" s="3">
        <v>0</v>
      </c>
      <c r="T1396" s="3">
        <v>1</v>
      </c>
      <c r="U1396" s="3">
        <v>1</v>
      </c>
      <c r="V1396" s="3">
        <v>0</v>
      </c>
      <c r="W1396" s="3">
        <v>1</v>
      </c>
      <c r="X1396" s="7">
        <f t="shared" si="84"/>
        <v>0</v>
      </c>
      <c r="Y1396" s="7">
        <f t="shared" si="85"/>
        <v>5.3025936599423629</v>
      </c>
      <c r="Z1396" s="7">
        <f t="shared" si="86"/>
        <v>0</v>
      </c>
      <c r="AA1396" s="7">
        <f t="shared" si="87"/>
        <v>0</v>
      </c>
      <c r="AB1396">
        <v>0</v>
      </c>
      <c r="AC1396">
        <v>5.3025936599423629</v>
      </c>
      <c r="AD1396">
        <v>5.3025936599423629</v>
      </c>
      <c r="AE1396">
        <v>0</v>
      </c>
      <c r="AF1396">
        <v>0</v>
      </c>
      <c r="AG1396">
        <v>0</v>
      </c>
      <c r="AH1396">
        <v>0.27559183346236038</v>
      </c>
      <c r="AI1396">
        <v>0</v>
      </c>
      <c r="AJ1396">
        <v>0.27559183346236038</v>
      </c>
      <c r="AK1396">
        <v>0</v>
      </c>
      <c r="AL1396">
        <v>5.3025936599423629</v>
      </c>
      <c r="AM1396">
        <v>5.3025936599423629</v>
      </c>
      <c r="AN1396">
        <v>0.27559183346236038</v>
      </c>
      <c r="AO1396">
        <v>5.3025936599423629</v>
      </c>
      <c r="AP1396">
        <v>5.5781854934047228</v>
      </c>
    </row>
    <row r="1397" spans="1:42" x14ac:dyDescent="0.3">
      <c r="A1397">
        <v>2506</v>
      </c>
      <c r="B1397" t="s">
        <v>32</v>
      </c>
      <c r="C1397" t="s">
        <v>161</v>
      </c>
      <c r="D1397" t="s">
        <v>162</v>
      </c>
      <c r="E1397" t="s">
        <v>183</v>
      </c>
      <c r="F1397">
        <v>46992</v>
      </c>
      <c r="G1397">
        <v>18169</v>
      </c>
      <c r="H1397" t="s">
        <v>161</v>
      </c>
      <c r="I1397" t="s">
        <v>164</v>
      </c>
      <c r="J1397">
        <v>0</v>
      </c>
      <c r="K1397">
        <v>0</v>
      </c>
      <c r="L1397">
        <v>1</v>
      </c>
      <c r="M1397">
        <v>0</v>
      </c>
      <c r="N1397">
        <v>1</v>
      </c>
      <c r="O1397" s="3">
        <v>1</v>
      </c>
      <c r="P1397">
        <v>0</v>
      </c>
      <c r="Q1397">
        <v>1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7">
        <f t="shared" si="84"/>
        <v>1.9737605944502494</v>
      </c>
      <c r="Y1397" s="7">
        <f t="shared" si="85"/>
        <v>0</v>
      </c>
      <c r="Z1397" s="7">
        <f t="shared" si="86"/>
        <v>0</v>
      </c>
      <c r="AA1397" s="7">
        <f t="shared" si="87"/>
        <v>0</v>
      </c>
      <c r="AB1397">
        <v>1.9737605944502494</v>
      </c>
      <c r="AC1397">
        <v>0</v>
      </c>
      <c r="AD1397">
        <v>1.9737605944502494</v>
      </c>
      <c r="AE1397">
        <v>0</v>
      </c>
      <c r="AF1397">
        <v>0</v>
      </c>
      <c r="AG1397">
        <v>0</v>
      </c>
      <c r="AH1397">
        <v>0.24887136834455745</v>
      </c>
      <c r="AI1397">
        <v>0</v>
      </c>
      <c r="AJ1397">
        <v>0.24887136834455745</v>
      </c>
      <c r="AK1397">
        <v>1.9737605944502494</v>
      </c>
      <c r="AL1397">
        <v>0</v>
      </c>
      <c r="AM1397">
        <v>1.9737605944502494</v>
      </c>
      <c r="AN1397">
        <v>2.2226319627948068</v>
      </c>
      <c r="AO1397">
        <v>0</v>
      </c>
      <c r="AP1397">
        <v>2.2226319627948068</v>
      </c>
    </row>
    <row r="1398" spans="1:42" x14ac:dyDescent="0.3">
      <c r="A1398">
        <v>2512</v>
      </c>
      <c r="B1398" t="s">
        <v>32</v>
      </c>
      <c r="C1398" t="s">
        <v>161</v>
      </c>
      <c r="D1398" t="s">
        <v>162</v>
      </c>
      <c r="E1398" t="s">
        <v>184</v>
      </c>
      <c r="F1398">
        <v>46992</v>
      </c>
      <c r="G1398">
        <v>18169</v>
      </c>
      <c r="H1398" t="s">
        <v>161</v>
      </c>
      <c r="I1398" t="s">
        <v>164</v>
      </c>
      <c r="J1398">
        <v>0</v>
      </c>
      <c r="K1398">
        <v>0</v>
      </c>
      <c r="L1398">
        <v>1</v>
      </c>
      <c r="M1398">
        <v>0</v>
      </c>
      <c r="N1398">
        <v>1</v>
      </c>
      <c r="O1398" s="3">
        <v>1</v>
      </c>
      <c r="P1398">
        <v>0</v>
      </c>
      <c r="Q1398">
        <v>1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7">
        <f t="shared" si="84"/>
        <v>1.9737605944502494</v>
      </c>
      <c r="Y1398" s="7">
        <f t="shared" si="85"/>
        <v>0</v>
      </c>
      <c r="Z1398" s="7">
        <f t="shared" si="86"/>
        <v>0</v>
      </c>
      <c r="AA1398" s="7">
        <f t="shared" si="87"/>
        <v>0</v>
      </c>
      <c r="AB1398">
        <v>1.9737605944502494</v>
      </c>
      <c r="AC1398">
        <v>0</v>
      </c>
      <c r="AD1398">
        <v>1.9737605944502494</v>
      </c>
      <c r="AE1398">
        <v>0</v>
      </c>
      <c r="AF1398">
        <v>0</v>
      </c>
      <c r="AG1398">
        <v>0</v>
      </c>
      <c r="AH1398">
        <v>0.24887136834455745</v>
      </c>
      <c r="AI1398">
        <v>0</v>
      </c>
      <c r="AJ1398">
        <v>0.24887136834455745</v>
      </c>
      <c r="AK1398">
        <v>1.9737605944502494</v>
      </c>
      <c r="AL1398">
        <v>0</v>
      </c>
      <c r="AM1398">
        <v>1.9737605944502494</v>
      </c>
      <c r="AN1398">
        <v>2.2226319627948068</v>
      </c>
      <c r="AO1398">
        <v>0</v>
      </c>
      <c r="AP1398">
        <v>2.2226319627948068</v>
      </c>
    </row>
    <row r="1399" spans="1:42" x14ac:dyDescent="0.3">
      <c r="A1399">
        <v>2554</v>
      </c>
      <c r="B1399" t="s">
        <v>32</v>
      </c>
      <c r="C1399" t="s">
        <v>185</v>
      </c>
      <c r="D1399" t="s">
        <v>186</v>
      </c>
      <c r="E1399" t="s">
        <v>35</v>
      </c>
      <c r="F1399">
        <v>46794</v>
      </c>
      <c r="G1399">
        <v>18113</v>
      </c>
      <c r="H1399" t="s">
        <v>187</v>
      </c>
      <c r="I1399" t="s">
        <v>188</v>
      </c>
      <c r="J1399">
        <v>0</v>
      </c>
      <c r="K1399">
        <v>0</v>
      </c>
      <c r="L1399">
        <v>0</v>
      </c>
      <c r="M1399">
        <v>0</v>
      </c>
      <c r="N1399">
        <v>0</v>
      </c>
      <c r="O1399" s="3">
        <v>0</v>
      </c>
      <c r="P1399">
        <v>0</v>
      </c>
      <c r="Q1399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7">
        <f t="shared" si="84"/>
        <v>0</v>
      </c>
      <c r="Y1399" s="7">
        <f t="shared" si="85"/>
        <v>0</v>
      </c>
      <c r="Z1399" s="7">
        <f t="shared" si="86"/>
        <v>0</v>
      </c>
      <c r="AA1399" s="7">
        <f t="shared" si="87"/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x14ac:dyDescent="0.3">
      <c r="A1400">
        <v>2557</v>
      </c>
      <c r="B1400" t="s">
        <v>32</v>
      </c>
      <c r="C1400" t="s">
        <v>189</v>
      </c>
      <c r="D1400" t="s">
        <v>186</v>
      </c>
      <c r="E1400" t="s">
        <v>35</v>
      </c>
      <c r="F1400">
        <v>46945</v>
      </c>
      <c r="G1400">
        <v>18049</v>
      </c>
      <c r="H1400" t="s">
        <v>132</v>
      </c>
      <c r="I1400" t="s">
        <v>133</v>
      </c>
      <c r="J1400">
        <v>0</v>
      </c>
      <c r="K1400">
        <v>0</v>
      </c>
      <c r="L1400">
        <v>0</v>
      </c>
      <c r="M1400">
        <v>1</v>
      </c>
      <c r="N1400">
        <v>1</v>
      </c>
      <c r="O1400" s="3">
        <v>0</v>
      </c>
      <c r="P1400">
        <v>1</v>
      </c>
      <c r="Q1400">
        <v>1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7">
        <f t="shared" si="84"/>
        <v>0</v>
      </c>
      <c r="Y1400" s="7">
        <f t="shared" si="85"/>
        <v>0</v>
      </c>
      <c r="Z1400" s="7">
        <f t="shared" si="86"/>
        <v>0</v>
      </c>
      <c r="AA1400" s="7">
        <f t="shared" si="87"/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0.71557501276376778</v>
      </c>
      <c r="AI1400">
        <v>0</v>
      </c>
      <c r="AJ1400">
        <v>0.71557501276376778</v>
      </c>
      <c r="AK1400">
        <v>0</v>
      </c>
      <c r="AL1400">
        <v>0</v>
      </c>
      <c r="AM1400">
        <v>0</v>
      </c>
      <c r="AN1400">
        <v>0.71557501276376778</v>
      </c>
      <c r="AO1400">
        <v>0</v>
      </c>
      <c r="AP1400">
        <v>0.71557501276376778</v>
      </c>
    </row>
    <row r="1401" spans="1:42" x14ac:dyDescent="0.3">
      <c r="A1401">
        <v>2571</v>
      </c>
      <c r="B1401" t="s">
        <v>32</v>
      </c>
      <c r="C1401" t="s">
        <v>190</v>
      </c>
      <c r="D1401" t="s">
        <v>191</v>
      </c>
      <c r="E1401" t="s">
        <v>35</v>
      </c>
      <c r="F1401">
        <v>46911</v>
      </c>
      <c r="G1401">
        <v>18103</v>
      </c>
      <c r="H1401" t="s">
        <v>192</v>
      </c>
      <c r="I1401" t="s">
        <v>193</v>
      </c>
      <c r="J1401">
        <v>0</v>
      </c>
      <c r="K1401">
        <v>0</v>
      </c>
      <c r="L1401">
        <v>0</v>
      </c>
      <c r="M1401">
        <v>1</v>
      </c>
      <c r="N1401">
        <v>1</v>
      </c>
      <c r="O1401" s="3">
        <v>0</v>
      </c>
      <c r="P1401">
        <v>1</v>
      </c>
      <c r="Q1401">
        <v>1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7">
        <f t="shared" si="84"/>
        <v>0</v>
      </c>
      <c r="Y1401" s="7">
        <f t="shared" si="85"/>
        <v>0</v>
      </c>
      <c r="Z1401" s="7">
        <f t="shared" si="86"/>
        <v>0</v>
      </c>
      <c r="AA1401" s="7">
        <f t="shared" si="87"/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1.2304304887723219</v>
      </c>
      <c r="AI1401">
        <v>0</v>
      </c>
      <c r="AJ1401">
        <v>1.2304304887723219</v>
      </c>
      <c r="AK1401">
        <v>0</v>
      </c>
      <c r="AL1401">
        <v>0</v>
      </c>
      <c r="AM1401">
        <v>0</v>
      </c>
      <c r="AN1401">
        <v>1.2304304887723219</v>
      </c>
      <c r="AO1401">
        <v>0</v>
      </c>
      <c r="AP1401">
        <v>1.2304304887723219</v>
      </c>
    </row>
    <row r="1402" spans="1:42" x14ac:dyDescent="0.3">
      <c r="A1402">
        <v>2573</v>
      </c>
      <c r="B1402" t="s">
        <v>32</v>
      </c>
      <c r="C1402" t="s">
        <v>194</v>
      </c>
      <c r="D1402" t="s">
        <v>195</v>
      </c>
      <c r="E1402" t="s">
        <v>35</v>
      </c>
      <c r="F1402">
        <v>47001</v>
      </c>
      <c r="G1402">
        <v>18029</v>
      </c>
      <c r="H1402" t="s">
        <v>196</v>
      </c>
      <c r="I1402" t="s">
        <v>197</v>
      </c>
      <c r="J1402">
        <v>0</v>
      </c>
      <c r="K1402">
        <v>0</v>
      </c>
      <c r="L1402">
        <v>0</v>
      </c>
      <c r="M1402">
        <v>0</v>
      </c>
      <c r="N1402">
        <v>0</v>
      </c>
      <c r="O1402" s="3">
        <v>0</v>
      </c>
      <c r="P1402">
        <v>0</v>
      </c>
      <c r="Q1402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7">
        <f t="shared" si="84"/>
        <v>0</v>
      </c>
      <c r="Y1402" s="7">
        <f t="shared" si="85"/>
        <v>0</v>
      </c>
      <c r="Z1402" s="7">
        <f t="shared" si="86"/>
        <v>0</v>
      </c>
      <c r="AA1402" s="7">
        <f t="shared" si="87"/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 x14ac:dyDescent="0.3">
      <c r="A1403">
        <v>2574</v>
      </c>
      <c r="B1403" t="s">
        <v>32</v>
      </c>
      <c r="C1403" t="s">
        <v>199</v>
      </c>
      <c r="D1403" t="s">
        <v>200</v>
      </c>
      <c r="E1403" t="s">
        <v>35</v>
      </c>
      <c r="F1403">
        <v>46107</v>
      </c>
      <c r="G1403">
        <v>18097</v>
      </c>
      <c r="H1403" t="s">
        <v>201</v>
      </c>
      <c r="I1403" t="s">
        <v>202</v>
      </c>
      <c r="J1403">
        <v>0</v>
      </c>
      <c r="K1403">
        <v>0</v>
      </c>
      <c r="L1403">
        <v>0</v>
      </c>
      <c r="M1403">
        <v>0</v>
      </c>
      <c r="N1403">
        <v>0</v>
      </c>
      <c r="O1403" s="3">
        <v>0</v>
      </c>
      <c r="P1403">
        <v>0</v>
      </c>
      <c r="Q1403">
        <v>0</v>
      </c>
      <c r="R1403" s="3">
        <v>1</v>
      </c>
      <c r="S1403" s="3">
        <v>0</v>
      </c>
      <c r="T1403" s="3">
        <v>1</v>
      </c>
      <c r="U1403" s="3">
        <v>1</v>
      </c>
      <c r="V1403" s="3">
        <v>0</v>
      </c>
      <c r="W1403" s="3">
        <v>1</v>
      </c>
      <c r="X1403" s="7">
        <f t="shared" si="84"/>
        <v>0</v>
      </c>
      <c r="Y1403" s="7">
        <f t="shared" si="85"/>
        <v>22.448979591836736</v>
      </c>
      <c r="Z1403" s="7">
        <f t="shared" si="86"/>
        <v>0</v>
      </c>
      <c r="AA1403" s="7">
        <f t="shared" si="87"/>
        <v>0</v>
      </c>
      <c r="AB1403">
        <v>0</v>
      </c>
      <c r="AC1403">
        <v>22.448979591836736</v>
      </c>
      <c r="AD1403">
        <v>22.448979591836736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22.448979591836736</v>
      </c>
      <c r="AM1403">
        <v>22.448979591836736</v>
      </c>
      <c r="AN1403">
        <v>0</v>
      </c>
      <c r="AO1403">
        <v>22.448979591836736</v>
      </c>
      <c r="AP1403">
        <v>22.448979591836736</v>
      </c>
    </row>
    <row r="1404" spans="1:42" x14ac:dyDescent="0.3">
      <c r="A1404">
        <v>2575</v>
      </c>
      <c r="B1404" t="s">
        <v>32</v>
      </c>
      <c r="C1404" t="s">
        <v>203</v>
      </c>
      <c r="D1404" t="s">
        <v>204</v>
      </c>
      <c r="E1404" t="s">
        <v>35</v>
      </c>
      <c r="F1404">
        <v>47324</v>
      </c>
      <c r="G1404">
        <v>18177</v>
      </c>
      <c r="H1404" t="s">
        <v>95</v>
      </c>
      <c r="I1404" t="s">
        <v>96</v>
      </c>
      <c r="J1404">
        <v>0</v>
      </c>
      <c r="K1404">
        <v>0</v>
      </c>
      <c r="L1404">
        <v>0</v>
      </c>
      <c r="M1404">
        <v>1</v>
      </c>
      <c r="N1404">
        <v>1</v>
      </c>
      <c r="O1404" s="3">
        <v>0</v>
      </c>
      <c r="P1404">
        <v>1</v>
      </c>
      <c r="Q1404">
        <v>1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7">
        <f t="shared" si="84"/>
        <v>0</v>
      </c>
      <c r="Y1404" s="7">
        <f t="shared" si="85"/>
        <v>0</v>
      </c>
      <c r="Z1404" s="7">
        <f t="shared" si="86"/>
        <v>0</v>
      </c>
      <c r="AA1404" s="7">
        <f t="shared" si="87"/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0.88436096076974779</v>
      </c>
      <c r="AI1404">
        <v>0</v>
      </c>
      <c r="AJ1404">
        <v>0.88436096076974779</v>
      </c>
      <c r="AK1404">
        <v>0</v>
      </c>
      <c r="AL1404">
        <v>0</v>
      </c>
      <c r="AM1404">
        <v>0</v>
      </c>
      <c r="AN1404">
        <v>0.88436096076974779</v>
      </c>
      <c r="AO1404">
        <v>0</v>
      </c>
      <c r="AP1404">
        <v>0.88436096076974779</v>
      </c>
    </row>
    <row r="1405" spans="1:42" x14ac:dyDescent="0.3">
      <c r="A1405">
        <v>2576</v>
      </c>
      <c r="B1405" t="s">
        <v>32</v>
      </c>
      <c r="C1405" t="s">
        <v>205</v>
      </c>
      <c r="D1405" t="s">
        <v>204</v>
      </c>
      <c r="E1405" t="s">
        <v>35</v>
      </c>
      <c r="F1405">
        <v>46506</v>
      </c>
      <c r="G1405">
        <v>18099</v>
      </c>
      <c r="H1405" t="s">
        <v>129</v>
      </c>
      <c r="I1405" t="s">
        <v>130</v>
      </c>
      <c r="J1405">
        <v>0</v>
      </c>
      <c r="K1405">
        <v>0</v>
      </c>
      <c r="L1405">
        <v>0</v>
      </c>
      <c r="M1405">
        <v>0</v>
      </c>
      <c r="N1405">
        <v>0</v>
      </c>
      <c r="O1405" s="3">
        <v>0</v>
      </c>
      <c r="P1405">
        <v>1</v>
      </c>
      <c r="Q1405">
        <v>1</v>
      </c>
      <c r="R1405" s="3">
        <v>0</v>
      </c>
      <c r="S1405" s="3">
        <v>0</v>
      </c>
      <c r="T1405" s="3">
        <v>0</v>
      </c>
      <c r="U1405" s="3">
        <v>0</v>
      </c>
      <c r="V1405" s="3">
        <v>1</v>
      </c>
      <c r="W1405" s="3">
        <v>1</v>
      </c>
      <c r="X1405" s="7">
        <f t="shared" si="84"/>
        <v>0</v>
      </c>
      <c r="Y1405" s="7">
        <f t="shared" si="85"/>
        <v>0</v>
      </c>
      <c r="Z1405" s="7">
        <f t="shared" si="86"/>
        <v>0</v>
      </c>
      <c r="AA1405" s="7">
        <f t="shared" si="87"/>
        <v>0</v>
      </c>
      <c r="AB1405">
        <v>0</v>
      </c>
      <c r="AC1405">
        <v>0</v>
      </c>
      <c r="AD1405">
        <v>0</v>
      </c>
      <c r="AE1405">
        <v>3.3271780539335563</v>
      </c>
      <c r="AF1405">
        <v>0</v>
      </c>
      <c r="AG1405">
        <v>3.3271780539335563</v>
      </c>
      <c r="AH1405">
        <v>0.5177875243664718</v>
      </c>
      <c r="AI1405">
        <v>0</v>
      </c>
      <c r="AJ1405">
        <v>0.5177875243664718</v>
      </c>
      <c r="AK1405">
        <v>3.3271780539335563</v>
      </c>
      <c r="AL1405">
        <v>0</v>
      </c>
      <c r="AM1405">
        <v>3.3271780539335563</v>
      </c>
      <c r="AN1405">
        <v>0.5177875243664718</v>
      </c>
      <c r="AO1405">
        <v>0</v>
      </c>
      <c r="AP1405">
        <v>0.5177875243664718</v>
      </c>
    </row>
    <row r="1406" spans="1:42" x14ac:dyDescent="0.3">
      <c r="A1406">
        <v>2577</v>
      </c>
      <c r="B1406" t="s">
        <v>32</v>
      </c>
      <c r="C1406" t="s">
        <v>206</v>
      </c>
      <c r="D1406" t="s">
        <v>42</v>
      </c>
      <c r="E1406" t="s">
        <v>35</v>
      </c>
      <c r="F1406">
        <v>47838</v>
      </c>
      <c r="G1406">
        <v>18153</v>
      </c>
      <c r="H1406" t="s">
        <v>207</v>
      </c>
      <c r="I1406" t="s">
        <v>208</v>
      </c>
      <c r="J1406">
        <v>0</v>
      </c>
      <c r="K1406">
        <v>0</v>
      </c>
      <c r="L1406">
        <v>0</v>
      </c>
      <c r="M1406">
        <v>0</v>
      </c>
      <c r="N1406">
        <v>0</v>
      </c>
      <c r="O1406" s="3">
        <v>0</v>
      </c>
      <c r="P1406">
        <v>0</v>
      </c>
      <c r="Q1406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7">
        <f t="shared" si="84"/>
        <v>0</v>
      </c>
      <c r="Y1406" s="7">
        <f t="shared" si="85"/>
        <v>0</v>
      </c>
      <c r="Z1406" s="7">
        <f t="shared" si="86"/>
        <v>0</v>
      </c>
      <c r="AA1406" s="7">
        <f t="shared" si="87"/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x14ac:dyDescent="0.3">
      <c r="A1407">
        <v>2578</v>
      </c>
      <c r="B1407" t="s">
        <v>32</v>
      </c>
      <c r="C1407" t="s">
        <v>209</v>
      </c>
      <c r="D1407" t="s">
        <v>195</v>
      </c>
      <c r="E1407" t="s">
        <v>35</v>
      </c>
      <c r="F1407">
        <v>47331</v>
      </c>
      <c r="G1407">
        <v>18041</v>
      </c>
      <c r="H1407" t="s">
        <v>210</v>
      </c>
      <c r="I1407" t="s">
        <v>211</v>
      </c>
      <c r="J1407">
        <v>0</v>
      </c>
      <c r="K1407">
        <v>0</v>
      </c>
      <c r="L1407">
        <v>0</v>
      </c>
      <c r="M1407">
        <v>0</v>
      </c>
      <c r="N1407">
        <v>0</v>
      </c>
      <c r="O1407" s="3">
        <v>0</v>
      </c>
      <c r="P1407">
        <v>0</v>
      </c>
      <c r="Q1407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7">
        <f t="shared" si="84"/>
        <v>0</v>
      </c>
      <c r="Y1407" s="7">
        <f t="shared" si="85"/>
        <v>0</v>
      </c>
      <c r="Z1407" s="7">
        <f t="shared" si="86"/>
        <v>0</v>
      </c>
      <c r="AA1407" s="7">
        <f t="shared" si="87"/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 x14ac:dyDescent="0.3">
      <c r="A1408">
        <v>2579</v>
      </c>
      <c r="B1408" t="s">
        <v>32</v>
      </c>
      <c r="C1408" t="s">
        <v>112</v>
      </c>
      <c r="D1408" t="s">
        <v>212</v>
      </c>
      <c r="E1408" t="s">
        <v>35</v>
      </c>
      <c r="F1408">
        <v>47228</v>
      </c>
      <c r="G1408">
        <v>18071</v>
      </c>
      <c r="H1408" t="s">
        <v>113</v>
      </c>
      <c r="I1408" t="s">
        <v>114</v>
      </c>
      <c r="J1408">
        <v>0</v>
      </c>
      <c r="K1408">
        <v>0</v>
      </c>
      <c r="L1408">
        <v>0</v>
      </c>
      <c r="M1408">
        <v>0</v>
      </c>
      <c r="N1408">
        <v>0</v>
      </c>
      <c r="O1408" s="3">
        <v>0</v>
      </c>
      <c r="P1408">
        <v>0</v>
      </c>
      <c r="Q1408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7">
        <f t="shared" si="84"/>
        <v>0</v>
      </c>
      <c r="Y1408" s="7">
        <f t="shared" si="85"/>
        <v>0</v>
      </c>
      <c r="Z1408" s="7">
        <f t="shared" si="86"/>
        <v>0</v>
      </c>
      <c r="AA1408" s="7">
        <f t="shared" si="87"/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 x14ac:dyDescent="0.3">
      <c r="A1409">
        <v>2580</v>
      </c>
      <c r="B1409" t="s">
        <v>32</v>
      </c>
      <c r="C1409" t="s">
        <v>213</v>
      </c>
      <c r="D1409" t="s">
        <v>204</v>
      </c>
      <c r="E1409" t="s">
        <v>35</v>
      </c>
      <c r="F1409">
        <v>47847</v>
      </c>
      <c r="G1409">
        <v>18165</v>
      </c>
      <c r="H1409" t="s">
        <v>214</v>
      </c>
      <c r="I1409" t="s">
        <v>215</v>
      </c>
      <c r="J1409">
        <v>0</v>
      </c>
      <c r="K1409">
        <v>0</v>
      </c>
      <c r="L1409">
        <v>0</v>
      </c>
      <c r="M1409">
        <v>0</v>
      </c>
      <c r="N1409">
        <v>0</v>
      </c>
      <c r="O1409" s="3">
        <v>0</v>
      </c>
      <c r="P1409">
        <v>0</v>
      </c>
      <c r="Q1409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7">
        <f t="shared" si="84"/>
        <v>0</v>
      </c>
      <c r="Y1409" s="7">
        <f t="shared" si="85"/>
        <v>0</v>
      </c>
      <c r="Z1409" s="7">
        <f t="shared" si="86"/>
        <v>0</v>
      </c>
      <c r="AA1409" s="7">
        <f t="shared" si="87"/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 x14ac:dyDescent="0.3">
      <c r="A1410">
        <v>2581</v>
      </c>
      <c r="B1410" t="s">
        <v>32</v>
      </c>
      <c r="C1410" t="s">
        <v>216</v>
      </c>
      <c r="D1410" t="s">
        <v>204</v>
      </c>
      <c r="E1410" t="s">
        <v>217</v>
      </c>
      <c r="F1410">
        <v>46122</v>
      </c>
      <c r="G1410">
        <v>18063</v>
      </c>
      <c r="H1410" t="s">
        <v>218</v>
      </c>
      <c r="I1410" t="s">
        <v>219</v>
      </c>
      <c r="J1410">
        <v>18097</v>
      </c>
      <c r="K1410" t="s">
        <v>202</v>
      </c>
      <c r="L1410">
        <v>0</v>
      </c>
      <c r="M1410">
        <v>1</v>
      </c>
      <c r="N1410">
        <v>1</v>
      </c>
      <c r="O1410" s="3">
        <v>0</v>
      </c>
      <c r="P1410">
        <v>1</v>
      </c>
      <c r="Q1410">
        <v>1</v>
      </c>
      <c r="R1410" s="3">
        <v>0</v>
      </c>
      <c r="S1410" s="3">
        <v>1</v>
      </c>
      <c r="T1410" s="3">
        <v>1</v>
      </c>
      <c r="U1410" s="3">
        <v>0</v>
      </c>
      <c r="V1410" s="3">
        <v>1</v>
      </c>
      <c r="W1410" s="3">
        <v>1</v>
      </c>
      <c r="X1410" s="7">
        <f t="shared" ref="X1410:X1473" si="88">$AD1410*L1410</f>
        <v>0</v>
      </c>
      <c r="Y1410" s="7">
        <f t="shared" ref="Y1410:Y1473" si="89">$AD1410*U1410</f>
        <v>0</v>
      </c>
      <c r="Z1410" s="7">
        <f t="shared" ref="Z1410:Z1473" si="90">IF(X1410=AB1410,0,1)</f>
        <v>0</v>
      </c>
      <c r="AA1410" s="7">
        <f t="shared" ref="AA1410:AA1473" si="91">IF(Y1410=AC1410,0,1)</f>
        <v>0</v>
      </c>
      <c r="AB1410">
        <v>0</v>
      </c>
      <c r="AC1410">
        <v>0</v>
      </c>
      <c r="AD1410">
        <v>0</v>
      </c>
      <c r="AE1410">
        <v>0</v>
      </c>
      <c r="AF1410">
        <v>19.379844961240309</v>
      </c>
      <c r="AG1410">
        <v>19.379844961240309</v>
      </c>
      <c r="AH1410">
        <v>1.239887550792423</v>
      </c>
      <c r="AI1410">
        <v>0.36460059661915806</v>
      </c>
      <c r="AJ1410">
        <v>1.6044881474115811</v>
      </c>
      <c r="AK1410">
        <v>0</v>
      </c>
      <c r="AL1410">
        <v>19.379844961240309</v>
      </c>
      <c r="AM1410">
        <v>19.379844961240309</v>
      </c>
      <c r="AN1410">
        <v>1.239887550792423</v>
      </c>
      <c r="AO1410">
        <v>0.36460059661915806</v>
      </c>
      <c r="AP1410">
        <v>1.6044881474115811</v>
      </c>
    </row>
    <row r="1411" spans="1:42" x14ac:dyDescent="0.3">
      <c r="A1411">
        <v>2583</v>
      </c>
      <c r="B1411" t="s">
        <v>32</v>
      </c>
      <c r="C1411" t="s">
        <v>118</v>
      </c>
      <c r="D1411" t="s">
        <v>220</v>
      </c>
      <c r="E1411" t="s">
        <v>35</v>
      </c>
      <c r="F1411">
        <v>47527</v>
      </c>
      <c r="G1411">
        <v>18037</v>
      </c>
      <c r="H1411" t="s">
        <v>118</v>
      </c>
      <c r="I1411" t="s">
        <v>119</v>
      </c>
      <c r="J1411">
        <v>18027</v>
      </c>
      <c r="K1411" t="s">
        <v>108</v>
      </c>
      <c r="L1411">
        <v>0</v>
      </c>
      <c r="M1411">
        <v>0</v>
      </c>
      <c r="N1411">
        <v>0</v>
      </c>
      <c r="O1411" s="3">
        <v>0</v>
      </c>
      <c r="P1411">
        <v>0</v>
      </c>
      <c r="Q1411">
        <v>0</v>
      </c>
      <c r="R1411" s="3">
        <v>0</v>
      </c>
      <c r="S1411" s="3">
        <v>1</v>
      </c>
      <c r="T1411" s="3">
        <v>1</v>
      </c>
      <c r="U1411" s="3">
        <v>0</v>
      </c>
      <c r="V1411" s="3">
        <v>1</v>
      </c>
      <c r="W1411" s="3">
        <v>1</v>
      </c>
      <c r="X1411" s="7">
        <f t="shared" si="88"/>
        <v>0</v>
      </c>
      <c r="Y1411" s="7">
        <f t="shared" si="89"/>
        <v>0</v>
      </c>
      <c r="Z1411" s="7">
        <f t="shared" si="90"/>
        <v>0</v>
      </c>
      <c r="AA1411" s="7">
        <f t="shared" si="91"/>
        <v>0</v>
      </c>
      <c r="AB1411">
        <v>0</v>
      </c>
      <c r="AC1411">
        <v>0</v>
      </c>
      <c r="AD1411">
        <v>0</v>
      </c>
      <c r="AE1411">
        <v>0</v>
      </c>
      <c r="AF1411">
        <v>2.6132866390746043</v>
      </c>
      <c r="AG1411">
        <v>2.6132866390746043</v>
      </c>
      <c r="AH1411">
        <v>0</v>
      </c>
      <c r="AI1411">
        <v>0.93445057984600532</v>
      </c>
      <c r="AJ1411">
        <v>0.93445057984600532</v>
      </c>
      <c r="AK1411">
        <v>0</v>
      </c>
      <c r="AL1411">
        <v>2.6132866390746043</v>
      </c>
      <c r="AM1411">
        <v>2.6132866390746043</v>
      </c>
      <c r="AN1411">
        <v>0</v>
      </c>
      <c r="AO1411">
        <v>0.93445057984600532</v>
      </c>
      <c r="AP1411">
        <v>0.93445057984600532</v>
      </c>
    </row>
    <row r="1412" spans="1:42" x14ac:dyDescent="0.3">
      <c r="A1412">
        <v>2584</v>
      </c>
      <c r="B1412" t="s">
        <v>32</v>
      </c>
      <c r="C1412" t="s">
        <v>221</v>
      </c>
      <c r="D1412" t="s">
        <v>67</v>
      </c>
      <c r="E1412" t="s">
        <v>35</v>
      </c>
      <c r="F1412">
        <v>47336</v>
      </c>
      <c r="G1412">
        <v>18075</v>
      </c>
      <c r="H1412" t="s">
        <v>222</v>
      </c>
      <c r="I1412" t="s">
        <v>223</v>
      </c>
      <c r="J1412">
        <v>0</v>
      </c>
      <c r="K1412">
        <v>0</v>
      </c>
      <c r="L1412">
        <v>0</v>
      </c>
      <c r="M1412">
        <v>1</v>
      </c>
      <c r="N1412">
        <v>1</v>
      </c>
      <c r="O1412" s="3">
        <v>1</v>
      </c>
      <c r="P1412">
        <v>0</v>
      </c>
      <c r="Q1412">
        <v>1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7">
        <f t="shared" si="88"/>
        <v>0</v>
      </c>
      <c r="Y1412" s="7">
        <f t="shared" si="89"/>
        <v>0</v>
      </c>
      <c r="Z1412" s="7">
        <f t="shared" si="90"/>
        <v>1</v>
      </c>
      <c r="AA1412" s="7">
        <f t="shared" si="91"/>
        <v>0</v>
      </c>
      <c r="AB1412">
        <v>2.431002431002431</v>
      </c>
      <c r="AC1412">
        <v>0</v>
      </c>
      <c r="AD1412">
        <v>2.431002431002431</v>
      </c>
      <c r="AE1412">
        <v>0</v>
      </c>
      <c r="AF1412">
        <v>0</v>
      </c>
      <c r="AG1412">
        <v>0</v>
      </c>
      <c r="AH1412">
        <v>1.541749886120747</v>
      </c>
      <c r="AI1412">
        <v>0</v>
      </c>
      <c r="AJ1412">
        <v>1.541749886120747</v>
      </c>
      <c r="AK1412">
        <v>2.431002431002431</v>
      </c>
      <c r="AL1412">
        <v>0</v>
      </c>
      <c r="AM1412">
        <v>2.431002431002431</v>
      </c>
      <c r="AN1412">
        <v>3.9727523171231782</v>
      </c>
      <c r="AO1412">
        <v>0</v>
      </c>
      <c r="AP1412">
        <v>3.9727523171231782</v>
      </c>
    </row>
    <row r="1413" spans="1:42" x14ac:dyDescent="0.3">
      <c r="A1413">
        <v>2585</v>
      </c>
      <c r="B1413" t="s">
        <v>32</v>
      </c>
      <c r="C1413" t="s">
        <v>224</v>
      </c>
      <c r="D1413" t="s">
        <v>191</v>
      </c>
      <c r="E1413" t="s">
        <v>35</v>
      </c>
      <c r="F1413">
        <v>46124</v>
      </c>
      <c r="G1413">
        <v>18081</v>
      </c>
      <c r="H1413" t="s">
        <v>157</v>
      </c>
      <c r="I1413" t="s">
        <v>158</v>
      </c>
      <c r="J1413">
        <v>18097</v>
      </c>
      <c r="K1413" t="s">
        <v>202</v>
      </c>
      <c r="L1413">
        <v>0</v>
      </c>
      <c r="M1413">
        <v>0</v>
      </c>
      <c r="N1413">
        <v>0</v>
      </c>
      <c r="O1413" s="3">
        <v>0</v>
      </c>
      <c r="P1413">
        <v>0</v>
      </c>
      <c r="Q1413">
        <v>0</v>
      </c>
      <c r="R1413" s="3">
        <v>0</v>
      </c>
      <c r="S1413" s="3">
        <v>1</v>
      </c>
      <c r="T1413" s="3">
        <v>1</v>
      </c>
      <c r="U1413" s="3">
        <v>0</v>
      </c>
      <c r="V1413" s="3">
        <v>1</v>
      </c>
      <c r="W1413" s="3">
        <v>1</v>
      </c>
      <c r="X1413" s="7">
        <f t="shared" si="88"/>
        <v>0</v>
      </c>
      <c r="Y1413" s="7">
        <f t="shared" si="89"/>
        <v>0</v>
      </c>
      <c r="Z1413" s="7">
        <f t="shared" si="90"/>
        <v>0</v>
      </c>
      <c r="AA1413" s="7">
        <f t="shared" si="91"/>
        <v>0</v>
      </c>
      <c r="AB1413">
        <v>0</v>
      </c>
      <c r="AC1413">
        <v>0</v>
      </c>
      <c r="AD1413">
        <v>0</v>
      </c>
      <c r="AE1413">
        <v>0</v>
      </c>
      <c r="AF1413">
        <v>19.379844961240309</v>
      </c>
      <c r="AG1413">
        <v>19.379844961240309</v>
      </c>
      <c r="AH1413">
        <v>0</v>
      </c>
      <c r="AI1413">
        <v>0.58078141499472014</v>
      </c>
      <c r="AJ1413">
        <v>0.58078141499472014</v>
      </c>
      <c r="AK1413">
        <v>0</v>
      </c>
      <c r="AL1413">
        <v>19.379844961240309</v>
      </c>
      <c r="AM1413">
        <v>19.379844961240309</v>
      </c>
      <c r="AN1413">
        <v>0</v>
      </c>
      <c r="AO1413">
        <v>0.58078141499472014</v>
      </c>
      <c r="AP1413">
        <v>0.58078141499472014</v>
      </c>
    </row>
    <row r="1414" spans="1:42" x14ac:dyDescent="0.3">
      <c r="A1414">
        <v>2586</v>
      </c>
      <c r="B1414" t="s">
        <v>32</v>
      </c>
      <c r="C1414" t="s">
        <v>225</v>
      </c>
      <c r="D1414" t="s">
        <v>226</v>
      </c>
      <c r="E1414" t="s">
        <v>35</v>
      </c>
      <c r="F1414">
        <v>47232</v>
      </c>
      <c r="G1414">
        <v>18005</v>
      </c>
      <c r="H1414" t="s">
        <v>153</v>
      </c>
      <c r="I1414" t="s">
        <v>154</v>
      </c>
      <c r="J1414">
        <v>0</v>
      </c>
      <c r="K1414">
        <v>0</v>
      </c>
      <c r="L1414">
        <v>0</v>
      </c>
      <c r="M1414">
        <v>0</v>
      </c>
      <c r="N1414">
        <v>0</v>
      </c>
      <c r="O1414" s="3">
        <v>0</v>
      </c>
      <c r="P1414">
        <v>0</v>
      </c>
      <c r="Q1414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7">
        <f t="shared" si="88"/>
        <v>0</v>
      </c>
      <c r="Y1414" s="7">
        <f t="shared" si="89"/>
        <v>0</v>
      </c>
      <c r="Z1414" s="7">
        <f t="shared" si="90"/>
        <v>0</v>
      </c>
      <c r="AA1414" s="7">
        <f t="shared" si="91"/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 x14ac:dyDescent="0.3">
      <c r="A1415">
        <v>2587</v>
      </c>
      <c r="B1415" t="s">
        <v>32</v>
      </c>
      <c r="C1415" t="s">
        <v>227</v>
      </c>
      <c r="D1415" t="s">
        <v>200</v>
      </c>
      <c r="E1415" t="s">
        <v>35</v>
      </c>
      <c r="F1415">
        <v>47701</v>
      </c>
      <c r="G1415">
        <v>18163</v>
      </c>
      <c r="H1415" t="s">
        <v>228</v>
      </c>
      <c r="I1415" t="s">
        <v>229</v>
      </c>
      <c r="J1415">
        <v>0</v>
      </c>
      <c r="K1415">
        <v>0</v>
      </c>
      <c r="L1415">
        <v>0</v>
      </c>
      <c r="M1415">
        <v>0</v>
      </c>
      <c r="N1415">
        <v>0</v>
      </c>
      <c r="O1415" s="3">
        <v>0</v>
      </c>
      <c r="P1415">
        <v>0</v>
      </c>
      <c r="Q1415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7">
        <f t="shared" si="88"/>
        <v>0</v>
      </c>
      <c r="Y1415" s="7">
        <f t="shared" si="89"/>
        <v>0</v>
      </c>
      <c r="Z1415" s="7">
        <f t="shared" si="90"/>
        <v>0</v>
      </c>
      <c r="AA1415" s="7">
        <f t="shared" si="91"/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 x14ac:dyDescent="0.3">
      <c r="A1416">
        <v>2588</v>
      </c>
      <c r="B1416" t="s">
        <v>32</v>
      </c>
      <c r="C1416" t="s">
        <v>230</v>
      </c>
      <c r="D1416" t="s">
        <v>181</v>
      </c>
      <c r="E1416" t="s">
        <v>35</v>
      </c>
      <c r="F1416">
        <v>47944</v>
      </c>
      <c r="G1416">
        <v>18007</v>
      </c>
      <c r="H1416" t="s">
        <v>231</v>
      </c>
      <c r="I1416" t="s">
        <v>232</v>
      </c>
      <c r="J1416">
        <v>18027</v>
      </c>
      <c r="K1416" t="s">
        <v>108</v>
      </c>
      <c r="L1416">
        <v>0</v>
      </c>
      <c r="M1416">
        <v>0</v>
      </c>
      <c r="N1416">
        <v>0</v>
      </c>
      <c r="O1416" s="3">
        <v>0</v>
      </c>
      <c r="P1416">
        <v>1</v>
      </c>
      <c r="Q1416">
        <v>1</v>
      </c>
      <c r="R1416" s="3">
        <v>0</v>
      </c>
      <c r="S1416" s="3">
        <v>1</v>
      </c>
      <c r="T1416" s="3">
        <v>1</v>
      </c>
      <c r="U1416" s="3">
        <v>0</v>
      </c>
      <c r="V1416" s="3">
        <v>1</v>
      </c>
      <c r="W1416" s="3">
        <v>1</v>
      </c>
      <c r="X1416" s="7">
        <f t="shared" si="88"/>
        <v>0</v>
      </c>
      <c r="Y1416" s="7">
        <f t="shared" si="89"/>
        <v>0</v>
      </c>
      <c r="Z1416" s="7">
        <f t="shared" si="90"/>
        <v>0</v>
      </c>
      <c r="AA1416" s="7">
        <f t="shared" si="91"/>
        <v>0</v>
      </c>
      <c r="AB1416">
        <v>0</v>
      </c>
      <c r="AC1416">
        <v>0</v>
      </c>
      <c r="AD1416">
        <v>0</v>
      </c>
      <c r="AE1416">
        <v>0</v>
      </c>
      <c r="AF1416">
        <v>2.6132866390746043</v>
      </c>
      <c r="AG1416">
        <v>2.6132866390746043</v>
      </c>
      <c r="AH1416">
        <v>0.14041147582991956</v>
      </c>
      <c r="AI1416">
        <v>0.8719552649038006</v>
      </c>
      <c r="AJ1416">
        <v>1.01236674073372</v>
      </c>
      <c r="AK1416">
        <v>0</v>
      </c>
      <c r="AL1416">
        <v>2.6132866390746043</v>
      </c>
      <c r="AM1416">
        <v>2.6132866390746043</v>
      </c>
      <c r="AN1416">
        <v>0.14041147582991956</v>
      </c>
      <c r="AO1416">
        <v>0.8719552649038006</v>
      </c>
      <c r="AP1416">
        <v>1.01236674073372</v>
      </c>
    </row>
    <row r="1417" spans="1:42" x14ac:dyDescent="0.3">
      <c r="A1417">
        <v>2589</v>
      </c>
      <c r="B1417" t="s">
        <v>32</v>
      </c>
      <c r="C1417" t="s">
        <v>233</v>
      </c>
      <c r="D1417" t="s">
        <v>212</v>
      </c>
      <c r="E1417" t="s">
        <v>35</v>
      </c>
      <c r="F1417">
        <v>47946</v>
      </c>
      <c r="G1417">
        <v>18131</v>
      </c>
      <c r="H1417" t="s">
        <v>125</v>
      </c>
      <c r="I1417" t="s">
        <v>126</v>
      </c>
      <c r="J1417">
        <v>0</v>
      </c>
      <c r="K1417">
        <v>0</v>
      </c>
      <c r="L1417">
        <v>0</v>
      </c>
      <c r="M1417">
        <v>0</v>
      </c>
      <c r="N1417">
        <v>0</v>
      </c>
      <c r="O1417" s="3">
        <v>0</v>
      </c>
      <c r="P1417">
        <v>1</v>
      </c>
      <c r="Q1417">
        <v>1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7">
        <f t="shared" si="88"/>
        <v>0</v>
      </c>
      <c r="Y1417" s="7">
        <f t="shared" si="89"/>
        <v>0</v>
      </c>
      <c r="Z1417" s="7">
        <f t="shared" si="90"/>
        <v>0</v>
      </c>
      <c r="AA1417" s="7">
        <f t="shared" si="91"/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0.54907645340537203</v>
      </c>
      <c r="AI1417">
        <v>0</v>
      </c>
      <c r="AJ1417">
        <v>0.54907645340537203</v>
      </c>
      <c r="AK1417">
        <v>0</v>
      </c>
      <c r="AL1417">
        <v>0</v>
      </c>
      <c r="AM1417">
        <v>0</v>
      </c>
      <c r="AN1417">
        <v>0.54907645340537203</v>
      </c>
      <c r="AO1417">
        <v>0</v>
      </c>
      <c r="AP1417">
        <v>0.54907645340537203</v>
      </c>
    </row>
    <row r="1418" spans="1:42" x14ac:dyDescent="0.3">
      <c r="A1418">
        <v>2590</v>
      </c>
      <c r="B1418" t="s">
        <v>32</v>
      </c>
      <c r="C1418" t="s">
        <v>234</v>
      </c>
      <c r="D1418" t="s">
        <v>42</v>
      </c>
      <c r="E1418" t="s">
        <v>235</v>
      </c>
      <c r="F1418">
        <v>46133</v>
      </c>
      <c r="G1418">
        <v>18041</v>
      </c>
      <c r="H1418" t="s">
        <v>210</v>
      </c>
      <c r="I1418" t="s">
        <v>211</v>
      </c>
      <c r="J1418">
        <v>0</v>
      </c>
      <c r="K1418">
        <v>0</v>
      </c>
      <c r="L1418">
        <v>0</v>
      </c>
      <c r="M1418">
        <v>0</v>
      </c>
      <c r="N1418">
        <v>0</v>
      </c>
      <c r="O1418" s="3">
        <v>0</v>
      </c>
      <c r="P1418">
        <v>0</v>
      </c>
      <c r="Q1418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7">
        <f t="shared" si="88"/>
        <v>0</v>
      </c>
      <c r="Y1418" s="7">
        <f t="shared" si="89"/>
        <v>0</v>
      </c>
      <c r="Z1418" s="7">
        <f t="shared" si="90"/>
        <v>0</v>
      </c>
      <c r="AA1418" s="7">
        <f t="shared" si="91"/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 x14ac:dyDescent="0.3">
      <c r="A1419">
        <v>2591</v>
      </c>
      <c r="B1419" t="s">
        <v>32</v>
      </c>
      <c r="C1419" t="s">
        <v>236</v>
      </c>
      <c r="D1419" t="s">
        <v>124</v>
      </c>
      <c r="E1419" t="s">
        <v>35</v>
      </c>
      <c r="F1419">
        <v>46526</v>
      </c>
      <c r="G1419">
        <v>18039</v>
      </c>
      <c r="H1419" t="s">
        <v>237</v>
      </c>
      <c r="I1419" t="s">
        <v>238</v>
      </c>
      <c r="J1419">
        <v>0</v>
      </c>
      <c r="K1419">
        <v>0</v>
      </c>
      <c r="L1419">
        <v>0</v>
      </c>
      <c r="M1419">
        <v>0</v>
      </c>
      <c r="N1419">
        <v>0</v>
      </c>
      <c r="O1419" s="3">
        <v>0</v>
      </c>
      <c r="P1419">
        <v>1</v>
      </c>
      <c r="Q1419">
        <v>1</v>
      </c>
      <c r="R1419" s="3">
        <v>0</v>
      </c>
      <c r="S1419" s="3">
        <v>0</v>
      </c>
      <c r="T1419" s="3">
        <v>0</v>
      </c>
      <c r="U1419" s="3">
        <v>0</v>
      </c>
      <c r="V1419" s="3">
        <v>1</v>
      </c>
      <c r="W1419" s="3">
        <v>1</v>
      </c>
      <c r="X1419" s="7">
        <f t="shared" si="88"/>
        <v>0</v>
      </c>
      <c r="Y1419" s="7">
        <f t="shared" si="89"/>
        <v>0</v>
      </c>
      <c r="Z1419" s="7">
        <f t="shared" si="90"/>
        <v>0</v>
      </c>
      <c r="AA1419" s="7">
        <f t="shared" si="91"/>
        <v>0</v>
      </c>
      <c r="AB1419">
        <v>0</v>
      </c>
      <c r="AC1419">
        <v>0</v>
      </c>
      <c r="AD1419">
        <v>0</v>
      </c>
      <c r="AE1419">
        <v>3.3271780539335563</v>
      </c>
      <c r="AF1419">
        <v>0</v>
      </c>
      <c r="AG1419">
        <v>3.3271780539335563</v>
      </c>
      <c r="AH1419">
        <v>0.6789679686875949</v>
      </c>
      <c r="AI1419">
        <v>0</v>
      </c>
      <c r="AJ1419">
        <v>0.6789679686875949</v>
      </c>
      <c r="AK1419">
        <v>3.3271780539335563</v>
      </c>
      <c r="AL1419">
        <v>0</v>
      </c>
      <c r="AM1419">
        <v>3.3271780539335563</v>
      </c>
      <c r="AN1419">
        <v>0.6789679686875949</v>
      </c>
      <c r="AO1419">
        <v>0</v>
      </c>
      <c r="AP1419">
        <v>0.6789679686875949</v>
      </c>
    </row>
    <row r="1420" spans="1:42" x14ac:dyDescent="0.3">
      <c r="A1420">
        <v>2592</v>
      </c>
      <c r="B1420" t="s">
        <v>32</v>
      </c>
      <c r="C1420" t="s">
        <v>239</v>
      </c>
      <c r="D1420" t="s">
        <v>191</v>
      </c>
      <c r="E1420" t="s">
        <v>35</v>
      </c>
      <c r="F1420">
        <v>46936</v>
      </c>
      <c r="G1420">
        <v>18067</v>
      </c>
      <c r="H1420" t="s">
        <v>240</v>
      </c>
      <c r="I1420" t="s">
        <v>241</v>
      </c>
      <c r="J1420">
        <v>0</v>
      </c>
      <c r="K1420">
        <v>0</v>
      </c>
      <c r="L1420">
        <v>0</v>
      </c>
      <c r="M1420">
        <v>0</v>
      </c>
      <c r="N1420">
        <v>0</v>
      </c>
      <c r="O1420" s="3">
        <v>0</v>
      </c>
      <c r="P1420">
        <v>1</v>
      </c>
      <c r="Q1420">
        <v>1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7">
        <f t="shared" si="88"/>
        <v>0</v>
      </c>
      <c r="Y1420" s="7">
        <f t="shared" si="89"/>
        <v>0</v>
      </c>
      <c r="Z1420" s="7">
        <f t="shared" si="90"/>
        <v>0</v>
      </c>
      <c r="AA1420" s="7">
        <f t="shared" si="91"/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0.64140339061867357</v>
      </c>
      <c r="AI1420">
        <v>0</v>
      </c>
      <c r="AJ1420">
        <v>0.64140339061867357</v>
      </c>
      <c r="AK1420">
        <v>0</v>
      </c>
      <c r="AL1420">
        <v>0</v>
      </c>
      <c r="AM1420">
        <v>0</v>
      </c>
      <c r="AN1420">
        <v>0.64140339061867357</v>
      </c>
      <c r="AO1420">
        <v>0</v>
      </c>
      <c r="AP1420">
        <v>0.64140339061867357</v>
      </c>
    </row>
    <row r="1421" spans="1:42" x14ac:dyDescent="0.3">
      <c r="A1421">
        <v>2593</v>
      </c>
      <c r="B1421" t="s">
        <v>32</v>
      </c>
      <c r="C1421" t="s">
        <v>242</v>
      </c>
      <c r="D1421" t="s">
        <v>204</v>
      </c>
      <c r="E1421" t="s">
        <v>35</v>
      </c>
      <c r="F1421">
        <v>46394</v>
      </c>
      <c r="G1421">
        <v>18089</v>
      </c>
      <c r="H1421" t="s">
        <v>243</v>
      </c>
      <c r="I1421" t="s">
        <v>244</v>
      </c>
      <c r="J1421">
        <v>0</v>
      </c>
      <c r="K1421">
        <v>0</v>
      </c>
      <c r="L1421">
        <v>0</v>
      </c>
      <c r="M1421">
        <v>0</v>
      </c>
      <c r="N1421">
        <v>0</v>
      </c>
      <c r="O1421" s="3">
        <v>0</v>
      </c>
      <c r="P1421">
        <v>1</v>
      </c>
      <c r="Q1421">
        <v>1</v>
      </c>
      <c r="R1421" s="3">
        <v>1</v>
      </c>
      <c r="S1421" s="3">
        <v>0</v>
      </c>
      <c r="T1421" s="3">
        <v>1</v>
      </c>
      <c r="U1421" s="3">
        <v>1</v>
      </c>
      <c r="V1421" s="3">
        <v>0</v>
      </c>
      <c r="W1421" s="3">
        <v>1</v>
      </c>
      <c r="X1421" s="7">
        <f t="shared" si="88"/>
        <v>0</v>
      </c>
      <c r="Y1421" s="7">
        <f t="shared" si="89"/>
        <v>6.7608476286579213</v>
      </c>
      <c r="Z1421" s="7">
        <f t="shared" si="90"/>
        <v>0</v>
      </c>
      <c r="AA1421" s="7">
        <f t="shared" si="91"/>
        <v>0</v>
      </c>
      <c r="AB1421">
        <v>0</v>
      </c>
      <c r="AC1421">
        <v>6.7608476286579213</v>
      </c>
      <c r="AD1421">
        <v>6.7608476286579213</v>
      </c>
      <c r="AE1421">
        <v>0</v>
      </c>
      <c r="AF1421">
        <v>0</v>
      </c>
      <c r="AG1421">
        <v>0</v>
      </c>
      <c r="AH1421">
        <v>0.27821248478525473</v>
      </c>
      <c r="AI1421">
        <v>0</v>
      </c>
      <c r="AJ1421">
        <v>0.27821248478525473</v>
      </c>
      <c r="AK1421">
        <v>0</v>
      </c>
      <c r="AL1421">
        <v>6.7608476286579213</v>
      </c>
      <c r="AM1421">
        <v>6.7608476286579213</v>
      </c>
      <c r="AN1421">
        <v>0.27821248478525473</v>
      </c>
      <c r="AO1421">
        <v>6.7608476286579213</v>
      </c>
      <c r="AP1421">
        <v>7.0390601134431758</v>
      </c>
    </row>
    <row r="1422" spans="1:42" x14ac:dyDescent="0.3">
      <c r="A1422">
        <v>2594</v>
      </c>
      <c r="B1422" t="s">
        <v>32</v>
      </c>
      <c r="C1422" t="s">
        <v>245</v>
      </c>
      <c r="D1422" t="s">
        <v>204</v>
      </c>
      <c r="E1422" t="s">
        <v>246</v>
      </c>
      <c r="F1422">
        <v>46341</v>
      </c>
      <c r="G1422">
        <v>18127</v>
      </c>
      <c r="H1422" t="s">
        <v>149</v>
      </c>
      <c r="I1422" t="s">
        <v>150</v>
      </c>
      <c r="J1422">
        <v>18157</v>
      </c>
      <c r="K1422" t="s">
        <v>179</v>
      </c>
      <c r="L1422">
        <v>0</v>
      </c>
      <c r="M1422">
        <v>0</v>
      </c>
      <c r="N1422">
        <v>0</v>
      </c>
      <c r="O1422" s="3">
        <v>0</v>
      </c>
      <c r="P1422">
        <v>1</v>
      </c>
      <c r="Q1422">
        <v>1</v>
      </c>
      <c r="R1422" s="3">
        <v>0</v>
      </c>
      <c r="S1422" s="3">
        <v>1</v>
      </c>
      <c r="T1422" s="3">
        <v>1</v>
      </c>
      <c r="U1422" s="3">
        <v>0</v>
      </c>
      <c r="V1422" s="3">
        <v>1</v>
      </c>
      <c r="W1422" s="3">
        <v>1</v>
      </c>
      <c r="X1422" s="7">
        <f t="shared" si="88"/>
        <v>0</v>
      </c>
      <c r="Y1422" s="7">
        <f t="shared" si="89"/>
        <v>0</v>
      </c>
      <c r="Z1422" s="7">
        <f t="shared" si="90"/>
        <v>0</v>
      </c>
      <c r="AA1422" s="7">
        <f t="shared" si="91"/>
        <v>0</v>
      </c>
      <c r="AB1422">
        <v>0</v>
      </c>
      <c r="AC1422">
        <v>0</v>
      </c>
      <c r="AD1422">
        <v>0</v>
      </c>
      <c r="AE1422">
        <v>0</v>
      </c>
      <c r="AF1422">
        <v>5.5095098931634174</v>
      </c>
      <c r="AG1422">
        <v>5.5095098931634174</v>
      </c>
      <c r="AH1422">
        <v>0.26119208065611449</v>
      </c>
      <c r="AI1422">
        <v>1.1812411847672779</v>
      </c>
      <c r="AJ1422">
        <v>1.4424332654233922</v>
      </c>
      <c r="AK1422">
        <v>0</v>
      </c>
      <c r="AL1422">
        <v>5.5095098931634174</v>
      </c>
      <c r="AM1422">
        <v>5.5095098931634174</v>
      </c>
      <c r="AN1422">
        <v>0.26119208065611449</v>
      </c>
      <c r="AO1422">
        <v>1.1812411847672779</v>
      </c>
      <c r="AP1422">
        <v>1.4424332654233922</v>
      </c>
    </row>
    <row r="1423" spans="1:42" x14ac:dyDescent="0.3">
      <c r="A1423">
        <v>2595</v>
      </c>
      <c r="B1423" t="s">
        <v>32</v>
      </c>
      <c r="C1423" t="s">
        <v>247</v>
      </c>
      <c r="D1423" t="s">
        <v>35</v>
      </c>
      <c r="E1423" t="s">
        <v>35</v>
      </c>
      <c r="F1423">
        <v>46201</v>
      </c>
      <c r="G1423">
        <v>18097</v>
      </c>
      <c r="H1423" t="s">
        <v>201</v>
      </c>
      <c r="I1423" t="s">
        <v>202</v>
      </c>
      <c r="J1423">
        <v>0</v>
      </c>
      <c r="K1423">
        <v>0</v>
      </c>
      <c r="L1423">
        <v>0</v>
      </c>
      <c r="M1423">
        <v>0</v>
      </c>
      <c r="N1423">
        <v>0</v>
      </c>
      <c r="O1423" s="3">
        <v>0</v>
      </c>
      <c r="P1423">
        <v>0</v>
      </c>
      <c r="Q1423">
        <v>0</v>
      </c>
      <c r="R1423" s="3">
        <v>1</v>
      </c>
      <c r="S1423" s="3">
        <v>0</v>
      </c>
      <c r="T1423" s="3">
        <v>1</v>
      </c>
      <c r="U1423" s="3">
        <v>1</v>
      </c>
      <c r="V1423" s="3">
        <v>0</v>
      </c>
      <c r="W1423" s="3">
        <v>1</v>
      </c>
      <c r="X1423" s="7">
        <f t="shared" si="88"/>
        <v>0</v>
      </c>
      <c r="Y1423" s="7">
        <f t="shared" si="89"/>
        <v>22.448979591836736</v>
      </c>
      <c r="Z1423" s="7">
        <f t="shared" si="90"/>
        <v>0</v>
      </c>
      <c r="AA1423" s="7">
        <f t="shared" si="91"/>
        <v>0</v>
      </c>
      <c r="AB1423">
        <v>0</v>
      </c>
      <c r="AC1423">
        <v>22.448979591836736</v>
      </c>
      <c r="AD1423">
        <v>22.448979591836736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22.448979591836736</v>
      </c>
      <c r="AM1423">
        <v>22.448979591836736</v>
      </c>
      <c r="AN1423">
        <v>0</v>
      </c>
      <c r="AO1423">
        <v>22.448979591836736</v>
      </c>
      <c r="AP1423">
        <v>22.448979591836736</v>
      </c>
    </row>
    <row r="1424" spans="1:42" x14ac:dyDescent="0.3">
      <c r="A1424">
        <v>2597</v>
      </c>
      <c r="B1424" t="s">
        <v>32</v>
      </c>
      <c r="C1424" t="s">
        <v>248</v>
      </c>
      <c r="D1424" t="s">
        <v>195</v>
      </c>
      <c r="E1424" t="s">
        <v>35</v>
      </c>
      <c r="F1424">
        <v>47130</v>
      </c>
      <c r="G1424">
        <v>18019</v>
      </c>
      <c r="H1424" t="s">
        <v>249</v>
      </c>
      <c r="I1424" t="s">
        <v>250</v>
      </c>
      <c r="J1424">
        <v>0</v>
      </c>
      <c r="K1424">
        <v>0</v>
      </c>
      <c r="L1424">
        <v>0</v>
      </c>
      <c r="M1424">
        <v>0</v>
      </c>
      <c r="N1424">
        <v>0</v>
      </c>
      <c r="O1424" s="3">
        <v>0</v>
      </c>
      <c r="P1424">
        <v>0</v>
      </c>
      <c r="Q1424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7">
        <f t="shared" si="88"/>
        <v>0</v>
      </c>
      <c r="Y1424" s="7">
        <f t="shared" si="89"/>
        <v>0</v>
      </c>
      <c r="Z1424" s="7">
        <f t="shared" si="90"/>
        <v>0</v>
      </c>
      <c r="AA1424" s="7">
        <f t="shared" si="91"/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 x14ac:dyDescent="0.3">
      <c r="A1425">
        <v>2598</v>
      </c>
      <c r="B1425" t="s">
        <v>32</v>
      </c>
      <c r="C1425" t="s">
        <v>251</v>
      </c>
      <c r="D1425" t="s">
        <v>191</v>
      </c>
      <c r="E1425" t="s">
        <v>35</v>
      </c>
      <c r="F1425">
        <v>46901</v>
      </c>
      <c r="G1425">
        <v>18067</v>
      </c>
      <c r="H1425" t="s">
        <v>240</v>
      </c>
      <c r="I1425" t="s">
        <v>241</v>
      </c>
      <c r="J1425">
        <v>0</v>
      </c>
      <c r="K1425">
        <v>0</v>
      </c>
      <c r="L1425">
        <v>0</v>
      </c>
      <c r="M1425">
        <v>0</v>
      </c>
      <c r="N1425">
        <v>0</v>
      </c>
      <c r="O1425" s="3">
        <v>0</v>
      </c>
      <c r="P1425">
        <v>1</v>
      </c>
      <c r="Q1425">
        <v>1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7">
        <f t="shared" si="88"/>
        <v>0</v>
      </c>
      <c r="Y1425" s="7">
        <f t="shared" si="89"/>
        <v>0</v>
      </c>
      <c r="Z1425" s="7">
        <f t="shared" si="90"/>
        <v>0</v>
      </c>
      <c r="AA1425" s="7">
        <f t="shared" si="91"/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0.64140339061867357</v>
      </c>
      <c r="AI1425">
        <v>0</v>
      </c>
      <c r="AJ1425">
        <v>0.64140339061867357</v>
      </c>
      <c r="AK1425">
        <v>0</v>
      </c>
      <c r="AL1425">
        <v>0</v>
      </c>
      <c r="AM1425">
        <v>0</v>
      </c>
      <c r="AN1425">
        <v>0.64140339061867357</v>
      </c>
      <c r="AO1425">
        <v>0</v>
      </c>
      <c r="AP1425">
        <v>0.64140339061867357</v>
      </c>
    </row>
    <row r="1426" spans="1:42" x14ac:dyDescent="0.3">
      <c r="A1426">
        <v>2599</v>
      </c>
      <c r="B1426" t="s">
        <v>32</v>
      </c>
      <c r="C1426" t="s">
        <v>252</v>
      </c>
      <c r="D1426" t="s">
        <v>204</v>
      </c>
      <c r="E1426" t="s">
        <v>35</v>
      </c>
      <c r="F1426">
        <v>46347</v>
      </c>
      <c r="G1426">
        <v>18127</v>
      </c>
      <c r="H1426" t="s">
        <v>149</v>
      </c>
      <c r="I1426" t="s">
        <v>150</v>
      </c>
      <c r="J1426">
        <v>18157</v>
      </c>
      <c r="K1426" t="s">
        <v>179</v>
      </c>
      <c r="L1426">
        <v>0</v>
      </c>
      <c r="M1426">
        <v>0</v>
      </c>
      <c r="N1426">
        <v>0</v>
      </c>
      <c r="O1426" s="3">
        <v>0</v>
      </c>
      <c r="P1426">
        <v>1</v>
      </c>
      <c r="Q1426">
        <v>1</v>
      </c>
      <c r="R1426" s="3">
        <v>0</v>
      </c>
      <c r="S1426" s="3">
        <v>1</v>
      </c>
      <c r="T1426" s="3">
        <v>1</v>
      </c>
      <c r="U1426" s="3">
        <v>0</v>
      </c>
      <c r="V1426" s="3">
        <v>1</v>
      </c>
      <c r="W1426" s="3">
        <v>1</v>
      </c>
      <c r="X1426" s="7">
        <f t="shared" si="88"/>
        <v>0</v>
      </c>
      <c r="Y1426" s="7">
        <f t="shared" si="89"/>
        <v>0</v>
      </c>
      <c r="Z1426" s="7">
        <f t="shared" si="90"/>
        <v>0</v>
      </c>
      <c r="AA1426" s="7">
        <f t="shared" si="91"/>
        <v>0</v>
      </c>
      <c r="AB1426">
        <v>0</v>
      </c>
      <c r="AC1426">
        <v>0</v>
      </c>
      <c r="AD1426">
        <v>0</v>
      </c>
      <c r="AE1426">
        <v>0</v>
      </c>
      <c r="AF1426">
        <v>5.5095098931634174</v>
      </c>
      <c r="AG1426">
        <v>5.5095098931634174</v>
      </c>
      <c r="AH1426">
        <v>0.26119208065611449</v>
      </c>
      <c r="AI1426">
        <v>1.1812411847672779</v>
      </c>
      <c r="AJ1426">
        <v>1.4424332654233922</v>
      </c>
      <c r="AK1426">
        <v>0</v>
      </c>
      <c r="AL1426">
        <v>5.5095098931634174</v>
      </c>
      <c r="AM1426">
        <v>5.5095098931634174</v>
      </c>
      <c r="AN1426">
        <v>0.26119208065611449</v>
      </c>
      <c r="AO1426">
        <v>1.1812411847672779</v>
      </c>
      <c r="AP1426">
        <v>1.4424332654233922</v>
      </c>
    </row>
    <row r="1427" spans="1:42" x14ac:dyDescent="0.3">
      <c r="A1427">
        <v>2600</v>
      </c>
      <c r="B1427" t="s">
        <v>32</v>
      </c>
      <c r="C1427" t="s">
        <v>253</v>
      </c>
      <c r="D1427" t="s">
        <v>48</v>
      </c>
      <c r="E1427" t="s">
        <v>35</v>
      </c>
      <c r="F1427">
        <v>46348</v>
      </c>
      <c r="G1427">
        <v>18091</v>
      </c>
      <c r="H1427" t="s">
        <v>81</v>
      </c>
      <c r="I1427" t="s">
        <v>82</v>
      </c>
      <c r="J1427">
        <v>0</v>
      </c>
      <c r="K1427">
        <v>0</v>
      </c>
      <c r="L1427">
        <v>0</v>
      </c>
      <c r="M1427">
        <v>0</v>
      </c>
      <c r="N1427">
        <v>0</v>
      </c>
      <c r="O1427" s="3">
        <v>0</v>
      </c>
      <c r="P1427">
        <v>1</v>
      </c>
      <c r="Q1427">
        <v>1</v>
      </c>
      <c r="R1427" s="3">
        <v>0</v>
      </c>
      <c r="S1427" s="3">
        <v>0</v>
      </c>
      <c r="T1427" s="3">
        <v>0</v>
      </c>
      <c r="U1427" s="3">
        <v>0</v>
      </c>
      <c r="V1427" s="3">
        <v>1</v>
      </c>
      <c r="W1427" s="3">
        <v>1</v>
      </c>
      <c r="X1427" s="7">
        <f t="shared" si="88"/>
        <v>0</v>
      </c>
      <c r="Y1427" s="7">
        <f t="shared" si="89"/>
        <v>0</v>
      </c>
      <c r="Z1427" s="7">
        <f t="shared" si="90"/>
        <v>0</v>
      </c>
      <c r="AA1427" s="7">
        <f t="shared" si="91"/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1.0011915589680676</v>
      </c>
      <c r="AI1427">
        <v>0</v>
      </c>
      <c r="AJ1427">
        <v>1.0011915589680676</v>
      </c>
      <c r="AK1427">
        <v>0</v>
      </c>
      <c r="AL1427">
        <v>0</v>
      </c>
      <c r="AM1427">
        <v>0</v>
      </c>
      <c r="AN1427">
        <v>1.0011915589680676</v>
      </c>
      <c r="AO1427">
        <v>0</v>
      </c>
      <c r="AP1427">
        <v>1.0011915589680676</v>
      </c>
    </row>
    <row r="1428" spans="1:42" x14ac:dyDescent="0.3">
      <c r="A1428" s="2">
        <v>2601</v>
      </c>
      <c r="B1428" s="2" t="s">
        <v>32</v>
      </c>
      <c r="C1428" s="2" t="s">
        <v>254</v>
      </c>
      <c r="D1428" s="2" t="s">
        <v>124</v>
      </c>
      <c r="E1428" s="2" t="s">
        <v>35</v>
      </c>
      <c r="F1428" s="2">
        <v>46940</v>
      </c>
      <c r="G1428" s="2">
        <v>18169</v>
      </c>
      <c r="H1428" s="2" t="s">
        <v>161</v>
      </c>
      <c r="I1428" s="2" t="s">
        <v>164</v>
      </c>
      <c r="J1428">
        <v>0</v>
      </c>
      <c r="K1428">
        <v>0</v>
      </c>
      <c r="L1428">
        <v>1</v>
      </c>
      <c r="M1428">
        <v>0</v>
      </c>
      <c r="N1428">
        <v>1</v>
      </c>
      <c r="O1428" s="3">
        <v>1</v>
      </c>
      <c r="P1428">
        <v>1</v>
      </c>
      <c r="Q1428">
        <v>1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7">
        <f t="shared" si="88"/>
        <v>1.9737605944502494</v>
      </c>
      <c r="Y1428" s="7">
        <f t="shared" si="89"/>
        <v>0</v>
      </c>
      <c r="Z1428" s="7">
        <f t="shared" si="90"/>
        <v>0</v>
      </c>
      <c r="AA1428" s="7">
        <f t="shared" si="91"/>
        <v>0</v>
      </c>
      <c r="AB1428">
        <v>1.9737605944502494</v>
      </c>
      <c r="AC1428">
        <v>0</v>
      </c>
      <c r="AD1428">
        <v>1.9737605944502494</v>
      </c>
      <c r="AE1428">
        <v>0</v>
      </c>
      <c r="AF1428">
        <v>0</v>
      </c>
      <c r="AG1428">
        <v>0</v>
      </c>
      <c r="AH1428">
        <v>0.24887136834455745</v>
      </c>
      <c r="AI1428">
        <v>0</v>
      </c>
      <c r="AJ1428">
        <v>0.24887136834455745</v>
      </c>
      <c r="AK1428">
        <v>1.9737605944502494</v>
      </c>
      <c r="AL1428">
        <v>0</v>
      </c>
      <c r="AM1428">
        <v>1.9737605944502494</v>
      </c>
      <c r="AN1428">
        <v>2.2226319627948068</v>
      </c>
      <c r="AO1428">
        <v>0</v>
      </c>
      <c r="AP1428">
        <v>2.2226319627948068</v>
      </c>
    </row>
    <row r="1429" spans="1:42" x14ac:dyDescent="0.3">
      <c r="A1429">
        <v>2602</v>
      </c>
      <c r="B1429" t="s">
        <v>32</v>
      </c>
      <c r="C1429" t="s">
        <v>255</v>
      </c>
      <c r="D1429" t="s">
        <v>42</v>
      </c>
      <c r="E1429" t="s">
        <v>35</v>
      </c>
      <c r="F1429">
        <v>47954</v>
      </c>
      <c r="G1429">
        <v>18107</v>
      </c>
      <c r="H1429" t="s">
        <v>167</v>
      </c>
      <c r="I1429" t="s">
        <v>168</v>
      </c>
      <c r="J1429">
        <v>18097</v>
      </c>
      <c r="K1429" t="s">
        <v>202</v>
      </c>
      <c r="L1429">
        <v>0</v>
      </c>
      <c r="M1429">
        <v>1</v>
      </c>
      <c r="N1429">
        <v>1</v>
      </c>
      <c r="O1429" s="3">
        <v>1</v>
      </c>
      <c r="P1429">
        <v>1</v>
      </c>
      <c r="Q1429">
        <v>1</v>
      </c>
      <c r="R1429" s="3">
        <v>0</v>
      </c>
      <c r="S1429" s="3">
        <v>1</v>
      </c>
      <c r="T1429" s="3">
        <v>1</v>
      </c>
      <c r="U1429" s="3">
        <v>0</v>
      </c>
      <c r="V1429" s="3">
        <v>1</v>
      </c>
      <c r="W1429" s="3">
        <v>1</v>
      </c>
      <c r="X1429" s="7">
        <f t="shared" si="88"/>
        <v>0</v>
      </c>
      <c r="Y1429" s="7">
        <f t="shared" si="89"/>
        <v>0</v>
      </c>
      <c r="Z1429" s="7">
        <f t="shared" si="90"/>
        <v>1</v>
      </c>
      <c r="AA1429" s="7">
        <f t="shared" si="91"/>
        <v>0</v>
      </c>
      <c r="AB1429">
        <v>1.8443069597438091</v>
      </c>
      <c r="AC1429">
        <v>0</v>
      </c>
      <c r="AD1429">
        <v>1.8443069597438091</v>
      </c>
      <c r="AE1429">
        <v>0</v>
      </c>
      <c r="AF1429">
        <v>19.379844961240309</v>
      </c>
      <c r="AG1429">
        <v>19.379844961240309</v>
      </c>
      <c r="AH1429">
        <v>0.32224393866156675</v>
      </c>
      <c r="AI1429">
        <v>0.87005863438623043</v>
      </c>
      <c r="AJ1429">
        <v>1.1923025730477972</v>
      </c>
      <c r="AK1429">
        <v>1.8443069597438091</v>
      </c>
      <c r="AL1429">
        <v>19.379844961240309</v>
      </c>
      <c r="AM1429">
        <v>21.224151920984117</v>
      </c>
      <c r="AN1429">
        <v>2.1665508984053758</v>
      </c>
      <c r="AO1429">
        <v>0.87005863438623043</v>
      </c>
      <c r="AP1429">
        <v>3.0366095327916063</v>
      </c>
    </row>
    <row r="1430" spans="1:42" x14ac:dyDescent="0.3">
      <c r="A1430">
        <v>2603</v>
      </c>
      <c r="B1430" t="s">
        <v>32</v>
      </c>
      <c r="C1430" t="s">
        <v>256</v>
      </c>
      <c r="D1430" t="s">
        <v>204</v>
      </c>
      <c r="E1430" t="s">
        <v>35</v>
      </c>
      <c r="F1430">
        <v>46537</v>
      </c>
      <c r="G1430">
        <v>18099</v>
      </c>
      <c r="H1430" t="s">
        <v>129</v>
      </c>
      <c r="I1430" t="s">
        <v>130</v>
      </c>
      <c r="J1430">
        <v>0</v>
      </c>
      <c r="K1430">
        <v>0</v>
      </c>
      <c r="L1430">
        <v>0</v>
      </c>
      <c r="M1430">
        <v>0</v>
      </c>
      <c r="N1430">
        <v>0</v>
      </c>
      <c r="O1430" s="3">
        <v>0</v>
      </c>
      <c r="P1430">
        <v>1</v>
      </c>
      <c r="Q1430">
        <v>1</v>
      </c>
      <c r="R1430" s="3">
        <v>0</v>
      </c>
      <c r="S1430" s="3">
        <v>0</v>
      </c>
      <c r="T1430" s="3">
        <v>0</v>
      </c>
      <c r="U1430" s="3">
        <v>0</v>
      </c>
      <c r="V1430" s="3">
        <v>1</v>
      </c>
      <c r="W1430" s="3">
        <v>1</v>
      </c>
      <c r="X1430" s="7">
        <f t="shared" si="88"/>
        <v>0</v>
      </c>
      <c r="Y1430" s="7">
        <f t="shared" si="89"/>
        <v>0</v>
      </c>
      <c r="Z1430" s="7">
        <f t="shared" si="90"/>
        <v>0</v>
      </c>
      <c r="AA1430" s="7">
        <f t="shared" si="91"/>
        <v>0</v>
      </c>
      <c r="AB1430">
        <v>0</v>
      </c>
      <c r="AC1430">
        <v>0</v>
      </c>
      <c r="AD1430">
        <v>0</v>
      </c>
      <c r="AE1430">
        <v>3.3271780539335563</v>
      </c>
      <c r="AF1430">
        <v>0</v>
      </c>
      <c r="AG1430">
        <v>3.3271780539335563</v>
      </c>
      <c r="AH1430">
        <v>0.5177875243664718</v>
      </c>
      <c r="AI1430">
        <v>0</v>
      </c>
      <c r="AJ1430">
        <v>0.5177875243664718</v>
      </c>
      <c r="AK1430">
        <v>3.3271780539335563</v>
      </c>
      <c r="AL1430">
        <v>0</v>
      </c>
      <c r="AM1430">
        <v>3.3271780539335563</v>
      </c>
      <c r="AN1430">
        <v>0.5177875243664718</v>
      </c>
      <c r="AO1430">
        <v>0</v>
      </c>
      <c r="AP1430">
        <v>0.5177875243664718</v>
      </c>
    </row>
    <row r="1431" spans="1:42" x14ac:dyDescent="0.3">
      <c r="A1431">
        <v>2605</v>
      </c>
      <c r="B1431" t="s">
        <v>32</v>
      </c>
      <c r="C1431" t="s">
        <v>257</v>
      </c>
      <c r="D1431" t="s">
        <v>204</v>
      </c>
      <c r="E1431" t="s">
        <v>35</v>
      </c>
      <c r="F1431">
        <v>47955</v>
      </c>
      <c r="G1431">
        <v>18107</v>
      </c>
      <c r="H1431" t="s">
        <v>167</v>
      </c>
      <c r="I1431" t="s">
        <v>168</v>
      </c>
      <c r="J1431">
        <v>18097</v>
      </c>
      <c r="K1431" t="s">
        <v>202</v>
      </c>
      <c r="L1431">
        <v>0</v>
      </c>
      <c r="M1431">
        <v>1</v>
      </c>
      <c r="N1431">
        <v>1</v>
      </c>
      <c r="O1431" s="3">
        <v>1</v>
      </c>
      <c r="P1431">
        <v>0</v>
      </c>
      <c r="Q1431">
        <v>1</v>
      </c>
      <c r="R1431" s="3">
        <v>0</v>
      </c>
      <c r="S1431" s="3">
        <v>1</v>
      </c>
      <c r="T1431" s="3">
        <v>1</v>
      </c>
      <c r="U1431" s="3">
        <v>0</v>
      </c>
      <c r="V1431" s="3">
        <v>1</v>
      </c>
      <c r="W1431" s="3">
        <v>1</v>
      </c>
      <c r="X1431" s="7">
        <f t="shared" si="88"/>
        <v>0</v>
      </c>
      <c r="Y1431" s="7">
        <f t="shared" si="89"/>
        <v>0</v>
      </c>
      <c r="Z1431" s="7">
        <f t="shared" si="90"/>
        <v>1</v>
      </c>
      <c r="AA1431" s="7">
        <f t="shared" si="91"/>
        <v>0</v>
      </c>
      <c r="AB1431">
        <v>1.8443069597438091</v>
      </c>
      <c r="AC1431">
        <v>0</v>
      </c>
      <c r="AD1431">
        <v>1.8443069597438091</v>
      </c>
      <c r="AE1431">
        <v>0</v>
      </c>
      <c r="AF1431">
        <v>19.379844961240309</v>
      </c>
      <c r="AG1431">
        <v>19.379844961240309</v>
      </c>
      <c r="AH1431">
        <v>0.32224393866156675</v>
      </c>
      <c r="AI1431">
        <v>0.87005863438623043</v>
      </c>
      <c r="AJ1431">
        <v>1.1923025730477972</v>
      </c>
      <c r="AK1431">
        <v>1.8443069597438091</v>
      </c>
      <c r="AL1431">
        <v>19.379844961240309</v>
      </c>
      <c r="AM1431">
        <v>21.224151920984117</v>
      </c>
      <c r="AN1431">
        <v>2.1665508984053758</v>
      </c>
      <c r="AO1431">
        <v>0.87005863438623043</v>
      </c>
      <c r="AP1431">
        <v>3.0366095327916063</v>
      </c>
    </row>
    <row r="1432" spans="1:42" x14ac:dyDescent="0.3">
      <c r="A1432">
        <v>2606</v>
      </c>
      <c r="B1432" t="s">
        <v>32</v>
      </c>
      <c r="C1432" t="s">
        <v>258</v>
      </c>
      <c r="D1432" t="s">
        <v>35</v>
      </c>
      <c r="E1432" t="s">
        <v>35</v>
      </c>
      <c r="F1432">
        <v>46947</v>
      </c>
      <c r="G1432">
        <v>18017</v>
      </c>
      <c r="H1432" t="s">
        <v>259</v>
      </c>
      <c r="I1432" t="s">
        <v>260</v>
      </c>
      <c r="J1432">
        <v>0</v>
      </c>
      <c r="K1432">
        <v>0</v>
      </c>
      <c r="L1432">
        <v>0</v>
      </c>
      <c r="M1432">
        <v>0</v>
      </c>
      <c r="N1432">
        <v>0</v>
      </c>
      <c r="O1432" s="3">
        <v>1</v>
      </c>
      <c r="P1432">
        <v>0</v>
      </c>
      <c r="Q1432">
        <v>1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7">
        <f t="shared" si="88"/>
        <v>0</v>
      </c>
      <c r="Y1432" s="7">
        <f t="shared" si="89"/>
        <v>0</v>
      </c>
      <c r="Z1432" s="7">
        <f t="shared" si="90"/>
        <v>1</v>
      </c>
      <c r="AA1432" s="7">
        <f t="shared" si="91"/>
        <v>0</v>
      </c>
      <c r="AB1432">
        <v>2.4366471734892787</v>
      </c>
      <c r="AC1432">
        <v>0</v>
      </c>
      <c r="AD1432">
        <v>2.4366471734892787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2.4366471734892787</v>
      </c>
      <c r="AL1432">
        <v>0</v>
      </c>
      <c r="AM1432">
        <v>2.4366471734892787</v>
      </c>
      <c r="AN1432">
        <v>2.4366471734892787</v>
      </c>
      <c r="AO1432">
        <v>0</v>
      </c>
      <c r="AP1432">
        <v>2.4366471734892787</v>
      </c>
    </row>
    <row r="1433" spans="1:42" x14ac:dyDescent="0.3">
      <c r="A1433">
        <v>2607</v>
      </c>
      <c r="B1433" t="s">
        <v>32</v>
      </c>
      <c r="C1433" t="s">
        <v>261</v>
      </c>
      <c r="D1433" t="s">
        <v>195</v>
      </c>
      <c r="E1433" t="s">
        <v>35</v>
      </c>
      <c r="F1433">
        <v>47250</v>
      </c>
      <c r="G1433">
        <v>18077</v>
      </c>
      <c r="H1433" t="s">
        <v>262</v>
      </c>
      <c r="I1433" t="s">
        <v>263</v>
      </c>
      <c r="J1433">
        <v>0</v>
      </c>
      <c r="K1433">
        <v>0</v>
      </c>
      <c r="L1433">
        <v>0</v>
      </c>
      <c r="M1433">
        <v>0</v>
      </c>
      <c r="N1433">
        <v>0</v>
      </c>
      <c r="O1433" s="3">
        <v>0</v>
      </c>
      <c r="P1433">
        <v>0</v>
      </c>
      <c r="Q143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7">
        <f t="shared" si="88"/>
        <v>0</v>
      </c>
      <c r="Y1433" s="7">
        <f t="shared" si="89"/>
        <v>0</v>
      </c>
      <c r="Z1433" s="7">
        <f t="shared" si="90"/>
        <v>0</v>
      </c>
      <c r="AA1433" s="7">
        <f t="shared" si="91"/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 x14ac:dyDescent="0.3">
      <c r="A1434">
        <v>2608</v>
      </c>
      <c r="B1434" t="s">
        <v>32</v>
      </c>
      <c r="C1434" t="s">
        <v>201</v>
      </c>
      <c r="D1434" t="s">
        <v>264</v>
      </c>
      <c r="E1434" t="s">
        <v>35</v>
      </c>
      <c r="F1434">
        <v>46952</v>
      </c>
      <c r="G1434">
        <v>18053</v>
      </c>
      <c r="H1434" t="s">
        <v>265</v>
      </c>
      <c r="I1434" t="s">
        <v>266</v>
      </c>
      <c r="J1434">
        <v>0</v>
      </c>
      <c r="K1434">
        <v>0</v>
      </c>
      <c r="L1434">
        <v>0</v>
      </c>
      <c r="M1434">
        <v>1</v>
      </c>
      <c r="N1434">
        <v>1</v>
      </c>
      <c r="O1434" s="3">
        <v>1</v>
      </c>
      <c r="P1434">
        <v>0</v>
      </c>
      <c r="Q1434">
        <v>1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7">
        <f t="shared" si="88"/>
        <v>0</v>
      </c>
      <c r="Y1434" s="7">
        <f t="shared" si="89"/>
        <v>0</v>
      </c>
      <c r="Z1434" s="7">
        <f t="shared" si="90"/>
        <v>1</v>
      </c>
      <c r="AA1434" s="7">
        <f t="shared" si="91"/>
        <v>0</v>
      </c>
      <c r="AB1434">
        <v>1.1739155954686857</v>
      </c>
      <c r="AC1434">
        <v>0</v>
      </c>
      <c r="AD1434">
        <v>1.1739155954686857</v>
      </c>
      <c r="AE1434">
        <v>0</v>
      </c>
      <c r="AF1434">
        <v>0</v>
      </c>
      <c r="AG1434">
        <v>0</v>
      </c>
      <c r="AH1434">
        <v>0.92430117776189136</v>
      </c>
      <c r="AI1434">
        <v>0</v>
      </c>
      <c r="AJ1434">
        <v>0.92430117776189136</v>
      </c>
      <c r="AK1434">
        <v>1.1739155954686857</v>
      </c>
      <c r="AL1434">
        <v>0</v>
      </c>
      <c r="AM1434">
        <v>1.1739155954686857</v>
      </c>
      <c r="AN1434">
        <v>2.0982167732305772</v>
      </c>
      <c r="AO1434">
        <v>0</v>
      </c>
      <c r="AP1434">
        <v>2.0982167732305772</v>
      </c>
    </row>
    <row r="1435" spans="1:42" x14ac:dyDescent="0.3">
      <c r="A1435">
        <v>2609</v>
      </c>
      <c r="B1435" t="s">
        <v>32</v>
      </c>
      <c r="C1435" t="s">
        <v>267</v>
      </c>
      <c r="D1435" t="s">
        <v>88</v>
      </c>
      <c r="E1435" t="s">
        <v>268</v>
      </c>
      <c r="F1435">
        <v>46056</v>
      </c>
      <c r="G1435">
        <v>18095</v>
      </c>
      <c r="H1435" t="s">
        <v>261</v>
      </c>
      <c r="I1435" t="s">
        <v>269</v>
      </c>
      <c r="J1435">
        <v>0</v>
      </c>
      <c r="K1435">
        <v>0</v>
      </c>
      <c r="L1435">
        <v>0</v>
      </c>
      <c r="M1435">
        <v>0</v>
      </c>
      <c r="N1435">
        <v>0</v>
      </c>
      <c r="O1435" s="3">
        <v>1</v>
      </c>
      <c r="P1435">
        <v>0</v>
      </c>
      <c r="Q1435">
        <v>1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7">
        <f t="shared" si="88"/>
        <v>0</v>
      </c>
      <c r="Y1435" s="7">
        <f t="shared" si="89"/>
        <v>0</v>
      </c>
      <c r="Z1435" s="7">
        <f t="shared" si="90"/>
        <v>1</v>
      </c>
      <c r="AA1435" s="7">
        <f t="shared" si="91"/>
        <v>0</v>
      </c>
      <c r="AB1435">
        <v>1.7250126839167934</v>
      </c>
      <c r="AC1435">
        <v>0</v>
      </c>
      <c r="AD1435">
        <v>1.7250126839167934</v>
      </c>
      <c r="AE1435">
        <v>0</v>
      </c>
      <c r="AF1435">
        <v>0</v>
      </c>
      <c r="AG1435">
        <v>0</v>
      </c>
      <c r="AH1435">
        <v>0.26016463217924302</v>
      </c>
      <c r="AI1435">
        <v>0</v>
      </c>
      <c r="AJ1435">
        <v>0.26016463217924302</v>
      </c>
      <c r="AK1435">
        <v>1.7250126839167934</v>
      </c>
      <c r="AL1435">
        <v>0</v>
      </c>
      <c r="AM1435">
        <v>1.7250126839167934</v>
      </c>
      <c r="AN1435">
        <v>1.9851773160960364</v>
      </c>
      <c r="AO1435">
        <v>0</v>
      </c>
      <c r="AP1435">
        <v>1.9851773160960364</v>
      </c>
    </row>
    <row r="1436" spans="1:42" x14ac:dyDescent="0.3">
      <c r="A1436">
        <v>2611</v>
      </c>
      <c r="B1436" t="s">
        <v>32</v>
      </c>
      <c r="C1436" t="s">
        <v>270</v>
      </c>
      <c r="D1436" t="s">
        <v>212</v>
      </c>
      <c r="E1436" t="s">
        <v>35</v>
      </c>
      <c r="F1436">
        <v>47959</v>
      </c>
      <c r="G1436">
        <v>18181</v>
      </c>
      <c r="H1436" t="s">
        <v>85</v>
      </c>
      <c r="I1436" t="s">
        <v>86</v>
      </c>
      <c r="J1436">
        <v>18157</v>
      </c>
      <c r="K1436" t="s">
        <v>179</v>
      </c>
      <c r="L1436">
        <v>0</v>
      </c>
      <c r="M1436">
        <v>0</v>
      </c>
      <c r="N1436">
        <v>0</v>
      </c>
      <c r="O1436" s="3">
        <v>0</v>
      </c>
      <c r="P1436">
        <v>1</v>
      </c>
      <c r="Q1436">
        <v>1</v>
      </c>
      <c r="R1436" s="3">
        <v>0</v>
      </c>
      <c r="S1436" s="3">
        <v>1</v>
      </c>
      <c r="T1436" s="3">
        <v>1</v>
      </c>
      <c r="U1436" s="3">
        <v>0</v>
      </c>
      <c r="V1436" s="3">
        <v>1</v>
      </c>
      <c r="W1436" s="3">
        <v>1</v>
      </c>
      <c r="X1436" s="7">
        <f t="shared" si="88"/>
        <v>0</v>
      </c>
      <c r="Y1436" s="7">
        <f t="shared" si="89"/>
        <v>0</v>
      </c>
      <c r="Z1436" s="7">
        <f t="shared" si="90"/>
        <v>0</v>
      </c>
      <c r="AA1436" s="7">
        <f t="shared" si="91"/>
        <v>0</v>
      </c>
      <c r="AB1436">
        <v>0</v>
      </c>
      <c r="AC1436">
        <v>0</v>
      </c>
      <c r="AD1436">
        <v>0</v>
      </c>
      <c r="AE1436">
        <v>0</v>
      </c>
      <c r="AF1436">
        <v>5.5095098931634174</v>
      </c>
      <c r="AG1436">
        <v>5.5095098931634174</v>
      </c>
      <c r="AH1436">
        <v>0.48200204368866517</v>
      </c>
      <c r="AI1436">
        <v>0.79819538434842963</v>
      </c>
      <c r="AJ1436">
        <v>1.2801974280370947</v>
      </c>
      <c r="AK1436">
        <v>0</v>
      </c>
      <c r="AL1436">
        <v>5.5095098931634174</v>
      </c>
      <c r="AM1436">
        <v>5.5095098931634174</v>
      </c>
      <c r="AN1436">
        <v>0.48200204368866517</v>
      </c>
      <c r="AO1436">
        <v>0.79819538434842963</v>
      </c>
      <c r="AP1436">
        <v>1.2801974280370947</v>
      </c>
    </row>
    <row r="1437" spans="1:42" x14ac:dyDescent="0.3">
      <c r="A1437">
        <v>2612</v>
      </c>
      <c r="B1437" t="s">
        <v>32</v>
      </c>
      <c r="C1437" t="s">
        <v>271</v>
      </c>
      <c r="D1437" t="s">
        <v>272</v>
      </c>
      <c r="E1437" t="s">
        <v>35</v>
      </c>
      <c r="F1437">
        <v>47359</v>
      </c>
      <c r="G1437">
        <v>18009</v>
      </c>
      <c r="H1437" t="s">
        <v>273</v>
      </c>
      <c r="I1437" t="s">
        <v>274</v>
      </c>
      <c r="J1437">
        <v>0</v>
      </c>
      <c r="K1437">
        <v>0</v>
      </c>
      <c r="L1437">
        <v>0</v>
      </c>
      <c r="M1437">
        <v>1</v>
      </c>
      <c r="N1437">
        <v>1</v>
      </c>
      <c r="O1437" s="3">
        <v>0</v>
      </c>
      <c r="P1437">
        <v>1</v>
      </c>
      <c r="Q1437">
        <v>1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7">
        <f t="shared" si="88"/>
        <v>0</v>
      </c>
      <c r="Y1437" s="7">
        <f t="shared" si="89"/>
        <v>0</v>
      </c>
      <c r="Z1437" s="7">
        <f t="shared" si="90"/>
        <v>0</v>
      </c>
      <c r="AA1437" s="7">
        <f t="shared" si="91"/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1.9216949672585164</v>
      </c>
      <c r="AI1437">
        <v>0</v>
      </c>
      <c r="AJ1437">
        <v>1.9216949672585164</v>
      </c>
      <c r="AK1437">
        <v>0</v>
      </c>
      <c r="AL1437">
        <v>0</v>
      </c>
      <c r="AM1437">
        <v>0</v>
      </c>
      <c r="AN1437">
        <v>1.9216949672585164</v>
      </c>
      <c r="AO1437">
        <v>0</v>
      </c>
      <c r="AP1437">
        <v>1.9216949672585164</v>
      </c>
    </row>
    <row r="1438" spans="1:42" x14ac:dyDescent="0.3">
      <c r="A1438">
        <v>2613</v>
      </c>
      <c r="B1438" t="s">
        <v>32</v>
      </c>
      <c r="C1438" t="s">
        <v>275</v>
      </c>
      <c r="D1438" t="s">
        <v>276</v>
      </c>
      <c r="E1438" t="s">
        <v>35</v>
      </c>
      <c r="F1438">
        <v>46176</v>
      </c>
      <c r="G1438">
        <v>18145</v>
      </c>
      <c r="H1438" t="s">
        <v>277</v>
      </c>
      <c r="I1438" t="s">
        <v>278</v>
      </c>
      <c r="J1438">
        <v>18157</v>
      </c>
      <c r="K1438" t="s">
        <v>179</v>
      </c>
      <c r="L1438">
        <v>0</v>
      </c>
      <c r="M1438">
        <v>0</v>
      </c>
      <c r="N1438">
        <v>0</v>
      </c>
      <c r="O1438" s="3">
        <v>0</v>
      </c>
      <c r="P1438">
        <v>0</v>
      </c>
      <c r="Q1438">
        <v>0</v>
      </c>
      <c r="R1438" s="3">
        <v>0</v>
      </c>
      <c r="S1438" s="3">
        <v>1</v>
      </c>
      <c r="T1438" s="3">
        <v>1</v>
      </c>
      <c r="U1438" s="3">
        <v>0</v>
      </c>
      <c r="V1438" s="3">
        <v>1</v>
      </c>
      <c r="W1438" s="3">
        <v>1</v>
      </c>
      <c r="X1438" s="7">
        <f t="shared" si="88"/>
        <v>0</v>
      </c>
      <c r="Y1438" s="7">
        <f t="shared" si="89"/>
        <v>0</v>
      </c>
      <c r="Z1438" s="7">
        <f t="shared" si="90"/>
        <v>0</v>
      </c>
      <c r="AA1438" s="7">
        <f t="shared" si="91"/>
        <v>0</v>
      </c>
      <c r="AB1438">
        <v>0</v>
      </c>
      <c r="AC1438">
        <v>0</v>
      </c>
      <c r="AD1438">
        <v>0</v>
      </c>
      <c r="AE1438">
        <v>0</v>
      </c>
      <c r="AF1438">
        <v>5.5095098931634174</v>
      </c>
      <c r="AG1438">
        <v>5.5095098931634174</v>
      </c>
      <c r="AH1438">
        <v>0</v>
      </c>
      <c r="AI1438">
        <v>0.32018629020521033</v>
      </c>
      <c r="AJ1438">
        <v>0.32018629020521033</v>
      </c>
      <c r="AK1438">
        <v>0</v>
      </c>
      <c r="AL1438">
        <v>5.5095098931634174</v>
      </c>
      <c r="AM1438">
        <v>5.5095098931634174</v>
      </c>
      <c r="AN1438">
        <v>0</v>
      </c>
      <c r="AO1438">
        <v>0.32018629020521033</v>
      </c>
      <c r="AP1438">
        <v>0.32018629020521033</v>
      </c>
    </row>
    <row r="1439" spans="1:42" x14ac:dyDescent="0.3">
      <c r="A1439">
        <v>2614</v>
      </c>
      <c r="B1439" t="s">
        <v>32</v>
      </c>
      <c r="C1439" t="s">
        <v>279</v>
      </c>
      <c r="D1439" t="s">
        <v>195</v>
      </c>
      <c r="E1439" t="s">
        <v>35</v>
      </c>
      <c r="F1439">
        <v>47620</v>
      </c>
      <c r="G1439">
        <v>18129</v>
      </c>
      <c r="H1439" t="s">
        <v>280</v>
      </c>
      <c r="I1439" t="s">
        <v>281</v>
      </c>
      <c r="J1439">
        <v>0</v>
      </c>
      <c r="K1439">
        <v>0</v>
      </c>
      <c r="L1439">
        <v>0</v>
      </c>
      <c r="M1439">
        <v>0</v>
      </c>
      <c r="N1439">
        <v>0</v>
      </c>
      <c r="O1439" s="3">
        <v>0</v>
      </c>
      <c r="P1439">
        <v>0</v>
      </c>
      <c r="Q1439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7">
        <f t="shared" si="88"/>
        <v>0</v>
      </c>
      <c r="Y1439" s="7">
        <f t="shared" si="89"/>
        <v>0</v>
      </c>
      <c r="Z1439" s="7">
        <f t="shared" si="90"/>
        <v>0</v>
      </c>
      <c r="AA1439" s="7">
        <f t="shared" si="91"/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 x14ac:dyDescent="0.3">
      <c r="A1440">
        <v>2615</v>
      </c>
      <c r="B1440" t="s">
        <v>32</v>
      </c>
      <c r="C1440" t="s">
        <v>282</v>
      </c>
      <c r="D1440" t="s">
        <v>283</v>
      </c>
      <c r="E1440" t="s">
        <v>35</v>
      </c>
      <c r="F1440">
        <v>46550</v>
      </c>
      <c r="G1440">
        <v>18039</v>
      </c>
      <c r="H1440" t="s">
        <v>237</v>
      </c>
      <c r="I1440" t="s">
        <v>238</v>
      </c>
      <c r="J1440">
        <v>0</v>
      </c>
      <c r="K1440">
        <v>0</v>
      </c>
      <c r="L1440">
        <v>0</v>
      </c>
      <c r="M1440">
        <v>0</v>
      </c>
      <c r="N1440">
        <v>0</v>
      </c>
      <c r="O1440" s="3">
        <v>0</v>
      </c>
      <c r="P1440">
        <v>1</v>
      </c>
      <c r="Q1440">
        <v>1</v>
      </c>
      <c r="R1440" s="3">
        <v>0</v>
      </c>
      <c r="S1440" s="3">
        <v>0</v>
      </c>
      <c r="T1440" s="3">
        <v>0</v>
      </c>
      <c r="U1440" s="3">
        <v>0</v>
      </c>
      <c r="V1440" s="3">
        <v>1</v>
      </c>
      <c r="W1440" s="3">
        <v>1</v>
      </c>
      <c r="X1440" s="7">
        <f t="shared" si="88"/>
        <v>0</v>
      </c>
      <c r="Y1440" s="7">
        <f t="shared" si="89"/>
        <v>0</v>
      </c>
      <c r="Z1440" s="7">
        <f t="shared" si="90"/>
        <v>0</v>
      </c>
      <c r="AA1440" s="7">
        <f t="shared" si="91"/>
        <v>0</v>
      </c>
      <c r="AB1440">
        <v>0</v>
      </c>
      <c r="AC1440">
        <v>0</v>
      </c>
      <c r="AD1440">
        <v>0</v>
      </c>
      <c r="AE1440">
        <v>3.3271780539335563</v>
      </c>
      <c r="AF1440">
        <v>0</v>
      </c>
      <c r="AG1440">
        <v>3.3271780539335563</v>
      </c>
      <c r="AH1440">
        <v>0.6789679686875949</v>
      </c>
      <c r="AI1440">
        <v>0</v>
      </c>
      <c r="AJ1440">
        <v>0.6789679686875949</v>
      </c>
      <c r="AK1440">
        <v>3.3271780539335563</v>
      </c>
      <c r="AL1440">
        <v>0</v>
      </c>
      <c r="AM1440">
        <v>3.3271780539335563</v>
      </c>
      <c r="AN1440">
        <v>0.6789679686875949</v>
      </c>
      <c r="AO1440">
        <v>0</v>
      </c>
      <c r="AP1440">
        <v>0.6789679686875949</v>
      </c>
    </row>
    <row r="1441" spans="1:42" x14ac:dyDescent="0.3">
      <c r="A1441">
        <v>2617</v>
      </c>
      <c r="B1441" t="s">
        <v>32</v>
      </c>
      <c r="C1441" t="s">
        <v>284</v>
      </c>
      <c r="D1441" t="s">
        <v>285</v>
      </c>
      <c r="E1441" t="s">
        <v>35</v>
      </c>
      <c r="F1441">
        <v>46553</v>
      </c>
      <c r="G1441">
        <v>18039</v>
      </c>
      <c r="H1441" t="s">
        <v>237</v>
      </c>
      <c r="I1441" t="s">
        <v>238</v>
      </c>
      <c r="J1441">
        <v>0</v>
      </c>
      <c r="K1441">
        <v>0</v>
      </c>
      <c r="L1441">
        <v>0</v>
      </c>
      <c r="M1441">
        <v>0</v>
      </c>
      <c r="N1441">
        <v>0</v>
      </c>
      <c r="O1441" s="3">
        <v>0</v>
      </c>
      <c r="P1441">
        <v>1</v>
      </c>
      <c r="Q1441">
        <v>1</v>
      </c>
      <c r="R1441" s="3">
        <v>0</v>
      </c>
      <c r="S1441" s="3">
        <v>0</v>
      </c>
      <c r="T1441" s="3">
        <v>0</v>
      </c>
      <c r="U1441" s="3">
        <v>0</v>
      </c>
      <c r="V1441" s="3">
        <v>1</v>
      </c>
      <c r="W1441" s="3">
        <v>1</v>
      </c>
      <c r="X1441" s="7">
        <f t="shared" si="88"/>
        <v>0</v>
      </c>
      <c r="Y1441" s="7">
        <f t="shared" si="89"/>
        <v>0</v>
      </c>
      <c r="Z1441" s="7">
        <f t="shared" si="90"/>
        <v>0</v>
      </c>
      <c r="AA1441" s="7">
        <f t="shared" si="91"/>
        <v>0</v>
      </c>
      <c r="AB1441">
        <v>0</v>
      </c>
      <c r="AC1441">
        <v>0</v>
      </c>
      <c r="AD1441">
        <v>0</v>
      </c>
      <c r="AE1441">
        <v>3.3271780539335563</v>
      </c>
      <c r="AF1441">
        <v>0</v>
      </c>
      <c r="AG1441">
        <v>3.3271780539335563</v>
      </c>
      <c r="AH1441">
        <v>0.6789679686875949</v>
      </c>
      <c r="AI1441">
        <v>0</v>
      </c>
      <c r="AJ1441">
        <v>0.6789679686875949</v>
      </c>
      <c r="AK1441">
        <v>3.3271780539335563</v>
      </c>
      <c r="AL1441">
        <v>0</v>
      </c>
      <c r="AM1441">
        <v>3.3271780539335563</v>
      </c>
      <c r="AN1441">
        <v>0.6789679686875949</v>
      </c>
      <c r="AO1441">
        <v>0</v>
      </c>
      <c r="AP1441">
        <v>0.6789679686875949</v>
      </c>
    </row>
    <row r="1442" spans="1:42" x14ac:dyDescent="0.3">
      <c r="A1442">
        <v>2618</v>
      </c>
      <c r="B1442" t="s">
        <v>32</v>
      </c>
      <c r="C1442" t="s">
        <v>286</v>
      </c>
      <c r="D1442" t="s">
        <v>200</v>
      </c>
      <c r="E1442" t="s">
        <v>35</v>
      </c>
      <c r="F1442">
        <v>47629</v>
      </c>
      <c r="G1442">
        <v>18173</v>
      </c>
      <c r="H1442" t="s">
        <v>287</v>
      </c>
      <c r="I1442" t="s">
        <v>288</v>
      </c>
      <c r="J1442">
        <v>0</v>
      </c>
      <c r="K1442">
        <v>0</v>
      </c>
      <c r="L1442">
        <v>0</v>
      </c>
      <c r="M1442">
        <v>0</v>
      </c>
      <c r="N1442">
        <v>0</v>
      </c>
      <c r="O1442" s="3">
        <v>0</v>
      </c>
      <c r="P1442">
        <v>0</v>
      </c>
      <c r="Q1442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7">
        <f t="shared" si="88"/>
        <v>0</v>
      </c>
      <c r="Y1442" s="7">
        <f t="shared" si="89"/>
        <v>0</v>
      </c>
      <c r="Z1442" s="7">
        <f t="shared" si="90"/>
        <v>0</v>
      </c>
      <c r="AA1442" s="7">
        <f t="shared" si="91"/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 x14ac:dyDescent="0.3">
      <c r="A1443">
        <v>2619</v>
      </c>
      <c r="B1443" t="s">
        <v>32</v>
      </c>
      <c r="C1443" t="s">
        <v>289</v>
      </c>
      <c r="D1443" t="s">
        <v>290</v>
      </c>
      <c r="E1443" t="s">
        <v>35</v>
      </c>
      <c r="F1443">
        <v>47969</v>
      </c>
      <c r="G1443">
        <v>18045</v>
      </c>
      <c r="H1443" t="s">
        <v>173</v>
      </c>
      <c r="I1443" t="s">
        <v>174</v>
      </c>
      <c r="J1443">
        <v>18089</v>
      </c>
      <c r="K1443" t="s">
        <v>244</v>
      </c>
      <c r="L1443">
        <v>0</v>
      </c>
      <c r="M1443">
        <v>0</v>
      </c>
      <c r="N1443">
        <v>0</v>
      </c>
      <c r="O1443" s="3">
        <v>0</v>
      </c>
      <c r="P1443">
        <v>1</v>
      </c>
      <c r="Q1443">
        <v>1</v>
      </c>
      <c r="R1443" s="3">
        <v>0</v>
      </c>
      <c r="S1443" s="3">
        <v>1</v>
      </c>
      <c r="T1443" s="3">
        <v>1</v>
      </c>
      <c r="U1443" s="3">
        <v>0</v>
      </c>
      <c r="V1443" s="3">
        <v>1</v>
      </c>
      <c r="W1443" s="3">
        <v>1</v>
      </c>
      <c r="X1443" s="7">
        <f t="shared" si="88"/>
        <v>0</v>
      </c>
      <c r="Y1443" s="7">
        <f t="shared" si="89"/>
        <v>0</v>
      </c>
      <c r="Z1443" s="7">
        <f t="shared" si="90"/>
        <v>0</v>
      </c>
      <c r="AA1443" s="7">
        <f t="shared" si="91"/>
        <v>0</v>
      </c>
      <c r="AB1443">
        <v>0</v>
      </c>
      <c r="AC1443">
        <v>0</v>
      </c>
      <c r="AD1443">
        <v>0</v>
      </c>
      <c r="AE1443">
        <v>0</v>
      </c>
      <c r="AF1443">
        <v>6.761256988314126</v>
      </c>
      <c r="AG1443">
        <v>6.761256988314126</v>
      </c>
      <c r="AH1443">
        <v>0.54825381161002207</v>
      </c>
      <c r="AI1443">
        <v>1.2380567891266316</v>
      </c>
      <c r="AJ1443">
        <v>1.7863106007366536</v>
      </c>
      <c r="AK1443">
        <v>0</v>
      </c>
      <c r="AL1443">
        <v>6.761256988314126</v>
      </c>
      <c r="AM1443">
        <v>6.761256988314126</v>
      </c>
      <c r="AN1443">
        <v>0.54825381161002207</v>
      </c>
      <c r="AO1443">
        <v>1.2380567891266316</v>
      </c>
      <c r="AP1443">
        <v>1.7863106007366536</v>
      </c>
    </row>
    <row r="1444" spans="1:42" x14ac:dyDescent="0.3">
      <c r="A1444">
        <v>2620</v>
      </c>
      <c r="B1444" t="s">
        <v>32</v>
      </c>
      <c r="C1444" t="s">
        <v>291</v>
      </c>
      <c r="D1444" t="s">
        <v>212</v>
      </c>
      <c r="E1444" t="s">
        <v>35</v>
      </c>
      <c r="F1444">
        <v>47265</v>
      </c>
      <c r="G1444">
        <v>18079</v>
      </c>
      <c r="H1444" t="s">
        <v>292</v>
      </c>
      <c r="I1444" t="s">
        <v>293</v>
      </c>
      <c r="J1444">
        <v>0</v>
      </c>
      <c r="K1444">
        <v>0</v>
      </c>
      <c r="L1444">
        <v>0</v>
      </c>
      <c r="M1444">
        <v>0</v>
      </c>
      <c r="N1444">
        <v>0</v>
      </c>
      <c r="O1444" s="3">
        <v>0</v>
      </c>
      <c r="P1444">
        <v>0</v>
      </c>
      <c r="Q1444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7">
        <f t="shared" si="88"/>
        <v>0</v>
      </c>
      <c r="Y1444" s="7">
        <f t="shared" si="89"/>
        <v>0</v>
      </c>
      <c r="Z1444" s="7">
        <f t="shared" si="90"/>
        <v>0</v>
      </c>
      <c r="AA1444" s="7">
        <f t="shared" si="91"/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 x14ac:dyDescent="0.3">
      <c r="A1445">
        <v>2621</v>
      </c>
      <c r="B1445" t="s">
        <v>32</v>
      </c>
      <c r="C1445" t="s">
        <v>294</v>
      </c>
      <c r="D1445" t="s">
        <v>295</v>
      </c>
      <c r="E1445" t="s">
        <v>35</v>
      </c>
      <c r="F1445">
        <v>47665</v>
      </c>
      <c r="G1445">
        <v>18051</v>
      </c>
      <c r="H1445" t="s">
        <v>296</v>
      </c>
      <c r="I1445" t="s">
        <v>297</v>
      </c>
      <c r="J1445">
        <v>0</v>
      </c>
      <c r="K1445">
        <v>0</v>
      </c>
      <c r="L1445">
        <v>0</v>
      </c>
      <c r="M1445">
        <v>0</v>
      </c>
      <c r="N1445">
        <v>0</v>
      </c>
      <c r="O1445" s="3">
        <v>0</v>
      </c>
      <c r="P1445">
        <v>0</v>
      </c>
      <c r="Q1445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7">
        <f t="shared" si="88"/>
        <v>0</v>
      </c>
      <c r="Y1445" s="7">
        <f t="shared" si="89"/>
        <v>0</v>
      </c>
      <c r="Z1445" s="7">
        <f t="shared" si="90"/>
        <v>0</v>
      </c>
      <c r="AA1445" s="7">
        <f t="shared" si="91"/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 x14ac:dyDescent="0.3">
      <c r="A1446">
        <v>2622</v>
      </c>
      <c r="B1446" t="s">
        <v>32</v>
      </c>
      <c r="C1446" t="s">
        <v>298</v>
      </c>
      <c r="D1446" t="s">
        <v>204</v>
      </c>
      <c r="E1446" t="s">
        <v>299</v>
      </c>
      <c r="F1446">
        <v>46368</v>
      </c>
      <c r="G1446">
        <v>18127</v>
      </c>
      <c r="H1446" t="s">
        <v>149</v>
      </c>
      <c r="I1446" t="s">
        <v>150</v>
      </c>
      <c r="J1446">
        <v>18157</v>
      </c>
      <c r="K1446" t="s">
        <v>179</v>
      </c>
      <c r="L1446">
        <v>0</v>
      </c>
      <c r="M1446">
        <v>0</v>
      </c>
      <c r="N1446">
        <v>0</v>
      </c>
      <c r="O1446" s="3">
        <v>0</v>
      </c>
      <c r="P1446">
        <v>0</v>
      </c>
      <c r="Q1446">
        <v>0</v>
      </c>
      <c r="R1446" s="3">
        <v>0</v>
      </c>
      <c r="S1446" s="3">
        <v>1</v>
      </c>
      <c r="T1446" s="3">
        <v>1</v>
      </c>
      <c r="U1446" s="3">
        <v>0</v>
      </c>
      <c r="V1446" s="3">
        <v>1</v>
      </c>
      <c r="W1446" s="3">
        <v>1</v>
      </c>
      <c r="X1446" s="7">
        <f t="shared" si="88"/>
        <v>0</v>
      </c>
      <c r="Y1446" s="7">
        <f t="shared" si="89"/>
        <v>0</v>
      </c>
      <c r="Z1446" s="7">
        <f t="shared" si="90"/>
        <v>0</v>
      </c>
      <c r="AA1446" s="7">
        <f t="shared" si="91"/>
        <v>0</v>
      </c>
      <c r="AB1446">
        <v>0</v>
      </c>
      <c r="AC1446">
        <v>0</v>
      </c>
      <c r="AD1446">
        <v>0</v>
      </c>
      <c r="AE1446">
        <v>0</v>
      </c>
      <c r="AF1446">
        <v>5.5095098931634174</v>
      </c>
      <c r="AG1446">
        <v>5.5095098931634174</v>
      </c>
      <c r="AH1446">
        <v>0.26119208065611449</v>
      </c>
      <c r="AI1446">
        <v>1.1812411847672779</v>
      </c>
      <c r="AJ1446">
        <v>1.4424332654233922</v>
      </c>
      <c r="AK1446">
        <v>0</v>
      </c>
      <c r="AL1446">
        <v>5.5095098931634174</v>
      </c>
      <c r="AM1446">
        <v>5.5095098931634174</v>
      </c>
      <c r="AN1446">
        <v>0.26119208065611449</v>
      </c>
      <c r="AO1446">
        <v>1.1812411847672779</v>
      </c>
      <c r="AP1446">
        <v>1.4424332654233922</v>
      </c>
    </row>
    <row r="1447" spans="1:42" x14ac:dyDescent="0.3">
      <c r="A1447">
        <v>2623</v>
      </c>
      <c r="B1447" t="s">
        <v>32</v>
      </c>
      <c r="C1447" t="s">
        <v>300</v>
      </c>
      <c r="D1447" t="s">
        <v>301</v>
      </c>
      <c r="E1447" t="s">
        <v>35</v>
      </c>
      <c r="F1447">
        <v>47670</v>
      </c>
      <c r="G1447">
        <v>18051</v>
      </c>
      <c r="H1447" t="s">
        <v>296</v>
      </c>
      <c r="I1447" t="s">
        <v>297</v>
      </c>
      <c r="J1447">
        <v>0</v>
      </c>
      <c r="K1447">
        <v>0</v>
      </c>
      <c r="L1447">
        <v>0</v>
      </c>
      <c r="M1447">
        <v>0</v>
      </c>
      <c r="N1447">
        <v>0</v>
      </c>
      <c r="O1447" s="3">
        <v>0</v>
      </c>
      <c r="P1447">
        <v>0</v>
      </c>
      <c r="Q1447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7">
        <f t="shared" si="88"/>
        <v>0</v>
      </c>
      <c r="Y1447" s="7">
        <f t="shared" si="89"/>
        <v>0</v>
      </c>
      <c r="Z1447" s="7">
        <f t="shared" si="90"/>
        <v>0</v>
      </c>
      <c r="AA1447" s="7">
        <f t="shared" si="91"/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 x14ac:dyDescent="0.3">
      <c r="A1448">
        <v>2624</v>
      </c>
      <c r="B1448" t="s">
        <v>32</v>
      </c>
      <c r="C1448" t="s">
        <v>302</v>
      </c>
      <c r="D1448" t="s">
        <v>303</v>
      </c>
      <c r="E1448" t="s">
        <v>35</v>
      </c>
      <c r="F1448">
        <v>47166</v>
      </c>
      <c r="G1448">
        <v>18061</v>
      </c>
      <c r="H1448" t="s">
        <v>304</v>
      </c>
      <c r="I1448" t="s">
        <v>305</v>
      </c>
      <c r="J1448">
        <v>0</v>
      </c>
      <c r="K1448">
        <v>0</v>
      </c>
      <c r="L1448">
        <v>0</v>
      </c>
      <c r="M1448">
        <v>0</v>
      </c>
      <c r="N1448">
        <v>0</v>
      </c>
      <c r="O1448" s="3">
        <v>0</v>
      </c>
      <c r="P1448">
        <v>0</v>
      </c>
      <c r="Q1448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7">
        <f t="shared" si="88"/>
        <v>0</v>
      </c>
      <c r="Y1448" s="7">
        <f t="shared" si="89"/>
        <v>0</v>
      </c>
      <c r="Z1448" s="7">
        <f t="shared" si="90"/>
        <v>0</v>
      </c>
      <c r="AA1448" s="7">
        <f t="shared" si="91"/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 x14ac:dyDescent="0.3">
      <c r="A1449">
        <v>2625</v>
      </c>
      <c r="B1449" t="s">
        <v>32</v>
      </c>
      <c r="C1449" t="s">
        <v>306</v>
      </c>
      <c r="D1449" t="s">
        <v>307</v>
      </c>
      <c r="E1449" t="s">
        <v>35</v>
      </c>
      <c r="F1449">
        <v>47373</v>
      </c>
      <c r="G1449">
        <v>18075</v>
      </c>
      <c r="H1449" t="s">
        <v>222</v>
      </c>
      <c r="I1449" t="s">
        <v>223</v>
      </c>
      <c r="J1449">
        <v>0</v>
      </c>
      <c r="K1449">
        <v>0</v>
      </c>
      <c r="L1449">
        <v>0</v>
      </c>
      <c r="M1449">
        <v>1</v>
      </c>
      <c r="N1449">
        <v>1</v>
      </c>
      <c r="O1449" s="3">
        <v>1</v>
      </c>
      <c r="P1449">
        <v>0</v>
      </c>
      <c r="Q1449">
        <v>1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7">
        <f t="shared" si="88"/>
        <v>0</v>
      </c>
      <c r="Y1449" s="7">
        <f t="shared" si="89"/>
        <v>0</v>
      </c>
      <c r="Z1449" s="7">
        <f t="shared" si="90"/>
        <v>1</v>
      </c>
      <c r="AA1449" s="7">
        <f t="shared" si="91"/>
        <v>0</v>
      </c>
      <c r="AB1449">
        <v>2.431002431002431</v>
      </c>
      <c r="AC1449">
        <v>0</v>
      </c>
      <c r="AD1449">
        <v>2.431002431002431</v>
      </c>
      <c r="AE1449">
        <v>0</v>
      </c>
      <c r="AF1449">
        <v>0</v>
      </c>
      <c r="AG1449">
        <v>0</v>
      </c>
      <c r="AH1449">
        <v>1.541749886120747</v>
      </c>
      <c r="AI1449">
        <v>0</v>
      </c>
      <c r="AJ1449">
        <v>1.541749886120747</v>
      </c>
      <c r="AK1449">
        <v>2.431002431002431</v>
      </c>
      <c r="AL1449">
        <v>0</v>
      </c>
      <c r="AM1449">
        <v>2.431002431002431</v>
      </c>
      <c r="AN1449">
        <v>3.9727523171231782</v>
      </c>
      <c r="AO1449">
        <v>0</v>
      </c>
      <c r="AP1449">
        <v>3.9727523171231782</v>
      </c>
    </row>
    <row r="1450" spans="1:42" x14ac:dyDescent="0.3">
      <c r="A1450">
        <v>2626</v>
      </c>
      <c r="B1450" t="s">
        <v>32</v>
      </c>
      <c r="C1450" t="s">
        <v>308</v>
      </c>
      <c r="D1450" t="s">
        <v>309</v>
      </c>
      <c r="E1450" t="s">
        <v>35</v>
      </c>
      <c r="F1450">
        <v>46975</v>
      </c>
      <c r="G1450">
        <v>18049</v>
      </c>
      <c r="H1450" t="s">
        <v>132</v>
      </c>
      <c r="I1450" t="s">
        <v>133</v>
      </c>
      <c r="J1450">
        <v>0</v>
      </c>
      <c r="K1450">
        <v>0</v>
      </c>
      <c r="L1450">
        <v>0</v>
      </c>
      <c r="M1450">
        <v>1</v>
      </c>
      <c r="N1450">
        <v>1</v>
      </c>
      <c r="O1450" s="3">
        <v>0</v>
      </c>
      <c r="P1450">
        <v>1</v>
      </c>
      <c r="Q1450">
        <v>1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7">
        <f t="shared" si="88"/>
        <v>0</v>
      </c>
      <c r="Y1450" s="7">
        <f t="shared" si="89"/>
        <v>0</v>
      </c>
      <c r="Z1450" s="7">
        <f t="shared" si="90"/>
        <v>0</v>
      </c>
      <c r="AA1450" s="7">
        <f t="shared" si="91"/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0.71557501276376778</v>
      </c>
      <c r="AI1450">
        <v>0</v>
      </c>
      <c r="AJ1450">
        <v>0.71557501276376778</v>
      </c>
      <c r="AK1450">
        <v>0</v>
      </c>
      <c r="AL1450">
        <v>0</v>
      </c>
      <c r="AM1450">
        <v>0</v>
      </c>
      <c r="AN1450">
        <v>0.71557501276376778</v>
      </c>
      <c r="AO1450">
        <v>0</v>
      </c>
      <c r="AP1450">
        <v>0.71557501276376778</v>
      </c>
    </row>
    <row r="1451" spans="1:42" x14ac:dyDescent="0.3">
      <c r="A1451">
        <v>2628</v>
      </c>
      <c r="B1451" t="s">
        <v>32</v>
      </c>
      <c r="C1451" t="s">
        <v>234</v>
      </c>
      <c r="D1451" t="s">
        <v>35</v>
      </c>
      <c r="E1451" t="s">
        <v>35</v>
      </c>
      <c r="F1451">
        <v>46173</v>
      </c>
      <c r="G1451">
        <v>18139</v>
      </c>
      <c r="H1451" t="s">
        <v>310</v>
      </c>
      <c r="I1451" t="s">
        <v>311</v>
      </c>
      <c r="J1451">
        <v>0</v>
      </c>
      <c r="K1451">
        <v>0</v>
      </c>
      <c r="L1451">
        <v>0</v>
      </c>
      <c r="M1451">
        <v>0</v>
      </c>
      <c r="N1451">
        <v>0</v>
      </c>
      <c r="O1451" s="3">
        <v>0</v>
      </c>
      <c r="P1451">
        <v>0</v>
      </c>
      <c r="Q1451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7">
        <f t="shared" si="88"/>
        <v>0</v>
      </c>
      <c r="Y1451" s="7">
        <f t="shared" si="89"/>
        <v>0</v>
      </c>
      <c r="Z1451" s="7">
        <f t="shared" si="90"/>
        <v>0</v>
      </c>
      <c r="AA1451" s="7">
        <f t="shared" si="91"/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 x14ac:dyDescent="0.3">
      <c r="A1452">
        <v>2629</v>
      </c>
      <c r="B1452" t="s">
        <v>32</v>
      </c>
      <c r="C1452" t="s">
        <v>312</v>
      </c>
      <c r="D1452" t="s">
        <v>35</v>
      </c>
      <c r="E1452" t="s">
        <v>35</v>
      </c>
      <c r="F1452">
        <v>46979</v>
      </c>
      <c r="G1452">
        <v>18067</v>
      </c>
      <c r="H1452" t="s">
        <v>240</v>
      </c>
      <c r="I1452" t="s">
        <v>241</v>
      </c>
      <c r="J1452">
        <v>0</v>
      </c>
      <c r="K1452">
        <v>0</v>
      </c>
      <c r="L1452">
        <v>0</v>
      </c>
      <c r="M1452">
        <v>0</v>
      </c>
      <c r="N1452">
        <v>0</v>
      </c>
      <c r="O1452" s="3">
        <v>0</v>
      </c>
      <c r="P1452">
        <v>1</v>
      </c>
      <c r="Q1452">
        <v>1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7">
        <f t="shared" si="88"/>
        <v>0</v>
      </c>
      <c r="Y1452" s="7">
        <f t="shared" si="89"/>
        <v>0</v>
      </c>
      <c r="Z1452" s="7">
        <f t="shared" si="90"/>
        <v>0</v>
      </c>
      <c r="AA1452" s="7">
        <f t="shared" si="91"/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0.64140339061867357</v>
      </c>
      <c r="AI1452">
        <v>0</v>
      </c>
      <c r="AJ1452">
        <v>0.64140339061867357</v>
      </c>
      <c r="AK1452">
        <v>0</v>
      </c>
      <c r="AL1452">
        <v>0</v>
      </c>
      <c r="AM1452">
        <v>0</v>
      </c>
      <c r="AN1452">
        <v>0.64140339061867357</v>
      </c>
      <c r="AO1452">
        <v>0</v>
      </c>
      <c r="AP1452">
        <v>0.64140339061867357</v>
      </c>
    </row>
    <row r="1453" spans="1:42" x14ac:dyDescent="0.3">
      <c r="A1453">
        <v>2630</v>
      </c>
      <c r="B1453" t="s">
        <v>32</v>
      </c>
      <c r="C1453" t="s">
        <v>313</v>
      </c>
      <c r="D1453" t="s">
        <v>204</v>
      </c>
      <c r="E1453" t="s">
        <v>35</v>
      </c>
      <c r="F1453">
        <v>46376</v>
      </c>
      <c r="G1453">
        <v>18089</v>
      </c>
      <c r="H1453" t="s">
        <v>243</v>
      </c>
      <c r="I1453" t="s">
        <v>244</v>
      </c>
      <c r="J1453">
        <v>0</v>
      </c>
      <c r="K1453">
        <v>0</v>
      </c>
      <c r="L1453">
        <v>0</v>
      </c>
      <c r="M1453">
        <v>0</v>
      </c>
      <c r="N1453">
        <v>0</v>
      </c>
      <c r="O1453" s="3">
        <v>0</v>
      </c>
      <c r="P1453">
        <v>1</v>
      </c>
      <c r="Q1453">
        <v>1</v>
      </c>
      <c r="R1453" s="3">
        <v>1</v>
      </c>
      <c r="S1453" s="3">
        <v>0</v>
      </c>
      <c r="T1453" s="3">
        <v>1</v>
      </c>
      <c r="U1453" s="3">
        <v>1</v>
      </c>
      <c r="V1453" s="3">
        <v>0</v>
      </c>
      <c r="W1453" s="3">
        <v>1</v>
      </c>
      <c r="X1453" s="7">
        <f t="shared" si="88"/>
        <v>0</v>
      </c>
      <c r="Y1453" s="7">
        <f t="shared" si="89"/>
        <v>6.7608476286579213</v>
      </c>
      <c r="Z1453" s="7">
        <f t="shared" si="90"/>
        <v>0</v>
      </c>
      <c r="AA1453" s="7">
        <f t="shared" si="91"/>
        <v>0</v>
      </c>
      <c r="AB1453">
        <v>0</v>
      </c>
      <c r="AC1453">
        <v>6.7608476286579213</v>
      </c>
      <c r="AD1453">
        <v>6.7608476286579213</v>
      </c>
      <c r="AE1453">
        <v>0</v>
      </c>
      <c r="AF1453">
        <v>0</v>
      </c>
      <c r="AG1453">
        <v>0</v>
      </c>
      <c r="AH1453">
        <v>0.27821248478525473</v>
      </c>
      <c r="AI1453">
        <v>0</v>
      </c>
      <c r="AJ1453">
        <v>0.27821248478525473</v>
      </c>
      <c r="AK1453">
        <v>0</v>
      </c>
      <c r="AL1453">
        <v>6.7608476286579213</v>
      </c>
      <c r="AM1453">
        <v>6.7608476286579213</v>
      </c>
      <c r="AN1453">
        <v>0.27821248478525473</v>
      </c>
      <c r="AO1453">
        <v>6.7608476286579213</v>
      </c>
      <c r="AP1453">
        <v>7.0390601134431758</v>
      </c>
    </row>
    <row r="1454" spans="1:42" x14ac:dyDescent="0.3">
      <c r="A1454">
        <v>2631</v>
      </c>
      <c r="B1454" t="s">
        <v>32</v>
      </c>
      <c r="C1454" t="s">
        <v>110</v>
      </c>
      <c r="D1454" t="s">
        <v>314</v>
      </c>
      <c r="E1454" t="s">
        <v>35</v>
      </c>
      <c r="F1454">
        <v>47274</v>
      </c>
      <c r="G1454">
        <v>18071</v>
      </c>
      <c r="H1454" t="s">
        <v>113</v>
      </c>
      <c r="I1454" t="s">
        <v>114</v>
      </c>
      <c r="J1454">
        <v>0</v>
      </c>
      <c r="K1454">
        <v>0</v>
      </c>
      <c r="L1454">
        <v>0</v>
      </c>
      <c r="M1454">
        <v>0</v>
      </c>
      <c r="N1454">
        <v>0</v>
      </c>
      <c r="O1454" s="3">
        <v>0</v>
      </c>
      <c r="P1454">
        <v>0</v>
      </c>
      <c r="Q1454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7">
        <f t="shared" si="88"/>
        <v>0</v>
      </c>
      <c r="Y1454" s="7">
        <f t="shared" si="89"/>
        <v>0</v>
      </c>
      <c r="Z1454" s="7">
        <f t="shared" si="90"/>
        <v>0</v>
      </c>
      <c r="AA1454" s="7">
        <f t="shared" si="91"/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 x14ac:dyDescent="0.3">
      <c r="A1455">
        <v>2632</v>
      </c>
      <c r="B1455" t="s">
        <v>32</v>
      </c>
      <c r="C1455" t="s">
        <v>315</v>
      </c>
      <c r="D1455" t="s">
        <v>316</v>
      </c>
      <c r="E1455" t="s">
        <v>35</v>
      </c>
      <c r="F1455">
        <v>46069</v>
      </c>
      <c r="G1455">
        <v>18057</v>
      </c>
      <c r="H1455" t="s">
        <v>317</v>
      </c>
      <c r="I1455" t="s">
        <v>318</v>
      </c>
      <c r="J1455">
        <v>18089</v>
      </c>
      <c r="K1455" t="s">
        <v>244</v>
      </c>
      <c r="L1455">
        <v>0</v>
      </c>
      <c r="M1455">
        <v>0</v>
      </c>
      <c r="N1455">
        <v>0</v>
      </c>
      <c r="O1455" s="3">
        <v>0</v>
      </c>
      <c r="P1455">
        <v>1</v>
      </c>
      <c r="Q1455">
        <v>1</v>
      </c>
      <c r="R1455" s="3">
        <v>0</v>
      </c>
      <c r="S1455" s="3">
        <v>1</v>
      </c>
      <c r="T1455" s="3">
        <v>1</v>
      </c>
      <c r="U1455" s="3">
        <v>0</v>
      </c>
      <c r="V1455" s="3">
        <v>1</v>
      </c>
      <c r="W1455" s="3">
        <v>1</v>
      </c>
      <c r="X1455" s="7">
        <f t="shared" si="88"/>
        <v>0</v>
      </c>
      <c r="Y1455" s="7">
        <f t="shared" si="89"/>
        <v>0</v>
      </c>
      <c r="Z1455" s="7">
        <f t="shared" si="90"/>
        <v>0</v>
      </c>
      <c r="AA1455" s="7">
        <f t="shared" si="91"/>
        <v>0</v>
      </c>
      <c r="AB1455">
        <v>0</v>
      </c>
      <c r="AC1455">
        <v>0</v>
      </c>
      <c r="AD1455">
        <v>0</v>
      </c>
      <c r="AE1455">
        <v>0</v>
      </c>
      <c r="AF1455">
        <v>6.761256988314126</v>
      </c>
      <c r="AG1455">
        <v>6.761256988314126</v>
      </c>
      <c r="AH1455">
        <v>0.3112356053532524</v>
      </c>
      <c r="AI1455">
        <v>0.27187345526445872</v>
      </c>
      <c r="AJ1455">
        <v>0.58310906061771106</v>
      </c>
      <c r="AK1455">
        <v>0</v>
      </c>
      <c r="AL1455">
        <v>6.761256988314126</v>
      </c>
      <c r="AM1455">
        <v>6.761256988314126</v>
      </c>
      <c r="AN1455">
        <v>0.3112356053532524</v>
      </c>
      <c r="AO1455">
        <v>0.27187345526445872</v>
      </c>
      <c r="AP1455">
        <v>0.58310906061771106</v>
      </c>
    </row>
    <row r="1456" spans="1:42" x14ac:dyDescent="0.3">
      <c r="A1456">
        <v>2633</v>
      </c>
      <c r="B1456" t="s">
        <v>32</v>
      </c>
      <c r="C1456" t="s">
        <v>319</v>
      </c>
      <c r="D1456" t="s">
        <v>42</v>
      </c>
      <c r="E1456" t="s">
        <v>35</v>
      </c>
      <c r="F1456">
        <v>47879</v>
      </c>
      <c r="G1456">
        <v>18153</v>
      </c>
      <c r="H1456" t="s">
        <v>207</v>
      </c>
      <c r="I1456" t="s">
        <v>208</v>
      </c>
      <c r="J1456">
        <v>0</v>
      </c>
      <c r="K1456">
        <v>0</v>
      </c>
      <c r="L1456">
        <v>0</v>
      </c>
      <c r="M1456">
        <v>0</v>
      </c>
      <c r="N1456">
        <v>0</v>
      </c>
      <c r="O1456" s="3">
        <v>0</v>
      </c>
      <c r="P1456">
        <v>0</v>
      </c>
      <c r="Q1456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7">
        <f t="shared" si="88"/>
        <v>0</v>
      </c>
      <c r="Y1456" s="7">
        <f t="shared" si="89"/>
        <v>0</v>
      </c>
      <c r="Z1456" s="7">
        <f t="shared" si="90"/>
        <v>0</v>
      </c>
      <c r="AA1456" s="7">
        <f t="shared" si="91"/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 x14ac:dyDescent="0.3">
      <c r="A1457">
        <v>2634</v>
      </c>
      <c r="B1457" t="s">
        <v>32</v>
      </c>
      <c r="C1457" t="s">
        <v>320</v>
      </c>
      <c r="D1457" t="s">
        <v>321</v>
      </c>
      <c r="E1457" t="s">
        <v>35</v>
      </c>
      <c r="F1457">
        <v>46601</v>
      </c>
      <c r="G1457">
        <v>18141</v>
      </c>
      <c r="H1457" t="s">
        <v>39</v>
      </c>
      <c r="I1457" t="s">
        <v>40</v>
      </c>
      <c r="J1457">
        <v>0</v>
      </c>
      <c r="K1457">
        <v>0</v>
      </c>
      <c r="L1457">
        <v>0</v>
      </c>
      <c r="M1457">
        <v>0</v>
      </c>
      <c r="N1457">
        <v>0</v>
      </c>
      <c r="O1457" s="3">
        <v>1</v>
      </c>
      <c r="P1457">
        <v>0</v>
      </c>
      <c r="Q1457">
        <v>1</v>
      </c>
      <c r="R1457" s="3">
        <v>0</v>
      </c>
      <c r="S1457" s="3">
        <v>0</v>
      </c>
      <c r="T1457" s="3">
        <v>0</v>
      </c>
      <c r="U1457" s="3">
        <v>1</v>
      </c>
      <c r="V1457" s="3">
        <v>0</v>
      </c>
      <c r="W1457" s="3">
        <v>1</v>
      </c>
      <c r="X1457" s="7">
        <f t="shared" si="88"/>
        <v>0</v>
      </c>
      <c r="Y1457" s="7">
        <f t="shared" si="89"/>
        <v>3.1987957474833002</v>
      </c>
      <c r="Z1457" s="7">
        <f t="shared" si="90"/>
        <v>1</v>
      </c>
      <c r="AA1457" s="7">
        <f t="shared" si="91"/>
        <v>1</v>
      </c>
      <c r="AB1457">
        <v>3.1987957474833002</v>
      </c>
      <c r="AC1457">
        <v>0</v>
      </c>
      <c r="AD1457">
        <v>3.1987957474833002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3.1987957474833002</v>
      </c>
      <c r="AL1457">
        <v>0</v>
      </c>
      <c r="AM1457">
        <v>3.1987957474833002</v>
      </c>
      <c r="AN1457">
        <v>3.1987957474833002</v>
      </c>
      <c r="AO1457">
        <v>0</v>
      </c>
      <c r="AP1457">
        <v>3.1987957474833002</v>
      </c>
    </row>
    <row r="1458" spans="1:42" x14ac:dyDescent="0.3">
      <c r="A1458">
        <v>2635</v>
      </c>
      <c r="B1458" t="s">
        <v>32</v>
      </c>
      <c r="C1458" t="s">
        <v>207</v>
      </c>
      <c r="D1458" t="s">
        <v>200</v>
      </c>
      <c r="E1458" t="s">
        <v>35</v>
      </c>
      <c r="F1458">
        <v>47882</v>
      </c>
      <c r="G1458">
        <v>18153</v>
      </c>
      <c r="H1458" t="s">
        <v>207</v>
      </c>
      <c r="I1458" t="s">
        <v>208</v>
      </c>
      <c r="J1458">
        <v>0</v>
      </c>
      <c r="K1458">
        <v>0</v>
      </c>
      <c r="L1458">
        <v>0</v>
      </c>
      <c r="M1458">
        <v>0</v>
      </c>
      <c r="N1458">
        <v>0</v>
      </c>
      <c r="O1458" s="3">
        <v>0</v>
      </c>
      <c r="P1458">
        <v>0</v>
      </c>
      <c r="Q1458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7">
        <f t="shared" si="88"/>
        <v>0</v>
      </c>
      <c r="Y1458" s="7">
        <f t="shared" si="89"/>
        <v>0</v>
      </c>
      <c r="Z1458" s="7">
        <f t="shared" si="90"/>
        <v>0</v>
      </c>
      <c r="AA1458" s="7">
        <f t="shared" si="91"/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x14ac:dyDescent="0.3">
      <c r="A1459">
        <v>2636</v>
      </c>
      <c r="B1459" t="s">
        <v>32</v>
      </c>
      <c r="C1459" t="s">
        <v>322</v>
      </c>
      <c r="D1459" t="s">
        <v>88</v>
      </c>
      <c r="E1459" t="s">
        <v>35</v>
      </c>
      <c r="F1459">
        <v>46070</v>
      </c>
      <c r="G1459">
        <v>18095</v>
      </c>
      <c r="H1459" t="s">
        <v>261</v>
      </c>
      <c r="I1459" t="s">
        <v>269</v>
      </c>
      <c r="J1459">
        <v>0</v>
      </c>
      <c r="K1459">
        <v>0</v>
      </c>
      <c r="L1459">
        <v>0</v>
      </c>
      <c r="M1459">
        <v>0</v>
      </c>
      <c r="N1459">
        <v>0</v>
      </c>
      <c r="O1459" s="3">
        <v>1</v>
      </c>
      <c r="P1459">
        <v>0</v>
      </c>
      <c r="Q1459">
        <v>1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7">
        <f t="shared" si="88"/>
        <v>0</v>
      </c>
      <c r="Y1459" s="7">
        <f t="shared" si="89"/>
        <v>0</v>
      </c>
      <c r="Z1459" s="7">
        <f t="shared" si="90"/>
        <v>1</v>
      </c>
      <c r="AA1459" s="7">
        <f t="shared" si="91"/>
        <v>0</v>
      </c>
      <c r="AB1459">
        <v>1.7250126839167934</v>
      </c>
      <c r="AC1459">
        <v>0</v>
      </c>
      <c r="AD1459">
        <v>1.7250126839167934</v>
      </c>
      <c r="AE1459">
        <v>0</v>
      </c>
      <c r="AF1459">
        <v>0</v>
      </c>
      <c r="AG1459">
        <v>0</v>
      </c>
      <c r="AH1459">
        <v>0.26016463217924302</v>
      </c>
      <c r="AI1459">
        <v>0</v>
      </c>
      <c r="AJ1459">
        <v>0.26016463217924302</v>
      </c>
      <c r="AK1459">
        <v>1.7250126839167934</v>
      </c>
      <c r="AL1459">
        <v>0</v>
      </c>
      <c r="AM1459">
        <v>1.7250126839167934</v>
      </c>
      <c r="AN1459">
        <v>1.9851773160960364</v>
      </c>
      <c r="AO1459">
        <v>0</v>
      </c>
      <c r="AP1459">
        <v>1.9851773160960364</v>
      </c>
    </row>
    <row r="1460" spans="1:42" x14ac:dyDescent="0.3">
      <c r="A1460">
        <v>2637</v>
      </c>
      <c r="B1460" t="s">
        <v>32</v>
      </c>
      <c r="C1460" t="s">
        <v>323</v>
      </c>
      <c r="D1460" t="s">
        <v>324</v>
      </c>
      <c r="E1460" t="s">
        <v>35</v>
      </c>
      <c r="F1460">
        <v>46986</v>
      </c>
      <c r="G1460">
        <v>18053</v>
      </c>
      <c r="H1460" t="s">
        <v>265</v>
      </c>
      <c r="I1460" t="s">
        <v>266</v>
      </c>
      <c r="J1460">
        <v>0</v>
      </c>
      <c r="K1460">
        <v>0</v>
      </c>
      <c r="L1460">
        <v>0</v>
      </c>
      <c r="M1460">
        <v>1</v>
      </c>
      <c r="N1460">
        <v>1</v>
      </c>
      <c r="O1460" s="3">
        <v>1</v>
      </c>
      <c r="P1460">
        <v>0</v>
      </c>
      <c r="Q1460">
        <v>1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7">
        <f t="shared" si="88"/>
        <v>0</v>
      </c>
      <c r="Y1460" s="7">
        <f t="shared" si="89"/>
        <v>0</v>
      </c>
      <c r="Z1460" s="7">
        <f t="shared" si="90"/>
        <v>1</v>
      </c>
      <c r="AA1460" s="7">
        <f t="shared" si="91"/>
        <v>0</v>
      </c>
      <c r="AB1460">
        <v>1.1739155954686857</v>
      </c>
      <c r="AC1460">
        <v>0</v>
      </c>
      <c r="AD1460">
        <v>1.1739155954686857</v>
      </c>
      <c r="AE1460">
        <v>0</v>
      </c>
      <c r="AF1460">
        <v>0</v>
      </c>
      <c r="AG1460">
        <v>0</v>
      </c>
      <c r="AH1460">
        <v>0.92430117776189136</v>
      </c>
      <c r="AI1460">
        <v>0</v>
      </c>
      <c r="AJ1460">
        <v>0.92430117776189136</v>
      </c>
      <c r="AK1460">
        <v>1.1739155954686857</v>
      </c>
      <c r="AL1460">
        <v>0</v>
      </c>
      <c r="AM1460">
        <v>1.1739155954686857</v>
      </c>
      <c r="AN1460">
        <v>2.0982167732305772</v>
      </c>
      <c r="AO1460">
        <v>0</v>
      </c>
      <c r="AP1460">
        <v>2.0982167732305772</v>
      </c>
    </row>
    <row r="1461" spans="1:42" x14ac:dyDescent="0.3">
      <c r="A1461">
        <v>2638</v>
      </c>
      <c r="B1461" t="s">
        <v>32</v>
      </c>
      <c r="C1461" t="s">
        <v>325</v>
      </c>
      <c r="D1461" t="s">
        <v>42</v>
      </c>
      <c r="E1461" t="s">
        <v>35</v>
      </c>
      <c r="F1461">
        <v>47801</v>
      </c>
      <c r="G1461">
        <v>18167</v>
      </c>
      <c r="H1461" t="s">
        <v>326</v>
      </c>
      <c r="I1461" t="s">
        <v>327</v>
      </c>
      <c r="J1461">
        <v>0</v>
      </c>
      <c r="K1461">
        <v>0</v>
      </c>
      <c r="L1461">
        <v>0</v>
      </c>
      <c r="M1461">
        <v>0</v>
      </c>
      <c r="N1461">
        <v>0</v>
      </c>
      <c r="O1461" s="3">
        <v>0</v>
      </c>
      <c r="P1461">
        <v>0</v>
      </c>
      <c r="Q1461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7">
        <f t="shared" si="88"/>
        <v>0</v>
      </c>
      <c r="Y1461" s="7">
        <f t="shared" si="89"/>
        <v>0</v>
      </c>
      <c r="Z1461" s="7">
        <f t="shared" si="90"/>
        <v>0</v>
      </c>
      <c r="AA1461" s="7">
        <f t="shared" si="91"/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 x14ac:dyDescent="0.3">
      <c r="A1462">
        <v>2639</v>
      </c>
      <c r="B1462" t="s">
        <v>32</v>
      </c>
      <c r="C1462" t="s">
        <v>328</v>
      </c>
      <c r="D1462" t="s">
        <v>48</v>
      </c>
      <c r="E1462" t="s">
        <v>35</v>
      </c>
      <c r="F1462">
        <v>46382</v>
      </c>
      <c r="G1462">
        <v>18091</v>
      </c>
      <c r="H1462" t="s">
        <v>81</v>
      </c>
      <c r="I1462" t="s">
        <v>82</v>
      </c>
      <c r="J1462">
        <v>0</v>
      </c>
      <c r="K1462">
        <v>0</v>
      </c>
      <c r="L1462">
        <v>0</v>
      </c>
      <c r="M1462">
        <v>0</v>
      </c>
      <c r="N1462">
        <v>0</v>
      </c>
      <c r="O1462" s="3">
        <v>0</v>
      </c>
      <c r="P1462">
        <v>1</v>
      </c>
      <c r="Q1462">
        <v>1</v>
      </c>
      <c r="R1462" s="3">
        <v>0</v>
      </c>
      <c r="S1462" s="3">
        <v>0</v>
      </c>
      <c r="T1462" s="3">
        <v>0</v>
      </c>
      <c r="U1462" s="3">
        <v>0</v>
      </c>
      <c r="V1462" s="3">
        <v>1</v>
      </c>
      <c r="W1462" s="3">
        <v>1</v>
      </c>
      <c r="X1462" s="7">
        <f t="shared" si="88"/>
        <v>0</v>
      </c>
      <c r="Y1462" s="7">
        <f t="shared" si="89"/>
        <v>0</v>
      </c>
      <c r="Z1462" s="7">
        <f t="shared" si="90"/>
        <v>0</v>
      </c>
      <c r="AA1462" s="7">
        <f t="shared" si="91"/>
        <v>0</v>
      </c>
      <c r="AB1462">
        <v>0</v>
      </c>
      <c r="AC1462">
        <v>0</v>
      </c>
      <c r="AD1462">
        <v>0</v>
      </c>
      <c r="AE1462">
        <v>3.3271780539335563</v>
      </c>
      <c r="AF1462">
        <v>0</v>
      </c>
      <c r="AG1462">
        <v>3.3271780539335563</v>
      </c>
      <c r="AH1462">
        <v>1.0011915589680676</v>
      </c>
      <c r="AI1462">
        <v>0</v>
      </c>
      <c r="AJ1462">
        <v>1.0011915589680676</v>
      </c>
      <c r="AK1462">
        <v>3.3271780539335563</v>
      </c>
      <c r="AL1462">
        <v>0</v>
      </c>
      <c r="AM1462">
        <v>3.3271780539335563</v>
      </c>
      <c r="AN1462">
        <v>1.0011915589680676</v>
      </c>
      <c r="AO1462">
        <v>0</v>
      </c>
      <c r="AP1462">
        <v>1.0011915589680676</v>
      </c>
    </row>
    <row r="1463" spans="1:42" x14ac:dyDescent="0.3">
      <c r="A1463">
        <v>2640</v>
      </c>
      <c r="B1463" t="s">
        <v>32</v>
      </c>
      <c r="C1463" t="s">
        <v>329</v>
      </c>
      <c r="D1463" t="s">
        <v>330</v>
      </c>
      <c r="E1463" t="s">
        <v>148</v>
      </c>
      <c r="F1463">
        <v>46383</v>
      </c>
      <c r="G1463">
        <v>18127</v>
      </c>
      <c r="H1463" t="s">
        <v>149</v>
      </c>
      <c r="I1463" t="s">
        <v>150</v>
      </c>
      <c r="J1463">
        <v>18157</v>
      </c>
      <c r="K1463" t="s">
        <v>179</v>
      </c>
      <c r="L1463">
        <v>0</v>
      </c>
      <c r="M1463">
        <v>0</v>
      </c>
      <c r="N1463">
        <v>0</v>
      </c>
      <c r="O1463" s="3">
        <v>0</v>
      </c>
      <c r="P1463">
        <v>1</v>
      </c>
      <c r="Q1463">
        <v>1</v>
      </c>
      <c r="R1463" s="3">
        <v>0</v>
      </c>
      <c r="S1463" s="3">
        <v>1</v>
      </c>
      <c r="T1463" s="3">
        <v>1</v>
      </c>
      <c r="U1463" s="3">
        <v>0</v>
      </c>
      <c r="V1463" s="3">
        <v>1</v>
      </c>
      <c r="W1463" s="3">
        <v>1</v>
      </c>
      <c r="X1463" s="7">
        <f t="shared" si="88"/>
        <v>0</v>
      </c>
      <c r="Y1463" s="7">
        <f t="shared" si="89"/>
        <v>0</v>
      </c>
      <c r="Z1463" s="7">
        <f t="shared" si="90"/>
        <v>0</v>
      </c>
      <c r="AA1463" s="7">
        <f t="shared" si="91"/>
        <v>0</v>
      </c>
      <c r="AB1463">
        <v>0</v>
      </c>
      <c r="AC1463">
        <v>0</v>
      </c>
      <c r="AD1463">
        <v>0</v>
      </c>
      <c r="AE1463">
        <v>0</v>
      </c>
      <c r="AF1463">
        <v>5.5095098931634174</v>
      </c>
      <c r="AG1463">
        <v>5.5095098931634174</v>
      </c>
      <c r="AH1463">
        <v>0.26119208065611449</v>
      </c>
      <c r="AI1463">
        <v>1.1812411847672779</v>
      </c>
      <c r="AJ1463">
        <v>1.4424332654233922</v>
      </c>
      <c r="AK1463">
        <v>0</v>
      </c>
      <c r="AL1463">
        <v>5.5095098931634174</v>
      </c>
      <c r="AM1463">
        <v>5.5095098931634174</v>
      </c>
      <c r="AN1463">
        <v>0.26119208065611449</v>
      </c>
      <c r="AO1463">
        <v>1.1812411847672779</v>
      </c>
      <c r="AP1463">
        <v>1.4424332654233922</v>
      </c>
    </row>
    <row r="1464" spans="1:42" x14ac:dyDescent="0.3">
      <c r="A1464">
        <v>2642</v>
      </c>
      <c r="B1464" t="s">
        <v>32</v>
      </c>
      <c r="C1464" t="s">
        <v>331</v>
      </c>
      <c r="D1464" t="s">
        <v>226</v>
      </c>
      <c r="E1464" t="s">
        <v>35</v>
      </c>
      <c r="F1464">
        <v>46182</v>
      </c>
      <c r="G1464">
        <v>18145</v>
      </c>
      <c r="H1464" t="s">
        <v>277</v>
      </c>
      <c r="I1464" t="s">
        <v>278</v>
      </c>
      <c r="J1464">
        <v>18157</v>
      </c>
      <c r="K1464" t="s">
        <v>179</v>
      </c>
      <c r="L1464">
        <v>0</v>
      </c>
      <c r="M1464">
        <v>0</v>
      </c>
      <c r="N1464">
        <v>0</v>
      </c>
      <c r="O1464" s="3">
        <v>0</v>
      </c>
      <c r="P1464">
        <v>0</v>
      </c>
      <c r="Q1464">
        <v>0</v>
      </c>
      <c r="R1464" s="3">
        <v>0</v>
      </c>
      <c r="S1464" s="3">
        <v>1</v>
      </c>
      <c r="T1464" s="3">
        <v>1</v>
      </c>
      <c r="U1464" s="3">
        <v>0</v>
      </c>
      <c r="V1464" s="3">
        <v>1</v>
      </c>
      <c r="W1464" s="3">
        <v>1</v>
      </c>
      <c r="X1464" s="7">
        <f t="shared" si="88"/>
        <v>0</v>
      </c>
      <c r="Y1464" s="7">
        <f t="shared" si="89"/>
        <v>0</v>
      </c>
      <c r="Z1464" s="7">
        <f t="shared" si="90"/>
        <v>0</v>
      </c>
      <c r="AA1464" s="7">
        <f t="shared" si="91"/>
        <v>0</v>
      </c>
      <c r="AB1464">
        <v>0</v>
      </c>
      <c r="AC1464">
        <v>0</v>
      </c>
      <c r="AD1464">
        <v>0</v>
      </c>
      <c r="AE1464">
        <v>0</v>
      </c>
      <c r="AF1464">
        <v>5.5095098931634174</v>
      </c>
      <c r="AG1464">
        <v>5.5095098931634174</v>
      </c>
      <c r="AH1464">
        <v>0</v>
      </c>
      <c r="AI1464">
        <v>0.32018629020521033</v>
      </c>
      <c r="AJ1464">
        <v>0.32018629020521033</v>
      </c>
      <c r="AK1464">
        <v>0</v>
      </c>
      <c r="AL1464">
        <v>5.5095098931634174</v>
      </c>
      <c r="AM1464">
        <v>5.5095098931634174</v>
      </c>
      <c r="AN1464">
        <v>0</v>
      </c>
      <c r="AO1464">
        <v>0.32018629020521033</v>
      </c>
      <c r="AP1464">
        <v>0.32018629020521033</v>
      </c>
    </row>
    <row r="1465" spans="1:42" x14ac:dyDescent="0.3">
      <c r="A1465">
        <v>2643</v>
      </c>
      <c r="B1465" t="s">
        <v>32</v>
      </c>
      <c r="C1465" t="s">
        <v>332</v>
      </c>
      <c r="D1465" t="s">
        <v>333</v>
      </c>
      <c r="E1465" t="s">
        <v>35</v>
      </c>
      <c r="F1465">
        <v>46390</v>
      </c>
      <c r="G1465">
        <v>18091</v>
      </c>
      <c r="H1465" t="s">
        <v>81</v>
      </c>
      <c r="I1465" t="s">
        <v>82</v>
      </c>
      <c r="J1465">
        <v>0</v>
      </c>
      <c r="K1465">
        <v>0</v>
      </c>
      <c r="L1465">
        <v>0</v>
      </c>
      <c r="M1465">
        <v>0</v>
      </c>
      <c r="N1465">
        <v>0</v>
      </c>
      <c r="O1465" s="3">
        <v>0</v>
      </c>
      <c r="P1465">
        <v>1</v>
      </c>
      <c r="Q1465">
        <v>1</v>
      </c>
      <c r="R1465" s="3">
        <v>0</v>
      </c>
      <c r="S1465" s="3">
        <v>0</v>
      </c>
      <c r="T1465" s="3">
        <v>0</v>
      </c>
      <c r="U1465" s="3">
        <v>0</v>
      </c>
      <c r="V1465" s="3">
        <v>1</v>
      </c>
      <c r="W1465" s="3">
        <v>1</v>
      </c>
      <c r="X1465" s="7">
        <f t="shared" si="88"/>
        <v>0</v>
      </c>
      <c r="Y1465" s="7">
        <f t="shared" si="89"/>
        <v>0</v>
      </c>
      <c r="Z1465" s="7">
        <f t="shared" si="90"/>
        <v>0</v>
      </c>
      <c r="AA1465" s="7">
        <f t="shared" si="91"/>
        <v>0</v>
      </c>
      <c r="AB1465">
        <v>0</v>
      </c>
      <c r="AC1465">
        <v>0</v>
      </c>
      <c r="AD1465">
        <v>0</v>
      </c>
      <c r="AE1465">
        <v>3.3271780539335563</v>
      </c>
      <c r="AF1465">
        <v>0</v>
      </c>
      <c r="AG1465">
        <v>3.3271780539335563</v>
      </c>
      <c r="AH1465">
        <v>1.0011915589680676</v>
      </c>
      <c r="AI1465">
        <v>0</v>
      </c>
      <c r="AJ1465">
        <v>1.0011915589680676</v>
      </c>
      <c r="AK1465">
        <v>3.3271780539335563</v>
      </c>
      <c r="AL1465">
        <v>0</v>
      </c>
      <c r="AM1465">
        <v>3.3271780539335563</v>
      </c>
      <c r="AN1465">
        <v>1.0011915589680676</v>
      </c>
      <c r="AO1465">
        <v>0</v>
      </c>
      <c r="AP1465">
        <v>1.0011915589680676</v>
      </c>
    </row>
    <row r="1466" spans="1:42" x14ac:dyDescent="0.3">
      <c r="A1466">
        <v>2644</v>
      </c>
      <c r="B1466" t="s">
        <v>32</v>
      </c>
      <c r="C1466" t="s">
        <v>334</v>
      </c>
      <c r="D1466" t="s">
        <v>335</v>
      </c>
      <c r="E1466" t="s">
        <v>35</v>
      </c>
      <c r="F1466">
        <v>46580</v>
      </c>
      <c r="G1466">
        <v>18085</v>
      </c>
      <c r="H1466" t="s">
        <v>336</v>
      </c>
      <c r="I1466" t="s">
        <v>337</v>
      </c>
      <c r="J1466">
        <v>0</v>
      </c>
      <c r="K1466">
        <v>0</v>
      </c>
      <c r="L1466">
        <v>0</v>
      </c>
      <c r="M1466">
        <v>1</v>
      </c>
      <c r="N1466">
        <v>1</v>
      </c>
      <c r="O1466" s="3">
        <v>0</v>
      </c>
      <c r="P1466">
        <v>1</v>
      </c>
      <c r="Q1466">
        <v>1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7">
        <f t="shared" si="88"/>
        <v>0</v>
      </c>
      <c r="Y1466" s="7">
        <f t="shared" si="89"/>
        <v>0</v>
      </c>
      <c r="Z1466" s="7">
        <f t="shared" si="90"/>
        <v>0</v>
      </c>
      <c r="AA1466" s="7">
        <f t="shared" si="91"/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0.38281175232079617</v>
      </c>
      <c r="AI1466">
        <v>0</v>
      </c>
      <c r="AJ1466">
        <v>0.38281175232079617</v>
      </c>
      <c r="AK1466">
        <v>0</v>
      </c>
      <c r="AL1466">
        <v>0</v>
      </c>
      <c r="AM1466">
        <v>0</v>
      </c>
      <c r="AN1466">
        <v>0.38281175232079617</v>
      </c>
      <c r="AO1466">
        <v>0</v>
      </c>
      <c r="AP1466">
        <v>0.38281175232079617</v>
      </c>
    </row>
    <row r="1467" spans="1:42" x14ac:dyDescent="0.3">
      <c r="A1467">
        <v>2645</v>
      </c>
      <c r="B1467" t="s">
        <v>32</v>
      </c>
      <c r="C1467" t="s">
        <v>105</v>
      </c>
      <c r="D1467" t="s">
        <v>338</v>
      </c>
      <c r="E1467" t="s">
        <v>35</v>
      </c>
      <c r="F1467">
        <v>47501</v>
      </c>
      <c r="G1467">
        <v>18027</v>
      </c>
      <c r="H1467" t="s">
        <v>107</v>
      </c>
      <c r="I1467" t="s">
        <v>108</v>
      </c>
      <c r="J1467">
        <v>0</v>
      </c>
      <c r="K1467">
        <v>0</v>
      </c>
      <c r="L1467">
        <v>0</v>
      </c>
      <c r="M1467">
        <v>0</v>
      </c>
      <c r="N1467">
        <v>0</v>
      </c>
      <c r="O1467" s="3">
        <v>0</v>
      </c>
      <c r="P1467">
        <v>0</v>
      </c>
      <c r="Q1467">
        <v>0</v>
      </c>
      <c r="R1467" s="3">
        <v>1</v>
      </c>
      <c r="S1467" s="3">
        <v>0</v>
      </c>
      <c r="T1467" s="3">
        <v>1</v>
      </c>
      <c r="U1467" s="3">
        <v>1</v>
      </c>
      <c r="V1467" s="3">
        <v>0</v>
      </c>
      <c r="W1467" s="3">
        <v>1</v>
      </c>
      <c r="X1467" s="7">
        <f t="shared" si="88"/>
        <v>0</v>
      </c>
      <c r="Y1467" s="7">
        <f t="shared" si="89"/>
        <v>2.6720922346558154</v>
      </c>
      <c r="Z1467" s="7">
        <f t="shared" si="90"/>
        <v>0</v>
      </c>
      <c r="AA1467" s="7">
        <f t="shared" si="91"/>
        <v>0</v>
      </c>
      <c r="AB1467">
        <v>0</v>
      </c>
      <c r="AC1467">
        <v>2.6720922346558154</v>
      </c>
      <c r="AD1467">
        <v>2.6720922346558154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2.6720922346558154</v>
      </c>
      <c r="AM1467">
        <v>2.6720922346558154</v>
      </c>
      <c r="AN1467">
        <v>0</v>
      </c>
      <c r="AO1467">
        <v>2.6720922346558154</v>
      </c>
      <c r="AP1467">
        <v>2.6720922346558154</v>
      </c>
    </row>
    <row r="1468" spans="1:42" x14ac:dyDescent="0.3">
      <c r="A1468">
        <v>2646</v>
      </c>
      <c r="B1468" t="s">
        <v>32</v>
      </c>
      <c r="C1468" t="s">
        <v>339</v>
      </c>
      <c r="D1468" t="s">
        <v>340</v>
      </c>
      <c r="E1468" t="s">
        <v>35</v>
      </c>
      <c r="F1468">
        <v>46793</v>
      </c>
      <c r="G1468">
        <v>18033</v>
      </c>
      <c r="H1468" t="s">
        <v>341</v>
      </c>
      <c r="I1468" t="s">
        <v>342</v>
      </c>
      <c r="J1468">
        <v>0</v>
      </c>
      <c r="K1468">
        <v>0</v>
      </c>
      <c r="L1468">
        <v>0</v>
      </c>
      <c r="M1468">
        <v>0</v>
      </c>
      <c r="N1468">
        <v>0</v>
      </c>
      <c r="O1468" s="3">
        <v>0</v>
      </c>
      <c r="P1468">
        <v>0</v>
      </c>
      <c r="Q1468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7">
        <f t="shared" si="88"/>
        <v>0</v>
      </c>
      <c r="Y1468" s="7">
        <f t="shared" si="89"/>
        <v>0</v>
      </c>
      <c r="Z1468" s="7">
        <f t="shared" si="90"/>
        <v>0</v>
      </c>
      <c r="AA1468" s="7">
        <f t="shared" si="91"/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 x14ac:dyDescent="0.3">
      <c r="A1469">
        <v>2647</v>
      </c>
      <c r="B1469" t="s">
        <v>32</v>
      </c>
      <c r="C1469" t="s">
        <v>343</v>
      </c>
      <c r="D1469" t="s">
        <v>191</v>
      </c>
      <c r="E1469" t="s">
        <v>35</v>
      </c>
      <c r="F1469">
        <v>46996</v>
      </c>
      <c r="G1469">
        <v>18131</v>
      </c>
      <c r="H1469" t="s">
        <v>125</v>
      </c>
      <c r="I1469" t="s">
        <v>126</v>
      </c>
      <c r="J1469">
        <v>0</v>
      </c>
      <c r="K1469">
        <v>0</v>
      </c>
      <c r="L1469">
        <v>0</v>
      </c>
      <c r="M1469">
        <v>0</v>
      </c>
      <c r="N1469">
        <v>0</v>
      </c>
      <c r="O1469" s="3">
        <v>0</v>
      </c>
      <c r="P1469">
        <v>1</v>
      </c>
      <c r="Q1469">
        <v>1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7">
        <f t="shared" si="88"/>
        <v>0</v>
      </c>
      <c r="Y1469" s="7">
        <f t="shared" si="89"/>
        <v>0</v>
      </c>
      <c r="Z1469" s="7">
        <f t="shared" si="90"/>
        <v>0</v>
      </c>
      <c r="AA1469" s="7">
        <f t="shared" si="91"/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0.54907645340537203</v>
      </c>
      <c r="AI1469">
        <v>0</v>
      </c>
      <c r="AJ1469">
        <v>0.54907645340537203</v>
      </c>
      <c r="AK1469">
        <v>0</v>
      </c>
      <c r="AL1469">
        <v>0</v>
      </c>
      <c r="AM1469">
        <v>0</v>
      </c>
      <c r="AN1469">
        <v>0.54907645340537203</v>
      </c>
      <c r="AO1469">
        <v>0</v>
      </c>
      <c r="AP1469">
        <v>0.54907645340537203</v>
      </c>
    </row>
    <row r="1470" spans="1:42" x14ac:dyDescent="0.3">
      <c r="A1470">
        <v>2648</v>
      </c>
      <c r="B1470" t="s">
        <v>32</v>
      </c>
      <c r="C1470" t="s">
        <v>98</v>
      </c>
      <c r="D1470" t="s">
        <v>344</v>
      </c>
      <c r="E1470" t="s">
        <v>35</v>
      </c>
      <c r="F1470">
        <v>47394</v>
      </c>
      <c r="G1470">
        <v>18135</v>
      </c>
      <c r="H1470" t="s">
        <v>100</v>
      </c>
      <c r="I1470" t="s">
        <v>101</v>
      </c>
      <c r="J1470">
        <v>0</v>
      </c>
      <c r="K1470">
        <v>0</v>
      </c>
      <c r="L1470">
        <v>1</v>
      </c>
      <c r="M1470">
        <v>0</v>
      </c>
      <c r="N1470">
        <v>1</v>
      </c>
      <c r="O1470" s="3">
        <v>1</v>
      </c>
      <c r="P1470">
        <v>0</v>
      </c>
      <c r="Q1470">
        <v>1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7">
        <f t="shared" si="88"/>
        <v>2.3665838362323988</v>
      </c>
      <c r="Y1470" s="7">
        <f t="shared" si="89"/>
        <v>0</v>
      </c>
      <c r="Z1470" s="7">
        <f t="shared" si="90"/>
        <v>0</v>
      </c>
      <c r="AA1470" s="7">
        <f t="shared" si="91"/>
        <v>0</v>
      </c>
      <c r="AB1470">
        <v>2.3665838362323988</v>
      </c>
      <c r="AC1470">
        <v>0</v>
      </c>
      <c r="AD1470">
        <v>2.3665838362323988</v>
      </c>
      <c r="AE1470">
        <v>0</v>
      </c>
      <c r="AF1470">
        <v>0</v>
      </c>
      <c r="AG1470">
        <v>0</v>
      </c>
      <c r="AH1470">
        <v>0.55425143453312464</v>
      </c>
      <c r="AI1470">
        <v>0</v>
      </c>
      <c r="AJ1470">
        <v>0.55425143453312464</v>
      </c>
      <c r="AK1470">
        <v>2.3665838362323988</v>
      </c>
      <c r="AL1470">
        <v>0</v>
      </c>
      <c r="AM1470">
        <v>2.3665838362323988</v>
      </c>
      <c r="AN1470">
        <v>2.9208352707655232</v>
      </c>
      <c r="AO1470">
        <v>0</v>
      </c>
      <c r="AP1470">
        <v>2.9208352707655232</v>
      </c>
    </row>
    <row r="1471" spans="1:42" x14ac:dyDescent="0.3">
      <c r="A1471">
        <v>2649</v>
      </c>
      <c r="B1471" t="s">
        <v>32</v>
      </c>
      <c r="C1471" t="s">
        <v>345</v>
      </c>
      <c r="D1471" t="s">
        <v>35</v>
      </c>
      <c r="E1471" t="s">
        <v>35</v>
      </c>
      <c r="F1471">
        <v>46797</v>
      </c>
      <c r="G1471">
        <v>18003</v>
      </c>
      <c r="H1471" t="s">
        <v>346</v>
      </c>
      <c r="I1471" t="s">
        <v>347</v>
      </c>
      <c r="J1471">
        <v>0</v>
      </c>
      <c r="K1471">
        <v>0</v>
      </c>
      <c r="L1471">
        <v>0</v>
      </c>
      <c r="M1471">
        <v>1</v>
      </c>
      <c r="N1471">
        <v>1</v>
      </c>
      <c r="O1471" s="3">
        <v>0</v>
      </c>
      <c r="P1471">
        <v>1</v>
      </c>
      <c r="Q1471">
        <v>1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7">
        <f t="shared" si="88"/>
        <v>0</v>
      </c>
      <c r="Y1471" s="7">
        <f t="shared" si="89"/>
        <v>0</v>
      </c>
      <c r="Z1471" s="7">
        <f t="shared" si="90"/>
        <v>0</v>
      </c>
      <c r="AA1471" s="7">
        <f t="shared" si="91"/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0.7347403611248875</v>
      </c>
      <c r="AI1471">
        <v>0</v>
      </c>
      <c r="AJ1471">
        <v>0.7347403611248875</v>
      </c>
      <c r="AK1471">
        <v>0</v>
      </c>
      <c r="AL1471">
        <v>0</v>
      </c>
      <c r="AM1471">
        <v>0</v>
      </c>
      <c r="AN1471">
        <v>0.7347403611248875</v>
      </c>
      <c r="AO1471">
        <v>0</v>
      </c>
      <c r="AP1471">
        <v>0.7347403611248875</v>
      </c>
    </row>
    <row r="1472" spans="1:42" x14ac:dyDescent="0.3">
      <c r="A1472">
        <v>2650</v>
      </c>
      <c r="B1472" t="s">
        <v>32</v>
      </c>
      <c r="C1472" t="s">
        <v>348</v>
      </c>
      <c r="D1472" t="s">
        <v>186</v>
      </c>
      <c r="E1472" t="s">
        <v>35</v>
      </c>
      <c r="F1472">
        <v>46595</v>
      </c>
      <c r="G1472">
        <v>18141</v>
      </c>
      <c r="H1472" t="s">
        <v>39</v>
      </c>
      <c r="I1472" t="s">
        <v>40</v>
      </c>
      <c r="J1472">
        <v>0</v>
      </c>
      <c r="K1472">
        <v>0</v>
      </c>
      <c r="L1472">
        <v>0</v>
      </c>
      <c r="M1472">
        <v>0</v>
      </c>
      <c r="N1472">
        <v>0</v>
      </c>
      <c r="O1472" s="3">
        <v>1</v>
      </c>
      <c r="P1472">
        <v>0</v>
      </c>
      <c r="Q1472">
        <v>1</v>
      </c>
      <c r="R1472" s="3">
        <v>0</v>
      </c>
      <c r="S1472" s="3">
        <v>0</v>
      </c>
      <c r="T1472" s="3">
        <v>0</v>
      </c>
      <c r="U1472" s="3">
        <v>1</v>
      </c>
      <c r="V1472" s="3">
        <v>0</v>
      </c>
      <c r="W1472" s="3">
        <v>1</v>
      </c>
      <c r="X1472" s="7">
        <f t="shared" si="88"/>
        <v>0</v>
      </c>
      <c r="Y1472" s="7">
        <f t="shared" si="89"/>
        <v>3.1987957474833002</v>
      </c>
      <c r="Z1472" s="7">
        <f t="shared" si="90"/>
        <v>1</v>
      </c>
      <c r="AA1472" s="7">
        <f t="shared" si="91"/>
        <v>1</v>
      </c>
      <c r="AB1472">
        <v>3.1987957474833002</v>
      </c>
      <c r="AC1472">
        <v>0</v>
      </c>
      <c r="AD1472">
        <v>3.1987957474833002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3.1987957474833002</v>
      </c>
      <c r="AL1472">
        <v>0</v>
      </c>
      <c r="AM1472">
        <v>3.1987957474833002</v>
      </c>
      <c r="AN1472">
        <v>3.1987957474833002</v>
      </c>
      <c r="AO1472">
        <v>0</v>
      </c>
      <c r="AP1472">
        <v>3.1987957474833002</v>
      </c>
    </row>
    <row r="1473" spans="1:42" x14ac:dyDescent="0.3">
      <c r="A1473">
        <v>2751</v>
      </c>
      <c r="B1473" t="s">
        <v>32</v>
      </c>
      <c r="C1473" t="s">
        <v>349</v>
      </c>
      <c r="D1473" t="s">
        <v>290</v>
      </c>
      <c r="E1473" t="s">
        <v>350</v>
      </c>
      <c r="F1473">
        <v>47987</v>
      </c>
      <c r="G1473">
        <v>18045</v>
      </c>
      <c r="H1473" t="s">
        <v>173</v>
      </c>
      <c r="I1473" t="s">
        <v>174</v>
      </c>
      <c r="J1473">
        <v>18089</v>
      </c>
      <c r="K1473" t="s">
        <v>244</v>
      </c>
      <c r="L1473">
        <v>0</v>
      </c>
      <c r="M1473">
        <v>0</v>
      </c>
      <c r="N1473">
        <v>0</v>
      </c>
      <c r="O1473" s="3">
        <v>0</v>
      </c>
      <c r="P1473">
        <v>1</v>
      </c>
      <c r="Q1473">
        <v>1</v>
      </c>
      <c r="R1473" s="3">
        <v>0</v>
      </c>
      <c r="S1473" s="3">
        <v>1</v>
      </c>
      <c r="T1473" s="3">
        <v>1</v>
      </c>
      <c r="U1473" s="3">
        <v>0</v>
      </c>
      <c r="V1473" s="3">
        <v>1</v>
      </c>
      <c r="W1473" s="3">
        <v>1</v>
      </c>
      <c r="X1473" s="7">
        <f t="shared" si="88"/>
        <v>0</v>
      </c>
      <c r="Y1473" s="7">
        <f t="shared" si="89"/>
        <v>0</v>
      </c>
      <c r="Z1473" s="7">
        <f t="shared" si="90"/>
        <v>0</v>
      </c>
      <c r="AA1473" s="7">
        <f t="shared" si="91"/>
        <v>0</v>
      </c>
      <c r="AB1473">
        <v>0</v>
      </c>
      <c r="AC1473">
        <v>0</v>
      </c>
      <c r="AD1473">
        <v>0</v>
      </c>
      <c r="AE1473">
        <v>0</v>
      </c>
      <c r="AF1473">
        <v>6.761256988314126</v>
      </c>
      <c r="AG1473">
        <v>6.761256988314126</v>
      </c>
      <c r="AH1473">
        <v>0.54825381161002207</v>
      </c>
      <c r="AI1473">
        <v>1.2380567891266316</v>
      </c>
      <c r="AJ1473">
        <v>1.7863106007366536</v>
      </c>
      <c r="AK1473">
        <v>0</v>
      </c>
      <c r="AL1473">
        <v>6.761256988314126</v>
      </c>
      <c r="AM1473">
        <v>6.761256988314126</v>
      </c>
      <c r="AN1473">
        <v>0.54825381161002207</v>
      </c>
      <c r="AO1473">
        <v>1.2380567891266316</v>
      </c>
      <c r="AP1473">
        <v>1.7863106007366536</v>
      </c>
    </row>
    <row r="1474" spans="1:42" x14ac:dyDescent="0.3">
      <c r="A1474">
        <v>2910</v>
      </c>
      <c r="B1474" t="s">
        <v>32</v>
      </c>
      <c r="C1474" t="s">
        <v>351</v>
      </c>
      <c r="D1474" t="s">
        <v>352</v>
      </c>
      <c r="E1474" t="s">
        <v>35</v>
      </c>
      <c r="F1474">
        <v>46919</v>
      </c>
      <c r="G1474">
        <v>18103</v>
      </c>
      <c r="H1474" t="s">
        <v>192</v>
      </c>
      <c r="I1474" t="s">
        <v>193</v>
      </c>
      <c r="J1474">
        <v>0</v>
      </c>
      <c r="K1474">
        <v>0</v>
      </c>
      <c r="L1474">
        <v>0</v>
      </c>
      <c r="M1474">
        <v>1</v>
      </c>
      <c r="N1474">
        <v>1</v>
      </c>
      <c r="O1474" s="3">
        <v>0</v>
      </c>
      <c r="P1474">
        <v>1</v>
      </c>
      <c r="Q1474">
        <v>1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7">
        <f t="shared" ref="X1474:X1537" si="92">$AD1474*L1474</f>
        <v>0</v>
      </c>
      <c r="Y1474" s="7">
        <f t="shared" ref="Y1474:Y1537" si="93">$AD1474*U1474</f>
        <v>0</v>
      </c>
      <c r="Z1474" s="7">
        <f t="shared" ref="Z1474:Z1537" si="94">IF(X1474=AB1474,0,1)</f>
        <v>0</v>
      </c>
      <c r="AA1474" s="7">
        <f t="shared" ref="AA1474:AA1537" si="95">IF(Y1474=AC1474,0,1)</f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1.2304304887723219</v>
      </c>
      <c r="AI1474">
        <v>0</v>
      </c>
      <c r="AJ1474">
        <v>1.2304304887723219</v>
      </c>
      <c r="AK1474">
        <v>0</v>
      </c>
      <c r="AL1474">
        <v>0</v>
      </c>
      <c r="AM1474">
        <v>0</v>
      </c>
      <c r="AN1474">
        <v>1.2304304887723219</v>
      </c>
      <c r="AO1474">
        <v>0</v>
      </c>
      <c r="AP1474">
        <v>1.2304304887723219</v>
      </c>
    </row>
    <row r="1475" spans="1:42" x14ac:dyDescent="0.3">
      <c r="A1475">
        <v>2917</v>
      </c>
      <c r="B1475" t="s">
        <v>32</v>
      </c>
      <c r="C1475" t="s">
        <v>353</v>
      </c>
      <c r="D1475" t="s">
        <v>354</v>
      </c>
      <c r="E1475" t="s">
        <v>35</v>
      </c>
      <c r="F1475">
        <v>46987</v>
      </c>
      <c r="G1475">
        <v>18053</v>
      </c>
      <c r="H1475" t="s">
        <v>265</v>
      </c>
      <c r="I1475" t="s">
        <v>266</v>
      </c>
      <c r="J1475">
        <v>0</v>
      </c>
      <c r="K1475">
        <v>0</v>
      </c>
      <c r="L1475">
        <v>0</v>
      </c>
      <c r="M1475">
        <v>1</v>
      </c>
      <c r="N1475">
        <v>1</v>
      </c>
      <c r="O1475" s="3">
        <v>1</v>
      </c>
      <c r="P1475">
        <v>0</v>
      </c>
      <c r="Q1475">
        <v>1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7">
        <f t="shared" si="92"/>
        <v>0</v>
      </c>
      <c r="Y1475" s="7">
        <f t="shared" si="93"/>
        <v>0</v>
      </c>
      <c r="Z1475" s="7">
        <f t="shared" si="94"/>
        <v>1</v>
      </c>
      <c r="AA1475" s="7">
        <f t="shared" si="95"/>
        <v>0</v>
      </c>
      <c r="AB1475">
        <v>1.1739155954686857</v>
      </c>
      <c r="AC1475">
        <v>0</v>
      </c>
      <c r="AD1475">
        <v>1.1739155954686857</v>
      </c>
      <c r="AE1475">
        <v>0</v>
      </c>
      <c r="AF1475">
        <v>0</v>
      </c>
      <c r="AG1475">
        <v>0</v>
      </c>
      <c r="AH1475">
        <v>0.92430117776189136</v>
      </c>
      <c r="AI1475">
        <v>0</v>
      </c>
      <c r="AJ1475">
        <v>0.92430117776189136</v>
      </c>
      <c r="AK1475">
        <v>1.1739155954686857</v>
      </c>
      <c r="AL1475">
        <v>0</v>
      </c>
      <c r="AM1475">
        <v>1.1739155954686857</v>
      </c>
      <c r="AN1475">
        <v>2.0982167732305772</v>
      </c>
      <c r="AO1475">
        <v>0</v>
      </c>
      <c r="AP1475">
        <v>2.0982167732305772</v>
      </c>
    </row>
    <row r="1476" spans="1:42" x14ac:dyDescent="0.3">
      <c r="A1476">
        <v>3241</v>
      </c>
      <c r="B1476" t="s">
        <v>32</v>
      </c>
      <c r="C1476" t="s">
        <v>233</v>
      </c>
      <c r="D1476" t="s">
        <v>355</v>
      </c>
      <c r="E1476" t="s">
        <v>35</v>
      </c>
      <c r="F1476">
        <v>47946</v>
      </c>
      <c r="G1476">
        <v>18131</v>
      </c>
      <c r="H1476" t="s">
        <v>125</v>
      </c>
      <c r="I1476" t="s">
        <v>126</v>
      </c>
      <c r="J1476">
        <v>0</v>
      </c>
      <c r="K1476">
        <v>0</v>
      </c>
      <c r="L1476">
        <v>0</v>
      </c>
      <c r="M1476">
        <v>0</v>
      </c>
      <c r="N1476">
        <v>0</v>
      </c>
      <c r="O1476" s="3">
        <v>0</v>
      </c>
      <c r="P1476">
        <v>1</v>
      </c>
      <c r="Q1476">
        <v>1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7">
        <f t="shared" si="92"/>
        <v>0</v>
      </c>
      <c r="Y1476" s="7">
        <f t="shared" si="93"/>
        <v>0</v>
      </c>
      <c r="Z1476" s="7">
        <f t="shared" si="94"/>
        <v>0</v>
      </c>
      <c r="AA1476" s="7">
        <f t="shared" si="95"/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0.54907645340537203</v>
      </c>
      <c r="AI1476">
        <v>0</v>
      </c>
      <c r="AJ1476">
        <v>0.54907645340537203</v>
      </c>
      <c r="AK1476">
        <v>0</v>
      </c>
      <c r="AL1476">
        <v>0</v>
      </c>
      <c r="AM1476">
        <v>0</v>
      </c>
      <c r="AN1476">
        <v>0.54907645340537203</v>
      </c>
      <c r="AO1476">
        <v>0</v>
      </c>
      <c r="AP1476">
        <v>0.54907645340537203</v>
      </c>
    </row>
    <row r="1477" spans="1:42" x14ac:dyDescent="0.3">
      <c r="A1477">
        <v>3468</v>
      </c>
      <c r="B1477" t="s">
        <v>32</v>
      </c>
      <c r="C1477" t="s">
        <v>345</v>
      </c>
      <c r="D1477" t="s">
        <v>356</v>
      </c>
      <c r="E1477" t="s">
        <v>357</v>
      </c>
      <c r="F1477">
        <v>46797</v>
      </c>
      <c r="G1477">
        <v>18003</v>
      </c>
      <c r="H1477" t="s">
        <v>346</v>
      </c>
      <c r="I1477" t="s">
        <v>347</v>
      </c>
      <c r="J1477">
        <v>0</v>
      </c>
      <c r="K1477">
        <v>0</v>
      </c>
      <c r="L1477">
        <v>0</v>
      </c>
      <c r="M1477">
        <v>1</v>
      </c>
      <c r="N1477">
        <v>1</v>
      </c>
      <c r="O1477" s="3">
        <v>0</v>
      </c>
      <c r="P1477">
        <v>1</v>
      </c>
      <c r="Q1477">
        <v>1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7">
        <f t="shared" si="92"/>
        <v>0</v>
      </c>
      <c r="Y1477" s="7">
        <f t="shared" si="93"/>
        <v>0</v>
      </c>
      <c r="Z1477" s="7">
        <f t="shared" si="94"/>
        <v>0</v>
      </c>
      <c r="AA1477" s="7">
        <f t="shared" si="95"/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0.7347403611248875</v>
      </c>
      <c r="AI1477">
        <v>0</v>
      </c>
      <c r="AJ1477">
        <v>0.7347403611248875</v>
      </c>
      <c r="AK1477">
        <v>0</v>
      </c>
      <c r="AL1477">
        <v>0</v>
      </c>
      <c r="AM1477">
        <v>0</v>
      </c>
      <c r="AN1477">
        <v>0.7347403611248875</v>
      </c>
      <c r="AO1477">
        <v>0</v>
      </c>
      <c r="AP1477">
        <v>0.7347403611248875</v>
      </c>
    </row>
    <row r="1478" spans="1:42" x14ac:dyDescent="0.3">
      <c r="A1478">
        <v>3473</v>
      </c>
      <c r="B1478" t="s">
        <v>32</v>
      </c>
      <c r="C1478" t="s">
        <v>358</v>
      </c>
      <c r="D1478" t="s">
        <v>145</v>
      </c>
      <c r="E1478" t="s">
        <v>35</v>
      </c>
      <c r="F1478">
        <v>46770</v>
      </c>
      <c r="G1478">
        <v>18069</v>
      </c>
      <c r="H1478" t="s">
        <v>146</v>
      </c>
      <c r="I1478" t="s">
        <v>147</v>
      </c>
      <c r="J1478">
        <v>0</v>
      </c>
      <c r="K1478">
        <v>0</v>
      </c>
      <c r="L1478">
        <v>0</v>
      </c>
      <c r="M1478">
        <v>1</v>
      </c>
      <c r="N1478">
        <v>1</v>
      </c>
      <c r="O1478" s="3">
        <v>0</v>
      </c>
      <c r="P1478">
        <v>1</v>
      </c>
      <c r="Q1478">
        <v>1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7">
        <f t="shared" si="92"/>
        <v>0</v>
      </c>
      <c r="Y1478" s="7">
        <f t="shared" si="93"/>
        <v>0</v>
      </c>
      <c r="Z1478" s="7">
        <f t="shared" si="94"/>
        <v>0</v>
      </c>
      <c r="AA1478" s="7">
        <f t="shared" si="95"/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1.4574759945130316</v>
      </c>
      <c r="AI1478">
        <v>0</v>
      </c>
      <c r="AJ1478">
        <v>1.4574759945130316</v>
      </c>
      <c r="AK1478">
        <v>0</v>
      </c>
      <c r="AL1478">
        <v>0</v>
      </c>
      <c r="AM1478">
        <v>0</v>
      </c>
      <c r="AN1478">
        <v>1.4574759945130316</v>
      </c>
      <c r="AO1478">
        <v>0</v>
      </c>
      <c r="AP1478">
        <v>1.4574759945130316</v>
      </c>
    </row>
    <row r="1479" spans="1:42" x14ac:dyDescent="0.3">
      <c r="A1479">
        <v>3474</v>
      </c>
      <c r="B1479" t="s">
        <v>32</v>
      </c>
      <c r="C1479" t="s">
        <v>359</v>
      </c>
      <c r="D1479" t="s">
        <v>360</v>
      </c>
      <c r="E1479" t="s">
        <v>35</v>
      </c>
      <c r="F1479">
        <v>46958</v>
      </c>
      <c r="G1479">
        <v>18103</v>
      </c>
      <c r="H1479" t="s">
        <v>192</v>
      </c>
      <c r="I1479" t="s">
        <v>193</v>
      </c>
      <c r="J1479">
        <v>0</v>
      </c>
      <c r="K1479">
        <v>0</v>
      </c>
      <c r="L1479">
        <v>0</v>
      </c>
      <c r="M1479">
        <v>1</v>
      </c>
      <c r="N1479">
        <v>1</v>
      </c>
      <c r="O1479" s="3">
        <v>0</v>
      </c>
      <c r="P1479">
        <v>1</v>
      </c>
      <c r="Q1479">
        <v>1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7">
        <f t="shared" si="92"/>
        <v>0</v>
      </c>
      <c r="Y1479" s="7">
        <f t="shared" si="93"/>
        <v>0</v>
      </c>
      <c r="Z1479" s="7">
        <f t="shared" si="94"/>
        <v>0</v>
      </c>
      <c r="AA1479" s="7">
        <f t="shared" si="95"/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1.2304304887723219</v>
      </c>
      <c r="AI1479">
        <v>0</v>
      </c>
      <c r="AJ1479">
        <v>1.2304304887723219</v>
      </c>
      <c r="AK1479">
        <v>0</v>
      </c>
      <c r="AL1479">
        <v>0</v>
      </c>
      <c r="AM1479">
        <v>0</v>
      </c>
      <c r="AN1479">
        <v>1.2304304887723219</v>
      </c>
      <c r="AO1479">
        <v>0</v>
      </c>
      <c r="AP1479">
        <v>1.2304304887723219</v>
      </c>
    </row>
    <row r="1480" spans="1:42" x14ac:dyDescent="0.3">
      <c r="A1480">
        <v>3476</v>
      </c>
      <c r="B1480" t="s">
        <v>32</v>
      </c>
      <c r="C1480" t="s">
        <v>361</v>
      </c>
      <c r="D1480" t="s">
        <v>362</v>
      </c>
      <c r="E1480" t="s">
        <v>35</v>
      </c>
      <c r="F1480">
        <v>46562</v>
      </c>
      <c r="G1480">
        <v>18085</v>
      </c>
      <c r="H1480" t="s">
        <v>336</v>
      </c>
      <c r="I1480" t="s">
        <v>337</v>
      </c>
      <c r="J1480">
        <v>0</v>
      </c>
      <c r="K1480">
        <v>0</v>
      </c>
      <c r="L1480">
        <v>0</v>
      </c>
      <c r="M1480">
        <v>1</v>
      </c>
      <c r="N1480">
        <v>1</v>
      </c>
      <c r="O1480" s="3">
        <v>0</v>
      </c>
      <c r="P1480">
        <v>1</v>
      </c>
      <c r="Q1480">
        <v>1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7">
        <f t="shared" si="92"/>
        <v>0</v>
      </c>
      <c r="Y1480" s="7">
        <f t="shared" si="93"/>
        <v>0</v>
      </c>
      <c r="Z1480" s="7">
        <f t="shared" si="94"/>
        <v>0</v>
      </c>
      <c r="AA1480" s="7">
        <f t="shared" si="95"/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0.38281175232079617</v>
      </c>
      <c r="AI1480">
        <v>0</v>
      </c>
      <c r="AJ1480">
        <v>0.38281175232079617</v>
      </c>
      <c r="AK1480">
        <v>0</v>
      </c>
      <c r="AL1480">
        <v>0</v>
      </c>
      <c r="AM1480">
        <v>0</v>
      </c>
      <c r="AN1480">
        <v>0.38281175232079617</v>
      </c>
      <c r="AO1480">
        <v>0</v>
      </c>
      <c r="AP1480">
        <v>0.38281175232079617</v>
      </c>
    </row>
    <row r="1481" spans="1:42" x14ac:dyDescent="0.3">
      <c r="A1481">
        <v>3479</v>
      </c>
      <c r="B1481" t="s">
        <v>32</v>
      </c>
      <c r="C1481" t="s">
        <v>363</v>
      </c>
      <c r="D1481" t="s">
        <v>364</v>
      </c>
      <c r="E1481" t="s">
        <v>35</v>
      </c>
      <c r="F1481">
        <v>46786</v>
      </c>
      <c r="G1481">
        <v>18087</v>
      </c>
      <c r="H1481" t="s">
        <v>365</v>
      </c>
      <c r="I1481" t="s">
        <v>366</v>
      </c>
      <c r="J1481">
        <v>0</v>
      </c>
      <c r="K1481">
        <v>0</v>
      </c>
      <c r="L1481">
        <v>0</v>
      </c>
      <c r="M1481">
        <v>0</v>
      </c>
      <c r="N1481">
        <v>0</v>
      </c>
      <c r="O1481" s="3">
        <v>0</v>
      </c>
      <c r="P1481">
        <v>0</v>
      </c>
      <c r="Q1481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7">
        <f t="shared" si="92"/>
        <v>0</v>
      </c>
      <c r="Y1481" s="7">
        <f t="shared" si="93"/>
        <v>0</v>
      </c>
      <c r="Z1481" s="7">
        <f t="shared" si="94"/>
        <v>0</v>
      </c>
      <c r="AA1481" s="7">
        <f t="shared" si="95"/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</row>
    <row r="1482" spans="1:42" x14ac:dyDescent="0.3">
      <c r="A1482">
        <v>3480</v>
      </c>
      <c r="B1482" t="s">
        <v>32</v>
      </c>
      <c r="C1482" t="s">
        <v>367</v>
      </c>
      <c r="D1482" t="s">
        <v>368</v>
      </c>
      <c r="E1482" t="s">
        <v>35</v>
      </c>
      <c r="F1482">
        <v>46787</v>
      </c>
      <c r="G1482">
        <v>18183</v>
      </c>
      <c r="H1482" t="s">
        <v>369</v>
      </c>
      <c r="I1482" t="s">
        <v>370</v>
      </c>
      <c r="J1482">
        <v>0</v>
      </c>
      <c r="K1482">
        <v>0</v>
      </c>
      <c r="L1482">
        <v>0</v>
      </c>
      <c r="M1482">
        <v>1</v>
      </c>
      <c r="N1482">
        <v>1</v>
      </c>
      <c r="O1482" s="3">
        <v>0</v>
      </c>
      <c r="P1482">
        <v>1</v>
      </c>
      <c r="Q1482">
        <v>1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7">
        <f t="shared" si="92"/>
        <v>0</v>
      </c>
      <c r="Y1482" s="7">
        <f t="shared" si="93"/>
        <v>0</v>
      </c>
      <c r="Z1482" s="7">
        <f t="shared" si="94"/>
        <v>0</v>
      </c>
      <c r="AA1482" s="7">
        <f t="shared" si="95"/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0.40040040040040037</v>
      </c>
      <c r="AI1482">
        <v>0</v>
      </c>
      <c r="AJ1482">
        <v>0.40040040040040037</v>
      </c>
      <c r="AK1482">
        <v>0</v>
      </c>
      <c r="AL1482">
        <v>0</v>
      </c>
      <c r="AM1482">
        <v>0</v>
      </c>
      <c r="AN1482">
        <v>0.40040040040040037</v>
      </c>
      <c r="AO1482">
        <v>0</v>
      </c>
      <c r="AP1482">
        <v>0.40040040040040037</v>
      </c>
    </row>
    <row r="1483" spans="1:42" x14ac:dyDescent="0.3">
      <c r="A1483">
        <v>3481</v>
      </c>
      <c r="B1483" t="s">
        <v>32</v>
      </c>
      <c r="C1483" t="s">
        <v>151</v>
      </c>
      <c r="D1483" t="s">
        <v>371</v>
      </c>
      <c r="E1483" t="s">
        <v>35</v>
      </c>
      <c r="F1483">
        <v>47203</v>
      </c>
      <c r="G1483">
        <v>18005</v>
      </c>
      <c r="H1483" t="s">
        <v>153</v>
      </c>
      <c r="I1483" t="s">
        <v>154</v>
      </c>
      <c r="J1483">
        <v>0</v>
      </c>
      <c r="K1483">
        <v>0</v>
      </c>
      <c r="L1483">
        <v>0</v>
      </c>
      <c r="M1483">
        <v>0</v>
      </c>
      <c r="N1483">
        <v>0</v>
      </c>
      <c r="O1483" s="3">
        <v>0</v>
      </c>
      <c r="P1483">
        <v>0</v>
      </c>
      <c r="Q148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7">
        <f t="shared" si="92"/>
        <v>0</v>
      </c>
      <c r="Y1483" s="7">
        <f t="shared" si="93"/>
        <v>0</v>
      </c>
      <c r="Z1483" s="7">
        <f t="shared" si="94"/>
        <v>0</v>
      </c>
      <c r="AA1483" s="7">
        <f t="shared" si="95"/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1:42" x14ac:dyDescent="0.3">
      <c r="A1484">
        <v>3486</v>
      </c>
      <c r="B1484" t="s">
        <v>32</v>
      </c>
      <c r="C1484" t="s">
        <v>372</v>
      </c>
      <c r="D1484" t="s">
        <v>200</v>
      </c>
      <c r="E1484" t="s">
        <v>35</v>
      </c>
      <c r="F1484">
        <v>47598</v>
      </c>
      <c r="G1484">
        <v>18125</v>
      </c>
      <c r="H1484" t="s">
        <v>373</v>
      </c>
      <c r="I1484" t="s">
        <v>374</v>
      </c>
      <c r="J1484">
        <v>18157</v>
      </c>
      <c r="K1484" t="s">
        <v>179</v>
      </c>
      <c r="L1484">
        <v>0</v>
      </c>
      <c r="M1484">
        <v>0</v>
      </c>
      <c r="N1484">
        <v>0</v>
      </c>
      <c r="O1484" s="3">
        <v>0</v>
      </c>
      <c r="P1484">
        <v>0</v>
      </c>
      <c r="Q1484">
        <v>0</v>
      </c>
      <c r="R1484" s="3">
        <v>0</v>
      </c>
      <c r="S1484" s="3">
        <v>1</v>
      </c>
      <c r="T1484" s="3">
        <v>1</v>
      </c>
      <c r="U1484" s="3">
        <v>0</v>
      </c>
      <c r="V1484" s="3">
        <v>1</v>
      </c>
      <c r="W1484" s="3">
        <v>1</v>
      </c>
      <c r="X1484" s="7">
        <f t="shared" si="92"/>
        <v>0</v>
      </c>
      <c r="Y1484" s="7">
        <f t="shared" si="93"/>
        <v>0</v>
      </c>
      <c r="Z1484" s="7">
        <f t="shared" si="94"/>
        <v>0</v>
      </c>
      <c r="AA1484" s="7">
        <f t="shared" si="95"/>
        <v>0</v>
      </c>
      <c r="AB1484">
        <v>0</v>
      </c>
      <c r="AC1484">
        <v>0</v>
      </c>
      <c r="AD1484">
        <v>0</v>
      </c>
      <c r="AE1484">
        <v>0</v>
      </c>
      <c r="AF1484">
        <v>5.5095098931634174</v>
      </c>
      <c r="AG1484">
        <v>5.5095098931634174</v>
      </c>
      <c r="AH1484">
        <v>0</v>
      </c>
      <c r="AI1484">
        <v>0.63227152371018214</v>
      </c>
      <c r="AJ1484">
        <v>0.63227152371018214</v>
      </c>
      <c r="AK1484">
        <v>0</v>
      </c>
      <c r="AL1484">
        <v>5.5095098931634174</v>
      </c>
      <c r="AM1484">
        <v>5.5095098931634174</v>
      </c>
      <c r="AN1484">
        <v>0</v>
      </c>
      <c r="AO1484">
        <v>0.63227152371018214</v>
      </c>
      <c r="AP1484">
        <v>0.63227152371018214</v>
      </c>
    </row>
    <row r="1485" spans="1:42" x14ac:dyDescent="0.3">
      <c r="A1485">
        <v>3487</v>
      </c>
      <c r="B1485" t="s">
        <v>32</v>
      </c>
      <c r="C1485" t="s">
        <v>375</v>
      </c>
      <c r="D1485" t="s">
        <v>376</v>
      </c>
      <c r="E1485" t="s">
        <v>35</v>
      </c>
      <c r="F1485">
        <v>46798</v>
      </c>
      <c r="G1485">
        <v>18003</v>
      </c>
      <c r="H1485" t="s">
        <v>346</v>
      </c>
      <c r="I1485" t="s">
        <v>347</v>
      </c>
      <c r="J1485">
        <v>0</v>
      </c>
      <c r="K1485">
        <v>0</v>
      </c>
      <c r="L1485">
        <v>0</v>
      </c>
      <c r="M1485">
        <v>1</v>
      </c>
      <c r="N1485">
        <v>1</v>
      </c>
      <c r="O1485" s="3">
        <v>0</v>
      </c>
      <c r="P1485">
        <v>1</v>
      </c>
      <c r="Q1485">
        <v>1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7">
        <f t="shared" si="92"/>
        <v>0</v>
      </c>
      <c r="Y1485" s="7">
        <f t="shared" si="93"/>
        <v>0</v>
      </c>
      <c r="Z1485" s="7">
        <f t="shared" si="94"/>
        <v>0</v>
      </c>
      <c r="AA1485" s="7">
        <f t="shared" si="95"/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0.7347403611248875</v>
      </c>
      <c r="AI1485">
        <v>0</v>
      </c>
      <c r="AJ1485">
        <v>0.7347403611248875</v>
      </c>
      <c r="AK1485">
        <v>0</v>
      </c>
      <c r="AL1485">
        <v>0</v>
      </c>
      <c r="AM1485">
        <v>0</v>
      </c>
      <c r="AN1485">
        <v>0.7347403611248875</v>
      </c>
      <c r="AO1485">
        <v>0</v>
      </c>
      <c r="AP1485">
        <v>0.7347403611248875</v>
      </c>
    </row>
    <row r="1486" spans="1:42" x14ac:dyDescent="0.3">
      <c r="A1486">
        <v>3853</v>
      </c>
      <c r="B1486" t="s">
        <v>32</v>
      </c>
      <c r="C1486" t="s">
        <v>377</v>
      </c>
      <c r="D1486" t="s">
        <v>378</v>
      </c>
      <c r="E1486" t="s">
        <v>379</v>
      </c>
      <c r="F1486">
        <v>47591</v>
      </c>
      <c r="G1486">
        <v>18083</v>
      </c>
      <c r="H1486" t="s">
        <v>79</v>
      </c>
      <c r="I1486" t="s">
        <v>380</v>
      </c>
      <c r="J1486">
        <v>18097</v>
      </c>
      <c r="K1486" t="s">
        <v>202</v>
      </c>
      <c r="L1486">
        <v>0</v>
      </c>
      <c r="M1486">
        <v>0</v>
      </c>
      <c r="N1486">
        <v>0</v>
      </c>
      <c r="O1486" s="3">
        <v>0</v>
      </c>
      <c r="P1486">
        <v>0</v>
      </c>
      <c r="Q1486">
        <v>0</v>
      </c>
      <c r="R1486" s="3">
        <v>0</v>
      </c>
      <c r="S1486" s="3">
        <v>1</v>
      </c>
      <c r="T1486" s="3">
        <v>1</v>
      </c>
      <c r="U1486" s="3">
        <v>0</v>
      </c>
      <c r="V1486" s="3">
        <v>1</v>
      </c>
      <c r="W1486" s="3">
        <v>1</v>
      </c>
      <c r="X1486" s="7">
        <f t="shared" si="92"/>
        <v>0</v>
      </c>
      <c r="Y1486" s="7">
        <f t="shared" si="93"/>
        <v>0</v>
      </c>
      <c r="Z1486" s="7">
        <f t="shared" si="94"/>
        <v>0</v>
      </c>
      <c r="AA1486" s="7">
        <f t="shared" si="95"/>
        <v>0</v>
      </c>
      <c r="AB1486">
        <v>0</v>
      </c>
      <c r="AC1486">
        <v>0</v>
      </c>
      <c r="AD1486">
        <v>0</v>
      </c>
      <c r="AE1486">
        <v>0</v>
      </c>
      <c r="AF1486">
        <v>19.379844961240309</v>
      </c>
      <c r="AG1486">
        <v>19.379844961240309</v>
      </c>
      <c r="AH1486">
        <v>0</v>
      </c>
      <c r="AI1486">
        <v>0.78870983885496948</v>
      </c>
      <c r="AJ1486">
        <v>0.78870983885496948</v>
      </c>
      <c r="AK1486">
        <v>0</v>
      </c>
      <c r="AL1486">
        <v>19.379844961240309</v>
      </c>
      <c r="AM1486">
        <v>19.379844961240309</v>
      </c>
      <c r="AN1486">
        <v>0</v>
      </c>
      <c r="AO1486">
        <v>0.78870983885496948</v>
      </c>
      <c r="AP1486">
        <v>0.78870983885496948</v>
      </c>
    </row>
    <row r="1487" spans="1:42" x14ac:dyDescent="0.3">
      <c r="A1487">
        <v>3907</v>
      </c>
      <c r="B1487" t="s">
        <v>32</v>
      </c>
      <c r="C1487" t="s">
        <v>381</v>
      </c>
      <c r="D1487" t="s">
        <v>382</v>
      </c>
      <c r="E1487" t="s">
        <v>35</v>
      </c>
      <c r="F1487">
        <v>46011</v>
      </c>
      <c r="G1487">
        <v>18095</v>
      </c>
      <c r="H1487" t="s">
        <v>261</v>
      </c>
      <c r="I1487" t="s">
        <v>269</v>
      </c>
      <c r="J1487">
        <v>0</v>
      </c>
      <c r="K1487">
        <v>0</v>
      </c>
      <c r="L1487">
        <v>0</v>
      </c>
      <c r="M1487">
        <v>0</v>
      </c>
      <c r="N1487">
        <v>0</v>
      </c>
      <c r="O1487" s="3">
        <v>1</v>
      </c>
      <c r="P1487">
        <v>0</v>
      </c>
      <c r="Q1487">
        <v>1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7">
        <f t="shared" si="92"/>
        <v>0</v>
      </c>
      <c r="Y1487" s="7">
        <f t="shared" si="93"/>
        <v>0</v>
      </c>
      <c r="Z1487" s="7">
        <f t="shared" si="94"/>
        <v>1</v>
      </c>
      <c r="AA1487" s="7">
        <f t="shared" si="95"/>
        <v>0</v>
      </c>
      <c r="AB1487">
        <v>1.7250126839167934</v>
      </c>
      <c r="AC1487">
        <v>0</v>
      </c>
      <c r="AD1487">
        <v>1.7250126839167934</v>
      </c>
      <c r="AE1487">
        <v>0</v>
      </c>
      <c r="AF1487">
        <v>0</v>
      </c>
      <c r="AG1487">
        <v>0</v>
      </c>
      <c r="AH1487">
        <v>0.26016463217924302</v>
      </c>
      <c r="AI1487">
        <v>0</v>
      </c>
      <c r="AJ1487">
        <v>0.26016463217924302</v>
      </c>
      <c r="AK1487">
        <v>1.7250126839167934</v>
      </c>
      <c r="AL1487">
        <v>0</v>
      </c>
      <c r="AM1487">
        <v>1.7250126839167934</v>
      </c>
      <c r="AN1487">
        <v>1.9851773160960364</v>
      </c>
      <c r="AO1487">
        <v>0</v>
      </c>
      <c r="AP1487">
        <v>1.9851773160960364</v>
      </c>
    </row>
    <row r="1488" spans="1:42" x14ac:dyDescent="0.3">
      <c r="A1488">
        <v>3908</v>
      </c>
      <c r="B1488" t="s">
        <v>32</v>
      </c>
      <c r="C1488" t="s">
        <v>383</v>
      </c>
      <c r="D1488" t="s">
        <v>67</v>
      </c>
      <c r="E1488" t="s">
        <v>35</v>
      </c>
      <c r="F1488">
        <v>47367</v>
      </c>
      <c r="G1488">
        <v>18035</v>
      </c>
      <c r="H1488" t="s">
        <v>384</v>
      </c>
      <c r="I1488" t="s">
        <v>385</v>
      </c>
      <c r="J1488">
        <v>0</v>
      </c>
      <c r="K1488">
        <v>0</v>
      </c>
      <c r="L1488">
        <v>0</v>
      </c>
      <c r="M1488">
        <v>1</v>
      </c>
      <c r="N1488">
        <v>1</v>
      </c>
      <c r="O1488" s="3">
        <v>0</v>
      </c>
      <c r="P1488">
        <v>1</v>
      </c>
      <c r="Q1488">
        <v>1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7">
        <f t="shared" si="92"/>
        <v>0</v>
      </c>
      <c r="Y1488" s="7">
        <f t="shared" si="93"/>
        <v>0</v>
      </c>
      <c r="Z1488" s="7">
        <f t="shared" si="94"/>
        <v>0</v>
      </c>
      <c r="AA1488" s="7">
        <f t="shared" si="95"/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1.498033176720774</v>
      </c>
      <c r="AI1488">
        <v>0</v>
      </c>
      <c r="AJ1488">
        <v>1.498033176720774</v>
      </c>
      <c r="AK1488">
        <v>0</v>
      </c>
      <c r="AL1488">
        <v>0</v>
      </c>
      <c r="AM1488">
        <v>0</v>
      </c>
      <c r="AN1488">
        <v>1.498033176720774</v>
      </c>
      <c r="AO1488">
        <v>0</v>
      </c>
      <c r="AP1488">
        <v>1.498033176720774</v>
      </c>
    </row>
    <row r="1489" spans="1:42" x14ac:dyDescent="0.3">
      <c r="A1489">
        <v>3909</v>
      </c>
      <c r="B1489" t="s">
        <v>32</v>
      </c>
      <c r="C1489" t="s">
        <v>386</v>
      </c>
      <c r="D1489" t="s">
        <v>387</v>
      </c>
      <c r="E1489" t="s">
        <v>388</v>
      </c>
      <c r="F1489">
        <v>46036</v>
      </c>
      <c r="G1489">
        <v>18095</v>
      </c>
      <c r="H1489" t="s">
        <v>261</v>
      </c>
      <c r="I1489" t="s">
        <v>269</v>
      </c>
      <c r="J1489">
        <v>0</v>
      </c>
      <c r="K1489">
        <v>0</v>
      </c>
      <c r="L1489">
        <v>0</v>
      </c>
      <c r="M1489">
        <v>0</v>
      </c>
      <c r="N1489">
        <v>0</v>
      </c>
      <c r="O1489" s="3">
        <v>1</v>
      </c>
      <c r="P1489">
        <v>0</v>
      </c>
      <c r="Q1489">
        <v>1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7">
        <f t="shared" si="92"/>
        <v>0</v>
      </c>
      <c r="Y1489" s="7">
        <f t="shared" si="93"/>
        <v>0</v>
      </c>
      <c r="Z1489" s="7">
        <f t="shared" si="94"/>
        <v>1</v>
      </c>
      <c r="AA1489" s="7">
        <f t="shared" si="95"/>
        <v>0</v>
      </c>
      <c r="AB1489">
        <v>1.7250126839167934</v>
      </c>
      <c r="AC1489">
        <v>0</v>
      </c>
      <c r="AD1489">
        <v>1.7250126839167934</v>
      </c>
      <c r="AE1489">
        <v>0</v>
      </c>
      <c r="AF1489">
        <v>0</v>
      </c>
      <c r="AG1489">
        <v>0</v>
      </c>
      <c r="AH1489">
        <v>0.26016463217924302</v>
      </c>
      <c r="AI1489">
        <v>0</v>
      </c>
      <c r="AJ1489">
        <v>0.26016463217924302</v>
      </c>
      <c r="AK1489">
        <v>1.7250126839167934</v>
      </c>
      <c r="AL1489">
        <v>0</v>
      </c>
      <c r="AM1489">
        <v>1.7250126839167934</v>
      </c>
      <c r="AN1489">
        <v>1.9851773160960364</v>
      </c>
      <c r="AO1489">
        <v>0</v>
      </c>
      <c r="AP1489">
        <v>1.9851773160960364</v>
      </c>
    </row>
    <row r="1490" spans="1:42" x14ac:dyDescent="0.3">
      <c r="A1490">
        <v>3910</v>
      </c>
      <c r="B1490" t="s">
        <v>32</v>
      </c>
      <c r="C1490" t="s">
        <v>389</v>
      </c>
      <c r="D1490" t="s">
        <v>390</v>
      </c>
      <c r="E1490" t="s">
        <v>35</v>
      </c>
      <c r="F1490">
        <v>47951</v>
      </c>
      <c r="G1490">
        <v>18111</v>
      </c>
      <c r="H1490" t="s">
        <v>64</v>
      </c>
      <c r="I1490" t="s">
        <v>65</v>
      </c>
      <c r="J1490">
        <v>18157</v>
      </c>
      <c r="K1490" t="s">
        <v>179</v>
      </c>
      <c r="L1490">
        <v>0</v>
      </c>
      <c r="M1490">
        <v>0</v>
      </c>
      <c r="N1490">
        <v>0</v>
      </c>
      <c r="O1490" s="3">
        <v>0</v>
      </c>
      <c r="P1490">
        <v>1</v>
      </c>
      <c r="Q1490">
        <v>1</v>
      </c>
      <c r="R1490" s="3">
        <v>0</v>
      </c>
      <c r="S1490" s="3">
        <v>1</v>
      </c>
      <c r="T1490" s="3">
        <v>1</v>
      </c>
      <c r="U1490" s="3">
        <v>0</v>
      </c>
      <c r="V1490" s="3">
        <v>1</v>
      </c>
      <c r="W1490" s="3">
        <v>1</v>
      </c>
      <c r="X1490" s="7">
        <f t="shared" si="92"/>
        <v>0</v>
      </c>
      <c r="Y1490" s="7">
        <f t="shared" si="93"/>
        <v>0</v>
      </c>
      <c r="Z1490" s="7">
        <f t="shared" si="94"/>
        <v>0</v>
      </c>
      <c r="AA1490" s="7">
        <f t="shared" si="95"/>
        <v>0</v>
      </c>
      <c r="AB1490">
        <v>0</v>
      </c>
      <c r="AC1490">
        <v>0</v>
      </c>
      <c r="AD1490">
        <v>0</v>
      </c>
      <c r="AE1490">
        <v>0</v>
      </c>
      <c r="AF1490">
        <v>5.5095098931634174</v>
      </c>
      <c r="AG1490">
        <v>5.5095098931634174</v>
      </c>
      <c r="AH1490">
        <v>0.25778344901365607</v>
      </c>
      <c r="AI1490">
        <v>1.1658256481642597</v>
      </c>
      <c r="AJ1490">
        <v>1.4236090971779156</v>
      </c>
      <c r="AK1490">
        <v>0</v>
      </c>
      <c r="AL1490">
        <v>5.5095098931634174</v>
      </c>
      <c r="AM1490">
        <v>5.5095098931634174</v>
      </c>
      <c r="AN1490">
        <v>0.25778344901365607</v>
      </c>
      <c r="AO1490">
        <v>1.1658256481642597</v>
      </c>
      <c r="AP1490">
        <v>1.4236090971779156</v>
      </c>
    </row>
    <row r="1491" spans="1:42" x14ac:dyDescent="0.3">
      <c r="A1491">
        <v>3911</v>
      </c>
      <c r="B1491" t="s">
        <v>32</v>
      </c>
      <c r="C1491" t="s">
        <v>391</v>
      </c>
      <c r="D1491" t="s">
        <v>124</v>
      </c>
      <c r="E1491" t="s">
        <v>35</v>
      </c>
      <c r="F1491">
        <v>46060</v>
      </c>
      <c r="G1491">
        <v>18057</v>
      </c>
      <c r="H1491" t="s">
        <v>317</v>
      </c>
      <c r="I1491" t="s">
        <v>318</v>
      </c>
      <c r="J1491">
        <v>18089</v>
      </c>
      <c r="K1491" t="s">
        <v>244</v>
      </c>
      <c r="L1491">
        <v>0</v>
      </c>
      <c r="M1491">
        <v>0</v>
      </c>
      <c r="N1491">
        <v>0</v>
      </c>
      <c r="O1491" s="3">
        <v>0</v>
      </c>
      <c r="P1491">
        <v>1</v>
      </c>
      <c r="Q1491">
        <v>1</v>
      </c>
      <c r="R1491" s="3">
        <v>0</v>
      </c>
      <c r="S1491" s="3">
        <v>1</v>
      </c>
      <c r="T1491" s="3">
        <v>1</v>
      </c>
      <c r="U1491" s="3">
        <v>0</v>
      </c>
      <c r="V1491" s="3">
        <v>1</v>
      </c>
      <c r="W1491" s="3">
        <v>1</v>
      </c>
      <c r="X1491" s="7">
        <f t="shared" si="92"/>
        <v>0</v>
      </c>
      <c r="Y1491" s="7">
        <f t="shared" si="93"/>
        <v>0</v>
      </c>
      <c r="Z1491" s="7">
        <f t="shared" si="94"/>
        <v>0</v>
      </c>
      <c r="AA1491" s="7">
        <f t="shared" si="95"/>
        <v>0</v>
      </c>
      <c r="AB1491">
        <v>0</v>
      </c>
      <c r="AC1491">
        <v>0</v>
      </c>
      <c r="AD1491">
        <v>0</v>
      </c>
      <c r="AE1491">
        <v>0</v>
      </c>
      <c r="AF1491">
        <v>6.761256988314126</v>
      </c>
      <c r="AG1491">
        <v>6.761256988314126</v>
      </c>
      <c r="AH1491">
        <v>0.3112356053532524</v>
      </c>
      <c r="AI1491">
        <v>0.27187345526445872</v>
      </c>
      <c r="AJ1491">
        <v>0.58310906061771106</v>
      </c>
      <c r="AK1491">
        <v>0</v>
      </c>
      <c r="AL1491">
        <v>6.761256988314126</v>
      </c>
      <c r="AM1491">
        <v>6.761256988314126</v>
      </c>
      <c r="AN1491">
        <v>0.3112356053532524</v>
      </c>
      <c r="AO1491">
        <v>0.27187345526445872</v>
      </c>
      <c r="AP1491">
        <v>0.58310906061771106</v>
      </c>
    </row>
    <row r="1492" spans="1:42" x14ac:dyDescent="0.3">
      <c r="A1492">
        <v>3912</v>
      </c>
      <c r="B1492" t="s">
        <v>32</v>
      </c>
      <c r="C1492" t="s">
        <v>392</v>
      </c>
      <c r="D1492" t="s">
        <v>124</v>
      </c>
      <c r="E1492" t="s">
        <v>35</v>
      </c>
      <c r="F1492">
        <v>46074</v>
      </c>
      <c r="G1492">
        <v>18057</v>
      </c>
      <c r="H1492" t="s">
        <v>317</v>
      </c>
      <c r="I1492" t="s">
        <v>318</v>
      </c>
      <c r="J1492">
        <v>18089</v>
      </c>
      <c r="K1492" t="s">
        <v>244</v>
      </c>
      <c r="L1492">
        <v>0</v>
      </c>
      <c r="M1492">
        <v>0</v>
      </c>
      <c r="N1492">
        <v>0</v>
      </c>
      <c r="O1492" s="3">
        <v>0</v>
      </c>
      <c r="P1492">
        <v>1</v>
      </c>
      <c r="Q1492">
        <v>1</v>
      </c>
      <c r="R1492" s="3">
        <v>0</v>
      </c>
      <c r="S1492" s="3">
        <v>1</v>
      </c>
      <c r="T1492" s="3">
        <v>1</v>
      </c>
      <c r="U1492" s="3">
        <v>0</v>
      </c>
      <c r="V1492" s="3">
        <v>1</v>
      </c>
      <c r="W1492" s="3">
        <v>1</v>
      </c>
      <c r="X1492" s="7">
        <f t="shared" si="92"/>
        <v>0</v>
      </c>
      <c r="Y1492" s="7">
        <f t="shared" si="93"/>
        <v>0</v>
      </c>
      <c r="Z1492" s="7">
        <f t="shared" si="94"/>
        <v>0</v>
      </c>
      <c r="AA1492" s="7">
        <f t="shared" si="95"/>
        <v>0</v>
      </c>
      <c r="AB1492">
        <v>0</v>
      </c>
      <c r="AC1492">
        <v>0</v>
      </c>
      <c r="AD1492">
        <v>0</v>
      </c>
      <c r="AE1492">
        <v>0</v>
      </c>
      <c r="AF1492">
        <v>6.761256988314126</v>
      </c>
      <c r="AG1492">
        <v>6.761256988314126</v>
      </c>
      <c r="AH1492">
        <v>0.3112356053532524</v>
      </c>
      <c r="AI1492">
        <v>0.27187345526445872</v>
      </c>
      <c r="AJ1492">
        <v>0.58310906061771106</v>
      </c>
      <c r="AK1492">
        <v>0</v>
      </c>
      <c r="AL1492">
        <v>6.761256988314126</v>
      </c>
      <c r="AM1492">
        <v>6.761256988314126</v>
      </c>
      <c r="AN1492">
        <v>0.3112356053532524</v>
      </c>
      <c r="AO1492">
        <v>0.27187345526445872</v>
      </c>
      <c r="AP1492">
        <v>0.58310906061771106</v>
      </c>
    </row>
    <row r="1493" spans="1:42" x14ac:dyDescent="0.3">
      <c r="A1493">
        <v>3913</v>
      </c>
      <c r="B1493" t="s">
        <v>32</v>
      </c>
      <c r="C1493" t="s">
        <v>393</v>
      </c>
      <c r="D1493" t="s">
        <v>48</v>
      </c>
      <c r="E1493" t="s">
        <v>35</v>
      </c>
      <c r="F1493">
        <v>47980</v>
      </c>
      <c r="G1493">
        <v>18181</v>
      </c>
      <c r="H1493" t="s">
        <v>85</v>
      </c>
      <c r="I1493" t="s">
        <v>86</v>
      </c>
      <c r="J1493">
        <v>18157</v>
      </c>
      <c r="K1493" t="s">
        <v>179</v>
      </c>
      <c r="L1493">
        <v>0</v>
      </c>
      <c r="M1493">
        <v>0</v>
      </c>
      <c r="N1493">
        <v>0</v>
      </c>
      <c r="O1493" s="3">
        <v>0</v>
      </c>
      <c r="P1493">
        <v>1</v>
      </c>
      <c r="Q1493">
        <v>1</v>
      </c>
      <c r="R1493" s="3">
        <v>0</v>
      </c>
      <c r="S1493" s="3">
        <v>1</v>
      </c>
      <c r="T1493" s="3">
        <v>1</v>
      </c>
      <c r="U1493" s="3">
        <v>0</v>
      </c>
      <c r="V1493" s="3">
        <v>1</v>
      </c>
      <c r="W1493" s="3">
        <v>1</v>
      </c>
      <c r="X1493" s="7">
        <f t="shared" si="92"/>
        <v>0</v>
      </c>
      <c r="Y1493" s="7">
        <f t="shared" si="93"/>
        <v>0</v>
      </c>
      <c r="Z1493" s="7">
        <f t="shared" si="94"/>
        <v>0</v>
      </c>
      <c r="AA1493" s="7">
        <f t="shared" si="95"/>
        <v>0</v>
      </c>
      <c r="AB1493">
        <v>0</v>
      </c>
      <c r="AC1493">
        <v>0</v>
      </c>
      <c r="AD1493">
        <v>0</v>
      </c>
      <c r="AE1493">
        <v>0</v>
      </c>
      <c r="AF1493">
        <v>5.5095098931634174</v>
      </c>
      <c r="AG1493">
        <v>5.5095098931634174</v>
      </c>
      <c r="AH1493">
        <v>0.48200204368866517</v>
      </c>
      <c r="AI1493">
        <v>0.79819538434842963</v>
      </c>
      <c r="AJ1493">
        <v>1.2801974280370947</v>
      </c>
      <c r="AK1493">
        <v>0</v>
      </c>
      <c r="AL1493">
        <v>5.5095098931634174</v>
      </c>
      <c r="AM1493">
        <v>5.5095098931634174</v>
      </c>
      <c r="AN1493">
        <v>0.48200204368866517</v>
      </c>
      <c r="AO1493">
        <v>0.79819538434842963</v>
      </c>
      <c r="AP1493">
        <v>1.2801974280370947</v>
      </c>
    </row>
    <row r="1494" spans="1:42" x14ac:dyDescent="0.3">
      <c r="A1494">
        <v>3915</v>
      </c>
      <c r="B1494" t="s">
        <v>32</v>
      </c>
      <c r="C1494" t="s">
        <v>394</v>
      </c>
      <c r="D1494" t="s">
        <v>395</v>
      </c>
      <c r="E1494" t="s">
        <v>396</v>
      </c>
      <c r="F1494">
        <v>47993</v>
      </c>
      <c r="G1494">
        <v>18171</v>
      </c>
      <c r="H1494" t="s">
        <v>144</v>
      </c>
      <c r="I1494" t="s">
        <v>397</v>
      </c>
      <c r="J1494">
        <v>18157</v>
      </c>
      <c r="K1494" t="s">
        <v>179</v>
      </c>
      <c r="L1494">
        <v>0</v>
      </c>
      <c r="M1494">
        <v>0</v>
      </c>
      <c r="N1494">
        <v>0</v>
      </c>
      <c r="O1494" s="3">
        <v>0</v>
      </c>
      <c r="P1494">
        <v>0</v>
      </c>
      <c r="Q1494">
        <v>0</v>
      </c>
      <c r="R1494" s="3">
        <v>0</v>
      </c>
      <c r="S1494" s="3">
        <v>1</v>
      </c>
      <c r="T1494" s="3">
        <v>1</v>
      </c>
      <c r="U1494" s="3">
        <v>0</v>
      </c>
      <c r="V1494" s="3">
        <v>1</v>
      </c>
      <c r="W1494" s="3">
        <v>1</v>
      </c>
      <c r="X1494" s="7">
        <f t="shared" si="92"/>
        <v>0</v>
      </c>
      <c r="Y1494" s="7">
        <f t="shared" si="93"/>
        <v>0</v>
      </c>
      <c r="Z1494" s="7">
        <f t="shared" si="94"/>
        <v>0</v>
      </c>
      <c r="AA1494" s="7">
        <f t="shared" si="95"/>
        <v>0</v>
      </c>
      <c r="AB1494">
        <v>0</v>
      </c>
      <c r="AC1494">
        <v>0</v>
      </c>
      <c r="AD1494">
        <v>0</v>
      </c>
      <c r="AE1494">
        <v>0</v>
      </c>
      <c r="AF1494">
        <v>5.5095098931634174</v>
      </c>
      <c r="AG1494">
        <v>5.5095098931634174</v>
      </c>
      <c r="AH1494">
        <v>0</v>
      </c>
      <c r="AI1494">
        <v>1.3803450862715678</v>
      </c>
      <c r="AJ1494">
        <v>1.3803450862715678</v>
      </c>
      <c r="AK1494">
        <v>0</v>
      </c>
      <c r="AL1494">
        <v>5.5095098931634174</v>
      </c>
      <c r="AM1494">
        <v>5.5095098931634174</v>
      </c>
      <c r="AN1494">
        <v>0</v>
      </c>
      <c r="AO1494">
        <v>1.3803450862715678</v>
      </c>
      <c r="AP1494">
        <v>1.3803450862715678</v>
      </c>
    </row>
    <row r="1495" spans="1:42" x14ac:dyDescent="0.3">
      <c r="A1495">
        <v>3916</v>
      </c>
      <c r="B1495" t="s">
        <v>32</v>
      </c>
      <c r="C1495" t="s">
        <v>394</v>
      </c>
      <c r="D1495" t="s">
        <v>395</v>
      </c>
      <c r="E1495" t="s">
        <v>398</v>
      </c>
      <c r="F1495">
        <v>47993</v>
      </c>
      <c r="G1495">
        <v>18171</v>
      </c>
      <c r="H1495" t="s">
        <v>144</v>
      </c>
      <c r="I1495" t="s">
        <v>397</v>
      </c>
      <c r="J1495">
        <v>18157</v>
      </c>
      <c r="K1495" t="s">
        <v>179</v>
      </c>
      <c r="L1495">
        <v>0</v>
      </c>
      <c r="M1495">
        <v>0</v>
      </c>
      <c r="N1495">
        <v>0</v>
      </c>
      <c r="O1495" s="3">
        <v>0</v>
      </c>
      <c r="P1495">
        <v>0</v>
      </c>
      <c r="Q1495">
        <v>0</v>
      </c>
      <c r="R1495" s="3">
        <v>0</v>
      </c>
      <c r="S1495" s="3">
        <v>1</v>
      </c>
      <c r="T1495" s="3">
        <v>1</v>
      </c>
      <c r="U1495" s="3">
        <v>0</v>
      </c>
      <c r="V1495" s="3">
        <v>1</v>
      </c>
      <c r="W1495" s="3">
        <v>1</v>
      </c>
      <c r="X1495" s="7">
        <f t="shared" si="92"/>
        <v>0</v>
      </c>
      <c r="Y1495" s="7">
        <f t="shared" si="93"/>
        <v>0</v>
      </c>
      <c r="Z1495" s="7">
        <f t="shared" si="94"/>
        <v>0</v>
      </c>
      <c r="AA1495" s="7">
        <f t="shared" si="95"/>
        <v>0</v>
      </c>
      <c r="AB1495">
        <v>0</v>
      </c>
      <c r="AC1495">
        <v>0</v>
      </c>
      <c r="AD1495">
        <v>0</v>
      </c>
      <c r="AE1495">
        <v>0</v>
      </c>
      <c r="AF1495">
        <v>5.5095098931634174</v>
      </c>
      <c r="AG1495">
        <v>5.5095098931634174</v>
      </c>
      <c r="AH1495">
        <v>0</v>
      </c>
      <c r="AI1495">
        <v>1.3803450862715678</v>
      </c>
      <c r="AJ1495">
        <v>1.3803450862715678</v>
      </c>
      <c r="AK1495">
        <v>0</v>
      </c>
      <c r="AL1495">
        <v>5.5095098931634174</v>
      </c>
      <c r="AM1495">
        <v>5.5095098931634174</v>
      </c>
      <c r="AN1495">
        <v>0</v>
      </c>
      <c r="AO1495">
        <v>1.3803450862715678</v>
      </c>
      <c r="AP1495">
        <v>1.3803450862715678</v>
      </c>
    </row>
    <row r="1496" spans="1:42" x14ac:dyDescent="0.3">
      <c r="A1496">
        <v>4069</v>
      </c>
      <c r="B1496" t="s">
        <v>32</v>
      </c>
      <c r="C1496" t="s">
        <v>73</v>
      </c>
      <c r="D1496" t="s">
        <v>276</v>
      </c>
      <c r="E1496" t="s">
        <v>35</v>
      </c>
      <c r="F1496">
        <v>46733</v>
      </c>
      <c r="G1496">
        <v>18001</v>
      </c>
      <c r="H1496" t="s">
        <v>89</v>
      </c>
      <c r="I1496" t="s">
        <v>90</v>
      </c>
      <c r="J1496">
        <v>0</v>
      </c>
      <c r="K1496">
        <v>0</v>
      </c>
      <c r="L1496">
        <v>0</v>
      </c>
      <c r="M1496">
        <v>1</v>
      </c>
      <c r="N1496">
        <v>1</v>
      </c>
      <c r="O1496" s="3">
        <v>0</v>
      </c>
      <c r="P1496">
        <v>1</v>
      </c>
      <c r="Q1496">
        <v>1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7">
        <f t="shared" si="92"/>
        <v>0</v>
      </c>
      <c r="Y1496" s="7">
        <f t="shared" si="93"/>
        <v>0</v>
      </c>
      <c r="Z1496" s="7">
        <f t="shared" si="94"/>
        <v>0</v>
      </c>
      <c r="AA1496" s="7">
        <f t="shared" si="95"/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1.9493177387914227</v>
      </c>
      <c r="AI1496">
        <v>0</v>
      </c>
      <c r="AJ1496">
        <v>1.9493177387914227</v>
      </c>
      <c r="AK1496">
        <v>0</v>
      </c>
      <c r="AL1496">
        <v>0</v>
      </c>
      <c r="AM1496">
        <v>0</v>
      </c>
      <c r="AN1496">
        <v>1.9493177387914227</v>
      </c>
      <c r="AO1496">
        <v>0</v>
      </c>
      <c r="AP1496">
        <v>1.9493177387914227</v>
      </c>
    </row>
    <row r="1497" spans="1:42" x14ac:dyDescent="0.3">
      <c r="A1497">
        <v>4075</v>
      </c>
      <c r="B1497" t="s">
        <v>32</v>
      </c>
      <c r="C1497" t="s">
        <v>247</v>
      </c>
      <c r="D1497" t="s">
        <v>276</v>
      </c>
      <c r="E1497" t="s">
        <v>35</v>
      </c>
      <c r="F1497">
        <v>46201</v>
      </c>
      <c r="G1497">
        <v>18097</v>
      </c>
      <c r="H1497" t="s">
        <v>201</v>
      </c>
      <c r="I1497" t="s">
        <v>202</v>
      </c>
      <c r="J1497">
        <v>0</v>
      </c>
      <c r="K1497">
        <v>0</v>
      </c>
      <c r="L1497">
        <v>0</v>
      </c>
      <c r="M1497">
        <v>0</v>
      </c>
      <c r="N1497">
        <v>0</v>
      </c>
      <c r="O1497" s="3">
        <v>0</v>
      </c>
      <c r="P1497">
        <v>0</v>
      </c>
      <c r="Q1497">
        <v>0</v>
      </c>
      <c r="R1497" s="3">
        <v>1</v>
      </c>
      <c r="S1497" s="3">
        <v>0</v>
      </c>
      <c r="T1497" s="3">
        <v>1</v>
      </c>
      <c r="U1497" s="3">
        <v>1</v>
      </c>
      <c r="V1497" s="3">
        <v>0</v>
      </c>
      <c r="W1497" s="3">
        <v>1</v>
      </c>
      <c r="X1497" s="7">
        <f t="shared" si="92"/>
        <v>0</v>
      </c>
      <c r="Y1497" s="7">
        <f t="shared" si="93"/>
        <v>22.448979591836736</v>
      </c>
      <c r="Z1497" s="7">
        <f t="shared" si="94"/>
        <v>0</v>
      </c>
      <c r="AA1497" s="7">
        <f t="shared" si="95"/>
        <v>0</v>
      </c>
      <c r="AB1497">
        <v>0</v>
      </c>
      <c r="AC1497">
        <v>22.448979591836736</v>
      </c>
      <c r="AD1497">
        <v>22.448979591836736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22.448979591836736</v>
      </c>
      <c r="AM1497">
        <v>22.448979591836736</v>
      </c>
      <c r="AN1497">
        <v>0</v>
      </c>
      <c r="AO1497">
        <v>22.448979591836736</v>
      </c>
      <c r="AP1497">
        <v>22.448979591836736</v>
      </c>
    </row>
    <row r="1498" spans="1:42" x14ac:dyDescent="0.3">
      <c r="A1498">
        <v>4082</v>
      </c>
      <c r="B1498" t="s">
        <v>32</v>
      </c>
      <c r="C1498" t="s">
        <v>275</v>
      </c>
      <c r="D1498" t="s">
        <v>276</v>
      </c>
      <c r="E1498" t="s">
        <v>35</v>
      </c>
      <c r="F1498">
        <v>46161</v>
      </c>
      <c r="G1498">
        <v>18145</v>
      </c>
      <c r="H1498" t="s">
        <v>277</v>
      </c>
      <c r="I1498" t="s">
        <v>278</v>
      </c>
      <c r="J1498">
        <v>18157</v>
      </c>
      <c r="K1498" t="s">
        <v>179</v>
      </c>
      <c r="L1498">
        <v>0</v>
      </c>
      <c r="M1498">
        <v>0</v>
      </c>
      <c r="N1498">
        <v>0</v>
      </c>
      <c r="O1498" s="3">
        <v>0</v>
      </c>
      <c r="P1498">
        <v>0</v>
      </c>
      <c r="Q1498">
        <v>0</v>
      </c>
      <c r="R1498" s="3">
        <v>0</v>
      </c>
      <c r="S1498" s="3">
        <v>1</v>
      </c>
      <c r="T1498" s="3">
        <v>1</v>
      </c>
      <c r="U1498" s="3">
        <v>0</v>
      </c>
      <c r="V1498" s="3">
        <v>1</v>
      </c>
      <c r="W1498" s="3">
        <v>1</v>
      </c>
      <c r="X1498" s="7">
        <f t="shared" si="92"/>
        <v>0</v>
      </c>
      <c r="Y1498" s="7">
        <f t="shared" si="93"/>
        <v>0</v>
      </c>
      <c r="Z1498" s="7">
        <f t="shared" si="94"/>
        <v>0</v>
      </c>
      <c r="AA1498" s="7">
        <f t="shared" si="95"/>
        <v>0</v>
      </c>
      <c r="AB1498">
        <v>0</v>
      </c>
      <c r="AC1498">
        <v>0</v>
      </c>
      <c r="AD1498">
        <v>0</v>
      </c>
      <c r="AE1498">
        <v>0</v>
      </c>
      <c r="AF1498">
        <v>5.5095098931634174</v>
      </c>
      <c r="AG1498">
        <v>5.5095098931634174</v>
      </c>
      <c r="AH1498">
        <v>0</v>
      </c>
      <c r="AI1498">
        <v>0.32018629020521033</v>
      </c>
      <c r="AJ1498">
        <v>0.32018629020521033</v>
      </c>
      <c r="AK1498">
        <v>0</v>
      </c>
      <c r="AL1498">
        <v>5.5095098931634174</v>
      </c>
      <c r="AM1498">
        <v>5.5095098931634174</v>
      </c>
      <c r="AN1498">
        <v>0</v>
      </c>
      <c r="AO1498">
        <v>0.32018629020521033</v>
      </c>
      <c r="AP1498">
        <v>0.32018629020521033</v>
      </c>
    </row>
    <row r="1499" spans="1:42" x14ac:dyDescent="0.3">
      <c r="A1499">
        <v>4201</v>
      </c>
      <c r="B1499" t="s">
        <v>32</v>
      </c>
      <c r="C1499" t="s">
        <v>399</v>
      </c>
      <c r="D1499" t="s">
        <v>400</v>
      </c>
      <c r="E1499" t="s">
        <v>35</v>
      </c>
      <c r="F1499">
        <v>46714</v>
      </c>
      <c r="G1499">
        <v>18179</v>
      </c>
      <c r="H1499" t="s">
        <v>401</v>
      </c>
      <c r="I1499" t="s">
        <v>402</v>
      </c>
      <c r="J1499">
        <v>0</v>
      </c>
      <c r="K1499">
        <v>0</v>
      </c>
      <c r="L1499">
        <v>1</v>
      </c>
      <c r="M1499">
        <v>0</v>
      </c>
      <c r="N1499">
        <v>1</v>
      </c>
      <c r="O1499" s="3">
        <v>1</v>
      </c>
      <c r="P1499">
        <v>0</v>
      </c>
      <c r="Q1499">
        <v>1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7">
        <f t="shared" si="92"/>
        <v>3.2129921719827084</v>
      </c>
      <c r="Y1499" s="7">
        <f t="shared" si="93"/>
        <v>0</v>
      </c>
      <c r="Z1499" s="7">
        <f t="shared" si="94"/>
        <v>0</v>
      </c>
      <c r="AA1499" s="7">
        <f t="shared" si="95"/>
        <v>0</v>
      </c>
      <c r="AB1499">
        <v>3.2129921719827084</v>
      </c>
      <c r="AC1499">
        <v>0</v>
      </c>
      <c r="AD1499">
        <v>3.2129921719827084</v>
      </c>
      <c r="AE1499">
        <v>0</v>
      </c>
      <c r="AF1499">
        <v>0</v>
      </c>
      <c r="AG1499">
        <v>0</v>
      </c>
      <c r="AH1499">
        <v>0.70695088488682789</v>
      </c>
      <c r="AI1499">
        <v>0</v>
      </c>
      <c r="AJ1499">
        <v>0.70695088488682789</v>
      </c>
      <c r="AK1499">
        <v>3.2129921719827084</v>
      </c>
      <c r="AL1499">
        <v>0</v>
      </c>
      <c r="AM1499">
        <v>3.2129921719827084</v>
      </c>
      <c r="AN1499">
        <v>3.9199430568695361</v>
      </c>
      <c r="AO1499">
        <v>0</v>
      </c>
      <c r="AP1499">
        <v>3.9199430568695361</v>
      </c>
    </row>
    <row r="1500" spans="1:42" x14ac:dyDescent="0.3">
      <c r="A1500">
        <v>4207</v>
      </c>
      <c r="B1500" t="s">
        <v>32</v>
      </c>
      <c r="C1500" t="s">
        <v>334</v>
      </c>
      <c r="D1500" t="s">
        <v>403</v>
      </c>
      <c r="E1500" t="s">
        <v>404</v>
      </c>
      <c r="F1500">
        <v>46580</v>
      </c>
      <c r="G1500">
        <v>18085</v>
      </c>
      <c r="H1500" t="s">
        <v>336</v>
      </c>
      <c r="I1500" t="s">
        <v>337</v>
      </c>
      <c r="J1500">
        <v>0</v>
      </c>
      <c r="K1500">
        <v>0</v>
      </c>
      <c r="L1500">
        <v>0</v>
      </c>
      <c r="M1500">
        <v>1</v>
      </c>
      <c r="N1500">
        <v>1</v>
      </c>
      <c r="O1500" s="3">
        <v>0</v>
      </c>
      <c r="P1500">
        <v>1</v>
      </c>
      <c r="Q1500">
        <v>1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7">
        <f t="shared" si="92"/>
        <v>0</v>
      </c>
      <c r="Y1500" s="7">
        <f t="shared" si="93"/>
        <v>0</v>
      </c>
      <c r="Z1500" s="7">
        <f t="shared" si="94"/>
        <v>0</v>
      </c>
      <c r="AA1500" s="7">
        <f t="shared" si="95"/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0.38281175232079617</v>
      </c>
      <c r="AI1500">
        <v>0</v>
      </c>
      <c r="AJ1500">
        <v>0.38281175232079617</v>
      </c>
      <c r="AK1500">
        <v>0</v>
      </c>
      <c r="AL1500">
        <v>0</v>
      </c>
      <c r="AM1500">
        <v>0</v>
      </c>
      <c r="AN1500">
        <v>0.38281175232079617</v>
      </c>
      <c r="AO1500">
        <v>0</v>
      </c>
      <c r="AP1500">
        <v>0.38281175232079617</v>
      </c>
    </row>
    <row r="1501" spans="1:42" x14ac:dyDescent="0.3">
      <c r="A1501">
        <v>4210</v>
      </c>
      <c r="B1501" t="s">
        <v>32</v>
      </c>
      <c r="C1501" t="s">
        <v>405</v>
      </c>
      <c r="D1501" t="s">
        <v>406</v>
      </c>
      <c r="E1501" t="s">
        <v>35</v>
      </c>
      <c r="F1501">
        <v>47338</v>
      </c>
      <c r="G1501">
        <v>18035</v>
      </c>
      <c r="H1501" t="s">
        <v>384</v>
      </c>
      <c r="I1501" t="s">
        <v>385</v>
      </c>
      <c r="J1501">
        <v>0</v>
      </c>
      <c r="K1501">
        <v>0</v>
      </c>
      <c r="L1501">
        <v>0</v>
      </c>
      <c r="M1501">
        <v>1</v>
      </c>
      <c r="N1501">
        <v>1</v>
      </c>
      <c r="O1501" s="3">
        <v>0</v>
      </c>
      <c r="P1501">
        <v>1</v>
      </c>
      <c r="Q1501">
        <v>1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7">
        <f t="shared" si="92"/>
        <v>0</v>
      </c>
      <c r="Y1501" s="7">
        <f t="shared" si="93"/>
        <v>0</v>
      </c>
      <c r="Z1501" s="7">
        <f t="shared" si="94"/>
        <v>0</v>
      </c>
      <c r="AA1501" s="7">
        <f t="shared" si="95"/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1.498033176720774</v>
      </c>
      <c r="AI1501">
        <v>0</v>
      </c>
      <c r="AJ1501">
        <v>1.498033176720774</v>
      </c>
      <c r="AK1501">
        <v>0</v>
      </c>
      <c r="AL1501">
        <v>0</v>
      </c>
      <c r="AM1501">
        <v>0</v>
      </c>
      <c r="AN1501">
        <v>1.498033176720774</v>
      </c>
      <c r="AO1501">
        <v>0</v>
      </c>
      <c r="AP1501">
        <v>1.498033176720774</v>
      </c>
    </row>
    <row r="1502" spans="1:42" x14ac:dyDescent="0.3">
      <c r="A1502">
        <v>4262</v>
      </c>
      <c r="B1502" t="s">
        <v>32</v>
      </c>
      <c r="C1502" t="s">
        <v>407</v>
      </c>
      <c r="D1502" t="s">
        <v>191</v>
      </c>
      <c r="E1502" t="s">
        <v>35</v>
      </c>
      <c r="F1502">
        <v>47981</v>
      </c>
      <c r="G1502">
        <v>18157</v>
      </c>
      <c r="H1502" t="s">
        <v>178</v>
      </c>
      <c r="I1502" t="s">
        <v>179</v>
      </c>
      <c r="J1502">
        <v>0</v>
      </c>
      <c r="K1502">
        <v>0</v>
      </c>
      <c r="L1502">
        <v>0</v>
      </c>
      <c r="M1502">
        <v>0</v>
      </c>
      <c r="N1502">
        <v>0</v>
      </c>
      <c r="O1502" s="3">
        <v>0</v>
      </c>
      <c r="P1502">
        <v>1</v>
      </c>
      <c r="Q1502">
        <v>1</v>
      </c>
      <c r="R1502" s="3">
        <v>1</v>
      </c>
      <c r="S1502" s="3">
        <v>0</v>
      </c>
      <c r="T1502" s="3">
        <v>1</v>
      </c>
      <c r="U1502" s="3">
        <v>1</v>
      </c>
      <c r="V1502" s="3">
        <v>0</v>
      </c>
      <c r="W1502" s="3">
        <v>1</v>
      </c>
      <c r="X1502" s="7">
        <f t="shared" si="92"/>
        <v>0</v>
      </c>
      <c r="Y1502" s="7">
        <f t="shared" si="93"/>
        <v>5.3025936599423629</v>
      </c>
      <c r="Z1502" s="7">
        <f t="shared" si="94"/>
        <v>0</v>
      </c>
      <c r="AA1502" s="7">
        <f t="shared" si="95"/>
        <v>0</v>
      </c>
      <c r="AB1502">
        <v>0</v>
      </c>
      <c r="AC1502">
        <v>5.3025936599423629</v>
      </c>
      <c r="AD1502">
        <v>5.3025936599423629</v>
      </c>
      <c r="AE1502">
        <v>0</v>
      </c>
      <c r="AF1502">
        <v>0</v>
      </c>
      <c r="AG1502">
        <v>0</v>
      </c>
      <c r="AH1502">
        <v>0.27559183346236038</v>
      </c>
      <c r="AI1502">
        <v>0</v>
      </c>
      <c r="AJ1502">
        <v>0.27559183346236038</v>
      </c>
      <c r="AK1502">
        <v>0</v>
      </c>
      <c r="AL1502">
        <v>5.3025936599423629</v>
      </c>
      <c r="AM1502">
        <v>5.3025936599423629</v>
      </c>
      <c r="AN1502">
        <v>0.27559183346236038</v>
      </c>
      <c r="AO1502">
        <v>5.3025936599423629</v>
      </c>
      <c r="AP1502">
        <v>5.5781854934047228</v>
      </c>
    </row>
    <row r="1503" spans="1:42" x14ac:dyDescent="0.3">
      <c r="A1503">
        <v>4265</v>
      </c>
      <c r="B1503" t="s">
        <v>32</v>
      </c>
      <c r="C1503" t="s">
        <v>408</v>
      </c>
      <c r="D1503" t="s">
        <v>191</v>
      </c>
      <c r="E1503" t="s">
        <v>35</v>
      </c>
      <c r="F1503">
        <v>46920</v>
      </c>
      <c r="G1503">
        <v>18015</v>
      </c>
      <c r="H1503" t="s">
        <v>68</v>
      </c>
      <c r="I1503" t="s">
        <v>69</v>
      </c>
      <c r="J1503">
        <v>18027</v>
      </c>
      <c r="K1503" t="s">
        <v>108</v>
      </c>
      <c r="L1503">
        <v>0</v>
      </c>
      <c r="M1503">
        <v>0</v>
      </c>
      <c r="N1503">
        <v>0</v>
      </c>
      <c r="O1503" s="3">
        <v>0</v>
      </c>
      <c r="P1503">
        <v>1</v>
      </c>
      <c r="Q1503">
        <v>1</v>
      </c>
      <c r="R1503" s="3">
        <v>0</v>
      </c>
      <c r="S1503" s="3">
        <v>1</v>
      </c>
      <c r="T1503" s="3">
        <v>1</v>
      </c>
      <c r="U1503" s="3">
        <v>0</v>
      </c>
      <c r="V1503" s="3">
        <v>1</v>
      </c>
      <c r="W1503" s="3">
        <v>1</v>
      </c>
      <c r="X1503" s="7">
        <f t="shared" si="92"/>
        <v>0</v>
      </c>
      <c r="Y1503" s="7">
        <f t="shared" si="93"/>
        <v>0</v>
      </c>
      <c r="Z1503" s="7">
        <f t="shared" si="94"/>
        <v>0</v>
      </c>
      <c r="AA1503" s="7">
        <f t="shared" si="95"/>
        <v>0</v>
      </c>
      <c r="AB1503">
        <v>0</v>
      </c>
      <c r="AC1503">
        <v>0</v>
      </c>
      <c r="AD1503">
        <v>0</v>
      </c>
      <c r="AE1503">
        <v>0</v>
      </c>
      <c r="AF1503">
        <v>2.6132866390746043</v>
      </c>
      <c r="AG1503">
        <v>2.6132866390746043</v>
      </c>
      <c r="AH1503">
        <v>0.42880476519040878</v>
      </c>
      <c r="AI1503">
        <v>0.96831912430270495</v>
      </c>
      <c r="AJ1503">
        <v>1.3971238894931137</v>
      </c>
      <c r="AK1503">
        <v>0</v>
      </c>
      <c r="AL1503">
        <v>2.6132866390746043</v>
      </c>
      <c r="AM1503">
        <v>2.6132866390746043</v>
      </c>
      <c r="AN1503">
        <v>0.42880476519040878</v>
      </c>
      <c r="AO1503">
        <v>0.96831912430270495</v>
      </c>
      <c r="AP1503">
        <v>1.3971238894931137</v>
      </c>
    </row>
    <row r="1504" spans="1:42" x14ac:dyDescent="0.3">
      <c r="A1504">
        <v>4317</v>
      </c>
      <c r="B1504" t="s">
        <v>32</v>
      </c>
      <c r="C1504" t="s">
        <v>409</v>
      </c>
      <c r="D1504" t="s">
        <v>324</v>
      </c>
      <c r="E1504" t="s">
        <v>35</v>
      </c>
      <c r="F1504">
        <v>46986</v>
      </c>
      <c r="G1504">
        <v>18053</v>
      </c>
      <c r="H1504" t="s">
        <v>265</v>
      </c>
      <c r="I1504" t="s">
        <v>266</v>
      </c>
      <c r="J1504">
        <v>0</v>
      </c>
      <c r="K1504">
        <v>0</v>
      </c>
      <c r="L1504">
        <v>0</v>
      </c>
      <c r="M1504">
        <v>1</v>
      </c>
      <c r="N1504">
        <v>1</v>
      </c>
      <c r="O1504" s="3">
        <v>1</v>
      </c>
      <c r="P1504">
        <v>0</v>
      </c>
      <c r="Q1504">
        <v>1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7">
        <f t="shared" si="92"/>
        <v>0</v>
      </c>
      <c r="Y1504" s="7">
        <f t="shared" si="93"/>
        <v>0</v>
      </c>
      <c r="Z1504" s="7">
        <f t="shared" si="94"/>
        <v>1</v>
      </c>
      <c r="AA1504" s="7">
        <f t="shared" si="95"/>
        <v>0</v>
      </c>
      <c r="AB1504">
        <v>1.1739155954686857</v>
      </c>
      <c r="AC1504">
        <v>0</v>
      </c>
      <c r="AD1504">
        <v>1.1739155954686857</v>
      </c>
      <c r="AE1504">
        <v>0</v>
      </c>
      <c r="AF1504">
        <v>0</v>
      </c>
      <c r="AG1504">
        <v>0</v>
      </c>
      <c r="AH1504">
        <v>0.92430117776189136</v>
      </c>
      <c r="AI1504">
        <v>0</v>
      </c>
      <c r="AJ1504">
        <v>0.92430117776189136</v>
      </c>
      <c r="AK1504">
        <v>1.1739155954686857</v>
      </c>
      <c r="AL1504">
        <v>0</v>
      </c>
      <c r="AM1504">
        <v>1.1739155954686857</v>
      </c>
      <c r="AN1504">
        <v>2.0982167732305772</v>
      </c>
      <c r="AO1504">
        <v>0</v>
      </c>
      <c r="AP1504">
        <v>2.0982167732305772</v>
      </c>
    </row>
    <row r="1505" spans="1:42" x14ac:dyDescent="0.3">
      <c r="A1505">
        <v>4321</v>
      </c>
      <c r="B1505" t="s">
        <v>32</v>
      </c>
      <c r="C1505" t="s">
        <v>410</v>
      </c>
      <c r="D1505" t="s">
        <v>42</v>
      </c>
      <c r="E1505" t="s">
        <v>35</v>
      </c>
      <c r="F1505">
        <v>46172</v>
      </c>
      <c r="G1505">
        <v>18133</v>
      </c>
      <c r="H1505" t="s">
        <v>411</v>
      </c>
      <c r="I1505" t="s">
        <v>412</v>
      </c>
      <c r="J1505">
        <v>0</v>
      </c>
      <c r="K1505">
        <v>0</v>
      </c>
      <c r="L1505">
        <v>1</v>
      </c>
      <c r="M1505">
        <v>0</v>
      </c>
      <c r="N1505">
        <v>1</v>
      </c>
      <c r="O1505" s="3">
        <v>1</v>
      </c>
      <c r="P1505">
        <v>0</v>
      </c>
      <c r="Q1505">
        <v>1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7">
        <f t="shared" si="92"/>
        <v>3.1433647669810028</v>
      </c>
      <c r="Y1505" s="7">
        <f t="shared" si="93"/>
        <v>0</v>
      </c>
      <c r="Z1505" s="7">
        <f t="shared" si="94"/>
        <v>0</v>
      </c>
      <c r="AA1505" s="7">
        <f t="shared" si="95"/>
        <v>0</v>
      </c>
      <c r="AB1505">
        <v>3.1433647669810028</v>
      </c>
      <c r="AC1505">
        <v>0</v>
      </c>
      <c r="AD1505">
        <v>3.1433647669810028</v>
      </c>
      <c r="AE1505">
        <v>0</v>
      </c>
      <c r="AF1505">
        <v>0</v>
      </c>
      <c r="AG1505">
        <v>0</v>
      </c>
      <c r="AH1505">
        <v>0.64320714778561316</v>
      </c>
      <c r="AI1505">
        <v>0</v>
      </c>
      <c r="AJ1505">
        <v>0.64320714778561316</v>
      </c>
      <c r="AK1505">
        <v>3.1433647669810028</v>
      </c>
      <c r="AL1505">
        <v>0</v>
      </c>
      <c r="AM1505">
        <v>3.1433647669810028</v>
      </c>
      <c r="AN1505">
        <v>3.7865719147666157</v>
      </c>
      <c r="AO1505">
        <v>0</v>
      </c>
      <c r="AP1505">
        <v>3.7865719147666157</v>
      </c>
    </row>
    <row r="1506" spans="1:42" x14ac:dyDescent="0.3">
      <c r="A1506">
        <v>4322</v>
      </c>
      <c r="B1506" t="s">
        <v>32</v>
      </c>
      <c r="C1506" t="s">
        <v>413</v>
      </c>
      <c r="D1506" t="s">
        <v>200</v>
      </c>
      <c r="E1506" t="s">
        <v>35</v>
      </c>
      <c r="F1506">
        <v>47635</v>
      </c>
      <c r="G1506">
        <v>18147</v>
      </c>
      <c r="H1506" t="s">
        <v>414</v>
      </c>
      <c r="I1506" t="s">
        <v>415</v>
      </c>
      <c r="J1506">
        <v>0</v>
      </c>
      <c r="K1506">
        <v>0</v>
      </c>
      <c r="L1506">
        <v>0</v>
      </c>
      <c r="M1506">
        <v>0</v>
      </c>
      <c r="N1506">
        <v>0</v>
      </c>
      <c r="O1506" s="3">
        <v>0</v>
      </c>
      <c r="P1506">
        <v>0</v>
      </c>
      <c r="Q1506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7">
        <f t="shared" si="92"/>
        <v>0</v>
      </c>
      <c r="Y1506" s="7">
        <f t="shared" si="93"/>
        <v>0</v>
      </c>
      <c r="Z1506" s="7">
        <f t="shared" si="94"/>
        <v>0</v>
      </c>
      <c r="AA1506" s="7">
        <f t="shared" si="95"/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</row>
    <row r="1507" spans="1:42" x14ac:dyDescent="0.3">
      <c r="A1507">
        <v>4333</v>
      </c>
      <c r="B1507" t="s">
        <v>32</v>
      </c>
      <c r="C1507" t="s">
        <v>416</v>
      </c>
      <c r="D1507" t="s">
        <v>417</v>
      </c>
      <c r="E1507" t="s">
        <v>35</v>
      </c>
      <c r="F1507">
        <v>46501</v>
      </c>
      <c r="G1507">
        <v>18099</v>
      </c>
      <c r="H1507" t="s">
        <v>129</v>
      </c>
      <c r="I1507" t="s">
        <v>130</v>
      </c>
      <c r="J1507">
        <v>0</v>
      </c>
      <c r="K1507">
        <v>0</v>
      </c>
      <c r="L1507">
        <v>0</v>
      </c>
      <c r="M1507">
        <v>0</v>
      </c>
      <c r="N1507">
        <v>0</v>
      </c>
      <c r="O1507" s="3">
        <v>0</v>
      </c>
      <c r="P1507">
        <v>1</v>
      </c>
      <c r="Q1507">
        <v>1</v>
      </c>
      <c r="R1507" s="3">
        <v>0</v>
      </c>
      <c r="S1507" s="3">
        <v>0</v>
      </c>
      <c r="T1507" s="3">
        <v>0</v>
      </c>
      <c r="U1507" s="3">
        <v>0</v>
      </c>
      <c r="V1507" s="3">
        <v>1</v>
      </c>
      <c r="W1507" s="3">
        <v>1</v>
      </c>
      <c r="X1507" s="7">
        <f t="shared" si="92"/>
        <v>0</v>
      </c>
      <c r="Y1507" s="7">
        <f t="shared" si="93"/>
        <v>0</v>
      </c>
      <c r="Z1507" s="7">
        <f t="shared" si="94"/>
        <v>0</v>
      </c>
      <c r="AA1507" s="7">
        <f t="shared" si="95"/>
        <v>0</v>
      </c>
      <c r="AB1507">
        <v>0</v>
      </c>
      <c r="AC1507">
        <v>0</v>
      </c>
      <c r="AD1507">
        <v>0</v>
      </c>
      <c r="AE1507">
        <v>3.3271780539335563</v>
      </c>
      <c r="AF1507">
        <v>0</v>
      </c>
      <c r="AG1507">
        <v>3.3271780539335563</v>
      </c>
      <c r="AH1507">
        <v>0.5177875243664718</v>
      </c>
      <c r="AI1507">
        <v>0</v>
      </c>
      <c r="AJ1507">
        <v>0.5177875243664718</v>
      </c>
      <c r="AK1507">
        <v>3.3271780539335563</v>
      </c>
      <c r="AL1507">
        <v>0</v>
      </c>
      <c r="AM1507">
        <v>3.3271780539335563</v>
      </c>
      <c r="AN1507">
        <v>0.5177875243664718</v>
      </c>
      <c r="AO1507">
        <v>0</v>
      </c>
      <c r="AP1507">
        <v>0.5177875243664718</v>
      </c>
    </row>
    <row r="1508" spans="1:42" x14ac:dyDescent="0.3">
      <c r="A1508">
        <v>4422</v>
      </c>
      <c r="B1508" t="s">
        <v>32</v>
      </c>
      <c r="C1508" t="s">
        <v>418</v>
      </c>
      <c r="D1508" t="s">
        <v>419</v>
      </c>
      <c r="E1508" t="s">
        <v>35</v>
      </c>
      <c r="F1508">
        <v>46985</v>
      </c>
      <c r="G1508">
        <v>18131</v>
      </c>
      <c r="H1508" t="s">
        <v>125</v>
      </c>
      <c r="I1508" t="s">
        <v>126</v>
      </c>
      <c r="J1508">
        <v>0</v>
      </c>
      <c r="K1508">
        <v>0</v>
      </c>
      <c r="L1508">
        <v>0</v>
      </c>
      <c r="M1508">
        <v>0</v>
      </c>
      <c r="N1508">
        <v>0</v>
      </c>
      <c r="O1508" s="3">
        <v>0</v>
      </c>
      <c r="P1508">
        <v>1</v>
      </c>
      <c r="Q1508">
        <v>1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7">
        <f t="shared" si="92"/>
        <v>0</v>
      </c>
      <c r="Y1508" s="7">
        <f t="shared" si="93"/>
        <v>0</v>
      </c>
      <c r="Z1508" s="7">
        <f t="shared" si="94"/>
        <v>0</v>
      </c>
      <c r="AA1508" s="7">
        <f t="shared" si="95"/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0.54907645340537203</v>
      </c>
      <c r="AI1508">
        <v>0</v>
      </c>
      <c r="AJ1508">
        <v>0.54907645340537203</v>
      </c>
      <c r="AK1508">
        <v>0</v>
      </c>
      <c r="AL1508">
        <v>0</v>
      </c>
      <c r="AM1508">
        <v>0</v>
      </c>
      <c r="AN1508">
        <v>0.54907645340537203</v>
      </c>
      <c r="AO1508">
        <v>0</v>
      </c>
      <c r="AP1508">
        <v>0.54907645340537203</v>
      </c>
    </row>
    <row r="1509" spans="1:42" x14ac:dyDescent="0.3">
      <c r="A1509">
        <v>4429</v>
      </c>
      <c r="B1509" t="s">
        <v>32</v>
      </c>
      <c r="C1509" t="s">
        <v>177</v>
      </c>
      <c r="D1509" t="s">
        <v>181</v>
      </c>
      <c r="E1509" t="s">
        <v>35</v>
      </c>
      <c r="F1509">
        <v>47901</v>
      </c>
      <c r="G1509">
        <v>18157</v>
      </c>
      <c r="H1509" t="s">
        <v>178</v>
      </c>
      <c r="I1509" t="s">
        <v>179</v>
      </c>
      <c r="J1509">
        <v>0</v>
      </c>
      <c r="K1509">
        <v>0</v>
      </c>
      <c r="L1509">
        <v>0</v>
      </c>
      <c r="M1509">
        <v>0</v>
      </c>
      <c r="N1509">
        <v>0</v>
      </c>
      <c r="O1509" s="3">
        <v>0</v>
      </c>
      <c r="P1509">
        <v>1</v>
      </c>
      <c r="Q1509">
        <v>1</v>
      </c>
      <c r="R1509" s="3">
        <v>1</v>
      </c>
      <c r="S1509" s="3">
        <v>0</v>
      </c>
      <c r="T1509" s="3">
        <v>1</v>
      </c>
      <c r="U1509" s="3">
        <v>1</v>
      </c>
      <c r="V1509" s="3">
        <v>0</v>
      </c>
      <c r="W1509" s="3">
        <v>1</v>
      </c>
      <c r="X1509" s="7">
        <f t="shared" si="92"/>
        <v>0</v>
      </c>
      <c r="Y1509" s="7">
        <f t="shared" si="93"/>
        <v>5.3025936599423629</v>
      </c>
      <c r="Z1509" s="7">
        <f t="shared" si="94"/>
        <v>0</v>
      </c>
      <c r="AA1509" s="7">
        <f t="shared" si="95"/>
        <v>0</v>
      </c>
      <c r="AB1509">
        <v>0</v>
      </c>
      <c r="AC1509">
        <v>5.3025936599423629</v>
      </c>
      <c r="AD1509">
        <v>5.3025936599423629</v>
      </c>
      <c r="AE1509">
        <v>0</v>
      </c>
      <c r="AF1509">
        <v>0</v>
      </c>
      <c r="AG1509">
        <v>0</v>
      </c>
      <c r="AH1509">
        <v>0.27559183346236038</v>
      </c>
      <c r="AI1509">
        <v>0</v>
      </c>
      <c r="AJ1509">
        <v>0.27559183346236038</v>
      </c>
      <c r="AK1509">
        <v>0</v>
      </c>
      <c r="AL1509">
        <v>5.3025936599423629</v>
      </c>
      <c r="AM1509">
        <v>5.3025936599423629</v>
      </c>
      <c r="AN1509">
        <v>0.27559183346236038</v>
      </c>
      <c r="AO1509">
        <v>5.3025936599423629</v>
      </c>
      <c r="AP1509">
        <v>5.5781854934047228</v>
      </c>
    </row>
    <row r="1510" spans="1:42" x14ac:dyDescent="0.3">
      <c r="A1510">
        <v>4433</v>
      </c>
      <c r="B1510" t="s">
        <v>32</v>
      </c>
      <c r="C1510" t="s">
        <v>420</v>
      </c>
      <c r="D1510" t="s">
        <v>48</v>
      </c>
      <c r="E1510" t="s">
        <v>35</v>
      </c>
      <c r="F1510">
        <v>46371</v>
      </c>
      <c r="G1510">
        <v>18091</v>
      </c>
      <c r="H1510" t="s">
        <v>81</v>
      </c>
      <c r="I1510" t="s">
        <v>82</v>
      </c>
      <c r="J1510">
        <v>0</v>
      </c>
      <c r="K1510">
        <v>0</v>
      </c>
      <c r="L1510">
        <v>0</v>
      </c>
      <c r="M1510">
        <v>0</v>
      </c>
      <c r="N1510">
        <v>0</v>
      </c>
      <c r="O1510" s="3">
        <v>0</v>
      </c>
      <c r="P1510">
        <v>1</v>
      </c>
      <c r="Q1510">
        <v>1</v>
      </c>
      <c r="R1510" s="3">
        <v>0</v>
      </c>
      <c r="S1510" s="3">
        <v>0</v>
      </c>
      <c r="T1510" s="3">
        <v>0</v>
      </c>
      <c r="U1510" s="3">
        <v>0</v>
      </c>
      <c r="V1510" s="3">
        <v>1</v>
      </c>
      <c r="W1510" s="3">
        <v>1</v>
      </c>
      <c r="X1510" s="7">
        <f t="shared" si="92"/>
        <v>0</v>
      </c>
      <c r="Y1510" s="7">
        <f t="shared" si="93"/>
        <v>0</v>
      </c>
      <c r="Z1510" s="7">
        <f t="shared" si="94"/>
        <v>0</v>
      </c>
      <c r="AA1510" s="7">
        <f t="shared" si="95"/>
        <v>0</v>
      </c>
      <c r="AB1510">
        <v>0</v>
      </c>
      <c r="AC1510">
        <v>0</v>
      </c>
      <c r="AD1510">
        <v>0</v>
      </c>
      <c r="AE1510">
        <v>3.3271780539335563</v>
      </c>
      <c r="AF1510">
        <v>0</v>
      </c>
      <c r="AG1510">
        <v>3.3271780539335563</v>
      </c>
      <c r="AH1510">
        <v>1.0011915589680676</v>
      </c>
      <c r="AI1510">
        <v>0</v>
      </c>
      <c r="AJ1510">
        <v>1.0011915589680676</v>
      </c>
      <c r="AK1510">
        <v>3.3271780539335563</v>
      </c>
      <c r="AL1510">
        <v>0</v>
      </c>
      <c r="AM1510">
        <v>3.3271780539335563</v>
      </c>
      <c r="AN1510">
        <v>1.0011915589680676</v>
      </c>
      <c r="AO1510">
        <v>0</v>
      </c>
      <c r="AP1510">
        <v>1.0011915589680676</v>
      </c>
    </row>
    <row r="1511" spans="1:42" x14ac:dyDescent="0.3">
      <c r="A1511">
        <v>4442</v>
      </c>
      <c r="B1511" t="s">
        <v>32</v>
      </c>
      <c r="C1511" t="s">
        <v>47</v>
      </c>
      <c r="D1511" t="s">
        <v>421</v>
      </c>
      <c r="E1511" t="s">
        <v>35</v>
      </c>
      <c r="F1511">
        <v>46041</v>
      </c>
      <c r="G1511">
        <v>18023</v>
      </c>
      <c r="H1511" t="s">
        <v>50</v>
      </c>
      <c r="I1511" t="s">
        <v>51</v>
      </c>
      <c r="J1511">
        <v>18027</v>
      </c>
      <c r="K1511" t="s">
        <v>108</v>
      </c>
      <c r="L1511">
        <v>0</v>
      </c>
      <c r="M1511">
        <v>0</v>
      </c>
      <c r="N1511">
        <v>0</v>
      </c>
      <c r="O1511" s="3">
        <v>0</v>
      </c>
      <c r="P1511">
        <v>1</v>
      </c>
      <c r="Q1511">
        <v>1</v>
      </c>
      <c r="R1511" s="3">
        <v>0</v>
      </c>
      <c r="S1511" s="3">
        <v>1</v>
      </c>
      <c r="T1511" s="3">
        <v>1</v>
      </c>
      <c r="U1511" s="3">
        <v>0</v>
      </c>
      <c r="V1511" s="3">
        <v>1</v>
      </c>
      <c r="W1511" s="3">
        <v>1</v>
      </c>
      <c r="X1511" s="7">
        <f t="shared" si="92"/>
        <v>0</v>
      </c>
      <c r="Y1511" s="7">
        <f t="shared" si="93"/>
        <v>0</v>
      </c>
      <c r="Z1511" s="7">
        <f t="shared" si="94"/>
        <v>0</v>
      </c>
      <c r="AA1511" s="7">
        <f t="shared" si="95"/>
        <v>0</v>
      </c>
      <c r="AB1511">
        <v>0</v>
      </c>
      <c r="AC1511">
        <v>0</v>
      </c>
      <c r="AD1511">
        <v>0</v>
      </c>
      <c r="AE1511">
        <v>0</v>
      </c>
      <c r="AF1511">
        <v>2.6132866390746043</v>
      </c>
      <c r="AG1511">
        <v>2.6132866390746043</v>
      </c>
      <c r="AH1511">
        <v>0.36993317661618763</v>
      </c>
      <c r="AI1511">
        <v>0.83537637337691817</v>
      </c>
      <c r="AJ1511">
        <v>1.2053095499931057</v>
      </c>
      <c r="AK1511">
        <v>0</v>
      </c>
      <c r="AL1511">
        <v>2.6132866390746043</v>
      </c>
      <c r="AM1511">
        <v>2.6132866390746043</v>
      </c>
      <c r="AN1511">
        <v>0.36993317661618763</v>
      </c>
      <c r="AO1511">
        <v>0.83537637337691817</v>
      </c>
      <c r="AP1511">
        <v>1.2053095499931057</v>
      </c>
    </row>
    <row r="1512" spans="1:42" x14ac:dyDescent="0.3">
      <c r="A1512">
        <v>4443</v>
      </c>
      <c r="B1512" t="s">
        <v>32</v>
      </c>
      <c r="C1512" t="s">
        <v>422</v>
      </c>
      <c r="D1512" t="s">
        <v>421</v>
      </c>
      <c r="E1512" t="s">
        <v>35</v>
      </c>
      <c r="F1512">
        <v>46067</v>
      </c>
      <c r="G1512">
        <v>18023</v>
      </c>
      <c r="H1512" t="s">
        <v>50</v>
      </c>
      <c r="I1512" t="s">
        <v>51</v>
      </c>
      <c r="J1512">
        <v>18027</v>
      </c>
      <c r="K1512" t="s">
        <v>108</v>
      </c>
      <c r="L1512">
        <v>0</v>
      </c>
      <c r="M1512">
        <v>0</v>
      </c>
      <c r="N1512">
        <v>0</v>
      </c>
      <c r="O1512" s="3">
        <v>0</v>
      </c>
      <c r="P1512">
        <v>0</v>
      </c>
      <c r="Q1512">
        <v>0</v>
      </c>
      <c r="R1512" s="3">
        <v>0</v>
      </c>
      <c r="S1512" s="3">
        <v>1</v>
      </c>
      <c r="T1512" s="3">
        <v>1</v>
      </c>
      <c r="U1512" s="3">
        <v>0</v>
      </c>
      <c r="V1512" s="3">
        <v>1</v>
      </c>
      <c r="W1512" s="3">
        <v>1</v>
      </c>
      <c r="X1512" s="7">
        <f t="shared" si="92"/>
        <v>0</v>
      </c>
      <c r="Y1512" s="7">
        <f t="shared" si="93"/>
        <v>0</v>
      </c>
      <c r="Z1512" s="7">
        <f t="shared" si="94"/>
        <v>0</v>
      </c>
      <c r="AA1512" s="7">
        <f t="shared" si="95"/>
        <v>0</v>
      </c>
      <c r="AB1512">
        <v>0</v>
      </c>
      <c r="AC1512">
        <v>0</v>
      </c>
      <c r="AD1512">
        <v>0</v>
      </c>
      <c r="AE1512">
        <v>0</v>
      </c>
      <c r="AF1512">
        <v>2.6132866390746043</v>
      </c>
      <c r="AG1512">
        <v>2.6132866390746043</v>
      </c>
      <c r="AH1512">
        <v>0.36993317661618763</v>
      </c>
      <c r="AI1512">
        <v>0.83537637337691817</v>
      </c>
      <c r="AJ1512">
        <v>1.2053095499931057</v>
      </c>
      <c r="AK1512">
        <v>0</v>
      </c>
      <c r="AL1512">
        <v>2.6132866390746043</v>
      </c>
      <c r="AM1512">
        <v>2.6132866390746043</v>
      </c>
      <c r="AN1512">
        <v>0.36993317661618763</v>
      </c>
      <c r="AO1512">
        <v>0.83537637337691817</v>
      </c>
      <c r="AP1512">
        <v>1.2053095499931057</v>
      </c>
    </row>
    <row r="1513" spans="1:42" x14ac:dyDescent="0.3">
      <c r="A1513">
        <v>4518</v>
      </c>
      <c r="B1513" t="s">
        <v>32</v>
      </c>
      <c r="C1513" t="s">
        <v>177</v>
      </c>
      <c r="D1513" t="s">
        <v>204</v>
      </c>
      <c r="E1513" t="s">
        <v>35</v>
      </c>
      <c r="F1513">
        <v>47905</v>
      </c>
      <c r="G1513">
        <v>18157</v>
      </c>
      <c r="H1513" t="s">
        <v>178</v>
      </c>
      <c r="I1513" t="s">
        <v>179</v>
      </c>
      <c r="J1513">
        <v>0</v>
      </c>
      <c r="K1513">
        <v>0</v>
      </c>
      <c r="L1513">
        <v>0</v>
      </c>
      <c r="M1513">
        <v>0</v>
      </c>
      <c r="N1513">
        <v>0</v>
      </c>
      <c r="O1513" s="3">
        <v>0</v>
      </c>
      <c r="P1513">
        <v>1</v>
      </c>
      <c r="Q1513">
        <v>1</v>
      </c>
      <c r="R1513" s="3">
        <v>1</v>
      </c>
      <c r="S1513" s="3">
        <v>0</v>
      </c>
      <c r="T1513" s="3">
        <v>1</v>
      </c>
      <c r="U1513" s="3">
        <v>1</v>
      </c>
      <c r="V1513" s="3">
        <v>0</v>
      </c>
      <c r="W1513" s="3">
        <v>1</v>
      </c>
      <c r="X1513" s="7">
        <f t="shared" si="92"/>
        <v>0</v>
      </c>
      <c r="Y1513" s="7">
        <f t="shared" si="93"/>
        <v>5.3025936599423629</v>
      </c>
      <c r="Z1513" s="7">
        <f t="shared" si="94"/>
        <v>0</v>
      </c>
      <c r="AA1513" s="7">
        <f t="shared" si="95"/>
        <v>0</v>
      </c>
      <c r="AB1513">
        <v>0</v>
      </c>
      <c r="AC1513">
        <v>5.3025936599423629</v>
      </c>
      <c r="AD1513">
        <v>5.3025936599423629</v>
      </c>
      <c r="AE1513">
        <v>0</v>
      </c>
      <c r="AF1513">
        <v>0</v>
      </c>
      <c r="AG1513">
        <v>0</v>
      </c>
      <c r="AH1513">
        <v>0.27559183346236038</v>
      </c>
      <c r="AI1513">
        <v>0</v>
      </c>
      <c r="AJ1513">
        <v>0.27559183346236038</v>
      </c>
      <c r="AK1513">
        <v>0</v>
      </c>
      <c r="AL1513">
        <v>5.3025936599423629</v>
      </c>
      <c r="AM1513">
        <v>5.3025936599423629</v>
      </c>
      <c r="AN1513">
        <v>0.27559183346236038</v>
      </c>
      <c r="AO1513">
        <v>5.3025936599423629</v>
      </c>
      <c r="AP1513">
        <v>5.5781854934047228</v>
      </c>
    </row>
    <row r="1514" spans="1:42" x14ac:dyDescent="0.3">
      <c r="A1514">
        <v>4524</v>
      </c>
      <c r="B1514" t="s">
        <v>32</v>
      </c>
      <c r="C1514" t="s">
        <v>279</v>
      </c>
      <c r="D1514" t="s">
        <v>204</v>
      </c>
      <c r="E1514" t="s">
        <v>35</v>
      </c>
      <c r="F1514">
        <v>47620</v>
      </c>
      <c r="G1514">
        <v>18129</v>
      </c>
      <c r="H1514" t="s">
        <v>280</v>
      </c>
      <c r="I1514" t="s">
        <v>281</v>
      </c>
      <c r="J1514">
        <v>0</v>
      </c>
      <c r="K1514">
        <v>0</v>
      </c>
      <c r="L1514">
        <v>0</v>
      </c>
      <c r="M1514">
        <v>0</v>
      </c>
      <c r="N1514">
        <v>0</v>
      </c>
      <c r="O1514" s="3">
        <v>0</v>
      </c>
      <c r="P1514">
        <v>0</v>
      </c>
      <c r="Q1514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7">
        <f t="shared" si="92"/>
        <v>0</v>
      </c>
      <c r="Y1514" s="7">
        <f t="shared" si="93"/>
        <v>0</v>
      </c>
      <c r="Z1514" s="7">
        <f t="shared" si="94"/>
        <v>0</v>
      </c>
      <c r="AA1514" s="7">
        <f t="shared" si="95"/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</row>
    <row r="1515" spans="1:42" x14ac:dyDescent="0.3">
      <c r="A1515">
        <v>4525</v>
      </c>
      <c r="B1515" t="s">
        <v>32</v>
      </c>
      <c r="C1515" t="s">
        <v>300</v>
      </c>
      <c r="D1515" t="s">
        <v>204</v>
      </c>
      <c r="E1515" t="s">
        <v>35</v>
      </c>
      <c r="F1515">
        <v>47670</v>
      </c>
      <c r="G1515">
        <v>18051</v>
      </c>
      <c r="H1515" t="s">
        <v>296</v>
      </c>
      <c r="I1515" t="s">
        <v>297</v>
      </c>
      <c r="J1515">
        <v>0</v>
      </c>
      <c r="K1515">
        <v>0</v>
      </c>
      <c r="L1515">
        <v>0</v>
      </c>
      <c r="M1515">
        <v>0</v>
      </c>
      <c r="N1515">
        <v>0</v>
      </c>
      <c r="O1515" s="3">
        <v>0</v>
      </c>
      <c r="P1515">
        <v>0</v>
      </c>
      <c r="Q1515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7">
        <f t="shared" si="92"/>
        <v>0</v>
      </c>
      <c r="Y1515" s="7">
        <f t="shared" si="93"/>
        <v>0</v>
      </c>
      <c r="Z1515" s="7">
        <f t="shared" si="94"/>
        <v>0</v>
      </c>
      <c r="AA1515" s="7">
        <f t="shared" si="95"/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</row>
    <row r="1516" spans="1:42" x14ac:dyDescent="0.3">
      <c r="A1516">
        <v>4526</v>
      </c>
      <c r="B1516" t="s">
        <v>32</v>
      </c>
      <c r="C1516" t="s">
        <v>377</v>
      </c>
      <c r="D1516" t="s">
        <v>204</v>
      </c>
      <c r="E1516" t="s">
        <v>35</v>
      </c>
      <c r="F1516">
        <v>47591</v>
      </c>
      <c r="G1516">
        <v>18083</v>
      </c>
      <c r="H1516" t="s">
        <v>79</v>
      </c>
      <c r="I1516" t="s">
        <v>380</v>
      </c>
      <c r="J1516">
        <v>18097</v>
      </c>
      <c r="K1516" t="s">
        <v>202</v>
      </c>
      <c r="L1516">
        <v>0</v>
      </c>
      <c r="M1516">
        <v>0</v>
      </c>
      <c r="N1516">
        <v>0</v>
      </c>
      <c r="O1516" s="3">
        <v>0</v>
      </c>
      <c r="P1516">
        <v>0</v>
      </c>
      <c r="Q1516">
        <v>0</v>
      </c>
      <c r="R1516" s="3">
        <v>0</v>
      </c>
      <c r="S1516" s="3">
        <v>1</v>
      </c>
      <c r="T1516" s="3">
        <v>1</v>
      </c>
      <c r="U1516" s="3">
        <v>0</v>
      </c>
      <c r="V1516" s="3">
        <v>1</v>
      </c>
      <c r="W1516" s="3">
        <v>1</v>
      </c>
      <c r="X1516" s="7">
        <f t="shared" si="92"/>
        <v>0</v>
      </c>
      <c r="Y1516" s="7">
        <f t="shared" si="93"/>
        <v>0</v>
      </c>
      <c r="Z1516" s="7">
        <f t="shared" si="94"/>
        <v>0</v>
      </c>
      <c r="AA1516" s="7">
        <f t="shared" si="95"/>
        <v>0</v>
      </c>
      <c r="AB1516">
        <v>0</v>
      </c>
      <c r="AC1516">
        <v>0</v>
      </c>
      <c r="AD1516">
        <v>0</v>
      </c>
      <c r="AE1516">
        <v>0</v>
      </c>
      <c r="AF1516">
        <v>19.379844961240309</v>
      </c>
      <c r="AG1516">
        <v>19.379844961240309</v>
      </c>
      <c r="AH1516">
        <v>0</v>
      </c>
      <c r="AI1516">
        <v>0.78870983885496948</v>
      </c>
      <c r="AJ1516">
        <v>0.78870983885496948</v>
      </c>
      <c r="AK1516">
        <v>0</v>
      </c>
      <c r="AL1516">
        <v>19.379844961240309</v>
      </c>
      <c r="AM1516">
        <v>19.379844961240309</v>
      </c>
      <c r="AN1516">
        <v>0</v>
      </c>
      <c r="AO1516">
        <v>0.78870983885496948</v>
      </c>
      <c r="AP1516">
        <v>0.78870983885496948</v>
      </c>
    </row>
    <row r="1517" spans="1:42" x14ac:dyDescent="0.3">
      <c r="A1517">
        <v>4527</v>
      </c>
      <c r="B1517" t="s">
        <v>32</v>
      </c>
      <c r="C1517" t="s">
        <v>227</v>
      </c>
      <c r="D1517" t="s">
        <v>204</v>
      </c>
      <c r="E1517" t="s">
        <v>35</v>
      </c>
      <c r="F1517">
        <v>47712</v>
      </c>
      <c r="G1517">
        <v>18163</v>
      </c>
      <c r="H1517" t="s">
        <v>228</v>
      </c>
      <c r="I1517" t="s">
        <v>229</v>
      </c>
      <c r="J1517">
        <v>0</v>
      </c>
      <c r="K1517">
        <v>0</v>
      </c>
      <c r="L1517">
        <v>0</v>
      </c>
      <c r="M1517">
        <v>0</v>
      </c>
      <c r="N1517">
        <v>0</v>
      </c>
      <c r="O1517" s="3">
        <v>0</v>
      </c>
      <c r="P1517">
        <v>0</v>
      </c>
      <c r="Q1517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7">
        <f t="shared" si="92"/>
        <v>0</v>
      </c>
      <c r="Y1517" s="7">
        <f t="shared" si="93"/>
        <v>0</v>
      </c>
      <c r="Z1517" s="7">
        <f t="shared" si="94"/>
        <v>0</v>
      </c>
      <c r="AA1517" s="7">
        <f t="shared" si="95"/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</row>
    <row r="1518" spans="1:42" x14ac:dyDescent="0.3">
      <c r="A1518">
        <v>4546</v>
      </c>
      <c r="B1518" t="s">
        <v>32</v>
      </c>
      <c r="C1518" t="s">
        <v>258</v>
      </c>
      <c r="D1518" t="s">
        <v>67</v>
      </c>
      <c r="E1518" t="s">
        <v>423</v>
      </c>
      <c r="F1518">
        <v>46947</v>
      </c>
      <c r="G1518">
        <v>18017</v>
      </c>
      <c r="H1518" t="s">
        <v>259</v>
      </c>
      <c r="I1518" t="s">
        <v>260</v>
      </c>
      <c r="J1518">
        <v>0</v>
      </c>
      <c r="K1518">
        <v>0</v>
      </c>
      <c r="L1518">
        <v>0</v>
      </c>
      <c r="M1518">
        <v>0</v>
      </c>
      <c r="N1518">
        <v>0</v>
      </c>
      <c r="O1518" s="3">
        <v>1</v>
      </c>
      <c r="P1518">
        <v>0</v>
      </c>
      <c r="Q1518">
        <v>1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7">
        <f t="shared" si="92"/>
        <v>0</v>
      </c>
      <c r="Y1518" s="7">
        <f t="shared" si="93"/>
        <v>0</v>
      </c>
      <c r="Z1518" s="7">
        <f t="shared" si="94"/>
        <v>1</v>
      </c>
      <c r="AA1518" s="7">
        <f t="shared" si="95"/>
        <v>0</v>
      </c>
      <c r="AB1518">
        <v>2.4366471734892787</v>
      </c>
      <c r="AC1518">
        <v>0</v>
      </c>
      <c r="AD1518">
        <v>2.4366471734892787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2.4366471734892787</v>
      </c>
      <c r="AL1518">
        <v>0</v>
      </c>
      <c r="AM1518">
        <v>2.4366471734892787</v>
      </c>
      <c r="AN1518">
        <v>2.4366471734892787</v>
      </c>
      <c r="AO1518">
        <v>0</v>
      </c>
      <c r="AP1518">
        <v>2.4366471734892787</v>
      </c>
    </row>
    <row r="1519" spans="1:42" x14ac:dyDescent="0.3">
      <c r="A1519">
        <v>4547</v>
      </c>
      <c r="B1519" t="s">
        <v>32</v>
      </c>
      <c r="C1519" t="s">
        <v>258</v>
      </c>
      <c r="D1519" t="s">
        <v>200</v>
      </c>
      <c r="E1519" t="s">
        <v>35</v>
      </c>
      <c r="F1519">
        <v>46947</v>
      </c>
      <c r="G1519">
        <v>18017</v>
      </c>
      <c r="H1519" t="s">
        <v>259</v>
      </c>
      <c r="I1519" t="s">
        <v>260</v>
      </c>
      <c r="J1519">
        <v>0</v>
      </c>
      <c r="K1519">
        <v>0</v>
      </c>
      <c r="L1519">
        <v>0</v>
      </c>
      <c r="M1519">
        <v>0</v>
      </c>
      <c r="N1519">
        <v>0</v>
      </c>
      <c r="O1519" s="3">
        <v>1</v>
      </c>
      <c r="P1519">
        <v>0</v>
      </c>
      <c r="Q1519">
        <v>1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7">
        <f t="shared" si="92"/>
        <v>0</v>
      </c>
      <c r="Y1519" s="7">
        <f t="shared" si="93"/>
        <v>0</v>
      </c>
      <c r="Z1519" s="7">
        <f t="shared" si="94"/>
        <v>1</v>
      </c>
      <c r="AA1519" s="7">
        <f t="shared" si="95"/>
        <v>0</v>
      </c>
      <c r="AB1519">
        <v>2.4366471734892787</v>
      </c>
      <c r="AC1519">
        <v>0</v>
      </c>
      <c r="AD1519">
        <v>2.4366471734892787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2.4366471734892787</v>
      </c>
      <c r="AL1519">
        <v>0</v>
      </c>
      <c r="AM1519">
        <v>2.4366471734892787</v>
      </c>
      <c r="AN1519">
        <v>2.4366471734892787</v>
      </c>
      <c r="AO1519">
        <v>0</v>
      </c>
      <c r="AP1519">
        <v>2.4366471734892787</v>
      </c>
    </row>
    <row r="1520" spans="1:42" x14ac:dyDescent="0.3">
      <c r="A1520">
        <v>4577</v>
      </c>
      <c r="B1520" t="s">
        <v>32</v>
      </c>
      <c r="C1520" t="s">
        <v>294</v>
      </c>
      <c r="D1520" t="s">
        <v>301</v>
      </c>
      <c r="E1520" t="s">
        <v>294</v>
      </c>
      <c r="F1520">
        <v>47665</v>
      </c>
      <c r="G1520">
        <v>18051</v>
      </c>
      <c r="H1520" t="s">
        <v>296</v>
      </c>
      <c r="I1520" t="s">
        <v>297</v>
      </c>
      <c r="J1520">
        <v>0</v>
      </c>
      <c r="K1520">
        <v>0</v>
      </c>
      <c r="L1520">
        <v>0</v>
      </c>
      <c r="M1520">
        <v>0</v>
      </c>
      <c r="N1520">
        <v>0</v>
      </c>
      <c r="O1520" s="3">
        <v>0</v>
      </c>
      <c r="P1520">
        <v>0</v>
      </c>
      <c r="Q1520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7">
        <f t="shared" si="92"/>
        <v>0</v>
      </c>
      <c r="Y1520" s="7">
        <f t="shared" si="93"/>
        <v>0</v>
      </c>
      <c r="Z1520" s="7">
        <f t="shared" si="94"/>
        <v>0</v>
      </c>
      <c r="AA1520" s="7">
        <f t="shared" si="95"/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</row>
    <row r="1521" spans="1:42" x14ac:dyDescent="0.3">
      <c r="A1521">
        <v>4579</v>
      </c>
      <c r="B1521" t="s">
        <v>32</v>
      </c>
      <c r="C1521" t="s">
        <v>300</v>
      </c>
      <c r="D1521" t="s">
        <v>195</v>
      </c>
      <c r="E1521" t="s">
        <v>424</v>
      </c>
      <c r="F1521">
        <v>47670</v>
      </c>
      <c r="G1521">
        <v>18051</v>
      </c>
      <c r="H1521" t="s">
        <v>296</v>
      </c>
      <c r="I1521" t="s">
        <v>297</v>
      </c>
      <c r="J1521">
        <v>0</v>
      </c>
      <c r="K1521">
        <v>0</v>
      </c>
      <c r="L1521">
        <v>0</v>
      </c>
      <c r="M1521">
        <v>0</v>
      </c>
      <c r="N1521">
        <v>0</v>
      </c>
      <c r="O1521" s="3">
        <v>0</v>
      </c>
      <c r="P1521">
        <v>0</v>
      </c>
      <c r="Q1521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7">
        <f t="shared" si="92"/>
        <v>0</v>
      </c>
      <c r="Y1521" s="7">
        <f t="shared" si="93"/>
        <v>0</v>
      </c>
      <c r="Z1521" s="7">
        <f t="shared" si="94"/>
        <v>0</v>
      </c>
      <c r="AA1521" s="7">
        <f t="shared" si="95"/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</row>
    <row r="1522" spans="1:42" x14ac:dyDescent="0.3">
      <c r="A1522">
        <v>4580</v>
      </c>
      <c r="B1522" t="s">
        <v>32</v>
      </c>
      <c r="C1522" t="s">
        <v>425</v>
      </c>
      <c r="D1522" t="s">
        <v>301</v>
      </c>
      <c r="E1522" t="s">
        <v>35</v>
      </c>
      <c r="F1522">
        <v>47649</v>
      </c>
      <c r="G1522">
        <v>18051</v>
      </c>
      <c r="H1522" t="s">
        <v>296</v>
      </c>
      <c r="I1522" t="s">
        <v>297</v>
      </c>
      <c r="J1522">
        <v>0</v>
      </c>
      <c r="K1522">
        <v>0</v>
      </c>
      <c r="L1522">
        <v>0</v>
      </c>
      <c r="M1522">
        <v>0</v>
      </c>
      <c r="N1522">
        <v>0</v>
      </c>
      <c r="O1522" s="3">
        <v>0</v>
      </c>
      <c r="P1522">
        <v>0</v>
      </c>
      <c r="Q1522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7">
        <f t="shared" si="92"/>
        <v>0</v>
      </c>
      <c r="Y1522" s="7">
        <f t="shared" si="93"/>
        <v>0</v>
      </c>
      <c r="Z1522" s="7">
        <f t="shared" si="94"/>
        <v>0</v>
      </c>
      <c r="AA1522" s="7">
        <f t="shared" si="95"/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</row>
    <row r="1523" spans="1:42" x14ac:dyDescent="0.3">
      <c r="A1523">
        <v>4592</v>
      </c>
      <c r="B1523" t="s">
        <v>32</v>
      </c>
      <c r="C1523" t="s">
        <v>426</v>
      </c>
      <c r="D1523" t="s">
        <v>368</v>
      </c>
      <c r="E1523" t="s">
        <v>35</v>
      </c>
      <c r="F1523">
        <v>46725</v>
      </c>
      <c r="G1523">
        <v>18183</v>
      </c>
      <c r="H1523" t="s">
        <v>369</v>
      </c>
      <c r="I1523" t="s">
        <v>370</v>
      </c>
      <c r="J1523">
        <v>0</v>
      </c>
      <c r="K1523">
        <v>0</v>
      </c>
      <c r="L1523">
        <v>0</v>
      </c>
      <c r="M1523">
        <v>1</v>
      </c>
      <c r="N1523">
        <v>1</v>
      </c>
      <c r="O1523" s="3">
        <v>0</v>
      </c>
      <c r="P1523">
        <v>1</v>
      </c>
      <c r="Q1523">
        <v>1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7">
        <f t="shared" si="92"/>
        <v>0</v>
      </c>
      <c r="Y1523" s="7">
        <f t="shared" si="93"/>
        <v>0</v>
      </c>
      <c r="Z1523" s="7">
        <f t="shared" si="94"/>
        <v>0</v>
      </c>
      <c r="AA1523" s="7">
        <f t="shared" si="95"/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0.40040040040040037</v>
      </c>
      <c r="AI1523">
        <v>0</v>
      </c>
      <c r="AJ1523">
        <v>0.40040040040040037</v>
      </c>
      <c r="AK1523">
        <v>0</v>
      </c>
      <c r="AL1523">
        <v>0</v>
      </c>
      <c r="AM1523">
        <v>0</v>
      </c>
      <c r="AN1523">
        <v>0.40040040040040037</v>
      </c>
      <c r="AO1523">
        <v>0</v>
      </c>
      <c r="AP1523">
        <v>0.40040040040040037</v>
      </c>
    </row>
    <row r="1524" spans="1:42" x14ac:dyDescent="0.3">
      <c r="A1524">
        <v>4611</v>
      </c>
      <c r="B1524" t="s">
        <v>32</v>
      </c>
      <c r="C1524" t="s">
        <v>339</v>
      </c>
      <c r="D1524" t="s">
        <v>276</v>
      </c>
      <c r="E1524" t="s">
        <v>35</v>
      </c>
      <c r="F1524">
        <v>46793</v>
      </c>
      <c r="G1524">
        <v>18033</v>
      </c>
      <c r="H1524" t="s">
        <v>341</v>
      </c>
      <c r="I1524" t="s">
        <v>342</v>
      </c>
      <c r="J1524">
        <v>0</v>
      </c>
      <c r="K1524">
        <v>0</v>
      </c>
      <c r="L1524">
        <v>0</v>
      </c>
      <c r="M1524">
        <v>0</v>
      </c>
      <c r="N1524">
        <v>0</v>
      </c>
      <c r="O1524" s="3">
        <v>0</v>
      </c>
      <c r="P1524">
        <v>0</v>
      </c>
      <c r="Q1524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7">
        <f t="shared" si="92"/>
        <v>0</v>
      </c>
      <c r="Y1524" s="7">
        <f t="shared" si="93"/>
        <v>0</v>
      </c>
      <c r="Z1524" s="7">
        <f t="shared" si="94"/>
        <v>0</v>
      </c>
      <c r="AA1524" s="7">
        <f t="shared" si="95"/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</row>
    <row r="1525" spans="1:42" x14ac:dyDescent="0.3">
      <c r="A1525">
        <v>4648</v>
      </c>
      <c r="B1525" t="s">
        <v>32</v>
      </c>
      <c r="C1525" t="s">
        <v>427</v>
      </c>
      <c r="D1525" t="s">
        <v>72</v>
      </c>
      <c r="E1525" t="s">
        <v>35</v>
      </c>
      <c r="F1525">
        <v>46156</v>
      </c>
      <c r="G1525">
        <v>18139</v>
      </c>
      <c r="H1525" t="s">
        <v>310</v>
      </c>
      <c r="I1525" t="s">
        <v>311</v>
      </c>
      <c r="J1525">
        <v>0</v>
      </c>
      <c r="K1525">
        <v>0</v>
      </c>
      <c r="L1525">
        <v>0</v>
      </c>
      <c r="M1525">
        <v>0</v>
      </c>
      <c r="N1525">
        <v>0</v>
      </c>
      <c r="O1525" s="3">
        <v>0</v>
      </c>
      <c r="P1525">
        <v>0</v>
      </c>
      <c r="Q1525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7">
        <f t="shared" si="92"/>
        <v>0</v>
      </c>
      <c r="Y1525" s="7">
        <f t="shared" si="93"/>
        <v>0</v>
      </c>
      <c r="Z1525" s="7">
        <f t="shared" si="94"/>
        <v>0</v>
      </c>
      <c r="AA1525" s="7">
        <f t="shared" si="95"/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</row>
    <row r="1526" spans="1:42" x14ac:dyDescent="0.3">
      <c r="A1526">
        <v>4649</v>
      </c>
      <c r="B1526" t="s">
        <v>32</v>
      </c>
      <c r="C1526" t="s">
        <v>234</v>
      </c>
      <c r="D1526" t="s">
        <v>72</v>
      </c>
      <c r="E1526" t="s">
        <v>428</v>
      </c>
      <c r="F1526">
        <v>46173</v>
      </c>
      <c r="G1526">
        <v>18139</v>
      </c>
      <c r="H1526" t="s">
        <v>310</v>
      </c>
      <c r="I1526" t="s">
        <v>311</v>
      </c>
      <c r="J1526">
        <v>0</v>
      </c>
      <c r="K1526">
        <v>0</v>
      </c>
      <c r="L1526">
        <v>0</v>
      </c>
      <c r="M1526">
        <v>0</v>
      </c>
      <c r="N1526">
        <v>0</v>
      </c>
      <c r="O1526" s="3">
        <v>0</v>
      </c>
      <c r="P1526">
        <v>0</v>
      </c>
      <c r="Q1526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7">
        <f t="shared" si="92"/>
        <v>0</v>
      </c>
      <c r="Y1526" s="7">
        <f t="shared" si="93"/>
        <v>0</v>
      </c>
      <c r="Z1526" s="7">
        <f t="shared" si="94"/>
        <v>0</v>
      </c>
      <c r="AA1526" s="7">
        <f t="shared" si="95"/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</row>
    <row r="1527" spans="1:42" x14ac:dyDescent="0.3">
      <c r="A1527">
        <v>4650</v>
      </c>
      <c r="B1527" t="s">
        <v>32</v>
      </c>
      <c r="C1527" t="s">
        <v>429</v>
      </c>
      <c r="D1527" t="s">
        <v>88</v>
      </c>
      <c r="E1527" t="s">
        <v>430</v>
      </c>
      <c r="F1527">
        <v>47362</v>
      </c>
      <c r="G1527">
        <v>18065</v>
      </c>
      <c r="H1527" t="s">
        <v>36</v>
      </c>
      <c r="I1527" t="s">
        <v>37</v>
      </c>
      <c r="J1527">
        <v>0</v>
      </c>
      <c r="K1527">
        <v>0</v>
      </c>
      <c r="L1527">
        <v>0</v>
      </c>
      <c r="M1527">
        <v>1</v>
      </c>
      <c r="N1527">
        <v>1</v>
      </c>
      <c r="O1527" s="3">
        <v>0</v>
      </c>
      <c r="P1527">
        <v>1</v>
      </c>
      <c r="Q1527">
        <v>1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7">
        <f t="shared" si="92"/>
        <v>0</v>
      </c>
      <c r="Y1527" s="7">
        <f t="shared" si="93"/>
        <v>0</v>
      </c>
      <c r="Z1527" s="7">
        <f t="shared" si="94"/>
        <v>0</v>
      </c>
      <c r="AA1527" s="7">
        <f t="shared" si="95"/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0.67943024920530926</v>
      </c>
      <c r="AI1527">
        <v>0</v>
      </c>
      <c r="AJ1527">
        <v>0.67943024920530926</v>
      </c>
      <c r="AK1527">
        <v>0</v>
      </c>
      <c r="AL1527">
        <v>0</v>
      </c>
      <c r="AM1527">
        <v>0</v>
      </c>
      <c r="AN1527">
        <v>0.67943024920530926</v>
      </c>
      <c r="AO1527">
        <v>0</v>
      </c>
      <c r="AP1527">
        <v>0.67943024920530926</v>
      </c>
    </row>
    <row r="1528" spans="1:42" x14ac:dyDescent="0.3">
      <c r="A1528">
        <v>4652</v>
      </c>
      <c r="B1528" t="s">
        <v>32</v>
      </c>
      <c r="C1528" t="s">
        <v>234</v>
      </c>
      <c r="D1528" t="s">
        <v>431</v>
      </c>
      <c r="E1528" t="s">
        <v>35</v>
      </c>
      <c r="F1528">
        <v>46173</v>
      </c>
      <c r="G1528">
        <v>18139</v>
      </c>
      <c r="H1528" t="s">
        <v>310</v>
      </c>
      <c r="I1528" t="s">
        <v>311</v>
      </c>
      <c r="J1528">
        <v>0</v>
      </c>
      <c r="K1528">
        <v>0</v>
      </c>
      <c r="L1528">
        <v>0</v>
      </c>
      <c r="M1528">
        <v>0</v>
      </c>
      <c r="N1528">
        <v>0</v>
      </c>
      <c r="O1528" s="3">
        <v>0</v>
      </c>
      <c r="P1528">
        <v>0</v>
      </c>
      <c r="Q1528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7">
        <f t="shared" si="92"/>
        <v>0</v>
      </c>
      <c r="Y1528" s="7">
        <f t="shared" si="93"/>
        <v>0</v>
      </c>
      <c r="Z1528" s="7">
        <f t="shared" si="94"/>
        <v>0</v>
      </c>
      <c r="AA1528" s="7">
        <f t="shared" si="95"/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</row>
    <row r="1529" spans="1:42" x14ac:dyDescent="0.3">
      <c r="A1529">
        <v>4653</v>
      </c>
      <c r="B1529" t="s">
        <v>32</v>
      </c>
      <c r="C1529" t="s">
        <v>234</v>
      </c>
      <c r="D1529" t="s">
        <v>432</v>
      </c>
      <c r="E1529" t="s">
        <v>35</v>
      </c>
      <c r="F1529">
        <v>46173</v>
      </c>
      <c r="G1529">
        <v>18139</v>
      </c>
      <c r="H1529" t="s">
        <v>310</v>
      </c>
      <c r="I1529" t="s">
        <v>311</v>
      </c>
      <c r="J1529">
        <v>0</v>
      </c>
      <c r="K1529">
        <v>0</v>
      </c>
      <c r="L1529">
        <v>0</v>
      </c>
      <c r="M1529">
        <v>0</v>
      </c>
      <c r="N1529">
        <v>0</v>
      </c>
      <c r="O1529" s="3">
        <v>0</v>
      </c>
      <c r="P1529">
        <v>0</v>
      </c>
      <c r="Q1529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7">
        <f t="shared" si="92"/>
        <v>0</v>
      </c>
      <c r="Y1529" s="7">
        <f t="shared" si="93"/>
        <v>0</v>
      </c>
      <c r="Z1529" s="7">
        <f t="shared" si="94"/>
        <v>0</v>
      </c>
      <c r="AA1529" s="7">
        <f t="shared" si="95"/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</row>
    <row r="1530" spans="1:42" x14ac:dyDescent="0.3">
      <c r="A1530">
        <v>4666</v>
      </c>
      <c r="B1530" t="s">
        <v>32</v>
      </c>
      <c r="C1530" t="s">
        <v>56</v>
      </c>
      <c r="D1530" t="s">
        <v>204</v>
      </c>
      <c r="E1530" t="s">
        <v>35</v>
      </c>
      <c r="F1530">
        <v>46072</v>
      </c>
      <c r="G1530">
        <v>18159</v>
      </c>
      <c r="H1530" t="s">
        <v>56</v>
      </c>
      <c r="I1530" t="s">
        <v>57</v>
      </c>
      <c r="J1530">
        <v>0</v>
      </c>
      <c r="K1530">
        <v>0</v>
      </c>
      <c r="L1530">
        <v>0</v>
      </c>
      <c r="M1530">
        <v>0</v>
      </c>
      <c r="N1530">
        <v>0</v>
      </c>
      <c r="O1530" s="3">
        <v>0</v>
      </c>
      <c r="P1530">
        <v>1</v>
      </c>
      <c r="Q1530">
        <v>1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7">
        <f t="shared" si="92"/>
        <v>0</v>
      </c>
      <c r="Y1530" s="7">
        <f t="shared" si="93"/>
        <v>0</v>
      </c>
      <c r="Z1530" s="7">
        <f t="shared" si="94"/>
        <v>0</v>
      </c>
      <c r="AA1530" s="7">
        <f t="shared" si="95"/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0.62765623587108577</v>
      </c>
      <c r="AI1530">
        <v>0</v>
      </c>
      <c r="AJ1530">
        <v>0.62765623587108577</v>
      </c>
      <c r="AK1530">
        <v>0</v>
      </c>
      <c r="AL1530">
        <v>0</v>
      </c>
      <c r="AM1530">
        <v>0</v>
      </c>
      <c r="AN1530">
        <v>0.62765623587108577</v>
      </c>
      <c r="AO1530">
        <v>0</v>
      </c>
      <c r="AP1530">
        <v>0.62765623587108577</v>
      </c>
    </row>
    <row r="1531" spans="1:42" x14ac:dyDescent="0.3">
      <c r="A1531">
        <v>4685</v>
      </c>
      <c r="B1531" t="s">
        <v>32</v>
      </c>
      <c r="C1531" t="s">
        <v>139</v>
      </c>
      <c r="D1531" t="s">
        <v>212</v>
      </c>
      <c r="E1531" t="s">
        <v>35</v>
      </c>
      <c r="F1531">
        <v>47922</v>
      </c>
      <c r="G1531">
        <v>18111</v>
      </c>
      <c r="H1531" t="s">
        <v>64</v>
      </c>
      <c r="I1531" t="s">
        <v>65</v>
      </c>
      <c r="J1531">
        <v>18157</v>
      </c>
      <c r="K1531" t="s">
        <v>179</v>
      </c>
      <c r="L1531">
        <v>0</v>
      </c>
      <c r="M1531">
        <v>0</v>
      </c>
      <c r="N1531">
        <v>0</v>
      </c>
      <c r="O1531" s="3">
        <v>0</v>
      </c>
      <c r="P1531">
        <v>1</v>
      </c>
      <c r="Q1531">
        <v>1</v>
      </c>
      <c r="R1531" s="3">
        <v>0</v>
      </c>
      <c r="S1531" s="3">
        <v>1</v>
      </c>
      <c r="T1531" s="3">
        <v>1</v>
      </c>
      <c r="U1531" s="3">
        <v>0</v>
      </c>
      <c r="V1531" s="3">
        <v>1</v>
      </c>
      <c r="W1531" s="3">
        <v>1</v>
      </c>
      <c r="X1531" s="7">
        <f t="shared" si="92"/>
        <v>0</v>
      </c>
      <c r="Y1531" s="7">
        <f t="shared" si="93"/>
        <v>0</v>
      </c>
      <c r="Z1531" s="7">
        <f t="shared" si="94"/>
        <v>0</v>
      </c>
      <c r="AA1531" s="7">
        <f t="shared" si="95"/>
        <v>0</v>
      </c>
      <c r="AB1531">
        <v>0</v>
      </c>
      <c r="AC1531">
        <v>0</v>
      </c>
      <c r="AD1531">
        <v>0</v>
      </c>
      <c r="AE1531">
        <v>0</v>
      </c>
      <c r="AF1531">
        <v>5.5095098931634174</v>
      </c>
      <c r="AG1531">
        <v>5.5095098931634174</v>
      </c>
      <c r="AH1531">
        <v>0.25778344901365607</v>
      </c>
      <c r="AI1531">
        <v>1.1658256481642597</v>
      </c>
      <c r="AJ1531">
        <v>1.4236090971779156</v>
      </c>
      <c r="AK1531">
        <v>0</v>
      </c>
      <c r="AL1531">
        <v>5.5095098931634174</v>
      </c>
      <c r="AM1531">
        <v>5.5095098931634174</v>
      </c>
      <c r="AN1531">
        <v>0.25778344901365607</v>
      </c>
      <c r="AO1531">
        <v>1.1658256481642597</v>
      </c>
      <c r="AP1531">
        <v>1.4236090971779156</v>
      </c>
    </row>
    <row r="1532" spans="1:42" x14ac:dyDescent="0.3">
      <c r="A1532">
        <v>4707</v>
      </c>
      <c r="B1532" t="s">
        <v>32</v>
      </c>
      <c r="C1532" t="s">
        <v>433</v>
      </c>
      <c r="D1532" t="s">
        <v>434</v>
      </c>
      <c r="E1532" t="s">
        <v>35</v>
      </c>
      <c r="F1532">
        <v>46567</v>
      </c>
      <c r="G1532">
        <v>18085</v>
      </c>
      <c r="H1532" t="s">
        <v>336</v>
      </c>
      <c r="I1532" t="s">
        <v>337</v>
      </c>
      <c r="J1532">
        <v>0</v>
      </c>
      <c r="K1532">
        <v>0</v>
      </c>
      <c r="L1532">
        <v>0</v>
      </c>
      <c r="M1532">
        <v>1</v>
      </c>
      <c r="N1532">
        <v>1</v>
      </c>
      <c r="O1532" s="3">
        <v>0</v>
      </c>
      <c r="P1532">
        <v>0</v>
      </c>
      <c r="Q1532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7">
        <f t="shared" si="92"/>
        <v>0</v>
      </c>
      <c r="Y1532" s="7">
        <f t="shared" si="93"/>
        <v>0</v>
      </c>
      <c r="Z1532" s="7">
        <f t="shared" si="94"/>
        <v>0</v>
      </c>
      <c r="AA1532" s="7">
        <f t="shared" si="95"/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0.38281175232079617</v>
      </c>
      <c r="AI1532">
        <v>0</v>
      </c>
      <c r="AJ1532">
        <v>0.38281175232079617</v>
      </c>
      <c r="AK1532">
        <v>0</v>
      </c>
      <c r="AL1532">
        <v>0</v>
      </c>
      <c r="AM1532">
        <v>0</v>
      </c>
      <c r="AN1532">
        <v>0.38281175232079617</v>
      </c>
      <c r="AO1532">
        <v>0</v>
      </c>
      <c r="AP1532">
        <v>0.38281175232079617</v>
      </c>
    </row>
    <row r="1533" spans="1:42" x14ac:dyDescent="0.3">
      <c r="A1533">
        <v>4738</v>
      </c>
      <c r="B1533" t="s">
        <v>32</v>
      </c>
      <c r="C1533" t="s">
        <v>247</v>
      </c>
      <c r="D1533" t="s">
        <v>204</v>
      </c>
      <c r="E1533" t="s">
        <v>35</v>
      </c>
      <c r="F1533">
        <v>46201</v>
      </c>
      <c r="G1533">
        <v>18097</v>
      </c>
      <c r="H1533" t="s">
        <v>201</v>
      </c>
      <c r="I1533" t="s">
        <v>202</v>
      </c>
      <c r="J1533">
        <v>0</v>
      </c>
      <c r="K1533">
        <v>0</v>
      </c>
      <c r="L1533">
        <v>0</v>
      </c>
      <c r="M1533">
        <v>0</v>
      </c>
      <c r="N1533">
        <v>0</v>
      </c>
      <c r="O1533" s="3">
        <v>0</v>
      </c>
      <c r="P1533">
        <v>0</v>
      </c>
      <c r="Q1533">
        <v>0</v>
      </c>
      <c r="R1533" s="3">
        <v>1</v>
      </c>
      <c r="S1533" s="3">
        <v>0</v>
      </c>
      <c r="T1533" s="3">
        <v>1</v>
      </c>
      <c r="U1533" s="3">
        <v>1</v>
      </c>
      <c r="V1533" s="3">
        <v>0</v>
      </c>
      <c r="W1533" s="3">
        <v>1</v>
      </c>
      <c r="X1533" s="7">
        <f t="shared" si="92"/>
        <v>0</v>
      </c>
      <c r="Y1533" s="7">
        <f t="shared" si="93"/>
        <v>22.448979591836736</v>
      </c>
      <c r="Z1533" s="7">
        <f t="shared" si="94"/>
        <v>0</v>
      </c>
      <c r="AA1533" s="7">
        <f t="shared" si="95"/>
        <v>0</v>
      </c>
      <c r="AB1533">
        <v>0</v>
      </c>
      <c r="AC1533">
        <v>22.448979591836736</v>
      </c>
      <c r="AD1533">
        <v>22.448979591836736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22.448979591836736</v>
      </c>
      <c r="AM1533">
        <v>22.448979591836736</v>
      </c>
      <c r="AN1533">
        <v>0</v>
      </c>
      <c r="AO1533">
        <v>22.448979591836736</v>
      </c>
      <c r="AP1533">
        <v>22.448979591836736</v>
      </c>
    </row>
    <row r="1534" spans="1:42" x14ac:dyDescent="0.3">
      <c r="A1534">
        <v>4744</v>
      </c>
      <c r="B1534" t="s">
        <v>32</v>
      </c>
      <c r="C1534" t="s">
        <v>435</v>
      </c>
      <c r="D1534" t="s">
        <v>436</v>
      </c>
      <c r="E1534" t="s">
        <v>35</v>
      </c>
      <c r="F1534">
        <v>47553</v>
      </c>
      <c r="G1534">
        <v>18101</v>
      </c>
      <c r="H1534" t="s">
        <v>437</v>
      </c>
      <c r="I1534" t="s">
        <v>438</v>
      </c>
      <c r="J1534">
        <v>18097</v>
      </c>
      <c r="K1534" t="s">
        <v>202</v>
      </c>
      <c r="L1534">
        <v>0</v>
      </c>
      <c r="M1534">
        <v>0</v>
      </c>
      <c r="N1534">
        <v>0</v>
      </c>
      <c r="O1534" s="3">
        <v>0</v>
      </c>
      <c r="P1534">
        <v>0</v>
      </c>
      <c r="Q1534">
        <v>0</v>
      </c>
      <c r="R1534" s="3">
        <v>0</v>
      </c>
      <c r="S1534" s="3">
        <v>1</v>
      </c>
      <c r="T1534" s="3">
        <v>1</v>
      </c>
      <c r="U1534" s="3">
        <v>0</v>
      </c>
      <c r="V1534" s="3">
        <v>1</v>
      </c>
      <c r="W1534" s="3">
        <v>1</v>
      </c>
      <c r="X1534" s="7">
        <f t="shared" si="92"/>
        <v>0</v>
      </c>
      <c r="Y1534" s="7">
        <f t="shared" si="93"/>
        <v>0</v>
      </c>
      <c r="Z1534" s="7">
        <f t="shared" si="94"/>
        <v>0</v>
      </c>
      <c r="AA1534" s="7">
        <f t="shared" si="95"/>
        <v>0</v>
      </c>
      <c r="AB1534">
        <v>0</v>
      </c>
      <c r="AC1534">
        <v>0</v>
      </c>
      <c r="AD1534">
        <v>0</v>
      </c>
      <c r="AE1534">
        <v>0</v>
      </c>
      <c r="AF1534">
        <v>19.379844961240309</v>
      </c>
      <c r="AG1534">
        <v>19.379844961240309</v>
      </c>
      <c r="AH1534">
        <v>0</v>
      </c>
      <c r="AI1534">
        <v>1.0676060154450615</v>
      </c>
      <c r="AJ1534">
        <v>1.0676060154450615</v>
      </c>
      <c r="AK1534">
        <v>0</v>
      </c>
      <c r="AL1534">
        <v>19.379844961240309</v>
      </c>
      <c r="AM1534">
        <v>19.379844961240309</v>
      </c>
      <c r="AN1534">
        <v>0</v>
      </c>
      <c r="AO1534">
        <v>1.0676060154450615</v>
      </c>
      <c r="AP1534">
        <v>1.0676060154450615</v>
      </c>
    </row>
    <row r="1535" spans="1:42" x14ac:dyDescent="0.3">
      <c r="A1535">
        <v>4764</v>
      </c>
      <c r="B1535" t="s">
        <v>32</v>
      </c>
      <c r="C1535" t="s">
        <v>175</v>
      </c>
      <c r="D1535" t="s">
        <v>200</v>
      </c>
      <c r="E1535" t="s">
        <v>176</v>
      </c>
      <c r="F1535">
        <v>47989</v>
      </c>
      <c r="G1535">
        <v>18107</v>
      </c>
      <c r="H1535" t="s">
        <v>167</v>
      </c>
      <c r="I1535" t="s">
        <v>168</v>
      </c>
      <c r="J1535">
        <v>18097</v>
      </c>
      <c r="K1535" t="s">
        <v>202</v>
      </c>
      <c r="L1535">
        <v>0</v>
      </c>
      <c r="M1535">
        <v>1</v>
      </c>
      <c r="N1535">
        <v>1</v>
      </c>
      <c r="O1535" s="3">
        <v>1</v>
      </c>
      <c r="P1535">
        <v>0</v>
      </c>
      <c r="Q1535">
        <v>1</v>
      </c>
      <c r="R1535" s="3">
        <v>0</v>
      </c>
      <c r="S1535" s="3">
        <v>1</v>
      </c>
      <c r="T1535" s="3">
        <v>1</v>
      </c>
      <c r="U1535" s="3">
        <v>0</v>
      </c>
      <c r="V1535" s="3">
        <v>1</v>
      </c>
      <c r="W1535" s="3">
        <v>1</v>
      </c>
      <c r="X1535" s="7">
        <f t="shared" si="92"/>
        <v>0</v>
      </c>
      <c r="Y1535" s="7">
        <f t="shared" si="93"/>
        <v>0</v>
      </c>
      <c r="Z1535" s="7">
        <f t="shared" si="94"/>
        <v>1</v>
      </c>
      <c r="AA1535" s="7">
        <f t="shared" si="95"/>
        <v>0</v>
      </c>
      <c r="AB1535">
        <v>1.8443069597438091</v>
      </c>
      <c r="AC1535">
        <v>0</v>
      </c>
      <c r="AD1535">
        <v>1.8443069597438091</v>
      </c>
      <c r="AE1535">
        <v>0</v>
      </c>
      <c r="AF1535">
        <v>19.379844961240309</v>
      </c>
      <c r="AG1535">
        <v>19.379844961240309</v>
      </c>
      <c r="AH1535">
        <v>0.32224393866156675</v>
      </c>
      <c r="AI1535">
        <v>0.87005863438623043</v>
      </c>
      <c r="AJ1535">
        <v>1.1923025730477972</v>
      </c>
      <c r="AK1535">
        <v>1.8443069597438091</v>
      </c>
      <c r="AL1535">
        <v>19.379844961240309</v>
      </c>
      <c r="AM1535">
        <v>21.224151920984117</v>
      </c>
      <c r="AN1535">
        <v>2.1665508984053758</v>
      </c>
      <c r="AO1535">
        <v>0.87005863438623043</v>
      </c>
      <c r="AP1535">
        <v>3.0366095327916063</v>
      </c>
    </row>
    <row r="1536" spans="1:42" x14ac:dyDescent="0.3">
      <c r="A1536">
        <v>4765</v>
      </c>
      <c r="B1536" t="s">
        <v>32</v>
      </c>
      <c r="C1536" t="s">
        <v>165</v>
      </c>
      <c r="D1536" t="s">
        <v>200</v>
      </c>
      <c r="E1536" t="s">
        <v>166</v>
      </c>
      <c r="F1536">
        <v>47933</v>
      </c>
      <c r="G1536">
        <v>18107</v>
      </c>
      <c r="H1536" t="s">
        <v>167</v>
      </c>
      <c r="I1536" t="s">
        <v>168</v>
      </c>
      <c r="J1536">
        <v>18097</v>
      </c>
      <c r="K1536" t="s">
        <v>202</v>
      </c>
      <c r="L1536">
        <v>0</v>
      </c>
      <c r="M1536">
        <v>1</v>
      </c>
      <c r="N1536">
        <v>1</v>
      </c>
      <c r="O1536" s="3">
        <v>1</v>
      </c>
      <c r="P1536">
        <v>0</v>
      </c>
      <c r="Q1536">
        <v>1</v>
      </c>
      <c r="R1536" s="3">
        <v>0</v>
      </c>
      <c r="S1536" s="3">
        <v>1</v>
      </c>
      <c r="T1536" s="3">
        <v>1</v>
      </c>
      <c r="U1536" s="3">
        <v>0</v>
      </c>
      <c r="V1536" s="3">
        <v>1</v>
      </c>
      <c r="W1536" s="3">
        <v>1</v>
      </c>
      <c r="X1536" s="7">
        <f t="shared" si="92"/>
        <v>0</v>
      </c>
      <c r="Y1536" s="7">
        <f t="shared" si="93"/>
        <v>0</v>
      </c>
      <c r="Z1536" s="7">
        <f t="shared" si="94"/>
        <v>1</v>
      </c>
      <c r="AA1536" s="7">
        <f t="shared" si="95"/>
        <v>0</v>
      </c>
      <c r="AB1536">
        <v>1.8443069597438091</v>
      </c>
      <c r="AC1536">
        <v>0</v>
      </c>
      <c r="AD1536">
        <v>1.8443069597438091</v>
      </c>
      <c r="AE1536">
        <v>0</v>
      </c>
      <c r="AF1536">
        <v>19.379844961240309</v>
      </c>
      <c r="AG1536">
        <v>19.379844961240309</v>
      </c>
      <c r="AH1536">
        <v>0.32224393866156675</v>
      </c>
      <c r="AI1536">
        <v>0.87005863438623043</v>
      </c>
      <c r="AJ1536">
        <v>1.1923025730477972</v>
      </c>
      <c r="AK1536">
        <v>1.8443069597438091</v>
      </c>
      <c r="AL1536">
        <v>19.379844961240309</v>
      </c>
      <c r="AM1536">
        <v>21.224151920984117</v>
      </c>
      <c r="AN1536">
        <v>2.1665508984053758</v>
      </c>
      <c r="AO1536">
        <v>0.87005863438623043</v>
      </c>
      <c r="AP1536">
        <v>3.0366095327916063</v>
      </c>
    </row>
    <row r="1537" spans="1:42" x14ac:dyDescent="0.3">
      <c r="A1537">
        <v>4766</v>
      </c>
      <c r="B1537" t="s">
        <v>32</v>
      </c>
      <c r="C1537" t="s">
        <v>47</v>
      </c>
      <c r="D1537" t="s">
        <v>200</v>
      </c>
      <c r="E1537" t="s">
        <v>439</v>
      </c>
      <c r="F1537">
        <v>46041</v>
      </c>
      <c r="G1537">
        <v>18023</v>
      </c>
      <c r="H1537" t="s">
        <v>50</v>
      </c>
      <c r="I1537" t="s">
        <v>51</v>
      </c>
      <c r="J1537">
        <v>18027</v>
      </c>
      <c r="K1537" t="s">
        <v>108</v>
      </c>
      <c r="L1537">
        <v>0</v>
      </c>
      <c r="M1537">
        <v>0</v>
      </c>
      <c r="N1537">
        <v>0</v>
      </c>
      <c r="O1537" s="3">
        <v>0</v>
      </c>
      <c r="P1537">
        <v>1</v>
      </c>
      <c r="Q1537">
        <v>1</v>
      </c>
      <c r="R1537" s="3">
        <v>0</v>
      </c>
      <c r="S1537" s="3">
        <v>1</v>
      </c>
      <c r="T1537" s="3">
        <v>1</v>
      </c>
      <c r="U1537" s="3">
        <v>0</v>
      </c>
      <c r="V1537" s="3">
        <v>1</v>
      </c>
      <c r="W1537" s="3">
        <v>1</v>
      </c>
      <c r="X1537" s="7">
        <f t="shared" si="92"/>
        <v>0</v>
      </c>
      <c r="Y1537" s="7">
        <f t="shared" si="93"/>
        <v>0</v>
      </c>
      <c r="Z1537" s="7">
        <f t="shared" si="94"/>
        <v>0</v>
      </c>
      <c r="AA1537" s="7">
        <f t="shared" si="95"/>
        <v>0</v>
      </c>
      <c r="AB1537">
        <v>0</v>
      </c>
      <c r="AC1537">
        <v>0</v>
      </c>
      <c r="AD1537">
        <v>0</v>
      </c>
      <c r="AE1537">
        <v>0</v>
      </c>
      <c r="AF1537">
        <v>2.6132866390746043</v>
      </c>
      <c r="AG1537">
        <v>2.6132866390746043</v>
      </c>
      <c r="AH1537">
        <v>0.36993317661618763</v>
      </c>
      <c r="AI1537">
        <v>0.83537637337691817</v>
      </c>
      <c r="AJ1537">
        <v>1.2053095499931057</v>
      </c>
      <c r="AK1537">
        <v>0</v>
      </c>
      <c r="AL1537">
        <v>2.6132866390746043</v>
      </c>
      <c r="AM1537">
        <v>2.6132866390746043</v>
      </c>
      <c r="AN1537">
        <v>0.36993317661618763</v>
      </c>
      <c r="AO1537">
        <v>0.83537637337691817</v>
      </c>
      <c r="AP1537">
        <v>1.2053095499931057</v>
      </c>
    </row>
    <row r="1538" spans="1:42" x14ac:dyDescent="0.3">
      <c r="A1538">
        <v>4767</v>
      </c>
      <c r="B1538" t="s">
        <v>32</v>
      </c>
      <c r="C1538" t="s">
        <v>170</v>
      </c>
      <c r="D1538" t="s">
        <v>200</v>
      </c>
      <c r="E1538" t="s">
        <v>35</v>
      </c>
      <c r="F1538">
        <v>47994</v>
      </c>
      <c r="G1538">
        <v>18107</v>
      </c>
      <c r="H1538" t="s">
        <v>167</v>
      </c>
      <c r="I1538" t="s">
        <v>168</v>
      </c>
      <c r="J1538">
        <v>18097</v>
      </c>
      <c r="K1538" t="s">
        <v>202</v>
      </c>
      <c r="L1538">
        <v>0</v>
      </c>
      <c r="M1538">
        <v>1</v>
      </c>
      <c r="N1538">
        <v>1</v>
      </c>
      <c r="O1538" s="3">
        <v>1</v>
      </c>
      <c r="P1538">
        <v>0</v>
      </c>
      <c r="Q1538">
        <v>1</v>
      </c>
      <c r="R1538" s="3">
        <v>0</v>
      </c>
      <c r="S1538" s="3">
        <v>1</v>
      </c>
      <c r="T1538" s="3">
        <v>1</v>
      </c>
      <c r="U1538" s="3">
        <v>0</v>
      </c>
      <c r="V1538" s="3">
        <v>1</v>
      </c>
      <c r="W1538" s="3">
        <v>1</v>
      </c>
      <c r="X1538" s="7">
        <f t="shared" ref="X1538:X1601" si="96">$AD1538*L1538</f>
        <v>0</v>
      </c>
      <c r="Y1538" s="7">
        <f t="shared" ref="Y1538:Y1601" si="97">$AD1538*U1538</f>
        <v>0</v>
      </c>
      <c r="Z1538" s="7">
        <f t="shared" ref="Z1538:Z1601" si="98">IF(X1538=AB1538,0,1)</f>
        <v>1</v>
      </c>
      <c r="AA1538" s="7">
        <f t="shared" ref="AA1538:AA1601" si="99">IF(Y1538=AC1538,0,1)</f>
        <v>0</v>
      </c>
      <c r="AB1538">
        <v>1.8443069597438091</v>
      </c>
      <c r="AC1538">
        <v>0</v>
      </c>
      <c r="AD1538">
        <v>1.8443069597438091</v>
      </c>
      <c r="AE1538">
        <v>0</v>
      </c>
      <c r="AF1538">
        <v>19.379844961240309</v>
      </c>
      <c r="AG1538">
        <v>19.379844961240309</v>
      </c>
      <c r="AH1538">
        <v>0.32224393866156675</v>
      </c>
      <c r="AI1538">
        <v>0.87005863438623043</v>
      </c>
      <c r="AJ1538">
        <v>1.1923025730477972</v>
      </c>
      <c r="AK1538">
        <v>1.8443069597438091</v>
      </c>
      <c r="AL1538">
        <v>19.379844961240309</v>
      </c>
      <c r="AM1538">
        <v>21.224151920984117</v>
      </c>
      <c r="AN1538">
        <v>2.1665508984053758</v>
      </c>
      <c r="AO1538">
        <v>0.87005863438623043</v>
      </c>
      <c r="AP1538">
        <v>3.0366095327916063</v>
      </c>
    </row>
    <row r="1539" spans="1:42" x14ac:dyDescent="0.3">
      <c r="A1539">
        <v>4815</v>
      </c>
      <c r="B1539" t="s">
        <v>32</v>
      </c>
      <c r="C1539" t="s">
        <v>440</v>
      </c>
      <c r="D1539" t="s">
        <v>200</v>
      </c>
      <c r="E1539" t="s">
        <v>35</v>
      </c>
      <c r="F1539">
        <v>47982</v>
      </c>
      <c r="G1539">
        <v>18171</v>
      </c>
      <c r="H1539" t="s">
        <v>144</v>
      </c>
      <c r="I1539" t="s">
        <v>397</v>
      </c>
      <c r="J1539">
        <v>18157</v>
      </c>
      <c r="K1539" t="s">
        <v>179</v>
      </c>
      <c r="L1539">
        <v>0</v>
      </c>
      <c r="M1539">
        <v>0</v>
      </c>
      <c r="N1539">
        <v>0</v>
      </c>
      <c r="O1539" s="3">
        <v>0</v>
      </c>
      <c r="P1539">
        <v>0</v>
      </c>
      <c r="Q1539">
        <v>0</v>
      </c>
      <c r="R1539" s="3">
        <v>0</v>
      </c>
      <c r="S1539" s="3">
        <v>1</v>
      </c>
      <c r="T1539" s="3">
        <v>1</v>
      </c>
      <c r="U1539" s="3">
        <v>0</v>
      </c>
      <c r="V1539" s="3">
        <v>1</v>
      </c>
      <c r="W1539" s="3">
        <v>1</v>
      </c>
      <c r="X1539" s="7">
        <f t="shared" si="96"/>
        <v>0</v>
      </c>
      <c r="Y1539" s="7">
        <f t="shared" si="97"/>
        <v>0</v>
      </c>
      <c r="Z1539" s="7">
        <f t="shared" si="98"/>
        <v>0</v>
      </c>
      <c r="AA1539" s="7">
        <f t="shared" si="99"/>
        <v>0</v>
      </c>
      <c r="AB1539">
        <v>0</v>
      </c>
      <c r="AC1539">
        <v>0</v>
      </c>
      <c r="AD1539">
        <v>0</v>
      </c>
      <c r="AE1539">
        <v>0</v>
      </c>
      <c r="AF1539">
        <v>5.5095098931634174</v>
      </c>
      <c r="AG1539">
        <v>5.5095098931634174</v>
      </c>
      <c r="AH1539">
        <v>0</v>
      </c>
      <c r="AI1539">
        <v>1.3803450862715678</v>
      </c>
      <c r="AJ1539">
        <v>1.3803450862715678</v>
      </c>
      <c r="AK1539">
        <v>0</v>
      </c>
      <c r="AL1539">
        <v>5.5095098931634174</v>
      </c>
      <c r="AM1539">
        <v>5.5095098931634174</v>
      </c>
      <c r="AN1539">
        <v>0</v>
      </c>
      <c r="AO1539">
        <v>1.3803450862715678</v>
      </c>
      <c r="AP1539">
        <v>1.3803450862715678</v>
      </c>
    </row>
    <row r="1540" spans="1:42" x14ac:dyDescent="0.3">
      <c r="A1540">
        <v>4824</v>
      </c>
      <c r="B1540" t="s">
        <v>32</v>
      </c>
      <c r="C1540" t="s">
        <v>441</v>
      </c>
      <c r="D1540" t="s">
        <v>200</v>
      </c>
      <c r="E1540" t="s">
        <v>35</v>
      </c>
      <c r="F1540">
        <v>47918</v>
      </c>
      <c r="G1540">
        <v>18045</v>
      </c>
      <c r="H1540" t="s">
        <v>173</v>
      </c>
      <c r="I1540" t="s">
        <v>174</v>
      </c>
      <c r="J1540">
        <v>18089</v>
      </c>
      <c r="K1540" t="s">
        <v>244</v>
      </c>
      <c r="L1540">
        <v>0</v>
      </c>
      <c r="M1540">
        <v>0</v>
      </c>
      <c r="N1540">
        <v>0</v>
      </c>
      <c r="O1540" s="3">
        <v>0</v>
      </c>
      <c r="P1540">
        <v>1</v>
      </c>
      <c r="Q1540">
        <v>1</v>
      </c>
      <c r="R1540" s="3">
        <v>0</v>
      </c>
      <c r="S1540" s="3">
        <v>1</v>
      </c>
      <c r="T1540" s="3">
        <v>1</v>
      </c>
      <c r="U1540" s="3">
        <v>0</v>
      </c>
      <c r="V1540" s="3">
        <v>1</v>
      </c>
      <c r="W1540" s="3">
        <v>1</v>
      </c>
      <c r="X1540" s="7">
        <f t="shared" si="96"/>
        <v>0</v>
      </c>
      <c r="Y1540" s="7">
        <f t="shared" si="97"/>
        <v>0</v>
      </c>
      <c r="Z1540" s="7">
        <f t="shared" si="98"/>
        <v>0</v>
      </c>
      <c r="AA1540" s="7">
        <f t="shared" si="99"/>
        <v>0</v>
      </c>
      <c r="AB1540">
        <v>0</v>
      </c>
      <c r="AC1540">
        <v>0</v>
      </c>
      <c r="AD1540">
        <v>0</v>
      </c>
      <c r="AE1540">
        <v>0</v>
      </c>
      <c r="AF1540">
        <v>6.761256988314126</v>
      </c>
      <c r="AG1540">
        <v>6.761256988314126</v>
      </c>
      <c r="AH1540">
        <v>0.54825381161002207</v>
      </c>
      <c r="AI1540">
        <v>1.2380567891266316</v>
      </c>
      <c r="AJ1540">
        <v>1.7863106007366536</v>
      </c>
      <c r="AK1540">
        <v>0</v>
      </c>
      <c r="AL1540">
        <v>6.761256988314126</v>
      </c>
      <c r="AM1540">
        <v>6.761256988314126</v>
      </c>
      <c r="AN1540">
        <v>0.54825381161002207</v>
      </c>
      <c r="AO1540">
        <v>1.2380567891266316</v>
      </c>
      <c r="AP1540">
        <v>1.7863106007366536</v>
      </c>
    </row>
    <row r="1541" spans="1:42" x14ac:dyDescent="0.3">
      <c r="A1541">
        <v>4825</v>
      </c>
      <c r="B1541" t="s">
        <v>32</v>
      </c>
      <c r="C1541" t="s">
        <v>442</v>
      </c>
      <c r="D1541" t="s">
        <v>200</v>
      </c>
      <c r="E1541" t="s">
        <v>35</v>
      </c>
      <c r="F1541">
        <v>47923</v>
      </c>
      <c r="G1541">
        <v>18181</v>
      </c>
      <c r="H1541" t="s">
        <v>85</v>
      </c>
      <c r="I1541" t="s">
        <v>86</v>
      </c>
      <c r="J1541">
        <v>18157</v>
      </c>
      <c r="K1541" t="s">
        <v>179</v>
      </c>
      <c r="L1541">
        <v>0</v>
      </c>
      <c r="M1541">
        <v>0</v>
      </c>
      <c r="N1541">
        <v>0</v>
      </c>
      <c r="O1541" s="3">
        <v>0</v>
      </c>
      <c r="P1541">
        <v>1</v>
      </c>
      <c r="Q1541">
        <v>1</v>
      </c>
      <c r="R1541" s="3">
        <v>0</v>
      </c>
      <c r="S1541" s="3">
        <v>1</v>
      </c>
      <c r="T1541" s="3">
        <v>1</v>
      </c>
      <c r="U1541" s="3">
        <v>0</v>
      </c>
      <c r="V1541" s="3">
        <v>1</v>
      </c>
      <c r="W1541" s="3">
        <v>1</v>
      </c>
      <c r="X1541" s="7">
        <f t="shared" si="96"/>
        <v>0</v>
      </c>
      <c r="Y1541" s="7">
        <f t="shared" si="97"/>
        <v>0</v>
      </c>
      <c r="Z1541" s="7">
        <f t="shared" si="98"/>
        <v>0</v>
      </c>
      <c r="AA1541" s="7">
        <f t="shared" si="99"/>
        <v>0</v>
      </c>
      <c r="AB1541">
        <v>0</v>
      </c>
      <c r="AC1541">
        <v>0</v>
      </c>
      <c r="AD1541">
        <v>0</v>
      </c>
      <c r="AE1541">
        <v>0</v>
      </c>
      <c r="AF1541">
        <v>5.5095098931634174</v>
      </c>
      <c r="AG1541">
        <v>5.5095098931634174</v>
      </c>
      <c r="AH1541">
        <v>0.48200204368866517</v>
      </c>
      <c r="AI1541">
        <v>0.79819538434842963</v>
      </c>
      <c r="AJ1541">
        <v>1.2801974280370947</v>
      </c>
      <c r="AK1541">
        <v>0</v>
      </c>
      <c r="AL1541">
        <v>5.5095098931634174</v>
      </c>
      <c r="AM1541">
        <v>5.5095098931634174</v>
      </c>
      <c r="AN1541">
        <v>0.48200204368866517</v>
      </c>
      <c r="AO1541">
        <v>0.79819538434842963</v>
      </c>
      <c r="AP1541">
        <v>1.2801974280370947</v>
      </c>
    </row>
    <row r="1542" spans="1:42" x14ac:dyDescent="0.3">
      <c r="A1542">
        <v>4826</v>
      </c>
      <c r="B1542" t="s">
        <v>32</v>
      </c>
      <c r="C1542" t="s">
        <v>230</v>
      </c>
      <c r="D1542" t="s">
        <v>200</v>
      </c>
      <c r="E1542" t="s">
        <v>443</v>
      </c>
      <c r="F1542">
        <v>47944</v>
      </c>
      <c r="G1542">
        <v>18007</v>
      </c>
      <c r="H1542" t="s">
        <v>231</v>
      </c>
      <c r="I1542" t="s">
        <v>232</v>
      </c>
      <c r="J1542">
        <v>18027</v>
      </c>
      <c r="K1542" t="s">
        <v>108</v>
      </c>
      <c r="L1542">
        <v>0</v>
      </c>
      <c r="M1542">
        <v>0</v>
      </c>
      <c r="N1542">
        <v>0</v>
      </c>
      <c r="O1542" s="3">
        <v>0</v>
      </c>
      <c r="P1542">
        <v>1</v>
      </c>
      <c r="Q1542">
        <v>1</v>
      </c>
      <c r="R1542" s="3">
        <v>0</v>
      </c>
      <c r="S1542" s="3">
        <v>1</v>
      </c>
      <c r="T1542" s="3">
        <v>1</v>
      </c>
      <c r="U1542" s="3">
        <v>0</v>
      </c>
      <c r="V1542" s="3">
        <v>1</v>
      </c>
      <c r="W1542" s="3">
        <v>1</v>
      </c>
      <c r="X1542" s="7">
        <f t="shared" si="96"/>
        <v>0</v>
      </c>
      <c r="Y1542" s="7">
        <f t="shared" si="97"/>
        <v>0</v>
      </c>
      <c r="Z1542" s="7">
        <f t="shared" si="98"/>
        <v>0</v>
      </c>
      <c r="AA1542" s="7">
        <f t="shared" si="99"/>
        <v>0</v>
      </c>
      <c r="AB1542">
        <v>0</v>
      </c>
      <c r="AC1542">
        <v>0</v>
      </c>
      <c r="AD1542">
        <v>0</v>
      </c>
      <c r="AE1542">
        <v>0</v>
      </c>
      <c r="AF1542">
        <v>2.6132866390746043</v>
      </c>
      <c r="AG1542">
        <v>2.6132866390746043</v>
      </c>
      <c r="AH1542">
        <v>0.14041147582991956</v>
      </c>
      <c r="AI1542">
        <v>0.8719552649038006</v>
      </c>
      <c r="AJ1542">
        <v>1.01236674073372</v>
      </c>
      <c r="AK1542">
        <v>0</v>
      </c>
      <c r="AL1542">
        <v>2.6132866390746043</v>
      </c>
      <c r="AM1542">
        <v>2.6132866390746043</v>
      </c>
      <c r="AN1542">
        <v>0.14041147582991956</v>
      </c>
      <c r="AO1542">
        <v>0.8719552649038006</v>
      </c>
      <c r="AP1542">
        <v>1.01236674073372</v>
      </c>
    </row>
    <row r="1543" spans="1:42" x14ac:dyDescent="0.3">
      <c r="A1543">
        <v>4827</v>
      </c>
      <c r="B1543" t="s">
        <v>32</v>
      </c>
      <c r="C1543" t="s">
        <v>444</v>
      </c>
      <c r="D1543" t="s">
        <v>200</v>
      </c>
      <c r="E1543" t="s">
        <v>445</v>
      </c>
      <c r="F1543">
        <v>47917</v>
      </c>
      <c r="G1543">
        <v>18007</v>
      </c>
      <c r="H1543" t="s">
        <v>231</v>
      </c>
      <c r="I1543" t="s">
        <v>232</v>
      </c>
      <c r="J1543">
        <v>18027</v>
      </c>
      <c r="K1543" t="s">
        <v>108</v>
      </c>
      <c r="L1543">
        <v>0</v>
      </c>
      <c r="M1543">
        <v>0</v>
      </c>
      <c r="N1543">
        <v>0</v>
      </c>
      <c r="O1543" s="3">
        <v>0</v>
      </c>
      <c r="P1543">
        <v>0</v>
      </c>
      <c r="Q1543">
        <v>0</v>
      </c>
      <c r="R1543" s="3">
        <v>0</v>
      </c>
      <c r="S1543" s="3">
        <v>1</v>
      </c>
      <c r="T1543" s="3">
        <v>1</v>
      </c>
      <c r="U1543" s="3">
        <v>0</v>
      </c>
      <c r="V1543" s="3">
        <v>1</v>
      </c>
      <c r="W1543" s="3">
        <v>1</v>
      </c>
      <c r="X1543" s="7">
        <f t="shared" si="96"/>
        <v>0</v>
      </c>
      <c r="Y1543" s="7">
        <f t="shared" si="97"/>
        <v>0</v>
      </c>
      <c r="Z1543" s="7">
        <f t="shared" si="98"/>
        <v>0</v>
      </c>
      <c r="AA1543" s="7">
        <f t="shared" si="99"/>
        <v>0</v>
      </c>
      <c r="AB1543">
        <v>0</v>
      </c>
      <c r="AC1543">
        <v>0</v>
      </c>
      <c r="AD1543">
        <v>0</v>
      </c>
      <c r="AE1543">
        <v>0</v>
      </c>
      <c r="AF1543">
        <v>2.6132866390746043</v>
      </c>
      <c r="AG1543">
        <v>2.6132866390746043</v>
      </c>
      <c r="AH1543">
        <v>0.14041147582991956</v>
      </c>
      <c r="AI1543">
        <v>0.8719552649038006</v>
      </c>
      <c r="AJ1543">
        <v>1.01236674073372</v>
      </c>
      <c r="AK1543">
        <v>0</v>
      </c>
      <c r="AL1543">
        <v>2.6132866390746043</v>
      </c>
      <c r="AM1543">
        <v>2.6132866390746043</v>
      </c>
      <c r="AN1543">
        <v>0.14041147582991956</v>
      </c>
      <c r="AO1543">
        <v>0.8719552649038006</v>
      </c>
      <c r="AP1543">
        <v>1.01236674073372</v>
      </c>
    </row>
    <row r="1544" spans="1:42" x14ac:dyDescent="0.3">
      <c r="A1544">
        <v>4861</v>
      </c>
      <c r="B1544" t="s">
        <v>32</v>
      </c>
      <c r="C1544" t="s">
        <v>446</v>
      </c>
      <c r="D1544" t="s">
        <v>356</v>
      </c>
      <c r="E1544" t="s">
        <v>35</v>
      </c>
      <c r="F1544">
        <v>46773</v>
      </c>
      <c r="G1544">
        <v>18003</v>
      </c>
      <c r="H1544" t="s">
        <v>346</v>
      </c>
      <c r="I1544" t="s">
        <v>347</v>
      </c>
      <c r="J1544">
        <v>0</v>
      </c>
      <c r="K1544">
        <v>0</v>
      </c>
      <c r="L1544">
        <v>0</v>
      </c>
      <c r="M1544">
        <v>1</v>
      </c>
      <c r="N1544">
        <v>1</v>
      </c>
      <c r="O1544" s="3">
        <v>0</v>
      </c>
      <c r="P1544">
        <v>1</v>
      </c>
      <c r="Q1544">
        <v>1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7">
        <f t="shared" si="96"/>
        <v>0</v>
      </c>
      <c r="Y1544" s="7">
        <f t="shared" si="97"/>
        <v>0</v>
      </c>
      <c r="Z1544" s="7">
        <f t="shared" si="98"/>
        <v>0</v>
      </c>
      <c r="AA1544" s="7">
        <f t="shared" si="99"/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0.7347403611248875</v>
      </c>
      <c r="AI1544">
        <v>0</v>
      </c>
      <c r="AJ1544">
        <v>0.7347403611248875</v>
      </c>
      <c r="AK1544">
        <v>0</v>
      </c>
      <c r="AL1544">
        <v>0</v>
      </c>
      <c r="AM1544">
        <v>0</v>
      </c>
      <c r="AN1544">
        <v>0.7347403611248875</v>
      </c>
      <c r="AO1544">
        <v>0</v>
      </c>
      <c r="AP1544">
        <v>0.7347403611248875</v>
      </c>
    </row>
    <row r="1545" spans="1:42" x14ac:dyDescent="0.3">
      <c r="A1545">
        <v>4916</v>
      </c>
      <c r="B1545" t="s">
        <v>32</v>
      </c>
      <c r="C1545" t="s">
        <v>137</v>
      </c>
      <c r="D1545" t="s">
        <v>447</v>
      </c>
      <c r="E1545" t="s">
        <v>35</v>
      </c>
      <c r="F1545">
        <v>47978</v>
      </c>
      <c r="G1545">
        <v>18073</v>
      </c>
      <c r="H1545" t="s">
        <v>60</v>
      </c>
      <c r="I1545" t="s">
        <v>61</v>
      </c>
      <c r="J1545">
        <v>18097</v>
      </c>
      <c r="K1545" t="s">
        <v>202</v>
      </c>
      <c r="L1545">
        <v>0</v>
      </c>
      <c r="M1545">
        <v>0</v>
      </c>
      <c r="N1545">
        <v>0</v>
      </c>
      <c r="O1545" s="3">
        <v>1</v>
      </c>
      <c r="P1545">
        <v>0</v>
      </c>
      <c r="Q1545">
        <v>1</v>
      </c>
      <c r="R1545" s="3">
        <v>0</v>
      </c>
      <c r="S1545" s="3">
        <v>1</v>
      </c>
      <c r="T1545" s="3">
        <v>1</v>
      </c>
      <c r="U1545" s="3">
        <v>0</v>
      </c>
      <c r="V1545" s="3">
        <v>1</v>
      </c>
      <c r="W1545" s="3">
        <v>1</v>
      </c>
      <c r="X1545" s="7">
        <f t="shared" si="96"/>
        <v>0</v>
      </c>
      <c r="Y1545" s="7">
        <f t="shared" si="97"/>
        <v>0</v>
      </c>
      <c r="Z1545" s="7">
        <f t="shared" si="98"/>
        <v>1</v>
      </c>
      <c r="AA1545" s="7">
        <f t="shared" si="99"/>
        <v>0</v>
      </c>
      <c r="AB1545">
        <v>0.65120065120065107</v>
      </c>
      <c r="AC1545">
        <v>0</v>
      </c>
      <c r="AD1545">
        <v>0.65120065120065107</v>
      </c>
      <c r="AE1545">
        <v>0</v>
      </c>
      <c r="AF1545">
        <v>19.379844961240309</v>
      </c>
      <c r="AG1545">
        <v>19.379844961240309</v>
      </c>
      <c r="AH1545">
        <v>0</v>
      </c>
      <c r="AI1545">
        <v>0.50873196659073661</v>
      </c>
      <c r="AJ1545">
        <v>0.50873196659073661</v>
      </c>
      <c r="AK1545">
        <v>0.65120065120065107</v>
      </c>
      <c r="AL1545">
        <v>19.379844961240309</v>
      </c>
      <c r="AM1545">
        <v>20.031045612440959</v>
      </c>
      <c r="AN1545">
        <v>0.65120065120065107</v>
      </c>
      <c r="AO1545">
        <v>0.50873196659073661</v>
      </c>
      <c r="AP1545">
        <v>1.1599326177913878</v>
      </c>
    </row>
    <row r="1546" spans="1:42" x14ac:dyDescent="0.3">
      <c r="A1546">
        <v>4919</v>
      </c>
      <c r="B1546" t="s">
        <v>32</v>
      </c>
      <c r="C1546" t="s">
        <v>423</v>
      </c>
      <c r="D1546" t="s">
        <v>448</v>
      </c>
      <c r="E1546" t="s">
        <v>35</v>
      </c>
      <c r="F1546">
        <v>46947</v>
      </c>
      <c r="G1546">
        <v>18017</v>
      </c>
      <c r="H1546" t="s">
        <v>259</v>
      </c>
      <c r="I1546" t="s">
        <v>260</v>
      </c>
      <c r="J1546">
        <v>0</v>
      </c>
      <c r="K1546">
        <v>0</v>
      </c>
      <c r="L1546">
        <v>0</v>
      </c>
      <c r="M1546">
        <v>0</v>
      </c>
      <c r="N1546">
        <v>0</v>
      </c>
      <c r="O1546" s="3">
        <v>1</v>
      </c>
      <c r="P1546">
        <v>0</v>
      </c>
      <c r="Q1546">
        <v>1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7">
        <f t="shared" si="96"/>
        <v>0</v>
      </c>
      <c r="Y1546" s="7">
        <f t="shared" si="97"/>
        <v>0</v>
      </c>
      <c r="Z1546" s="7">
        <f t="shared" si="98"/>
        <v>1</v>
      </c>
      <c r="AA1546" s="7">
        <f t="shared" si="99"/>
        <v>0</v>
      </c>
      <c r="AB1546">
        <v>2.4366471734892787</v>
      </c>
      <c r="AC1546">
        <v>0</v>
      </c>
      <c r="AD1546">
        <v>2.4366471734892787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2.4366471734892787</v>
      </c>
      <c r="AL1546">
        <v>0</v>
      </c>
      <c r="AM1546">
        <v>2.4366471734892787</v>
      </c>
      <c r="AN1546">
        <v>2.4366471734892787</v>
      </c>
      <c r="AO1546">
        <v>0</v>
      </c>
      <c r="AP1546">
        <v>2.4366471734892787</v>
      </c>
    </row>
    <row r="1547" spans="1:42" x14ac:dyDescent="0.3">
      <c r="A1547">
        <v>4956</v>
      </c>
      <c r="B1547" t="s">
        <v>32</v>
      </c>
      <c r="C1547" t="s">
        <v>449</v>
      </c>
      <c r="D1547" t="s">
        <v>450</v>
      </c>
      <c r="E1547" t="s">
        <v>35</v>
      </c>
      <c r="F1547">
        <v>47371</v>
      </c>
      <c r="G1547">
        <v>18075</v>
      </c>
      <c r="H1547" t="s">
        <v>222</v>
      </c>
      <c r="I1547" t="s">
        <v>223</v>
      </c>
      <c r="J1547">
        <v>0</v>
      </c>
      <c r="K1547">
        <v>0</v>
      </c>
      <c r="L1547">
        <v>0</v>
      </c>
      <c r="M1547">
        <v>1</v>
      </c>
      <c r="N1547">
        <v>1</v>
      </c>
      <c r="O1547" s="3">
        <v>1</v>
      </c>
      <c r="P1547">
        <v>0</v>
      </c>
      <c r="Q1547">
        <v>1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7">
        <f t="shared" si="96"/>
        <v>0</v>
      </c>
      <c r="Y1547" s="7">
        <f t="shared" si="97"/>
        <v>0</v>
      </c>
      <c r="Z1547" s="7">
        <f t="shared" si="98"/>
        <v>1</v>
      </c>
      <c r="AA1547" s="7">
        <f t="shared" si="99"/>
        <v>0</v>
      </c>
      <c r="AB1547">
        <v>2.431002431002431</v>
      </c>
      <c r="AC1547">
        <v>0</v>
      </c>
      <c r="AD1547">
        <v>2.431002431002431</v>
      </c>
      <c r="AE1547">
        <v>0</v>
      </c>
      <c r="AF1547">
        <v>0</v>
      </c>
      <c r="AG1547">
        <v>0</v>
      </c>
      <c r="AH1547">
        <v>1.541749886120747</v>
      </c>
      <c r="AI1547">
        <v>0</v>
      </c>
      <c r="AJ1547">
        <v>1.541749886120747</v>
      </c>
      <c r="AK1547">
        <v>2.431002431002431</v>
      </c>
      <c r="AL1547">
        <v>0</v>
      </c>
      <c r="AM1547">
        <v>2.431002431002431</v>
      </c>
      <c r="AN1547">
        <v>3.9727523171231782</v>
      </c>
      <c r="AO1547">
        <v>0</v>
      </c>
      <c r="AP1547">
        <v>3.9727523171231782</v>
      </c>
    </row>
    <row r="1548" spans="1:42" x14ac:dyDescent="0.3">
      <c r="A1548">
        <v>4957</v>
      </c>
      <c r="B1548" t="s">
        <v>32</v>
      </c>
      <c r="C1548" t="s">
        <v>451</v>
      </c>
      <c r="D1548" t="s">
        <v>452</v>
      </c>
      <c r="E1548" t="s">
        <v>35</v>
      </c>
      <c r="F1548">
        <v>46510</v>
      </c>
      <c r="G1548">
        <v>18085</v>
      </c>
      <c r="H1548" t="s">
        <v>336</v>
      </c>
      <c r="I1548" t="s">
        <v>337</v>
      </c>
      <c r="J1548">
        <v>0</v>
      </c>
      <c r="K1548">
        <v>0</v>
      </c>
      <c r="L1548">
        <v>0</v>
      </c>
      <c r="M1548">
        <v>1</v>
      </c>
      <c r="N1548">
        <v>1</v>
      </c>
      <c r="O1548" s="3">
        <v>0</v>
      </c>
      <c r="P1548">
        <v>1</v>
      </c>
      <c r="Q1548">
        <v>1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7">
        <f t="shared" si="96"/>
        <v>0</v>
      </c>
      <c r="Y1548" s="7">
        <f t="shared" si="97"/>
        <v>0</v>
      </c>
      <c r="Z1548" s="7">
        <f t="shared" si="98"/>
        <v>0</v>
      </c>
      <c r="AA1548" s="7">
        <f t="shared" si="99"/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0.38281175232079617</v>
      </c>
      <c r="AI1548">
        <v>0</v>
      </c>
      <c r="AJ1548">
        <v>0.38281175232079617</v>
      </c>
      <c r="AK1548">
        <v>0</v>
      </c>
      <c r="AL1548">
        <v>0</v>
      </c>
      <c r="AM1548">
        <v>0</v>
      </c>
      <c r="AN1548">
        <v>0.38281175232079617</v>
      </c>
      <c r="AO1548">
        <v>0</v>
      </c>
      <c r="AP1548">
        <v>0.38281175232079617</v>
      </c>
    </row>
    <row r="1549" spans="1:42" x14ac:dyDescent="0.3">
      <c r="A1549">
        <v>4989</v>
      </c>
      <c r="B1549" t="s">
        <v>32</v>
      </c>
      <c r="C1549" t="s">
        <v>453</v>
      </c>
      <c r="D1549" t="s">
        <v>42</v>
      </c>
      <c r="E1549" t="s">
        <v>454</v>
      </c>
      <c r="F1549">
        <v>47965</v>
      </c>
      <c r="G1549">
        <v>18107</v>
      </c>
      <c r="H1549" t="s">
        <v>167</v>
      </c>
      <c r="I1549" t="s">
        <v>168</v>
      </c>
      <c r="J1549">
        <v>18097</v>
      </c>
      <c r="K1549" t="s">
        <v>202</v>
      </c>
      <c r="L1549">
        <v>0</v>
      </c>
      <c r="M1549">
        <v>1</v>
      </c>
      <c r="N1549">
        <v>1</v>
      </c>
      <c r="O1549" s="3">
        <v>1</v>
      </c>
      <c r="P1549">
        <v>0</v>
      </c>
      <c r="Q1549">
        <v>1</v>
      </c>
      <c r="R1549" s="3">
        <v>0</v>
      </c>
      <c r="S1549" s="3">
        <v>1</v>
      </c>
      <c r="T1549" s="3">
        <v>1</v>
      </c>
      <c r="U1549" s="3">
        <v>0</v>
      </c>
      <c r="V1549" s="3">
        <v>1</v>
      </c>
      <c r="W1549" s="3">
        <v>1</v>
      </c>
      <c r="X1549" s="7">
        <f t="shared" si="96"/>
        <v>0</v>
      </c>
      <c r="Y1549" s="7">
        <f t="shared" si="97"/>
        <v>0</v>
      </c>
      <c r="Z1549" s="7">
        <f t="shared" si="98"/>
        <v>1</v>
      </c>
      <c r="AA1549" s="7">
        <f t="shared" si="99"/>
        <v>0</v>
      </c>
      <c r="AB1549">
        <v>1.8443069597438091</v>
      </c>
      <c r="AC1549">
        <v>0</v>
      </c>
      <c r="AD1549">
        <v>1.8443069597438091</v>
      </c>
      <c r="AE1549">
        <v>0</v>
      </c>
      <c r="AF1549">
        <v>19.379844961240309</v>
      </c>
      <c r="AG1549">
        <v>19.379844961240309</v>
      </c>
      <c r="AH1549">
        <v>0.32224393866156675</v>
      </c>
      <c r="AI1549">
        <v>0.87005863438623043</v>
      </c>
      <c r="AJ1549">
        <v>1.1923025730477972</v>
      </c>
      <c r="AK1549">
        <v>1.8443069597438091</v>
      </c>
      <c r="AL1549">
        <v>19.379844961240309</v>
      </c>
      <c r="AM1549">
        <v>21.224151920984117</v>
      </c>
      <c r="AN1549">
        <v>2.1665508984053758</v>
      </c>
      <c r="AO1549">
        <v>0.87005863438623043</v>
      </c>
      <c r="AP1549">
        <v>3.0366095327916063</v>
      </c>
    </row>
    <row r="1550" spans="1:42" x14ac:dyDescent="0.3">
      <c r="A1550">
        <v>4995</v>
      </c>
      <c r="B1550" t="s">
        <v>32</v>
      </c>
      <c r="C1550" t="s">
        <v>455</v>
      </c>
      <c r="D1550" t="s">
        <v>456</v>
      </c>
      <c r="E1550" t="s">
        <v>35</v>
      </c>
      <c r="F1550">
        <v>46773</v>
      </c>
      <c r="G1550">
        <v>18003</v>
      </c>
      <c r="H1550" t="s">
        <v>346</v>
      </c>
      <c r="I1550" t="s">
        <v>347</v>
      </c>
      <c r="J1550">
        <v>0</v>
      </c>
      <c r="K1550">
        <v>0</v>
      </c>
      <c r="L1550">
        <v>0</v>
      </c>
      <c r="M1550">
        <v>1</v>
      </c>
      <c r="N1550">
        <v>1</v>
      </c>
      <c r="O1550" s="3">
        <v>0</v>
      </c>
      <c r="P1550">
        <v>1</v>
      </c>
      <c r="Q1550">
        <v>1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7">
        <f t="shared" si="96"/>
        <v>0</v>
      </c>
      <c r="Y1550" s="7">
        <f t="shared" si="97"/>
        <v>0</v>
      </c>
      <c r="Z1550" s="7">
        <f t="shared" si="98"/>
        <v>0</v>
      </c>
      <c r="AA1550" s="7">
        <f t="shared" si="99"/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0.7347403611248875</v>
      </c>
      <c r="AI1550">
        <v>0</v>
      </c>
      <c r="AJ1550">
        <v>0.7347403611248875</v>
      </c>
      <c r="AK1550">
        <v>0</v>
      </c>
      <c r="AL1550">
        <v>0</v>
      </c>
      <c r="AM1550">
        <v>0</v>
      </c>
      <c r="AN1550">
        <v>0.7347403611248875</v>
      </c>
      <c r="AO1550">
        <v>0</v>
      </c>
      <c r="AP1550">
        <v>0.7347403611248875</v>
      </c>
    </row>
    <row r="1551" spans="1:42" x14ac:dyDescent="0.3">
      <c r="A1551">
        <v>5022</v>
      </c>
      <c r="B1551" t="s">
        <v>32</v>
      </c>
      <c r="C1551" t="s">
        <v>457</v>
      </c>
      <c r="D1551" t="s">
        <v>124</v>
      </c>
      <c r="E1551" t="s">
        <v>35</v>
      </c>
      <c r="F1551">
        <v>46774</v>
      </c>
      <c r="G1551">
        <v>18003</v>
      </c>
      <c r="H1551" t="s">
        <v>346</v>
      </c>
      <c r="I1551" t="s">
        <v>347</v>
      </c>
      <c r="J1551">
        <v>0</v>
      </c>
      <c r="K1551">
        <v>0</v>
      </c>
      <c r="L1551">
        <v>0</v>
      </c>
      <c r="M1551">
        <v>1</v>
      </c>
      <c r="N1551">
        <v>1</v>
      </c>
      <c r="O1551" s="3">
        <v>0</v>
      </c>
      <c r="P1551">
        <v>1</v>
      </c>
      <c r="Q1551">
        <v>1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7">
        <f t="shared" si="96"/>
        <v>0</v>
      </c>
      <c r="Y1551" s="7">
        <f t="shared" si="97"/>
        <v>0</v>
      </c>
      <c r="Z1551" s="7">
        <f t="shared" si="98"/>
        <v>0</v>
      </c>
      <c r="AA1551" s="7">
        <f t="shared" si="99"/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0.7347403611248875</v>
      </c>
      <c r="AI1551">
        <v>0</v>
      </c>
      <c r="AJ1551">
        <v>0.7347403611248875</v>
      </c>
      <c r="AK1551">
        <v>0</v>
      </c>
      <c r="AL1551">
        <v>0</v>
      </c>
      <c r="AM1551">
        <v>0</v>
      </c>
      <c r="AN1551">
        <v>0.7347403611248875</v>
      </c>
      <c r="AO1551">
        <v>0</v>
      </c>
      <c r="AP1551">
        <v>0.7347403611248875</v>
      </c>
    </row>
    <row r="1552" spans="1:42" x14ac:dyDescent="0.3">
      <c r="A1552">
        <v>5033</v>
      </c>
      <c r="B1552" t="s">
        <v>32</v>
      </c>
      <c r="C1552" t="s">
        <v>399</v>
      </c>
      <c r="D1552" t="s">
        <v>204</v>
      </c>
      <c r="E1552" t="s">
        <v>35</v>
      </c>
      <c r="F1552">
        <v>46714</v>
      </c>
      <c r="G1552">
        <v>18179</v>
      </c>
      <c r="H1552" t="s">
        <v>401</v>
      </c>
      <c r="I1552" t="s">
        <v>402</v>
      </c>
      <c r="J1552">
        <v>0</v>
      </c>
      <c r="K1552">
        <v>0</v>
      </c>
      <c r="L1552">
        <v>1</v>
      </c>
      <c r="M1552">
        <v>0</v>
      </c>
      <c r="N1552">
        <v>1</v>
      </c>
      <c r="O1552" s="3">
        <v>1</v>
      </c>
      <c r="P1552">
        <v>0</v>
      </c>
      <c r="Q1552">
        <v>1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7">
        <f t="shared" si="96"/>
        <v>3.2129921719827084</v>
      </c>
      <c r="Y1552" s="7">
        <f t="shared" si="97"/>
        <v>0</v>
      </c>
      <c r="Z1552" s="7">
        <f t="shared" si="98"/>
        <v>0</v>
      </c>
      <c r="AA1552" s="7">
        <f t="shared" si="99"/>
        <v>0</v>
      </c>
      <c r="AB1552">
        <v>3.2129921719827084</v>
      </c>
      <c r="AC1552">
        <v>0</v>
      </c>
      <c r="AD1552">
        <v>3.2129921719827084</v>
      </c>
      <c r="AE1552">
        <v>0</v>
      </c>
      <c r="AF1552">
        <v>0</v>
      </c>
      <c r="AG1552">
        <v>0</v>
      </c>
      <c r="AH1552">
        <v>0.70695088488682789</v>
      </c>
      <c r="AI1552">
        <v>0</v>
      </c>
      <c r="AJ1552">
        <v>0.70695088488682789</v>
      </c>
      <c r="AK1552">
        <v>3.2129921719827084</v>
      </c>
      <c r="AL1552">
        <v>0</v>
      </c>
      <c r="AM1552">
        <v>3.2129921719827084</v>
      </c>
      <c r="AN1552">
        <v>3.9199430568695361</v>
      </c>
      <c r="AO1552">
        <v>0</v>
      </c>
      <c r="AP1552">
        <v>3.9199430568695361</v>
      </c>
    </row>
    <row r="1553" spans="1:42" x14ac:dyDescent="0.3">
      <c r="A1553">
        <v>5047</v>
      </c>
      <c r="B1553" t="s">
        <v>32</v>
      </c>
      <c r="C1553" t="s">
        <v>201</v>
      </c>
      <c r="D1553" t="s">
        <v>458</v>
      </c>
      <c r="E1553" t="s">
        <v>35</v>
      </c>
      <c r="F1553">
        <v>46952</v>
      </c>
      <c r="G1553">
        <v>18053</v>
      </c>
      <c r="H1553" t="s">
        <v>265</v>
      </c>
      <c r="I1553" t="s">
        <v>266</v>
      </c>
      <c r="J1553">
        <v>0</v>
      </c>
      <c r="K1553">
        <v>0</v>
      </c>
      <c r="L1553">
        <v>0</v>
      </c>
      <c r="M1553">
        <v>1</v>
      </c>
      <c r="N1553">
        <v>1</v>
      </c>
      <c r="O1553" s="3">
        <v>1</v>
      </c>
      <c r="P1553">
        <v>0</v>
      </c>
      <c r="Q1553">
        <v>1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7">
        <f t="shared" si="96"/>
        <v>0</v>
      </c>
      <c r="Y1553" s="7">
        <f t="shared" si="97"/>
        <v>0</v>
      </c>
      <c r="Z1553" s="7">
        <f t="shared" si="98"/>
        <v>1</v>
      </c>
      <c r="AA1553" s="7">
        <f t="shared" si="99"/>
        <v>0</v>
      </c>
      <c r="AB1553">
        <v>1.1739155954686857</v>
      </c>
      <c r="AC1553">
        <v>0</v>
      </c>
      <c r="AD1553">
        <v>1.1739155954686857</v>
      </c>
      <c r="AE1553">
        <v>0</v>
      </c>
      <c r="AF1553">
        <v>0</v>
      </c>
      <c r="AG1553">
        <v>0</v>
      </c>
      <c r="AH1553">
        <v>0.92430117776189136</v>
      </c>
      <c r="AI1553">
        <v>0</v>
      </c>
      <c r="AJ1553">
        <v>0.92430117776189136</v>
      </c>
      <c r="AK1553">
        <v>1.1739155954686857</v>
      </c>
      <c r="AL1553">
        <v>0</v>
      </c>
      <c r="AM1553">
        <v>1.1739155954686857</v>
      </c>
      <c r="AN1553">
        <v>2.0982167732305772</v>
      </c>
      <c r="AO1553">
        <v>0</v>
      </c>
      <c r="AP1553">
        <v>2.0982167732305772</v>
      </c>
    </row>
    <row r="1554" spans="1:42" x14ac:dyDescent="0.3">
      <c r="A1554">
        <v>5077</v>
      </c>
      <c r="B1554" t="s">
        <v>32</v>
      </c>
      <c r="C1554" t="s">
        <v>459</v>
      </c>
      <c r="D1554" t="s">
        <v>450</v>
      </c>
      <c r="E1554" t="s">
        <v>35</v>
      </c>
      <c r="F1554">
        <v>46001</v>
      </c>
      <c r="G1554">
        <v>18095</v>
      </c>
      <c r="H1554" t="s">
        <v>261</v>
      </c>
      <c r="I1554" t="s">
        <v>269</v>
      </c>
      <c r="J1554">
        <v>0</v>
      </c>
      <c r="K1554">
        <v>0</v>
      </c>
      <c r="L1554">
        <v>0</v>
      </c>
      <c r="M1554">
        <v>0</v>
      </c>
      <c r="N1554">
        <v>0</v>
      </c>
      <c r="O1554" s="3">
        <v>1</v>
      </c>
      <c r="P1554">
        <v>0</v>
      </c>
      <c r="Q1554">
        <v>1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7">
        <f t="shared" si="96"/>
        <v>0</v>
      </c>
      <c r="Y1554" s="7">
        <f t="shared" si="97"/>
        <v>0</v>
      </c>
      <c r="Z1554" s="7">
        <f t="shared" si="98"/>
        <v>1</v>
      </c>
      <c r="AA1554" s="7">
        <f t="shared" si="99"/>
        <v>0</v>
      </c>
      <c r="AB1554">
        <v>1.7250126839167934</v>
      </c>
      <c r="AC1554">
        <v>0</v>
      </c>
      <c r="AD1554">
        <v>1.7250126839167934</v>
      </c>
      <c r="AE1554">
        <v>0</v>
      </c>
      <c r="AF1554">
        <v>0</v>
      </c>
      <c r="AG1554">
        <v>0</v>
      </c>
      <c r="AH1554">
        <v>0.26016463217924302</v>
      </c>
      <c r="AI1554">
        <v>0</v>
      </c>
      <c r="AJ1554">
        <v>0.26016463217924302</v>
      </c>
      <c r="AK1554">
        <v>1.7250126839167934</v>
      </c>
      <c r="AL1554">
        <v>0</v>
      </c>
      <c r="AM1554">
        <v>1.7250126839167934</v>
      </c>
      <c r="AN1554">
        <v>1.9851773160960364</v>
      </c>
      <c r="AO1554">
        <v>0</v>
      </c>
      <c r="AP1554">
        <v>1.9851773160960364</v>
      </c>
    </row>
    <row r="1555" spans="1:42" x14ac:dyDescent="0.3">
      <c r="A1555">
        <v>5144</v>
      </c>
      <c r="B1555" t="s">
        <v>32</v>
      </c>
      <c r="C1555" t="s">
        <v>137</v>
      </c>
      <c r="D1555" t="s">
        <v>460</v>
      </c>
      <c r="E1555" t="s">
        <v>35</v>
      </c>
      <c r="F1555">
        <v>47978</v>
      </c>
      <c r="G1555">
        <v>18073</v>
      </c>
      <c r="H1555" t="s">
        <v>60</v>
      </c>
      <c r="I1555" t="s">
        <v>61</v>
      </c>
      <c r="J1555">
        <v>18097</v>
      </c>
      <c r="K1555" t="s">
        <v>202</v>
      </c>
      <c r="L1555">
        <v>0</v>
      </c>
      <c r="M1555">
        <v>0</v>
      </c>
      <c r="N1555">
        <v>0</v>
      </c>
      <c r="O1555" s="3">
        <v>1</v>
      </c>
      <c r="P1555">
        <v>0</v>
      </c>
      <c r="Q1555">
        <v>1</v>
      </c>
      <c r="R1555" s="3">
        <v>0</v>
      </c>
      <c r="S1555" s="3">
        <v>1</v>
      </c>
      <c r="T1555" s="3">
        <v>1</v>
      </c>
      <c r="U1555" s="3">
        <v>0</v>
      </c>
      <c r="V1555" s="3">
        <v>1</v>
      </c>
      <c r="W1555" s="3">
        <v>1</v>
      </c>
      <c r="X1555" s="7">
        <f t="shared" si="96"/>
        <v>0</v>
      </c>
      <c r="Y1555" s="7">
        <f t="shared" si="97"/>
        <v>0</v>
      </c>
      <c r="Z1555" s="7">
        <f t="shared" si="98"/>
        <v>1</v>
      </c>
      <c r="AA1555" s="7">
        <f t="shared" si="99"/>
        <v>0</v>
      </c>
      <c r="AB1555">
        <v>0.65120065120065107</v>
      </c>
      <c r="AC1555">
        <v>0</v>
      </c>
      <c r="AD1555">
        <v>0.65120065120065107</v>
      </c>
      <c r="AE1555">
        <v>0</v>
      </c>
      <c r="AF1555">
        <v>19.379844961240309</v>
      </c>
      <c r="AG1555">
        <v>19.379844961240309</v>
      </c>
      <c r="AH1555">
        <v>0</v>
      </c>
      <c r="AI1555">
        <v>0.50873196659073661</v>
      </c>
      <c r="AJ1555">
        <v>0.50873196659073661</v>
      </c>
      <c r="AK1555">
        <v>0.65120065120065107</v>
      </c>
      <c r="AL1555">
        <v>19.379844961240309</v>
      </c>
      <c r="AM1555">
        <v>20.031045612440959</v>
      </c>
      <c r="AN1555">
        <v>0.65120065120065107</v>
      </c>
      <c r="AO1555">
        <v>0.50873196659073661</v>
      </c>
      <c r="AP1555">
        <v>1.1599326177913878</v>
      </c>
    </row>
    <row r="1556" spans="1:42" x14ac:dyDescent="0.3">
      <c r="A1556">
        <v>5145</v>
      </c>
      <c r="B1556" t="s">
        <v>32</v>
      </c>
      <c r="C1556" t="s">
        <v>461</v>
      </c>
      <c r="D1556" t="s">
        <v>460</v>
      </c>
      <c r="E1556" t="s">
        <v>35</v>
      </c>
      <c r="F1556">
        <v>46392</v>
      </c>
      <c r="G1556">
        <v>18073</v>
      </c>
      <c r="H1556" t="s">
        <v>60</v>
      </c>
      <c r="I1556" t="s">
        <v>61</v>
      </c>
      <c r="J1556">
        <v>18097</v>
      </c>
      <c r="K1556" t="s">
        <v>202</v>
      </c>
      <c r="L1556">
        <v>0</v>
      </c>
      <c r="M1556">
        <v>0</v>
      </c>
      <c r="N1556">
        <v>0</v>
      </c>
      <c r="O1556" s="3">
        <v>1</v>
      </c>
      <c r="P1556">
        <v>0</v>
      </c>
      <c r="Q1556">
        <v>1</v>
      </c>
      <c r="R1556" s="3">
        <v>0</v>
      </c>
      <c r="S1556" s="3">
        <v>1</v>
      </c>
      <c r="T1556" s="3">
        <v>1</v>
      </c>
      <c r="U1556" s="3">
        <v>0</v>
      </c>
      <c r="V1556" s="3">
        <v>1</v>
      </c>
      <c r="W1556" s="3">
        <v>1</v>
      </c>
      <c r="X1556" s="7">
        <f t="shared" si="96"/>
        <v>0</v>
      </c>
      <c r="Y1556" s="7">
        <f t="shared" si="97"/>
        <v>0</v>
      </c>
      <c r="Z1556" s="7">
        <f t="shared" si="98"/>
        <v>1</v>
      </c>
      <c r="AA1556" s="7">
        <f t="shared" si="99"/>
        <v>0</v>
      </c>
      <c r="AB1556">
        <v>0.65120065120065107</v>
      </c>
      <c r="AC1556">
        <v>0</v>
      </c>
      <c r="AD1556">
        <v>0.65120065120065107</v>
      </c>
      <c r="AE1556">
        <v>0</v>
      </c>
      <c r="AF1556">
        <v>19.379844961240309</v>
      </c>
      <c r="AG1556">
        <v>19.379844961240309</v>
      </c>
      <c r="AH1556">
        <v>0</v>
      </c>
      <c r="AI1556">
        <v>0.50873196659073661</v>
      </c>
      <c r="AJ1556">
        <v>0.50873196659073661</v>
      </c>
      <c r="AK1556">
        <v>0.65120065120065107</v>
      </c>
      <c r="AL1556">
        <v>19.379844961240309</v>
      </c>
      <c r="AM1556">
        <v>20.031045612440959</v>
      </c>
      <c r="AN1556">
        <v>0.65120065120065107</v>
      </c>
      <c r="AO1556">
        <v>0.50873196659073661</v>
      </c>
      <c r="AP1556">
        <v>1.1599326177913878</v>
      </c>
    </row>
    <row r="1557" spans="1:42" x14ac:dyDescent="0.3">
      <c r="A1557">
        <v>5146</v>
      </c>
      <c r="B1557" t="s">
        <v>32</v>
      </c>
      <c r="C1557" t="s">
        <v>462</v>
      </c>
      <c r="D1557" t="s">
        <v>460</v>
      </c>
      <c r="E1557" t="s">
        <v>35</v>
      </c>
      <c r="F1557">
        <v>47943</v>
      </c>
      <c r="G1557">
        <v>18073</v>
      </c>
      <c r="H1557" t="s">
        <v>60</v>
      </c>
      <c r="I1557" t="s">
        <v>61</v>
      </c>
      <c r="J1557">
        <v>18097</v>
      </c>
      <c r="K1557" t="s">
        <v>202</v>
      </c>
      <c r="L1557">
        <v>0</v>
      </c>
      <c r="M1557">
        <v>0</v>
      </c>
      <c r="N1557">
        <v>0</v>
      </c>
      <c r="O1557" s="3">
        <v>1</v>
      </c>
      <c r="P1557">
        <v>0</v>
      </c>
      <c r="Q1557">
        <v>1</v>
      </c>
      <c r="R1557" s="3">
        <v>0</v>
      </c>
      <c r="S1557" s="3">
        <v>1</v>
      </c>
      <c r="T1557" s="3">
        <v>1</v>
      </c>
      <c r="U1557" s="3">
        <v>0</v>
      </c>
      <c r="V1557" s="3">
        <v>1</v>
      </c>
      <c r="W1557" s="3">
        <v>1</v>
      </c>
      <c r="X1557" s="7">
        <f t="shared" si="96"/>
        <v>0</v>
      </c>
      <c r="Y1557" s="7">
        <f t="shared" si="97"/>
        <v>0</v>
      </c>
      <c r="Z1557" s="7">
        <f t="shared" si="98"/>
        <v>1</v>
      </c>
      <c r="AA1557" s="7">
        <f t="shared" si="99"/>
        <v>0</v>
      </c>
      <c r="AB1557">
        <v>0.65120065120065107</v>
      </c>
      <c r="AC1557">
        <v>0</v>
      </c>
      <c r="AD1557">
        <v>0.65120065120065107</v>
      </c>
      <c r="AE1557">
        <v>0</v>
      </c>
      <c r="AF1557">
        <v>19.379844961240309</v>
      </c>
      <c r="AG1557">
        <v>19.379844961240309</v>
      </c>
      <c r="AH1557">
        <v>0</v>
      </c>
      <c r="AI1557">
        <v>0.50873196659073661</v>
      </c>
      <c r="AJ1557">
        <v>0.50873196659073661</v>
      </c>
      <c r="AK1557">
        <v>0.65120065120065107</v>
      </c>
      <c r="AL1557">
        <v>19.379844961240309</v>
      </c>
      <c r="AM1557">
        <v>20.031045612440959</v>
      </c>
      <c r="AN1557">
        <v>0.65120065120065107</v>
      </c>
      <c r="AO1557">
        <v>0.50873196659073661</v>
      </c>
      <c r="AP1557">
        <v>1.1599326177913878</v>
      </c>
    </row>
    <row r="1558" spans="1:42" x14ac:dyDescent="0.3">
      <c r="A1558">
        <v>5147</v>
      </c>
      <c r="B1558" t="s">
        <v>32</v>
      </c>
      <c r="C1558" t="s">
        <v>463</v>
      </c>
      <c r="D1558" t="s">
        <v>460</v>
      </c>
      <c r="E1558" t="s">
        <v>35</v>
      </c>
      <c r="F1558">
        <v>47963</v>
      </c>
      <c r="G1558">
        <v>18111</v>
      </c>
      <c r="H1558" t="s">
        <v>64</v>
      </c>
      <c r="I1558" t="s">
        <v>65</v>
      </c>
      <c r="J1558">
        <v>18157</v>
      </c>
      <c r="K1558" t="s">
        <v>179</v>
      </c>
      <c r="L1558">
        <v>0</v>
      </c>
      <c r="M1558">
        <v>0</v>
      </c>
      <c r="N1558">
        <v>0</v>
      </c>
      <c r="O1558" s="3">
        <v>0</v>
      </c>
      <c r="P1558">
        <v>1</v>
      </c>
      <c r="Q1558">
        <v>1</v>
      </c>
      <c r="R1558" s="3">
        <v>0</v>
      </c>
      <c r="S1558" s="3">
        <v>1</v>
      </c>
      <c r="T1558" s="3">
        <v>1</v>
      </c>
      <c r="U1558" s="3">
        <v>0</v>
      </c>
      <c r="V1558" s="3">
        <v>1</v>
      </c>
      <c r="W1558" s="3">
        <v>1</v>
      </c>
      <c r="X1558" s="7">
        <f t="shared" si="96"/>
        <v>0</v>
      </c>
      <c r="Y1558" s="7">
        <f t="shared" si="97"/>
        <v>0</v>
      </c>
      <c r="Z1558" s="7">
        <f t="shared" si="98"/>
        <v>0</v>
      </c>
      <c r="AA1558" s="7">
        <f t="shared" si="99"/>
        <v>0</v>
      </c>
      <c r="AB1558">
        <v>0</v>
      </c>
      <c r="AC1558">
        <v>0</v>
      </c>
      <c r="AD1558">
        <v>0</v>
      </c>
      <c r="AE1558">
        <v>0</v>
      </c>
      <c r="AF1558">
        <v>5.5095098931634174</v>
      </c>
      <c r="AG1558">
        <v>5.5095098931634174</v>
      </c>
      <c r="AH1558">
        <v>0.25778344901365607</v>
      </c>
      <c r="AI1558">
        <v>1.1658256481642597</v>
      </c>
      <c r="AJ1558">
        <v>1.4236090971779156</v>
      </c>
      <c r="AK1558">
        <v>0</v>
      </c>
      <c r="AL1558">
        <v>5.5095098931634174</v>
      </c>
      <c r="AM1558">
        <v>5.5095098931634174</v>
      </c>
      <c r="AN1558">
        <v>0.25778344901365607</v>
      </c>
      <c r="AO1558">
        <v>1.1658256481642597</v>
      </c>
      <c r="AP1558">
        <v>1.4236090971779156</v>
      </c>
    </row>
    <row r="1559" spans="1:42" x14ac:dyDescent="0.3">
      <c r="A1559">
        <v>5150</v>
      </c>
      <c r="B1559" t="s">
        <v>32</v>
      </c>
      <c r="C1559" t="s">
        <v>464</v>
      </c>
      <c r="D1559" t="s">
        <v>450</v>
      </c>
      <c r="E1559" t="s">
        <v>35</v>
      </c>
      <c r="F1559">
        <v>46962</v>
      </c>
      <c r="G1559">
        <v>18169</v>
      </c>
      <c r="H1559" t="s">
        <v>161</v>
      </c>
      <c r="I1559" t="s">
        <v>164</v>
      </c>
      <c r="J1559">
        <v>0</v>
      </c>
      <c r="K1559">
        <v>0</v>
      </c>
      <c r="L1559">
        <v>1</v>
      </c>
      <c r="M1559">
        <v>0</v>
      </c>
      <c r="N1559">
        <v>1</v>
      </c>
      <c r="O1559" s="3">
        <v>1</v>
      </c>
      <c r="P1559">
        <v>0</v>
      </c>
      <c r="Q1559">
        <v>1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7">
        <f t="shared" si="96"/>
        <v>1.9737605944502494</v>
      </c>
      <c r="Y1559" s="7">
        <f t="shared" si="97"/>
        <v>0</v>
      </c>
      <c r="Z1559" s="7">
        <f t="shared" si="98"/>
        <v>0</v>
      </c>
      <c r="AA1559" s="7">
        <f t="shared" si="99"/>
        <v>0</v>
      </c>
      <c r="AB1559">
        <v>1.9737605944502494</v>
      </c>
      <c r="AC1559">
        <v>0</v>
      </c>
      <c r="AD1559">
        <v>1.9737605944502494</v>
      </c>
      <c r="AE1559">
        <v>0</v>
      </c>
      <c r="AF1559">
        <v>0</v>
      </c>
      <c r="AG1559">
        <v>0</v>
      </c>
      <c r="AH1559">
        <v>0.24887136834455745</v>
      </c>
      <c r="AI1559">
        <v>0</v>
      </c>
      <c r="AJ1559">
        <v>0.24887136834455745</v>
      </c>
      <c r="AK1559">
        <v>1.9737605944502494</v>
      </c>
      <c r="AL1559">
        <v>0</v>
      </c>
      <c r="AM1559">
        <v>1.9737605944502494</v>
      </c>
      <c r="AN1559">
        <v>2.2226319627948068</v>
      </c>
      <c r="AO1559">
        <v>0</v>
      </c>
      <c r="AP1559">
        <v>2.2226319627948068</v>
      </c>
    </row>
    <row r="1560" spans="1:42" x14ac:dyDescent="0.3">
      <c r="A1560">
        <v>5172</v>
      </c>
      <c r="B1560" t="s">
        <v>32</v>
      </c>
      <c r="C1560" t="s">
        <v>465</v>
      </c>
      <c r="D1560" t="s">
        <v>466</v>
      </c>
      <c r="E1560" t="s">
        <v>35</v>
      </c>
      <c r="F1560">
        <v>46151</v>
      </c>
      <c r="G1560">
        <v>18109</v>
      </c>
      <c r="H1560" t="s">
        <v>467</v>
      </c>
      <c r="I1560" t="s">
        <v>468</v>
      </c>
      <c r="J1560">
        <v>18157</v>
      </c>
      <c r="K1560" t="s">
        <v>179</v>
      </c>
      <c r="L1560">
        <v>0</v>
      </c>
      <c r="M1560">
        <v>1</v>
      </c>
      <c r="N1560">
        <v>1</v>
      </c>
      <c r="O1560" s="3">
        <v>0</v>
      </c>
      <c r="P1560">
        <v>1</v>
      </c>
      <c r="Q1560">
        <v>1</v>
      </c>
      <c r="R1560" s="3">
        <v>0</v>
      </c>
      <c r="S1560" s="3">
        <v>1</v>
      </c>
      <c r="T1560" s="3">
        <v>1</v>
      </c>
      <c r="U1560" s="3">
        <v>0</v>
      </c>
      <c r="V1560" s="3">
        <v>1</v>
      </c>
      <c r="W1560" s="3">
        <v>1</v>
      </c>
      <c r="X1560" s="7">
        <f t="shared" si="96"/>
        <v>0</v>
      </c>
      <c r="Y1560" s="7">
        <f t="shared" si="97"/>
        <v>0</v>
      </c>
      <c r="Z1560" s="7">
        <f t="shared" si="98"/>
        <v>0</v>
      </c>
      <c r="AA1560" s="7">
        <f t="shared" si="99"/>
        <v>0</v>
      </c>
      <c r="AB1560">
        <v>0</v>
      </c>
      <c r="AC1560">
        <v>0</v>
      </c>
      <c r="AD1560">
        <v>0</v>
      </c>
      <c r="AE1560">
        <v>0</v>
      </c>
      <c r="AF1560">
        <v>5.5095098931634174</v>
      </c>
      <c r="AG1560">
        <v>5.5095098931634174</v>
      </c>
      <c r="AH1560">
        <v>0.95019726921567405</v>
      </c>
      <c r="AI1560">
        <v>0.61349693251533743</v>
      </c>
      <c r="AJ1560">
        <v>1.5636942017310114</v>
      </c>
      <c r="AK1560">
        <v>0</v>
      </c>
      <c r="AL1560">
        <v>5.5095098931634174</v>
      </c>
      <c r="AM1560">
        <v>5.5095098931634174</v>
      </c>
      <c r="AN1560">
        <v>0.95019726921567405</v>
      </c>
      <c r="AO1560">
        <v>0.61349693251533743</v>
      </c>
      <c r="AP1560">
        <v>1.5636942017310114</v>
      </c>
    </row>
    <row r="1561" spans="1:42" x14ac:dyDescent="0.3">
      <c r="A1561">
        <v>5191</v>
      </c>
      <c r="B1561" t="s">
        <v>32</v>
      </c>
      <c r="C1561" t="s">
        <v>377</v>
      </c>
      <c r="D1561" t="s">
        <v>378</v>
      </c>
      <c r="E1561" t="s">
        <v>469</v>
      </c>
      <c r="F1561">
        <v>47591</v>
      </c>
      <c r="G1561">
        <v>18083</v>
      </c>
      <c r="H1561" t="s">
        <v>79</v>
      </c>
      <c r="I1561" t="s">
        <v>380</v>
      </c>
      <c r="J1561">
        <v>18097</v>
      </c>
      <c r="K1561" t="s">
        <v>202</v>
      </c>
      <c r="L1561">
        <v>0</v>
      </c>
      <c r="M1561">
        <v>0</v>
      </c>
      <c r="N1561">
        <v>0</v>
      </c>
      <c r="O1561" s="3">
        <v>0</v>
      </c>
      <c r="P1561">
        <v>0</v>
      </c>
      <c r="Q1561">
        <v>0</v>
      </c>
      <c r="R1561" s="3">
        <v>0</v>
      </c>
      <c r="S1561" s="3">
        <v>1</v>
      </c>
      <c r="T1561" s="3">
        <v>1</v>
      </c>
      <c r="U1561" s="3">
        <v>0</v>
      </c>
      <c r="V1561" s="3">
        <v>1</v>
      </c>
      <c r="W1561" s="3">
        <v>1</v>
      </c>
      <c r="X1561" s="7">
        <f t="shared" si="96"/>
        <v>0</v>
      </c>
      <c r="Y1561" s="7">
        <f t="shared" si="97"/>
        <v>0</v>
      </c>
      <c r="Z1561" s="7">
        <f t="shared" si="98"/>
        <v>0</v>
      </c>
      <c r="AA1561" s="7">
        <f t="shared" si="99"/>
        <v>0</v>
      </c>
      <c r="AB1561">
        <v>0</v>
      </c>
      <c r="AC1561">
        <v>0</v>
      </c>
      <c r="AD1561">
        <v>0</v>
      </c>
      <c r="AE1561">
        <v>0</v>
      </c>
      <c r="AF1561">
        <v>19.379844961240309</v>
      </c>
      <c r="AG1561">
        <v>19.379844961240309</v>
      </c>
      <c r="AH1561">
        <v>0</v>
      </c>
      <c r="AI1561">
        <v>0.78870983885496948</v>
      </c>
      <c r="AJ1561">
        <v>0.78870983885496948</v>
      </c>
      <c r="AK1561">
        <v>0</v>
      </c>
      <c r="AL1561">
        <v>19.379844961240309</v>
      </c>
      <c r="AM1561">
        <v>19.379844961240309</v>
      </c>
      <c r="AN1561">
        <v>0</v>
      </c>
      <c r="AO1561">
        <v>0.78870983885496948</v>
      </c>
      <c r="AP1561">
        <v>0.78870983885496948</v>
      </c>
    </row>
    <row r="1562" spans="1:42" x14ac:dyDescent="0.3">
      <c r="A1562">
        <v>5192</v>
      </c>
      <c r="B1562" t="s">
        <v>32</v>
      </c>
      <c r="C1562" t="s">
        <v>377</v>
      </c>
      <c r="D1562" t="s">
        <v>378</v>
      </c>
      <c r="E1562" t="s">
        <v>470</v>
      </c>
      <c r="F1562">
        <v>47591</v>
      </c>
      <c r="G1562">
        <v>18083</v>
      </c>
      <c r="H1562" t="s">
        <v>79</v>
      </c>
      <c r="I1562" t="s">
        <v>380</v>
      </c>
      <c r="J1562">
        <v>18097</v>
      </c>
      <c r="K1562" t="s">
        <v>202</v>
      </c>
      <c r="L1562">
        <v>0</v>
      </c>
      <c r="M1562">
        <v>0</v>
      </c>
      <c r="N1562">
        <v>0</v>
      </c>
      <c r="O1562" s="3">
        <v>0</v>
      </c>
      <c r="P1562">
        <v>0</v>
      </c>
      <c r="Q1562">
        <v>0</v>
      </c>
      <c r="R1562" s="3">
        <v>0</v>
      </c>
      <c r="S1562" s="3">
        <v>1</v>
      </c>
      <c r="T1562" s="3">
        <v>1</v>
      </c>
      <c r="U1562" s="3">
        <v>0</v>
      </c>
      <c r="V1562" s="3">
        <v>1</v>
      </c>
      <c r="W1562" s="3">
        <v>1</v>
      </c>
      <c r="X1562" s="7">
        <f t="shared" si="96"/>
        <v>0</v>
      </c>
      <c r="Y1562" s="7">
        <f t="shared" si="97"/>
        <v>0</v>
      </c>
      <c r="Z1562" s="7">
        <f t="shared" si="98"/>
        <v>0</v>
      </c>
      <c r="AA1562" s="7">
        <f t="shared" si="99"/>
        <v>0</v>
      </c>
      <c r="AB1562">
        <v>0</v>
      </c>
      <c r="AC1562">
        <v>0</v>
      </c>
      <c r="AD1562">
        <v>0</v>
      </c>
      <c r="AE1562">
        <v>0</v>
      </c>
      <c r="AF1562">
        <v>19.379844961240309</v>
      </c>
      <c r="AG1562">
        <v>19.379844961240309</v>
      </c>
      <c r="AH1562">
        <v>0</v>
      </c>
      <c r="AI1562">
        <v>0.78870983885496948</v>
      </c>
      <c r="AJ1562">
        <v>0.78870983885496948</v>
      </c>
      <c r="AK1562">
        <v>0</v>
      </c>
      <c r="AL1562">
        <v>19.379844961240309</v>
      </c>
      <c r="AM1562">
        <v>19.379844961240309</v>
      </c>
      <c r="AN1562">
        <v>0</v>
      </c>
      <c r="AO1562">
        <v>0.78870983885496948</v>
      </c>
      <c r="AP1562">
        <v>0.78870983885496948</v>
      </c>
    </row>
    <row r="1563" spans="1:42" x14ac:dyDescent="0.3">
      <c r="A1563">
        <v>5263</v>
      </c>
      <c r="B1563" t="s">
        <v>32</v>
      </c>
      <c r="C1563" t="s">
        <v>471</v>
      </c>
      <c r="D1563" t="s">
        <v>450</v>
      </c>
      <c r="E1563" t="s">
        <v>35</v>
      </c>
      <c r="F1563">
        <v>46120</v>
      </c>
      <c r="G1563">
        <v>18133</v>
      </c>
      <c r="H1563" t="s">
        <v>411</v>
      </c>
      <c r="I1563" t="s">
        <v>412</v>
      </c>
      <c r="J1563">
        <v>0</v>
      </c>
      <c r="K1563">
        <v>0</v>
      </c>
      <c r="L1563">
        <v>1</v>
      </c>
      <c r="M1563">
        <v>0</v>
      </c>
      <c r="N1563">
        <v>1</v>
      </c>
      <c r="O1563" s="3">
        <v>1</v>
      </c>
      <c r="P1563">
        <v>0</v>
      </c>
      <c r="Q1563">
        <v>1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7">
        <f t="shared" si="96"/>
        <v>3.1433647669810028</v>
      </c>
      <c r="Y1563" s="7">
        <f t="shared" si="97"/>
        <v>0</v>
      </c>
      <c r="Z1563" s="7">
        <f t="shared" si="98"/>
        <v>0</v>
      </c>
      <c r="AA1563" s="7">
        <f t="shared" si="99"/>
        <v>0</v>
      </c>
      <c r="AB1563">
        <v>3.1433647669810028</v>
      </c>
      <c r="AC1563">
        <v>0</v>
      </c>
      <c r="AD1563">
        <v>3.1433647669810028</v>
      </c>
      <c r="AE1563">
        <v>0</v>
      </c>
      <c r="AF1563">
        <v>0</v>
      </c>
      <c r="AG1563">
        <v>0</v>
      </c>
      <c r="AH1563">
        <v>0.64320714778561316</v>
      </c>
      <c r="AI1563">
        <v>0</v>
      </c>
      <c r="AJ1563">
        <v>0.64320714778561316</v>
      </c>
      <c r="AK1563">
        <v>3.1433647669810028</v>
      </c>
      <c r="AL1563">
        <v>0</v>
      </c>
      <c r="AM1563">
        <v>3.1433647669810028</v>
      </c>
      <c r="AN1563">
        <v>3.7865719147666157</v>
      </c>
      <c r="AO1563">
        <v>0</v>
      </c>
      <c r="AP1563">
        <v>3.7865719147666157</v>
      </c>
    </row>
    <row r="1564" spans="1:42" x14ac:dyDescent="0.3">
      <c r="A1564">
        <v>5276</v>
      </c>
      <c r="B1564" t="s">
        <v>32</v>
      </c>
      <c r="C1564" t="s">
        <v>472</v>
      </c>
      <c r="D1564" t="s">
        <v>48</v>
      </c>
      <c r="E1564" t="s">
        <v>35</v>
      </c>
      <c r="F1564">
        <v>46929</v>
      </c>
      <c r="G1564">
        <v>18015</v>
      </c>
      <c r="H1564" t="s">
        <v>68</v>
      </c>
      <c r="I1564" t="s">
        <v>69</v>
      </c>
      <c r="J1564">
        <v>18027</v>
      </c>
      <c r="K1564" t="s">
        <v>108</v>
      </c>
      <c r="L1564">
        <v>0</v>
      </c>
      <c r="M1564">
        <v>0</v>
      </c>
      <c r="N1564">
        <v>0</v>
      </c>
      <c r="O1564" s="3">
        <v>0</v>
      </c>
      <c r="P1564">
        <v>1</v>
      </c>
      <c r="Q1564">
        <v>1</v>
      </c>
      <c r="R1564" s="3">
        <v>0</v>
      </c>
      <c r="S1564" s="3">
        <v>1</v>
      </c>
      <c r="T1564" s="3">
        <v>1</v>
      </c>
      <c r="U1564" s="3">
        <v>0</v>
      </c>
      <c r="V1564" s="3">
        <v>1</v>
      </c>
      <c r="W1564" s="3">
        <v>1</v>
      </c>
      <c r="X1564" s="7">
        <f t="shared" si="96"/>
        <v>0</v>
      </c>
      <c r="Y1564" s="7">
        <f t="shared" si="97"/>
        <v>0</v>
      </c>
      <c r="Z1564" s="7">
        <f t="shared" si="98"/>
        <v>0</v>
      </c>
      <c r="AA1564" s="7">
        <f t="shared" si="99"/>
        <v>0</v>
      </c>
      <c r="AB1564">
        <v>0</v>
      </c>
      <c r="AC1564">
        <v>0</v>
      </c>
      <c r="AD1564">
        <v>0</v>
      </c>
      <c r="AE1564">
        <v>0</v>
      </c>
      <c r="AF1564">
        <v>2.6132866390746043</v>
      </c>
      <c r="AG1564">
        <v>2.6132866390746043</v>
      </c>
      <c r="AH1564">
        <v>0.42880476519040878</v>
      </c>
      <c r="AI1564">
        <v>0.96831912430270495</v>
      </c>
      <c r="AJ1564">
        <v>1.3971238894931137</v>
      </c>
      <c r="AK1564">
        <v>0</v>
      </c>
      <c r="AL1564">
        <v>2.6132866390746043</v>
      </c>
      <c r="AM1564">
        <v>2.6132866390746043</v>
      </c>
      <c r="AN1564">
        <v>0.42880476519040878</v>
      </c>
      <c r="AO1564">
        <v>0.96831912430270495</v>
      </c>
      <c r="AP1564">
        <v>1.3971238894931137</v>
      </c>
    </row>
    <row r="1565" spans="1:42" x14ac:dyDescent="0.3">
      <c r="A1565">
        <v>5366</v>
      </c>
      <c r="B1565" t="s">
        <v>32</v>
      </c>
      <c r="C1565" t="s">
        <v>201</v>
      </c>
      <c r="D1565" t="s">
        <v>473</v>
      </c>
      <c r="E1565" t="s">
        <v>35</v>
      </c>
      <c r="F1565">
        <v>46928</v>
      </c>
      <c r="G1565">
        <v>18053</v>
      </c>
      <c r="H1565" t="s">
        <v>265</v>
      </c>
      <c r="I1565" t="s">
        <v>266</v>
      </c>
      <c r="J1565">
        <v>0</v>
      </c>
      <c r="K1565">
        <v>0</v>
      </c>
      <c r="L1565">
        <v>0</v>
      </c>
      <c r="M1565">
        <v>1</v>
      </c>
      <c r="N1565">
        <v>1</v>
      </c>
      <c r="O1565" s="3">
        <v>1</v>
      </c>
      <c r="P1565">
        <v>1</v>
      </c>
      <c r="Q1565">
        <v>1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7">
        <f t="shared" si="96"/>
        <v>0</v>
      </c>
      <c r="Y1565" s="7">
        <f t="shared" si="97"/>
        <v>0</v>
      </c>
      <c r="Z1565" s="7">
        <f t="shared" si="98"/>
        <v>1</v>
      </c>
      <c r="AA1565" s="7">
        <f t="shared" si="99"/>
        <v>0</v>
      </c>
      <c r="AB1565">
        <v>1.1739155954686857</v>
      </c>
      <c r="AC1565">
        <v>0</v>
      </c>
      <c r="AD1565">
        <v>1.1739155954686857</v>
      </c>
      <c r="AE1565">
        <v>0</v>
      </c>
      <c r="AF1565">
        <v>0</v>
      </c>
      <c r="AG1565">
        <v>0</v>
      </c>
      <c r="AH1565">
        <v>0.92430117776189136</v>
      </c>
      <c r="AI1565">
        <v>0</v>
      </c>
      <c r="AJ1565">
        <v>0.92430117776189136</v>
      </c>
      <c r="AK1565">
        <v>1.1739155954686857</v>
      </c>
      <c r="AL1565">
        <v>0</v>
      </c>
      <c r="AM1565">
        <v>1.1739155954686857</v>
      </c>
      <c r="AN1565">
        <v>2.0982167732305772</v>
      </c>
      <c r="AO1565">
        <v>0</v>
      </c>
      <c r="AP1565">
        <v>2.0982167732305772</v>
      </c>
    </row>
    <row r="1566" spans="1:42" x14ac:dyDescent="0.3">
      <c r="A1566">
        <v>5372</v>
      </c>
      <c r="B1566" t="s">
        <v>32</v>
      </c>
      <c r="C1566" t="s">
        <v>105</v>
      </c>
      <c r="D1566" t="s">
        <v>474</v>
      </c>
      <c r="E1566" t="s">
        <v>35</v>
      </c>
      <c r="F1566">
        <v>47501</v>
      </c>
      <c r="G1566">
        <v>18027</v>
      </c>
      <c r="H1566" t="s">
        <v>107</v>
      </c>
      <c r="I1566" t="s">
        <v>108</v>
      </c>
      <c r="J1566">
        <v>0</v>
      </c>
      <c r="K1566">
        <v>0</v>
      </c>
      <c r="L1566">
        <v>0</v>
      </c>
      <c r="M1566">
        <v>0</v>
      </c>
      <c r="N1566">
        <v>0</v>
      </c>
      <c r="O1566" s="3">
        <v>0</v>
      </c>
      <c r="P1566">
        <v>0</v>
      </c>
      <c r="Q1566">
        <v>0</v>
      </c>
      <c r="R1566" s="3">
        <v>1</v>
      </c>
      <c r="S1566" s="3">
        <v>0</v>
      </c>
      <c r="T1566" s="3">
        <v>1</v>
      </c>
      <c r="U1566" s="3">
        <v>1</v>
      </c>
      <c r="V1566" s="3">
        <v>0</v>
      </c>
      <c r="W1566" s="3">
        <v>1</v>
      </c>
      <c r="X1566" s="7">
        <f t="shared" si="96"/>
        <v>0</v>
      </c>
      <c r="Y1566" s="7">
        <f t="shared" si="97"/>
        <v>2.6720922346558154</v>
      </c>
      <c r="Z1566" s="7">
        <f t="shared" si="98"/>
        <v>0</v>
      </c>
      <c r="AA1566" s="7">
        <f t="shared" si="99"/>
        <v>0</v>
      </c>
      <c r="AB1566">
        <v>0</v>
      </c>
      <c r="AC1566">
        <v>2.6720922346558154</v>
      </c>
      <c r="AD1566">
        <v>2.6720922346558154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2.6720922346558154</v>
      </c>
      <c r="AM1566">
        <v>2.6720922346558154</v>
      </c>
      <c r="AN1566">
        <v>0</v>
      </c>
      <c r="AO1566">
        <v>2.6720922346558154</v>
      </c>
      <c r="AP1566">
        <v>2.6720922346558154</v>
      </c>
    </row>
    <row r="1567" spans="1:42" x14ac:dyDescent="0.3">
      <c r="A1567">
        <v>5431</v>
      </c>
      <c r="B1567" t="s">
        <v>32</v>
      </c>
      <c r="C1567" t="s">
        <v>475</v>
      </c>
      <c r="D1567" t="s">
        <v>476</v>
      </c>
      <c r="E1567" t="s">
        <v>98</v>
      </c>
      <c r="F1567">
        <v>47390</v>
      </c>
      <c r="G1567">
        <v>18135</v>
      </c>
      <c r="H1567" t="s">
        <v>100</v>
      </c>
      <c r="I1567" t="s">
        <v>101</v>
      </c>
      <c r="J1567">
        <v>0</v>
      </c>
      <c r="K1567">
        <v>0</v>
      </c>
      <c r="L1567">
        <v>1</v>
      </c>
      <c r="M1567">
        <v>0</v>
      </c>
      <c r="N1567">
        <v>1</v>
      </c>
      <c r="O1567" s="3">
        <v>1</v>
      </c>
      <c r="P1567">
        <v>0</v>
      </c>
      <c r="Q1567">
        <v>1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7">
        <f t="shared" si="96"/>
        <v>2.3665838362323988</v>
      </c>
      <c r="Y1567" s="7">
        <f t="shared" si="97"/>
        <v>0</v>
      </c>
      <c r="Z1567" s="7">
        <f t="shared" si="98"/>
        <v>0</v>
      </c>
      <c r="AA1567" s="7">
        <f t="shared" si="99"/>
        <v>0</v>
      </c>
      <c r="AB1567">
        <v>2.3665838362323988</v>
      </c>
      <c r="AC1567">
        <v>0</v>
      </c>
      <c r="AD1567">
        <v>2.3665838362323988</v>
      </c>
      <c r="AE1567">
        <v>0</v>
      </c>
      <c r="AF1567">
        <v>0</v>
      </c>
      <c r="AG1567">
        <v>0</v>
      </c>
      <c r="AH1567">
        <v>0.55425143453312464</v>
      </c>
      <c r="AI1567">
        <v>0</v>
      </c>
      <c r="AJ1567">
        <v>0.55425143453312464</v>
      </c>
      <c r="AK1567">
        <v>2.3665838362323988</v>
      </c>
      <c r="AL1567">
        <v>0</v>
      </c>
      <c r="AM1567">
        <v>2.3665838362323988</v>
      </c>
      <c r="AN1567">
        <v>2.9208352707655232</v>
      </c>
      <c r="AO1567">
        <v>0</v>
      </c>
      <c r="AP1567">
        <v>2.9208352707655232</v>
      </c>
    </row>
    <row r="1568" spans="1:42" x14ac:dyDescent="0.3">
      <c r="A1568">
        <v>5492</v>
      </c>
      <c r="B1568" t="s">
        <v>32</v>
      </c>
      <c r="C1568" t="s">
        <v>377</v>
      </c>
      <c r="D1568" t="s">
        <v>378</v>
      </c>
      <c r="E1568" t="s">
        <v>477</v>
      </c>
      <c r="F1568">
        <v>47591</v>
      </c>
      <c r="G1568">
        <v>18083</v>
      </c>
      <c r="H1568" t="s">
        <v>79</v>
      </c>
      <c r="I1568" t="s">
        <v>380</v>
      </c>
      <c r="J1568">
        <v>18097</v>
      </c>
      <c r="K1568" t="s">
        <v>202</v>
      </c>
      <c r="L1568">
        <v>0</v>
      </c>
      <c r="M1568">
        <v>0</v>
      </c>
      <c r="N1568">
        <v>0</v>
      </c>
      <c r="O1568" s="3">
        <v>0</v>
      </c>
      <c r="P1568">
        <v>0</v>
      </c>
      <c r="Q1568">
        <v>0</v>
      </c>
      <c r="R1568" s="3">
        <v>0</v>
      </c>
      <c r="S1568" s="3">
        <v>1</v>
      </c>
      <c r="T1568" s="3">
        <v>1</v>
      </c>
      <c r="U1568" s="3">
        <v>0</v>
      </c>
      <c r="V1568" s="3">
        <v>1</v>
      </c>
      <c r="W1568" s="3">
        <v>1</v>
      </c>
      <c r="X1568" s="7">
        <f t="shared" si="96"/>
        <v>0</v>
      </c>
      <c r="Y1568" s="7">
        <f t="shared" si="97"/>
        <v>0</v>
      </c>
      <c r="Z1568" s="7">
        <f t="shared" si="98"/>
        <v>0</v>
      </c>
      <c r="AA1568" s="7">
        <f t="shared" si="99"/>
        <v>0</v>
      </c>
      <c r="AB1568">
        <v>0</v>
      </c>
      <c r="AC1568">
        <v>0</v>
      </c>
      <c r="AD1568">
        <v>0</v>
      </c>
      <c r="AE1568">
        <v>0</v>
      </c>
      <c r="AF1568">
        <v>19.379844961240309</v>
      </c>
      <c r="AG1568">
        <v>19.379844961240309</v>
      </c>
      <c r="AH1568">
        <v>0</v>
      </c>
      <c r="AI1568">
        <v>0.78870983885496948</v>
      </c>
      <c r="AJ1568">
        <v>0.78870983885496948</v>
      </c>
      <c r="AK1568">
        <v>0</v>
      </c>
      <c r="AL1568">
        <v>19.379844961240309</v>
      </c>
      <c r="AM1568">
        <v>19.379844961240309</v>
      </c>
      <c r="AN1568">
        <v>0</v>
      </c>
      <c r="AO1568">
        <v>0.78870983885496948</v>
      </c>
      <c r="AP1568">
        <v>0.78870983885496948</v>
      </c>
    </row>
    <row r="1569" spans="1:42" x14ac:dyDescent="0.3">
      <c r="A1569">
        <v>5498</v>
      </c>
      <c r="B1569" t="s">
        <v>32</v>
      </c>
      <c r="C1569" t="s">
        <v>478</v>
      </c>
      <c r="D1569" t="s">
        <v>124</v>
      </c>
      <c r="E1569" t="s">
        <v>35</v>
      </c>
      <c r="F1569">
        <v>46713</v>
      </c>
      <c r="G1569">
        <v>18069</v>
      </c>
      <c r="H1569" t="s">
        <v>146</v>
      </c>
      <c r="I1569" t="s">
        <v>147</v>
      </c>
      <c r="J1569">
        <v>0</v>
      </c>
      <c r="K1569">
        <v>0</v>
      </c>
      <c r="L1569">
        <v>0</v>
      </c>
      <c r="M1569">
        <v>1</v>
      </c>
      <c r="N1569">
        <v>1</v>
      </c>
      <c r="O1569" s="3">
        <v>0</v>
      </c>
      <c r="P1569">
        <v>1</v>
      </c>
      <c r="Q1569">
        <v>1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7">
        <f t="shared" si="96"/>
        <v>0</v>
      </c>
      <c r="Y1569" s="7">
        <f t="shared" si="97"/>
        <v>0</v>
      </c>
      <c r="Z1569" s="7">
        <f t="shared" si="98"/>
        <v>0</v>
      </c>
      <c r="AA1569" s="7">
        <f t="shared" si="99"/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1.4574759945130316</v>
      </c>
      <c r="AI1569">
        <v>0</v>
      </c>
      <c r="AJ1569">
        <v>1.4574759945130316</v>
      </c>
      <c r="AK1569">
        <v>0</v>
      </c>
      <c r="AL1569">
        <v>0</v>
      </c>
      <c r="AM1569">
        <v>0</v>
      </c>
      <c r="AN1569">
        <v>1.4574759945130316</v>
      </c>
      <c r="AO1569">
        <v>0</v>
      </c>
      <c r="AP1569">
        <v>1.4574759945130316</v>
      </c>
    </row>
    <row r="1570" spans="1:42" x14ac:dyDescent="0.3">
      <c r="A1570">
        <v>5499</v>
      </c>
      <c r="B1570" t="s">
        <v>32</v>
      </c>
      <c r="C1570" t="s">
        <v>205</v>
      </c>
      <c r="D1570" t="s">
        <v>124</v>
      </c>
      <c r="E1570" t="s">
        <v>35</v>
      </c>
      <c r="F1570">
        <v>46506</v>
      </c>
      <c r="G1570">
        <v>18099</v>
      </c>
      <c r="H1570" t="s">
        <v>129</v>
      </c>
      <c r="I1570" t="s">
        <v>130</v>
      </c>
      <c r="J1570">
        <v>0</v>
      </c>
      <c r="K1570">
        <v>0</v>
      </c>
      <c r="L1570">
        <v>0</v>
      </c>
      <c r="M1570">
        <v>0</v>
      </c>
      <c r="N1570">
        <v>0</v>
      </c>
      <c r="O1570" s="3">
        <v>0</v>
      </c>
      <c r="P1570">
        <v>1</v>
      </c>
      <c r="Q1570">
        <v>1</v>
      </c>
      <c r="R1570" s="3">
        <v>0</v>
      </c>
      <c r="S1570" s="3">
        <v>0</v>
      </c>
      <c r="T1570" s="3">
        <v>0</v>
      </c>
      <c r="U1570" s="3">
        <v>0</v>
      </c>
      <c r="V1570" s="3">
        <v>1</v>
      </c>
      <c r="W1570" s="3">
        <v>1</v>
      </c>
      <c r="X1570" s="7">
        <f t="shared" si="96"/>
        <v>0</v>
      </c>
      <c r="Y1570" s="7">
        <f t="shared" si="97"/>
        <v>0</v>
      </c>
      <c r="Z1570" s="7">
        <f t="shared" si="98"/>
        <v>0</v>
      </c>
      <c r="AA1570" s="7">
        <f t="shared" si="99"/>
        <v>0</v>
      </c>
      <c r="AB1570">
        <v>0</v>
      </c>
      <c r="AC1570">
        <v>0</v>
      </c>
      <c r="AD1570">
        <v>0</v>
      </c>
      <c r="AE1570">
        <v>3.3271780539335563</v>
      </c>
      <c r="AF1570">
        <v>0</v>
      </c>
      <c r="AG1570">
        <v>3.3271780539335563</v>
      </c>
      <c r="AH1570">
        <v>0.5177875243664718</v>
      </c>
      <c r="AI1570">
        <v>0</v>
      </c>
      <c r="AJ1570">
        <v>0.5177875243664718</v>
      </c>
      <c r="AK1570">
        <v>3.3271780539335563</v>
      </c>
      <c r="AL1570">
        <v>0</v>
      </c>
      <c r="AM1570">
        <v>3.3271780539335563</v>
      </c>
      <c r="AN1570">
        <v>0.5177875243664718</v>
      </c>
      <c r="AO1570">
        <v>0</v>
      </c>
      <c r="AP1570">
        <v>0.5177875243664718</v>
      </c>
    </row>
    <row r="1571" spans="1:42" x14ac:dyDescent="0.3">
      <c r="A1571">
        <v>5505</v>
      </c>
      <c r="B1571" t="s">
        <v>32</v>
      </c>
      <c r="C1571" t="s">
        <v>247</v>
      </c>
      <c r="D1571" t="s">
        <v>200</v>
      </c>
      <c r="E1571" t="s">
        <v>199</v>
      </c>
      <c r="F1571">
        <v>46203</v>
      </c>
      <c r="G1571">
        <v>18097</v>
      </c>
      <c r="H1571" t="s">
        <v>201</v>
      </c>
      <c r="I1571" t="s">
        <v>202</v>
      </c>
      <c r="J1571">
        <v>0</v>
      </c>
      <c r="K1571">
        <v>0</v>
      </c>
      <c r="L1571">
        <v>0</v>
      </c>
      <c r="M1571">
        <v>0</v>
      </c>
      <c r="N1571">
        <v>0</v>
      </c>
      <c r="O1571" s="3">
        <v>0</v>
      </c>
      <c r="P1571">
        <v>0</v>
      </c>
      <c r="Q1571">
        <v>0</v>
      </c>
      <c r="R1571" s="3">
        <v>1</v>
      </c>
      <c r="S1571" s="3">
        <v>0</v>
      </c>
      <c r="T1571" s="3">
        <v>1</v>
      </c>
      <c r="U1571" s="3">
        <v>1</v>
      </c>
      <c r="V1571" s="3">
        <v>0</v>
      </c>
      <c r="W1571" s="3">
        <v>1</v>
      </c>
      <c r="X1571" s="7">
        <f t="shared" si="96"/>
        <v>0</v>
      </c>
      <c r="Y1571" s="7">
        <f t="shared" si="97"/>
        <v>22.448979591836736</v>
      </c>
      <c r="Z1571" s="7">
        <f t="shared" si="98"/>
        <v>0</v>
      </c>
      <c r="AA1571" s="7">
        <f t="shared" si="99"/>
        <v>0</v>
      </c>
      <c r="AB1571">
        <v>0</v>
      </c>
      <c r="AC1571">
        <v>22.448979591836736</v>
      </c>
      <c r="AD1571">
        <v>22.448979591836736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22.448979591836736</v>
      </c>
      <c r="AM1571">
        <v>22.448979591836736</v>
      </c>
      <c r="AN1571">
        <v>0</v>
      </c>
      <c r="AO1571">
        <v>22.448979591836736</v>
      </c>
      <c r="AP1571">
        <v>22.448979591836736</v>
      </c>
    </row>
    <row r="1572" spans="1:42" x14ac:dyDescent="0.3">
      <c r="A1572">
        <v>5506</v>
      </c>
      <c r="B1572" t="s">
        <v>32</v>
      </c>
      <c r="C1572" t="s">
        <v>479</v>
      </c>
      <c r="D1572" t="s">
        <v>356</v>
      </c>
      <c r="E1572" t="s">
        <v>35</v>
      </c>
      <c r="F1572">
        <v>46791</v>
      </c>
      <c r="G1572">
        <v>18179</v>
      </c>
      <c r="H1572" t="s">
        <v>401</v>
      </c>
      <c r="I1572" t="s">
        <v>402</v>
      </c>
      <c r="J1572">
        <v>0</v>
      </c>
      <c r="K1572">
        <v>0</v>
      </c>
      <c r="L1572">
        <v>1</v>
      </c>
      <c r="M1572">
        <v>0</v>
      </c>
      <c r="N1572">
        <v>1</v>
      </c>
      <c r="O1572" s="3">
        <v>1</v>
      </c>
      <c r="P1572">
        <v>0</v>
      </c>
      <c r="Q1572">
        <v>1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7">
        <f t="shared" si="96"/>
        <v>3.2129921719827084</v>
      </c>
      <c r="Y1572" s="7">
        <f t="shared" si="97"/>
        <v>0</v>
      </c>
      <c r="Z1572" s="7">
        <f t="shared" si="98"/>
        <v>0</v>
      </c>
      <c r="AA1572" s="7">
        <f t="shared" si="99"/>
        <v>0</v>
      </c>
      <c r="AB1572">
        <v>3.2129921719827084</v>
      </c>
      <c r="AC1572">
        <v>0</v>
      </c>
      <c r="AD1572">
        <v>3.2129921719827084</v>
      </c>
      <c r="AE1572">
        <v>0</v>
      </c>
      <c r="AF1572">
        <v>0</v>
      </c>
      <c r="AG1572">
        <v>0</v>
      </c>
      <c r="AH1572">
        <v>0.70695088488682789</v>
      </c>
      <c r="AI1572">
        <v>0</v>
      </c>
      <c r="AJ1572">
        <v>0.70695088488682789</v>
      </c>
      <c r="AK1572">
        <v>3.2129921719827084</v>
      </c>
      <c r="AL1572">
        <v>0</v>
      </c>
      <c r="AM1572">
        <v>3.2129921719827084</v>
      </c>
      <c r="AN1572">
        <v>3.9199430568695361</v>
      </c>
      <c r="AO1572">
        <v>0</v>
      </c>
      <c r="AP1572">
        <v>3.9199430568695361</v>
      </c>
    </row>
    <row r="1573" spans="1:42" x14ac:dyDescent="0.3">
      <c r="A1573">
        <v>5603</v>
      </c>
      <c r="B1573" t="s">
        <v>32</v>
      </c>
      <c r="C1573" t="s">
        <v>480</v>
      </c>
      <c r="D1573" t="s">
        <v>481</v>
      </c>
      <c r="E1573" t="s">
        <v>35</v>
      </c>
      <c r="F1573">
        <v>46127</v>
      </c>
      <c r="G1573">
        <v>18139</v>
      </c>
      <c r="H1573" t="s">
        <v>310</v>
      </c>
      <c r="I1573" t="s">
        <v>311</v>
      </c>
      <c r="J1573">
        <v>0</v>
      </c>
      <c r="K1573">
        <v>0</v>
      </c>
      <c r="L1573">
        <v>0</v>
      </c>
      <c r="M1573">
        <v>0</v>
      </c>
      <c r="N1573">
        <v>0</v>
      </c>
      <c r="O1573" s="3">
        <v>0</v>
      </c>
      <c r="P1573">
        <v>0</v>
      </c>
      <c r="Q157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7">
        <f t="shared" si="96"/>
        <v>0</v>
      </c>
      <c r="Y1573" s="7">
        <f t="shared" si="97"/>
        <v>0</v>
      </c>
      <c r="Z1573" s="7">
        <f t="shared" si="98"/>
        <v>0</v>
      </c>
      <c r="AA1573" s="7">
        <f t="shared" si="99"/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</row>
    <row r="1574" spans="1:42" x14ac:dyDescent="0.3">
      <c r="A1574">
        <v>5604</v>
      </c>
      <c r="B1574" t="s">
        <v>32</v>
      </c>
      <c r="C1574" t="s">
        <v>235</v>
      </c>
      <c r="D1574" t="s">
        <v>481</v>
      </c>
      <c r="E1574" t="s">
        <v>35</v>
      </c>
      <c r="F1574">
        <v>46133</v>
      </c>
      <c r="G1574">
        <v>18041</v>
      </c>
      <c r="H1574" t="s">
        <v>210</v>
      </c>
      <c r="I1574" t="s">
        <v>211</v>
      </c>
      <c r="J1574">
        <v>0</v>
      </c>
      <c r="K1574">
        <v>0</v>
      </c>
      <c r="L1574">
        <v>0</v>
      </c>
      <c r="M1574">
        <v>0</v>
      </c>
      <c r="N1574">
        <v>0</v>
      </c>
      <c r="O1574" s="3">
        <v>0</v>
      </c>
      <c r="P1574">
        <v>0</v>
      </c>
      <c r="Q1574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7">
        <f t="shared" si="96"/>
        <v>0</v>
      </c>
      <c r="Y1574" s="7">
        <f t="shared" si="97"/>
        <v>0</v>
      </c>
      <c r="Z1574" s="7">
        <f t="shared" si="98"/>
        <v>0</v>
      </c>
      <c r="AA1574" s="7">
        <f t="shared" si="99"/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</row>
    <row r="1575" spans="1:42" x14ac:dyDescent="0.3">
      <c r="A1575">
        <v>5611</v>
      </c>
      <c r="B1575" t="s">
        <v>32</v>
      </c>
      <c r="C1575" t="s">
        <v>482</v>
      </c>
      <c r="D1575" t="s">
        <v>204</v>
      </c>
      <c r="E1575" t="s">
        <v>35</v>
      </c>
      <c r="F1575">
        <v>46539</v>
      </c>
      <c r="G1575">
        <v>18085</v>
      </c>
      <c r="H1575" t="s">
        <v>336</v>
      </c>
      <c r="I1575" t="s">
        <v>337</v>
      </c>
      <c r="J1575">
        <v>0</v>
      </c>
      <c r="K1575">
        <v>0</v>
      </c>
      <c r="L1575">
        <v>0</v>
      </c>
      <c r="M1575">
        <v>1</v>
      </c>
      <c r="N1575">
        <v>1</v>
      </c>
      <c r="O1575" s="3">
        <v>0</v>
      </c>
      <c r="P1575">
        <v>1</v>
      </c>
      <c r="Q1575">
        <v>1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7">
        <f t="shared" si="96"/>
        <v>0</v>
      </c>
      <c r="Y1575" s="7">
        <f t="shared" si="97"/>
        <v>0</v>
      </c>
      <c r="Z1575" s="7">
        <f t="shared" si="98"/>
        <v>0</v>
      </c>
      <c r="AA1575" s="7">
        <f t="shared" si="99"/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0.38281175232079617</v>
      </c>
      <c r="AI1575">
        <v>0</v>
      </c>
      <c r="AJ1575">
        <v>0.38281175232079617</v>
      </c>
      <c r="AK1575">
        <v>0</v>
      </c>
      <c r="AL1575">
        <v>0</v>
      </c>
      <c r="AM1575">
        <v>0</v>
      </c>
      <c r="AN1575">
        <v>0.38281175232079617</v>
      </c>
      <c r="AO1575">
        <v>0</v>
      </c>
      <c r="AP1575">
        <v>0.38281175232079617</v>
      </c>
    </row>
    <row r="1576" spans="1:42" x14ac:dyDescent="0.3">
      <c r="A1576">
        <v>5640</v>
      </c>
      <c r="B1576" t="s">
        <v>32</v>
      </c>
      <c r="C1576" t="s">
        <v>483</v>
      </c>
      <c r="D1576" t="s">
        <v>484</v>
      </c>
      <c r="E1576" t="s">
        <v>35</v>
      </c>
      <c r="F1576">
        <v>46982</v>
      </c>
      <c r="G1576">
        <v>18085</v>
      </c>
      <c r="H1576" t="s">
        <v>336</v>
      </c>
      <c r="I1576" t="s">
        <v>337</v>
      </c>
      <c r="J1576">
        <v>0</v>
      </c>
      <c r="K1576">
        <v>0</v>
      </c>
      <c r="L1576">
        <v>0</v>
      </c>
      <c r="M1576">
        <v>1</v>
      </c>
      <c r="N1576">
        <v>1</v>
      </c>
      <c r="O1576" s="3">
        <v>0</v>
      </c>
      <c r="P1576">
        <v>1</v>
      </c>
      <c r="Q1576">
        <v>1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7">
        <f t="shared" si="96"/>
        <v>0</v>
      </c>
      <c r="Y1576" s="7">
        <f t="shared" si="97"/>
        <v>0</v>
      </c>
      <c r="Z1576" s="7">
        <f t="shared" si="98"/>
        <v>0</v>
      </c>
      <c r="AA1576" s="7">
        <f t="shared" si="99"/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0.38281175232079617</v>
      </c>
      <c r="AI1576">
        <v>0</v>
      </c>
      <c r="AJ1576">
        <v>0.38281175232079617</v>
      </c>
      <c r="AK1576">
        <v>0</v>
      </c>
      <c r="AL1576">
        <v>0</v>
      </c>
      <c r="AM1576">
        <v>0</v>
      </c>
      <c r="AN1576">
        <v>0.38281175232079617</v>
      </c>
      <c r="AO1576">
        <v>0</v>
      </c>
      <c r="AP1576">
        <v>0.38281175232079617</v>
      </c>
    </row>
    <row r="1577" spans="1:42" x14ac:dyDescent="0.3">
      <c r="A1577">
        <v>5662</v>
      </c>
      <c r="B1577" t="s">
        <v>32</v>
      </c>
      <c r="C1577" t="s">
        <v>485</v>
      </c>
      <c r="D1577" t="s">
        <v>486</v>
      </c>
      <c r="E1577" t="s">
        <v>35</v>
      </c>
      <c r="F1577">
        <v>47921</v>
      </c>
      <c r="G1577">
        <v>18007</v>
      </c>
      <c r="H1577" t="s">
        <v>231</v>
      </c>
      <c r="I1577" t="s">
        <v>232</v>
      </c>
      <c r="J1577">
        <v>18027</v>
      </c>
      <c r="K1577" t="s">
        <v>108</v>
      </c>
      <c r="L1577">
        <v>0</v>
      </c>
      <c r="M1577">
        <v>0</v>
      </c>
      <c r="N1577">
        <v>0</v>
      </c>
      <c r="O1577" s="3">
        <v>0</v>
      </c>
      <c r="P1577">
        <v>1</v>
      </c>
      <c r="Q1577">
        <v>1</v>
      </c>
      <c r="R1577" s="3">
        <v>0</v>
      </c>
      <c r="S1577" s="3">
        <v>1</v>
      </c>
      <c r="T1577" s="3">
        <v>1</v>
      </c>
      <c r="U1577" s="3">
        <v>0</v>
      </c>
      <c r="V1577" s="3">
        <v>1</v>
      </c>
      <c r="W1577" s="3">
        <v>1</v>
      </c>
      <c r="X1577" s="7">
        <f t="shared" si="96"/>
        <v>0</v>
      </c>
      <c r="Y1577" s="7">
        <f t="shared" si="97"/>
        <v>0</v>
      </c>
      <c r="Z1577" s="7">
        <f t="shared" si="98"/>
        <v>0</v>
      </c>
      <c r="AA1577" s="7">
        <f t="shared" si="99"/>
        <v>0</v>
      </c>
      <c r="AB1577">
        <v>0</v>
      </c>
      <c r="AC1577">
        <v>0</v>
      </c>
      <c r="AD1577">
        <v>0</v>
      </c>
      <c r="AE1577">
        <v>0</v>
      </c>
      <c r="AF1577">
        <v>2.6132866390746043</v>
      </c>
      <c r="AG1577">
        <v>2.6132866390746043</v>
      </c>
      <c r="AH1577">
        <v>0.14041147582991956</v>
      </c>
      <c r="AI1577">
        <v>0.8719552649038006</v>
      </c>
      <c r="AJ1577">
        <v>1.01236674073372</v>
      </c>
      <c r="AK1577">
        <v>0</v>
      </c>
      <c r="AL1577">
        <v>2.6132866390746043</v>
      </c>
      <c r="AM1577">
        <v>2.6132866390746043</v>
      </c>
      <c r="AN1577">
        <v>0.14041147582991956</v>
      </c>
      <c r="AO1577">
        <v>0.8719552649038006</v>
      </c>
      <c r="AP1577">
        <v>1.01236674073372</v>
      </c>
    </row>
    <row r="1578" spans="1:42" x14ac:dyDescent="0.3">
      <c r="A1578">
        <v>5731</v>
      </c>
      <c r="B1578" t="s">
        <v>32</v>
      </c>
      <c r="C1578" t="s">
        <v>216</v>
      </c>
      <c r="D1578" t="s">
        <v>436</v>
      </c>
      <c r="E1578" t="s">
        <v>217</v>
      </c>
      <c r="F1578">
        <v>46122</v>
      </c>
      <c r="G1578">
        <v>18063</v>
      </c>
      <c r="H1578" t="s">
        <v>218</v>
      </c>
      <c r="I1578" t="s">
        <v>219</v>
      </c>
      <c r="J1578">
        <v>18097</v>
      </c>
      <c r="K1578" t="s">
        <v>202</v>
      </c>
      <c r="L1578">
        <v>0</v>
      </c>
      <c r="M1578">
        <v>1</v>
      </c>
      <c r="N1578">
        <v>1</v>
      </c>
      <c r="O1578" s="3">
        <v>0</v>
      </c>
      <c r="P1578">
        <v>1</v>
      </c>
      <c r="Q1578">
        <v>1</v>
      </c>
      <c r="R1578" s="3">
        <v>0</v>
      </c>
      <c r="S1578" s="3">
        <v>1</v>
      </c>
      <c r="T1578" s="3">
        <v>1</v>
      </c>
      <c r="U1578" s="3">
        <v>0</v>
      </c>
      <c r="V1578" s="3">
        <v>1</v>
      </c>
      <c r="W1578" s="3">
        <v>1</v>
      </c>
      <c r="X1578" s="7">
        <f t="shared" si="96"/>
        <v>0</v>
      </c>
      <c r="Y1578" s="7">
        <f t="shared" si="97"/>
        <v>0</v>
      </c>
      <c r="Z1578" s="7">
        <f t="shared" si="98"/>
        <v>0</v>
      </c>
      <c r="AA1578" s="7">
        <f t="shared" si="99"/>
        <v>0</v>
      </c>
      <c r="AB1578">
        <v>0</v>
      </c>
      <c r="AC1578">
        <v>0</v>
      </c>
      <c r="AD1578">
        <v>0</v>
      </c>
      <c r="AE1578">
        <v>0</v>
      </c>
      <c r="AF1578">
        <v>19.379844961240309</v>
      </c>
      <c r="AG1578">
        <v>19.379844961240309</v>
      </c>
      <c r="AH1578">
        <v>1.239887550792423</v>
      </c>
      <c r="AI1578">
        <v>0.36460059661915806</v>
      </c>
      <c r="AJ1578">
        <v>1.6044881474115811</v>
      </c>
      <c r="AK1578">
        <v>0</v>
      </c>
      <c r="AL1578">
        <v>19.379844961240309</v>
      </c>
      <c r="AM1578">
        <v>19.379844961240309</v>
      </c>
      <c r="AN1578">
        <v>1.239887550792423</v>
      </c>
      <c r="AO1578">
        <v>0.36460059661915806</v>
      </c>
      <c r="AP1578">
        <v>1.6044881474115811</v>
      </c>
    </row>
    <row r="1579" spans="1:42" x14ac:dyDescent="0.3">
      <c r="A1579">
        <v>5858</v>
      </c>
      <c r="B1579" t="s">
        <v>32</v>
      </c>
      <c r="C1579" t="s">
        <v>487</v>
      </c>
      <c r="D1579" t="s">
        <v>488</v>
      </c>
      <c r="E1579" t="s">
        <v>35</v>
      </c>
      <c r="F1579">
        <v>46957</v>
      </c>
      <c r="G1579">
        <v>18053</v>
      </c>
      <c r="H1579" t="s">
        <v>265</v>
      </c>
      <c r="I1579" t="s">
        <v>266</v>
      </c>
      <c r="J1579">
        <v>0</v>
      </c>
      <c r="K1579">
        <v>0</v>
      </c>
      <c r="L1579">
        <v>0</v>
      </c>
      <c r="M1579">
        <v>1</v>
      </c>
      <c r="N1579">
        <v>1</v>
      </c>
      <c r="O1579" s="3">
        <v>1</v>
      </c>
      <c r="P1579">
        <v>1</v>
      </c>
      <c r="Q1579">
        <v>1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7">
        <f t="shared" si="96"/>
        <v>0</v>
      </c>
      <c r="Y1579" s="7">
        <f t="shared" si="97"/>
        <v>0</v>
      </c>
      <c r="Z1579" s="7">
        <f t="shared" si="98"/>
        <v>1</v>
      </c>
      <c r="AA1579" s="7">
        <f t="shared" si="99"/>
        <v>0</v>
      </c>
      <c r="AB1579">
        <v>1.1739155954686857</v>
      </c>
      <c r="AC1579">
        <v>0</v>
      </c>
      <c r="AD1579">
        <v>1.1739155954686857</v>
      </c>
      <c r="AE1579">
        <v>0</v>
      </c>
      <c r="AF1579">
        <v>0</v>
      </c>
      <c r="AG1579">
        <v>0</v>
      </c>
      <c r="AH1579">
        <v>0.92430117776189136</v>
      </c>
      <c r="AI1579">
        <v>0</v>
      </c>
      <c r="AJ1579">
        <v>0.92430117776189136</v>
      </c>
      <c r="AK1579">
        <v>1.1739155954686857</v>
      </c>
      <c r="AL1579">
        <v>0</v>
      </c>
      <c r="AM1579">
        <v>1.1739155954686857</v>
      </c>
      <c r="AN1579">
        <v>2.0982167732305772</v>
      </c>
      <c r="AO1579">
        <v>0</v>
      </c>
      <c r="AP1579">
        <v>2.0982167732305772</v>
      </c>
    </row>
    <row r="1580" spans="1:42" x14ac:dyDescent="0.3">
      <c r="A1580">
        <v>5971</v>
      </c>
      <c r="B1580" t="s">
        <v>32</v>
      </c>
      <c r="C1580" t="s">
        <v>110</v>
      </c>
      <c r="D1580" t="s">
        <v>212</v>
      </c>
      <c r="E1580" t="s">
        <v>489</v>
      </c>
      <c r="F1580">
        <v>47274</v>
      </c>
      <c r="G1580">
        <v>18071</v>
      </c>
      <c r="H1580" t="s">
        <v>113</v>
      </c>
      <c r="I1580" t="s">
        <v>114</v>
      </c>
      <c r="J1580">
        <v>0</v>
      </c>
      <c r="K1580">
        <v>0</v>
      </c>
      <c r="L1580">
        <v>0</v>
      </c>
      <c r="M1580">
        <v>0</v>
      </c>
      <c r="N1580">
        <v>0</v>
      </c>
      <c r="O1580" s="3">
        <v>0</v>
      </c>
      <c r="P1580">
        <v>0</v>
      </c>
      <c r="Q1580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7">
        <f t="shared" si="96"/>
        <v>0</v>
      </c>
      <c r="Y1580" s="7">
        <f t="shared" si="97"/>
        <v>0</v>
      </c>
      <c r="Z1580" s="7">
        <f t="shared" si="98"/>
        <v>0</v>
      </c>
      <c r="AA1580" s="7">
        <f t="shared" si="99"/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</row>
    <row r="1581" spans="1:42" x14ac:dyDescent="0.3">
      <c r="A1581">
        <v>6124</v>
      </c>
      <c r="B1581" t="s">
        <v>32</v>
      </c>
      <c r="C1581" t="s">
        <v>300</v>
      </c>
      <c r="D1581" t="s">
        <v>301</v>
      </c>
      <c r="E1581" t="s">
        <v>35</v>
      </c>
      <c r="F1581">
        <v>47670</v>
      </c>
      <c r="G1581">
        <v>18051</v>
      </c>
      <c r="H1581" t="s">
        <v>296</v>
      </c>
      <c r="I1581" t="s">
        <v>297</v>
      </c>
      <c r="J1581">
        <v>0</v>
      </c>
      <c r="K1581">
        <v>0</v>
      </c>
      <c r="L1581">
        <v>0</v>
      </c>
      <c r="M1581">
        <v>0</v>
      </c>
      <c r="N1581">
        <v>0</v>
      </c>
      <c r="O1581" s="3">
        <v>0</v>
      </c>
      <c r="P1581">
        <v>0</v>
      </c>
      <c r="Q1581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7">
        <f t="shared" si="96"/>
        <v>0</v>
      </c>
      <c r="Y1581" s="7">
        <f t="shared" si="97"/>
        <v>0</v>
      </c>
      <c r="Z1581" s="7">
        <f t="shared" si="98"/>
        <v>0</v>
      </c>
      <c r="AA1581" s="7">
        <f t="shared" si="99"/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</row>
    <row r="1582" spans="1:42" x14ac:dyDescent="0.3">
      <c r="A1582">
        <v>6125</v>
      </c>
      <c r="B1582" t="s">
        <v>32</v>
      </c>
      <c r="C1582" t="s">
        <v>308</v>
      </c>
      <c r="D1582" t="s">
        <v>490</v>
      </c>
      <c r="E1582" t="s">
        <v>35</v>
      </c>
      <c r="F1582">
        <v>46975</v>
      </c>
      <c r="G1582">
        <v>18049</v>
      </c>
      <c r="H1582" t="s">
        <v>132</v>
      </c>
      <c r="I1582" t="s">
        <v>133</v>
      </c>
      <c r="J1582">
        <v>0</v>
      </c>
      <c r="K1582">
        <v>0</v>
      </c>
      <c r="L1582">
        <v>0</v>
      </c>
      <c r="M1582">
        <v>1</v>
      </c>
      <c r="N1582">
        <v>1</v>
      </c>
      <c r="O1582" s="3">
        <v>0</v>
      </c>
      <c r="P1582">
        <v>1</v>
      </c>
      <c r="Q1582">
        <v>1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7">
        <f t="shared" si="96"/>
        <v>0</v>
      </c>
      <c r="Y1582" s="7">
        <f t="shared" si="97"/>
        <v>0</v>
      </c>
      <c r="Z1582" s="7">
        <f t="shared" si="98"/>
        <v>0</v>
      </c>
      <c r="AA1582" s="7">
        <f t="shared" si="99"/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0.71557501276376778</v>
      </c>
      <c r="AI1582">
        <v>0</v>
      </c>
      <c r="AJ1582">
        <v>0.71557501276376778</v>
      </c>
      <c r="AK1582">
        <v>0</v>
      </c>
      <c r="AL1582">
        <v>0</v>
      </c>
      <c r="AM1582">
        <v>0</v>
      </c>
      <c r="AN1582">
        <v>0.71557501276376778</v>
      </c>
      <c r="AO1582">
        <v>0</v>
      </c>
      <c r="AP1582">
        <v>0.71557501276376778</v>
      </c>
    </row>
    <row r="1583" spans="1:42" x14ac:dyDescent="0.3">
      <c r="A1583">
        <v>6131</v>
      </c>
      <c r="B1583" t="s">
        <v>32</v>
      </c>
      <c r="C1583" t="s">
        <v>426</v>
      </c>
      <c r="D1583" t="s">
        <v>368</v>
      </c>
      <c r="E1583" t="s">
        <v>491</v>
      </c>
      <c r="F1583">
        <v>46725</v>
      </c>
      <c r="G1583">
        <v>18183</v>
      </c>
      <c r="H1583" t="s">
        <v>369</v>
      </c>
      <c r="I1583" t="s">
        <v>370</v>
      </c>
      <c r="J1583">
        <v>0</v>
      </c>
      <c r="K1583">
        <v>0</v>
      </c>
      <c r="L1583">
        <v>0</v>
      </c>
      <c r="M1583">
        <v>1</v>
      </c>
      <c r="N1583">
        <v>1</v>
      </c>
      <c r="O1583" s="3">
        <v>0</v>
      </c>
      <c r="P1583">
        <v>1</v>
      </c>
      <c r="Q1583">
        <v>1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7">
        <f t="shared" si="96"/>
        <v>0</v>
      </c>
      <c r="Y1583" s="7">
        <f t="shared" si="97"/>
        <v>0</v>
      </c>
      <c r="Z1583" s="7">
        <f t="shared" si="98"/>
        <v>0</v>
      </c>
      <c r="AA1583" s="7">
        <f t="shared" si="99"/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0.40040040040040037</v>
      </c>
      <c r="AI1583">
        <v>0</v>
      </c>
      <c r="AJ1583">
        <v>0.40040040040040037</v>
      </c>
      <c r="AK1583">
        <v>0</v>
      </c>
      <c r="AL1583">
        <v>0</v>
      </c>
      <c r="AM1583">
        <v>0</v>
      </c>
      <c r="AN1583">
        <v>0.40040040040040037</v>
      </c>
      <c r="AO1583">
        <v>0</v>
      </c>
      <c r="AP1583">
        <v>0.40040040040040037</v>
      </c>
    </row>
    <row r="1584" spans="1:42" x14ac:dyDescent="0.3">
      <c r="A1584">
        <v>6132</v>
      </c>
      <c r="B1584" t="s">
        <v>32</v>
      </c>
      <c r="C1584" t="s">
        <v>492</v>
      </c>
      <c r="D1584" t="s">
        <v>368</v>
      </c>
      <c r="E1584" t="s">
        <v>35</v>
      </c>
      <c r="F1584">
        <v>46723</v>
      </c>
      <c r="G1584">
        <v>18183</v>
      </c>
      <c r="H1584" t="s">
        <v>369</v>
      </c>
      <c r="I1584" t="s">
        <v>370</v>
      </c>
      <c r="J1584">
        <v>0</v>
      </c>
      <c r="K1584">
        <v>0</v>
      </c>
      <c r="L1584">
        <v>0</v>
      </c>
      <c r="M1584">
        <v>1</v>
      </c>
      <c r="N1584">
        <v>1</v>
      </c>
      <c r="O1584" s="3">
        <v>0</v>
      </c>
      <c r="P1584">
        <v>1</v>
      </c>
      <c r="Q1584">
        <v>1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7">
        <f t="shared" si="96"/>
        <v>0</v>
      </c>
      <c r="Y1584" s="7">
        <f t="shared" si="97"/>
        <v>0</v>
      </c>
      <c r="Z1584" s="7">
        <f t="shared" si="98"/>
        <v>0</v>
      </c>
      <c r="AA1584" s="7">
        <f t="shared" si="99"/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0.40040040040040037</v>
      </c>
      <c r="AI1584">
        <v>0</v>
      </c>
      <c r="AJ1584">
        <v>0.40040040040040037</v>
      </c>
      <c r="AK1584">
        <v>0</v>
      </c>
      <c r="AL1584">
        <v>0</v>
      </c>
      <c r="AM1584">
        <v>0</v>
      </c>
      <c r="AN1584">
        <v>0.40040040040040037</v>
      </c>
      <c r="AO1584">
        <v>0</v>
      </c>
      <c r="AP1584">
        <v>0.40040040040040037</v>
      </c>
    </row>
    <row r="1585" spans="1:42" x14ac:dyDescent="0.3">
      <c r="A1585">
        <v>6163</v>
      </c>
      <c r="B1585" t="s">
        <v>32</v>
      </c>
      <c r="C1585" t="s">
        <v>345</v>
      </c>
      <c r="D1585" t="s">
        <v>368</v>
      </c>
      <c r="E1585" t="s">
        <v>35</v>
      </c>
      <c r="F1585">
        <v>46797</v>
      </c>
      <c r="G1585">
        <v>18003</v>
      </c>
      <c r="H1585" t="s">
        <v>346</v>
      </c>
      <c r="I1585" t="s">
        <v>347</v>
      </c>
      <c r="J1585">
        <v>0</v>
      </c>
      <c r="K1585">
        <v>0</v>
      </c>
      <c r="L1585">
        <v>0</v>
      </c>
      <c r="M1585">
        <v>1</v>
      </c>
      <c r="N1585">
        <v>1</v>
      </c>
      <c r="O1585" s="3">
        <v>0</v>
      </c>
      <c r="P1585">
        <v>1</v>
      </c>
      <c r="Q1585">
        <v>1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7">
        <f t="shared" si="96"/>
        <v>0</v>
      </c>
      <c r="Y1585" s="7">
        <f t="shared" si="97"/>
        <v>0</v>
      </c>
      <c r="Z1585" s="7">
        <f t="shared" si="98"/>
        <v>0</v>
      </c>
      <c r="AA1585" s="7">
        <f t="shared" si="99"/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0.7347403611248875</v>
      </c>
      <c r="AI1585">
        <v>0</v>
      </c>
      <c r="AJ1585">
        <v>0.7347403611248875</v>
      </c>
      <c r="AK1585">
        <v>0</v>
      </c>
      <c r="AL1585">
        <v>0</v>
      </c>
      <c r="AM1585">
        <v>0</v>
      </c>
      <c r="AN1585">
        <v>0.7347403611248875</v>
      </c>
      <c r="AO1585">
        <v>0</v>
      </c>
      <c r="AP1585">
        <v>0.7347403611248875</v>
      </c>
    </row>
    <row r="1586" spans="1:42" x14ac:dyDescent="0.3">
      <c r="A1586">
        <v>6164</v>
      </c>
      <c r="B1586" t="s">
        <v>32</v>
      </c>
      <c r="C1586" t="s">
        <v>446</v>
      </c>
      <c r="D1586" t="s">
        <v>368</v>
      </c>
      <c r="E1586" t="s">
        <v>493</v>
      </c>
      <c r="F1586">
        <v>46773</v>
      </c>
      <c r="G1586">
        <v>18003</v>
      </c>
      <c r="H1586" t="s">
        <v>346</v>
      </c>
      <c r="I1586" t="s">
        <v>347</v>
      </c>
      <c r="J1586">
        <v>0</v>
      </c>
      <c r="K1586">
        <v>0</v>
      </c>
      <c r="L1586">
        <v>0</v>
      </c>
      <c r="M1586">
        <v>1</v>
      </c>
      <c r="N1586">
        <v>1</v>
      </c>
      <c r="O1586" s="3">
        <v>0</v>
      </c>
      <c r="P1586">
        <v>1</v>
      </c>
      <c r="Q1586">
        <v>1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7">
        <f t="shared" si="96"/>
        <v>0</v>
      </c>
      <c r="Y1586" s="7">
        <f t="shared" si="97"/>
        <v>0</v>
      </c>
      <c r="Z1586" s="7">
        <f t="shared" si="98"/>
        <v>0</v>
      </c>
      <c r="AA1586" s="7">
        <f t="shared" si="99"/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0.7347403611248875</v>
      </c>
      <c r="AI1586">
        <v>0</v>
      </c>
      <c r="AJ1586">
        <v>0.7347403611248875</v>
      </c>
      <c r="AK1586">
        <v>0</v>
      </c>
      <c r="AL1586">
        <v>0</v>
      </c>
      <c r="AM1586">
        <v>0</v>
      </c>
      <c r="AN1586">
        <v>0.7347403611248875</v>
      </c>
      <c r="AO1586">
        <v>0</v>
      </c>
      <c r="AP1586">
        <v>0.7347403611248875</v>
      </c>
    </row>
    <row r="1587" spans="1:42" x14ac:dyDescent="0.3">
      <c r="A1587">
        <v>6191</v>
      </c>
      <c r="B1587" t="s">
        <v>32</v>
      </c>
      <c r="C1587" t="s">
        <v>494</v>
      </c>
      <c r="D1587" t="s">
        <v>436</v>
      </c>
      <c r="E1587" t="s">
        <v>35</v>
      </c>
      <c r="F1587">
        <v>47949</v>
      </c>
      <c r="G1587">
        <v>18045</v>
      </c>
      <c r="H1587" t="s">
        <v>173</v>
      </c>
      <c r="I1587" t="s">
        <v>174</v>
      </c>
      <c r="J1587">
        <v>18089</v>
      </c>
      <c r="K1587" t="s">
        <v>244</v>
      </c>
      <c r="L1587">
        <v>0</v>
      </c>
      <c r="M1587">
        <v>0</v>
      </c>
      <c r="N1587">
        <v>0</v>
      </c>
      <c r="O1587" s="3">
        <v>0</v>
      </c>
      <c r="P1587">
        <v>1</v>
      </c>
      <c r="Q1587">
        <v>1</v>
      </c>
      <c r="R1587" s="3">
        <v>0</v>
      </c>
      <c r="S1587" s="3">
        <v>1</v>
      </c>
      <c r="T1587" s="3">
        <v>1</v>
      </c>
      <c r="U1587" s="3">
        <v>0</v>
      </c>
      <c r="V1587" s="3">
        <v>1</v>
      </c>
      <c r="W1587" s="3">
        <v>1</v>
      </c>
      <c r="X1587" s="7">
        <f t="shared" si="96"/>
        <v>0</v>
      </c>
      <c r="Y1587" s="7">
        <f t="shared" si="97"/>
        <v>0</v>
      </c>
      <c r="Z1587" s="7">
        <f t="shared" si="98"/>
        <v>0</v>
      </c>
      <c r="AA1587" s="7">
        <f t="shared" si="99"/>
        <v>0</v>
      </c>
      <c r="AB1587">
        <v>0</v>
      </c>
      <c r="AC1587">
        <v>0</v>
      </c>
      <c r="AD1587">
        <v>0</v>
      </c>
      <c r="AE1587">
        <v>0</v>
      </c>
      <c r="AF1587">
        <v>6.761256988314126</v>
      </c>
      <c r="AG1587">
        <v>6.761256988314126</v>
      </c>
      <c r="AH1587">
        <v>0.54825381161002207</v>
      </c>
      <c r="AI1587">
        <v>1.2380567891266316</v>
      </c>
      <c r="AJ1587">
        <v>1.7863106007366536</v>
      </c>
      <c r="AK1587">
        <v>0</v>
      </c>
      <c r="AL1587">
        <v>6.761256988314126</v>
      </c>
      <c r="AM1587">
        <v>6.761256988314126</v>
      </c>
      <c r="AN1587">
        <v>0.54825381161002207</v>
      </c>
      <c r="AO1587">
        <v>1.2380567891266316</v>
      </c>
      <c r="AP1587">
        <v>1.7863106007366536</v>
      </c>
    </row>
    <row r="1588" spans="1:42" x14ac:dyDescent="0.3">
      <c r="A1588">
        <v>6192</v>
      </c>
      <c r="B1588" t="s">
        <v>32</v>
      </c>
      <c r="C1588" t="s">
        <v>180</v>
      </c>
      <c r="D1588" t="s">
        <v>436</v>
      </c>
      <c r="E1588" t="s">
        <v>35</v>
      </c>
      <c r="F1588">
        <v>47952</v>
      </c>
      <c r="G1588">
        <v>18045</v>
      </c>
      <c r="H1588" t="s">
        <v>173</v>
      </c>
      <c r="I1588" t="s">
        <v>174</v>
      </c>
      <c r="J1588">
        <v>18089</v>
      </c>
      <c r="K1588" t="s">
        <v>244</v>
      </c>
      <c r="L1588">
        <v>0</v>
      </c>
      <c r="M1588">
        <v>0</v>
      </c>
      <c r="N1588">
        <v>0</v>
      </c>
      <c r="O1588" s="3">
        <v>0</v>
      </c>
      <c r="P1588">
        <v>1</v>
      </c>
      <c r="Q1588">
        <v>1</v>
      </c>
      <c r="R1588" s="3">
        <v>0</v>
      </c>
      <c r="S1588" s="3">
        <v>1</v>
      </c>
      <c r="T1588" s="3">
        <v>1</v>
      </c>
      <c r="U1588" s="3">
        <v>0</v>
      </c>
      <c r="V1588" s="3">
        <v>1</v>
      </c>
      <c r="W1588" s="3">
        <v>1</v>
      </c>
      <c r="X1588" s="7">
        <f t="shared" si="96"/>
        <v>0</v>
      </c>
      <c r="Y1588" s="7">
        <f t="shared" si="97"/>
        <v>0</v>
      </c>
      <c r="Z1588" s="7">
        <f t="shared" si="98"/>
        <v>0</v>
      </c>
      <c r="AA1588" s="7">
        <f t="shared" si="99"/>
        <v>0</v>
      </c>
      <c r="AB1588">
        <v>0</v>
      </c>
      <c r="AC1588">
        <v>0</v>
      </c>
      <c r="AD1588">
        <v>0</v>
      </c>
      <c r="AE1588">
        <v>0</v>
      </c>
      <c r="AF1588">
        <v>6.761256988314126</v>
      </c>
      <c r="AG1588">
        <v>6.761256988314126</v>
      </c>
      <c r="AH1588">
        <v>0.54825381161002207</v>
      </c>
      <c r="AI1588">
        <v>1.2380567891266316</v>
      </c>
      <c r="AJ1588">
        <v>1.7863106007366536</v>
      </c>
      <c r="AK1588">
        <v>0</v>
      </c>
      <c r="AL1588">
        <v>6.761256988314126</v>
      </c>
      <c r="AM1588">
        <v>6.761256988314126</v>
      </c>
      <c r="AN1588">
        <v>0.54825381161002207</v>
      </c>
      <c r="AO1588">
        <v>1.2380567891266316</v>
      </c>
      <c r="AP1588">
        <v>1.7863106007366536</v>
      </c>
    </row>
    <row r="1589" spans="1:42" x14ac:dyDescent="0.3">
      <c r="A1589">
        <v>6207</v>
      </c>
      <c r="B1589" t="s">
        <v>32</v>
      </c>
      <c r="C1589" t="s">
        <v>47</v>
      </c>
      <c r="D1589" t="s">
        <v>200</v>
      </c>
      <c r="E1589" t="s">
        <v>495</v>
      </c>
      <c r="F1589">
        <v>46041</v>
      </c>
      <c r="G1589">
        <v>18023</v>
      </c>
      <c r="H1589" t="s">
        <v>50</v>
      </c>
      <c r="I1589" t="s">
        <v>51</v>
      </c>
      <c r="J1589">
        <v>18027</v>
      </c>
      <c r="K1589" t="s">
        <v>108</v>
      </c>
      <c r="L1589">
        <v>0</v>
      </c>
      <c r="M1589">
        <v>0</v>
      </c>
      <c r="N1589">
        <v>0</v>
      </c>
      <c r="O1589" s="3">
        <v>0</v>
      </c>
      <c r="P1589">
        <v>1</v>
      </c>
      <c r="Q1589">
        <v>1</v>
      </c>
      <c r="R1589" s="3">
        <v>0</v>
      </c>
      <c r="S1589" s="3">
        <v>1</v>
      </c>
      <c r="T1589" s="3">
        <v>1</v>
      </c>
      <c r="U1589" s="3">
        <v>0</v>
      </c>
      <c r="V1589" s="3">
        <v>1</v>
      </c>
      <c r="W1589" s="3">
        <v>1</v>
      </c>
      <c r="X1589" s="7">
        <f t="shared" si="96"/>
        <v>0</v>
      </c>
      <c r="Y1589" s="7">
        <f t="shared" si="97"/>
        <v>0</v>
      </c>
      <c r="Z1589" s="7">
        <f t="shared" si="98"/>
        <v>0</v>
      </c>
      <c r="AA1589" s="7">
        <f t="shared" si="99"/>
        <v>0</v>
      </c>
      <c r="AB1589">
        <v>0</v>
      </c>
      <c r="AC1589">
        <v>0</v>
      </c>
      <c r="AD1589">
        <v>0</v>
      </c>
      <c r="AE1589">
        <v>0</v>
      </c>
      <c r="AF1589">
        <v>2.6132866390746043</v>
      </c>
      <c r="AG1589">
        <v>2.6132866390746043</v>
      </c>
      <c r="AH1589">
        <v>0.36993317661618763</v>
      </c>
      <c r="AI1589">
        <v>0.83537637337691817</v>
      </c>
      <c r="AJ1589">
        <v>1.2053095499931057</v>
      </c>
      <c r="AK1589">
        <v>0</v>
      </c>
      <c r="AL1589">
        <v>2.6132866390746043</v>
      </c>
      <c r="AM1589">
        <v>2.6132866390746043</v>
      </c>
      <c r="AN1589">
        <v>0.36993317661618763</v>
      </c>
      <c r="AO1589">
        <v>0.83537637337691817</v>
      </c>
      <c r="AP1589">
        <v>1.2053095499931057</v>
      </c>
    </row>
    <row r="1590" spans="1:42" x14ac:dyDescent="0.3">
      <c r="A1590">
        <v>6213</v>
      </c>
      <c r="B1590" t="s">
        <v>32</v>
      </c>
      <c r="C1590" t="s">
        <v>146</v>
      </c>
      <c r="D1590" t="s">
        <v>496</v>
      </c>
      <c r="E1590" t="s">
        <v>35</v>
      </c>
      <c r="F1590">
        <v>46750</v>
      </c>
      <c r="G1590">
        <v>18069</v>
      </c>
      <c r="H1590" t="s">
        <v>146</v>
      </c>
      <c r="I1590" t="s">
        <v>147</v>
      </c>
      <c r="J1590">
        <v>0</v>
      </c>
      <c r="K1590">
        <v>0</v>
      </c>
      <c r="L1590">
        <v>0</v>
      </c>
      <c r="M1590">
        <v>1</v>
      </c>
      <c r="N1590">
        <v>1</v>
      </c>
      <c r="O1590" s="3">
        <v>0</v>
      </c>
      <c r="P1590">
        <v>1</v>
      </c>
      <c r="Q1590">
        <v>1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7">
        <f t="shared" si="96"/>
        <v>0</v>
      </c>
      <c r="Y1590" s="7">
        <f t="shared" si="97"/>
        <v>0</v>
      </c>
      <c r="Z1590" s="7">
        <f t="shared" si="98"/>
        <v>0</v>
      </c>
      <c r="AA1590" s="7">
        <f t="shared" si="99"/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1.4574759945130316</v>
      </c>
      <c r="AI1590">
        <v>0</v>
      </c>
      <c r="AJ1590">
        <v>1.4574759945130316</v>
      </c>
      <c r="AK1590">
        <v>0</v>
      </c>
      <c r="AL1590">
        <v>0</v>
      </c>
      <c r="AM1590">
        <v>0</v>
      </c>
      <c r="AN1590">
        <v>1.4574759945130316</v>
      </c>
      <c r="AO1590">
        <v>0</v>
      </c>
      <c r="AP1590">
        <v>1.4574759945130316</v>
      </c>
    </row>
    <row r="1591" spans="1:42" x14ac:dyDescent="0.3">
      <c r="A1591">
        <v>6249</v>
      </c>
      <c r="B1591" t="s">
        <v>32</v>
      </c>
      <c r="C1591" t="s">
        <v>279</v>
      </c>
      <c r="D1591" t="s">
        <v>497</v>
      </c>
      <c r="E1591" t="s">
        <v>35</v>
      </c>
      <c r="F1591">
        <v>47620</v>
      </c>
      <c r="G1591">
        <v>18129</v>
      </c>
      <c r="H1591" t="s">
        <v>280</v>
      </c>
      <c r="I1591" t="s">
        <v>281</v>
      </c>
      <c r="J1591">
        <v>0</v>
      </c>
      <c r="K1591">
        <v>0</v>
      </c>
      <c r="L1591">
        <v>0</v>
      </c>
      <c r="M1591">
        <v>0</v>
      </c>
      <c r="N1591">
        <v>0</v>
      </c>
      <c r="O1591" s="3">
        <v>0</v>
      </c>
      <c r="P1591">
        <v>0</v>
      </c>
      <c r="Q1591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7">
        <f t="shared" si="96"/>
        <v>0</v>
      </c>
      <c r="Y1591" s="7">
        <f t="shared" si="97"/>
        <v>0</v>
      </c>
      <c r="Z1591" s="7">
        <f t="shared" si="98"/>
        <v>0</v>
      </c>
      <c r="AA1591" s="7">
        <f t="shared" si="99"/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</row>
    <row r="1592" spans="1:42" x14ac:dyDescent="0.3">
      <c r="A1592">
        <v>6254</v>
      </c>
      <c r="B1592" t="s">
        <v>32</v>
      </c>
      <c r="C1592" t="s">
        <v>71</v>
      </c>
      <c r="D1592" t="s">
        <v>498</v>
      </c>
      <c r="E1592" t="s">
        <v>35</v>
      </c>
      <c r="F1592">
        <v>47240</v>
      </c>
      <c r="G1592">
        <v>18031</v>
      </c>
      <c r="H1592" t="s">
        <v>73</v>
      </c>
      <c r="I1592" t="s">
        <v>74</v>
      </c>
      <c r="J1592">
        <v>0</v>
      </c>
      <c r="K1592">
        <v>0</v>
      </c>
      <c r="L1592">
        <v>0</v>
      </c>
      <c r="M1592">
        <v>0</v>
      </c>
      <c r="N1592">
        <v>0</v>
      </c>
      <c r="O1592" s="3">
        <v>0</v>
      </c>
      <c r="P1592">
        <v>0</v>
      </c>
      <c r="Q1592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7">
        <f t="shared" si="96"/>
        <v>0</v>
      </c>
      <c r="Y1592" s="7">
        <f t="shared" si="97"/>
        <v>0</v>
      </c>
      <c r="Z1592" s="7">
        <f t="shared" si="98"/>
        <v>0</v>
      </c>
      <c r="AA1592" s="7">
        <f t="shared" si="99"/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</row>
    <row r="1593" spans="1:42" x14ac:dyDescent="0.3">
      <c r="A1593">
        <v>6263</v>
      </c>
      <c r="B1593" t="s">
        <v>32</v>
      </c>
      <c r="C1593" t="s">
        <v>137</v>
      </c>
      <c r="D1593" t="s">
        <v>42</v>
      </c>
      <c r="E1593" t="s">
        <v>35</v>
      </c>
      <c r="F1593">
        <v>47978</v>
      </c>
      <c r="G1593">
        <v>18073</v>
      </c>
      <c r="H1593" t="s">
        <v>60</v>
      </c>
      <c r="I1593" t="s">
        <v>61</v>
      </c>
      <c r="J1593">
        <v>18097</v>
      </c>
      <c r="K1593" t="s">
        <v>202</v>
      </c>
      <c r="L1593">
        <v>0</v>
      </c>
      <c r="M1593">
        <v>0</v>
      </c>
      <c r="N1593">
        <v>0</v>
      </c>
      <c r="O1593" s="3">
        <v>1</v>
      </c>
      <c r="P1593">
        <v>0</v>
      </c>
      <c r="Q1593">
        <v>1</v>
      </c>
      <c r="R1593" s="3">
        <v>0</v>
      </c>
      <c r="S1593" s="3">
        <v>1</v>
      </c>
      <c r="T1593" s="3">
        <v>1</v>
      </c>
      <c r="U1593" s="3">
        <v>0</v>
      </c>
      <c r="V1593" s="3">
        <v>1</v>
      </c>
      <c r="W1593" s="3">
        <v>1</v>
      </c>
      <c r="X1593" s="7">
        <f t="shared" si="96"/>
        <v>0</v>
      </c>
      <c r="Y1593" s="7">
        <f t="shared" si="97"/>
        <v>0</v>
      </c>
      <c r="Z1593" s="7">
        <f t="shared" si="98"/>
        <v>1</v>
      </c>
      <c r="AA1593" s="7">
        <f t="shared" si="99"/>
        <v>0</v>
      </c>
      <c r="AB1593">
        <v>0.65120065120065107</v>
      </c>
      <c r="AC1593">
        <v>0</v>
      </c>
      <c r="AD1593">
        <v>0.65120065120065107</v>
      </c>
      <c r="AE1593">
        <v>0</v>
      </c>
      <c r="AF1593">
        <v>19.379844961240309</v>
      </c>
      <c r="AG1593">
        <v>19.379844961240309</v>
      </c>
      <c r="AH1593">
        <v>0</v>
      </c>
      <c r="AI1593">
        <v>0.50873196659073661</v>
      </c>
      <c r="AJ1593">
        <v>0.50873196659073661</v>
      </c>
      <c r="AK1593">
        <v>0.65120065120065107</v>
      </c>
      <c r="AL1593">
        <v>19.379844961240309</v>
      </c>
      <c r="AM1593">
        <v>20.031045612440959</v>
      </c>
      <c r="AN1593">
        <v>0.65120065120065107</v>
      </c>
      <c r="AO1593">
        <v>0.50873196659073661</v>
      </c>
      <c r="AP1593">
        <v>1.1599326177913878</v>
      </c>
    </row>
    <row r="1594" spans="1:42" x14ac:dyDescent="0.3">
      <c r="A1594">
        <v>6264</v>
      </c>
      <c r="B1594" t="s">
        <v>32</v>
      </c>
      <c r="C1594" t="s">
        <v>139</v>
      </c>
      <c r="D1594" t="s">
        <v>42</v>
      </c>
      <c r="E1594" t="s">
        <v>35</v>
      </c>
      <c r="F1594">
        <v>47922</v>
      </c>
      <c r="G1594">
        <v>18111</v>
      </c>
      <c r="H1594" t="s">
        <v>64</v>
      </c>
      <c r="I1594" t="s">
        <v>65</v>
      </c>
      <c r="J1594">
        <v>18157</v>
      </c>
      <c r="K1594" t="s">
        <v>179</v>
      </c>
      <c r="L1594">
        <v>0</v>
      </c>
      <c r="M1594">
        <v>0</v>
      </c>
      <c r="N1594">
        <v>0</v>
      </c>
      <c r="O1594" s="3">
        <v>0</v>
      </c>
      <c r="P1594">
        <v>1</v>
      </c>
      <c r="Q1594">
        <v>1</v>
      </c>
      <c r="R1594" s="3">
        <v>0</v>
      </c>
      <c r="S1594" s="3">
        <v>1</v>
      </c>
      <c r="T1594" s="3">
        <v>1</v>
      </c>
      <c r="U1594" s="3">
        <v>0</v>
      </c>
      <c r="V1594" s="3">
        <v>1</v>
      </c>
      <c r="W1594" s="3">
        <v>1</v>
      </c>
      <c r="X1594" s="7">
        <f t="shared" si="96"/>
        <v>0</v>
      </c>
      <c r="Y1594" s="7">
        <f t="shared" si="97"/>
        <v>0</v>
      </c>
      <c r="Z1594" s="7">
        <f t="shared" si="98"/>
        <v>0</v>
      </c>
      <c r="AA1594" s="7">
        <f t="shared" si="99"/>
        <v>0</v>
      </c>
      <c r="AB1594">
        <v>0</v>
      </c>
      <c r="AC1594">
        <v>0</v>
      </c>
      <c r="AD1594">
        <v>0</v>
      </c>
      <c r="AE1594">
        <v>0</v>
      </c>
      <c r="AF1594">
        <v>5.5095098931634174</v>
      </c>
      <c r="AG1594">
        <v>5.5095098931634174</v>
      </c>
      <c r="AH1594">
        <v>0.25778344901365607</v>
      </c>
      <c r="AI1594">
        <v>1.1658256481642597</v>
      </c>
      <c r="AJ1594">
        <v>1.4236090971779156</v>
      </c>
      <c r="AK1594">
        <v>0</v>
      </c>
      <c r="AL1594">
        <v>5.5095098931634174</v>
      </c>
      <c r="AM1594">
        <v>5.5095098931634174</v>
      </c>
      <c r="AN1594">
        <v>0.25778344901365607</v>
      </c>
      <c r="AO1594">
        <v>1.1658256481642597</v>
      </c>
      <c r="AP1594">
        <v>1.4236090971779156</v>
      </c>
    </row>
    <row r="1595" spans="1:42" x14ac:dyDescent="0.3">
      <c r="A1595">
        <v>6265</v>
      </c>
      <c r="B1595" t="s">
        <v>32</v>
      </c>
      <c r="C1595" t="s">
        <v>134</v>
      </c>
      <c r="D1595" t="s">
        <v>42</v>
      </c>
      <c r="E1595" t="s">
        <v>35</v>
      </c>
      <c r="F1595">
        <v>46310</v>
      </c>
      <c r="G1595">
        <v>18073</v>
      </c>
      <c r="H1595" t="s">
        <v>60</v>
      </c>
      <c r="I1595" t="s">
        <v>61</v>
      </c>
      <c r="J1595">
        <v>18097</v>
      </c>
      <c r="K1595" t="s">
        <v>202</v>
      </c>
      <c r="L1595">
        <v>0</v>
      </c>
      <c r="M1595">
        <v>0</v>
      </c>
      <c r="N1595">
        <v>0</v>
      </c>
      <c r="O1595" s="3">
        <v>1</v>
      </c>
      <c r="P1595">
        <v>0</v>
      </c>
      <c r="Q1595">
        <v>1</v>
      </c>
      <c r="R1595" s="3">
        <v>0</v>
      </c>
      <c r="S1595" s="3">
        <v>1</v>
      </c>
      <c r="T1595" s="3">
        <v>1</v>
      </c>
      <c r="U1595" s="3">
        <v>0</v>
      </c>
      <c r="V1595" s="3">
        <v>1</v>
      </c>
      <c r="W1595" s="3">
        <v>1</v>
      </c>
      <c r="X1595" s="7">
        <f t="shared" si="96"/>
        <v>0</v>
      </c>
      <c r="Y1595" s="7">
        <f t="shared" si="97"/>
        <v>0</v>
      </c>
      <c r="Z1595" s="7">
        <f t="shared" si="98"/>
        <v>1</v>
      </c>
      <c r="AA1595" s="7">
        <f t="shared" si="99"/>
        <v>0</v>
      </c>
      <c r="AB1595">
        <v>0.65120065120065107</v>
      </c>
      <c r="AC1595">
        <v>0</v>
      </c>
      <c r="AD1595">
        <v>0.65120065120065107</v>
      </c>
      <c r="AE1595">
        <v>0</v>
      </c>
      <c r="AF1595">
        <v>19.379844961240309</v>
      </c>
      <c r="AG1595">
        <v>19.379844961240309</v>
      </c>
      <c r="AH1595">
        <v>0</v>
      </c>
      <c r="AI1595">
        <v>0.50873196659073661</v>
      </c>
      <c r="AJ1595">
        <v>0.50873196659073661</v>
      </c>
      <c r="AK1595">
        <v>0.65120065120065107</v>
      </c>
      <c r="AL1595">
        <v>19.379844961240309</v>
      </c>
      <c r="AM1595">
        <v>20.031045612440959</v>
      </c>
      <c r="AN1595">
        <v>0.65120065120065107</v>
      </c>
      <c r="AO1595">
        <v>0.50873196659073661</v>
      </c>
      <c r="AP1595">
        <v>1.1599326177913878</v>
      </c>
    </row>
    <row r="1596" spans="1:42" x14ac:dyDescent="0.3">
      <c r="A1596">
        <v>6266</v>
      </c>
      <c r="B1596" t="s">
        <v>32</v>
      </c>
      <c r="C1596" t="s">
        <v>141</v>
      </c>
      <c r="D1596" t="s">
        <v>42</v>
      </c>
      <c r="E1596" t="s">
        <v>35</v>
      </c>
      <c r="F1596">
        <v>46372</v>
      </c>
      <c r="G1596">
        <v>18111</v>
      </c>
      <c r="H1596" t="s">
        <v>64</v>
      </c>
      <c r="I1596" t="s">
        <v>65</v>
      </c>
      <c r="J1596">
        <v>18157</v>
      </c>
      <c r="K1596" t="s">
        <v>179</v>
      </c>
      <c r="L1596">
        <v>0</v>
      </c>
      <c r="M1596">
        <v>0</v>
      </c>
      <c r="N1596">
        <v>0</v>
      </c>
      <c r="O1596" s="3">
        <v>0</v>
      </c>
      <c r="P1596">
        <v>1</v>
      </c>
      <c r="Q1596">
        <v>1</v>
      </c>
      <c r="R1596" s="3">
        <v>0</v>
      </c>
      <c r="S1596" s="3">
        <v>1</v>
      </c>
      <c r="T1596" s="3">
        <v>1</v>
      </c>
      <c r="U1596" s="3">
        <v>0</v>
      </c>
      <c r="V1596" s="3">
        <v>1</v>
      </c>
      <c r="W1596" s="3">
        <v>1</v>
      </c>
      <c r="X1596" s="7">
        <f t="shared" si="96"/>
        <v>0</v>
      </c>
      <c r="Y1596" s="7">
        <f t="shared" si="97"/>
        <v>0</v>
      </c>
      <c r="Z1596" s="7">
        <f t="shared" si="98"/>
        <v>0</v>
      </c>
      <c r="AA1596" s="7">
        <f t="shared" si="99"/>
        <v>0</v>
      </c>
      <c r="AB1596">
        <v>0</v>
      </c>
      <c r="AC1596">
        <v>0</v>
      </c>
      <c r="AD1596">
        <v>0</v>
      </c>
      <c r="AE1596">
        <v>0</v>
      </c>
      <c r="AF1596">
        <v>5.5095098931634174</v>
      </c>
      <c r="AG1596">
        <v>5.5095098931634174</v>
      </c>
      <c r="AH1596">
        <v>0.25778344901365607</v>
      </c>
      <c r="AI1596">
        <v>1.1658256481642597</v>
      </c>
      <c r="AJ1596">
        <v>1.4236090971779156</v>
      </c>
      <c r="AK1596">
        <v>0</v>
      </c>
      <c r="AL1596">
        <v>5.5095098931634174</v>
      </c>
      <c r="AM1596">
        <v>5.5095098931634174</v>
      </c>
      <c r="AN1596">
        <v>0.25778344901365607</v>
      </c>
      <c r="AO1596">
        <v>1.1658256481642597</v>
      </c>
      <c r="AP1596">
        <v>1.4236090971779156</v>
      </c>
    </row>
    <row r="1597" spans="1:42" x14ac:dyDescent="0.3">
      <c r="A1597">
        <v>6275</v>
      </c>
      <c r="B1597" t="s">
        <v>32</v>
      </c>
      <c r="C1597" t="s">
        <v>233</v>
      </c>
      <c r="D1597" t="s">
        <v>181</v>
      </c>
      <c r="E1597" t="s">
        <v>35</v>
      </c>
      <c r="F1597">
        <v>47946</v>
      </c>
      <c r="G1597">
        <v>18131</v>
      </c>
      <c r="H1597" t="s">
        <v>125</v>
      </c>
      <c r="I1597" t="s">
        <v>126</v>
      </c>
      <c r="J1597">
        <v>0</v>
      </c>
      <c r="K1597">
        <v>0</v>
      </c>
      <c r="L1597">
        <v>0</v>
      </c>
      <c r="M1597">
        <v>0</v>
      </c>
      <c r="N1597">
        <v>0</v>
      </c>
      <c r="O1597" s="3">
        <v>0</v>
      </c>
      <c r="P1597">
        <v>1</v>
      </c>
      <c r="Q1597">
        <v>1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7">
        <f t="shared" si="96"/>
        <v>0</v>
      </c>
      <c r="Y1597" s="7">
        <f t="shared" si="97"/>
        <v>0</v>
      </c>
      <c r="Z1597" s="7">
        <f t="shared" si="98"/>
        <v>0</v>
      </c>
      <c r="AA1597" s="7">
        <f t="shared" si="99"/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0.54907645340537203</v>
      </c>
      <c r="AI1597">
        <v>0</v>
      </c>
      <c r="AJ1597">
        <v>0.54907645340537203</v>
      </c>
      <c r="AK1597">
        <v>0</v>
      </c>
      <c r="AL1597">
        <v>0</v>
      </c>
      <c r="AM1597">
        <v>0</v>
      </c>
      <c r="AN1597">
        <v>0.54907645340537203</v>
      </c>
      <c r="AO1597">
        <v>0</v>
      </c>
      <c r="AP1597">
        <v>0.54907645340537203</v>
      </c>
    </row>
    <row r="1598" spans="1:42" x14ac:dyDescent="0.3">
      <c r="A1598">
        <v>6335</v>
      </c>
      <c r="B1598" t="s">
        <v>32</v>
      </c>
      <c r="C1598" t="s">
        <v>137</v>
      </c>
      <c r="D1598" t="s">
        <v>200</v>
      </c>
      <c r="E1598" t="s">
        <v>35</v>
      </c>
      <c r="F1598">
        <v>47978</v>
      </c>
      <c r="G1598">
        <v>18073</v>
      </c>
      <c r="H1598" t="s">
        <v>60</v>
      </c>
      <c r="I1598" t="s">
        <v>61</v>
      </c>
      <c r="J1598">
        <v>18097</v>
      </c>
      <c r="K1598" t="s">
        <v>202</v>
      </c>
      <c r="L1598">
        <v>0</v>
      </c>
      <c r="M1598">
        <v>0</v>
      </c>
      <c r="N1598">
        <v>0</v>
      </c>
      <c r="O1598" s="3">
        <v>1</v>
      </c>
      <c r="P1598">
        <v>0</v>
      </c>
      <c r="Q1598">
        <v>1</v>
      </c>
      <c r="R1598" s="3">
        <v>0</v>
      </c>
      <c r="S1598" s="3">
        <v>1</v>
      </c>
      <c r="T1598" s="3">
        <v>1</v>
      </c>
      <c r="U1598" s="3">
        <v>0</v>
      </c>
      <c r="V1598" s="3">
        <v>1</v>
      </c>
      <c r="W1598" s="3">
        <v>1</v>
      </c>
      <c r="X1598" s="7">
        <f t="shared" si="96"/>
        <v>0</v>
      </c>
      <c r="Y1598" s="7">
        <f t="shared" si="97"/>
        <v>0</v>
      </c>
      <c r="Z1598" s="7">
        <f t="shared" si="98"/>
        <v>1</v>
      </c>
      <c r="AA1598" s="7">
        <f t="shared" si="99"/>
        <v>0</v>
      </c>
      <c r="AB1598">
        <v>0.65120065120065107</v>
      </c>
      <c r="AC1598">
        <v>0</v>
      </c>
      <c r="AD1598">
        <v>0.65120065120065107</v>
      </c>
      <c r="AE1598">
        <v>0</v>
      </c>
      <c r="AF1598">
        <v>19.379844961240309</v>
      </c>
      <c r="AG1598">
        <v>19.379844961240309</v>
      </c>
      <c r="AH1598">
        <v>0</v>
      </c>
      <c r="AI1598">
        <v>0.50873196659073661</v>
      </c>
      <c r="AJ1598">
        <v>0.50873196659073661</v>
      </c>
      <c r="AK1598">
        <v>0.65120065120065107</v>
      </c>
      <c r="AL1598">
        <v>19.379844961240309</v>
      </c>
      <c r="AM1598">
        <v>20.031045612440959</v>
      </c>
      <c r="AN1598">
        <v>0.65120065120065107</v>
      </c>
      <c r="AO1598">
        <v>0.50873196659073661</v>
      </c>
      <c r="AP1598">
        <v>1.1599326177913878</v>
      </c>
    </row>
    <row r="1599" spans="1:42" x14ac:dyDescent="0.3">
      <c r="A1599">
        <v>6350</v>
      </c>
      <c r="B1599" t="s">
        <v>32</v>
      </c>
      <c r="C1599" t="s">
        <v>225</v>
      </c>
      <c r="D1599" t="s">
        <v>195</v>
      </c>
      <c r="E1599" t="s">
        <v>35</v>
      </c>
      <c r="F1599">
        <v>47232</v>
      </c>
      <c r="G1599">
        <v>18005</v>
      </c>
      <c r="H1599" t="s">
        <v>153</v>
      </c>
      <c r="I1599" t="s">
        <v>154</v>
      </c>
      <c r="J1599">
        <v>0</v>
      </c>
      <c r="K1599">
        <v>0</v>
      </c>
      <c r="L1599">
        <v>0</v>
      </c>
      <c r="M1599">
        <v>0</v>
      </c>
      <c r="N1599">
        <v>0</v>
      </c>
      <c r="O1599" s="3">
        <v>0</v>
      </c>
      <c r="P1599">
        <v>0</v>
      </c>
      <c r="Q1599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7">
        <f t="shared" si="96"/>
        <v>0</v>
      </c>
      <c r="Y1599" s="7">
        <f t="shared" si="97"/>
        <v>0</v>
      </c>
      <c r="Z1599" s="7">
        <f t="shared" si="98"/>
        <v>0</v>
      </c>
      <c r="AA1599" s="7">
        <f t="shared" si="99"/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</row>
    <row r="1600" spans="1:42" x14ac:dyDescent="0.3">
      <c r="A1600">
        <v>6363</v>
      </c>
      <c r="B1600" t="s">
        <v>32</v>
      </c>
      <c r="C1600" t="s">
        <v>457</v>
      </c>
      <c r="D1600" t="s">
        <v>272</v>
      </c>
      <c r="E1600" t="s">
        <v>35</v>
      </c>
      <c r="F1600">
        <v>46774</v>
      </c>
      <c r="G1600">
        <v>18003</v>
      </c>
      <c r="H1600" t="s">
        <v>346</v>
      </c>
      <c r="I1600" t="s">
        <v>347</v>
      </c>
      <c r="J1600">
        <v>0</v>
      </c>
      <c r="K1600">
        <v>0</v>
      </c>
      <c r="L1600">
        <v>0</v>
      </c>
      <c r="M1600">
        <v>1</v>
      </c>
      <c r="N1600">
        <v>1</v>
      </c>
      <c r="O1600" s="3">
        <v>0</v>
      </c>
      <c r="P1600">
        <v>1</v>
      </c>
      <c r="Q1600">
        <v>1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7">
        <f t="shared" si="96"/>
        <v>0</v>
      </c>
      <c r="Y1600" s="7">
        <f t="shared" si="97"/>
        <v>0</v>
      </c>
      <c r="Z1600" s="7">
        <f t="shared" si="98"/>
        <v>0</v>
      </c>
      <c r="AA1600" s="7">
        <f t="shared" si="99"/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0.7347403611248875</v>
      </c>
      <c r="AI1600">
        <v>0</v>
      </c>
      <c r="AJ1600">
        <v>0.7347403611248875</v>
      </c>
      <c r="AK1600">
        <v>0</v>
      </c>
      <c r="AL1600">
        <v>0</v>
      </c>
      <c r="AM1600">
        <v>0</v>
      </c>
      <c r="AN1600">
        <v>0.7347403611248875</v>
      </c>
      <c r="AO1600">
        <v>0</v>
      </c>
      <c r="AP1600">
        <v>0.7347403611248875</v>
      </c>
    </row>
    <row r="1601" spans="1:42" x14ac:dyDescent="0.3">
      <c r="A1601">
        <v>6364</v>
      </c>
      <c r="B1601" t="s">
        <v>32</v>
      </c>
      <c r="C1601" t="s">
        <v>499</v>
      </c>
      <c r="D1601" t="s">
        <v>272</v>
      </c>
      <c r="E1601" t="s">
        <v>35</v>
      </c>
      <c r="F1601">
        <v>46763</v>
      </c>
      <c r="G1601">
        <v>18113</v>
      </c>
      <c r="H1601" t="s">
        <v>187</v>
      </c>
      <c r="I1601" t="s">
        <v>188</v>
      </c>
      <c r="J1601">
        <v>0</v>
      </c>
      <c r="K1601">
        <v>0</v>
      </c>
      <c r="L1601">
        <v>0</v>
      </c>
      <c r="M1601">
        <v>0</v>
      </c>
      <c r="N1601">
        <v>0</v>
      </c>
      <c r="O1601" s="3">
        <v>0</v>
      </c>
      <c r="P1601">
        <v>0</v>
      </c>
      <c r="Q1601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7">
        <f t="shared" si="96"/>
        <v>0</v>
      </c>
      <c r="Y1601" s="7">
        <f t="shared" si="97"/>
        <v>0</v>
      </c>
      <c r="Z1601" s="7">
        <f t="shared" si="98"/>
        <v>0</v>
      </c>
      <c r="AA1601" s="7">
        <f t="shared" si="99"/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</row>
    <row r="1602" spans="1:42" x14ac:dyDescent="0.3">
      <c r="A1602">
        <v>6386</v>
      </c>
      <c r="B1602" t="s">
        <v>32</v>
      </c>
      <c r="C1602" t="s">
        <v>500</v>
      </c>
      <c r="D1602" t="s">
        <v>501</v>
      </c>
      <c r="E1602" t="s">
        <v>35</v>
      </c>
      <c r="F1602">
        <v>46738</v>
      </c>
      <c r="G1602">
        <v>18033</v>
      </c>
      <c r="H1602" t="s">
        <v>341</v>
      </c>
      <c r="I1602" t="s">
        <v>342</v>
      </c>
      <c r="J1602">
        <v>0</v>
      </c>
      <c r="K1602">
        <v>0</v>
      </c>
      <c r="L1602">
        <v>0</v>
      </c>
      <c r="M1602">
        <v>0</v>
      </c>
      <c r="N1602">
        <v>0</v>
      </c>
      <c r="O1602" s="3">
        <v>0</v>
      </c>
      <c r="P1602">
        <v>0</v>
      </c>
      <c r="Q1602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7">
        <f t="shared" ref="X1602:X1665" si="100">$AD1602*L1602</f>
        <v>0</v>
      </c>
      <c r="Y1602" s="7">
        <f t="shared" ref="Y1602:Y1665" si="101">$AD1602*U1602</f>
        <v>0</v>
      </c>
      <c r="Z1602" s="7">
        <f t="shared" ref="Z1602:Z1665" si="102">IF(X1602=AB1602,0,1)</f>
        <v>0</v>
      </c>
      <c r="AA1602" s="7">
        <f t="shared" ref="AA1602:AA1665" si="103">IF(Y1602=AC1602,0,1)</f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</row>
    <row r="1603" spans="1:42" x14ac:dyDescent="0.3">
      <c r="A1603">
        <v>6423</v>
      </c>
      <c r="B1603" t="s">
        <v>32</v>
      </c>
      <c r="C1603" t="s">
        <v>502</v>
      </c>
      <c r="D1603" t="s">
        <v>503</v>
      </c>
      <c r="E1603" t="s">
        <v>35</v>
      </c>
      <c r="F1603">
        <v>47229</v>
      </c>
      <c r="G1603">
        <v>18071</v>
      </c>
      <c r="H1603" t="s">
        <v>113</v>
      </c>
      <c r="I1603" t="s">
        <v>114</v>
      </c>
      <c r="J1603">
        <v>0</v>
      </c>
      <c r="K1603">
        <v>0</v>
      </c>
      <c r="L1603">
        <v>0</v>
      </c>
      <c r="M1603">
        <v>0</v>
      </c>
      <c r="N1603">
        <v>0</v>
      </c>
      <c r="O1603" s="3">
        <v>0</v>
      </c>
      <c r="P1603">
        <v>0</v>
      </c>
      <c r="Q160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7">
        <f t="shared" si="100"/>
        <v>0</v>
      </c>
      <c r="Y1603" s="7">
        <f t="shared" si="101"/>
        <v>0</v>
      </c>
      <c r="Z1603" s="7">
        <f t="shared" si="102"/>
        <v>0</v>
      </c>
      <c r="AA1603" s="7">
        <f t="shared" si="103"/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</row>
    <row r="1604" spans="1:42" x14ac:dyDescent="0.3">
      <c r="A1604">
        <v>6434</v>
      </c>
      <c r="B1604" t="s">
        <v>32</v>
      </c>
      <c r="C1604" t="s">
        <v>504</v>
      </c>
      <c r="D1604" t="s">
        <v>505</v>
      </c>
      <c r="E1604" t="s">
        <v>35</v>
      </c>
      <c r="F1604">
        <v>46524</v>
      </c>
      <c r="G1604">
        <v>18085</v>
      </c>
      <c r="H1604" t="s">
        <v>336</v>
      </c>
      <c r="I1604" t="s">
        <v>337</v>
      </c>
      <c r="J1604">
        <v>0</v>
      </c>
      <c r="K1604">
        <v>0</v>
      </c>
      <c r="L1604">
        <v>0</v>
      </c>
      <c r="M1604">
        <v>1</v>
      </c>
      <c r="N1604">
        <v>1</v>
      </c>
      <c r="O1604" s="3">
        <v>0</v>
      </c>
      <c r="P1604">
        <v>1</v>
      </c>
      <c r="Q1604">
        <v>1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7">
        <f t="shared" si="100"/>
        <v>0</v>
      </c>
      <c r="Y1604" s="7">
        <f t="shared" si="101"/>
        <v>0</v>
      </c>
      <c r="Z1604" s="7">
        <f t="shared" si="102"/>
        <v>0</v>
      </c>
      <c r="AA1604" s="7">
        <f t="shared" si="103"/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0.38281175232079617</v>
      </c>
      <c r="AI1604">
        <v>0</v>
      </c>
      <c r="AJ1604">
        <v>0.38281175232079617</v>
      </c>
      <c r="AK1604">
        <v>0</v>
      </c>
      <c r="AL1604">
        <v>0</v>
      </c>
      <c r="AM1604">
        <v>0</v>
      </c>
      <c r="AN1604">
        <v>0.38281175232079617</v>
      </c>
      <c r="AO1604">
        <v>0</v>
      </c>
      <c r="AP1604">
        <v>0.38281175232079617</v>
      </c>
    </row>
    <row r="1605" spans="1:42" x14ac:dyDescent="0.3">
      <c r="A1605">
        <v>6435</v>
      </c>
      <c r="B1605" t="s">
        <v>32</v>
      </c>
      <c r="C1605" t="s">
        <v>282</v>
      </c>
      <c r="D1605" t="s">
        <v>505</v>
      </c>
      <c r="E1605" t="s">
        <v>35</v>
      </c>
      <c r="F1605">
        <v>46550</v>
      </c>
      <c r="G1605">
        <v>18039</v>
      </c>
      <c r="H1605" t="s">
        <v>237</v>
      </c>
      <c r="I1605" t="s">
        <v>238</v>
      </c>
      <c r="J1605">
        <v>0</v>
      </c>
      <c r="K1605">
        <v>0</v>
      </c>
      <c r="L1605">
        <v>0</v>
      </c>
      <c r="M1605">
        <v>0</v>
      </c>
      <c r="N1605">
        <v>0</v>
      </c>
      <c r="O1605" s="3">
        <v>0</v>
      </c>
      <c r="P1605">
        <v>1</v>
      </c>
      <c r="Q1605">
        <v>1</v>
      </c>
      <c r="R1605" s="3">
        <v>0</v>
      </c>
      <c r="S1605" s="3">
        <v>0</v>
      </c>
      <c r="T1605" s="3">
        <v>0</v>
      </c>
      <c r="U1605" s="3">
        <v>0</v>
      </c>
      <c r="V1605" s="3">
        <v>1</v>
      </c>
      <c r="W1605" s="3">
        <v>1</v>
      </c>
      <c r="X1605" s="7">
        <f t="shared" si="100"/>
        <v>0</v>
      </c>
      <c r="Y1605" s="7">
        <f t="shared" si="101"/>
        <v>0</v>
      </c>
      <c r="Z1605" s="7">
        <f t="shared" si="102"/>
        <v>0</v>
      </c>
      <c r="AA1605" s="7">
        <f t="shared" si="103"/>
        <v>0</v>
      </c>
      <c r="AB1605">
        <v>0</v>
      </c>
      <c r="AC1605">
        <v>0</v>
      </c>
      <c r="AD1605">
        <v>0</v>
      </c>
      <c r="AE1605">
        <v>3.3271780539335563</v>
      </c>
      <c r="AF1605">
        <v>0</v>
      </c>
      <c r="AG1605">
        <v>3.3271780539335563</v>
      </c>
      <c r="AH1605">
        <v>0.6789679686875949</v>
      </c>
      <c r="AI1605">
        <v>0</v>
      </c>
      <c r="AJ1605">
        <v>0.6789679686875949</v>
      </c>
      <c r="AK1605">
        <v>3.3271780539335563</v>
      </c>
      <c r="AL1605">
        <v>0</v>
      </c>
      <c r="AM1605">
        <v>3.3271780539335563</v>
      </c>
      <c r="AN1605">
        <v>0.6789679686875949</v>
      </c>
      <c r="AO1605">
        <v>0</v>
      </c>
      <c r="AP1605">
        <v>0.6789679686875949</v>
      </c>
    </row>
    <row r="1606" spans="1:42" x14ac:dyDescent="0.3">
      <c r="A1606">
        <v>6474</v>
      </c>
      <c r="B1606" t="s">
        <v>32</v>
      </c>
      <c r="C1606" t="s">
        <v>255</v>
      </c>
      <c r="D1606" t="s">
        <v>436</v>
      </c>
      <c r="E1606" t="s">
        <v>35</v>
      </c>
      <c r="F1606">
        <v>47954</v>
      </c>
      <c r="G1606">
        <v>18107</v>
      </c>
      <c r="H1606" t="s">
        <v>167</v>
      </c>
      <c r="I1606" t="s">
        <v>168</v>
      </c>
      <c r="J1606">
        <v>18097</v>
      </c>
      <c r="K1606" t="s">
        <v>202</v>
      </c>
      <c r="L1606">
        <v>0</v>
      </c>
      <c r="M1606">
        <v>1</v>
      </c>
      <c r="N1606">
        <v>1</v>
      </c>
      <c r="O1606" s="3">
        <v>1</v>
      </c>
      <c r="P1606">
        <v>0</v>
      </c>
      <c r="Q1606">
        <v>1</v>
      </c>
      <c r="R1606" s="3">
        <v>0</v>
      </c>
      <c r="S1606" s="3">
        <v>1</v>
      </c>
      <c r="T1606" s="3">
        <v>1</v>
      </c>
      <c r="U1606" s="3">
        <v>0</v>
      </c>
      <c r="V1606" s="3">
        <v>1</v>
      </c>
      <c r="W1606" s="3">
        <v>1</v>
      </c>
      <c r="X1606" s="7">
        <f t="shared" si="100"/>
        <v>0</v>
      </c>
      <c r="Y1606" s="7">
        <f t="shared" si="101"/>
        <v>0</v>
      </c>
      <c r="Z1606" s="7">
        <f t="shared" si="102"/>
        <v>1</v>
      </c>
      <c r="AA1606" s="7">
        <f t="shared" si="103"/>
        <v>0</v>
      </c>
      <c r="AB1606">
        <v>1.8443069597438091</v>
      </c>
      <c r="AC1606">
        <v>0</v>
      </c>
      <c r="AD1606">
        <v>1.8443069597438091</v>
      </c>
      <c r="AE1606">
        <v>0</v>
      </c>
      <c r="AF1606">
        <v>19.379844961240309</v>
      </c>
      <c r="AG1606">
        <v>19.379844961240309</v>
      </c>
      <c r="AH1606">
        <v>0.32224393866156675</v>
      </c>
      <c r="AI1606">
        <v>0.87005863438623043</v>
      </c>
      <c r="AJ1606">
        <v>1.1923025730477972</v>
      </c>
      <c r="AK1606">
        <v>1.8443069597438091</v>
      </c>
      <c r="AL1606">
        <v>19.379844961240309</v>
      </c>
      <c r="AM1606">
        <v>21.224151920984117</v>
      </c>
      <c r="AN1606">
        <v>2.1665508984053758</v>
      </c>
      <c r="AO1606">
        <v>0.87005863438623043</v>
      </c>
      <c r="AP1606">
        <v>3.0366095327916063</v>
      </c>
    </row>
    <row r="1607" spans="1:42" x14ac:dyDescent="0.3">
      <c r="A1607">
        <v>6492</v>
      </c>
      <c r="B1607" t="s">
        <v>32</v>
      </c>
      <c r="C1607" t="s">
        <v>506</v>
      </c>
      <c r="D1607" t="s">
        <v>507</v>
      </c>
      <c r="E1607" t="s">
        <v>506</v>
      </c>
      <c r="F1607">
        <v>47465</v>
      </c>
      <c r="G1607">
        <v>18055</v>
      </c>
      <c r="H1607" t="s">
        <v>508</v>
      </c>
      <c r="I1607" t="s">
        <v>509</v>
      </c>
      <c r="J1607">
        <v>18089</v>
      </c>
      <c r="K1607" t="s">
        <v>244</v>
      </c>
      <c r="L1607">
        <v>0</v>
      </c>
      <c r="M1607">
        <v>0</v>
      </c>
      <c r="N1607">
        <v>0</v>
      </c>
      <c r="O1607" s="3">
        <v>0</v>
      </c>
      <c r="P1607">
        <v>0</v>
      </c>
      <c r="Q1607">
        <v>0</v>
      </c>
      <c r="R1607" s="3">
        <v>0</v>
      </c>
      <c r="S1607" s="3">
        <v>1</v>
      </c>
      <c r="T1607" s="3">
        <v>1</v>
      </c>
      <c r="U1607" s="3">
        <v>0</v>
      </c>
      <c r="V1607" s="3">
        <v>1</v>
      </c>
      <c r="W1607" s="3">
        <v>1</v>
      </c>
      <c r="X1607" s="7">
        <f t="shared" si="100"/>
        <v>0</v>
      </c>
      <c r="Y1607" s="7">
        <f t="shared" si="101"/>
        <v>0</v>
      </c>
      <c r="Z1607" s="7">
        <f t="shared" si="102"/>
        <v>0</v>
      </c>
      <c r="AA1607" s="7">
        <f t="shared" si="103"/>
        <v>0</v>
      </c>
      <c r="AB1607">
        <v>0</v>
      </c>
      <c r="AC1607">
        <v>0</v>
      </c>
      <c r="AD1607">
        <v>0</v>
      </c>
      <c r="AE1607">
        <v>0</v>
      </c>
      <c r="AF1607">
        <v>6.761256988314126</v>
      </c>
      <c r="AG1607">
        <v>6.761256988314126</v>
      </c>
      <c r="AH1607">
        <v>0</v>
      </c>
      <c r="AI1607">
        <v>0.66246321984026901</v>
      </c>
      <c r="AJ1607">
        <v>0.66246321984026901</v>
      </c>
      <c r="AK1607">
        <v>0</v>
      </c>
      <c r="AL1607">
        <v>6.761256988314126</v>
      </c>
      <c r="AM1607">
        <v>6.761256988314126</v>
      </c>
      <c r="AN1607">
        <v>0</v>
      </c>
      <c r="AO1607">
        <v>0.66246321984026901</v>
      </c>
      <c r="AP1607">
        <v>0.66246321984026901</v>
      </c>
    </row>
    <row r="1608" spans="1:42" x14ac:dyDescent="0.3">
      <c r="A1608">
        <v>6537</v>
      </c>
      <c r="B1608" t="s">
        <v>32</v>
      </c>
      <c r="C1608" t="s">
        <v>279</v>
      </c>
      <c r="D1608" t="s">
        <v>510</v>
      </c>
      <c r="E1608" t="s">
        <v>35</v>
      </c>
      <c r="F1608">
        <v>47620</v>
      </c>
      <c r="G1608">
        <v>18129</v>
      </c>
      <c r="H1608" t="s">
        <v>280</v>
      </c>
      <c r="I1608" t="s">
        <v>281</v>
      </c>
      <c r="J1608">
        <v>0</v>
      </c>
      <c r="K1608">
        <v>0</v>
      </c>
      <c r="L1608">
        <v>0</v>
      </c>
      <c r="M1608">
        <v>0</v>
      </c>
      <c r="N1608">
        <v>0</v>
      </c>
      <c r="O1608" s="3">
        <v>0</v>
      </c>
      <c r="P1608">
        <v>0</v>
      </c>
      <c r="Q1608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7">
        <f t="shared" si="100"/>
        <v>0</v>
      </c>
      <c r="Y1608" s="7">
        <f t="shared" si="101"/>
        <v>0</v>
      </c>
      <c r="Z1608" s="7">
        <f t="shared" si="102"/>
        <v>0</v>
      </c>
      <c r="AA1608" s="7">
        <f t="shared" si="103"/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</row>
    <row r="1609" spans="1:42" x14ac:dyDescent="0.3">
      <c r="A1609">
        <v>9095</v>
      </c>
      <c r="B1609" t="s">
        <v>32</v>
      </c>
      <c r="C1609" t="s">
        <v>227</v>
      </c>
      <c r="D1609" t="s">
        <v>511</v>
      </c>
      <c r="E1609" t="s">
        <v>35</v>
      </c>
      <c r="F1609">
        <v>47701</v>
      </c>
      <c r="G1609">
        <v>18163</v>
      </c>
      <c r="H1609" t="s">
        <v>228</v>
      </c>
      <c r="I1609" t="s">
        <v>229</v>
      </c>
      <c r="J1609">
        <v>0</v>
      </c>
      <c r="K1609">
        <v>0</v>
      </c>
      <c r="L1609">
        <v>0</v>
      </c>
      <c r="M1609">
        <v>0</v>
      </c>
      <c r="N1609">
        <v>0</v>
      </c>
      <c r="O1609" s="3">
        <v>0</v>
      </c>
      <c r="P1609">
        <v>0</v>
      </c>
      <c r="Q1609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7">
        <f t="shared" si="100"/>
        <v>0</v>
      </c>
      <c r="Y1609" s="7">
        <f t="shared" si="101"/>
        <v>0</v>
      </c>
      <c r="Z1609" s="7">
        <f t="shared" si="102"/>
        <v>0</v>
      </c>
      <c r="AA1609" s="7">
        <f t="shared" si="103"/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</row>
    <row r="1610" spans="1:42" x14ac:dyDescent="0.3">
      <c r="A1610">
        <v>1094</v>
      </c>
      <c r="B1610" t="s">
        <v>32</v>
      </c>
      <c r="C1610" t="s">
        <v>33</v>
      </c>
      <c r="D1610" t="s">
        <v>34</v>
      </c>
      <c r="E1610" t="s">
        <v>35</v>
      </c>
      <c r="F1610">
        <v>46148</v>
      </c>
      <c r="G1610">
        <v>18065</v>
      </c>
      <c r="H1610" t="s">
        <v>36</v>
      </c>
      <c r="I1610" t="s">
        <v>37</v>
      </c>
      <c r="J1610">
        <v>0</v>
      </c>
      <c r="K1610">
        <v>0</v>
      </c>
      <c r="L1610">
        <v>0</v>
      </c>
      <c r="M1610">
        <v>0</v>
      </c>
      <c r="N1610">
        <v>0</v>
      </c>
      <c r="O1610" s="3">
        <v>0</v>
      </c>
      <c r="P1610">
        <v>1</v>
      </c>
      <c r="Q1610">
        <v>1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7">
        <f t="shared" si="100"/>
        <v>0</v>
      </c>
      <c r="Y1610" s="7">
        <f t="shared" si="101"/>
        <v>0</v>
      </c>
      <c r="Z1610" s="7">
        <f t="shared" si="102"/>
        <v>0</v>
      </c>
      <c r="AA1610" s="7">
        <f t="shared" si="103"/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0.75783718680010015</v>
      </c>
      <c r="AI1610">
        <v>0</v>
      </c>
      <c r="AJ1610">
        <v>0.75783718680010015</v>
      </c>
      <c r="AK1610">
        <v>0</v>
      </c>
      <c r="AL1610">
        <v>0</v>
      </c>
      <c r="AM1610">
        <v>0</v>
      </c>
      <c r="AN1610">
        <v>0.75783718680010015</v>
      </c>
      <c r="AO1610">
        <v>0</v>
      </c>
      <c r="AP1610">
        <v>0.75783718680010015</v>
      </c>
    </row>
    <row r="1611" spans="1:42" x14ac:dyDescent="0.3">
      <c r="A1611">
        <v>1392</v>
      </c>
      <c r="B1611" t="s">
        <v>32</v>
      </c>
      <c r="C1611" t="s">
        <v>41</v>
      </c>
      <c r="D1611" t="s">
        <v>42</v>
      </c>
      <c r="E1611" t="s">
        <v>35</v>
      </c>
      <c r="F1611">
        <v>47834</v>
      </c>
      <c r="G1611">
        <v>18021</v>
      </c>
      <c r="H1611" t="s">
        <v>43</v>
      </c>
      <c r="I1611" t="s">
        <v>44</v>
      </c>
      <c r="J1611">
        <v>0</v>
      </c>
      <c r="K1611">
        <v>0</v>
      </c>
      <c r="L1611">
        <v>0</v>
      </c>
      <c r="M1611">
        <v>0</v>
      </c>
      <c r="N1611">
        <v>0</v>
      </c>
      <c r="O1611" s="3">
        <v>0</v>
      </c>
      <c r="P1611">
        <v>1</v>
      </c>
      <c r="Q1611">
        <v>1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7">
        <f t="shared" si="100"/>
        <v>0</v>
      </c>
      <c r="Y1611" s="7">
        <f t="shared" si="101"/>
        <v>0</v>
      </c>
      <c r="Z1611" s="7">
        <f t="shared" si="102"/>
        <v>0</v>
      </c>
      <c r="AA1611" s="7">
        <f t="shared" si="103"/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0.67123838374552469</v>
      </c>
      <c r="AI1611">
        <v>0</v>
      </c>
      <c r="AJ1611">
        <v>0.67123838374552469</v>
      </c>
      <c r="AK1611">
        <v>0</v>
      </c>
      <c r="AL1611">
        <v>0</v>
      </c>
      <c r="AM1611">
        <v>0</v>
      </c>
      <c r="AN1611">
        <v>0.67123838374552469</v>
      </c>
      <c r="AO1611">
        <v>0</v>
      </c>
      <c r="AP1611">
        <v>0.67123838374552469</v>
      </c>
    </row>
    <row r="1612" spans="1:42" x14ac:dyDescent="0.3">
      <c r="A1612">
        <v>1393</v>
      </c>
      <c r="B1612" t="s">
        <v>32</v>
      </c>
      <c r="C1612" t="s">
        <v>46</v>
      </c>
      <c r="D1612" t="s">
        <v>42</v>
      </c>
      <c r="E1612" t="s">
        <v>35</v>
      </c>
      <c r="F1612">
        <v>47841</v>
      </c>
      <c r="G1612">
        <v>18021</v>
      </c>
      <c r="H1612" t="s">
        <v>43</v>
      </c>
      <c r="I1612" t="s">
        <v>44</v>
      </c>
      <c r="J1612">
        <v>0</v>
      </c>
      <c r="K1612">
        <v>0</v>
      </c>
      <c r="L1612">
        <v>0</v>
      </c>
      <c r="M1612">
        <v>0</v>
      </c>
      <c r="N1612">
        <v>0</v>
      </c>
      <c r="O1612" s="3">
        <v>0</v>
      </c>
      <c r="P1612">
        <v>1</v>
      </c>
      <c r="Q1612">
        <v>1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7">
        <f t="shared" si="100"/>
        <v>0</v>
      </c>
      <c r="Y1612" s="7">
        <f t="shared" si="101"/>
        <v>0</v>
      </c>
      <c r="Z1612" s="7">
        <f t="shared" si="102"/>
        <v>0</v>
      </c>
      <c r="AA1612" s="7">
        <f t="shared" si="103"/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0.67123838374552469</v>
      </c>
      <c r="AI1612">
        <v>0</v>
      </c>
      <c r="AJ1612">
        <v>0.67123838374552469</v>
      </c>
      <c r="AK1612">
        <v>0</v>
      </c>
      <c r="AL1612">
        <v>0</v>
      </c>
      <c r="AM1612">
        <v>0</v>
      </c>
      <c r="AN1612">
        <v>0.67123838374552469</v>
      </c>
      <c r="AO1612">
        <v>0</v>
      </c>
      <c r="AP1612">
        <v>0.67123838374552469</v>
      </c>
    </row>
    <row r="1613" spans="1:42" x14ac:dyDescent="0.3">
      <c r="A1613">
        <v>1394</v>
      </c>
      <c r="B1613" t="s">
        <v>32</v>
      </c>
      <c r="C1613" t="s">
        <v>47</v>
      </c>
      <c r="D1613" t="s">
        <v>48</v>
      </c>
      <c r="E1613" t="s">
        <v>49</v>
      </c>
      <c r="F1613">
        <v>46041</v>
      </c>
      <c r="G1613">
        <v>18023</v>
      </c>
      <c r="H1613" t="s">
        <v>50</v>
      </c>
      <c r="I1613" t="s">
        <v>51</v>
      </c>
      <c r="J1613">
        <v>18027</v>
      </c>
      <c r="K1613" t="s">
        <v>108</v>
      </c>
      <c r="L1613">
        <v>0</v>
      </c>
      <c r="M1613">
        <v>0</v>
      </c>
      <c r="N1613">
        <v>0</v>
      </c>
      <c r="O1613" s="3">
        <v>0</v>
      </c>
      <c r="P1613">
        <v>1</v>
      </c>
      <c r="Q1613">
        <v>1</v>
      </c>
      <c r="R1613" s="3">
        <v>0</v>
      </c>
      <c r="S1613" s="3">
        <v>1</v>
      </c>
      <c r="T1613" s="3">
        <v>1</v>
      </c>
      <c r="U1613" s="3">
        <v>0</v>
      </c>
      <c r="V1613" s="3">
        <v>1</v>
      </c>
      <c r="W1613" s="3">
        <v>1</v>
      </c>
      <c r="X1613" s="7">
        <f t="shared" si="100"/>
        <v>0</v>
      </c>
      <c r="Y1613" s="7">
        <f t="shared" si="101"/>
        <v>0</v>
      </c>
      <c r="Z1613" s="7">
        <f t="shared" si="102"/>
        <v>0</v>
      </c>
      <c r="AA1613" s="7">
        <f t="shared" si="103"/>
        <v>0</v>
      </c>
      <c r="AB1613">
        <v>0</v>
      </c>
      <c r="AC1613">
        <v>0</v>
      </c>
      <c r="AD1613">
        <v>0</v>
      </c>
      <c r="AE1613">
        <v>0</v>
      </c>
      <c r="AF1613">
        <v>2.6132866390746043</v>
      </c>
      <c r="AG1613">
        <v>2.6132866390746043</v>
      </c>
      <c r="AH1613">
        <v>0.39128640742163601</v>
      </c>
      <c r="AI1613">
        <v>0.88359585094122162</v>
      </c>
      <c r="AJ1613">
        <v>1.2748822583628576</v>
      </c>
      <c r="AK1613">
        <v>0</v>
      </c>
      <c r="AL1613">
        <v>2.6132866390746043</v>
      </c>
      <c r="AM1613">
        <v>2.6132866390746043</v>
      </c>
      <c r="AN1613">
        <v>0.39128640742163601</v>
      </c>
      <c r="AO1613">
        <v>0.88359585094122162</v>
      </c>
      <c r="AP1613">
        <v>1.2748822583628576</v>
      </c>
    </row>
    <row r="1614" spans="1:42" x14ac:dyDescent="0.3">
      <c r="A1614">
        <v>1395</v>
      </c>
      <c r="B1614" t="s">
        <v>32</v>
      </c>
      <c r="C1614" t="s">
        <v>53</v>
      </c>
      <c r="D1614" t="s">
        <v>48</v>
      </c>
      <c r="E1614" t="s">
        <v>35</v>
      </c>
      <c r="F1614">
        <v>46065</v>
      </c>
      <c r="G1614">
        <v>18023</v>
      </c>
      <c r="H1614" t="s">
        <v>50</v>
      </c>
      <c r="I1614" t="s">
        <v>51</v>
      </c>
      <c r="J1614">
        <v>18027</v>
      </c>
      <c r="K1614" t="s">
        <v>108</v>
      </c>
      <c r="L1614">
        <v>0</v>
      </c>
      <c r="M1614">
        <v>0</v>
      </c>
      <c r="N1614">
        <v>0</v>
      </c>
      <c r="O1614" s="3">
        <v>0</v>
      </c>
      <c r="P1614">
        <v>1</v>
      </c>
      <c r="Q1614">
        <v>1</v>
      </c>
      <c r="R1614" s="3">
        <v>0</v>
      </c>
      <c r="S1614" s="3">
        <v>1</v>
      </c>
      <c r="T1614" s="3">
        <v>1</v>
      </c>
      <c r="U1614" s="3">
        <v>0</v>
      </c>
      <c r="V1614" s="3">
        <v>1</v>
      </c>
      <c r="W1614" s="3">
        <v>1</v>
      </c>
      <c r="X1614" s="7">
        <f t="shared" si="100"/>
        <v>0</v>
      </c>
      <c r="Y1614" s="7">
        <f t="shared" si="101"/>
        <v>0</v>
      </c>
      <c r="Z1614" s="7">
        <f t="shared" si="102"/>
        <v>0</v>
      </c>
      <c r="AA1614" s="7">
        <f t="shared" si="103"/>
        <v>0</v>
      </c>
      <c r="AB1614">
        <v>0</v>
      </c>
      <c r="AC1614">
        <v>0</v>
      </c>
      <c r="AD1614">
        <v>0</v>
      </c>
      <c r="AE1614">
        <v>0</v>
      </c>
      <c r="AF1614">
        <v>2.6132866390746043</v>
      </c>
      <c r="AG1614">
        <v>2.6132866390746043</v>
      </c>
      <c r="AH1614">
        <v>0.39128640742163601</v>
      </c>
      <c r="AI1614">
        <v>0.88359585094122162</v>
      </c>
      <c r="AJ1614">
        <v>1.2748822583628576</v>
      </c>
      <c r="AK1614">
        <v>0</v>
      </c>
      <c r="AL1614">
        <v>2.6132866390746043</v>
      </c>
      <c r="AM1614">
        <v>2.6132866390746043</v>
      </c>
      <c r="AN1614">
        <v>0.39128640742163601</v>
      </c>
      <c r="AO1614">
        <v>0.88359585094122162</v>
      </c>
      <c r="AP1614">
        <v>1.2748822583628576</v>
      </c>
    </row>
    <row r="1615" spans="1:42" x14ac:dyDescent="0.3">
      <c r="A1615">
        <v>1396</v>
      </c>
      <c r="B1615" t="s">
        <v>32</v>
      </c>
      <c r="C1615" t="s">
        <v>54</v>
      </c>
      <c r="D1615" t="s">
        <v>48</v>
      </c>
      <c r="E1615" t="s">
        <v>35</v>
      </c>
      <c r="F1615">
        <v>46035</v>
      </c>
      <c r="G1615">
        <v>18023</v>
      </c>
      <c r="H1615" t="s">
        <v>50</v>
      </c>
      <c r="I1615" t="s">
        <v>51</v>
      </c>
      <c r="J1615">
        <v>18027</v>
      </c>
      <c r="K1615" t="s">
        <v>108</v>
      </c>
      <c r="L1615">
        <v>0</v>
      </c>
      <c r="M1615">
        <v>0</v>
      </c>
      <c r="N1615">
        <v>0</v>
      </c>
      <c r="O1615" s="3">
        <v>0</v>
      </c>
      <c r="P1615">
        <v>1</v>
      </c>
      <c r="Q1615">
        <v>1</v>
      </c>
      <c r="R1615" s="3">
        <v>0</v>
      </c>
      <c r="S1615" s="3">
        <v>1</v>
      </c>
      <c r="T1615" s="3">
        <v>1</v>
      </c>
      <c r="U1615" s="3">
        <v>0</v>
      </c>
      <c r="V1615" s="3">
        <v>1</v>
      </c>
      <c r="W1615" s="3">
        <v>1</v>
      </c>
      <c r="X1615" s="7">
        <f t="shared" si="100"/>
        <v>0</v>
      </c>
      <c r="Y1615" s="7">
        <f t="shared" si="101"/>
        <v>0</v>
      </c>
      <c r="Z1615" s="7">
        <f t="shared" si="102"/>
        <v>0</v>
      </c>
      <c r="AA1615" s="7">
        <f t="shared" si="103"/>
        <v>0</v>
      </c>
      <c r="AB1615">
        <v>0</v>
      </c>
      <c r="AC1615">
        <v>0</v>
      </c>
      <c r="AD1615">
        <v>0</v>
      </c>
      <c r="AE1615">
        <v>0</v>
      </c>
      <c r="AF1615">
        <v>2.6132866390746043</v>
      </c>
      <c r="AG1615">
        <v>2.6132866390746043</v>
      </c>
      <c r="AH1615">
        <v>0.39128640742163601</v>
      </c>
      <c r="AI1615">
        <v>0.88359585094122162</v>
      </c>
      <c r="AJ1615">
        <v>1.2748822583628576</v>
      </c>
      <c r="AK1615">
        <v>0</v>
      </c>
      <c r="AL1615">
        <v>2.6132866390746043</v>
      </c>
      <c r="AM1615">
        <v>2.6132866390746043</v>
      </c>
      <c r="AN1615">
        <v>0.39128640742163601</v>
      </c>
      <c r="AO1615">
        <v>0.88359585094122162</v>
      </c>
      <c r="AP1615">
        <v>1.2748822583628576</v>
      </c>
    </row>
    <row r="1616" spans="1:42" x14ac:dyDescent="0.3">
      <c r="A1616">
        <v>1397</v>
      </c>
      <c r="B1616" t="s">
        <v>32</v>
      </c>
      <c r="C1616" t="s">
        <v>47</v>
      </c>
      <c r="D1616" t="s">
        <v>48</v>
      </c>
      <c r="E1616" t="s">
        <v>55</v>
      </c>
      <c r="F1616">
        <v>46041</v>
      </c>
      <c r="G1616">
        <v>18023</v>
      </c>
      <c r="H1616" t="s">
        <v>50</v>
      </c>
      <c r="I1616" t="s">
        <v>51</v>
      </c>
      <c r="J1616">
        <v>18027</v>
      </c>
      <c r="K1616" t="s">
        <v>108</v>
      </c>
      <c r="L1616">
        <v>0</v>
      </c>
      <c r="M1616">
        <v>0</v>
      </c>
      <c r="N1616">
        <v>0</v>
      </c>
      <c r="O1616" s="3">
        <v>0</v>
      </c>
      <c r="P1616">
        <v>1</v>
      </c>
      <c r="Q1616">
        <v>1</v>
      </c>
      <c r="R1616" s="3">
        <v>0</v>
      </c>
      <c r="S1616" s="3">
        <v>1</v>
      </c>
      <c r="T1616" s="3">
        <v>1</v>
      </c>
      <c r="U1616" s="3">
        <v>0</v>
      </c>
      <c r="V1616" s="3">
        <v>1</v>
      </c>
      <c r="W1616" s="3">
        <v>1</v>
      </c>
      <c r="X1616" s="7">
        <f t="shared" si="100"/>
        <v>0</v>
      </c>
      <c r="Y1616" s="7">
        <f t="shared" si="101"/>
        <v>0</v>
      </c>
      <c r="Z1616" s="7">
        <f t="shared" si="102"/>
        <v>0</v>
      </c>
      <c r="AA1616" s="7">
        <f t="shared" si="103"/>
        <v>0</v>
      </c>
      <c r="AB1616">
        <v>0</v>
      </c>
      <c r="AC1616">
        <v>0</v>
      </c>
      <c r="AD1616">
        <v>0</v>
      </c>
      <c r="AE1616">
        <v>0</v>
      </c>
      <c r="AF1616">
        <v>2.6132866390746043</v>
      </c>
      <c r="AG1616">
        <v>2.6132866390746043</v>
      </c>
      <c r="AH1616">
        <v>0.39128640742163601</v>
      </c>
      <c r="AI1616">
        <v>0.88359585094122162</v>
      </c>
      <c r="AJ1616">
        <v>1.2748822583628576</v>
      </c>
      <c r="AK1616">
        <v>0</v>
      </c>
      <c r="AL1616">
        <v>2.6132866390746043</v>
      </c>
      <c r="AM1616">
        <v>2.6132866390746043</v>
      </c>
      <c r="AN1616">
        <v>0.39128640742163601</v>
      </c>
      <c r="AO1616">
        <v>0.88359585094122162</v>
      </c>
      <c r="AP1616">
        <v>1.2748822583628576</v>
      </c>
    </row>
    <row r="1617" spans="1:42" x14ac:dyDescent="0.3">
      <c r="A1617">
        <v>1398</v>
      </c>
      <c r="B1617" t="s">
        <v>32</v>
      </c>
      <c r="C1617" t="s">
        <v>56</v>
      </c>
      <c r="D1617" t="s">
        <v>48</v>
      </c>
      <c r="E1617" t="s">
        <v>35</v>
      </c>
      <c r="F1617">
        <v>46072</v>
      </c>
      <c r="G1617">
        <v>18159</v>
      </c>
      <c r="H1617" t="s">
        <v>56</v>
      </c>
      <c r="I1617" t="s">
        <v>57</v>
      </c>
      <c r="J1617">
        <v>0</v>
      </c>
      <c r="K1617">
        <v>0</v>
      </c>
      <c r="L1617">
        <v>0</v>
      </c>
      <c r="M1617">
        <v>0</v>
      </c>
      <c r="N1617">
        <v>0</v>
      </c>
      <c r="O1617" s="3">
        <v>0</v>
      </c>
      <c r="P1617">
        <v>1</v>
      </c>
      <c r="Q1617">
        <v>1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7">
        <f t="shared" si="100"/>
        <v>0</v>
      </c>
      <c r="Y1617" s="7">
        <f t="shared" si="101"/>
        <v>0</v>
      </c>
      <c r="Z1617" s="7">
        <f t="shared" si="102"/>
        <v>0</v>
      </c>
      <c r="AA1617" s="7">
        <f t="shared" si="103"/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0.65460964461908089</v>
      </c>
      <c r="AI1617">
        <v>0</v>
      </c>
      <c r="AJ1617">
        <v>0.65460964461908089</v>
      </c>
      <c r="AK1617">
        <v>0</v>
      </c>
      <c r="AL1617">
        <v>0</v>
      </c>
      <c r="AM1617">
        <v>0</v>
      </c>
      <c r="AN1617">
        <v>0.65460964461908089</v>
      </c>
      <c r="AO1617">
        <v>0</v>
      </c>
      <c r="AP1617">
        <v>0.65460964461908089</v>
      </c>
    </row>
    <row r="1618" spans="1:42" x14ac:dyDescent="0.3">
      <c r="A1618">
        <v>1399</v>
      </c>
      <c r="B1618" t="s">
        <v>32</v>
      </c>
      <c r="C1618" t="s">
        <v>58</v>
      </c>
      <c r="D1618" t="s">
        <v>48</v>
      </c>
      <c r="E1618" t="s">
        <v>35</v>
      </c>
      <c r="F1618">
        <v>46068</v>
      </c>
      <c r="G1618">
        <v>18159</v>
      </c>
      <c r="H1618" t="s">
        <v>56</v>
      </c>
      <c r="I1618" t="s">
        <v>57</v>
      </c>
      <c r="J1618">
        <v>0</v>
      </c>
      <c r="K1618">
        <v>0</v>
      </c>
      <c r="L1618">
        <v>0</v>
      </c>
      <c r="M1618">
        <v>0</v>
      </c>
      <c r="N1618">
        <v>0</v>
      </c>
      <c r="O1618" s="3">
        <v>0</v>
      </c>
      <c r="P1618">
        <v>1</v>
      </c>
      <c r="Q1618">
        <v>1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7">
        <f t="shared" si="100"/>
        <v>0</v>
      </c>
      <c r="Y1618" s="7">
        <f t="shared" si="101"/>
        <v>0</v>
      </c>
      <c r="Z1618" s="7">
        <f t="shared" si="102"/>
        <v>0</v>
      </c>
      <c r="AA1618" s="7">
        <f t="shared" si="103"/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0.65460964461908089</v>
      </c>
      <c r="AI1618">
        <v>0</v>
      </c>
      <c r="AJ1618">
        <v>0.65460964461908089</v>
      </c>
      <c r="AK1618">
        <v>0</v>
      </c>
      <c r="AL1618">
        <v>0</v>
      </c>
      <c r="AM1618">
        <v>0</v>
      </c>
      <c r="AN1618">
        <v>0.65460964461908089</v>
      </c>
      <c r="AO1618">
        <v>0</v>
      </c>
      <c r="AP1618">
        <v>0.65460964461908089</v>
      </c>
    </row>
    <row r="1619" spans="1:42" x14ac:dyDescent="0.3">
      <c r="A1619">
        <v>1400</v>
      </c>
      <c r="B1619" t="s">
        <v>32</v>
      </c>
      <c r="C1619" t="s">
        <v>59</v>
      </c>
      <c r="D1619" t="s">
        <v>48</v>
      </c>
      <c r="E1619" t="s">
        <v>35</v>
      </c>
      <c r="F1619">
        <v>47977</v>
      </c>
      <c r="G1619">
        <v>18073</v>
      </c>
      <c r="H1619" t="s">
        <v>60</v>
      </c>
      <c r="I1619" t="s">
        <v>61</v>
      </c>
      <c r="J1619">
        <v>18097</v>
      </c>
      <c r="K1619" t="s">
        <v>202</v>
      </c>
      <c r="L1619">
        <v>0</v>
      </c>
      <c r="M1619">
        <v>0</v>
      </c>
      <c r="N1619">
        <v>0</v>
      </c>
      <c r="O1619" s="3">
        <v>1</v>
      </c>
      <c r="P1619">
        <v>0</v>
      </c>
      <c r="Q1619">
        <v>1</v>
      </c>
      <c r="R1619" s="3">
        <v>0</v>
      </c>
      <c r="S1619" s="3">
        <v>1</v>
      </c>
      <c r="T1619" s="3">
        <v>1</v>
      </c>
      <c r="U1619" s="3">
        <v>0</v>
      </c>
      <c r="V1619" s="3">
        <v>1</v>
      </c>
      <c r="W1619" s="3">
        <v>1</v>
      </c>
      <c r="X1619" s="7">
        <f t="shared" si="100"/>
        <v>0</v>
      </c>
      <c r="Y1619" s="7">
        <f t="shared" si="101"/>
        <v>0</v>
      </c>
      <c r="Z1619" s="7">
        <f t="shared" si="102"/>
        <v>1</v>
      </c>
      <c r="AA1619" s="7">
        <f t="shared" si="103"/>
        <v>0</v>
      </c>
      <c r="AB1619">
        <v>0.56991016790978311</v>
      </c>
      <c r="AC1619">
        <v>0</v>
      </c>
      <c r="AD1619">
        <v>0.56991016790978311</v>
      </c>
      <c r="AE1619">
        <v>0</v>
      </c>
      <c r="AF1619">
        <v>19.379844961240309</v>
      </c>
      <c r="AG1619">
        <v>19.379844961240309</v>
      </c>
      <c r="AH1619">
        <v>0</v>
      </c>
      <c r="AI1619">
        <v>0.50609198788400678</v>
      </c>
      <c r="AJ1619">
        <v>0.50609198788400678</v>
      </c>
      <c r="AK1619">
        <v>0.56991016790978311</v>
      </c>
      <c r="AL1619">
        <v>19.379844961240309</v>
      </c>
      <c r="AM1619">
        <v>19.949755129150091</v>
      </c>
      <c r="AN1619">
        <v>0.56991016790978311</v>
      </c>
      <c r="AO1619">
        <v>0.50609198788400678</v>
      </c>
      <c r="AP1619">
        <v>1.0760021557937898</v>
      </c>
    </row>
    <row r="1620" spans="1:42" x14ac:dyDescent="0.3">
      <c r="A1620">
        <v>1401</v>
      </c>
      <c r="B1620" t="s">
        <v>32</v>
      </c>
      <c r="C1620" t="s">
        <v>63</v>
      </c>
      <c r="D1620" t="s">
        <v>48</v>
      </c>
      <c r="E1620" t="s">
        <v>35</v>
      </c>
      <c r="F1620">
        <v>47948</v>
      </c>
      <c r="G1620">
        <v>18111</v>
      </c>
      <c r="H1620" t="s">
        <v>64</v>
      </c>
      <c r="I1620" t="s">
        <v>65</v>
      </c>
      <c r="J1620">
        <v>18157</v>
      </c>
      <c r="K1620" t="s">
        <v>179</v>
      </c>
      <c r="L1620">
        <v>0</v>
      </c>
      <c r="M1620">
        <v>0</v>
      </c>
      <c r="N1620">
        <v>0</v>
      </c>
      <c r="O1620" s="3">
        <v>0</v>
      </c>
      <c r="P1620">
        <v>1</v>
      </c>
      <c r="Q1620">
        <v>1</v>
      </c>
      <c r="R1620" s="3">
        <v>0</v>
      </c>
      <c r="S1620" s="3">
        <v>1</v>
      </c>
      <c r="T1620" s="3">
        <v>1</v>
      </c>
      <c r="U1620" s="3">
        <v>0</v>
      </c>
      <c r="V1620" s="3">
        <v>1</v>
      </c>
      <c r="W1620" s="3">
        <v>1</v>
      </c>
      <c r="X1620" s="7">
        <f t="shared" si="100"/>
        <v>0</v>
      </c>
      <c r="Y1620" s="7">
        <f t="shared" si="101"/>
        <v>0</v>
      </c>
      <c r="Z1620" s="7">
        <f t="shared" si="102"/>
        <v>0</v>
      </c>
      <c r="AA1620" s="7">
        <f t="shared" si="103"/>
        <v>0</v>
      </c>
      <c r="AB1620">
        <v>0</v>
      </c>
      <c r="AC1620">
        <v>0</v>
      </c>
      <c r="AD1620">
        <v>0</v>
      </c>
      <c r="AE1620">
        <v>0</v>
      </c>
      <c r="AF1620">
        <v>5.5095098931634174</v>
      </c>
      <c r="AG1620">
        <v>5.5095098931634174</v>
      </c>
      <c r="AH1620">
        <v>0.25926768545903667</v>
      </c>
      <c r="AI1620">
        <v>1.1725381074884935</v>
      </c>
      <c r="AJ1620">
        <v>1.4318057929475301</v>
      </c>
      <c r="AK1620">
        <v>0</v>
      </c>
      <c r="AL1620">
        <v>5.5095098931634174</v>
      </c>
      <c r="AM1620">
        <v>5.5095098931634174</v>
      </c>
      <c r="AN1620">
        <v>0.25926768545903667</v>
      </c>
      <c r="AO1620">
        <v>1.1725381074884935</v>
      </c>
      <c r="AP1620">
        <v>1.4318057929475301</v>
      </c>
    </row>
    <row r="1621" spans="1:42" x14ac:dyDescent="0.3">
      <c r="A1621">
        <v>1403</v>
      </c>
      <c r="B1621" t="s">
        <v>32</v>
      </c>
      <c r="C1621" t="s">
        <v>66</v>
      </c>
      <c r="D1621" t="s">
        <v>67</v>
      </c>
      <c r="E1621" t="s">
        <v>35</v>
      </c>
      <c r="F1621">
        <v>46923</v>
      </c>
      <c r="G1621">
        <v>18015</v>
      </c>
      <c r="H1621" t="s">
        <v>68</v>
      </c>
      <c r="I1621" t="s">
        <v>69</v>
      </c>
      <c r="J1621">
        <v>18027</v>
      </c>
      <c r="K1621" t="s">
        <v>108</v>
      </c>
      <c r="L1621">
        <v>0</v>
      </c>
      <c r="M1621">
        <v>0</v>
      </c>
      <c r="N1621">
        <v>0</v>
      </c>
      <c r="O1621" s="3">
        <v>0</v>
      </c>
      <c r="P1621">
        <v>1</v>
      </c>
      <c r="Q1621">
        <v>1</v>
      </c>
      <c r="R1621" s="3">
        <v>0</v>
      </c>
      <c r="S1621" s="3">
        <v>1</v>
      </c>
      <c r="T1621" s="3">
        <v>1</v>
      </c>
      <c r="U1621" s="3">
        <v>0</v>
      </c>
      <c r="V1621" s="3">
        <v>1</v>
      </c>
      <c r="W1621" s="3">
        <v>1</v>
      </c>
      <c r="X1621" s="7">
        <f t="shared" si="100"/>
        <v>0</v>
      </c>
      <c r="Y1621" s="7">
        <f t="shared" si="101"/>
        <v>0</v>
      </c>
      <c r="Z1621" s="7">
        <f t="shared" si="102"/>
        <v>0</v>
      </c>
      <c r="AA1621" s="7">
        <f t="shared" si="103"/>
        <v>0</v>
      </c>
      <c r="AB1621">
        <v>0</v>
      </c>
      <c r="AC1621">
        <v>0</v>
      </c>
      <c r="AD1621">
        <v>0</v>
      </c>
      <c r="AE1621">
        <v>0</v>
      </c>
      <c r="AF1621">
        <v>2.6132866390746043</v>
      </c>
      <c r="AG1621">
        <v>2.6132866390746043</v>
      </c>
      <c r="AH1621">
        <v>0.45207715066457393</v>
      </c>
      <c r="AI1621">
        <v>1.0208724020461835</v>
      </c>
      <c r="AJ1621">
        <v>1.4729495527107572</v>
      </c>
      <c r="AK1621">
        <v>0</v>
      </c>
      <c r="AL1621">
        <v>2.6132866390746043</v>
      </c>
      <c r="AM1621">
        <v>2.6132866390746043</v>
      </c>
      <c r="AN1621">
        <v>0.45207715066457393</v>
      </c>
      <c r="AO1621">
        <v>1.0208724020461835</v>
      </c>
      <c r="AP1621">
        <v>1.4729495527107572</v>
      </c>
    </row>
    <row r="1622" spans="1:42" x14ac:dyDescent="0.3">
      <c r="A1622">
        <v>1404</v>
      </c>
      <c r="B1622" t="s">
        <v>32</v>
      </c>
      <c r="C1622" t="s">
        <v>71</v>
      </c>
      <c r="D1622" t="s">
        <v>72</v>
      </c>
      <c r="E1622" t="s">
        <v>35</v>
      </c>
      <c r="F1622">
        <v>47240</v>
      </c>
      <c r="G1622">
        <v>18031</v>
      </c>
      <c r="H1622" t="s">
        <v>73</v>
      </c>
      <c r="I1622" t="s">
        <v>74</v>
      </c>
      <c r="J1622">
        <v>0</v>
      </c>
      <c r="K1622">
        <v>0</v>
      </c>
      <c r="L1622">
        <v>0</v>
      </c>
      <c r="M1622">
        <v>0</v>
      </c>
      <c r="N1622">
        <v>0</v>
      </c>
      <c r="O1622" s="3">
        <v>0</v>
      </c>
      <c r="P1622">
        <v>0</v>
      </c>
      <c r="Q1622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7">
        <f t="shared" si="100"/>
        <v>0</v>
      </c>
      <c r="Y1622" s="7">
        <f t="shared" si="101"/>
        <v>0</v>
      </c>
      <c r="Z1622" s="7">
        <f t="shared" si="102"/>
        <v>0</v>
      </c>
      <c r="AA1622" s="7">
        <f t="shared" si="103"/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</row>
    <row r="1623" spans="1:42" x14ac:dyDescent="0.3">
      <c r="A1623">
        <v>1405</v>
      </c>
      <c r="B1623" t="s">
        <v>32</v>
      </c>
      <c r="C1623" t="s">
        <v>75</v>
      </c>
      <c r="D1623" t="s">
        <v>76</v>
      </c>
      <c r="E1623" t="s">
        <v>35</v>
      </c>
      <c r="F1623">
        <v>46532</v>
      </c>
      <c r="G1623">
        <v>18149</v>
      </c>
      <c r="H1623" t="s">
        <v>77</v>
      </c>
      <c r="I1623" t="s">
        <v>78</v>
      </c>
      <c r="J1623">
        <v>0</v>
      </c>
      <c r="K1623">
        <v>0</v>
      </c>
      <c r="L1623">
        <v>0</v>
      </c>
      <c r="M1623">
        <v>0</v>
      </c>
      <c r="N1623">
        <v>0</v>
      </c>
      <c r="O1623" s="3">
        <v>0</v>
      </c>
      <c r="P1623">
        <v>1</v>
      </c>
      <c r="Q1623">
        <v>1</v>
      </c>
      <c r="R1623" s="3">
        <v>0</v>
      </c>
      <c r="S1623" s="3">
        <v>0</v>
      </c>
      <c r="T1623" s="3">
        <v>0</v>
      </c>
      <c r="U1623" s="3">
        <v>0</v>
      </c>
      <c r="V1623" s="3">
        <v>1</v>
      </c>
      <c r="W1623" s="3">
        <v>1</v>
      </c>
      <c r="X1623" s="7">
        <f t="shared" si="100"/>
        <v>0</v>
      </c>
      <c r="Y1623" s="7">
        <f t="shared" si="101"/>
        <v>0</v>
      </c>
      <c r="Z1623" s="7">
        <f t="shared" si="102"/>
        <v>0</v>
      </c>
      <c r="AA1623" s="7">
        <f t="shared" si="103"/>
        <v>0</v>
      </c>
      <c r="AB1623">
        <v>0</v>
      </c>
      <c r="AC1623">
        <v>0</v>
      </c>
      <c r="AD1623">
        <v>0</v>
      </c>
      <c r="AE1623">
        <v>3.3271780539335563</v>
      </c>
      <c r="AF1623">
        <v>0</v>
      </c>
      <c r="AG1623">
        <v>3.3271780539335563</v>
      </c>
      <c r="AH1623">
        <v>0.45224600654036895</v>
      </c>
      <c r="AI1623">
        <v>0</v>
      </c>
      <c r="AJ1623">
        <v>0.45224600654036895</v>
      </c>
      <c r="AK1623">
        <v>3.3271780539335563</v>
      </c>
      <c r="AL1623">
        <v>0</v>
      </c>
      <c r="AM1623">
        <v>3.3271780539335563</v>
      </c>
      <c r="AN1623">
        <v>0.45224600654036895</v>
      </c>
      <c r="AO1623">
        <v>0</v>
      </c>
      <c r="AP1623">
        <v>0.45224600654036895</v>
      </c>
    </row>
    <row r="1624" spans="1:42" x14ac:dyDescent="0.3">
      <c r="A1624">
        <v>1406</v>
      </c>
      <c r="B1624" t="s">
        <v>32</v>
      </c>
      <c r="C1624" t="s">
        <v>79</v>
      </c>
      <c r="D1624" t="s">
        <v>76</v>
      </c>
      <c r="E1624" t="s">
        <v>80</v>
      </c>
      <c r="F1624">
        <v>46340</v>
      </c>
      <c r="G1624">
        <v>18091</v>
      </c>
      <c r="H1624" t="s">
        <v>81</v>
      </c>
      <c r="I1624" t="s">
        <v>82</v>
      </c>
      <c r="J1624">
        <v>0</v>
      </c>
      <c r="K1624">
        <v>0</v>
      </c>
      <c r="L1624">
        <v>0</v>
      </c>
      <c r="M1624">
        <v>0</v>
      </c>
      <c r="N1624">
        <v>0</v>
      </c>
      <c r="O1624" s="3">
        <v>0</v>
      </c>
      <c r="P1624">
        <v>1</v>
      </c>
      <c r="Q1624">
        <v>1</v>
      </c>
      <c r="R1624" s="3">
        <v>0</v>
      </c>
      <c r="S1624" s="3">
        <v>0</v>
      </c>
      <c r="T1624" s="3">
        <v>0</v>
      </c>
      <c r="U1624" s="3">
        <v>0</v>
      </c>
      <c r="V1624" s="3">
        <v>1</v>
      </c>
      <c r="W1624" s="3">
        <v>1</v>
      </c>
      <c r="X1624" s="7">
        <f t="shared" si="100"/>
        <v>0</v>
      </c>
      <c r="Y1624" s="7">
        <f t="shared" si="101"/>
        <v>0</v>
      </c>
      <c r="Z1624" s="7">
        <f t="shared" si="102"/>
        <v>0</v>
      </c>
      <c r="AA1624" s="7">
        <f t="shared" si="103"/>
        <v>0</v>
      </c>
      <c r="AB1624">
        <v>0</v>
      </c>
      <c r="AC1624">
        <v>0</v>
      </c>
      <c r="AD1624">
        <v>0</v>
      </c>
      <c r="AE1624">
        <v>3.3271780539335563</v>
      </c>
      <c r="AF1624">
        <v>0</v>
      </c>
      <c r="AG1624">
        <v>3.3271780539335563</v>
      </c>
      <c r="AH1624">
        <v>0.91317681997104827</v>
      </c>
      <c r="AI1624">
        <v>0</v>
      </c>
      <c r="AJ1624">
        <v>0.91317681997104827</v>
      </c>
      <c r="AK1624">
        <v>3.3271780539335563</v>
      </c>
      <c r="AL1624">
        <v>0</v>
      </c>
      <c r="AM1624">
        <v>3.3271780539335563</v>
      </c>
      <c r="AN1624">
        <v>0.91317681997104827</v>
      </c>
      <c r="AO1624">
        <v>0</v>
      </c>
      <c r="AP1624">
        <v>0.91317681997104827</v>
      </c>
    </row>
    <row r="1625" spans="1:42" x14ac:dyDescent="0.3">
      <c r="A1625">
        <v>1407</v>
      </c>
      <c r="B1625" t="s">
        <v>32</v>
      </c>
      <c r="C1625" t="s">
        <v>83</v>
      </c>
      <c r="D1625" t="s">
        <v>84</v>
      </c>
      <c r="E1625" t="s">
        <v>35</v>
      </c>
      <c r="F1625">
        <v>47950</v>
      </c>
      <c r="G1625">
        <v>18181</v>
      </c>
      <c r="H1625" t="s">
        <v>85</v>
      </c>
      <c r="I1625" t="s">
        <v>86</v>
      </c>
      <c r="J1625">
        <v>18157</v>
      </c>
      <c r="K1625" t="s">
        <v>179</v>
      </c>
      <c r="L1625">
        <v>0</v>
      </c>
      <c r="M1625">
        <v>0</v>
      </c>
      <c r="N1625">
        <v>0</v>
      </c>
      <c r="O1625" s="3">
        <v>0</v>
      </c>
      <c r="P1625">
        <v>1</v>
      </c>
      <c r="Q1625">
        <v>1</v>
      </c>
      <c r="R1625" s="3">
        <v>0</v>
      </c>
      <c r="S1625" s="3">
        <v>1</v>
      </c>
      <c r="T1625" s="3">
        <v>1</v>
      </c>
      <c r="U1625" s="3">
        <v>0</v>
      </c>
      <c r="V1625" s="3">
        <v>1</v>
      </c>
      <c r="W1625" s="3">
        <v>1</v>
      </c>
      <c r="X1625" s="7">
        <f t="shared" si="100"/>
        <v>0</v>
      </c>
      <c r="Y1625" s="7">
        <f t="shared" si="101"/>
        <v>0</v>
      </c>
      <c r="Z1625" s="7">
        <f t="shared" si="102"/>
        <v>0</v>
      </c>
      <c r="AA1625" s="7">
        <f t="shared" si="103"/>
        <v>0</v>
      </c>
      <c r="AB1625">
        <v>0</v>
      </c>
      <c r="AC1625">
        <v>0</v>
      </c>
      <c r="AD1625">
        <v>0</v>
      </c>
      <c r="AE1625">
        <v>0</v>
      </c>
      <c r="AF1625">
        <v>5.5095098931634174</v>
      </c>
      <c r="AG1625">
        <v>5.5095098931634174</v>
      </c>
      <c r="AH1625">
        <v>0.47723630546559648</v>
      </c>
      <c r="AI1625">
        <v>0.79030332185102781</v>
      </c>
      <c r="AJ1625">
        <v>1.2675396273166242</v>
      </c>
      <c r="AK1625">
        <v>0</v>
      </c>
      <c r="AL1625">
        <v>5.5095098931634174</v>
      </c>
      <c r="AM1625">
        <v>5.5095098931634174</v>
      </c>
      <c r="AN1625">
        <v>0.47723630546559648</v>
      </c>
      <c r="AO1625">
        <v>0.79030332185102781</v>
      </c>
      <c r="AP1625">
        <v>1.2675396273166242</v>
      </c>
    </row>
    <row r="1626" spans="1:42" x14ac:dyDescent="0.3">
      <c r="A1626">
        <v>1408</v>
      </c>
      <c r="B1626" t="s">
        <v>32</v>
      </c>
      <c r="C1626" t="s">
        <v>87</v>
      </c>
      <c r="D1626" t="s">
        <v>88</v>
      </c>
      <c r="E1626" t="s">
        <v>35</v>
      </c>
      <c r="F1626">
        <v>46772</v>
      </c>
      <c r="G1626">
        <v>18001</v>
      </c>
      <c r="H1626" t="s">
        <v>89</v>
      </c>
      <c r="I1626" t="s">
        <v>90</v>
      </c>
      <c r="J1626">
        <v>0</v>
      </c>
      <c r="K1626">
        <v>0</v>
      </c>
      <c r="L1626">
        <v>0</v>
      </c>
      <c r="M1626">
        <v>0</v>
      </c>
      <c r="N1626">
        <v>0</v>
      </c>
      <c r="O1626" s="3">
        <v>0</v>
      </c>
      <c r="P1626">
        <v>1</v>
      </c>
      <c r="Q1626">
        <v>1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7">
        <f t="shared" si="100"/>
        <v>0</v>
      </c>
      <c r="Y1626" s="7">
        <f t="shared" si="101"/>
        <v>0</v>
      </c>
      <c r="Z1626" s="7">
        <f t="shared" si="102"/>
        <v>0</v>
      </c>
      <c r="AA1626" s="7">
        <f t="shared" si="103"/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2.1399480493462915</v>
      </c>
      <c r="AI1626">
        <v>0</v>
      </c>
      <c r="AJ1626">
        <v>2.1399480493462915</v>
      </c>
      <c r="AK1626">
        <v>0</v>
      </c>
      <c r="AL1626">
        <v>0</v>
      </c>
      <c r="AM1626">
        <v>0</v>
      </c>
      <c r="AN1626">
        <v>2.1399480493462915</v>
      </c>
      <c r="AO1626">
        <v>0</v>
      </c>
      <c r="AP1626">
        <v>2.1399480493462915</v>
      </c>
    </row>
    <row r="1627" spans="1:42" x14ac:dyDescent="0.3">
      <c r="A1627">
        <v>1409</v>
      </c>
      <c r="B1627" t="s">
        <v>32</v>
      </c>
      <c r="C1627" t="s">
        <v>73</v>
      </c>
      <c r="D1627" t="s">
        <v>88</v>
      </c>
      <c r="E1627" t="s">
        <v>92</v>
      </c>
      <c r="F1627">
        <v>46733</v>
      </c>
      <c r="G1627">
        <v>18001</v>
      </c>
      <c r="H1627" t="s">
        <v>89</v>
      </c>
      <c r="I1627" t="s">
        <v>90</v>
      </c>
      <c r="J1627">
        <v>0</v>
      </c>
      <c r="K1627">
        <v>0</v>
      </c>
      <c r="L1627">
        <v>0</v>
      </c>
      <c r="M1627">
        <v>0</v>
      </c>
      <c r="N1627">
        <v>0</v>
      </c>
      <c r="O1627" s="3">
        <v>0</v>
      </c>
      <c r="P1627">
        <v>1</v>
      </c>
      <c r="Q1627">
        <v>1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7">
        <f t="shared" si="100"/>
        <v>0</v>
      </c>
      <c r="Y1627" s="7">
        <f t="shared" si="101"/>
        <v>0</v>
      </c>
      <c r="Z1627" s="7">
        <f t="shared" si="102"/>
        <v>0</v>
      </c>
      <c r="AA1627" s="7">
        <f t="shared" si="103"/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2.1399480493462915</v>
      </c>
      <c r="AI1627">
        <v>0</v>
      </c>
      <c r="AJ1627">
        <v>2.1399480493462915</v>
      </c>
      <c r="AK1627">
        <v>0</v>
      </c>
      <c r="AL1627">
        <v>0</v>
      </c>
      <c r="AM1627">
        <v>0</v>
      </c>
      <c r="AN1627">
        <v>2.1399480493462915</v>
      </c>
      <c r="AO1627">
        <v>0</v>
      </c>
      <c r="AP1627">
        <v>2.1399480493462915</v>
      </c>
    </row>
    <row r="1628" spans="1:42" x14ac:dyDescent="0.3">
      <c r="A1628">
        <v>1410</v>
      </c>
      <c r="B1628" t="s">
        <v>32</v>
      </c>
      <c r="C1628" t="s">
        <v>93</v>
      </c>
      <c r="D1628" t="s">
        <v>88</v>
      </c>
      <c r="E1628" t="s">
        <v>35</v>
      </c>
      <c r="F1628">
        <v>46740</v>
      </c>
      <c r="G1628">
        <v>18001</v>
      </c>
      <c r="H1628" t="s">
        <v>89</v>
      </c>
      <c r="I1628" t="s">
        <v>90</v>
      </c>
      <c r="J1628">
        <v>0</v>
      </c>
      <c r="K1628">
        <v>0</v>
      </c>
      <c r="L1628">
        <v>0</v>
      </c>
      <c r="M1628">
        <v>0</v>
      </c>
      <c r="N1628">
        <v>0</v>
      </c>
      <c r="O1628" s="3">
        <v>0</v>
      </c>
      <c r="P1628">
        <v>1</v>
      </c>
      <c r="Q1628">
        <v>1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7">
        <f t="shared" si="100"/>
        <v>0</v>
      </c>
      <c r="Y1628" s="7">
        <f t="shared" si="101"/>
        <v>0</v>
      </c>
      <c r="Z1628" s="7">
        <f t="shared" si="102"/>
        <v>0</v>
      </c>
      <c r="AA1628" s="7">
        <f t="shared" si="103"/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2.1399480493462915</v>
      </c>
      <c r="AI1628">
        <v>0</v>
      </c>
      <c r="AJ1628">
        <v>2.1399480493462915</v>
      </c>
      <c r="AK1628">
        <v>0</v>
      </c>
      <c r="AL1628">
        <v>0</v>
      </c>
      <c r="AM1628">
        <v>0</v>
      </c>
      <c r="AN1628">
        <v>2.1399480493462915</v>
      </c>
      <c r="AO1628">
        <v>0</v>
      </c>
      <c r="AP1628">
        <v>2.1399480493462915</v>
      </c>
    </row>
    <row r="1629" spans="1:42" x14ac:dyDescent="0.3">
      <c r="A1629">
        <v>1413</v>
      </c>
      <c r="B1629" t="s">
        <v>32</v>
      </c>
      <c r="C1629" t="s">
        <v>94</v>
      </c>
      <c r="D1629" t="s">
        <v>88</v>
      </c>
      <c r="E1629" t="s">
        <v>35</v>
      </c>
      <c r="F1629">
        <v>47346</v>
      </c>
      <c r="G1629">
        <v>18177</v>
      </c>
      <c r="H1629" t="s">
        <v>95</v>
      </c>
      <c r="I1629" t="s">
        <v>96</v>
      </c>
      <c r="J1629">
        <v>0</v>
      </c>
      <c r="K1629">
        <v>0</v>
      </c>
      <c r="L1629">
        <v>0</v>
      </c>
      <c r="M1629">
        <v>0</v>
      </c>
      <c r="N1629">
        <v>0</v>
      </c>
      <c r="O1629" s="3">
        <v>0</v>
      </c>
      <c r="P1629">
        <v>1</v>
      </c>
      <c r="Q1629">
        <v>1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7">
        <f t="shared" si="100"/>
        <v>0</v>
      </c>
      <c r="Y1629" s="7">
        <f t="shared" si="101"/>
        <v>0</v>
      </c>
      <c r="Z1629" s="7">
        <f t="shared" si="102"/>
        <v>0</v>
      </c>
      <c r="AA1629" s="7">
        <f t="shared" si="103"/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0.96443082668117175</v>
      </c>
      <c r="AI1629">
        <v>0</v>
      </c>
      <c r="AJ1629">
        <v>0.96443082668117175</v>
      </c>
      <c r="AK1629">
        <v>0</v>
      </c>
      <c r="AL1629">
        <v>0</v>
      </c>
      <c r="AM1629">
        <v>0</v>
      </c>
      <c r="AN1629">
        <v>0.96443082668117175</v>
      </c>
      <c r="AO1629">
        <v>0</v>
      </c>
      <c r="AP1629">
        <v>0.96443082668117175</v>
      </c>
    </row>
    <row r="1630" spans="1:42" x14ac:dyDescent="0.3">
      <c r="A1630">
        <v>1414</v>
      </c>
      <c r="B1630" t="s">
        <v>32</v>
      </c>
      <c r="C1630" t="s">
        <v>97</v>
      </c>
      <c r="D1630" t="s">
        <v>88</v>
      </c>
      <c r="E1630" t="s">
        <v>35</v>
      </c>
      <c r="F1630">
        <v>47374</v>
      </c>
      <c r="G1630">
        <v>18177</v>
      </c>
      <c r="H1630" t="s">
        <v>95</v>
      </c>
      <c r="I1630" t="s">
        <v>96</v>
      </c>
      <c r="J1630">
        <v>0</v>
      </c>
      <c r="K1630">
        <v>0</v>
      </c>
      <c r="L1630">
        <v>0</v>
      </c>
      <c r="M1630">
        <v>0</v>
      </c>
      <c r="N1630">
        <v>0</v>
      </c>
      <c r="O1630" s="3">
        <v>0</v>
      </c>
      <c r="P1630">
        <v>1</v>
      </c>
      <c r="Q1630">
        <v>1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7">
        <f t="shared" si="100"/>
        <v>0</v>
      </c>
      <c r="Y1630" s="7">
        <f t="shared" si="101"/>
        <v>0</v>
      </c>
      <c r="Z1630" s="7">
        <f t="shared" si="102"/>
        <v>0</v>
      </c>
      <c r="AA1630" s="7">
        <f t="shared" si="103"/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0.96443082668117175</v>
      </c>
      <c r="AI1630">
        <v>0</v>
      </c>
      <c r="AJ1630">
        <v>0.96443082668117175</v>
      </c>
      <c r="AK1630">
        <v>0</v>
      </c>
      <c r="AL1630">
        <v>0</v>
      </c>
      <c r="AM1630">
        <v>0</v>
      </c>
      <c r="AN1630">
        <v>0.96443082668117175</v>
      </c>
      <c r="AO1630">
        <v>0</v>
      </c>
      <c r="AP1630">
        <v>0.96443082668117175</v>
      </c>
    </row>
    <row r="1631" spans="1:42" x14ac:dyDescent="0.3">
      <c r="A1631">
        <v>1415</v>
      </c>
      <c r="B1631" t="s">
        <v>32</v>
      </c>
      <c r="C1631" t="s">
        <v>98</v>
      </c>
      <c r="D1631" t="s">
        <v>88</v>
      </c>
      <c r="E1631" t="s">
        <v>99</v>
      </c>
      <c r="F1631">
        <v>47394</v>
      </c>
      <c r="G1631">
        <v>18135</v>
      </c>
      <c r="H1631" t="s">
        <v>100</v>
      </c>
      <c r="I1631" t="s">
        <v>101</v>
      </c>
      <c r="J1631">
        <v>0</v>
      </c>
      <c r="K1631">
        <v>0</v>
      </c>
      <c r="L1631">
        <v>0</v>
      </c>
      <c r="M1631">
        <v>0</v>
      </c>
      <c r="N1631">
        <v>0</v>
      </c>
      <c r="O1631" s="3">
        <v>1</v>
      </c>
      <c r="P1631">
        <v>0</v>
      </c>
      <c r="Q1631">
        <v>1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7">
        <f t="shared" si="100"/>
        <v>0</v>
      </c>
      <c r="Y1631" s="7">
        <f t="shared" si="101"/>
        <v>0</v>
      </c>
      <c r="Z1631" s="7">
        <f t="shared" si="102"/>
        <v>1</v>
      </c>
      <c r="AA1631" s="7">
        <f t="shared" si="103"/>
        <v>0</v>
      </c>
      <c r="AB1631">
        <v>2.4717723596527654</v>
      </c>
      <c r="AC1631">
        <v>0</v>
      </c>
      <c r="AD1631">
        <v>2.4717723596527654</v>
      </c>
      <c r="AE1631">
        <v>0</v>
      </c>
      <c r="AF1631">
        <v>0</v>
      </c>
      <c r="AG1631">
        <v>0</v>
      </c>
      <c r="AH1631">
        <v>0.57813247905757592</v>
      </c>
      <c r="AI1631">
        <v>0</v>
      </c>
      <c r="AJ1631">
        <v>0.57813247905757592</v>
      </c>
      <c r="AK1631">
        <v>2.4717723596527654</v>
      </c>
      <c r="AL1631">
        <v>0</v>
      </c>
      <c r="AM1631">
        <v>2.4717723596527654</v>
      </c>
      <c r="AN1631">
        <v>3.0499048387103413</v>
      </c>
      <c r="AO1631">
        <v>0</v>
      </c>
      <c r="AP1631">
        <v>3.0499048387103413</v>
      </c>
    </row>
    <row r="1632" spans="1:42" x14ac:dyDescent="0.3">
      <c r="A1632">
        <v>1420</v>
      </c>
      <c r="B1632" t="s">
        <v>32</v>
      </c>
      <c r="C1632" t="s">
        <v>102</v>
      </c>
      <c r="D1632" t="s">
        <v>88</v>
      </c>
      <c r="E1632" t="s">
        <v>35</v>
      </c>
      <c r="F1632">
        <v>47370</v>
      </c>
      <c r="G1632">
        <v>18177</v>
      </c>
      <c r="H1632" t="s">
        <v>95</v>
      </c>
      <c r="I1632" t="s">
        <v>96</v>
      </c>
      <c r="J1632">
        <v>0</v>
      </c>
      <c r="K1632">
        <v>0</v>
      </c>
      <c r="L1632">
        <v>0</v>
      </c>
      <c r="M1632">
        <v>0</v>
      </c>
      <c r="N1632">
        <v>0</v>
      </c>
      <c r="O1632" s="3">
        <v>0</v>
      </c>
      <c r="P1632">
        <v>1</v>
      </c>
      <c r="Q1632">
        <v>1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7">
        <f t="shared" si="100"/>
        <v>0</v>
      </c>
      <c r="Y1632" s="7">
        <f t="shared" si="101"/>
        <v>0</v>
      </c>
      <c r="Z1632" s="7">
        <f t="shared" si="102"/>
        <v>0</v>
      </c>
      <c r="AA1632" s="7">
        <f t="shared" si="103"/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0.96443082668117175</v>
      </c>
      <c r="AI1632">
        <v>0</v>
      </c>
      <c r="AJ1632">
        <v>0.96443082668117175</v>
      </c>
      <c r="AK1632">
        <v>0</v>
      </c>
      <c r="AL1632">
        <v>0</v>
      </c>
      <c r="AM1632">
        <v>0</v>
      </c>
      <c r="AN1632">
        <v>0.96443082668117175</v>
      </c>
      <c r="AO1632">
        <v>0</v>
      </c>
      <c r="AP1632">
        <v>0.96443082668117175</v>
      </c>
    </row>
    <row r="1633" spans="1:42" x14ac:dyDescent="0.3">
      <c r="A1633">
        <v>1421</v>
      </c>
      <c r="B1633" t="s">
        <v>32</v>
      </c>
      <c r="C1633" t="s">
        <v>103</v>
      </c>
      <c r="D1633" t="s">
        <v>84</v>
      </c>
      <c r="E1633" t="s">
        <v>35</v>
      </c>
      <c r="F1633">
        <v>47960</v>
      </c>
      <c r="G1633">
        <v>18181</v>
      </c>
      <c r="H1633" t="s">
        <v>85</v>
      </c>
      <c r="I1633" t="s">
        <v>86</v>
      </c>
      <c r="J1633">
        <v>18157</v>
      </c>
      <c r="K1633" t="s">
        <v>179</v>
      </c>
      <c r="L1633">
        <v>0</v>
      </c>
      <c r="M1633">
        <v>0</v>
      </c>
      <c r="N1633">
        <v>0</v>
      </c>
      <c r="O1633" s="3">
        <v>0</v>
      </c>
      <c r="P1633">
        <v>1</v>
      </c>
      <c r="Q1633">
        <v>1</v>
      </c>
      <c r="R1633" s="3">
        <v>0</v>
      </c>
      <c r="S1633" s="3">
        <v>1</v>
      </c>
      <c r="T1633" s="3">
        <v>1</v>
      </c>
      <c r="U1633" s="3">
        <v>0</v>
      </c>
      <c r="V1633" s="3">
        <v>1</v>
      </c>
      <c r="W1633" s="3">
        <v>1</v>
      </c>
      <c r="X1633" s="7">
        <f t="shared" si="100"/>
        <v>0</v>
      </c>
      <c r="Y1633" s="7">
        <f t="shared" si="101"/>
        <v>0</v>
      </c>
      <c r="Z1633" s="7">
        <f t="shared" si="102"/>
        <v>0</v>
      </c>
      <c r="AA1633" s="7">
        <f t="shared" si="103"/>
        <v>0</v>
      </c>
      <c r="AB1633">
        <v>0</v>
      </c>
      <c r="AC1633">
        <v>0</v>
      </c>
      <c r="AD1633">
        <v>0</v>
      </c>
      <c r="AE1633">
        <v>0</v>
      </c>
      <c r="AF1633">
        <v>5.5095098931634174</v>
      </c>
      <c r="AG1633">
        <v>5.5095098931634174</v>
      </c>
      <c r="AH1633">
        <v>0.47723630546559648</v>
      </c>
      <c r="AI1633">
        <v>0.79030332185102781</v>
      </c>
      <c r="AJ1633">
        <v>1.2675396273166242</v>
      </c>
      <c r="AK1633">
        <v>0</v>
      </c>
      <c r="AL1633">
        <v>5.5095098931634174</v>
      </c>
      <c r="AM1633">
        <v>5.5095098931634174</v>
      </c>
      <c r="AN1633">
        <v>0.47723630546559648</v>
      </c>
      <c r="AO1633">
        <v>0.79030332185102781</v>
      </c>
      <c r="AP1633">
        <v>1.2675396273166242</v>
      </c>
    </row>
    <row r="1634" spans="1:42" x14ac:dyDescent="0.3">
      <c r="A1634">
        <v>1422</v>
      </c>
      <c r="B1634" t="s">
        <v>32</v>
      </c>
      <c r="C1634" t="s">
        <v>104</v>
      </c>
      <c r="D1634" t="s">
        <v>42</v>
      </c>
      <c r="E1634" t="s">
        <v>35</v>
      </c>
      <c r="F1634">
        <v>46552</v>
      </c>
      <c r="G1634">
        <v>18141</v>
      </c>
      <c r="H1634" t="s">
        <v>39</v>
      </c>
      <c r="I1634" t="s">
        <v>40</v>
      </c>
      <c r="J1634">
        <v>0</v>
      </c>
      <c r="K1634">
        <v>0</v>
      </c>
      <c r="L1634">
        <v>0</v>
      </c>
      <c r="M1634">
        <v>0</v>
      </c>
      <c r="N1634">
        <v>0</v>
      </c>
      <c r="O1634" s="3">
        <v>1</v>
      </c>
      <c r="P1634">
        <v>0</v>
      </c>
      <c r="Q1634">
        <v>1</v>
      </c>
      <c r="R1634" s="3">
        <v>0</v>
      </c>
      <c r="S1634" s="3">
        <v>0</v>
      </c>
      <c r="T1634" s="3">
        <v>0</v>
      </c>
      <c r="U1634" s="3">
        <v>1</v>
      </c>
      <c r="V1634" s="3">
        <v>0</v>
      </c>
      <c r="W1634" s="3">
        <v>1</v>
      </c>
      <c r="X1634" s="7">
        <f t="shared" si="100"/>
        <v>0</v>
      </c>
      <c r="Y1634" s="7">
        <f t="shared" si="101"/>
        <v>3.2460712990013558</v>
      </c>
      <c r="Z1634" s="7">
        <f t="shared" si="102"/>
        <v>1</v>
      </c>
      <c r="AA1634" s="7">
        <f t="shared" si="103"/>
        <v>1</v>
      </c>
      <c r="AB1634">
        <v>3.2460712990013558</v>
      </c>
      <c r="AC1634">
        <v>0</v>
      </c>
      <c r="AD1634">
        <v>3.2460712990013558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3.2460712990013558</v>
      </c>
      <c r="AL1634">
        <v>0</v>
      </c>
      <c r="AM1634">
        <v>3.2460712990013558</v>
      </c>
      <c r="AN1634">
        <v>3.2460712990013558</v>
      </c>
      <c r="AO1634">
        <v>0</v>
      </c>
      <c r="AP1634">
        <v>3.2460712990013558</v>
      </c>
    </row>
    <row r="1635" spans="1:42" x14ac:dyDescent="0.3">
      <c r="A1635">
        <v>1423</v>
      </c>
      <c r="B1635" t="s">
        <v>32</v>
      </c>
      <c r="C1635" t="s">
        <v>105</v>
      </c>
      <c r="D1635" t="s">
        <v>106</v>
      </c>
      <c r="E1635" t="s">
        <v>35</v>
      </c>
      <c r="F1635">
        <v>47568</v>
      </c>
      <c r="G1635">
        <v>18027</v>
      </c>
      <c r="H1635" t="s">
        <v>107</v>
      </c>
      <c r="I1635" t="s">
        <v>108</v>
      </c>
      <c r="J1635">
        <v>0</v>
      </c>
      <c r="K1635">
        <v>0</v>
      </c>
      <c r="L1635">
        <v>0</v>
      </c>
      <c r="M1635">
        <v>0</v>
      </c>
      <c r="N1635">
        <v>0</v>
      </c>
      <c r="O1635" s="3">
        <v>0</v>
      </c>
      <c r="P1635">
        <v>0</v>
      </c>
      <c r="Q1635">
        <v>0</v>
      </c>
      <c r="R1635" s="3">
        <v>1</v>
      </c>
      <c r="S1635" s="3">
        <v>0</v>
      </c>
      <c r="T1635" s="3">
        <v>1</v>
      </c>
      <c r="U1635" s="3">
        <v>1</v>
      </c>
      <c r="V1635" s="3">
        <v>0</v>
      </c>
      <c r="W1635" s="3">
        <v>1</v>
      </c>
      <c r="X1635" s="7">
        <f t="shared" si="100"/>
        <v>0</v>
      </c>
      <c r="Y1635" s="7">
        <f t="shared" si="101"/>
        <v>2.7717200140696447</v>
      </c>
      <c r="Z1635" s="7">
        <f t="shared" si="102"/>
        <v>0</v>
      </c>
      <c r="AA1635" s="7">
        <f t="shared" si="103"/>
        <v>0</v>
      </c>
      <c r="AB1635">
        <v>0</v>
      </c>
      <c r="AC1635">
        <v>2.7717200140696447</v>
      </c>
      <c r="AD1635">
        <v>2.7717200140696447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2.7717200140696447</v>
      </c>
      <c r="AM1635">
        <v>2.7717200140696447</v>
      </c>
      <c r="AN1635">
        <v>0</v>
      </c>
      <c r="AO1635">
        <v>2.7717200140696447</v>
      </c>
      <c r="AP1635">
        <v>2.7717200140696447</v>
      </c>
    </row>
    <row r="1636" spans="1:42" x14ac:dyDescent="0.3">
      <c r="A1636">
        <v>1885</v>
      </c>
      <c r="B1636" t="s">
        <v>32</v>
      </c>
      <c r="C1636" t="s">
        <v>110</v>
      </c>
      <c r="D1636" t="s">
        <v>111</v>
      </c>
      <c r="E1636" t="s">
        <v>112</v>
      </c>
      <c r="F1636">
        <v>47274</v>
      </c>
      <c r="G1636">
        <v>18071</v>
      </c>
      <c r="H1636" t="s">
        <v>113</v>
      </c>
      <c r="I1636" t="s">
        <v>114</v>
      </c>
      <c r="J1636">
        <v>0</v>
      </c>
      <c r="K1636">
        <v>0</v>
      </c>
      <c r="L1636">
        <v>0</v>
      </c>
      <c r="M1636">
        <v>0</v>
      </c>
      <c r="N1636">
        <v>0</v>
      </c>
      <c r="O1636" s="3">
        <v>0</v>
      </c>
      <c r="P1636">
        <v>0</v>
      </c>
      <c r="Q1636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7">
        <f t="shared" si="100"/>
        <v>0</v>
      </c>
      <c r="Y1636" s="7">
        <f t="shared" si="101"/>
        <v>0</v>
      </c>
      <c r="Z1636" s="7">
        <f t="shared" si="102"/>
        <v>0</v>
      </c>
      <c r="AA1636" s="7">
        <f t="shared" si="103"/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</row>
    <row r="1637" spans="1:42" x14ac:dyDescent="0.3">
      <c r="A1637">
        <v>1925</v>
      </c>
      <c r="B1637" t="s">
        <v>32</v>
      </c>
      <c r="C1637" t="s">
        <v>116</v>
      </c>
      <c r="D1637" t="s">
        <v>117</v>
      </c>
      <c r="E1637" t="s">
        <v>35</v>
      </c>
      <c r="F1637">
        <v>47542</v>
      </c>
      <c r="G1637">
        <v>18037</v>
      </c>
      <c r="H1637" t="s">
        <v>118</v>
      </c>
      <c r="I1637" t="s">
        <v>119</v>
      </c>
      <c r="J1637">
        <v>18027</v>
      </c>
      <c r="K1637" t="s">
        <v>108</v>
      </c>
      <c r="L1637">
        <v>0</v>
      </c>
      <c r="M1637">
        <v>0</v>
      </c>
      <c r="N1637">
        <v>0</v>
      </c>
      <c r="O1637" s="3">
        <v>0</v>
      </c>
      <c r="P1637">
        <v>0</v>
      </c>
      <c r="Q1637">
        <v>0</v>
      </c>
      <c r="R1637" s="3">
        <v>0</v>
      </c>
      <c r="S1637" s="3">
        <v>1</v>
      </c>
      <c r="T1637" s="3">
        <v>1</v>
      </c>
      <c r="U1637" s="3">
        <v>0</v>
      </c>
      <c r="V1637" s="3">
        <v>1</v>
      </c>
      <c r="W1637" s="3">
        <v>1</v>
      </c>
      <c r="X1637" s="7">
        <f t="shared" si="100"/>
        <v>0</v>
      </c>
      <c r="Y1637" s="7">
        <f t="shared" si="101"/>
        <v>0</v>
      </c>
      <c r="Z1637" s="7">
        <f t="shared" si="102"/>
        <v>0</v>
      </c>
      <c r="AA1637" s="7">
        <f t="shared" si="103"/>
        <v>0</v>
      </c>
      <c r="AB1637">
        <v>0</v>
      </c>
      <c r="AC1637">
        <v>0</v>
      </c>
      <c r="AD1637">
        <v>0</v>
      </c>
      <c r="AE1637">
        <v>0</v>
      </c>
      <c r="AF1637">
        <v>2.6132866390746043</v>
      </c>
      <c r="AG1637">
        <v>2.6132866390746043</v>
      </c>
      <c r="AH1637">
        <v>0</v>
      </c>
      <c r="AI1637">
        <v>0.94921460923195522</v>
      </c>
      <c r="AJ1637">
        <v>0.94921460923195522</v>
      </c>
      <c r="AK1637">
        <v>0</v>
      </c>
      <c r="AL1637">
        <v>2.6132866390746043</v>
      </c>
      <c r="AM1637">
        <v>2.6132866390746043</v>
      </c>
      <c r="AN1637">
        <v>0</v>
      </c>
      <c r="AO1637">
        <v>0.94921460923195522</v>
      </c>
      <c r="AP1637">
        <v>0.94921460923195522</v>
      </c>
    </row>
    <row r="1638" spans="1:42" x14ac:dyDescent="0.3">
      <c r="A1638">
        <v>1926</v>
      </c>
      <c r="B1638" t="s">
        <v>32</v>
      </c>
      <c r="C1638" t="s">
        <v>60</v>
      </c>
      <c r="D1638" t="s">
        <v>117</v>
      </c>
      <c r="E1638" t="s">
        <v>120</v>
      </c>
      <c r="F1638">
        <v>47545</v>
      </c>
      <c r="G1638">
        <v>18037</v>
      </c>
      <c r="H1638" t="s">
        <v>118</v>
      </c>
      <c r="I1638" t="s">
        <v>119</v>
      </c>
      <c r="J1638">
        <v>18027</v>
      </c>
      <c r="K1638" t="s">
        <v>108</v>
      </c>
      <c r="L1638">
        <v>0</v>
      </c>
      <c r="M1638">
        <v>0</v>
      </c>
      <c r="N1638">
        <v>0</v>
      </c>
      <c r="O1638" s="3">
        <v>0</v>
      </c>
      <c r="P1638">
        <v>0</v>
      </c>
      <c r="Q1638">
        <v>0</v>
      </c>
      <c r="R1638" s="3">
        <v>0</v>
      </c>
      <c r="S1638" s="3">
        <v>1</v>
      </c>
      <c r="T1638" s="3">
        <v>1</v>
      </c>
      <c r="U1638" s="3">
        <v>0</v>
      </c>
      <c r="V1638" s="3">
        <v>1</v>
      </c>
      <c r="W1638" s="3">
        <v>1</v>
      </c>
      <c r="X1638" s="7">
        <f t="shared" si="100"/>
        <v>0</v>
      </c>
      <c r="Y1638" s="7">
        <f t="shared" si="101"/>
        <v>0</v>
      </c>
      <c r="Z1638" s="7">
        <f t="shared" si="102"/>
        <v>0</v>
      </c>
      <c r="AA1638" s="7">
        <f t="shared" si="103"/>
        <v>0</v>
      </c>
      <c r="AB1638">
        <v>0</v>
      </c>
      <c r="AC1638">
        <v>0</v>
      </c>
      <c r="AD1638">
        <v>0</v>
      </c>
      <c r="AE1638">
        <v>0</v>
      </c>
      <c r="AF1638">
        <v>2.6132866390746043</v>
      </c>
      <c r="AG1638">
        <v>2.6132866390746043</v>
      </c>
      <c r="AH1638">
        <v>0</v>
      </c>
      <c r="AI1638">
        <v>0.94921460923195522</v>
      </c>
      <c r="AJ1638">
        <v>0.94921460923195522</v>
      </c>
      <c r="AK1638">
        <v>0</v>
      </c>
      <c r="AL1638">
        <v>2.6132866390746043</v>
      </c>
      <c r="AM1638">
        <v>2.6132866390746043</v>
      </c>
      <c r="AN1638">
        <v>0</v>
      </c>
      <c r="AO1638">
        <v>0.94921460923195522</v>
      </c>
      <c r="AP1638">
        <v>0.94921460923195522</v>
      </c>
    </row>
    <row r="1639" spans="1:42" x14ac:dyDescent="0.3">
      <c r="A1639">
        <v>2006</v>
      </c>
      <c r="B1639" t="s">
        <v>32</v>
      </c>
      <c r="C1639" t="s">
        <v>121</v>
      </c>
      <c r="D1639" t="s">
        <v>122</v>
      </c>
      <c r="E1639" t="s">
        <v>35</v>
      </c>
      <c r="F1639">
        <v>47995</v>
      </c>
      <c r="G1639">
        <v>18181</v>
      </c>
      <c r="H1639" t="s">
        <v>85</v>
      </c>
      <c r="I1639" t="s">
        <v>86</v>
      </c>
      <c r="J1639">
        <v>18157</v>
      </c>
      <c r="K1639" t="s">
        <v>179</v>
      </c>
      <c r="L1639">
        <v>0</v>
      </c>
      <c r="M1639">
        <v>0</v>
      </c>
      <c r="N1639">
        <v>0</v>
      </c>
      <c r="O1639" s="3">
        <v>0</v>
      </c>
      <c r="P1639">
        <v>1</v>
      </c>
      <c r="Q1639">
        <v>1</v>
      </c>
      <c r="R1639" s="3">
        <v>0</v>
      </c>
      <c r="S1639" s="3">
        <v>1</v>
      </c>
      <c r="T1639" s="3">
        <v>1</v>
      </c>
      <c r="U1639" s="3">
        <v>0</v>
      </c>
      <c r="V1639" s="3">
        <v>1</v>
      </c>
      <c r="W1639" s="3">
        <v>1</v>
      </c>
      <c r="X1639" s="7">
        <f t="shared" si="100"/>
        <v>0</v>
      </c>
      <c r="Y1639" s="7">
        <f t="shared" si="101"/>
        <v>0</v>
      </c>
      <c r="Z1639" s="7">
        <f t="shared" si="102"/>
        <v>0</v>
      </c>
      <c r="AA1639" s="7">
        <f t="shared" si="103"/>
        <v>0</v>
      </c>
      <c r="AB1639">
        <v>0</v>
      </c>
      <c r="AC1639">
        <v>0</v>
      </c>
      <c r="AD1639">
        <v>0</v>
      </c>
      <c r="AE1639">
        <v>0</v>
      </c>
      <c r="AF1639">
        <v>5.5095098931634174</v>
      </c>
      <c r="AG1639">
        <v>5.5095098931634174</v>
      </c>
      <c r="AH1639">
        <v>0.47723630546559648</v>
      </c>
      <c r="AI1639">
        <v>0.79030332185102781</v>
      </c>
      <c r="AJ1639">
        <v>1.2675396273166242</v>
      </c>
      <c r="AK1639">
        <v>0</v>
      </c>
      <c r="AL1639">
        <v>5.5095098931634174</v>
      </c>
      <c r="AM1639">
        <v>5.5095098931634174</v>
      </c>
      <c r="AN1639">
        <v>0.47723630546559648</v>
      </c>
      <c r="AO1639">
        <v>0.79030332185102781</v>
      </c>
      <c r="AP1639">
        <v>1.2675396273166242</v>
      </c>
    </row>
    <row r="1640" spans="1:42" x14ac:dyDescent="0.3">
      <c r="A1640">
        <v>2021</v>
      </c>
      <c r="B1640" t="s">
        <v>32</v>
      </c>
      <c r="C1640" t="s">
        <v>123</v>
      </c>
      <c r="D1640" t="s">
        <v>124</v>
      </c>
      <c r="E1640" t="s">
        <v>35</v>
      </c>
      <c r="F1640">
        <v>47957</v>
      </c>
      <c r="G1640">
        <v>18131</v>
      </c>
      <c r="H1640" t="s">
        <v>125</v>
      </c>
      <c r="I1640" t="s">
        <v>126</v>
      </c>
      <c r="J1640">
        <v>0</v>
      </c>
      <c r="K1640">
        <v>0</v>
      </c>
      <c r="L1640">
        <v>0</v>
      </c>
      <c r="M1640">
        <v>0</v>
      </c>
      <c r="N1640">
        <v>0</v>
      </c>
      <c r="O1640" s="3">
        <v>0</v>
      </c>
      <c r="P1640">
        <v>1</v>
      </c>
      <c r="Q1640">
        <v>1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7">
        <f t="shared" si="100"/>
        <v>0</v>
      </c>
      <c r="Y1640" s="7">
        <f t="shared" si="101"/>
        <v>0</v>
      </c>
      <c r="Z1640" s="7">
        <f t="shared" si="102"/>
        <v>0</v>
      </c>
      <c r="AA1640" s="7">
        <f t="shared" si="103"/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0.52025617414014658</v>
      </c>
      <c r="AI1640">
        <v>0</v>
      </c>
      <c r="AJ1640">
        <v>0.52025617414014658</v>
      </c>
      <c r="AK1640">
        <v>0</v>
      </c>
      <c r="AL1640">
        <v>0</v>
      </c>
      <c r="AM1640">
        <v>0</v>
      </c>
      <c r="AN1640">
        <v>0.52025617414014658</v>
      </c>
      <c r="AO1640">
        <v>0</v>
      </c>
      <c r="AP1640">
        <v>0.52025617414014658</v>
      </c>
    </row>
    <row r="1641" spans="1:42" x14ac:dyDescent="0.3">
      <c r="A1641">
        <v>2022</v>
      </c>
      <c r="B1641" t="s">
        <v>32</v>
      </c>
      <c r="C1641" t="s">
        <v>127</v>
      </c>
      <c r="D1641" t="s">
        <v>128</v>
      </c>
      <c r="E1641" t="s">
        <v>35</v>
      </c>
      <c r="F1641">
        <v>46563</v>
      </c>
      <c r="G1641">
        <v>18099</v>
      </c>
      <c r="H1641" t="s">
        <v>129</v>
      </c>
      <c r="I1641" t="s">
        <v>130</v>
      </c>
      <c r="J1641">
        <v>0</v>
      </c>
      <c r="K1641">
        <v>0</v>
      </c>
      <c r="L1641">
        <v>0</v>
      </c>
      <c r="M1641">
        <v>0</v>
      </c>
      <c r="N1641">
        <v>0</v>
      </c>
      <c r="O1641" s="3">
        <v>0</v>
      </c>
      <c r="P1641">
        <v>1</v>
      </c>
      <c r="Q1641">
        <v>1</v>
      </c>
      <c r="R1641" s="3">
        <v>0</v>
      </c>
      <c r="S1641" s="3">
        <v>0</v>
      </c>
      <c r="T1641" s="3">
        <v>0</v>
      </c>
      <c r="U1641" s="3">
        <v>0</v>
      </c>
      <c r="V1641" s="3">
        <v>1</v>
      </c>
      <c r="W1641" s="3">
        <v>1</v>
      </c>
      <c r="X1641" s="7">
        <f t="shared" si="100"/>
        <v>0</v>
      </c>
      <c r="Y1641" s="7">
        <f t="shared" si="101"/>
        <v>0</v>
      </c>
      <c r="Z1641" s="7">
        <f t="shared" si="102"/>
        <v>0</v>
      </c>
      <c r="AA1641" s="7">
        <f t="shared" si="103"/>
        <v>0</v>
      </c>
      <c r="AB1641">
        <v>0</v>
      </c>
      <c r="AC1641">
        <v>0</v>
      </c>
      <c r="AD1641">
        <v>0</v>
      </c>
      <c r="AE1641">
        <v>3.3271780539335563</v>
      </c>
      <c r="AF1641">
        <v>0</v>
      </c>
      <c r="AG1641">
        <v>3.3271780539335563</v>
      </c>
      <c r="AH1641">
        <v>0.47344133365638746</v>
      </c>
      <c r="AI1641">
        <v>0</v>
      </c>
      <c r="AJ1641">
        <v>0.47344133365638746</v>
      </c>
      <c r="AK1641">
        <v>3.3271780539335563</v>
      </c>
      <c r="AL1641">
        <v>0</v>
      </c>
      <c r="AM1641">
        <v>3.3271780539335563</v>
      </c>
      <c r="AN1641">
        <v>0.47344133365638746</v>
      </c>
      <c r="AO1641">
        <v>0</v>
      </c>
      <c r="AP1641">
        <v>0.47344133365638746</v>
      </c>
    </row>
    <row r="1642" spans="1:42" x14ac:dyDescent="0.3">
      <c r="A1642">
        <v>2023</v>
      </c>
      <c r="B1642" t="s">
        <v>32</v>
      </c>
      <c r="C1642" t="s">
        <v>131</v>
      </c>
      <c r="D1642" t="s">
        <v>124</v>
      </c>
      <c r="E1642" t="s">
        <v>35</v>
      </c>
      <c r="F1642">
        <v>46935</v>
      </c>
      <c r="G1642">
        <v>18049</v>
      </c>
      <c r="H1642" t="s">
        <v>132</v>
      </c>
      <c r="I1642" t="s">
        <v>133</v>
      </c>
      <c r="J1642">
        <v>0</v>
      </c>
      <c r="K1642">
        <v>0</v>
      </c>
      <c r="L1642">
        <v>0</v>
      </c>
      <c r="M1642">
        <v>0</v>
      </c>
      <c r="N1642">
        <v>0</v>
      </c>
      <c r="O1642" s="3">
        <v>0</v>
      </c>
      <c r="P1642">
        <v>1</v>
      </c>
      <c r="Q1642">
        <v>1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7">
        <f t="shared" si="100"/>
        <v>0</v>
      </c>
      <c r="Y1642" s="7">
        <f t="shared" si="101"/>
        <v>0</v>
      </c>
      <c r="Z1642" s="7">
        <f t="shared" si="102"/>
        <v>0</v>
      </c>
      <c r="AA1642" s="7">
        <f t="shared" si="103"/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0.68297204879336482</v>
      </c>
      <c r="AI1642">
        <v>0</v>
      </c>
      <c r="AJ1642">
        <v>0.68297204879336482</v>
      </c>
      <c r="AK1642">
        <v>0</v>
      </c>
      <c r="AL1642">
        <v>0</v>
      </c>
      <c r="AM1642">
        <v>0</v>
      </c>
      <c r="AN1642">
        <v>0.68297204879336482</v>
      </c>
      <c r="AO1642">
        <v>0</v>
      </c>
      <c r="AP1642">
        <v>0.68297204879336482</v>
      </c>
    </row>
    <row r="1643" spans="1:42" x14ac:dyDescent="0.3">
      <c r="A1643">
        <v>2066</v>
      </c>
      <c r="B1643" t="s">
        <v>32</v>
      </c>
      <c r="C1643" t="s">
        <v>134</v>
      </c>
      <c r="D1643" t="s">
        <v>135</v>
      </c>
      <c r="E1643" t="s">
        <v>136</v>
      </c>
      <c r="F1643">
        <v>46310</v>
      </c>
      <c r="G1643">
        <v>18073</v>
      </c>
      <c r="H1643" t="s">
        <v>60</v>
      </c>
      <c r="I1643" t="s">
        <v>61</v>
      </c>
      <c r="J1643">
        <v>18097</v>
      </c>
      <c r="K1643" t="s">
        <v>202</v>
      </c>
      <c r="L1643">
        <v>0</v>
      </c>
      <c r="M1643">
        <v>0</v>
      </c>
      <c r="N1643">
        <v>0</v>
      </c>
      <c r="O1643" s="3">
        <v>1</v>
      </c>
      <c r="P1643">
        <v>0</v>
      </c>
      <c r="Q1643">
        <v>1</v>
      </c>
      <c r="R1643" s="3">
        <v>0</v>
      </c>
      <c r="S1643" s="3">
        <v>1</v>
      </c>
      <c r="T1643" s="3">
        <v>1</v>
      </c>
      <c r="U1643" s="3">
        <v>0</v>
      </c>
      <c r="V1643" s="3">
        <v>1</v>
      </c>
      <c r="W1643" s="3">
        <v>1</v>
      </c>
      <c r="X1643" s="7">
        <f t="shared" si="100"/>
        <v>0</v>
      </c>
      <c r="Y1643" s="7">
        <f t="shared" si="101"/>
        <v>0</v>
      </c>
      <c r="Z1643" s="7">
        <f t="shared" si="102"/>
        <v>1</v>
      </c>
      <c r="AA1643" s="7">
        <f t="shared" si="103"/>
        <v>0</v>
      </c>
      <c r="AB1643">
        <v>0.56991016790978311</v>
      </c>
      <c r="AC1643">
        <v>0</v>
      </c>
      <c r="AD1643">
        <v>0.56991016790978311</v>
      </c>
      <c r="AE1643">
        <v>0</v>
      </c>
      <c r="AF1643">
        <v>19.379844961240309</v>
      </c>
      <c r="AG1643">
        <v>19.379844961240309</v>
      </c>
      <c r="AH1643">
        <v>0</v>
      </c>
      <c r="AI1643">
        <v>0.50609198788400678</v>
      </c>
      <c r="AJ1643">
        <v>0.50609198788400678</v>
      </c>
      <c r="AK1643">
        <v>0.56991016790978311</v>
      </c>
      <c r="AL1643">
        <v>19.379844961240309</v>
      </c>
      <c r="AM1643">
        <v>19.949755129150091</v>
      </c>
      <c r="AN1643">
        <v>0.56991016790978311</v>
      </c>
      <c r="AO1643">
        <v>0.50609198788400678</v>
      </c>
      <c r="AP1643">
        <v>1.0760021557937898</v>
      </c>
    </row>
    <row r="1644" spans="1:42" x14ac:dyDescent="0.3">
      <c r="A1644">
        <v>2067</v>
      </c>
      <c r="B1644" t="s">
        <v>32</v>
      </c>
      <c r="C1644" t="s">
        <v>137</v>
      </c>
      <c r="D1644" t="s">
        <v>135</v>
      </c>
      <c r="E1644" t="s">
        <v>138</v>
      </c>
      <c r="F1644">
        <v>47978</v>
      </c>
      <c r="G1644">
        <v>18073</v>
      </c>
      <c r="H1644" t="s">
        <v>60</v>
      </c>
      <c r="I1644" t="s">
        <v>61</v>
      </c>
      <c r="J1644">
        <v>18097</v>
      </c>
      <c r="K1644" t="s">
        <v>202</v>
      </c>
      <c r="L1644">
        <v>0</v>
      </c>
      <c r="M1644">
        <v>0</v>
      </c>
      <c r="N1644">
        <v>0</v>
      </c>
      <c r="O1644" s="3">
        <v>1</v>
      </c>
      <c r="P1644">
        <v>0</v>
      </c>
      <c r="Q1644">
        <v>1</v>
      </c>
      <c r="R1644" s="3">
        <v>0</v>
      </c>
      <c r="S1644" s="3">
        <v>1</v>
      </c>
      <c r="T1644" s="3">
        <v>1</v>
      </c>
      <c r="U1644" s="3">
        <v>0</v>
      </c>
      <c r="V1644" s="3">
        <v>1</v>
      </c>
      <c r="W1644" s="3">
        <v>1</v>
      </c>
      <c r="X1644" s="7">
        <f t="shared" si="100"/>
        <v>0</v>
      </c>
      <c r="Y1644" s="7">
        <f t="shared" si="101"/>
        <v>0</v>
      </c>
      <c r="Z1644" s="7">
        <f t="shared" si="102"/>
        <v>1</v>
      </c>
      <c r="AA1644" s="7">
        <f t="shared" si="103"/>
        <v>0</v>
      </c>
      <c r="AB1644">
        <v>0.56991016790978311</v>
      </c>
      <c r="AC1644">
        <v>0</v>
      </c>
      <c r="AD1644">
        <v>0.56991016790978311</v>
      </c>
      <c r="AE1644">
        <v>0</v>
      </c>
      <c r="AF1644">
        <v>19.379844961240309</v>
      </c>
      <c r="AG1644">
        <v>19.379844961240309</v>
      </c>
      <c r="AH1644">
        <v>0</v>
      </c>
      <c r="AI1644">
        <v>0.50609198788400678</v>
      </c>
      <c r="AJ1644">
        <v>0.50609198788400678</v>
      </c>
      <c r="AK1644">
        <v>0.56991016790978311</v>
      </c>
      <c r="AL1644">
        <v>19.379844961240309</v>
      </c>
      <c r="AM1644">
        <v>19.949755129150091</v>
      </c>
      <c r="AN1644">
        <v>0.56991016790978311</v>
      </c>
      <c r="AO1644">
        <v>0.50609198788400678</v>
      </c>
      <c r="AP1644">
        <v>1.0760021557937898</v>
      </c>
    </row>
    <row r="1645" spans="1:42" x14ac:dyDescent="0.3">
      <c r="A1645">
        <v>2068</v>
      </c>
      <c r="B1645" t="s">
        <v>32</v>
      </c>
      <c r="C1645" t="s">
        <v>139</v>
      </c>
      <c r="D1645" t="s">
        <v>135</v>
      </c>
      <c r="E1645" t="s">
        <v>140</v>
      </c>
      <c r="F1645">
        <v>47922</v>
      </c>
      <c r="G1645">
        <v>18111</v>
      </c>
      <c r="H1645" t="s">
        <v>64</v>
      </c>
      <c r="I1645" t="s">
        <v>65</v>
      </c>
      <c r="J1645">
        <v>18157</v>
      </c>
      <c r="K1645" t="s">
        <v>179</v>
      </c>
      <c r="L1645">
        <v>0</v>
      </c>
      <c r="M1645">
        <v>0</v>
      </c>
      <c r="N1645">
        <v>0</v>
      </c>
      <c r="O1645" s="3">
        <v>0</v>
      </c>
      <c r="P1645">
        <v>1</v>
      </c>
      <c r="Q1645">
        <v>1</v>
      </c>
      <c r="R1645" s="3">
        <v>0</v>
      </c>
      <c r="S1645" s="3">
        <v>1</v>
      </c>
      <c r="T1645" s="3">
        <v>1</v>
      </c>
      <c r="U1645" s="3">
        <v>0</v>
      </c>
      <c r="V1645" s="3">
        <v>1</v>
      </c>
      <c r="W1645" s="3">
        <v>1</v>
      </c>
      <c r="X1645" s="7">
        <f t="shared" si="100"/>
        <v>0</v>
      </c>
      <c r="Y1645" s="7">
        <f t="shared" si="101"/>
        <v>0</v>
      </c>
      <c r="Z1645" s="7">
        <f t="shared" si="102"/>
        <v>0</v>
      </c>
      <c r="AA1645" s="7">
        <f t="shared" si="103"/>
        <v>0</v>
      </c>
      <c r="AB1645">
        <v>0</v>
      </c>
      <c r="AC1645">
        <v>0</v>
      </c>
      <c r="AD1645">
        <v>0</v>
      </c>
      <c r="AE1645">
        <v>0</v>
      </c>
      <c r="AF1645">
        <v>5.5095098931634174</v>
      </c>
      <c r="AG1645">
        <v>5.5095098931634174</v>
      </c>
      <c r="AH1645">
        <v>0.25926768545903667</v>
      </c>
      <c r="AI1645">
        <v>1.1725381074884935</v>
      </c>
      <c r="AJ1645">
        <v>1.4318057929475301</v>
      </c>
      <c r="AK1645">
        <v>0</v>
      </c>
      <c r="AL1645">
        <v>5.5095098931634174</v>
      </c>
      <c r="AM1645">
        <v>5.5095098931634174</v>
      </c>
      <c r="AN1645">
        <v>0.25926768545903667</v>
      </c>
      <c r="AO1645">
        <v>1.1725381074884935</v>
      </c>
      <c r="AP1645">
        <v>1.4318057929475301</v>
      </c>
    </row>
    <row r="1646" spans="1:42" x14ac:dyDescent="0.3">
      <c r="A1646">
        <v>2069</v>
      </c>
      <c r="B1646" t="s">
        <v>32</v>
      </c>
      <c r="C1646" t="s">
        <v>141</v>
      </c>
      <c r="D1646" t="s">
        <v>135</v>
      </c>
      <c r="E1646" t="s">
        <v>35</v>
      </c>
      <c r="F1646">
        <v>46372</v>
      </c>
      <c r="G1646">
        <v>18111</v>
      </c>
      <c r="H1646" t="s">
        <v>64</v>
      </c>
      <c r="I1646" t="s">
        <v>65</v>
      </c>
      <c r="J1646">
        <v>18157</v>
      </c>
      <c r="K1646" t="s">
        <v>179</v>
      </c>
      <c r="L1646">
        <v>0</v>
      </c>
      <c r="M1646">
        <v>0</v>
      </c>
      <c r="N1646">
        <v>0</v>
      </c>
      <c r="O1646" s="3">
        <v>0</v>
      </c>
      <c r="P1646">
        <v>1</v>
      </c>
      <c r="Q1646">
        <v>1</v>
      </c>
      <c r="R1646" s="3">
        <v>0</v>
      </c>
      <c r="S1646" s="3">
        <v>1</v>
      </c>
      <c r="T1646" s="3">
        <v>1</v>
      </c>
      <c r="U1646" s="3">
        <v>0</v>
      </c>
      <c r="V1646" s="3">
        <v>1</v>
      </c>
      <c r="W1646" s="3">
        <v>1</v>
      </c>
      <c r="X1646" s="7">
        <f t="shared" si="100"/>
        <v>0</v>
      </c>
      <c r="Y1646" s="7">
        <f t="shared" si="101"/>
        <v>0</v>
      </c>
      <c r="Z1646" s="7">
        <f t="shared" si="102"/>
        <v>0</v>
      </c>
      <c r="AA1646" s="7">
        <f t="shared" si="103"/>
        <v>0</v>
      </c>
      <c r="AB1646">
        <v>0</v>
      </c>
      <c r="AC1646">
        <v>0</v>
      </c>
      <c r="AD1646">
        <v>0</v>
      </c>
      <c r="AE1646">
        <v>0</v>
      </c>
      <c r="AF1646">
        <v>5.5095098931634174</v>
      </c>
      <c r="AG1646">
        <v>5.5095098931634174</v>
      </c>
      <c r="AH1646">
        <v>0.25926768545903667</v>
      </c>
      <c r="AI1646">
        <v>1.1725381074884935</v>
      </c>
      <c r="AJ1646">
        <v>1.4318057929475301</v>
      </c>
      <c r="AK1646">
        <v>0</v>
      </c>
      <c r="AL1646">
        <v>5.5095098931634174</v>
      </c>
      <c r="AM1646">
        <v>5.5095098931634174</v>
      </c>
      <c r="AN1646">
        <v>0.25926768545903667</v>
      </c>
      <c r="AO1646">
        <v>1.1725381074884935</v>
      </c>
      <c r="AP1646">
        <v>1.4318057929475301</v>
      </c>
    </row>
    <row r="1647" spans="1:42" x14ac:dyDescent="0.3">
      <c r="A1647">
        <v>2070</v>
      </c>
      <c r="B1647" t="s">
        <v>32</v>
      </c>
      <c r="C1647" t="s">
        <v>142</v>
      </c>
      <c r="D1647" t="s">
        <v>135</v>
      </c>
      <c r="E1647" t="s">
        <v>35</v>
      </c>
      <c r="F1647">
        <v>46380</v>
      </c>
      <c r="G1647">
        <v>18073</v>
      </c>
      <c r="H1647" t="s">
        <v>60</v>
      </c>
      <c r="I1647" t="s">
        <v>61</v>
      </c>
      <c r="J1647">
        <v>18097</v>
      </c>
      <c r="K1647" t="s">
        <v>202</v>
      </c>
      <c r="L1647">
        <v>0</v>
      </c>
      <c r="M1647">
        <v>0</v>
      </c>
      <c r="N1647">
        <v>0</v>
      </c>
      <c r="O1647" s="3">
        <v>1</v>
      </c>
      <c r="P1647">
        <v>0</v>
      </c>
      <c r="Q1647">
        <v>1</v>
      </c>
      <c r="R1647" s="3">
        <v>0</v>
      </c>
      <c r="S1647" s="3">
        <v>1</v>
      </c>
      <c r="T1647" s="3">
        <v>1</v>
      </c>
      <c r="U1647" s="3">
        <v>0</v>
      </c>
      <c r="V1647" s="3">
        <v>1</v>
      </c>
      <c r="W1647" s="3">
        <v>1</v>
      </c>
      <c r="X1647" s="7">
        <f t="shared" si="100"/>
        <v>0</v>
      </c>
      <c r="Y1647" s="7">
        <f t="shared" si="101"/>
        <v>0</v>
      </c>
      <c r="Z1647" s="7">
        <f t="shared" si="102"/>
        <v>1</v>
      </c>
      <c r="AA1647" s="7">
        <f t="shared" si="103"/>
        <v>0</v>
      </c>
      <c r="AB1647">
        <v>0.56991016790978311</v>
      </c>
      <c r="AC1647">
        <v>0</v>
      </c>
      <c r="AD1647">
        <v>0.56991016790978311</v>
      </c>
      <c r="AE1647">
        <v>0</v>
      </c>
      <c r="AF1647">
        <v>19.379844961240309</v>
      </c>
      <c r="AG1647">
        <v>19.379844961240309</v>
      </c>
      <c r="AH1647">
        <v>0</v>
      </c>
      <c r="AI1647">
        <v>0.50609198788400678</v>
      </c>
      <c r="AJ1647">
        <v>0.50609198788400678</v>
      </c>
      <c r="AK1647">
        <v>0.56991016790978311</v>
      </c>
      <c r="AL1647">
        <v>19.379844961240309</v>
      </c>
      <c r="AM1647">
        <v>19.949755129150091</v>
      </c>
      <c r="AN1647">
        <v>0.56991016790978311</v>
      </c>
      <c r="AO1647">
        <v>0.50609198788400678</v>
      </c>
      <c r="AP1647">
        <v>1.0760021557937898</v>
      </c>
    </row>
    <row r="1648" spans="1:42" x14ac:dyDescent="0.3">
      <c r="A1648">
        <v>2107</v>
      </c>
      <c r="B1648" t="s">
        <v>32</v>
      </c>
      <c r="C1648" t="s">
        <v>143</v>
      </c>
      <c r="D1648" t="s">
        <v>111</v>
      </c>
      <c r="E1648" t="s">
        <v>35</v>
      </c>
      <c r="F1648">
        <v>47220</v>
      </c>
      <c r="G1648">
        <v>18071</v>
      </c>
      <c r="H1648" t="s">
        <v>113</v>
      </c>
      <c r="I1648" t="s">
        <v>114</v>
      </c>
      <c r="J1648">
        <v>0</v>
      </c>
      <c r="K1648">
        <v>0</v>
      </c>
      <c r="L1648">
        <v>0</v>
      </c>
      <c r="M1648">
        <v>0</v>
      </c>
      <c r="N1648">
        <v>0</v>
      </c>
      <c r="O1648" s="3">
        <v>0</v>
      </c>
      <c r="P1648">
        <v>0</v>
      </c>
      <c r="Q1648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7">
        <f t="shared" si="100"/>
        <v>0</v>
      </c>
      <c r="Y1648" s="7">
        <f t="shared" si="101"/>
        <v>0</v>
      </c>
      <c r="Z1648" s="7">
        <f t="shared" si="102"/>
        <v>0</v>
      </c>
      <c r="AA1648" s="7">
        <f t="shared" si="103"/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</row>
    <row r="1649" spans="1:42" x14ac:dyDescent="0.3">
      <c r="A1649">
        <v>2114</v>
      </c>
      <c r="B1649" t="s">
        <v>32</v>
      </c>
      <c r="C1649" t="s">
        <v>144</v>
      </c>
      <c r="D1649" t="s">
        <v>145</v>
      </c>
      <c r="E1649" t="s">
        <v>35</v>
      </c>
      <c r="F1649">
        <v>46792</v>
      </c>
      <c r="G1649">
        <v>18069</v>
      </c>
      <c r="H1649" t="s">
        <v>146</v>
      </c>
      <c r="I1649" t="s">
        <v>147</v>
      </c>
      <c r="J1649">
        <v>0</v>
      </c>
      <c r="K1649">
        <v>0</v>
      </c>
      <c r="L1649">
        <v>0</v>
      </c>
      <c r="M1649">
        <v>0</v>
      </c>
      <c r="N1649">
        <v>0</v>
      </c>
      <c r="O1649" s="3">
        <v>0</v>
      </c>
      <c r="P1649">
        <v>1</v>
      </c>
      <c r="Q1649">
        <v>1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7">
        <f t="shared" si="100"/>
        <v>0</v>
      </c>
      <c r="Y1649" s="7">
        <f t="shared" si="101"/>
        <v>0</v>
      </c>
      <c r="Z1649" s="7">
        <f t="shared" si="102"/>
        <v>0</v>
      </c>
      <c r="AA1649" s="7">
        <f t="shared" si="103"/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1.6147011072914608</v>
      </c>
      <c r="AI1649">
        <v>0</v>
      </c>
      <c r="AJ1649">
        <v>1.6147011072914608</v>
      </c>
      <c r="AK1649">
        <v>0</v>
      </c>
      <c r="AL1649">
        <v>0</v>
      </c>
      <c r="AM1649">
        <v>0</v>
      </c>
      <c r="AN1649">
        <v>1.6147011072914608</v>
      </c>
      <c r="AO1649">
        <v>0</v>
      </c>
      <c r="AP1649">
        <v>1.6147011072914608</v>
      </c>
    </row>
    <row r="1650" spans="1:42" x14ac:dyDescent="0.3">
      <c r="A1650">
        <v>2202</v>
      </c>
      <c r="B1650" t="s">
        <v>32</v>
      </c>
      <c r="C1650" t="s">
        <v>148</v>
      </c>
      <c r="D1650" t="s">
        <v>48</v>
      </c>
      <c r="E1650" t="s">
        <v>35</v>
      </c>
      <c r="F1650">
        <v>46385</v>
      </c>
      <c r="G1650">
        <v>18127</v>
      </c>
      <c r="H1650" t="s">
        <v>149</v>
      </c>
      <c r="I1650" t="s">
        <v>150</v>
      </c>
      <c r="J1650">
        <v>18157</v>
      </c>
      <c r="K1650" t="s">
        <v>179</v>
      </c>
      <c r="L1650">
        <v>0</v>
      </c>
      <c r="M1650">
        <v>0</v>
      </c>
      <c r="N1650">
        <v>0</v>
      </c>
      <c r="O1650" s="3">
        <v>0</v>
      </c>
      <c r="P1650">
        <v>1</v>
      </c>
      <c r="Q1650">
        <v>1</v>
      </c>
      <c r="R1650" s="3">
        <v>0</v>
      </c>
      <c r="S1650" s="3">
        <v>1</v>
      </c>
      <c r="T1650" s="3">
        <v>1</v>
      </c>
      <c r="U1650" s="3">
        <v>0</v>
      </c>
      <c r="V1650" s="3">
        <v>1</v>
      </c>
      <c r="W1650" s="3">
        <v>1</v>
      </c>
      <c r="X1650" s="7">
        <f t="shared" si="100"/>
        <v>0</v>
      </c>
      <c r="Y1650" s="7">
        <f t="shared" si="101"/>
        <v>0</v>
      </c>
      <c r="Z1650" s="7">
        <f t="shared" si="102"/>
        <v>0</v>
      </c>
      <c r="AA1650" s="7">
        <f t="shared" si="103"/>
        <v>0</v>
      </c>
      <c r="AB1650">
        <v>0</v>
      </c>
      <c r="AC1650">
        <v>0</v>
      </c>
      <c r="AD1650">
        <v>0</v>
      </c>
      <c r="AE1650">
        <v>0</v>
      </c>
      <c r="AF1650">
        <v>5.5095098931634174</v>
      </c>
      <c r="AG1650">
        <v>5.5095098931634174</v>
      </c>
      <c r="AH1650">
        <v>0.23092941584672286</v>
      </c>
      <c r="AI1650">
        <v>1.0443782831668043</v>
      </c>
      <c r="AJ1650">
        <v>1.275307699013527</v>
      </c>
      <c r="AK1650">
        <v>0</v>
      </c>
      <c r="AL1650">
        <v>5.5095098931634174</v>
      </c>
      <c r="AM1650">
        <v>5.5095098931634174</v>
      </c>
      <c r="AN1650">
        <v>0.23092941584672286</v>
      </c>
      <c r="AO1650">
        <v>1.0443782831668043</v>
      </c>
      <c r="AP1650">
        <v>1.275307699013527</v>
      </c>
    </row>
    <row r="1651" spans="1:42" x14ac:dyDescent="0.3">
      <c r="A1651">
        <v>2209</v>
      </c>
      <c r="B1651" t="s">
        <v>32</v>
      </c>
      <c r="C1651" t="s">
        <v>151</v>
      </c>
      <c r="D1651" t="s">
        <v>152</v>
      </c>
      <c r="E1651" t="s">
        <v>35</v>
      </c>
      <c r="F1651">
        <v>47201</v>
      </c>
      <c r="G1651">
        <v>18005</v>
      </c>
      <c r="H1651" t="s">
        <v>153</v>
      </c>
      <c r="I1651" t="s">
        <v>154</v>
      </c>
      <c r="J1651">
        <v>0</v>
      </c>
      <c r="K1651">
        <v>0</v>
      </c>
      <c r="L1651">
        <v>0</v>
      </c>
      <c r="M1651">
        <v>0</v>
      </c>
      <c r="N1651">
        <v>0</v>
      </c>
      <c r="O1651" s="3">
        <v>0</v>
      </c>
      <c r="P1651">
        <v>0</v>
      </c>
      <c r="Q1651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7">
        <f t="shared" si="100"/>
        <v>0</v>
      </c>
      <c r="Y1651" s="7">
        <f t="shared" si="101"/>
        <v>0</v>
      </c>
      <c r="Z1651" s="7">
        <f t="shared" si="102"/>
        <v>0</v>
      </c>
      <c r="AA1651" s="7">
        <f t="shared" si="103"/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</row>
    <row r="1652" spans="1:42" x14ac:dyDescent="0.3">
      <c r="A1652">
        <v>2210</v>
      </c>
      <c r="B1652" t="s">
        <v>32</v>
      </c>
      <c r="C1652" t="s">
        <v>155</v>
      </c>
      <c r="D1652" t="s">
        <v>152</v>
      </c>
      <c r="E1652" t="s">
        <v>35</v>
      </c>
      <c r="F1652">
        <v>47246</v>
      </c>
      <c r="G1652">
        <v>18005</v>
      </c>
      <c r="H1652" t="s">
        <v>153</v>
      </c>
      <c r="I1652" t="s">
        <v>154</v>
      </c>
      <c r="J1652">
        <v>0</v>
      </c>
      <c r="K1652">
        <v>0</v>
      </c>
      <c r="L1652">
        <v>0</v>
      </c>
      <c r="M1652">
        <v>0</v>
      </c>
      <c r="N1652">
        <v>0</v>
      </c>
      <c r="O1652" s="3">
        <v>0</v>
      </c>
      <c r="P1652">
        <v>0</v>
      </c>
      <c r="Q1652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7">
        <f t="shared" si="100"/>
        <v>0</v>
      </c>
      <c r="Y1652" s="7">
        <f t="shared" si="101"/>
        <v>0</v>
      </c>
      <c r="Z1652" s="7">
        <f t="shared" si="102"/>
        <v>0</v>
      </c>
      <c r="AA1652" s="7">
        <f t="shared" si="103"/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</row>
    <row r="1653" spans="1:42" x14ac:dyDescent="0.3">
      <c r="A1653">
        <v>2211</v>
      </c>
      <c r="B1653" t="s">
        <v>32</v>
      </c>
      <c r="C1653" t="s">
        <v>156</v>
      </c>
      <c r="D1653" t="s">
        <v>152</v>
      </c>
      <c r="E1653" t="s">
        <v>35</v>
      </c>
      <c r="F1653">
        <v>46181</v>
      </c>
      <c r="G1653">
        <v>18081</v>
      </c>
      <c r="H1653" t="s">
        <v>157</v>
      </c>
      <c r="I1653" t="s">
        <v>158</v>
      </c>
      <c r="J1653">
        <v>18097</v>
      </c>
      <c r="K1653" t="s">
        <v>202</v>
      </c>
      <c r="L1653">
        <v>0</v>
      </c>
      <c r="M1653">
        <v>0</v>
      </c>
      <c r="N1653">
        <v>0</v>
      </c>
      <c r="O1653" s="3">
        <v>0</v>
      </c>
      <c r="P1653">
        <v>0</v>
      </c>
      <c r="Q1653">
        <v>0</v>
      </c>
      <c r="R1653" s="3">
        <v>0</v>
      </c>
      <c r="S1653" s="3">
        <v>1</v>
      </c>
      <c r="T1653" s="3">
        <v>1</v>
      </c>
      <c r="U1653" s="3">
        <v>0</v>
      </c>
      <c r="V1653" s="3">
        <v>1</v>
      </c>
      <c r="W1653" s="3">
        <v>1</v>
      </c>
      <c r="X1653" s="7">
        <f t="shared" si="100"/>
        <v>0</v>
      </c>
      <c r="Y1653" s="7">
        <f t="shared" si="101"/>
        <v>0</v>
      </c>
      <c r="Z1653" s="7">
        <f t="shared" si="102"/>
        <v>0</v>
      </c>
      <c r="AA1653" s="7">
        <f t="shared" si="103"/>
        <v>0</v>
      </c>
      <c r="AB1653">
        <v>0</v>
      </c>
      <c r="AC1653">
        <v>0</v>
      </c>
      <c r="AD1653">
        <v>0</v>
      </c>
      <c r="AE1653">
        <v>0</v>
      </c>
      <c r="AF1653">
        <v>19.379844961240309</v>
      </c>
      <c r="AG1653">
        <v>19.379844961240309</v>
      </c>
      <c r="AH1653">
        <v>0</v>
      </c>
      <c r="AI1653">
        <v>0.72556973714587247</v>
      </c>
      <c r="AJ1653">
        <v>0.72556973714587247</v>
      </c>
      <c r="AK1653">
        <v>0</v>
      </c>
      <c r="AL1653">
        <v>19.379844961240309</v>
      </c>
      <c r="AM1653">
        <v>19.379844961240309</v>
      </c>
      <c r="AN1653">
        <v>0</v>
      </c>
      <c r="AO1653">
        <v>0.72556973714587247</v>
      </c>
      <c r="AP1653">
        <v>0.72556973714587247</v>
      </c>
    </row>
    <row r="1654" spans="1:42" x14ac:dyDescent="0.3">
      <c r="A1654">
        <v>2212</v>
      </c>
      <c r="B1654" t="s">
        <v>32</v>
      </c>
      <c r="C1654" t="s">
        <v>159</v>
      </c>
      <c r="D1654" t="s">
        <v>152</v>
      </c>
      <c r="E1654" t="s">
        <v>35</v>
      </c>
      <c r="F1654">
        <v>46131</v>
      </c>
      <c r="G1654">
        <v>18081</v>
      </c>
      <c r="H1654" t="s">
        <v>157</v>
      </c>
      <c r="I1654" t="s">
        <v>158</v>
      </c>
      <c r="J1654">
        <v>18097</v>
      </c>
      <c r="K1654" t="s">
        <v>202</v>
      </c>
      <c r="L1654">
        <v>0</v>
      </c>
      <c r="M1654">
        <v>0</v>
      </c>
      <c r="N1654">
        <v>0</v>
      </c>
      <c r="O1654" s="3">
        <v>0</v>
      </c>
      <c r="P1654">
        <v>0</v>
      </c>
      <c r="Q1654">
        <v>0</v>
      </c>
      <c r="R1654" s="3">
        <v>0</v>
      </c>
      <c r="S1654" s="3">
        <v>1</v>
      </c>
      <c r="T1654" s="3">
        <v>1</v>
      </c>
      <c r="U1654" s="3">
        <v>0</v>
      </c>
      <c r="V1654" s="3">
        <v>1</v>
      </c>
      <c r="W1654" s="3">
        <v>1</v>
      </c>
      <c r="X1654" s="7">
        <f t="shared" si="100"/>
        <v>0</v>
      </c>
      <c r="Y1654" s="7">
        <f t="shared" si="101"/>
        <v>0</v>
      </c>
      <c r="Z1654" s="7">
        <f t="shared" si="102"/>
        <v>0</v>
      </c>
      <c r="AA1654" s="7">
        <f t="shared" si="103"/>
        <v>0</v>
      </c>
      <c r="AB1654">
        <v>0</v>
      </c>
      <c r="AC1654">
        <v>0</v>
      </c>
      <c r="AD1654">
        <v>0</v>
      </c>
      <c r="AE1654">
        <v>0</v>
      </c>
      <c r="AF1654">
        <v>19.379844961240309</v>
      </c>
      <c r="AG1654">
        <v>19.379844961240309</v>
      </c>
      <c r="AH1654">
        <v>0</v>
      </c>
      <c r="AI1654">
        <v>0.72556973714587247</v>
      </c>
      <c r="AJ1654">
        <v>0.72556973714587247</v>
      </c>
      <c r="AK1654">
        <v>0</v>
      </c>
      <c r="AL1654">
        <v>19.379844961240309</v>
      </c>
      <c r="AM1654">
        <v>19.379844961240309</v>
      </c>
      <c r="AN1654">
        <v>0</v>
      </c>
      <c r="AO1654">
        <v>0.72556973714587247</v>
      </c>
      <c r="AP1654">
        <v>0.72556973714587247</v>
      </c>
    </row>
    <row r="1655" spans="1:42" x14ac:dyDescent="0.3">
      <c r="A1655">
        <v>2213</v>
      </c>
      <c r="B1655" t="s">
        <v>32</v>
      </c>
      <c r="C1655" t="s">
        <v>71</v>
      </c>
      <c r="D1655" t="s">
        <v>152</v>
      </c>
      <c r="E1655" t="s">
        <v>160</v>
      </c>
      <c r="F1655">
        <v>47283</v>
      </c>
      <c r="G1655">
        <v>18031</v>
      </c>
      <c r="H1655" t="s">
        <v>73</v>
      </c>
      <c r="I1655" t="s">
        <v>74</v>
      </c>
      <c r="J1655">
        <v>0</v>
      </c>
      <c r="K1655">
        <v>0</v>
      </c>
      <c r="L1655">
        <v>0</v>
      </c>
      <c r="M1655">
        <v>0</v>
      </c>
      <c r="N1655">
        <v>0</v>
      </c>
      <c r="O1655" s="3">
        <v>0</v>
      </c>
      <c r="P1655">
        <v>0</v>
      </c>
      <c r="Q1655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7">
        <f t="shared" si="100"/>
        <v>0</v>
      </c>
      <c r="Y1655" s="7">
        <f t="shared" si="101"/>
        <v>0</v>
      </c>
      <c r="Z1655" s="7">
        <f t="shared" si="102"/>
        <v>0</v>
      </c>
      <c r="AA1655" s="7">
        <f t="shared" si="103"/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</row>
    <row r="1656" spans="1:42" x14ac:dyDescent="0.3">
      <c r="A1656">
        <v>2225</v>
      </c>
      <c r="B1656" t="s">
        <v>32</v>
      </c>
      <c r="C1656" t="s">
        <v>161</v>
      </c>
      <c r="D1656" t="s">
        <v>162</v>
      </c>
      <c r="E1656" t="s">
        <v>163</v>
      </c>
      <c r="F1656">
        <v>46992</v>
      </c>
      <c r="G1656">
        <v>18169</v>
      </c>
      <c r="H1656" t="s">
        <v>161</v>
      </c>
      <c r="I1656" t="s">
        <v>164</v>
      </c>
      <c r="J1656">
        <v>0</v>
      </c>
      <c r="K1656">
        <v>0</v>
      </c>
      <c r="L1656">
        <v>0</v>
      </c>
      <c r="M1656">
        <v>0</v>
      </c>
      <c r="N1656">
        <v>0</v>
      </c>
      <c r="O1656" s="3">
        <v>1</v>
      </c>
      <c r="P1656">
        <v>1</v>
      </c>
      <c r="Q1656">
        <v>1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7">
        <f t="shared" si="100"/>
        <v>0</v>
      </c>
      <c r="Y1656" s="7">
        <f t="shared" si="101"/>
        <v>0</v>
      </c>
      <c r="Z1656" s="7">
        <f t="shared" si="102"/>
        <v>1</v>
      </c>
      <c r="AA1656" s="7">
        <f t="shared" si="103"/>
        <v>0</v>
      </c>
      <c r="AB1656">
        <v>2.0485753363579944</v>
      </c>
      <c r="AC1656">
        <v>0</v>
      </c>
      <c r="AD1656">
        <v>2.0485753363579944</v>
      </c>
      <c r="AE1656">
        <v>0</v>
      </c>
      <c r="AF1656">
        <v>0</v>
      </c>
      <c r="AG1656">
        <v>0</v>
      </c>
      <c r="AH1656">
        <v>0.24937407108158521</v>
      </c>
      <c r="AI1656">
        <v>0</v>
      </c>
      <c r="AJ1656">
        <v>0.24937407108158521</v>
      </c>
      <c r="AK1656">
        <v>2.0485753363579944</v>
      </c>
      <c r="AL1656">
        <v>0</v>
      </c>
      <c r="AM1656">
        <v>2.0485753363579944</v>
      </c>
      <c r="AN1656">
        <v>2.2979494074395794</v>
      </c>
      <c r="AO1656">
        <v>0</v>
      </c>
      <c r="AP1656">
        <v>2.2979494074395794</v>
      </c>
    </row>
    <row r="1657" spans="1:42" x14ac:dyDescent="0.3">
      <c r="A1657">
        <v>2303</v>
      </c>
      <c r="B1657" t="s">
        <v>32</v>
      </c>
      <c r="C1657" t="s">
        <v>165</v>
      </c>
      <c r="D1657" t="s">
        <v>42</v>
      </c>
      <c r="E1657" t="s">
        <v>166</v>
      </c>
      <c r="F1657">
        <v>47933</v>
      </c>
      <c r="G1657">
        <v>18107</v>
      </c>
      <c r="H1657" t="s">
        <v>167</v>
      </c>
      <c r="I1657" t="s">
        <v>168</v>
      </c>
      <c r="J1657">
        <v>18097</v>
      </c>
      <c r="K1657" t="s">
        <v>202</v>
      </c>
      <c r="L1657">
        <v>0</v>
      </c>
      <c r="M1657">
        <v>0</v>
      </c>
      <c r="N1657">
        <v>0</v>
      </c>
      <c r="O1657" s="3">
        <v>1</v>
      </c>
      <c r="P1657">
        <v>0</v>
      </c>
      <c r="Q1657">
        <v>1</v>
      </c>
      <c r="R1657" s="3">
        <v>0</v>
      </c>
      <c r="S1657" s="3">
        <v>1</v>
      </c>
      <c r="T1657" s="3">
        <v>1</v>
      </c>
      <c r="U1657" s="3">
        <v>0</v>
      </c>
      <c r="V1657" s="3">
        <v>1</v>
      </c>
      <c r="W1657" s="3">
        <v>1</v>
      </c>
      <c r="X1657" s="7">
        <f t="shared" si="100"/>
        <v>0</v>
      </c>
      <c r="Y1657" s="7">
        <f t="shared" si="101"/>
        <v>0</v>
      </c>
      <c r="Z1657" s="7">
        <f t="shared" si="102"/>
        <v>1</v>
      </c>
      <c r="AA1657" s="7">
        <f t="shared" si="103"/>
        <v>0</v>
      </c>
      <c r="AB1657">
        <v>1.9354271135743819</v>
      </c>
      <c r="AC1657">
        <v>0</v>
      </c>
      <c r="AD1657">
        <v>1.9354271135743819</v>
      </c>
      <c r="AE1657">
        <v>0</v>
      </c>
      <c r="AF1657">
        <v>19.379844961240309</v>
      </c>
      <c r="AG1657">
        <v>19.379844961240309</v>
      </c>
      <c r="AH1657">
        <v>0.33306362420286462</v>
      </c>
      <c r="AI1657">
        <v>0.89927178534773466</v>
      </c>
      <c r="AJ1657">
        <v>1.2323354095505994</v>
      </c>
      <c r="AK1657">
        <v>1.9354271135743819</v>
      </c>
      <c r="AL1657">
        <v>19.379844961240309</v>
      </c>
      <c r="AM1657">
        <v>21.31527207481469</v>
      </c>
      <c r="AN1657">
        <v>2.2684907377772463</v>
      </c>
      <c r="AO1657">
        <v>0.89927178534773466</v>
      </c>
      <c r="AP1657">
        <v>3.1677625231249813</v>
      </c>
    </row>
    <row r="1658" spans="1:42" x14ac:dyDescent="0.3">
      <c r="A1658">
        <v>2304</v>
      </c>
      <c r="B1658" t="s">
        <v>32</v>
      </c>
      <c r="C1658" t="s">
        <v>169</v>
      </c>
      <c r="D1658" t="s">
        <v>42</v>
      </c>
      <c r="E1658" t="s">
        <v>35</v>
      </c>
      <c r="F1658">
        <v>47954</v>
      </c>
      <c r="G1658">
        <v>18107</v>
      </c>
      <c r="H1658" t="s">
        <v>167</v>
      </c>
      <c r="I1658" t="s">
        <v>168</v>
      </c>
      <c r="J1658">
        <v>18097</v>
      </c>
      <c r="K1658" t="s">
        <v>202</v>
      </c>
      <c r="L1658">
        <v>0</v>
      </c>
      <c r="M1658">
        <v>0</v>
      </c>
      <c r="N1658">
        <v>0</v>
      </c>
      <c r="O1658" s="3">
        <v>1</v>
      </c>
      <c r="P1658">
        <v>0</v>
      </c>
      <c r="Q1658">
        <v>1</v>
      </c>
      <c r="R1658" s="3">
        <v>0</v>
      </c>
      <c r="S1658" s="3">
        <v>1</v>
      </c>
      <c r="T1658" s="3">
        <v>1</v>
      </c>
      <c r="U1658" s="3">
        <v>0</v>
      </c>
      <c r="V1658" s="3">
        <v>1</v>
      </c>
      <c r="W1658" s="3">
        <v>1</v>
      </c>
      <c r="X1658" s="7">
        <f t="shared" si="100"/>
        <v>0</v>
      </c>
      <c r="Y1658" s="7">
        <f t="shared" si="101"/>
        <v>0</v>
      </c>
      <c r="Z1658" s="7">
        <f t="shared" si="102"/>
        <v>1</v>
      </c>
      <c r="AA1658" s="7">
        <f t="shared" si="103"/>
        <v>0</v>
      </c>
      <c r="AB1658">
        <v>1.9354271135743819</v>
      </c>
      <c r="AC1658">
        <v>0</v>
      </c>
      <c r="AD1658">
        <v>1.9354271135743819</v>
      </c>
      <c r="AE1658">
        <v>0</v>
      </c>
      <c r="AF1658">
        <v>19.379844961240309</v>
      </c>
      <c r="AG1658">
        <v>19.379844961240309</v>
      </c>
      <c r="AH1658">
        <v>0.33306362420286462</v>
      </c>
      <c r="AI1658">
        <v>0.89927178534773466</v>
      </c>
      <c r="AJ1658">
        <v>1.2323354095505994</v>
      </c>
      <c r="AK1658">
        <v>1.9354271135743819</v>
      </c>
      <c r="AL1658">
        <v>19.379844961240309</v>
      </c>
      <c r="AM1658">
        <v>21.31527207481469</v>
      </c>
      <c r="AN1658">
        <v>2.2684907377772463</v>
      </c>
      <c r="AO1658">
        <v>0.89927178534773466</v>
      </c>
      <c r="AP1658">
        <v>3.1677625231249813</v>
      </c>
    </row>
    <row r="1659" spans="1:42" x14ac:dyDescent="0.3">
      <c r="A1659">
        <v>2305</v>
      </c>
      <c r="B1659" t="s">
        <v>32</v>
      </c>
      <c r="C1659" t="s">
        <v>170</v>
      </c>
      <c r="D1659" t="s">
        <v>42</v>
      </c>
      <c r="E1659" t="s">
        <v>35</v>
      </c>
      <c r="F1659">
        <v>47933</v>
      </c>
      <c r="G1659">
        <v>18107</v>
      </c>
      <c r="H1659" t="s">
        <v>167</v>
      </c>
      <c r="I1659" t="s">
        <v>168</v>
      </c>
      <c r="J1659">
        <v>18097</v>
      </c>
      <c r="K1659" t="s">
        <v>202</v>
      </c>
      <c r="L1659">
        <v>0</v>
      </c>
      <c r="M1659">
        <v>0</v>
      </c>
      <c r="N1659">
        <v>0</v>
      </c>
      <c r="O1659" s="3">
        <v>1</v>
      </c>
      <c r="P1659">
        <v>0</v>
      </c>
      <c r="Q1659">
        <v>1</v>
      </c>
      <c r="R1659" s="3">
        <v>0</v>
      </c>
      <c r="S1659" s="3">
        <v>1</v>
      </c>
      <c r="T1659" s="3">
        <v>1</v>
      </c>
      <c r="U1659" s="3">
        <v>0</v>
      </c>
      <c r="V1659" s="3">
        <v>1</v>
      </c>
      <c r="W1659" s="3">
        <v>1</v>
      </c>
      <c r="X1659" s="7">
        <f t="shared" si="100"/>
        <v>0</v>
      </c>
      <c r="Y1659" s="7">
        <f t="shared" si="101"/>
        <v>0</v>
      </c>
      <c r="Z1659" s="7">
        <f t="shared" si="102"/>
        <v>1</v>
      </c>
      <c r="AA1659" s="7">
        <f t="shared" si="103"/>
        <v>0</v>
      </c>
      <c r="AB1659">
        <v>1.9354271135743819</v>
      </c>
      <c r="AC1659">
        <v>0</v>
      </c>
      <c r="AD1659">
        <v>1.9354271135743819</v>
      </c>
      <c r="AE1659">
        <v>0</v>
      </c>
      <c r="AF1659">
        <v>19.379844961240309</v>
      </c>
      <c r="AG1659">
        <v>19.379844961240309</v>
      </c>
      <c r="AH1659">
        <v>0.33306362420286462</v>
      </c>
      <c r="AI1659">
        <v>0.89927178534773466</v>
      </c>
      <c r="AJ1659">
        <v>1.2323354095505994</v>
      </c>
      <c r="AK1659">
        <v>1.9354271135743819</v>
      </c>
      <c r="AL1659">
        <v>19.379844961240309</v>
      </c>
      <c r="AM1659">
        <v>21.31527207481469</v>
      </c>
      <c r="AN1659">
        <v>2.2684907377772463</v>
      </c>
      <c r="AO1659">
        <v>0.89927178534773466</v>
      </c>
      <c r="AP1659">
        <v>3.1677625231249813</v>
      </c>
    </row>
    <row r="1660" spans="1:42" x14ac:dyDescent="0.3">
      <c r="A1660">
        <v>2306</v>
      </c>
      <c r="B1660" t="s">
        <v>32</v>
      </c>
      <c r="C1660" t="s">
        <v>171</v>
      </c>
      <c r="D1660" t="s">
        <v>172</v>
      </c>
      <c r="E1660" t="s">
        <v>35</v>
      </c>
      <c r="F1660">
        <v>47958</v>
      </c>
      <c r="G1660">
        <v>18045</v>
      </c>
      <c r="H1660" t="s">
        <v>173</v>
      </c>
      <c r="I1660" t="s">
        <v>174</v>
      </c>
      <c r="J1660">
        <v>18089</v>
      </c>
      <c r="K1660" t="s">
        <v>244</v>
      </c>
      <c r="L1660">
        <v>0</v>
      </c>
      <c r="M1660">
        <v>0</v>
      </c>
      <c r="N1660">
        <v>0</v>
      </c>
      <c r="O1660" s="3">
        <v>0</v>
      </c>
      <c r="P1660">
        <v>1</v>
      </c>
      <c r="Q1660">
        <v>1</v>
      </c>
      <c r="R1660" s="3">
        <v>0</v>
      </c>
      <c r="S1660" s="3">
        <v>1</v>
      </c>
      <c r="T1660" s="3">
        <v>1</v>
      </c>
      <c r="U1660" s="3">
        <v>0</v>
      </c>
      <c r="V1660" s="3">
        <v>1</v>
      </c>
      <c r="W1660" s="3">
        <v>1</v>
      </c>
      <c r="X1660" s="7">
        <f t="shared" si="100"/>
        <v>0</v>
      </c>
      <c r="Y1660" s="7">
        <f t="shared" si="101"/>
        <v>0</v>
      </c>
      <c r="Z1660" s="7">
        <f t="shared" si="102"/>
        <v>0</v>
      </c>
      <c r="AA1660" s="7">
        <f t="shared" si="103"/>
        <v>0</v>
      </c>
      <c r="AB1660">
        <v>0</v>
      </c>
      <c r="AC1660">
        <v>0</v>
      </c>
      <c r="AD1660">
        <v>0</v>
      </c>
      <c r="AE1660">
        <v>0</v>
      </c>
      <c r="AF1660">
        <v>6.761256988314126</v>
      </c>
      <c r="AG1660">
        <v>6.761256988314126</v>
      </c>
      <c r="AH1660">
        <v>0.56634704099116906</v>
      </c>
      <c r="AI1660">
        <v>1.2789145907473309</v>
      </c>
      <c r="AJ1660">
        <v>1.8452616317384998</v>
      </c>
      <c r="AK1660">
        <v>0</v>
      </c>
      <c r="AL1660">
        <v>6.761256988314126</v>
      </c>
      <c r="AM1660">
        <v>6.761256988314126</v>
      </c>
      <c r="AN1660">
        <v>0.56634704099116906</v>
      </c>
      <c r="AO1660">
        <v>1.2789145907473309</v>
      </c>
      <c r="AP1660">
        <v>1.8452616317384998</v>
      </c>
    </row>
    <row r="1661" spans="1:42" x14ac:dyDescent="0.3">
      <c r="A1661">
        <v>2307</v>
      </c>
      <c r="B1661" t="s">
        <v>32</v>
      </c>
      <c r="C1661" t="s">
        <v>175</v>
      </c>
      <c r="D1661" t="s">
        <v>42</v>
      </c>
      <c r="E1661" t="s">
        <v>176</v>
      </c>
      <c r="F1661">
        <v>47989</v>
      </c>
      <c r="G1661">
        <v>18107</v>
      </c>
      <c r="H1661" t="s">
        <v>167</v>
      </c>
      <c r="I1661" t="s">
        <v>168</v>
      </c>
      <c r="J1661">
        <v>18097</v>
      </c>
      <c r="K1661" t="s">
        <v>202</v>
      </c>
      <c r="L1661">
        <v>0</v>
      </c>
      <c r="M1661">
        <v>0</v>
      </c>
      <c r="N1661">
        <v>0</v>
      </c>
      <c r="O1661" s="3">
        <v>1</v>
      </c>
      <c r="P1661">
        <v>0</v>
      </c>
      <c r="Q1661">
        <v>1</v>
      </c>
      <c r="R1661" s="3">
        <v>0</v>
      </c>
      <c r="S1661" s="3">
        <v>1</v>
      </c>
      <c r="T1661" s="3">
        <v>1</v>
      </c>
      <c r="U1661" s="3">
        <v>0</v>
      </c>
      <c r="V1661" s="3">
        <v>1</v>
      </c>
      <c r="W1661" s="3">
        <v>1</v>
      </c>
      <c r="X1661" s="7">
        <f t="shared" si="100"/>
        <v>0</v>
      </c>
      <c r="Y1661" s="7">
        <f t="shared" si="101"/>
        <v>0</v>
      </c>
      <c r="Z1661" s="7">
        <f t="shared" si="102"/>
        <v>1</v>
      </c>
      <c r="AA1661" s="7">
        <f t="shared" si="103"/>
        <v>0</v>
      </c>
      <c r="AB1661">
        <v>1.9354271135743819</v>
      </c>
      <c r="AC1661">
        <v>0</v>
      </c>
      <c r="AD1661">
        <v>1.9354271135743819</v>
      </c>
      <c r="AE1661">
        <v>0</v>
      </c>
      <c r="AF1661">
        <v>19.379844961240309</v>
      </c>
      <c r="AG1661">
        <v>19.379844961240309</v>
      </c>
      <c r="AH1661">
        <v>0.33306362420286462</v>
      </c>
      <c r="AI1661">
        <v>0.89927178534773466</v>
      </c>
      <c r="AJ1661">
        <v>1.2323354095505994</v>
      </c>
      <c r="AK1661">
        <v>1.9354271135743819</v>
      </c>
      <c r="AL1661">
        <v>19.379844961240309</v>
      </c>
      <c r="AM1661">
        <v>21.31527207481469</v>
      </c>
      <c r="AN1661">
        <v>2.2684907377772463</v>
      </c>
      <c r="AO1661">
        <v>0.89927178534773466</v>
      </c>
      <c r="AP1661">
        <v>3.1677625231249813</v>
      </c>
    </row>
    <row r="1662" spans="1:42" x14ac:dyDescent="0.3">
      <c r="A1662">
        <v>2308</v>
      </c>
      <c r="B1662" t="s">
        <v>32</v>
      </c>
      <c r="C1662" t="s">
        <v>177</v>
      </c>
      <c r="D1662" t="s">
        <v>172</v>
      </c>
      <c r="E1662" t="s">
        <v>35</v>
      </c>
      <c r="F1662">
        <v>47901</v>
      </c>
      <c r="G1662">
        <v>18157</v>
      </c>
      <c r="H1662" t="s">
        <v>178</v>
      </c>
      <c r="I1662" t="s">
        <v>179</v>
      </c>
      <c r="J1662">
        <v>0</v>
      </c>
      <c r="K1662">
        <v>0</v>
      </c>
      <c r="L1662">
        <v>0</v>
      </c>
      <c r="M1662">
        <v>0</v>
      </c>
      <c r="N1662">
        <v>0</v>
      </c>
      <c r="O1662" s="3">
        <v>0</v>
      </c>
      <c r="P1662">
        <v>1</v>
      </c>
      <c r="Q1662">
        <v>1</v>
      </c>
      <c r="R1662" s="3">
        <v>1</v>
      </c>
      <c r="S1662" s="3">
        <v>0</v>
      </c>
      <c r="T1662" s="3">
        <v>1</v>
      </c>
      <c r="U1662" s="3">
        <v>1</v>
      </c>
      <c r="V1662" s="3">
        <v>0</v>
      </c>
      <c r="W1662" s="3">
        <v>1</v>
      </c>
      <c r="X1662" s="7">
        <f t="shared" si="100"/>
        <v>0</v>
      </c>
      <c r="Y1662" s="7">
        <f t="shared" si="101"/>
        <v>5.0130775937227545</v>
      </c>
      <c r="Z1662" s="7">
        <f t="shared" si="102"/>
        <v>0</v>
      </c>
      <c r="AA1662" s="7">
        <f t="shared" si="103"/>
        <v>0</v>
      </c>
      <c r="AB1662">
        <v>0</v>
      </c>
      <c r="AC1662">
        <v>5.0130775937227545</v>
      </c>
      <c r="AD1662">
        <v>5.0130775937227545</v>
      </c>
      <c r="AE1662">
        <v>0</v>
      </c>
      <c r="AF1662">
        <v>0</v>
      </c>
      <c r="AG1662">
        <v>0</v>
      </c>
      <c r="AH1662">
        <v>0.29770579792867136</v>
      </c>
      <c r="AI1662">
        <v>0</v>
      </c>
      <c r="AJ1662">
        <v>0.29770579792867136</v>
      </c>
      <c r="AK1662">
        <v>0</v>
      </c>
      <c r="AL1662">
        <v>5.0130775937227545</v>
      </c>
      <c r="AM1662">
        <v>5.0130775937227545</v>
      </c>
      <c r="AN1662">
        <v>0.29770579792867136</v>
      </c>
      <c r="AO1662">
        <v>5.0130775937227545</v>
      </c>
      <c r="AP1662">
        <v>5.3107833916514258</v>
      </c>
    </row>
    <row r="1663" spans="1:42" x14ac:dyDescent="0.3">
      <c r="A1663">
        <v>2309</v>
      </c>
      <c r="B1663" t="s">
        <v>32</v>
      </c>
      <c r="C1663" t="s">
        <v>180</v>
      </c>
      <c r="D1663" t="s">
        <v>172</v>
      </c>
      <c r="E1663" t="s">
        <v>35</v>
      </c>
      <c r="F1663">
        <v>47952</v>
      </c>
      <c r="G1663">
        <v>18045</v>
      </c>
      <c r="H1663" t="s">
        <v>173</v>
      </c>
      <c r="I1663" t="s">
        <v>174</v>
      </c>
      <c r="J1663">
        <v>18089</v>
      </c>
      <c r="K1663" t="s">
        <v>244</v>
      </c>
      <c r="L1663">
        <v>0</v>
      </c>
      <c r="M1663">
        <v>0</v>
      </c>
      <c r="N1663">
        <v>0</v>
      </c>
      <c r="O1663" s="3">
        <v>0</v>
      </c>
      <c r="P1663">
        <v>1</v>
      </c>
      <c r="Q1663">
        <v>1</v>
      </c>
      <c r="R1663" s="3">
        <v>0</v>
      </c>
      <c r="S1663" s="3">
        <v>1</v>
      </c>
      <c r="T1663" s="3">
        <v>1</v>
      </c>
      <c r="U1663" s="3">
        <v>0</v>
      </c>
      <c r="V1663" s="3">
        <v>1</v>
      </c>
      <c r="W1663" s="3">
        <v>1</v>
      </c>
      <c r="X1663" s="7">
        <f t="shared" si="100"/>
        <v>0</v>
      </c>
      <c r="Y1663" s="7">
        <f t="shared" si="101"/>
        <v>0</v>
      </c>
      <c r="Z1663" s="7">
        <f t="shared" si="102"/>
        <v>0</v>
      </c>
      <c r="AA1663" s="7">
        <f t="shared" si="103"/>
        <v>0</v>
      </c>
      <c r="AB1663">
        <v>0</v>
      </c>
      <c r="AC1663">
        <v>0</v>
      </c>
      <c r="AD1663">
        <v>0</v>
      </c>
      <c r="AE1663">
        <v>0</v>
      </c>
      <c r="AF1663">
        <v>6.761256988314126</v>
      </c>
      <c r="AG1663">
        <v>6.761256988314126</v>
      </c>
      <c r="AH1663">
        <v>0.56634704099116906</v>
      </c>
      <c r="AI1663">
        <v>1.2789145907473309</v>
      </c>
      <c r="AJ1663">
        <v>1.8452616317384998</v>
      </c>
      <c r="AK1663">
        <v>0</v>
      </c>
      <c r="AL1663">
        <v>6.761256988314126</v>
      </c>
      <c r="AM1663">
        <v>6.761256988314126</v>
      </c>
      <c r="AN1663">
        <v>0.56634704099116906</v>
      </c>
      <c r="AO1663">
        <v>1.2789145907473309</v>
      </c>
      <c r="AP1663">
        <v>1.8452616317384998</v>
      </c>
    </row>
    <row r="1664" spans="1:42" x14ac:dyDescent="0.3">
      <c r="A1664">
        <v>2463</v>
      </c>
      <c r="B1664" t="s">
        <v>32</v>
      </c>
      <c r="C1664" t="s">
        <v>177</v>
      </c>
      <c r="D1664" t="s">
        <v>181</v>
      </c>
      <c r="E1664" t="s">
        <v>182</v>
      </c>
      <c r="F1664">
        <v>47904</v>
      </c>
      <c r="G1664">
        <v>18157</v>
      </c>
      <c r="H1664" t="s">
        <v>178</v>
      </c>
      <c r="I1664" t="s">
        <v>179</v>
      </c>
      <c r="J1664">
        <v>0</v>
      </c>
      <c r="K1664">
        <v>0</v>
      </c>
      <c r="L1664">
        <v>0</v>
      </c>
      <c r="M1664">
        <v>0</v>
      </c>
      <c r="N1664">
        <v>0</v>
      </c>
      <c r="O1664" s="3">
        <v>0</v>
      </c>
      <c r="P1664">
        <v>1</v>
      </c>
      <c r="Q1664">
        <v>1</v>
      </c>
      <c r="R1664" s="3">
        <v>1</v>
      </c>
      <c r="S1664" s="3">
        <v>0</v>
      </c>
      <c r="T1664" s="3">
        <v>1</v>
      </c>
      <c r="U1664" s="3">
        <v>1</v>
      </c>
      <c r="V1664" s="3">
        <v>0</v>
      </c>
      <c r="W1664" s="3">
        <v>1</v>
      </c>
      <c r="X1664" s="7">
        <f t="shared" si="100"/>
        <v>0</v>
      </c>
      <c r="Y1664" s="7">
        <f t="shared" si="101"/>
        <v>5.0130775937227545</v>
      </c>
      <c r="Z1664" s="7">
        <f t="shared" si="102"/>
        <v>0</v>
      </c>
      <c r="AA1664" s="7">
        <f t="shared" si="103"/>
        <v>0</v>
      </c>
      <c r="AB1664">
        <v>0</v>
      </c>
      <c r="AC1664">
        <v>5.0130775937227545</v>
      </c>
      <c r="AD1664">
        <v>5.0130775937227545</v>
      </c>
      <c r="AE1664">
        <v>0</v>
      </c>
      <c r="AF1664">
        <v>0</v>
      </c>
      <c r="AG1664">
        <v>0</v>
      </c>
      <c r="AH1664">
        <v>0.29770579792867136</v>
      </c>
      <c r="AI1664">
        <v>0</v>
      </c>
      <c r="AJ1664">
        <v>0.29770579792867136</v>
      </c>
      <c r="AK1664">
        <v>0</v>
      </c>
      <c r="AL1664">
        <v>5.0130775937227545</v>
      </c>
      <c r="AM1664">
        <v>5.0130775937227545</v>
      </c>
      <c r="AN1664">
        <v>0.29770579792867136</v>
      </c>
      <c r="AO1664">
        <v>5.0130775937227545</v>
      </c>
      <c r="AP1664">
        <v>5.3107833916514258</v>
      </c>
    </row>
    <row r="1665" spans="1:42" x14ac:dyDescent="0.3">
      <c r="A1665">
        <v>2506</v>
      </c>
      <c r="B1665" t="s">
        <v>32</v>
      </c>
      <c r="C1665" t="s">
        <v>161</v>
      </c>
      <c r="D1665" t="s">
        <v>162</v>
      </c>
      <c r="E1665" t="s">
        <v>183</v>
      </c>
      <c r="F1665">
        <v>46992</v>
      </c>
      <c r="G1665">
        <v>18169</v>
      </c>
      <c r="H1665" t="s">
        <v>161</v>
      </c>
      <c r="I1665" t="s">
        <v>164</v>
      </c>
      <c r="J1665">
        <v>0</v>
      </c>
      <c r="K1665">
        <v>0</v>
      </c>
      <c r="L1665">
        <v>0</v>
      </c>
      <c r="M1665">
        <v>0</v>
      </c>
      <c r="N1665">
        <v>0</v>
      </c>
      <c r="O1665" s="3">
        <v>1</v>
      </c>
      <c r="P1665">
        <v>0</v>
      </c>
      <c r="Q1665">
        <v>1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7">
        <f t="shared" si="100"/>
        <v>0</v>
      </c>
      <c r="Y1665" s="7">
        <f t="shared" si="101"/>
        <v>0</v>
      </c>
      <c r="Z1665" s="7">
        <f t="shared" si="102"/>
        <v>1</v>
      </c>
      <c r="AA1665" s="7">
        <f t="shared" si="103"/>
        <v>0</v>
      </c>
      <c r="AB1665">
        <v>2.0485753363579944</v>
      </c>
      <c r="AC1665">
        <v>0</v>
      </c>
      <c r="AD1665">
        <v>2.0485753363579944</v>
      </c>
      <c r="AE1665">
        <v>0</v>
      </c>
      <c r="AF1665">
        <v>0</v>
      </c>
      <c r="AG1665">
        <v>0</v>
      </c>
      <c r="AH1665">
        <v>0.24937407108158521</v>
      </c>
      <c r="AI1665">
        <v>0</v>
      </c>
      <c r="AJ1665">
        <v>0.24937407108158521</v>
      </c>
      <c r="AK1665">
        <v>2.0485753363579944</v>
      </c>
      <c r="AL1665">
        <v>0</v>
      </c>
      <c r="AM1665">
        <v>2.0485753363579944</v>
      </c>
      <c r="AN1665">
        <v>2.2979494074395794</v>
      </c>
      <c r="AO1665">
        <v>0</v>
      </c>
      <c r="AP1665">
        <v>2.2979494074395794</v>
      </c>
    </row>
    <row r="1666" spans="1:42" x14ac:dyDescent="0.3">
      <c r="A1666">
        <v>2512</v>
      </c>
      <c r="B1666" t="s">
        <v>32</v>
      </c>
      <c r="C1666" t="s">
        <v>161</v>
      </c>
      <c r="D1666" t="s">
        <v>162</v>
      </c>
      <c r="E1666" t="s">
        <v>184</v>
      </c>
      <c r="F1666">
        <v>46992</v>
      </c>
      <c r="G1666">
        <v>18169</v>
      </c>
      <c r="H1666" t="s">
        <v>161</v>
      </c>
      <c r="I1666" t="s">
        <v>164</v>
      </c>
      <c r="J1666">
        <v>0</v>
      </c>
      <c r="K1666">
        <v>0</v>
      </c>
      <c r="L1666">
        <v>0</v>
      </c>
      <c r="M1666">
        <v>0</v>
      </c>
      <c r="N1666">
        <v>0</v>
      </c>
      <c r="O1666" s="3">
        <v>1</v>
      </c>
      <c r="P1666">
        <v>0</v>
      </c>
      <c r="Q1666">
        <v>1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7">
        <f t="shared" ref="X1666:X1729" si="104">$AD1666*L1666</f>
        <v>0</v>
      </c>
      <c r="Y1666" s="7">
        <f t="shared" ref="Y1666:Y1729" si="105">$AD1666*U1666</f>
        <v>0</v>
      </c>
      <c r="Z1666" s="7">
        <f t="shared" ref="Z1666:Z1729" si="106">IF(X1666=AB1666,0,1)</f>
        <v>1</v>
      </c>
      <c r="AA1666" s="7">
        <f t="shared" ref="AA1666:AA1729" si="107">IF(Y1666=AC1666,0,1)</f>
        <v>0</v>
      </c>
      <c r="AB1666">
        <v>2.0485753363579944</v>
      </c>
      <c r="AC1666">
        <v>0</v>
      </c>
      <c r="AD1666">
        <v>2.0485753363579944</v>
      </c>
      <c r="AE1666">
        <v>0</v>
      </c>
      <c r="AF1666">
        <v>0</v>
      </c>
      <c r="AG1666">
        <v>0</v>
      </c>
      <c r="AH1666">
        <v>0.24937407108158521</v>
      </c>
      <c r="AI1666">
        <v>0</v>
      </c>
      <c r="AJ1666">
        <v>0.24937407108158521</v>
      </c>
      <c r="AK1666">
        <v>2.0485753363579944</v>
      </c>
      <c r="AL1666">
        <v>0</v>
      </c>
      <c r="AM1666">
        <v>2.0485753363579944</v>
      </c>
      <c r="AN1666">
        <v>2.2979494074395794</v>
      </c>
      <c r="AO1666">
        <v>0</v>
      </c>
      <c r="AP1666">
        <v>2.2979494074395794</v>
      </c>
    </row>
    <row r="1667" spans="1:42" x14ac:dyDescent="0.3">
      <c r="A1667">
        <v>2554</v>
      </c>
      <c r="B1667" t="s">
        <v>32</v>
      </c>
      <c r="C1667" t="s">
        <v>185</v>
      </c>
      <c r="D1667" t="s">
        <v>186</v>
      </c>
      <c r="E1667" t="s">
        <v>35</v>
      </c>
      <c r="F1667">
        <v>46794</v>
      </c>
      <c r="G1667">
        <v>18113</v>
      </c>
      <c r="H1667" t="s">
        <v>187</v>
      </c>
      <c r="I1667" t="s">
        <v>188</v>
      </c>
      <c r="J1667">
        <v>0</v>
      </c>
      <c r="K1667">
        <v>0</v>
      </c>
      <c r="L1667">
        <v>0</v>
      </c>
      <c r="M1667">
        <v>0</v>
      </c>
      <c r="N1667">
        <v>0</v>
      </c>
      <c r="O1667" s="3">
        <v>0</v>
      </c>
      <c r="P1667">
        <v>0</v>
      </c>
      <c r="Q1667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7">
        <f t="shared" si="104"/>
        <v>0</v>
      </c>
      <c r="Y1667" s="7">
        <f t="shared" si="105"/>
        <v>0</v>
      </c>
      <c r="Z1667" s="7">
        <f t="shared" si="106"/>
        <v>0</v>
      </c>
      <c r="AA1667" s="7">
        <f t="shared" si="107"/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</row>
    <row r="1668" spans="1:42" x14ac:dyDescent="0.3">
      <c r="A1668">
        <v>2557</v>
      </c>
      <c r="B1668" t="s">
        <v>32</v>
      </c>
      <c r="C1668" t="s">
        <v>189</v>
      </c>
      <c r="D1668" t="s">
        <v>186</v>
      </c>
      <c r="E1668" t="s">
        <v>35</v>
      </c>
      <c r="F1668">
        <v>46945</v>
      </c>
      <c r="G1668">
        <v>18049</v>
      </c>
      <c r="H1668" t="s">
        <v>132</v>
      </c>
      <c r="I1668" t="s">
        <v>133</v>
      </c>
      <c r="J1668">
        <v>0</v>
      </c>
      <c r="K1668">
        <v>0</v>
      </c>
      <c r="L1668">
        <v>0</v>
      </c>
      <c r="M1668">
        <v>0</v>
      </c>
      <c r="N1668">
        <v>0</v>
      </c>
      <c r="O1668" s="3">
        <v>0</v>
      </c>
      <c r="P1668">
        <v>1</v>
      </c>
      <c r="Q1668">
        <v>1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7">
        <f t="shared" si="104"/>
        <v>0</v>
      </c>
      <c r="Y1668" s="7">
        <f t="shared" si="105"/>
        <v>0</v>
      </c>
      <c r="Z1668" s="7">
        <f t="shared" si="106"/>
        <v>0</v>
      </c>
      <c r="AA1668" s="7">
        <f t="shared" si="107"/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0.68297204879336482</v>
      </c>
      <c r="AI1668">
        <v>0</v>
      </c>
      <c r="AJ1668">
        <v>0.68297204879336482</v>
      </c>
      <c r="AK1668">
        <v>0</v>
      </c>
      <c r="AL1668">
        <v>0</v>
      </c>
      <c r="AM1668">
        <v>0</v>
      </c>
      <c r="AN1668">
        <v>0.68297204879336482</v>
      </c>
      <c r="AO1668">
        <v>0</v>
      </c>
      <c r="AP1668">
        <v>0.68297204879336482</v>
      </c>
    </row>
    <row r="1669" spans="1:42" x14ac:dyDescent="0.3">
      <c r="A1669">
        <v>2571</v>
      </c>
      <c r="B1669" t="s">
        <v>32</v>
      </c>
      <c r="C1669" t="s">
        <v>190</v>
      </c>
      <c r="D1669" t="s">
        <v>191</v>
      </c>
      <c r="E1669" t="s">
        <v>35</v>
      </c>
      <c r="F1669">
        <v>46911</v>
      </c>
      <c r="G1669">
        <v>18103</v>
      </c>
      <c r="H1669" t="s">
        <v>192</v>
      </c>
      <c r="I1669" t="s">
        <v>193</v>
      </c>
      <c r="J1669">
        <v>0</v>
      </c>
      <c r="K1669">
        <v>0</v>
      </c>
      <c r="L1669">
        <v>0</v>
      </c>
      <c r="M1669">
        <v>0</v>
      </c>
      <c r="N1669">
        <v>0</v>
      </c>
      <c r="O1669" s="3">
        <v>0</v>
      </c>
      <c r="P1669">
        <v>1</v>
      </c>
      <c r="Q1669">
        <v>1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7">
        <f t="shared" si="104"/>
        <v>0</v>
      </c>
      <c r="Y1669" s="7">
        <f t="shared" si="105"/>
        <v>0</v>
      </c>
      <c r="Z1669" s="7">
        <f t="shared" si="106"/>
        <v>0</v>
      </c>
      <c r="AA1669" s="7">
        <f t="shared" si="107"/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1.2846387629604838</v>
      </c>
      <c r="AI1669">
        <v>0</v>
      </c>
      <c r="AJ1669">
        <v>1.2846387629604838</v>
      </c>
      <c r="AK1669">
        <v>0</v>
      </c>
      <c r="AL1669">
        <v>0</v>
      </c>
      <c r="AM1669">
        <v>0</v>
      </c>
      <c r="AN1669">
        <v>1.2846387629604838</v>
      </c>
      <c r="AO1669">
        <v>0</v>
      </c>
      <c r="AP1669">
        <v>1.2846387629604838</v>
      </c>
    </row>
    <row r="1670" spans="1:42" x14ac:dyDescent="0.3">
      <c r="A1670">
        <v>2573</v>
      </c>
      <c r="B1670" t="s">
        <v>32</v>
      </c>
      <c r="C1670" t="s">
        <v>194</v>
      </c>
      <c r="D1670" t="s">
        <v>195</v>
      </c>
      <c r="E1670" t="s">
        <v>35</v>
      </c>
      <c r="F1670">
        <v>47001</v>
      </c>
      <c r="G1670">
        <v>18029</v>
      </c>
      <c r="H1670" t="s">
        <v>196</v>
      </c>
      <c r="I1670" t="s">
        <v>197</v>
      </c>
      <c r="J1670">
        <v>0</v>
      </c>
      <c r="K1670">
        <v>0</v>
      </c>
      <c r="L1670">
        <v>0</v>
      </c>
      <c r="M1670">
        <v>0</v>
      </c>
      <c r="N1670">
        <v>0</v>
      </c>
      <c r="O1670" s="3">
        <v>0</v>
      </c>
      <c r="P1670">
        <v>0</v>
      </c>
      <c r="Q1670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7">
        <f t="shared" si="104"/>
        <v>0</v>
      </c>
      <c r="Y1670" s="7">
        <f t="shared" si="105"/>
        <v>0</v>
      </c>
      <c r="Z1670" s="7">
        <f t="shared" si="106"/>
        <v>0</v>
      </c>
      <c r="AA1670" s="7">
        <f t="shared" si="107"/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</row>
    <row r="1671" spans="1:42" x14ac:dyDescent="0.3">
      <c r="A1671">
        <v>2574</v>
      </c>
      <c r="B1671" t="s">
        <v>32</v>
      </c>
      <c r="C1671" t="s">
        <v>199</v>
      </c>
      <c r="D1671" t="s">
        <v>200</v>
      </c>
      <c r="E1671" t="s">
        <v>35</v>
      </c>
      <c r="F1671">
        <v>46107</v>
      </c>
      <c r="G1671">
        <v>18097</v>
      </c>
      <c r="H1671" t="s">
        <v>201</v>
      </c>
      <c r="I1671" t="s">
        <v>202</v>
      </c>
      <c r="J1671">
        <v>0</v>
      </c>
      <c r="K1671">
        <v>0</v>
      </c>
      <c r="L1671">
        <v>0</v>
      </c>
      <c r="M1671">
        <v>0</v>
      </c>
      <c r="N1671">
        <v>0</v>
      </c>
      <c r="O1671" s="3">
        <v>0</v>
      </c>
      <c r="P1671">
        <v>0</v>
      </c>
      <c r="Q1671">
        <v>0</v>
      </c>
      <c r="R1671" s="3">
        <v>1</v>
      </c>
      <c r="S1671" s="3">
        <v>0</v>
      </c>
      <c r="T1671" s="3">
        <v>1</v>
      </c>
      <c r="U1671" s="3">
        <v>1</v>
      </c>
      <c r="V1671" s="3">
        <v>0</v>
      </c>
      <c r="W1671" s="3">
        <v>1</v>
      </c>
      <c r="X1671" s="7">
        <f t="shared" si="104"/>
        <v>0</v>
      </c>
      <c r="Y1671" s="7">
        <f t="shared" si="105"/>
        <v>18.916595012897677</v>
      </c>
      <c r="Z1671" s="7">
        <f t="shared" si="106"/>
        <v>0</v>
      </c>
      <c r="AA1671" s="7">
        <f t="shared" si="107"/>
        <v>0</v>
      </c>
      <c r="AB1671">
        <v>0</v>
      </c>
      <c r="AC1671">
        <v>18.916595012897677</v>
      </c>
      <c r="AD1671">
        <v>18.916595012897677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18.916595012897677</v>
      </c>
      <c r="AM1671">
        <v>18.916595012897677</v>
      </c>
      <c r="AN1671">
        <v>0</v>
      </c>
      <c r="AO1671">
        <v>18.916595012897677</v>
      </c>
      <c r="AP1671">
        <v>18.916595012897677</v>
      </c>
    </row>
    <row r="1672" spans="1:42" x14ac:dyDescent="0.3">
      <c r="A1672">
        <v>2575</v>
      </c>
      <c r="B1672" t="s">
        <v>32</v>
      </c>
      <c r="C1672" t="s">
        <v>203</v>
      </c>
      <c r="D1672" t="s">
        <v>204</v>
      </c>
      <c r="E1672" t="s">
        <v>35</v>
      </c>
      <c r="F1672">
        <v>47324</v>
      </c>
      <c r="G1672">
        <v>18177</v>
      </c>
      <c r="H1672" t="s">
        <v>95</v>
      </c>
      <c r="I1672" t="s">
        <v>96</v>
      </c>
      <c r="J1672">
        <v>0</v>
      </c>
      <c r="K1672">
        <v>0</v>
      </c>
      <c r="L1672">
        <v>0</v>
      </c>
      <c r="M1672">
        <v>0</v>
      </c>
      <c r="N1672">
        <v>0</v>
      </c>
      <c r="O1672" s="3">
        <v>0</v>
      </c>
      <c r="P1672">
        <v>1</v>
      </c>
      <c r="Q1672">
        <v>1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7">
        <f t="shared" si="104"/>
        <v>0</v>
      </c>
      <c r="Y1672" s="7">
        <f t="shared" si="105"/>
        <v>0</v>
      </c>
      <c r="Z1672" s="7">
        <f t="shared" si="106"/>
        <v>0</v>
      </c>
      <c r="AA1672" s="7">
        <f t="shared" si="107"/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0.96443082668117175</v>
      </c>
      <c r="AI1672">
        <v>0</v>
      </c>
      <c r="AJ1672">
        <v>0.96443082668117175</v>
      </c>
      <c r="AK1672">
        <v>0</v>
      </c>
      <c r="AL1672">
        <v>0</v>
      </c>
      <c r="AM1672">
        <v>0</v>
      </c>
      <c r="AN1672">
        <v>0.96443082668117175</v>
      </c>
      <c r="AO1672">
        <v>0</v>
      </c>
      <c r="AP1672">
        <v>0.96443082668117175</v>
      </c>
    </row>
    <row r="1673" spans="1:42" x14ac:dyDescent="0.3">
      <c r="A1673">
        <v>2576</v>
      </c>
      <c r="B1673" t="s">
        <v>32</v>
      </c>
      <c r="C1673" t="s">
        <v>205</v>
      </c>
      <c r="D1673" t="s">
        <v>204</v>
      </c>
      <c r="E1673" t="s">
        <v>35</v>
      </c>
      <c r="F1673">
        <v>46506</v>
      </c>
      <c r="G1673">
        <v>18099</v>
      </c>
      <c r="H1673" t="s">
        <v>129</v>
      </c>
      <c r="I1673" t="s">
        <v>130</v>
      </c>
      <c r="J1673">
        <v>0</v>
      </c>
      <c r="K1673">
        <v>0</v>
      </c>
      <c r="L1673">
        <v>0</v>
      </c>
      <c r="M1673">
        <v>0</v>
      </c>
      <c r="N1673">
        <v>0</v>
      </c>
      <c r="O1673" s="3">
        <v>0</v>
      </c>
      <c r="P1673">
        <v>1</v>
      </c>
      <c r="Q1673">
        <v>1</v>
      </c>
      <c r="R1673" s="3">
        <v>0</v>
      </c>
      <c r="S1673" s="3">
        <v>0</v>
      </c>
      <c r="T1673" s="3">
        <v>0</v>
      </c>
      <c r="U1673" s="3">
        <v>0</v>
      </c>
      <c r="V1673" s="3">
        <v>1</v>
      </c>
      <c r="W1673" s="3">
        <v>1</v>
      </c>
      <c r="X1673" s="7">
        <f t="shared" si="104"/>
        <v>0</v>
      </c>
      <c r="Y1673" s="7">
        <f t="shared" si="105"/>
        <v>0</v>
      </c>
      <c r="Z1673" s="7">
        <f t="shared" si="106"/>
        <v>0</v>
      </c>
      <c r="AA1673" s="7">
        <f t="shared" si="107"/>
        <v>0</v>
      </c>
      <c r="AB1673">
        <v>0</v>
      </c>
      <c r="AC1673">
        <v>0</v>
      </c>
      <c r="AD1673">
        <v>0</v>
      </c>
      <c r="AE1673">
        <v>3.3271780539335563</v>
      </c>
      <c r="AF1673">
        <v>0</v>
      </c>
      <c r="AG1673">
        <v>3.3271780539335563</v>
      </c>
      <c r="AH1673">
        <v>0.47344133365638746</v>
      </c>
      <c r="AI1673">
        <v>0</v>
      </c>
      <c r="AJ1673">
        <v>0.47344133365638746</v>
      </c>
      <c r="AK1673">
        <v>3.3271780539335563</v>
      </c>
      <c r="AL1673">
        <v>0</v>
      </c>
      <c r="AM1673">
        <v>3.3271780539335563</v>
      </c>
      <c r="AN1673">
        <v>0.47344133365638746</v>
      </c>
      <c r="AO1673">
        <v>0</v>
      </c>
      <c r="AP1673">
        <v>0.47344133365638746</v>
      </c>
    </row>
    <row r="1674" spans="1:42" x14ac:dyDescent="0.3">
      <c r="A1674">
        <v>2577</v>
      </c>
      <c r="B1674" t="s">
        <v>32</v>
      </c>
      <c r="C1674" t="s">
        <v>206</v>
      </c>
      <c r="D1674" t="s">
        <v>42</v>
      </c>
      <c r="E1674" t="s">
        <v>35</v>
      </c>
      <c r="F1674">
        <v>47838</v>
      </c>
      <c r="G1674">
        <v>18153</v>
      </c>
      <c r="H1674" t="s">
        <v>207</v>
      </c>
      <c r="I1674" t="s">
        <v>208</v>
      </c>
      <c r="J1674">
        <v>0</v>
      </c>
      <c r="K1674">
        <v>0</v>
      </c>
      <c r="L1674">
        <v>0</v>
      </c>
      <c r="M1674">
        <v>0</v>
      </c>
      <c r="N1674">
        <v>0</v>
      </c>
      <c r="O1674" s="3">
        <v>0</v>
      </c>
      <c r="P1674">
        <v>0</v>
      </c>
      <c r="Q1674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7">
        <f t="shared" si="104"/>
        <v>0</v>
      </c>
      <c r="Y1674" s="7">
        <f t="shared" si="105"/>
        <v>0</v>
      </c>
      <c r="Z1674" s="7">
        <f t="shared" si="106"/>
        <v>0</v>
      </c>
      <c r="AA1674" s="7">
        <f t="shared" si="107"/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</row>
    <row r="1675" spans="1:42" x14ac:dyDescent="0.3">
      <c r="A1675">
        <v>2578</v>
      </c>
      <c r="B1675" t="s">
        <v>32</v>
      </c>
      <c r="C1675" t="s">
        <v>209</v>
      </c>
      <c r="D1675" t="s">
        <v>195</v>
      </c>
      <c r="E1675" t="s">
        <v>35</v>
      </c>
      <c r="F1675">
        <v>47331</v>
      </c>
      <c r="G1675">
        <v>18041</v>
      </c>
      <c r="H1675" t="s">
        <v>210</v>
      </c>
      <c r="I1675" t="s">
        <v>211</v>
      </c>
      <c r="J1675">
        <v>0</v>
      </c>
      <c r="K1675">
        <v>0</v>
      </c>
      <c r="L1675">
        <v>0</v>
      </c>
      <c r="M1675">
        <v>0</v>
      </c>
      <c r="N1675">
        <v>0</v>
      </c>
      <c r="O1675" s="3">
        <v>0</v>
      </c>
      <c r="P1675">
        <v>0</v>
      </c>
      <c r="Q1675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7">
        <f t="shared" si="104"/>
        <v>0</v>
      </c>
      <c r="Y1675" s="7">
        <f t="shared" si="105"/>
        <v>0</v>
      </c>
      <c r="Z1675" s="7">
        <f t="shared" si="106"/>
        <v>0</v>
      </c>
      <c r="AA1675" s="7">
        <f t="shared" si="107"/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</row>
    <row r="1676" spans="1:42" x14ac:dyDescent="0.3">
      <c r="A1676">
        <v>2579</v>
      </c>
      <c r="B1676" t="s">
        <v>32</v>
      </c>
      <c r="C1676" t="s">
        <v>112</v>
      </c>
      <c r="D1676" t="s">
        <v>212</v>
      </c>
      <c r="E1676" t="s">
        <v>35</v>
      </c>
      <c r="F1676">
        <v>47228</v>
      </c>
      <c r="G1676">
        <v>18071</v>
      </c>
      <c r="H1676" t="s">
        <v>113</v>
      </c>
      <c r="I1676" t="s">
        <v>114</v>
      </c>
      <c r="J1676">
        <v>0</v>
      </c>
      <c r="K1676">
        <v>0</v>
      </c>
      <c r="L1676">
        <v>0</v>
      </c>
      <c r="M1676">
        <v>0</v>
      </c>
      <c r="N1676">
        <v>0</v>
      </c>
      <c r="O1676" s="3">
        <v>0</v>
      </c>
      <c r="P1676">
        <v>0</v>
      </c>
      <c r="Q1676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7">
        <f t="shared" si="104"/>
        <v>0</v>
      </c>
      <c r="Y1676" s="7">
        <f t="shared" si="105"/>
        <v>0</v>
      </c>
      <c r="Z1676" s="7">
        <f t="shared" si="106"/>
        <v>0</v>
      </c>
      <c r="AA1676" s="7">
        <f t="shared" si="107"/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</row>
    <row r="1677" spans="1:42" x14ac:dyDescent="0.3">
      <c r="A1677">
        <v>2580</v>
      </c>
      <c r="B1677" t="s">
        <v>32</v>
      </c>
      <c r="C1677" t="s">
        <v>213</v>
      </c>
      <c r="D1677" t="s">
        <v>204</v>
      </c>
      <c r="E1677" t="s">
        <v>35</v>
      </c>
      <c r="F1677">
        <v>47847</v>
      </c>
      <c r="G1677">
        <v>18165</v>
      </c>
      <c r="H1677" t="s">
        <v>214</v>
      </c>
      <c r="I1677" t="s">
        <v>215</v>
      </c>
      <c r="J1677">
        <v>0</v>
      </c>
      <c r="K1677">
        <v>0</v>
      </c>
      <c r="L1677">
        <v>0</v>
      </c>
      <c r="M1677">
        <v>0</v>
      </c>
      <c r="N1677">
        <v>0</v>
      </c>
      <c r="O1677" s="3">
        <v>0</v>
      </c>
      <c r="P1677">
        <v>0</v>
      </c>
      <c r="Q1677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7">
        <f t="shared" si="104"/>
        <v>0</v>
      </c>
      <c r="Y1677" s="7">
        <f t="shared" si="105"/>
        <v>0</v>
      </c>
      <c r="Z1677" s="7">
        <f t="shared" si="106"/>
        <v>0</v>
      </c>
      <c r="AA1677" s="7">
        <f t="shared" si="107"/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</row>
    <row r="1678" spans="1:42" x14ac:dyDescent="0.3">
      <c r="A1678">
        <v>2581</v>
      </c>
      <c r="B1678" t="s">
        <v>32</v>
      </c>
      <c r="C1678" t="s">
        <v>216</v>
      </c>
      <c r="D1678" t="s">
        <v>204</v>
      </c>
      <c r="E1678" t="s">
        <v>217</v>
      </c>
      <c r="F1678">
        <v>46122</v>
      </c>
      <c r="G1678">
        <v>18063</v>
      </c>
      <c r="H1678" t="s">
        <v>218</v>
      </c>
      <c r="I1678" t="s">
        <v>219</v>
      </c>
      <c r="J1678">
        <v>18097</v>
      </c>
      <c r="K1678" t="s">
        <v>202</v>
      </c>
      <c r="L1678">
        <v>0</v>
      </c>
      <c r="M1678">
        <v>0</v>
      </c>
      <c r="N1678">
        <v>0</v>
      </c>
      <c r="O1678" s="3">
        <v>0</v>
      </c>
      <c r="P1678">
        <v>1</v>
      </c>
      <c r="Q1678">
        <v>1</v>
      </c>
      <c r="R1678" s="3">
        <v>0</v>
      </c>
      <c r="S1678" s="3">
        <v>1</v>
      </c>
      <c r="T1678" s="3">
        <v>1</v>
      </c>
      <c r="U1678" s="3">
        <v>0</v>
      </c>
      <c r="V1678" s="3">
        <v>1</v>
      </c>
      <c r="W1678" s="3">
        <v>1</v>
      </c>
      <c r="X1678" s="7">
        <f t="shared" si="104"/>
        <v>0</v>
      </c>
      <c r="Y1678" s="7">
        <f t="shared" si="105"/>
        <v>0</v>
      </c>
      <c r="Z1678" s="7">
        <f t="shared" si="106"/>
        <v>0</v>
      </c>
      <c r="AA1678" s="7">
        <f t="shared" si="107"/>
        <v>0</v>
      </c>
      <c r="AB1678">
        <v>0</v>
      </c>
      <c r="AC1678">
        <v>0</v>
      </c>
      <c r="AD1678">
        <v>0</v>
      </c>
      <c r="AE1678">
        <v>0</v>
      </c>
      <c r="AF1678">
        <v>19.379844961240309</v>
      </c>
      <c r="AG1678">
        <v>19.379844961240309</v>
      </c>
      <c r="AH1678">
        <v>1.3697329698794363</v>
      </c>
      <c r="AI1678">
        <v>0.4027828634199927</v>
      </c>
      <c r="AJ1678">
        <v>1.7725158332994291</v>
      </c>
      <c r="AK1678">
        <v>0</v>
      </c>
      <c r="AL1678">
        <v>19.379844961240309</v>
      </c>
      <c r="AM1678">
        <v>19.379844961240309</v>
      </c>
      <c r="AN1678">
        <v>1.3697329698794363</v>
      </c>
      <c r="AO1678">
        <v>0.4027828634199927</v>
      </c>
      <c r="AP1678">
        <v>1.7725158332994291</v>
      </c>
    </row>
    <row r="1679" spans="1:42" x14ac:dyDescent="0.3">
      <c r="A1679">
        <v>2583</v>
      </c>
      <c r="B1679" t="s">
        <v>32</v>
      </c>
      <c r="C1679" t="s">
        <v>118</v>
      </c>
      <c r="D1679" t="s">
        <v>220</v>
      </c>
      <c r="E1679" t="s">
        <v>35</v>
      </c>
      <c r="F1679">
        <v>47527</v>
      </c>
      <c r="G1679">
        <v>18037</v>
      </c>
      <c r="H1679" t="s">
        <v>118</v>
      </c>
      <c r="I1679" t="s">
        <v>119</v>
      </c>
      <c r="J1679">
        <v>18027</v>
      </c>
      <c r="K1679" t="s">
        <v>108</v>
      </c>
      <c r="L1679">
        <v>0</v>
      </c>
      <c r="M1679">
        <v>0</v>
      </c>
      <c r="N1679">
        <v>0</v>
      </c>
      <c r="O1679" s="3">
        <v>0</v>
      </c>
      <c r="P1679">
        <v>0</v>
      </c>
      <c r="Q1679">
        <v>0</v>
      </c>
      <c r="R1679" s="3">
        <v>0</v>
      </c>
      <c r="S1679" s="3">
        <v>1</v>
      </c>
      <c r="T1679" s="3">
        <v>1</v>
      </c>
      <c r="U1679" s="3">
        <v>0</v>
      </c>
      <c r="V1679" s="3">
        <v>1</v>
      </c>
      <c r="W1679" s="3">
        <v>1</v>
      </c>
      <c r="X1679" s="7">
        <f t="shared" si="104"/>
        <v>0</v>
      </c>
      <c r="Y1679" s="7">
        <f t="shared" si="105"/>
        <v>0</v>
      </c>
      <c r="Z1679" s="7">
        <f t="shared" si="106"/>
        <v>0</v>
      </c>
      <c r="AA1679" s="7">
        <f t="shared" si="107"/>
        <v>0</v>
      </c>
      <c r="AB1679">
        <v>0</v>
      </c>
      <c r="AC1679">
        <v>0</v>
      </c>
      <c r="AD1679">
        <v>0</v>
      </c>
      <c r="AE1679">
        <v>0</v>
      </c>
      <c r="AF1679">
        <v>2.6132866390746043</v>
      </c>
      <c r="AG1679">
        <v>2.6132866390746043</v>
      </c>
      <c r="AH1679">
        <v>0</v>
      </c>
      <c r="AI1679">
        <v>0.94921460923195522</v>
      </c>
      <c r="AJ1679">
        <v>0.94921460923195522</v>
      </c>
      <c r="AK1679">
        <v>0</v>
      </c>
      <c r="AL1679">
        <v>2.6132866390746043</v>
      </c>
      <c r="AM1679">
        <v>2.6132866390746043</v>
      </c>
      <c r="AN1679">
        <v>0</v>
      </c>
      <c r="AO1679">
        <v>0.94921460923195522</v>
      </c>
      <c r="AP1679">
        <v>0.94921460923195522</v>
      </c>
    </row>
    <row r="1680" spans="1:42" x14ac:dyDescent="0.3">
      <c r="A1680">
        <v>2584</v>
      </c>
      <c r="B1680" t="s">
        <v>32</v>
      </c>
      <c r="C1680" t="s">
        <v>221</v>
      </c>
      <c r="D1680" t="s">
        <v>67</v>
      </c>
      <c r="E1680" t="s">
        <v>35</v>
      </c>
      <c r="F1680">
        <v>47336</v>
      </c>
      <c r="G1680">
        <v>18075</v>
      </c>
      <c r="H1680" t="s">
        <v>222</v>
      </c>
      <c r="I1680" t="s">
        <v>223</v>
      </c>
      <c r="J1680">
        <v>0</v>
      </c>
      <c r="K1680">
        <v>0</v>
      </c>
      <c r="L1680">
        <v>0</v>
      </c>
      <c r="M1680">
        <v>0</v>
      </c>
      <c r="N1680">
        <v>0</v>
      </c>
      <c r="O1680" s="3">
        <v>1</v>
      </c>
      <c r="P1680">
        <v>0</v>
      </c>
      <c r="Q1680">
        <v>1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7">
        <f t="shared" si="104"/>
        <v>0</v>
      </c>
      <c r="Y1680" s="7">
        <f t="shared" si="105"/>
        <v>0</v>
      </c>
      <c r="Z1680" s="7">
        <f t="shared" si="106"/>
        <v>1</v>
      </c>
      <c r="AA1680" s="7">
        <f t="shared" si="107"/>
        <v>0</v>
      </c>
      <c r="AB1680">
        <v>2.4366471734892783</v>
      </c>
      <c r="AC1680">
        <v>0</v>
      </c>
      <c r="AD1680">
        <v>2.4366471734892783</v>
      </c>
      <c r="AE1680">
        <v>0</v>
      </c>
      <c r="AF1680">
        <v>0</v>
      </c>
      <c r="AG1680">
        <v>0</v>
      </c>
      <c r="AH1680">
        <v>1.6104332651095241</v>
      </c>
      <c r="AI1680">
        <v>0</v>
      </c>
      <c r="AJ1680">
        <v>1.6104332651095241</v>
      </c>
      <c r="AK1680">
        <v>2.4366471734892783</v>
      </c>
      <c r="AL1680">
        <v>0</v>
      </c>
      <c r="AM1680">
        <v>2.4366471734892783</v>
      </c>
      <c r="AN1680">
        <v>4.0470804385988028</v>
      </c>
      <c r="AO1680">
        <v>0</v>
      </c>
      <c r="AP1680">
        <v>4.0470804385988028</v>
      </c>
    </row>
    <row r="1681" spans="1:42" x14ac:dyDescent="0.3">
      <c r="A1681">
        <v>2585</v>
      </c>
      <c r="B1681" t="s">
        <v>32</v>
      </c>
      <c r="C1681" t="s">
        <v>224</v>
      </c>
      <c r="D1681" t="s">
        <v>191</v>
      </c>
      <c r="E1681" t="s">
        <v>35</v>
      </c>
      <c r="F1681">
        <v>46124</v>
      </c>
      <c r="G1681">
        <v>18081</v>
      </c>
      <c r="H1681" t="s">
        <v>157</v>
      </c>
      <c r="I1681" t="s">
        <v>158</v>
      </c>
      <c r="J1681">
        <v>18097</v>
      </c>
      <c r="K1681" t="s">
        <v>202</v>
      </c>
      <c r="L1681">
        <v>0</v>
      </c>
      <c r="M1681">
        <v>0</v>
      </c>
      <c r="N1681">
        <v>0</v>
      </c>
      <c r="O1681" s="3">
        <v>0</v>
      </c>
      <c r="P1681">
        <v>0</v>
      </c>
      <c r="Q1681">
        <v>0</v>
      </c>
      <c r="R1681" s="3">
        <v>0</v>
      </c>
      <c r="S1681" s="3">
        <v>1</v>
      </c>
      <c r="T1681" s="3">
        <v>1</v>
      </c>
      <c r="U1681" s="3">
        <v>0</v>
      </c>
      <c r="V1681" s="3">
        <v>1</v>
      </c>
      <c r="W1681" s="3">
        <v>1</v>
      </c>
      <c r="X1681" s="7">
        <f t="shared" si="104"/>
        <v>0</v>
      </c>
      <c r="Y1681" s="7">
        <f t="shared" si="105"/>
        <v>0</v>
      </c>
      <c r="Z1681" s="7">
        <f t="shared" si="106"/>
        <v>0</v>
      </c>
      <c r="AA1681" s="7">
        <f t="shared" si="107"/>
        <v>0</v>
      </c>
      <c r="AB1681">
        <v>0</v>
      </c>
      <c r="AC1681">
        <v>0</v>
      </c>
      <c r="AD1681">
        <v>0</v>
      </c>
      <c r="AE1681">
        <v>0</v>
      </c>
      <c r="AF1681">
        <v>19.379844961240309</v>
      </c>
      <c r="AG1681">
        <v>19.379844961240309</v>
      </c>
      <c r="AH1681">
        <v>0</v>
      </c>
      <c r="AI1681">
        <v>0.72556973714587247</v>
      </c>
      <c r="AJ1681">
        <v>0.72556973714587247</v>
      </c>
      <c r="AK1681">
        <v>0</v>
      </c>
      <c r="AL1681">
        <v>19.379844961240309</v>
      </c>
      <c r="AM1681">
        <v>19.379844961240309</v>
      </c>
      <c r="AN1681">
        <v>0</v>
      </c>
      <c r="AO1681">
        <v>0.72556973714587247</v>
      </c>
      <c r="AP1681">
        <v>0.72556973714587247</v>
      </c>
    </row>
    <row r="1682" spans="1:42" x14ac:dyDescent="0.3">
      <c r="A1682">
        <v>2586</v>
      </c>
      <c r="B1682" t="s">
        <v>32</v>
      </c>
      <c r="C1682" t="s">
        <v>225</v>
      </c>
      <c r="D1682" t="s">
        <v>226</v>
      </c>
      <c r="E1682" t="s">
        <v>35</v>
      </c>
      <c r="F1682">
        <v>47232</v>
      </c>
      <c r="G1682">
        <v>18005</v>
      </c>
      <c r="H1682" t="s">
        <v>153</v>
      </c>
      <c r="I1682" t="s">
        <v>154</v>
      </c>
      <c r="J1682">
        <v>0</v>
      </c>
      <c r="K1682">
        <v>0</v>
      </c>
      <c r="L1682">
        <v>0</v>
      </c>
      <c r="M1682">
        <v>0</v>
      </c>
      <c r="N1682">
        <v>0</v>
      </c>
      <c r="O1682" s="3">
        <v>0</v>
      </c>
      <c r="P1682">
        <v>0</v>
      </c>
      <c r="Q1682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7">
        <f t="shared" si="104"/>
        <v>0</v>
      </c>
      <c r="Y1682" s="7">
        <f t="shared" si="105"/>
        <v>0</v>
      </c>
      <c r="Z1682" s="7">
        <f t="shared" si="106"/>
        <v>0</v>
      </c>
      <c r="AA1682" s="7">
        <f t="shared" si="107"/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</row>
    <row r="1683" spans="1:42" x14ac:dyDescent="0.3">
      <c r="A1683">
        <v>2587</v>
      </c>
      <c r="B1683" t="s">
        <v>32</v>
      </c>
      <c r="C1683" t="s">
        <v>227</v>
      </c>
      <c r="D1683" t="s">
        <v>200</v>
      </c>
      <c r="E1683" t="s">
        <v>35</v>
      </c>
      <c r="F1683">
        <v>47701</v>
      </c>
      <c r="G1683">
        <v>18163</v>
      </c>
      <c r="H1683" t="s">
        <v>228</v>
      </c>
      <c r="I1683" t="s">
        <v>229</v>
      </c>
      <c r="J1683">
        <v>0</v>
      </c>
      <c r="K1683">
        <v>0</v>
      </c>
      <c r="L1683">
        <v>0</v>
      </c>
      <c r="M1683">
        <v>0</v>
      </c>
      <c r="N1683">
        <v>0</v>
      </c>
      <c r="O1683" s="3">
        <v>0</v>
      </c>
      <c r="P1683">
        <v>0</v>
      </c>
      <c r="Q168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7">
        <f t="shared" si="104"/>
        <v>0</v>
      </c>
      <c r="Y1683" s="7">
        <f t="shared" si="105"/>
        <v>0</v>
      </c>
      <c r="Z1683" s="7">
        <f t="shared" si="106"/>
        <v>0</v>
      </c>
      <c r="AA1683" s="7">
        <f t="shared" si="107"/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</row>
    <row r="1684" spans="1:42" x14ac:dyDescent="0.3">
      <c r="A1684">
        <v>2588</v>
      </c>
      <c r="B1684" t="s">
        <v>32</v>
      </c>
      <c r="C1684" t="s">
        <v>230</v>
      </c>
      <c r="D1684" t="s">
        <v>181</v>
      </c>
      <c r="E1684" t="s">
        <v>35</v>
      </c>
      <c r="F1684">
        <v>47944</v>
      </c>
      <c r="G1684">
        <v>18007</v>
      </c>
      <c r="H1684" t="s">
        <v>231</v>
      </c>
      <c r="I1684" t="s">
        <v>232</v>
      </c>
      <c r="J1684">
        <v>18027</v>
      </c>
      <c r="K1684" t="s">
        <v>108</v>
      </c>
      <c r="L1684">
        <v>0</v>
      </c>
      <c r="M1684">
        <v>0</v>
      </c>
      <c r="N1684">
        <v>0</v>
      </c>
      <c r="O1684" s="3">
        <v>0</v>
      </c>
      <c r="P1684">
        <v>1</v>
      </c>
      <c r="Q1684">
        <v>1</v>
      </c>
      <c r="R1684" s="3">
        <v>0</v>
      </c>
      <c r="S1684" s="3">
        <v>1</v>
      </c>
      <c r="T1684" s="3">
        <v>1</v>
      </c>
      <c r="U1684" s="3">
        <v>0</v>
      </c>
      <c r="V1684" s="3">
        <v>1</v>
      </c>
      <c r="W1684" s="3">
        <v>1</v>
      </c>
      <c r="X1684" s="7">
        <f t="shared" si="104"/>
        <v>0</v>
      </c>
      <c r="Y1684" s="7">
        <f t="shared" si="105"/>
        <v>0</v>
      </c>
      <c r="Z1684" s="7">
        <f t="shared" si="106"/>
        <v>0</v>
      </c>
      <c r="AA1684" s="7">
        <f t="shared" si="107"/>
        <v>0</v>
      </c>
      <c r="AB1684">
        <v>0</v>
      </c>
      <c r="AC1684">
        <v>0</v>
      </c>
      <c r="AD1684">
        <v>0</v>
      </c>
      <c r="AE1684">
        <v>0</v>
      </c>
      <c r="AF1684">
        <v>2.6132866390746043</v>
      </c>
      <c r="AG1684">
        <v>2.6132866390746043</v>
      </c>
      <c r="AH1684">
        <v>0.14341266204734479</v>
      </c>
      <c r="AI1684">
        <v>0.89059263131401134</v>
      </c>
      <c r="AJ1684">
        <v>1.0340052933613562</v>
      </c>
      <c r="AK1684">
        <v>0</v>
      </c>
      <c r="AL1684">
        <v>2.6132866390746043</v>
      </c>
      <c r="AM1684">
        <v>2.6132866390746043</v>
      </c>
      <c r="AN1684">
        <v>0.14341266204734479</v>
      </c>
      <c r="AO1684">
        <v>0.89059263131401134</v>
      </c>
      <c r="AP1684">
        <v>1.0340052933613562</v>
      </c>
    </row>
    <row r="1685" spans="1:42" x14ac:dyDescent="0.3">
      <c r="A1685">
        <v>2589</v>
      </c>
      <c r="B1685" t="s">
        <v>32</v>
      </c>
      <c r="C1685" t="s">
        <v>233</v>
      </c>
      <c r="D1685" t="s">
        <v>212</v>
      </c>
      <c r="E1685" t="s">
        <v>35</v>
      </c>
      <c r="F1685">
        <v>47946</v>
      </c>
      <c r="G1685">
        <v>18131</v>
      </c>
      <c r="H1685" t="s">
        <v>125</v>
      </c>
      <c r="I1685" t="s">
        <v>126</v>
      </c>
      <c r="J1685">
        <v>0</v>
      </c>
      <c r="K1685">
        <v>0</v>
      </c>
      <c r="L1685">
        <v>0</v>
      </c>
      <c r="M1685">
        <v>0</v>
      </c>
      <c r="N1685">
        <v>0</v>
      </c>
      <c r="O1685" s="3">
        <v>0</v>
      </c>
      <c r="P1685">
        <v>1</v>
      </c>
      <c r="Q1685">
        <v>1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7">
        <f t="shared" si="104"/>
        <v>0</v>
      </c>
      <c r="Y1685" s="7">
        <f t="shared" si="105"/>
        <v>0</v>
      </c>
      <c r="Z1685" s="7">
        <f t="shared" si="106"/>
        <v>0</v>
      </c>
      <c r="AA1685" s="7">
        <f t="shared" si="107"/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0.52025617414014658</v>
      </c>
      <c r="AI1685">
        <v>0</v>
      </c>
      <c r="AJ1685">
        <v>0.52025617414014658</v>
      </c>
      <c r="AK1685">
        <v>0</v>
      </c>
      <c r="AL1685">
        <v>0</v>
      </c>
      <c r="AM1685">
        <v>0</v>
      </c>
      <c r="AN1685">
        <v>0.52025617414014658</v>
      </c>
      <c r="AO1685">
        <v>0</v>
      </c>
      <c r="AP1685">
        <v>0.52025617414014658</v>
      </c>
    </row>
    <row r="1686" spans="1:42" x14ac:dyDescent="0.3">
      <c r="A1686">
        <v>2590</v>
      </c>
      <c r="B1686" t="s">
        <v>32</v>
      </c>
      <c r="C1686" t="s">
        <v>234</v>
      </c>
      <c r="D1686" t="s">
        <v>42</v>
      </c>
      <c r="E1686" t="s">
        <v>235</v>
      </c>
      <c r="F1686">
        <v>46133</v>
      </c>
      <c r="G1686">
        <v>18041</v>
      </c>
      <c r="H1686" t="s">
        <v>210</v>
      </c>
      <c r="I1686" t="s">
        <v>211</v>
      </c>
      <c r="J1686">
        <v>0</v>
      </c>
      <c r="K1686">
        <v>0</v>
      </c>
      <c r="L1686">
        <v>0</v>
      </c>
      <c r="M1686">
        <v>0</v>
      </c>
      <c r="N1686">
        <v>0</v>
      </c>
      <c r="O1686" s="3">
        <v>0</v>
      </c>
      <c r="P1686">
        <v>0</v>
      </c>
      <c r="Q1686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7">
        <f t="shared" si="104"/>
        <v>0</v>
      </c>
      <c r="Y1686" s="7">
        <f t="shared" si="105"/>
        <v>0</v>
      </c>
      <c r="Z1686" s="7">
        <f t="shared" si="106"/>
        <v>0</v>
      </c>
      <c r="AA1686" s="7">
        <f t="shared" si="107"/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</row>
    <row r="1687" spans="1:42" x14ac:dyDescent="0.3">
      <c r="A1687">
        <v>2591</v>
      </c>
      <c r="B1687" t="s">
        <v>32</v>
      </c>
      <c r="C1687" t="s">
        <v>236</v>
      </c>
      <c r="D1687" t="s">
        <v>124</v>
      </c>
      <c r="E1687" t="s">
        <v>35</v>
      </c>
      <c r="F1687">
        <v>46526</v>
      </c>
      <c r="G1687">
        <v>18039</v>
      </c>
      <c r="H1687" t="s">
        <v>237</v>
      </c>
      <c r="I1687" t="s">
        <v>238</v>
      </c>
      <c r="J1687">
        <v>0</v>
      </c>
      <c r="K1687">
        <v>0</v>
      </c>
      <c r="L1687">
        <v>0</v>
      </c>
      <c r="M1687">
        <v>0</v>
      </c>
      <c r="N1687">
        <v>0</v>
      </c>
      <c r="O1687" s="3">
        <v>0</v>
      </c>
      <c r="P1687">
        <v>1</v>
      </c>
      <c r="Q1687">
        <v>1</v>
      </c>
      <c r="R1687" s="3">
        <v>0</v>
      </c>
      <c r="S1687" s="3">
        <v>0</v>
      </c>
      <c r="T1687" s="3">
        <v>0</v>
      </c>
      <c r="U1687" s="3">
        <v>0</v>
      </c>
      <c r="V1687" s="3">
        <v>1</v>
      </c>
      <c r="W1687" s="3">
        <v>1</v>
      </c>
      <c r="X1687" s="7">
        <f t="shared" si="104"/>
        <v>0</v>
      </c>
      <c r="Y1687" s="7">
        <f t="shared" si="105"/>
        <v>0</v>
      </c>
      <c r="Z1687" s="7">
        <f t="shared" si="106"/>
        <v>0</v>
      </c>
      <c r="AA1687" s="7">
        <f t="shared" si="107"/>
        <v>0</v>
      </c>
      <c r="AB1687">
        <v>0</v>
      </c>
      <c r="AC1687">
        <v>0</v>
      </c>
      <c r="AD1687">
        <v>0</v>
      </c>
      <c r="AE1687">
        <v>3.3271780539335563</v>
      </c>
      <c r="AF1687">
        <v>0</v>
      </c>
      <c r="AG1687">
        <v>3.3271780539335563</v>
      </c>
      <c r="AH1687">
        <v>0.66423634310542212</v>
      </c>
      <c r="AI1687">
        <v>0</v>
      </c>
      <c r="AJ1687">
        <v>0.66423634310542212</v>
      </c>
      <c r="AK1687">
        <v>3.3271780539335563</v>
      </c>
      <c r="AL1687">
        <v>0</v>
      </c>
      <c r="AM1687">
        <v>3.3271780539335563</v>
      </c>
      <c r="AN1687">
        <v>0.66423634310542212</v>
      </c>
      <c r="AO1687">
        <v>0</v>
      </c>
      <c r="AP1687">
        <v>0.66423634310542212</v>
      </c>
    </row>
    <row r="1688" spans="1:42" x14ac:dyDescent="0.3">
      <c r="A1688">
        <v>2592</v>
      </c>
      <c r="B1688" t="s">
        <v>32</v>
      </c>
      <c r="C1688" t="s">
        <v>239</v>
      </c>
      <c r="D1688" t="s">
        <v>191</v>
      </c>
      <c r="E1688" t="s">
        <v>35</v>
      </c>
      <c r="F1688">
        <v>46936</v>
      </c>
      <c r="G1688">
        <v>18067</v>
      </c>
      <c r="H1688" t="s">
        <v>240</v>
      </c>
      <c r="I1688" t="s">
        <v>241</v>
      </c>
      <c r="J1688">
        <v>0</v>
      </c>
      <c r="K1688">
        <v>0</v>
      </c>
      <c r="L1688">
        <v>0</v>
      </c>
      <c r="M1688">
        <v>0</v>
      </c>
      <c r="N1688">
        <v>0</v>
      </c>
      <c r="O1688" s="3">
        <v>0</v>
      </c>
      <c r="P1688">
        <v>1</v>
      </c>
      <c r="Q1688">
        <v>1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7">
        <f t="shared" si="104"/>
        <v>0</v>
      </c>
      <c r="Y1688" s="7">
        <f t="shared" si="105"/>
        <v>0</v>
      </c>
      <c r="Z1688" s="7">
        <f t="shared" si="106"/>
        <v>0</v>
      </c>
      <c r="AA1688" s="7">
        <f t="shared" si="107"/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0.68003877921138445</v>
      </c>
      <c r="AI1688">
        <v>0</v>
      </c>
      <c r="AJ1688">
        <v>0.68003877921138445</v>
      </c>
      <c r="AK1688">
        <v>0</v>
      </c>
      <c r="AL1688">
        <v>0</v>
      </c>
      <c r="AM1688">
        <v>0</v>
      </c>
      <c r="AN1688">
        <v>0.68003877921138445</v>
      </c>
      <c r="AO1688">
        <v>0</v>
      </c>
      <c r="AP1688">
        <v>0.68003877921138445</v>
      </c>
    </row>
    <row r="1689" spans="1:42" x14ac:dyDescent="0.3">
      <c r="A1689">
        <v>2593</v>
      </c>
      <c r="B1689" t="s">
        <v>32</v>
      </c>
      <c r="C1689" t="s">
        <v>242</v>
      </c>
      <c r="D1689" t="s">
        <v>204</v>
      </c>
      <c r="E1689" t="s">
        <v>35</v>
      </c>
      <c r="F1689">
        <v>46394</v>
      </c>
      <c r="G1689">
        <v>18089</v>
      </c>
      <c r="H1689" t="s">
        <v>243</v>
      </c>
      <c r="I1689" t="s">
        <v>244</v>
      </c>
      <c r="J1689">
        <v>0</v>
      </c>
      <c r="K1689">
        <v>0</v>
      </c>
      <c r="L1689">
        <v>0</v>
      </c>
      <c r="M1689">
        <v>0</v>
      </c>
      <c r="N1689">
        <v>0</v>
      </c>
      <c r="O1689" s="3">
        <v>0</v>
      </c>
      <c r="P1689">
        <v>1</v>
      </c>
      <c r="Q1689">
        <v>1</v>
      </c>
      <c r="R1689" s="3">
        <v>1</v>
      </c>
      <c r="S1689" s="3">
        <v>0</v>
      </c>
      <c r="T1689" s="3">
        <v>1</v>
      </c>
      <c r="U1689" s="3">
        <v>1</v>
      </c>
      <c r="V1689" s="3">
        <v>0</v>
      </c>
      <c r="W1689" s="3">
        <v>1</v>
      </c>
      <c r="X1689" s="7">
        <f t="shared" si="104"/>
        <v>0</v>
      </c>
      <c r="Y1689" s="7">
        <f t="shared" si="105"/>
        <v>6.8746152267596958</v>
      </c>
      <c r="Z1689" s="7">
        <f t="shared" si="106"/>
        <v>0</v>
      </c>
      <c r="AA1689" s="7">
        <f t="shared" si="107"/>
        <v>0</v>
      </c>
      <c r="AB1689">
        <v>0</v>
      </c>
      <c r="AC1689">
        <v>6.8746152267596958</v>
      </c>
      <c r="AD1689">
        <v>6.8746152267596958</v>
      </c>
      <c r="AE1689">
        <v>0</v>
      </c>
      <c r="AF1689">
        <v>0</v>
      </c>
      <c r="AG1689">
        <v>0</v>
      </c>
      <c r="AH1689">
        <v>0.27166696889616954</v>
      </c>
      <c r="AI1689">
        <v>0</v>
      </c>
      <c r="AJ1689">
        <v>0.27166696889616954</v>
      </c>
      <c r="AK1689">
        <v>0</v>
      </c>
      <c r="AL1689">
        <v>6.8746152267596958</v>
      </c>
      <c r="AM1689">
        <v>6.8746152267596958</v>
      </c>
      <c r="AN1689">
        <v>0.27166696889616954</v>
      </c>
      <c r="AO1689">
        <v>6.8746152267596958</v>
      </c>
      <c r="AP1689">
        <v>7.1462821956558651</v>
      </c>
    </row>
    <row r="1690" spans="1:42" x14ac:dyDescent="0.3">
      <c r="A1690">
        <v>2594</v>
      </c>
      <c r="B1690" t="s">
        <v>32</v>
      </c>
      <c r="C1690" t="s">
        <v>245</v>
      </c>
      <c r="D1690" t="s">
        <v>204</v>
      </c>
      <c r="E1690" t="s">
        <v>246</v>
      </c>
      <c r="F1690">
        <v>46341</v>
      </c>
      <c r="G1690">
        <v>18127</v>
      </c>
      <c r="H1690" t="s">
        <v>149</v>
      </c>
      <c r="I1690" t="s">
        <v>150</v>
      </c>
      <c r="J1690">
        <v>18157</v>
      </c>
      <c r="K1690" t="s">
        <v>179</v>
      </c>
      <c r="L1690">
        <v>0</v>
      </c>
      <c r="M1690">
        <v>0</v>
      </c>
      <c r="N1690">
        <v>0</v>
      </c>
      <c r="O1690" s="3">
        <v>0</v>
      </c>
      <c r="P1690">
        <v>1</v>
      </c>
      <c r="Q1690">
        <v>1</v>
      </c>
      <c r="R1690" s="3">
        <v>0</v>
      </c>
      <c r="S1690" s="3">
        <v>1</v>
      </c>
      <c r="T1690" s="3">
        <v>1</v>
      </c>
      <c r="U1690" s="3">
        <v>0</v>
      </c>
      <c r="V1690" s="3">
        <v>1</v>
      </c>
      <c r="W1690" s="3">
        <v>1</v>
      </c>
      <c r="X1690" s="7">
        <f t="shared" si="104"/>
        <v>0</v>
      </c>
      <c r="Y1690" s="7">
        <f t="shared" si="105"/>
        <v>0</v>
      </c>
      <c r="Z1690" s="7">
        <f t="shared" si="106"/>
        <v>0</v>
      </c>
      <c r="AA1690" s="7">
        <f t="shared" si="107"/>
        <v>0</v>
      </c>
      <c r="AB1690">
        <v>0</v>
      </c>
      <c r="AC1690">
        <v>0</v>
      </c>
      <c r="AD1690">
        <v>0</v>
      </c>
      <c r="AE1690">
        <v>0</v>
      </c>
      <c r="AF1690">
        <v>5.5095098931634174</v>
      </c>
      <c r="AG1690">
        <v>5.5095098931634174</v>
      </c>
      <c r="AH1690">
        <v>0.23092941584672286</v>
      </c>
      <c r="AI1690">
        <v>1.0443782831668043</v>
      </c>
      <c r="AJ1690">
        <v>1.275307699013527</v>
      </c>
      <c r="AK1690">
        <v>0</v>
      </c>
      <c r="AL1690">
        <v>5.5095098931634174</v>
      </c>
      <c r="AM1690">
        <v>5.5095098931634174</v>
      </c>
      <c r="AN1690">
        <v>0.23092941584672286</v>
      </c>
      <c r="AO1690">
        <v>1.0443782831668043</v>
      </c>
      <c r="AP1690">
        <v>1.275307699013527</v>
      </c>
    </row>
    <row r="1691" spans="1:42" x14ac:dyDescent="0.3">
      <c r="A1691">
        <v>2595</v>
      </c>
      <c r="B1691" t="s">
        <v>32</v>
      </c>
      <c r="C1691" t="s">
        <v>247</v>
      </c>
      <c r="D1691" t="s">
        <v>35</v>
      </c>
      <c r="E1691" t="s">
        <v>35</v>
      </c>
      <c r="F1691">
        <v>46201</v>
      </c>
      <c r="G1691">
        <v>18097</v>
      </c>
      <c r="H1691" t="s">
        <v>201</v>
      </c>
      <c r="I1691" t="s">
        <v>202</v>
      </c>
      <c r="J1691">
        <v>0</v>
      </c>
      <c r="K1691">
        <v>0</v>
      </c>
      <c r="L1691">
        <v>0</v>
      </c>
      <c r="M1691">
        <v>0</v>
      </c>
      <c r="N1691">
        <v>0</v>
      </c>
      <c r="O1691" s="3">
        <v>0</v>
      </c>
      <c r="P1691">
        <v>0</v>
      </c>
      <c r="Q1691">
        <v>0</v>
      </c>
      <c r="R1691" s="3">
        <v>1</v>
      </c>
      <c r="S1691" s="3">
        <v>0</v>
      </c>
      <c r="T1691" s="3">
        <v>1</v>
      </c>
      <c r="U1691" s="3">
        <v>1</v>
      </c>
      <c r="V1691" s="3">
        <v>0</v>
      </c>
      <c r="W1691" s="3">
        <v>1</v>
      </c>
      <c r="X1691" s="7">
        <f t="shared" si="104"/>
        <v>0</v>
      </c>
      <c r="Y1691" s="7">
        <f t="shared" si="105"/>
        <v>18.916595012897677</v>
      </c>
      <c r="Z1691" s="7">
        <f t="shared" si="106"/>
        <v>0</v>
      </c>
      <c r="AA1691" s="7">
        <f t="shared" si="107"/>
        <v>0</v>
      </c>
      <c r="AB1691">
        <v>0</v>
      </c>
      <c r="AC1691">
        <v>18.916595012897677</v>
      </c>
      <c r="AD1691">
        <v>18.916595012897677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18.916595012897677</v>
      </c>
      <c r="AM1691">
        <v>18.916595012897677</v>
      </c>
      <c r="AN1691">
        <v>0</v>
      </c>
      <c r="AO1691">
        <v>18.916595012897677</v>
      </c>
      <c r="AP1691">
        <v>18.916595012897677</v>
      </c>
    </row>
    <row r="1692" spans="1:42" x14ac:dyDescent="0.3">
      <c r="A1692">
        <v>2597</v>
      </c>
      <c r="B1692" t="s">
        <v>32</v>
      </c>
      <c r="C1692" t="s">
        <v>248</v>
      </c>
      <c r="D1692" t="s">
        <v>195</v>
      </c>
      <c r="E1692" t="s">
        <v>35</v>
      </c>
      <c r="F1692">
        <v>47130</v>
      </c>
      <c r="G1692">
        <v>18019</v>
      </c>
      <c r="H1692" t="s">
        <v>249</v>
      </c>
      <c r="I1692" t="s">
        <v>250</v>
      </c>
      <c r="J1692">
        <v>0</v>
      </c>
      <c r="K1692">
        <v>0</v>
      </c>
      <c r="L1692">
        <v>0</v>
      </c>
      <c r="M1692">
        <v>0</v>
      </c>
      <c r="N1692">
        <v>0</v>
      </c>
      <c r="O1692" s="3">
        <v>0</v>
      </c>
      <c r="P1692">
        <v>0</v>
      </c>
      <c r="Q1692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7">
        <f t="shared" si="104"/>
        <v>0</v>
      </c>
      <c r="Y1692" s="7">
        <f t="shared" si="105"/>
        <v>0</v>
      </c>
      <c r="Z1692" s="7">
        <f t="shared" si="106"/>
        <v>0</v>
      </c>
      <c r="AA1692" s="7">
        <f t="shared" si="107"/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</row>
    <row r="1693" spans="1:42" x14ac:dyDescent="0.3">
      <c r="A1693">
        <v>2598</v>
      </c>
      <c r="B1693" t="s">
        <v>32</v>
      </c>
      <c r="C1693" t="s">
        <v>251</v>
      </c>
      <c r="D1693" t="s">
        <v>191</v>
      </c>
      <c r="E1693" t="s">
        <v>35</v>
      </c>
      <c r="F1693">
        <v>46901</v>
      </c>
      <c r="G1693">
        <v>18067</v>
      </c>
      <c r="H1693" t="s">
        <v>240</v>
      </c>
      <c r="I1693" t="s">
        <v>241</v>
      </c>
      <c r="J1693">
        <v>0</v>
      </c>
      <c r="K1693">
        <v>0</v>
      </c>
      <c r="L1693">
        <v>0</v>
      </c>
      <c r="M1693">
        <v>0</v>
      </c>
      <c r="N1693">
        <v>0</v>
      </c>
      <c r="O1693" s="3">
        <v>0</v>
      </c>
      <c r="P1693">
        <v>1</v>
      </c>
      <c r="Q1693">
        <v>1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7">
        <f t="shared" si="104"/>
        <v>0</v>
      </c>
      <c r="Y1693" s="7">
        <f t="shared" si="105"/>
        <v>0</v>
      </c>
      <c r="Z1693" s="7">
        <f t="shared" si="106"/>
        <v>0</v>
      </c>
      <c r="AA1693" s="7">
        <f t="shared" si="107"/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0.68003877921138445</v>
      </c>
      <c r="AI1693">
        <v>0</v>
      </c>
      <c r="AJ1693">
        <v>0.68003877921138445</v>
      </c>
      <c r="AK1693">
        <v>0</v>
      </c>
      <c r="AL1693">
        <v>0</v>
      </c>
      <c r="AM1693">
        <v>0</v>
      </c>
      <c r="AN1693">
        <v>0.68003877921138445</v>
      </c>
      <c r="AO1693">
        <v>0</v>
      </c>
      <c r="AP1693">
        <v>0.68003877921138445</v>
      </c>
    </row>
    <row r="1694" spans="1:42" x14ac:dyDescent="0.3">
      <c r="A1694">
        <v>2599</v>
      </c>
      <c r="B1694" t="s">
        <v>32</v>
      </c>
      <c r="C1694" t="s">
        <v>252</v>
      </c>
      <c r="D1694" t="s">
        <v>204</v>
      </c>
      <c r="E1694" t="s">
        <v>35</v>
      </c>
      <c r="F1694">
        <v>46347</v>
      </c>
      <c r="G1694">
        <v>18127</v>
      </c>
      <c r="H1694" t="s">
        <v>149</v>
      </c>
      <c r="I1694" t="s">
        <v>150</v>
      </c>
      <c r="J1694">
        <v>18157</v>
      </c>
      <c r="K1694" t="s">
        <v>179</v>
      </c>
      <c r="L1694">
        <v>0</v>
      </c>
      <c r="M1694">
        <v>0</v>
      </c>
      <c r="N1694">
        <v>0</v>
      </c>
      <c r="O1694" s="3">
        <v>0</v>
      </c>
      <c r="P1694">
        <v>1</v>
      </c>
      <c r="Q1694">
        <v>1</v>
      </c>
      <c r="R1694" s="3">
        <v>0</v>
      </c>
      <c r="S1694" s="3">
        <v>1</v>
      </c>
      <c r="T1694" s="3">
        <v>1</v>
      </c>
      <c r="U1694" s="3">
        <v>0</v>
      </c>
      <c r="V1694" s="3">
        <v>1</v>
      </c>
      <c r="W1694" s="3">
        <v>1</v>
      </c>
      <c r="X1694" s="7">
        <f t="shared" si="104"/>
        <v>0</v>
      </c>
      <c r="Y1694" s="7">
        <f t="shared" si="105"/>
        <v>0</v>
      </c>
      <c r="Z1694" s="7">
        <f t="shared" si="106"/>
        <v>0</v>
      </c>
      <c r="AA1694" s="7">
        <f t="shared" si="107"/>
        <v>0</v>
      </c>
      <c r="AB1694">
        <v>0</v>
      </c>
      <c r="AC1694">
        <v>0</v>
      </c>
      <c r="AD1694">
        <v>0</v>
      </c>
      <c r="AE1694">
        <v>0</v>
      </c>
      <c r="AF1694">
        <v>5.5095098931634174</v>
      </c>
      <c r="AG1694">
        <v>5.5095098931634174</v>
      </c>
      <c r="AH1694">
        <v>0.23092941584672286</v>
      </c>
      <c r="AI1694">
        <v>1.0443782831668043</v>
      </c>
      <c r="AJ1694">
        <v>1.275307699013527</v>
      </c>
      <c r="AK1694">
        <v>0</v>
      </c>
      <c r="AL1694">
        <v>5.5095098931634174</v>
      </c>
      <c r="AM1694">
        <v>5.5095098931634174</v>
      </c>
      <c r="AN1694">
        <v>0.23092941584672286</v>
      </c>
      <c r="AO1694">
        <v>1.0443782831668043</v>
      </c>
      <c r="AP1694">
        <v>1.275307699013527</v>
      </c>
    </row>
    <row r="1695" spans="1:42" x14ac:dyDescent="0.3">
      <c r="A1695">
        <v>2600</v>
      </c>
      <c r="B1695" t="s">
        <v>32</v>
      </c>
      <c r="C1695" t="s">
        <v>253</v>
      </c>
      <c r="D1695" t="s">
        <v>48</v>
      </c>
      <c r="E1695" t="s">
        <v>35</v>
      </c>
      <c r="F1695">
        <v>46348</v>
      </c>
      <c r="G1695">
        <v>18091</v>
      </c>
      <c r="H1695" t="s">
        <v>81</v>
      </c>
      <c r="I1695" t="s">
        <v>82</v>
      </c>
      <c r="J1695">
        <v>0</v>
      </c>
      <c r="K1695">
        <v>0</v>
      </c>
      <c r="L1695">
        <v>0</v>
      </c>
      <c r="M1695">
        <v>0</v>
      </c>
      <c r="N1695">
        <v>0</v>
      </c>
      <c r="O1695" s="3">
        <v>0</v>
      </c>
      <c r="P1695">
        <v>1</v>
      </c>
      <c r="Q1695">
        <v>1</v>
      </c>
      <c r="R1695" s="3">
        <v>0</v>
      </c>
      <c r="S1695" s="3">
        <v>0</v>
      </c>
      <c r="T1695" s="3">
        <v>0</v>
      </c>
      <c r="U1695" s="3">
        <v>0</v>
      </c>
      <c r="V1695" s="3">
        <v>1</v>
      </c>
      <c r="W1695" s="3">
        <v>1</v>
      </c>
      <c r="X1695" s="7">
        <f t="shared" si="104"/>
        <v>0</v>
      </c>
      <c r="Y1695" s="7">
        <f t="shared" si="105"/>
        <v>0</v>
      </c>
      <c r="Z1695" s="7">
        <f t="shared" si="106"/>
        <v>0</v>
      </c>
      <c r="AA1695" s="7">
        <f t="shared" si="107"/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0.91317681997104827</v>
      </c>
      <c r="AI1695">
        <v>0</v>
      </c>
      <c r="AJ1695">
        <v>0.91317681997104827</v>
      </c>
      <c r="AK1695">
        <v>0</v>
      </c>
      <c r="AL1695">
        <v>0</v>
      </c>
      <c r="AM1695">
        <v>0</v>
      </c>
      <c r="AN1695">
        <v>0.91317681997104827</v>
      </c>
      <c r="AO1695">
        <v>0</v>
      </c>
      <c r="AP1695">
        <v>0.91317681997104827</v>
      </c>
    </row>
    <row r="1696" spans="1:42" x14ac:dyDescent="0.3">
      <c r="A1696">
        <v>2601</v>
      </c>
      <c r="B1696" t="s">
        <v>32</v>
      </c>
      <c r="C1696" t="s">
        <v>254</v>
      </c>
      <c r="D1696" t="s">
        <v>124</v>
      </c>
      <c r="E1696" t="s">
        <v>35</v>
      </c>
      <c r="F1696">
        <v>46940</v>
      </c>
      <c r="G1696">
        <v>18169</v>
      </c>
      <c r="H1696" t="s">
        <v>161</v>
      </c>
      <c r="I1696" t="s">
        <v>164</v>
      </c>
      <c r="J1696">
        <v>0</v>
      </c>
      <c r="K1696">
        <v>0</v>
      </c>
      <c r="L1696">
        <v>0</v>
      </c>
      <c r="M1696">
        <v>0</v>
      </c>
      <c r="N1696">
        <v>0</v>
      </c>
      <c r="O1696" s="3">
        <v>1</v>
      </c>
      <c r="P1696">
        <v>1</v>
      </c>
      <c r="Q1696">
        <v>1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7">
        <f t="shared" si="104"/>
        <v>0</v>
      </c>
      <c r="Y1696" s="7">
        <f t="shared" si="105"/>
        <v>0</v>
      </c>
      <c r="Z1696" s="7">
        <f t="shared" si="106"/>
        <v>1</v>
      </c>
      <c r="AA1696" s="7">
        <f t="shared" si="107"/>
        <v>0</v>
      </c>
      <c r="AB1696">
        <v>2.0485753363579944</v>
      </c>
      <c r="AC1696">
        <v>0</v>
      </c>
      <c r="AD1696">
        <v>2.0485753363579944</v>
      </c>
      <c r="AE1696">
        <v>0</v>
      </c>
      <c r="AF1696">
        <v>0</v>
      </c>
      <c r="AG1696">
        <v>0</v>
      </c>
      <c r="AH1696">
        <v>0.24937407108158521</v>
      </c>
      <c r="AI1696">
        <v>0</v>
      </c>
      <c r="AJ1696">
        <v>0.24937407108158521</v>
      </c>
      <c r="AK1696">
        <v>2.0485753363579944</v>
      </c>
      <c r="AL1696">
        <v>0</v>
      </c>
      <c r="AM1696">
        <v>2.0485753363579944</v>
      </c>
      <c r="AN1696">
        <v>2.2979494074395794</v>
      </c>
      <c r="AO1696">
        <v>0</v>
      </c>
      <c r="AP1696">
        <v>2.2979494074395794</v>
      </c>
    </row>
    <row r="1697" spans="1:42" x14ac:dyDescent="0.3">
      <c r="A1697">
        <v>2602</v>
      </c>
      <c r="B1697" t="s">
        <v>32</v>
      </c>
      <c r="C1697" t="s">
        <v>255</v>
      </c>
      <c r="D1697" t="s">
        <v>42</v>
      </c>
      <c r="E1697" t="s">
        <v>35</v>
      </c>
      <c r="F1697">
        <v>47954</v>
      </c>
      <c r="G1697">
        <v>18107</v>
      </c>
      <c r="H1697" t="s">
        <v>167</v>
      </c>
      <c r="I1697" t="s">
        <v>168</v>
      </c>
      <c r="J1697">
        <v>18097</v>
      </c>
      <c r="K1697" t="s">
        <v>202</v>
      </c>
      <c r="L1697">
        <v>0</v>
      </c>
      <c r="M1697">
        <v>0</v>
      </c>
      <c r="N1697">
        <v>0</v>
      </c>
      <c r="O1697" s="3">
        <v>1</v>
      </c>
      <c r="P1697">
        <v>1</v>
      </c>
      <c r="Q1697">
        <v>1</v>
      </c>
      <c r="R1697" s="3">
        <v>0</v>
      </c>
      <c r="S1697" s="3">
        <v>1</v>
      </c>
      <c r="T1697" s="3">
        <v>1</v>
      </c>
      <c r="U1697" s="3">
        <v>0</v>
      </c>
      <c r="V1697" s="3">
        <v>1</v>
      </c>
      <c r="W1697" s="3">
        <v>1</v>
      </c>
      <c r="X1697" s="7">
        <f t="shared" si="104"/>
        <v>0</v>
      </c>
      <c r="Y1697" s="7">
        <f t="shared" si="105"/>
        <v>0</v>
      </c>
      <c r="Z1697" s="7">
        <f t="shared" si="106"/>
        <v>1</v>
      </c>
      <c r="AA1697" s="7">
        <f t="shared" si="107"/>
        <v>0</v>
      </c>
      <c r="AB1697">
        <v>1.9354271135743819</v>
      </c>
      <c r="AC1697">
        <v>0</v>
      </c>
      <c r="AD1697">
        <v>1.9354271135743819</v>
      </c>
      <c r="AE1697">
        <v>0</v>
      </c>
      <c r="AF1697">
        <v>19.379844961240309</v>
      </c>
      <c r="AG1697">
        <v>19.379844961240309</v>
      </c>
      <c r="AH1697">
        <v>0.33306362420286462</v>
      </c>
      <c r="AI1697">
        <v>0.89927178534773466</v>
      </c>
      <c r="AJ1697">
        <v>1.2323354095505994</v>
      </c>
      <c r="AK1697">
        <v>1.9354271135743819</v>
      </c>
      <c r="AL1697">
        <v>19.379844961240309</v>
      </c>
      <c r="AM1697">
        <v>21.31527207481469</v>
      </c>
      <c r="AN1697">
        <v>2.2684907377772463</v>
      </c>
      <c r="AO1697">
        <v>0.89927178534773466</v>
      </c>
      <c r="AP1697">
        <v>3.1677625231249813</v>
      </c>
    </row>
    <row r="1698" spans="1:42" x14ac:dyDescent="0.3">
      <c r="A1698">
        <v>2603</v>
      </c>
      <c r="B1698" t="s">
        <v>32</v>
      </c>
      <c r="C1698" t="s">
        <v>256</v>
      </c>
      <c r="D1698" t="s">
        <v>204</v>
      </c>
      <c r="E1698" t="s">
        <v>35</v>
      </c>
      <c r="F1698">
        <v>46537</v>
      </c>
      <c r="G1698">
        <v>18099</v>
      </c>
      <c r="H1698" t="s">
        <v>129</v>
      </c>
      <c r="I1698" t="s">
        <v>130</v>
      </c>
      <c r="J1698">
        <v>0</v>
      </c>
      <c r="K1698">
        <v>0</v>
      </c>
      <c r="L1698">
        <v>0</v>
      </c>
      <c r="M1698">
        <v>0</v>
      </c>
      <c r="N1698">
        <v>0</v>
      </c>
      <c r="O1698" s="3">
        <v>0</v>
      </c>
      <c r="P1698">
        <v>1</v>
      </c>
      <c r="Q1698">
        <v>1</v>
      </c>
      <c r="R1698" s="3">
        <v>0</v>
      </c>
      <c r="S1698" s="3">
        <v>0</v>
      </c>
      <c r="T1698" s="3">
        <v>0</v>
      </c>
      <c r="U1698" s="3">
        <v>0</v>
      </c>
      <c r="V1698" s="3">
        <v>1</v>
      </c>
      <c r="W1698" s="3">
        <v>1</v>
      </c>
      <c r="X1698" s="7">
        <f t="shared" si="104"/>
        <v>0</v>
      </c>
      <c r="Y1698" s="7">
        <f t="shared" si="105"/>
        <v>0</v>
      </c>
      <c r="Z1698" s="7">
        <f t="shared" si="106"/>
        <v>0</v>
      </c>
      <c r="AA1698" s="7">
        <f t="shared" si="107"/>
        <v>0</v>
      </c>
      <c r="AB1698">
        <v>0</v>
      </c>
      <c r="AC1698">
        <v>0</v>
      </c>
      <c r="AD1698">
        <v>0</v>
      </c>
      <c r="AE1698">
        <v>3.3271780539335563</v>
      </c>
      <c r="AF1698">
        <v>0</v>
      </c>
      <c r="AG1698">
        <v>3.3271780539335563</v>
      </c>
      <c r="AH1698">
        <v>0.47344133365638746</v>
      </c>
      <c r="AI1698">
        <v>0</v>
      </c>
      <c r="AJ1698">
        <v>0.47344133365638746</v>
      </c>
      <c r="AK1698">
        <v>3.3271780539335563</v>
      </c>
      <c r="AL1698">
        <v>0</v>
      </c>
      <c r="AM1698">
        <v>3.3271780539335563</v>
      </c>
      <c r="AN1698">
        <v>0.47344133365638746</v>
      </c>
      <c r="AO1698">
        <v>0</v>
      </c>
      <c r="AP1698">
        <v>0.47344133365638746</v>
      </c>
    </row>
    <row r="1699" spans="1:42" x14ac:dyDescent="0.3">
      <c r="A1699">
        <v>2605</v>
      </c>
      <c r="B1699" t="s">
        <v>32</v>
      </c>
      <c r="C1699" t="s">
        <v>257</v>
      </c>
      <c r="D1699" t="s">
        <v>204</v>
      </c>
      <c r="E1699" t="s">
        <v>35</v>
      </c>
      <c r="F1699">
        <v>47955</v>
      </c>
      <c r="G1699">
        <v>18107</v>
      </c>
      <c r="H1699" t="s">
        <v>167</v>
      </c>
      <c r="I1699" t="s">
        <v>168</v>
      </c>
      <c r="J1699">
        <v>18097</v>
      </c>
      <c r="K1699" t="s">
        <v>202</v>
      </c>
      <c r="L1699">
        <v>0</v>
      </c>
      <c r="M1699">
        <v>0</v>
      </c>
      <c r="N1699">
        <v>0</v>
      </c>
      <c r="O1699" s="3">
        <v>1</v>
      </c>
      <c r="P1699">
        <v>0</v>
      </c>
      <c r="Q1699">
        <v>1</v>
      </c>
      <c r="R1699" s="3">
        <v>0</v>
      </c>
      <c r="S1699" s="3">
        <v>1</v>
      </c>
      <c r="T1699" s="3">
        <v>1</v>
      </c>
      <c r="U1699" s="3">
        <v>0</v>
      </c>
      <c r="V1699" s="3">
        <v>1</v>
      </c>
      <c r="W1699" s="3">
        <v>1</v>
      </c>
      <c r="X1699" s="7">
        <f t="shared" si="104"/>
        <v>0</v>
      </c>
      <c r="Y1699" s="7">
        <f t="shared" si="105"/>
        <v>0</v>
      </c>
      <c r="Z1699" s="7">
        <f t="shared" si="106"/>
        <v>1</v>
      </c>
      <c r="AA1699" s="7">
        <f t="shared" si="107"/>
        <v>0</v>
      </c>
      <c r="AB1699">
        <v>1.9354271135743819</v>
      </c>
      <c r="AC1699">
        <v>0</v>
      </c>
      <c r="AD1699">
        <v>1.9354271135743819</v>
      </c>
      <c r="AE1699">
        <v>0</v>
      </c>
      <c r="AF1699">
        <v>19.379844961240309</v>
      </c>
      <c r="AG1699">
        <v>19.379844961240309</v>
      </c>
      <c r="AH1699">
        <v>0.33306362420286462</v>
      </c>
      <c r="AI1699">
        <v>0.89927178534773466</v>
      </c>
      <c r="AJ1699">
        <v>1.2323354095505994</v>
      </c>
      <c r="AK1699">
        <v>1.9354271135743819</v>
      </c>
      <c r="AL1699">
        <v>19.379844961240309</v>
      </c>
      <c r="AM1699">
        <v>21.31527207481469</v>
      </c>
      <c r="AN1699">
        <v>2.2684907377772463</v>
      </c>
      <c r="AO1699">
        <v>0.89927178534773466</v>
      </c>
      <c r="AP1699">
        <v>3.1677625231249813</v>
      </c>
    </row>
    <row r="1700" spans="1:42" x14ac:dyDescent="0.3">
      <c r="A1700">
        <v>2606</v>
      </c>
      <c r="B1700" t="s">
        <v>32</v>
      </c>
      <c r="C1700" t="s">
        <v>258</v>
      </c>
      <c r="D1700" t="s">
        <v>35</v>
      </c>
      <c r="E1700" t="s">
        <v>35</v>
      </c>
      <c r="F1700">
        <v>46947</v>
      </c>
      <c r="G1700">
        <v>18017</v>
      </c>
      <c r="H1700" t="s">
        <v>259</v>
      </c>
      <c r="I1700" t="s">
        <v>260</v>
      </c>
      <c r="J1700">
        <v>0</v>
      </c>
      <c r="K1700">
        <v>0</v>
      </c>
      <c r="L1700">
        <v>0</v>
      </c>
      <c r="M1700">
        <v>0</v>
      </c>
      <c r="N1700">
        <v>0</v>
      </c>
      <c r="O1700" s="3">
        <v>1</v>
      </c>
      <c r="P1700">
        <v>0</v>
      </c>
      <c r="Q1700">
        <v>1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7">
        <f t="shared" si="104"/>
        <v>0</v>
      </c>
      <c r="Y1700" s="7">
        <f t="shared" si="105"/>
        <v>0</v>
      </c>
      <c r="Z1700" s="7">
        <f t="shared" si="106"/>
        <v>1</v>
      </c>
      <c r="AA1700" s="7">
        <f t="shared" si="107"/>
        <v>0</v>
      </c>
      <c r="AB1700">
        <v>2.7019989879785609</v>
      </c>
      <c r="AC1700">
        <v>0</v>
      </c>
      <c r="AD1700">
        <v>2.7019989879785609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2.7019989879785609</v>
      </c>
      <c r="AL1700">
        <v>0</v>
      </c>
      <c r="AM1700">
        <v>2.7019989879785609</v>
      </c>
      <c r="AN1700">
        <v>2.7019989879785609</v>
      </c>
      <c r="AO1700">
        <v>0</v>
      </c>
      <c r="AP1700">
        <v>2.7019989879785609</v>
      </c>
    </row>
    <row r="1701" spans="1:42" x14ac:dyDescent="0.3">
      <c r="A1701">
        <v>2607</v>
      </c>
      <c r="B1701" t="s">
        <v>32</v>
      </c>
      <c r="C1701" t="s">
        <v>261</v>
      </c>
      <c r="D1701" t="s">
        <v>195</v>
      </c>
      <c r="E1701" t="s">
        <v>35</v>
      </c>
      <c r="F1701">
        <v>47250</v>
      </c>
      <c r="G1701">
        <v>18077</v>
      </c>
      <c r="H1701" t="s">
        <v>262</v>
      </c>
      <c r="I1701" t="s">
        <v>263</v>
      </c>
      <c r="J1701">
        <v>0</v>
      </c>
      <c r="K1701">
        <v>0</v>
      </c>
      <c r="L1701">
        <v>0</v>
      </c>
      <c r="M1701">
        <v>0</v>
      </c>
      <c r="N1701">
        <v>0</v>
      </c>
      <c r="O1701" s="3">
        <v>0</v>
      </c>
      <c r="P1701">
        <v>0</v>
      </c>
      <c r="Q1701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7">
        <f t="shared" si="104"/>
        <v>0</v>
      </c>
      <c r="Y1701" s="7">
        <f t="shared" si="105"/>
        <v>0</v>
      </c>
      <c r="Z1701" s="7">
        <f t="shared" si="106"/>
        <v>0</v>
      </c>
      <c r="AA1701" s="7">
        <f t="shared" si="107"/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</row>
    <row r="1702" spans="1:42" x14ac:dyDescent="0.3">
      <c r="A1702">
        <v>2608</v>
      </c>
      <c r="B1702" t="s">
        <v>32</v>
      </c>
      <c r="C1702" t="s">
        <v>201</v>
      </c>
      <c r="D1702" t="s">
        <v>264</v>
      </c>
      <c r="E1702" t="s">
        <v>35</v>
      </c>
      <c r="F1702">
        <v>46952</v>
      </c>
      <c r="G1702">
        <v>18053</v>
      </c>
      <c r="H1702" t="s">
        <v>265</v>
      </c>
      <c r="I1702" t="s">
        <v>266</v>
      </c>
      <c r="J1702">
        <v>0</v>
      </c>
      <c r="K1702">
        <v>0</v>
      </c>
      <c r="L1702">
        <v>0</v>
      </c>
      <c r="M1702">
        <v>0</v>
      </c>
      <c r="N1702">
        <v>0</v>
      </c>
      <c r="O1702" s="3">
        <v>1</v>
      </c>
      <c r="P1702">
        <v>0</v>
      </c>
      <c r="Q1702">
        <v>1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7">
        <f t="shared" si="104"/>
        <v>0</v>
      </c>
      <c r="Y1702" s="7">
        <f t="shared" si="105"/>
        <v>0</v>
      </c>
      <c r="Z1702" s="7">
        <f t="shared" si="106"/>
        <v>1</v>
      </c>
      <c r="AA1702" s="7">
        <f t="shared" si="107"/>
        <v>0</v>
      </c>
      <c r="AB1702">
        <v>1.295001295001295</v>
      </c>
      <c r="AC1702">
        <v>0</v>
      </c>
      <c r="AD1702">
        <v>1.295001295001295</v>
      </c>
      <c r="AE1702">
        <v>0</v>
      </c>
      <c r="AF1702">
        <v>0</v>
      </c>
      <c r="AG1702">
        <v>0</v>
      </c>
      <c r="AH1702">
        <v>0.95786085724056735</v>
      </c>
      <c r="AI1702">
        <v>0</v>
      </c>
      <c r="AJ1702">
        <v>0.95786085724056735</v>
      </c>
      <c r="AK1702">
        <v>1.295001295001295</v>
      </c>
      <c r="AL1702">
        <v>0</v>
      </c>
      <c r="AM1702">
        <v>1.295001295001295</v>
      </c>
      <c r="AN1702">
        <v>2.2528621522418621</v>
      </c>
      <c r="AO1702">
        <v>0</v>
      </c>
      <c r="AP1702">
        <v>2.2528621522418621</v>
      </c>
    </row>
    <row r="1703" spans="1:42" x14ac:dyDescent="0.3">
      <c r="A1703">
        <v>2609</v>
      </c>
      <c r="B1703" t="s">
        <v>32</v>
      </c>
      <c r="C1703" t="s">
        <v>267</v>
      </c>
      <c r="D1703" t="s">
        <v>88</v>
      </c>
      <c r="E1703" t="s">
        <v>268</v>
      </c>
      <c r="F1703">
        <v>46056</v>
      </c>
      <c r="G1703">
        <v>18095</v>
      </c>
      <c r="H1703" t="s">
        <v>261</v>
      </c>
      <c r="I1703" t="s">
        <v>269</v>
      </c>
      <c r="J1703">
        <v>0</v>
      </c>
      <c r="K1703">
        <v>0</v>
      </c>
      <c r="L1703">
        <v>0</v>
      </c>
      <c r="M1703">
        <v>0</v>
      </c>
      <c r="N1703">
        <v>0</v>
      </c>
      <c r="O1703" s="3">
        <v>1</v>
      </c>
      <c r="P1703">
        <v>0</v>
      </c>
      <c r="Q1703">
        <v>1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7">
        <f t="shared" si="104"/>
        <v>0</v>
      </c>
      <c r="Y1703" s="7">
        <f t="shared" si="105"/>
        <v>0</v>
      </c>
      <c r="Z1703" s="7">
        <f t="shared" si="106"/>
        <v>1</v>
      </c>
      <c r="AA1703" s="7">
        <f t="shared" si="107"/>
        <v>0</v>
      </c>
      <c r="AB1703">
        <v>1.6804687519306856</v>
      </c>
      <c r="AC1703">
        <v>0</v>
      </c>
      <c r="AD1703">
        <v>1.6804687519306856</v>
      </c>
      <c r="AE1703">
        <v>0</v>
      </c>
      <c r="AF1703">
        <v>0</v>
      </c>
      <c r="AG1703">
        <v>0</v>
      </c>
      <c r="AH1703">
        <v>0.27778055558333364</v>
      </c>
      <c r="AI1703">
        <v>0</v>
      </c>
      <c r="AJ1703">
        <v>0.27778055558333364</v>
      </c>
      <c r="AK1703">
        <v>1.6804687519306856</v>
      </c>
      <c r="AL1703">
        <v>0</v>
      </c>
      <c r="AM1703">
        <v>1.6804687519306856</v>
      </c>
      <c r="AN1703">
        <v>1.9582493075140193</v>
      </c>
      <c r="AO1703">
        <v>0</v>
      </c>
      <c r="AP1703">
        <v>1.9582493075140193</v>
      </c>
    </row>
    <row r="1704" spans="1:42" x14ac:dyDescent="0.3">
      <c r="A1704">
        <v>2611</v>
      </c>
      <c r="B1704" t="s">
        <v>32</v>
      </c>
      <c r="C1704" t="s">
        <v>270</v>
      </c>
      <c r="D1704" t="s">
        <v>212</v>
      </c>
      <c r="E1704" t="s">
        <v>35</v>
      </c>
      <c r="F1704">
        <v>47959</v>
      </c>
      <c r="G1704">
        <v>18181</v>
      </c>
      <c r="H1704" t="s">
        <v>85</v>
      </c>
      <c r="I1704" t="s">
        <v>86</v>
      </c>
      <c r="J1704">
        <v>18157</v>
      </c>
      <c r="K1704" t="s">
        <v>179</v>
      </c>
      <c r="L1704">
        <v>0</v>
      </c>
      <c r="M1704">
        <v>0</v>
      </c>
      <c r="N1704">
        <v>0</v>
      </c>
      <c r="O1704" s="3">
        <v>0</v>
      </c>
      <c r="P1704">
        <v>1</v>
      </c>
      <c r="Q1704">
        <v>1</v>
      </c>
      <c r="R1704" s="3">
        <v>0</v>
      </c>
      <c r="S1704" s="3">
        <v>1</v>
      </c>
      <c r="T1704" s="3">
        <v>1</v>
      </c>
      <c r="U1704" s="3">
        <v>0</v>
      </c>
      <c r="V1704" s="3">
        <v>1</v>
      </c>
      <c r="W1704" s="3">
        <v>1</v>
      </c>
      <c r="X1704" s="7">
        <f t="shared" si="104"/>
        <v>0</v>
      </c>
      <c r="Y1704" s="7">
        <f t="shared" si="105"/>
        <v>0</v>
      </c>
      <c r="Z1704" s="7">
        <f t="shared" si="106"/>
        <v>0</v>
      </c>
      <c r="AA1704" s="7">
        <f t="shared" si="107"/>
        <v>0</v>
      </c>
      <c r="AB1704">
        <v>0</v>
      </c>
      <c r="AC1704">
        <v>0</v>
      </c>
      <c r="AD1704">
        <v>0</v>
      </c>
      <c r="AE1704">
        <v>0</v>
      </c>
      <c r="AF1704">
        <v>5.5095098931634174</v>
      </c>
      <c r="AG1704">
        <v>5.5095098931634174</v>
      </c>
      <c r="AH1704">
        <v>0.47723630546559648</v>
      </c>
      <c r="AI1704">
        <v>0.79030332185102781</v>
      </c>
      <c r="AJ1704">
        <v>1.2675396273166242</v>
      </c>
      <c r="AK1704">
        <v>0</v>
      </c>
      <c r="AL1704">
        <v>5.5095098931634174</v>
      </c>
      <c r="AM1704">
        <v>5.5095098931634174</v>
      </c>
      <c r="AN1704">
        <v>0.47723630546559648</v>
      </c>
      <c r="AO1704">
        <v>0.79030332185102781</v>
      </c>
      <c r="AP1704">
        <v>1.2675396273166242</v>
      </c>
    </row>
    <row r="1705" spans="1:42" x14ac:dyDescent="0.3">
      <c r="A1705">
        <v>2612</v>
      </c>
      <c r="B1705" t="s">
        <v>32</v>
      </c>
      <c r="C1705" t="s">
        <v>271</v>
      </c>
      <c r="D1705" t="s">
        <v>272</v>
      </c>
      <c r="E1705" t="s">
        <v>35</v>
      </c>
      <c r="F1705">
        <v>47359</v>
      </c>
      <c r="G1705">
        <v>18009</v>
      </c>
      <c r="H1705" t="s">
        <v>273</v>
      </c>
      <c r="I1705" t="s">
        <v>274</v>
      </c>
      <c r="J1705">
        <v>0</v>
      </c>
      <c r="K1705">
        <v>0</v>
      </c>
      <c r="L1705">
        <v>0</v>
      </c>
      <c r="M1705">
        <v>0</v>
      </c>
      <c r="N1705">
        <v>0</v>
      </c>
      <c r="O1705" s="3">
        <v>0</v>
      </c>
      <c r="P1705">
        <v>1</v>
      </c>
      <c r="Q1705">
        <v>1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7">
        <f t="shared" si="104"/>
        <v>0</v>
      </c>
      <c r="Y1705" s="7">
        <f t="shared" si="105"/>
        <v>0</v>
      </c>
      <c r="Z1705" s="7">
        <f t="shared" si="106"/>
        <v>0</v>
      </c>
      <c r="AA1705" s="7">
        <f t="shared" si="107"/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1.9916884664500911</v>
      </c>
      <c r="AI1705">
        <v>0</v>
      </c>
      <c r="AJ1705">
        <v>1.9916884664500911</v>
      </c>
      <c r="AK1705">
        <v>0</v>
      </c>
      <c r="AL1705">
        <v>0</v>
      </c>
      <c r="AM1705">
        <v>0</v>
      </c>
      <c r="AN1705">
        <v>1.9916884664500911</v>
      </c>
      <c r="AO1705">
        <v>0</v>
      </c>
      <c r="AP1705">
        <v>1.9916884664500911</v>
      </c>
    </row>
    <row r="1706" spans="1:42" x14ac:dyDescent="0.3">
      <c r="A1706">
        <v>2613</v>
      </c>
      <c r="B1706" t="s">
        <v>32</v>
      </c>
      <c r="C1706" t="s">
        <v>275</v>
      </c>
      <c r="D1706" t="s">
        <v>276</v>
      </c>
      <c r="E1706" t="s">
        <v>35</v>
      </c>
      <c r="F1706">
        <v>46176</v>
      </c>
      <c r="G1706">
        <v>18145</v>
      </c>
      <c r="H1706" t="s">
        <v>277</v>
      </c>
      <c r="I1706" t="s">
        <v>278</v>
      </c>
      <c r="J1706">
        <v>18157</v>
      </c>
      <c r="K1706" t="s">
        <v>179</v>
      </c>
      <c r="L1706">
        <v>0</v>
      </c>
      <c r="M1706">
        <v>0</v>
      </c>
      <c r="N1706">
        <v>0</v>
      </c>
      <c r="O1706" s="3">
        <v>0</v>
      </c>
      <c r="P1706">
        <v>0</v>
      </c>
      <c r="Q1706">
        <v>0</v>
      </c>
      <c r="R1706" s="3">
        <v>0</v>
      </c>
      <c r="S1706" s="3">
        <v>1</v>
      </c>
      <c r="T1706" s="3">
        <v>1</v>
      </c>
      <c r="U1706" s="3">
        <v>0</v>
      </c>
      <c r="V1706" s="3">
        <v>1</v>
      </c>
      <c r="W1706" s="3">
        <v>1</v>
      </c>
      <c r="X1706" s="7">
        <f t="shared" si="104"/>
        <v>0</v>
      </c>
      <c r="Y1706" s="7">
        <f t="shared" si="105"/>
        <v>0</v>
      </c>
      <c r="Z1706" s="7">
        <f t="shared" si="106"/>
        <v>0</v>
      </c>
      <c r="AA1706" s="7">
        <f t="shared" si="107"/>
        <v>0</v>
      </c>
      <c r="AB1706">
        <v>0</v>
      </c>
      <c r="AC1706">
        <v>0</v>
      </c>
      <c r="AD1706">
        <v>0</v>
      </c>
      <c r="AE1706">
        <v>0</v>
      </c>
      <c r="AF1706">
        <v>5.5095098931634174</v>
      </c>
      <c r="AG1706">
        <v>5.5095098931634174</v>
      </c>
      <c r="AH1706">
        <v>0</v>
      </c>
      <c r="AI1706">
        <v>0.40319624660948611</v>
      </c>
      <c r="AJ1706">
        <v>0.40319624660948611</v>
      </c>
      <c r="AK1706">
        <v>0</v>
      </c>
      <c r="AL1706">
        <v>5.5095098931634174</v>
      </c>
      <c r="AM1706">
        <v>5.5095098931634174</v>
      </c>
      <c r="AN1706">
        <v>0</v>
      </c>
      <c r="AO1706">
        <v>0.40319624660948611</v>
      </c>
      <c r="AP1706">
        <v>0.40319624660948611</v>
      </c>
    </row>
    <row r="1707" spans="1:42" x14ac:dyDescent="0.3">
      <c r="A1707">
        <v>2614</v>
      </c>
      <c r="B1707" t="s">
        <v>32</v>
      </c>
      <c r="C1707" t="s">
        <v>279</v>
      </c>
      <c r="D1707" t="s">
        <v>195</v>
      </c>
      <c r="E1707" t="s">
        <v>35</v>
      </c>
      <c r="F1707">
        <v>47620</v>
      </c>
      <c r="G1707">
        <v>18129</v>
      </c>
      <c r="H1707" t="s">
        <v>280</v>
      </c>
      <c r="I1707" t="s">
        <v>281</v>
      </c>
      <c r="J1707">
        <v>0</v>
      </c>
      <c r="K1707">
        <v>0</v>
      </c>
      <c r="L1707">
        <v>0</v>
      </c>
      <c r="M1707">
        <v>0</v>
      </c>
      <c r="N1707">
        <v>0</v>
      </c>
      <c r="O1707" s="3">
        <v>0</v>
      </c>
      <c r="P1707">
        <v>0</v>
      </c>
      <c r="Q1707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7">
        <f t="shared" si="104"/>
        <v>0</v>
      </c>
      <c r="Y1707" s="7">
        <f t="shared" si="105"/>
        <v>0</v>
      </c>
      <c r="Z1707" s="7">
        <f t="shared" si="106"/>
        <v>0</v>
      </c>
      <c r="AA1707" s="7">
        <f t="shared" si="107"/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</row>
    <row r="1708" spans="1:42" x14ac:dyDescent="0.3">
      <c r="A1708">
        <v>2615</v>
      </c>
      <c r="B1708" t="s">
        <v>32</v>
      </c>
      <c r="C1708" t="s">
        <v>282</v>
      </c>
      <c r="D1708" t="s">
        <v>283</v>
      </c>
      <c r="E1708" t="s">
        <v>35</v>
      </c>
      <c r="F1708">
        <v>46550</v>
      </c>
      <c r="G1708">
        <v>18039</v>
      </c>
      <c r="H1708" t="s">
        <v>237</v>
      </c>
      <c r="I1708" t="s">
        <v>238</v>
      </c>
      <c r="J1708">
        <v>0</v>
      </c>
      <c r="K1708">
        <v>0</v>
      </c>
      <c r="L1708">
        <v>0</v>
      </c>
      <c r="M1708">
        <v>0</v>
      </c>
      <c r="N1708">
        <v>0</v>
      </c>
      <c r="O1708" s="3">
        <v>0</v>
      </c>
      <c r="P1708">
        <v>1</v>
      </c>
      <c r="Q1708">
        <v>1</v>
      </c>
      <c r="R1708" s="3">
        <v>0</v>
      </c>
      <c r="S1708" s="3">
        <v>0</v>
      </c>
      <c r="T1708" s="3">
        <v>0</v>
      </c>
      <c r="U1708" s="3">
        <v>0</v>
      </c>
      <c r="V1708" s="3">
        <v>1</v>
      </c>
      <c r="W1708" s="3">
        <v>1</v>
      </c>
      <c r="X1708" s="7">
        <f t="shared" si="104"/>
        <v>0</v>
      </c>
      <c r="Y1708" s="7">
        <f t="shared" si="105"/>
        <v>0</v>
      </c>
      <c r="Z1708" s="7">
        <f t="shared" si="106"/>
        <v>0</v>
      </c>
      <c r="AA1708" s="7">
        <f t="shared" si="107"/>
        <v>0</v>
      </c>
      <c r="AB1708">
        <v>0</v>
      </c>
      <c r="AC1708">
        <v>0</v>
      </c>
      <c r="AD1708">
        <v>0</v>
      </c>
      <c r="AE1708">
        <v>3.3271780539335563</v>
      </c>
      <c r="AF1708">
        <v>0</v>
      </c>
      <c r="AG1708">
        <v>3.3271780539335563</v>
      </c>
      <c r="AH1708">
        <v>0.66423634310542212</v>
      </c>
      <c r="AI1708">
        <v>0</v>
      </c>
      <c r="AJ1708">
        <v>0.66423634310542212</v>
      </c>
      <c r="AK1708">
        <v>3.3271780539335563</v>
      </c>
      <c r="AL1708">
        <v>0</v>
      </c>
      <c r="AM1708">
        <v>3.3271780539335563</v>
      </c>
      <c r="AN1708">
        <v>0.66423634310542212</v>
      </c>
      <c r="AO1708">
        <v>0</v>
      </c>
      <c r="AP1708">
        <v>0.66423634310542212</v>
      </c>
    </row>
    <row r="1709" spans="1:42" x14ac:dyDescent="0.3">
      <c r="A1709">
        <v>2617</v>
      </c>
      <c r="B1709" t="s">
        <v>32</v>
      </c>
      <c r="C1709" t="s">
        <v>284</v>
      </c>
      <c r="D1709" t="s">
        <v>285</v>
      </c>
      <c r="E1709" t="s">
        <v>35</v>
      </c>
      <c r="F1709">
        <v>46553</v>
      </c>
      <c r="G1709">
        <v>18039</v>
      </c>
      <c r="H1709" t="s">
        <v>237</v>
      </c>
      <c r="I1709" t="s">
        <v>238</v>
      </c>
      <c r="J1709">
        <v>0</v>
      </c>
      <c r="K1709">
        <v>0</v>
      </c>
      <c r="L1709">
        <v>0</v>
      </c>
      <c r="M1709">
        <v>0</v>
      </c>
      <c r="N1709">
        <v>0</v>
      </c>
      <c r="O1709" s="3">
        <v>0</v>
      </c>
      <c r="P1709">
        <v>1</v>
      </c>
      <c r="Q1709">
        <v>1</v>
      </c>
      <c r="R1709" s="3">
        <v>0</v>
      </c>
      <c r="S1709" s="3">
        <v>0</v>
      </c>
      <c r="T1709" s="3">
        <v>0</v>
      </c>
      <c r="U1709" s="3">
        <v>0</v>
      </c>
      <c r="V1709" s="3">
        <v>1</v>
      </c>
      <c r="W1709" s="3">
        <v>1</v>
      </c>
      <c r="X1709" s="7">
        <f t="shared" si="104"/>
        <v>0</v>
      </c>
      <c r="Y1709" s="7">
        <f t="shared" si="105"/>
        <v>0</v>
      </c>
      <c r="Z1709" s="7">
        <f t="shared" si="106"/>
        <v>0</v>
      </c>
      <c r="AA1709" s="7">
        <f t="shared" si="107"/>
        <v>0</v>
      </c>
      <c r="AB1709">
        <v>0</v>
      </c>
      <c r="AC1709">
        <v>0</v>
      </c>
      <c r="AD1709">
        <v>0</v>
      </c>
      <c r="AE1709">
        <v>3.3271780539335563</v>
      </c>
      <c r="AF1709">
        <v>0</v>
      </c>
      <c r="AG1709">
        <v>3.3271780539335563</v>
      </c>
      <c r="AH1709">
        <v>0.66423634310542212</v>
      </c>
      <c r="AI1709">
        <v>0</v>
      </c>
      <c r="AJ1709">
        <v>0.66423634310542212</v>
      </c>
      <c r="AK1709">
        <v>3.3271780539335563</v>
      </c>
      <c r="AL1709">
        <v>0</v>
      </c>
      <c r="AM1709">
        <v>3.3271780539335563</v>
      </c>
      <c r="AN1709">
        <v>0.66423634310542212</v>
      </c>
      <c r="AO1709">
        <v>0</v>
      </c>
      <c r="AP1709">
        <v>0.66423634310542212</v>
      </c>
    </row>
    <row r="1710" spans="1:42" x14ac:dyDescent="0.3">
      <c r="A1710">
        <v>2618</v>
      </c>
      <c r="B1710" t="s">
        <v>32</v>
      </c>
      <c r="C1710" t="s">
        <v>286</v>
      </c>
      <c r="D1710" t="s">
        <v>200</v>
      </c>
      <c r="E1710" t="s">
        <v>35</v>
      </c>
      <c r="F1710">
        <v>47629</v>
      </c>
      <c r="G1710">
        <v>18173</v>
      </c>
      <c r="H1710" t="s">
        <v>287</v>
      </c>
      <c r="I1710" t="s">
        <v>288</v>
      </c>
      <c r="J1710">
        <v>0</v>
      </c>
      <c r="K1710">
        <v>0</v>
      </c>
      <c r="L1710">
        <v>0</v>
      </c>
      <c r="M1710">
        <v>0</v>
      </c>
      <c r="N1710">
        <v>0</v>
      </c>
      <c r="O1710" s="3">
        <v>0</v>
      </c>
      <c r="P1710">
        <v>0</v>
      </c>
      <c r="Q1710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7">
        <f t="shared" si="104"/>
        <v>0</v>
      </c>
      <c r="Y1710" s="7">
        <f t="shared" si="105"/>
        <v>0</v>
      </c>
      <c r="Z1710" s="7">
        <f t="shared" si="106"/>
        <v>0</v>
      </c>
      <c r="AA1710" s="7">
        <f t="shared" si="107"/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</row>
    <row r="1711" spans="1:42" x14ac:dyDescent="0.3">
      <c r="A1711">
        <v>2619</v>
      </c>
      <c r="B1711" t="s">
        <v>32</v>
      </c>
      <c r="C1711" t="s">
        <v>289</v>
      </c>
      <c r="D1711" t="s">
        <v>290</v>
      </c>
      <c r="E1711" t="s">
        <v>35</v>
      </c>
      <c r="F1711">
        <v>47969</v>
      </c>
      <c r="G1711">
        <v>18045</v>
      </c>
      <c r="H1711" t="s">
        <v>173</v>
      </c>
      <c r="I1711" t="s">
        <v>174</v>
      </c>
      <c r="J1711">
        <v>18089</v>
      </c>
      <c r="K1711" t="s">
        <v>244</v>
      </c>
      <c r="L1711">
        <v>0</v>
      </c>
      <c r="M1711">
        <v>0</v>
      </c>
      <c r="N1711">
        <v>0</v>
      </c>
      <c r="O1711" s="3">
        <v>0</v>
      </c>
      <c r="P1711">
        <v>1</v>
      </c>
      <c r="Q1711">
        <v>1</v>
      </c>
      <c r="R1711" s="3">
        <v>0</v>
      </c>
      <c r="S1711" s="3">
        <v>1</v>
      </c>
      <c r="T1711" s="3">
        <v>1</v>
      </c>
      <c r="U1711" s="3">
        <v>0</v>
      </c>
      <c r="V1711" s="3">
        <v>1</v>
      </c>
      <c r="W1711" s="3">
        <v>1</v>
      </c>
      <c r="X1711" s="7">
        <f t="shared" si="104"/>
        <v>0</v>
      </c>
      <c r="Y1711" s="7">
        <f t="shared" si="105"/>
        <v>0</v>
      </c>
      <c r="Z1711" s="7">
        <f t="shared" si="106"/>
        <v>0</v>
      </c>
      <c r="AA1711" s="7">
        <f t="shared" si="107"/>
        <v>0</v>
      </c>
      <c r="AB1711">
        <v>0</v>
      </c>
      <c r="AC1711">
        <v>0</v>
      </c>
      <c r="AD1711">
        <v>0</v>
      </c>
      <c r="AE1711">
        <v>0</v>
      </c>
      <c r="AF1711">
        <v>6.761256988314126</v>
      </c>
      <c r="AG1711">
        <v>6.761256988314126</v>
      </c>
      <c r="AH1711">
        <v>0.56634704099116906</v>
      </c>
      <c r="AI1711">
        <v>1.2789145907473309</v>
      </c>
      <c r="AJ1711">
        <v>1.8452616317384998</v>
      </c>
      <c r="AK1711">
        <v>0</v>
      </c>
      <c r="AL1711">
        <v>6.761256988314126</v>
      </c>
      <c r="AM1711">
        <v>6.761256988314126</v>
      </c>
      <c r="AN1711">
        <v>0.56634704099116906</v>
      </c>
      <c r="AO1711">
        <v>1.2789145907473309</v>
      </c>
      <c r="AP1711">
        <v>1.8452616317384998</v>
      </c>
    </row>
    <row r="1712" spans="1:42" x14ac:dyDescent="0.3">
      <c r="A1712">
        <v>2620</v>
      </c>
      <c r="B1712" t="s">
        <v>32</v>
      </c>
      <c r="C1712" t="s">
        <v>291</v>
      </c>
      <c r="D1712" t="s">
        <v>212</v>
      </c>
      <c r="E1712" t="s">
        <v>35</v>
      </c>
      <c r="F1712">
        <v>47265</v>
      </c>
      <c r="G1712">
        <v>18079</v>
      </c>
      <c r="H1712" t="s">
        <v>292</v>
      </c>
      <c r="I1712" t="s">
        <v>293</v>
      </c>
      <c r="J1712">
        <v>0</v>
      </c>
      <c r="K1712">
        <v>0</v>
      </c>
      <c r="L1712">
        <v>0</v>
      </c>
      <c r="M1712">
        <v>0</v>
      </c>
      <c r="N1712">
        <v>0</v>
      </c>
      <c r="O1712" s="3">
        <v>0</v>
      </c>
      <c r="P1712">
        <v>0</v>
      </c>
      <c r="Q1712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7">
        <f t="shared" si="104"/>
        <v>0</v>
      </c>
      <c r="Y1712" s="7">
        <f t="shared" si="105"/>
        <v>0</v>
      </c>
      <c r="Z1712" s="7">
        <f t="shared" si="106"/>
        <v>0</v>
      </c>
      <c r="AA1712" s="7">
        <f t="shared" si="107"/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</row>
    <row r="1713" spans="1:42" x14ac:dyDescent="0.3">
      <c r="A1713">
        <v>2621</v>
      </c>
      <c r="B1713" t="s">
        <v>32</v>
      </c>
      <c r="C1713" t="s">
        <v>294</v>
      </c>
      <c r="D1713" t="s">
        <v>295</v>
      </c>
      <c r="E1713" t="s">
        <v>35</v>
      </c>
      <c r="F1713">
        <v>47665</v>
      </c>
      <c r="G1713">
        <v>18051</v>
      </c>
      <c r="H1713" t="s">
        <v>296</v>
      </c>
      <c r="I1713" t="s">
        <v>297</v>
      </c>
      <c r="J1713">
        <v>0</v>
      </c>
      <c r="K1713">
        <v>0</v>
      </c>
      <c r="L1713">
        <v>0</v>
      </c>
      <c r="M1713">
        <v>0</v>
      </c>
      <c r="N1713">
        <v>0</v>
      </c>
      <c r="O1713" s="3">
        <v>0</v>
      </c>
      <c r="P1713">
        <v>0</v>
      </c>
      <c r="Q171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7">
        <f t="shared" si="104"/>
        <v>0</v>
      </c>
      <c r="Y1713" s="7">
        <f t="shared" si="105"/>
        <v>0</v>
      </c>
      <c r="Z1713" s="7">
        <f t="shared" si="106"/>
        <v>0</v>
      </c>
      <c r="AA1713" s="7">
        <f t="shared" si="107"/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</row>
    <row r="1714" spans="1:42" x14ac:dyDescent="0.3">
      <c r="A1714">
        <v>2622</v>
      </c>
      <c r="B1714" t="s">
        <v>32</v>
      </c>
      <c r="C1714" t="s">
        <v>298</v>
      </c>
      <c r="D1714" t="s">
        <v>204</v>
      </c>
      <c r="E1714" t="s">
        <v>299</v>
      </c>
      <c r="F1714">
        <v>46368</v>
      </c>
      <c r="G1714">
        <v>18127</v>
      </c>
      <c r="H1714" t="s">
        <v>149</v>
      </c>
      <c r="I1714" t="s">
        <v>150</v>
      </c>
      <c r="J1714">
        <v>18157</v>
      </c>
      <c r="K1714" t="s">
        <v>179</v>
      </c>
      <c r="L1714">
        <v>0</v>
      </c>
      <c r="M1714">
        <v>0</v>
      </c>
      <c r="N1714">
        <v>0</v>
      </c>
      <c r="O1714" s="3">
        <v>0</v>
      </c>
      <c r="P1714">
        <v>0</v>
      </c>
      <c r="Q1714">
        <v>0</v>
      </c>
      <c r="R1714" s="3">
        <v>0</v>
      </c>
      <c r="S1714" s="3">
        <v>1</v>
      </c>
      <c r="T1714" s="3">
        <v>1</v>
      </c>
      <c r="U1714" s="3">
        <v>0</v>
      </c>
      <c r="V1714" s="3">
        <v>1</v>
      </c>
      <c r="W1714" s="3">
        <v>1</v>
      </c>
      <c r="X1714" s="7">
        <f t="shared" si="104"/>
        <v>0</v>
      </c>
      <c r="Y1714" s="7">
        <f t="shared" si="105"/>
        <v>0</v>
      </c>
      <c r="Z1714" s="7">
        <f t="shared" si="106"/>
        <v>0</v>
      </c>
      <c r="AA1714" s="7">
        <f t="shared" si="107"/>
        <v>0</v>
      </c>
      <c r="AB1714">
        <v>0</v>
      </c>
      <c r="AC1714">
        <v>0</v>
      </c>
      <c r="AD1714">
        <v>0</v>
      </c>
      <c r="AE1714">
        <v>0</v>
      </c>
      <c r="AF1714">
        <v>5.5095098931634174</v>
      </c>
      <c r="AG1714">
        <v>5.5095098931634174</v>
      </c>
      <c r="AH1714">
        <v>0.23092941584672286</v>
      </c>
      <c r="AI1714">
        <v>1.0443782831668043</v>
      </c>
      <c r="AJ1714">
        <v>1.275307699013527</v>
      </c>
      <c r="AK1714">
        <v>0</v>
      </c>
      <c r="AL1714">
        <v>5.5095098931634174</v>
      </c>
      <c r="AM1714">
        <v>5.5095098931634174</v>
      </c>
      <c r="AN1714">
        <v>0.23092941584672286</v>
      </c>
      <c r="AO1714">
        <v>1.0443782831668043</v>
      </c>
      <c r="AP1714">
        <v>1.275307699013527</v>
      </c>
    </row>
    <row r="1715" spans="1:42" x14ac:dyDescent="0.3">
      <c r="A1715">
        <v>2623</v>
      </c>
      <c r="B1715" t="s">
        <v>32</v>
      </c>
      <c r="C1715" t="s">
        <v>300</v>
      </c>
      <c r="D1715" t="s">
        <v>301</v>
      </c>
      <c r="E1715" t="s">
        <v>35</v>
      </c>
      <c r="F1715">
        <v>47670</v>
      </c>
      <c r="G1715">
        <v>18051</v>
      </c>
      <c r="H1715" t="s">
        <v>296</v>
      </c>
      <c r="I1715" t="s">
        <v>297</v>
      </c>
      <c r="J1715">
        <v>0</v>
      </c>
      <c r="K1715">
        <v>0</v>
      </c>
      <c r="L1715">
        <v>0</v>
      </c>
      <c r="M1715">
        <v>0</v>
      </c>
      <c r="N1715">
        <v>0</v>
      </c>
      <c r="O1715" s="3">
        <v>0</v>
      </c>
      <c r="P1715">
        <v>0</v>
      </c>
      <c r="Q1715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7">
        <f t="shared" si="104"/>
        <v>0</v>
      </c>
      <c r="Y1715" s="7">
        <f t="shared" si="105"/>
        <v>0</v>
      </c>
      <c r="Z1715" s="7">
        <f t="shared" si="106"/>
        <v>0</v>
      </c>
      <c r="AA1715" s="7">
        <f t="shared" si="107"/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</row>
    <row r="1716" spans="1:42" x14ac:dyDescent="0.3">
      <c r="A1716">
        <v>2624</v>
      </c>
      <c r="B1716" t="s">
        <v>32</v>
      </c>
      <c r="C1716" t="s">
        <v>302</v>
      </c>
      <c r="D1716" t="s">
        <v>303</v>
      </c>
      <c r="E1716" t="s">
        <v>35</v>
      </c>
      <c r="F1716">
        <v>47166</v>
      </c>
      <c r="G1716">
        <v>18061</v>
      </c>
      <c r="H1716" t="s">
        <v>304</v>
      </c>
      <c r="I1716" t="s">
        <v>305</v>
      </c>
      <c r="J1716">
        <v>0</v>
      </c>
      <c r="K1716">
        <v>0</v>
      </c>
      <c r="L1716">
        <v>0</v>
      </c>
      <c r="M1716">
        <v>0</v>
      </c>
      <c r="N1716">
        <v>0</v>
      </c>
      <c r="O1716" s="3">
        <v>0</v>
      </c>
      <c r="P1716">
        <v>0</v>
      </c>
      <c r="Q1716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7">
        <f t="shared" si="104"/>
        <v>0</v>
      </c>
      <c r="Y1716" s="7">
        <f t="shared" si="105"/>
        <v>0</v>
      </c>
      <c r="Z1716" s="7">
        <f t="shared" si="106"/>
        <v>0</v>
      </c>
      <c r="AA1716" s="7">
        <f t="shared" si="107"/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</row>
    <row r="1717" spans="1:42" x14ac:dyDescent="0.3">
      <c r="A1717">
        <v>2625</v>
      </c>
      <c r="B1717" t="s">
        <v>32</v>
      </c>
      <c r="C1717" t="s">
        <v>306</v>
      </c>
      <c r="D1717" t="s">
        <v>307</v>
      </c>
      <c r="E1717" t="s">
        <v>35</v>
      </c>
      <c r="F1717">
        <v>47373</v>
      </c>
      <c r="G1717">
        <v>18075</v>
      </c>
      <c r="H1717" t="s">
        <v>222</v>
      </c>
      <c r="I1717" t="s">
        <v>223</v>
      </c>
      <c r="J1717">
        <v>0</v>
      </c>
      <c r="K1717">
        <v>0</v>
      </c>
      <c r="L1717">
        <v>0</v>
      </c>
      <c r="M1717">
        <v>0</v>
      </c>
      <c r="N1717">
        <v>0</v>
      </c>
      <c r="O1717" s="3">
        <v>1</v>
      </c>
      <c r="P1717">
        <v>0</v>
      </c>
      <c r="Q1717">
        <v>1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7">
        <f t="shared" si="104"/>
        <v>0</v>
      </c>
      <c r="Y1717" s="7">
        <f t="shared" si="105"/>
        <v>0</v>
      </c>
      <c r="Z1717" s="7">
        <f t="shared" si="106"/>
        <v>1</v>
      </c>
      <c r="AA1717" s="7">
        <f t="shared" si="107"/>
        <v>0</v>
      </c>
      <c r="AB1717">
        <v>2.4366471734892783</v>
      </c>
      <c r="AC1717">
        <v>0</v>
      </c>
      <c r="AD1717">
        <v>2.4366471734892783</v>
      </c>
      <c r="AE1717">
        <v>0</v>
      </c>
      <c r="AF1717">
        <v>0</v>
      </c>
      <c r="AG1717">
        <v>0</v>
      </c>
      <c r="AH1717">
        <v>1.6104332651095241</v>
      </c>
      <c r="AI1717">
        <v>0</v>
      </c>
      <c r="AJ1717">
        <v>1.6104332651095241</v>
      </c>
      <c r="AK1717">
        <v>2.4366471734892783</v>
      </c>
      <c r="AL1717">
        <v>0</v>
      </c>
      <c r="AM1717">
        <v>2.4366471734892783</v>
      </c>
      <c r="AN1717">
        <v>4.0470804385988028</v>
      </c>
      <c r="AO1717">
        <v>0</v>
      </c>
      <c r="AP1717">
        <v>4.0470804385988028</v>
      </c>
    </row>
    <row r="1718" spans="1:42" x14ac:dyDescent="0.3">
      <c r="A1718">
        <v>2626</v>
      </c>
      <c r="B1718" t="s">
        <v>32</v>
      </c>
      <c r="C1718" t="s">
        <v>308</v>
      </c>
      <c r="D1718" t="s">
        <v>309</v>
      </c>
      <c r="E1718" t="s">
        <v>35</v>
      </c>
      <c r="F1718">
        <v>46975</v>
      </c>
      <c r="G1718">
        <v>18049</v>
      </c>
      <c r="H1718" t="s">
        <v>132</v>
      </c>
      <c r="I1718" t="s">
        <v>133</v>
      </c>
      <c r="J1718">
        <v>0</v>
      </c>
      <c r="K1718">
        <v>0</v>
      </c>
      <c r="L1718">
        <v>0</v>
      </c>
      <c r="M1718">
        <v>0</v>
      </c>
      <c r="N1718">
        <v>0</v>
      </c>
      <c r="O1718" s="3">
        <v>0</v>
      </c>
      <c r="P1718">
        <v>1</v>
      </c>
      <c r="Q1718">
        <v>1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7">
        <f t="shared" si="104"/>
        <v>0</v>
      </c>
      <c r="Y1718" s="7">
        <f t="shared" si="105"/>
        <v>0</v>
      </c>
      <c r="Z1718" s="7">
        <f t="shared" si="106"/>
        <v>0</v>
      </c>
      <c r="AA1718" s="7">
        <f t="shared" si="107"/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0.68297204879336482</v>
      </c>
      <c r="AI1718">
        <v>0</v>
      </c>
      <c r="AJ1718">
        <v>0.68297204879336482</v>
      </c>
      <c r="AK1718">
        <v>0</v>
      </c>
      <c r="AL1718">
        <v>0</v>
      </c>
      <c r="AM1718">
        <v>0</v>
      </c>
      <c r="AN1718">
        <v>0.68297204879336482</v>
      </c>
      <c r="AO1718">
        <v>0</v>
      </c>
      <c r="AP1718">
        <v>0.68297204879336482</v>
      </c>
    </row>
    <row r="1719" spans="1:42" x14ac:dyDescent="0.3">
      <c r="A1719">
        <v>2628</v>
      </c>
      <c r="B1719" t="s">
        <v>32</v>
      </c>
      <c r="C1719" t="s">
        <v>234</v>
      </c>
      <c r="D1719" t="s">
        <v>35</v>
      </c>
      <c r="E1719" t="s">
        <v>35</v>
      </c>
      <c r="F1719">
        <v>46173</v>
      </c>
      <c r="G1719">
        <v>18139</v>
      </c>
      <c r="H1719" t="s">
        <v>310</v>
      </c>
      <c r="I1719" t="s">
        <v>311</v>
      </c>
      <c r="J1719">
        <v>0</v>
      </c>
      <c r="K1719">
        <v>0</v>
      </c>
      <c r="L1719">
        <v>0</v>
      </c>
      <c r="M1719">
        <v>0</v>
      </c>
      <c r="N1719">
        <v>0</v>
      </c>
      <c r="O1719" s="3">
        <v>0</v>
      </c>
      <c r="P1719">
        <v>0</v>
      </c>
      <c r="Q1719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7">
        <f t="shared" si="104"/>
        <v>0</v>
      </c>
      <c r="Y1719" s="7">
        <f t="shared" si="105"/>
        <v>0</v>
      </c>
      <c r="Z1719" s="7">
        <f t="shared" si="106"/>
        <v>0</v>
      </c>
      <c r="AA1719" s="7">
        <f t="shared" si="107"/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</row>
    <row r="1720" spans="1:42" x14ac:dyDescent="0.3">
      <c r="A1720">
        <v>2629</v>
      </c>
      <c r="B1720" t="s">
        <v>32</v>
      </c>
      <c r="C1720" t="s">
        <v>312</v>
      </c>
      <c r="D1720" t="s">
        <v>35</v>
      </c>
      <c r="E1720" t="s">
        <v>35</v>
      </c>
      <c r="F1720">
        <v>46979</v>
      </c>
      <c r="G1720">
        <v>18067</v>
      </c>
      <c r="H1720" t="s">
        <v>240</v>
      </c>
      <c r="I1720" t="s">
        <v>241</v>
      </c>
      <c r="J1720">
        <v>0</v>
      </c>
      <c r="K1720">
        <v>0</v>
      </c>
      <c r="L1720">
        <v>0</v>
      </c>
      <c r="M1720">
        <v>0</v>
      </c>
      <c r="N1720">
        <v>0</v>
      </c>
      <c r="O1720" s="3">
        <v>0</v>
      </c>
      <c r="P1720">
        <v>1</v>
      </c>
      <c r="Q1720">
        <v>1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7">
        <f t="shared" si="104"/>
        <v>0</v>
      </c>
      <c r="Y1720" s="7">
        <f t="shared" si="105"/>
        <v>0</v>
      </c>
      <c r="Z1720" s="7">
        <f t="shared" si="106"/>
        <v>0</v>
      </c>
      <c r="AA1720" s="7">
        <f t="shared" si="107"/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0.68003877921138445</v>
      </c>
      <c r="AI1720">
        <v>0</v>
      </c>
      <c r="AJ1720">
        <v>0.68003877921138445</v>
      </c>
      <c r="AK1720">
        <v>0</v>
      </c>
      <c r="AL1720">
        <v>0</v>
      </c>
      <c r="AM1720">
        <v>0</v>
      </c>
      <c r="AN1720">
        <v>0.68003877921138445</v>
      </c>
      <c r="AO1720">
        <v>0</v>
      </c>
      <c r="AP1720">
        <v>0.68003877921138445</v>
      </c>
    </row>
    <row r="1721" spans="1:42" x14ac:dyDescent="0.3">
      <c r="A1721">
        <v>2630</v>
      </c>
      <c r="B1721" t="s">
        <v>32</v>
      </c>
      <c r="C1721" t="s">
        <v>313</v>
      </c>
      <c r="D1721" t="s">
        <v>204</v>
      </c>
      <c r="E1721" t="s">
        <v>35</v>
      </c>
      <c r="F1721">
        <v>46376</v>
      </c>
      <c r="G1721">
        <v>18089</v>
      </c>
      <c r="H1721" t="s">
        <v>243</v>
      </c>
      <c r="I1721" t="s">
        <v>244</v>
      </c>
      <c r="J1721">
        <v>0</v>
      </c>
      <c r="K1721">
        <v>0</v>
      </c>
      <c r="L1721">
        <v>0</v>
      </c>
      <c r="M1721">
        <v>0</v>
      </c>
      <c r="N1721">
        <v>0</v>
      </c>
      <c r="O1721" s="3">
        <v>0</v>
      </c>
      <c r="P1721">
        <v>1</v>
      </c>
      <c r="Q1721">
        <v>1</v>
      </c>
      <c r="R1721" s="3">
        <v>1</v>
      </c>
      <c r="S1721" s="3">
        <v>0</v>
      </c>
      <c r="T1721" s="3">
        <v>1</v>
      </c>
      <c r="U1721" s="3">
        <v>1</v>
      </c>
      <c r="V1721" s="3">
        <v>0</v>
      </c>
      <c r="W1721" s="3">
        <v>1</v>
      </c>
      <c r="X1721" s="7">
        <f t="shared" si="104"/>
        <v>0</v>
      </c>
      <c r="Y1721" s="7">
        <f t="shared" si="105"/>
        <v>6.8746152267596958</v>
      </c>
      <c r="Z1721" s="7">
        <f t="shared" si="106"/>
        <v>0</v>
      </c>
      <c r="AA1721" s="7">
        <f t="shared" si="107"/>
        <v>0</v>
      </c>
      <c r="AB1721">
        <v>0</v>
      </c>
      <c r="AC1721">
        <v>6.8746152267596958</v>
      </c>
      <c r="AD1721">
        <v>6.8746152267596958</v>
      </c>
      <c r="AE1721">
        <v>0</v>
      </c>
      <c r="AF1721">
        <v>0</v>
      </c>
      <c r="AG1721">
        <v>0</v>
      </c>
      <c r="AH1721">
        <v>0.27166696889616954</v>
      </c>
      <c r="AI1721">
        <v>0</v>
      </c>
      <c r="AJ1721">
        <v>0.27166696889616954</v>
      </c>
      <c r="AK1721">
        <v>0</v>
      </c>
      <c r="AL1721">
        <v>6.8746152267596958</v>
      </c>
      <c r="AM1721">
        <v>6.8746152267596958</v>
      </c>
      <c r="AN1721">
        <v>0.27166696889616954</v>
      </c>
      <c r="AO1721">
        <v>6.8746152267596958</v>
      </c>
      <c r="AP1721">
        <v>7.1462821956558651</v>
      </c>
    </row>
    <row r="1722" spans="1:42" x14ac:dyDescent="0.3">
      <c r="A1722">
        <v>2631</v>
      </c>
      <c r="B1722" t="s">
        <v>32</v>
      </c>
      <c r="C1722" t="s">
        <v>110</v>
      </c>
      <c r="D1722" t="s">
        <v>314</v>
      </c>
      <c r="E1722" t="s">
        <v>35</v>
      </c>
      <c r="F1722">
        <v>47274</v>
      </c>
      <c r="G1722">
        <v>18071</v>
      </c>
      <c r="H1722" t="s">
        <v>113</v>
      </c>
      <c r="I1722" t="s">
        <v>114</v>
      </c>
      <c r="J1722">
        <v>0</v>
      </c>
      <c r="K1722">
        <v>0</v>
      </c>
      <c r="L1722">
        <v>0</v>
      </c>
      <c r="M1722">
        <v>0</v>
      </c>
      <c r="N1722">
        <v>0</v>
      </c>
      <c r="O1722" s="3">
        <v>0</v>
      </c>
      <c r="P1722">
        <v>0</v>
      </c>
      <c r="Q1722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7">
        <f t="shared" si="104"/>
        <v>0</v>
      </c>
      <c r="Y1722" s="7">
        <f t="shared" si="105"/>
        <v>0</v>
      </c>
      <c r="Z1722" s="7">
        <f t="shared" si="106"/>
        <v>0</v>
      </c>
      <c r="AA1722" s="7">
        <f t="shared" si="107"/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</row>
    <row r="1723" spans="1:42" x14ac:dyDescent="0.3">
      <c r="A1723">
        <v>2632</v>
      </c>
      <c r="B1723" t="s">
        <v>32</v>
      </c>
      <c r="C1723" t="s">
        <v>315</v>
      </c>
      <c r="D1723" t="s">
        <v>316</v>
      </c>
      <c r="E1723" t="s">
        <v>35</v>
      </c>
      <c r="F1723">
        <v>46069</v>
      </c>
      <c r="G1723">
        <v>18057</v>
      </c>
      <c r="H1723" t="s">
        <v>317</v>
      </c>
      <c r="I1723" t="s">
        <v>318</v>
      </c>
      <c r="J1723">
        <v>18089</v>
      </c>
      <c r="K1723" t="s">
        <v>244</v>
      </c>
      <c r="L1723">
        <v>0</v>
      </c>
      <c r="M1723">
        <v>0</v>
      </c>
      <c r="N1723">
        <v>0</v>
      </c>
      <c r="O1723" s="3">
        <v>0</v>
      </c>
      <c r="P1723">
        <v>1</v>
      </c>
      <c r="Q1723">
        <v>1</v>
      </c>
      <c r="R1723" s="3">
        <v>0</v>
      </c>
      <c r="S1723" s="3">
        <v>1</v>
      </c>
      <c r="T1723" s="3">
        <v>1</v>
      </c>
      <c r="U1723" s="3">
        <v>0</v>
      </c>
      <c r="V1723" s="3">
        <v>1</v>
      </c>
      <c r="W1723" s="3">
        <v>1</v>
      </c>
      <c r="X1723" s="7">
        <f t="shared" si="104"/>
        <v>0</v>
      </c>
      <c r="Y1723" s="7">
        <f t="shared" si="105"/>
        <v>0</v>
      </c>
      <c r="Z1723" s="7">
        <f t="shared" si="106"/>
        <v>0</v>
      </c>
      <c r="AA1723" s="7">
        <f t="shared" si="107"/>
        <v>0</v>
      </c>
      <c r="AB1723">
        <v>0</v>
      </c>
      <c r="AC1723">
        <v>0</v>
      </c>
      <c r="AD1723">
        <v>0</v>
      </c>
      <c r="AE1723">
        <v>0</v>
      </c>
      <c r="AF1723">
        <v>6.761256988314126</v>
      </c>
      <c r="AG1723">
        <v>6.761256988314126</v>
      </c>
      <c r="AH1723">
        <v>0.34132279649782726</v>
      </c>
      <c r="AI1723">
        <v>0.29815550164663152</v>
      </c>
      <c r="AJ1723">
        <v>0.63947829814445878</v>
      </c>
      <c r="AK1723">
        <v>0</v>
      </c>
      <c r="AL1723">
        <v>6.761256988314126</v>
      </c>
      <c r="AM1723">
        <v>6.761256988314126</v>
      </c>
      <c r="AN1723">
        <v>0.34132279649782726</v>
      </c>
      <c r="AO1723">
        <v>0.29815550164663152</v>
      </c>
      <c r="AP1723">
        <v>0.63947829814445878</v>
      </c>
    </row>
    <row r="1724" spans="1:42" x14ac:dyDescent="0.3">
      <c r="A1724">
        <v>2633</v>
      </c>
      <c r="B1724" t="s">
        <v>32</v>
      </c>
      <c r="C1724" t="s">
        <v>319</v>
      </c>
      <c r="D1724" t="s">
        <v>42</v>
      </c>
      <c r="E1724" t="s">
        <v>35</v>
      </c>
      <c r="F1724">
        <v>47879</v>
      </c>
      <c r="G1724">
        <v>18153</v>
      </c>
      <c r="H1724" t="s">
        <v>207</v>
      </c>
      <c r="I1724" t="s">
        <v>208</v>
      </c>
      <c r="J1724">
        <v>0</v>
      </c>
      <c r="K1724">
        <v>0</v>
      </c>
      <c r="L1724">
        <v>0</v>
      </c>
      <c r="M1724">
        <v>0</v>
      </c>
      <c r="N1724">
        <v>0</v>
      </c>
      <c r="O1724" s="3">
        <v>0</v>
      </c>
      <c r="P1724">
        <v>0</v>
      </c>
      <c r="Q1724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7">
        <f t="shared" si="104"/>
        <v>0</v>
      </c>
      <c r="Y1724" s="7">
        <f t="shared" si="105"/>
        <v>0</v>
      </c>
      <c r="Z1724" s="7">
        <f t="shared" si="106"/>
        <v>0</v>
      </c>
      <c r="AA1724" s="7">
        <f t="shared" si="107"/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</row>
    <row r="1725" spans="1:42" x14ac:dyDescent="0.3">
      <c r="A1725">
        <v>2634</v>
      </c>
      <c r="B1725" t="s">
        <v>32</v>
      </c>
      <c r="C1725" t="s">
        <v>320</v>
      </c>
      <c r="D1725" t="s">
        <v>321</v>
      </c>
      <c r="E1725" t="s">
        <v>35</v>
      </c>
      <c r="F1725">
        <v>46601</v>
      </c>
      <c r="G1725">
        <v>18141</v>
      </c>
      <c r="H1725" t="s">
        <v>39</v>
      </c>
      <c r="I1725" t="s">
        <v>40</v>
      </c>
      <c r="J1725">
        <v>0</v>
      </c>
      <c r="K1725">
        <v>0</v>
      </c>
      <c r="L1725">
        <v>0</v>
      </c>
      <c r="M1725">
        <v>0</v>
      </c>
      <c r="N1725">
        <v>0</v>
      </c>
      <c r="O1725" s="3">
        <v>1</v>
      </c>
      <c r="P1725">
        <v>0</v>
      </c>
      <c r="Q1725">
        <v>1</v>
      </c>
      <c r="R1725" s="3">
        <v>0</v>
      </c>
      <c r="S1725" s="3">
        <v>0</v>
      </c>
      <c r="T1725" s="3">
        <v>0</v>
      </c>
      <c r="U1725" s="3">
        <v>1</v>
      </c>
      <c r="V1725" s="3">
        <v>0</v>
      </c>
      <c r="W1725" s="3">
        <v>1</v>
      </c>
      <c r="X1725" s="7">
        <f t="shared" si="104"/>
        <v>0</v>
      </c>
      <c r="Y1725" s="7">
        <f t="shared" si="105"/>
        <v>3.2460712990013558</v>
      </c>
      <c r="Z1725" s="7">
        <f t="shared" si="106"/>
        <v>1</v>
      </c>
      <c r="AA1725" s="7">
        <f t="shared" si="107"/>
        <v>1</v>
      </c>
      <c r="AB1725">
        <v>3.2460712990013558</v>
      </c>
      <c r="AC1725">
        <v>0</v>
      </c>
      <c r="AD1725">
        <v>3.2460712990013558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3.2460712990013558</v>
      </c>
      <c r="AL1725">
        <v>0</v>
      </c>
      <c r="AM1725">
        <v>3.2460712990013558</v>
      </c>
      <c r="AN1725">
        <v>3.2460712990013558</v>
      </c>
      <c r="AO1725">
        <v>0</v>
      </c>
      <c r="AP1725">
        <v>3.2460712990013558</v>
      </c>
    </row>
    <row r="1726" spans="1:42" x14ac:dyDescent="0.3">
      <c r="A1726">
        <v>2635</v>
      </c>
      <c r="B1726" t="s">
        <v>32</v>
      </c>
      <c r="C1726" t="s">
        <v>207</v>
      </c>
      <c r="D1726" t="s">
        <v>200</v>
      </c>
      <c r="E1726" t="s">
        <v>35</v>
      </c>
      <c r="F1726">
        <v>47882</v>
      </c>
      <c r="G1726">
        <v>18153</v>
      </c>
      <c r="H1726" t="s">
        <v>207</v>
      </c>
      <c r="I1726" t="s">
        <v>208</v>
      </c>
      <c r="J1726">
        <v>0</v>
      </c>
      <c r="K1726">
        <v>0</v>
      </c>
      <c r="L1726">
        <v>0</v>
      </c>
      <c r="M1726">
        <v>0</v>
      </c>
      <c r="N1726">
        <v>0</v>
      </c>
      <c r="O1726" s="3">
        <v>0</v>
      </c>
      <c r="P1726">
        <v>0</v>
      </c>
      <c r="Q1726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7">
        <f t="shared" si="104"/>
        <v>0</v>
      </c>
      <c r="Y1726" s="7">
        <f t="shared" si="105"/>
        <v>0</v>
      </c>
      <c r="Z1726" s="7">
        <f t="shared" si="106"/>
        <v>0</v>
      </c>
      <c r="AA1726" s="7">
        <f t="shared" si="107"/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</row>
    <row r="1727" spans="1:42" x14ac:dyDescent="0.3">
      <c r="A1727">
        <v>2636</v>
      </c>
      <c r="B1727" t="s">
        <v>32</v>
      </c>
      <c r="C1727" t="s">
        <v>322</v>
      </c>
      <c r="D1727" t="s">
        <v>88</v>
      </c>
      <c r="E1727" t="s">
        <v>35</v>
      </c>
      <c r="F1727">
        <v>46070</v>
      </c>
      <c r="G1727">
        <v>18095</v>
      </c>
      <c r="H1727" t="s">
        <v>261</v>
      </c>
      <c r="I1727" t="s">
        <v>269</v>
      </c>
      <c r="J1727">
        <v>0</v>
      </c>
      <c r="K1727">
        <v>0</v>
      </c>
      <c r="L1727">
        <v>0</v>
      </c>
      <c r="M1727">
        <v>0</v>
      </c>
      <c r="N1727">
        <v>0</v>
      </c>
      <c r="O1727" s="3">
        <v>1</v>
      </c>
      <c r="P1727">
        <v>0</v>
      </c>
      <c r="Q1727">
        <v>1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7">
        <f t="shared" si="104"/>
        <v>0</v>
      </c>
      <c r="Y1727" s="7">
        <f t="shared" si="105"/>
        <v>0</v>
      </c>
      <c r="Z1727" s="7">
        <f t="shared" si="106"/>
        <v>1</v>
      </c>
      <c r="AA1727" s="7">
        <f t="shared" si="107"/>
        <v>0</v>
      </c>
      <c r="AB1727">
        <v>1.6804687519306856</v>
      </c>
      <c r="AC1727">
        <v>0</v>
      </c>
      <c r="AD1727">
        <v>1.6804687519306856</v>
      </c>
      <c r="AE1727">
        <v>0</v>
      </c>
      <c r="AF1727">
        <v>0</v>
      </c>
      <c r="AG1727">
        <v>0</v>
      </c>
      <c r="AH1727">
        <v>0.27778055558333364</v>
      </c>
      <c r="AI1727">
        <v>0</v>
      </c>
      <c r="AJ1727">
        <v>0.27778055558333364</v>
      </c>
      <c r="AK1727">
        <v>1.6804687519306856</v>
      </c>
      <c r="AL1727">
        <v>0</v>
      </c>
      <c r="AM1727">
        <v>1.6804687519306856</v>
      </c>
      <c r="AN1727">
        <v>1.9582493075140193</v>
      </c>
      <c r="AO1727">
        <v>0</v>
      </c>
      <c r="AP1727">
        <v>1.9582493075140193</v>
      </c>
    </row>
    <row r="1728" spans="1:42" x14ac:dyDescent="0.3">
      <c r="A1728">
        <v>2637</v>
      </c>
      <c r="B1728" t="s">
        <v>32</v>
      </c>
      <c r="C1728" t="s">
        <v>323</v>
      </c>
      <c r="D1728" t="s">
        <v>324</v>
      </c>
      <c r="E1728" t="s">
        <v>35</v>
      </c>
      <c r="F1728">
        <v>46986</v>
      </c>
      <c r="G1728">
        <v>18053</v>
      </c>
      <c r="H1728" t="s">
        <v>265</v>
      </c>
      <c r="I1728" t="s">
        <v>266</v>
      </c>
      <c r="J1728">
        <v>0</v>
      </c>
      <c r="K1728">
        <v>0</v>
      </c>
      <c r="L1728">
        <v>0</v>
      </c>
      <c r="M1728">
        <v>0</v>
      </c>
      <c r="N1728">
        <v>0</v>
      </c>
      <c r="O1728" s="3">
        <v>1</v>
      </c>
      <c r="P1728">
        <v>0</v>
      </c>
      <c r="Q1728">
        <v>1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7">
        <f t="shared" si="104"/>
        <v>0</v>
      </c>
      <c r="Y1728" s="7">
        <f t="shared" si="105"/>
        <v>0</v>
      </c>
      <c r="Z1728" s="7">
        <f t="shared" si="106"/>
        <v>1</v>
      </c>
      <c r="AA1728" s="7">
        <f t="shared" si="107"/>
        <v>0</v>
      </c>
      <c r="AB1728">
        <v>1.295001295001295</v>
      </c>
      <c r="AC1728">
        <v>0</v>
      </c>
      <c r="AD1728">
        <v>1.295001295001295</v>
      </c>
      <c r="AE1728">
        <v>0</v>
      </c>
      <c r="AF1728">
        <v>0</v>
      </c>
      <c r="AG1728">
        <v>0</v>
      </c>
      <c r="AH1728">
        <v>0.95786085724056735</v>
      </c>
      <c r="AI1728">
        <v>0</v>
      </c>
      <c r="AJ1728">
        <v>0.95786085724056735</v>
      </c>
      <c r="AK1728">
        <v>1.295001295001295</v>
      </c>
      <c r="AL1728">
        <v>0</v>
      </c>
      <c r="AM1728">
        <v>1.295001295001295</v>
      </c>
      <c r="AN1728">
        <v>2.2528621522418621</v>
      </c>
      <c r="AO1728">
        <v>0</v>
      </c>
      <c r="AP1728">
        <v>2.2528621522418621</v>
      </c>
    </row>
    <row r="1729" spans="1:42" x14ac:dyDescent="0.3">
      <c r="A1729">
        <v>2638</v>
      </c>
      <c r="B1729" t="s">
        <v>32</v>
      </c>
      <c r="C1729" t="s">
        <v>325</v>
      </c>
      <c r="D1729" t="s">
        <v>42</v>
      </c>
      <c r="E1729" t="s">
        <v>35</v>
      </c>
      <c r="F1729">
        <v>47801</v>
      </c>
      <c r="G1729">
        <v>18167</v>
      </c>
      <c r="H1729" t="s">
        <v>326</v>
      </c>
      <c r="I1729" t="s">
        <v>327</v>
      </c>
      <c r="J1729">
        <v>0</v>
      </c>
      <c r="K1729">
        <v>0</v>
      </c>
      <c r="L1729">
        <v>0</v>
      </c>
      <c r="M1729">
        <v>0</v>
      </c>
      <c r="N1729">
        <v>0</v>
      </c>
      <c r="O1729" s="3">
        <v>0</v>
      </c>
      <c r="P1729">
        <v>0</v>
      </c>
      <c r="Q1729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7">
        <f t="shared" si="104"/>
        <v>0</v>
      </c>
      <c r="Y1729" s="7">
        <f t="shared" si="105"/>
        <v>0</v>
      </c>
      <c r="Z1729" s="7">
        <f t="shared" si="106"/>
        <v>0</v>
      </c>
      <c r="AA1729" s="7">
        <f t="shared" si="107"/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</row>
    <row r="1730" spans="1:42" x14ac:dyDescent="0.3">
      <c r="A1730">
        <v>2639</v>
      </c>
      <c r="B1730" t="s">
        <v>32</v>
      </c>
      <c r="C1730" t="s">
        <v>328</v>
      </c>
      <c r="D1730" t="s">
        <v>48</v>
      </c>
      <c r="E1730" t="s">
        <v>35</v>
      </c>
      <c r="F1730">
        <v>46382</v>
      </c>
      <c r="G1730">
        <v>18091</v>
      </c>
      <c r="H1730" t="s">
        <v>81</v>
      </c>
      <c r="I1730" t="s">
        <v>82</v>
      </c>
      <c r="J1730">
        <v>0</v>
      </c>
      <c r="K1730">
        <v>0</v>
      </c>
      <c r="L1730">
        <v>0</v>
      </c>
      <c r="M1730">
        <v>0</v>
      </c>
      <c r="N1730">
        <v>0</v>
      </c>
      <c r="O1730" s="3">
        <v>0</v>
      </c>
      <c r="P1730">
        <v>1</v>
      </c>
      <c r="Q1730">
        <v>1</v>
      </c>
      <c r="R1730" s="3">
        <v>0</v>
      </c>
      <c r="S1730" s="3">
        <v>0</v>
      </c>
      <c r="T1730" s="3">
        <v>0</v>
      </c>
      <c r="U1730" s="3">
        <v>0</v>
      </c>
      <c r="V1730" s="3">
        <v>1</v>
      </c>
      <c r="W1730" s="3">
        <v>1</v>
      </c>
      <c r="X1730" s="7">
        <f t="shared" ref="X1730:X1793" si="108">$AD1730*L1730</f>
        <v>0</v>
      </c>
      <c r="Y1730" s="7">
        <f t="shared" ref="Y1730:Y1793" si="109">$AD1730*U1730</f>
        <v>0</v>
      </c>
      <c r="Z1730" s="7">
        <f t="shared" ref="Z1730:Z1793" si="110">IF(X1730=AB1730,0,1)</f>
        <v>0</v>
      </c>
      <c r="AA1730" s="7">
        <f t="shared" ref="AA1730:AA1793" si="111">IF(Y1730=AC1730,0,1)</f>
        <v>0</v>
      </c>
      <c r="AB1730">
        <v>0</v>
      </c>
      <c r="AC1730">
        <v>0</v>
      </c>
      <c r="AD1730">
        <v>0</v>
      </c>
      <c r="AE1730">
        <v>3.3271780539335563</v>
      </c>
      <c r="AF1730">
        <v>0</v>
      </c>
      <c r="AG1730">
        <v>3.3271780539335563</v>
      </c>
      <c r="AH1730">
        <v>0.91317681997104827</v>
      </c>
      <c r="AI1730">
        <v>0</v>
      </c>
      <c r="AJ1730">
        <v>0.91317681997104827</v>
      </c>
      <c r="AK1730">
        <v>3.3271780539335563</v>
      </c>
      <c r="AL1730">
        <v>0</v>
      </c>
      <c r="AM1730">
        <v>3.3271780539335563</v>
      </c>
      <c r="AN1730">
        <v>0.91317681997104827</v>
      </c>
      <c r="AO1730">
        <v>0</v>
      </c>
      <c r="AP1730">
        <v>0.91317681997104827</v>
      </c>
    </row>
    <row r="1731" spans="1:42" x14ac:dyDescent="0.3">
      <c r="A1731">
        <v>2640</v>
      </c>
      <c r="B1731" t="s">
        <v>32</v>
      </c>
      <c r="C1731" t="s">
        <v>329</v>
      </c>
      <c r="D1731" t="s">
        <v>330</v>
      </c>
      <c r="E1731" t="s">
        <v>148</v>
      </c>
      <c r="F1731">
        <v>46383</v>
      </c>
      <c r="G1731">
        <v>18127</v>
      </c>
      <c r="H1731" t="s">
        <v>149</v>
      </c>
      <c r="I1731" t="s">
        <v>150</v>
      </c>
      <c r="J1731">
        <v>18157</v>
      </c>
      <c r="K1731" t="s">
        <v>179</v>
      </c>
      <c r="L1731">
        <v>0</v>
      </c>
      <c r="M1731">
        <v>0</v>
      </c>
      <c r="N1731">
        <v>0</v>
      </c>
      <c r="O1731" s="3">
        <v>0</v>
      </c>
      <c r="P1731">
        <v>1</v>
      </c>
      <c r="Q1731">
        <v>1</v>
      </c>
      <c r="R1731" s="3">
        <v>0</v>
      </c>
      <c r="S1731" s="3">
        <v>1</v>
      </c>
      <c r="T1731" s="3">
        <v>1</v>
      </c>
      <c r="U1731" s="3">
        <v>0</v>
      </c>
      <c r="V1731" s="3">
        <v>1</v>
      </c>
      <c r="W1731" s="3">
        <v>1</v>
      </c>
      <c r="X1731" s="7">
        <f t="shared" si="108"/>
        <v>0</v>
      </c>
      <c r="Y1731" s="7">
        <f t="shared" si="109"/>
        <v>0</v>
      </c>
      <c r="Z1731" s="7">
        <f t="shared" si="110"/>
        <v>0</v>
      </c>
      <c r="AA1731" s="7">
        <f t="shared" si="111"/>
        <v>0</v>
      </c>
      <c r="AB1731">
        <v>0</v>
      </c>
      <c r="AC1731">
        <v>0</v>
      </c>
      <c r="AD1731">
        <v>0</v>
      </c>
      <c r="AE1731">
        <v>0</v>
      </c>
      <c r="AF1731">
        <v>5.5095098931634174</v>
      </c>
      <c r="AG1731">
        <v>5.5095098931634174</v>
      </c>
      <c r="AH1731">
        <v>0.23092941584672286</v>
      </c>
      <c r="AI1731">
        <v>1.0443782831668043</v>
      </c>
      <c r="AJ1731">
        <v>1.275307699013527</v>
      </c>
      <c r="AK1731">
        <v>0</v>
      </c>
      <c r="AL1731">
        <v>5.5095098931634174</v>
      </c>
      <c r="AM1731">
        <v>5.5095098931634174</v>
      </c>
      <c r="AN1731">
        <v>0.23092941584672286</v>
      </c>
      <c r="AO1731">
        <v>1.0443782831668043</v>
      </c>
      <c r="AP1731">
        <v>1.275307699013527</v>
      </c>
    </row>
    <row r="1732" spans="1:42" x14ac:dyDescent="0.3">
      <c r="A1732">
        <v>2642</v>
      </c>
      <c r="B1732" t="s">
        <v>32</v>
      </c>
      <c r="C1732" t="s">
        <v>331</v>
      </c>
      <c r="D1732" t="s">
        <v>226</v>
      </c>
      <c r="E1732" t="s">
        <v>35</v>
      </c>
      <c r="F1732">
        <v>46182</v>
      </c>
      <c r="G1732">
        <v>18145</v>
      </c>
      <c r="H1732" t="s">
        <v>277</v>
      </c>
      <c r="I1732" t="s">
        <v>278</v>
      </c>
      <c r="J1732">
        <v>18157</v>
      </c>
      <c r="K1732" t="s">
        <v>179</v>
      </c>
      <c r="L1732">
        <v>0</v>
      </c>
      <c r="M1732">
        <v>0</v>
      </c>
      <c r="N1732">
        <v>0</v>
      </c>
      <c r="O1732" s="3">
        <v>0</v>
      </c>
      <c r="P1732">
        <v>0</v>
      </c>
      <c r="Q1732">
        <v>0</v>
      </c>
      <c r="R1732" s="3">
        <v>0</v>
      </c>
      <c r="S1732" s="3">
        <v>1</v>
      </c>
      <c r="T1732" s="3">
        <v>1</v>
      </c>
      <c r="U1732" s="3">
        <v>0</v>
      </c>
      <c r="V1732" s="3">
        <v>1</v>
      </c>
      <c r="W1732" s="3">
        <v>1</v>
      </c>
      <c r="X1732" s="7">
        <f t="shared" si="108"/>
        <v>0</v>
      </c>
      <c r="Y1732" s="7">
        <f t="shared" si="109"/>
        <v>0</v>
      </c>
      <c r="Z1732" s="7">
        <f t="shared" si="110"/>
        <v>0</v>
      </c>
      <c r="AA1732" s="7">
        <f t="shared" si="111"/>
        <v>0</v>
      </c>
      <c r="AB1732">
        <v>0</v>
      </c>
      <c r="AC1732">
        <v>0</v>
      </c>
      <c r="AD1732">
        <v>0</v>
      </c>
      <c r="AE1732">
        <v>0</v>
      </c>
      <c r="AF1732">
        <v>5.5095098931634174</v>
      </c>
      <c r="AG1732">
        <v>5.5095098931634174</v>
      </c>
      <c r="AH1732">
        <v>0</v>
      </c>
      <c r="AI1732">
        <v>0.40319624660948611</v>
      </c>
      <c r="AJ1732">
        <v>0.40319624660948611</v>
      </c>
      <c r="AK1732">
        <v>0</v>
      </c>
      <c r="AL1732">
        <v>5.5095098931634174</v>
      </c>
      <c r="AM1732">
        <v>5.5095098931634174</v>
      </c>
      <c r="AN1732">
        <v>0</v>
      </c>
      <c r="AO1732">
        <v>0.40319624660948611</v>
      </c>
      <c r="AP1732">
        <v>0.40319624660948611</v>
      </c>
    </row>
    <row r="1733" spans="1:42" x14ac:dyDescent="0.3">
      <c r="A1733">
        <v>2643</v>
      </c>
      <c r="B1733" t="s">
        <v>32</v>
      </c>
      <c r="C1733" t="s">
        <v>332</v>
      </c>
      <c r="D1733" t="s">
        <v>333</v>
      </c>
      <c r="E1733" t="s">
        <v>35</v>
      </c>
      <c r="F1733">
        <v>46390</v>
      </c>
      <c r="G1733">
        <v>18091</v>
      </c>
      <c r="H1733" t="s">
        <v>81</v>
      </c>
      <c r="I1733" t="s">
        <v>82</v>
      </c>
      <c r="J1733">
        <v>0</v>
      </c>
      <c r="K1733">
        <v>0</v>
      </c>
      <c r="L1733">
        <v>0</v>
      </c>
      <c r="M1733">
        <v>0</v>
      </c>
      <c r="N1733">
        <v>0</v>
      </c>
      <c r="O1733" s="3">
        <v>0</v>
      </c>
      <c r="P1733">
        <v>1</v>
      </c>
      <c r="Q1733">
        <v>1</v>
      </c>
      <c r="R1733" s="3">
        <v>0</v>
      </c>
      <c r="S1733" s="3">
        <v>0</v>
      </c>
      <c r="T1733" s="3">
        <v>0</v>
      </c>
      <c r="U1733" s="3">
        <v>0</v>
      </c>
      <c r="V1733" s="3">
        <v>1</v>
      </c>
      <c r="W1733" s="3">
        <v>1</v>
      </c>
      <c r="X1733" s="7">
        <f t="shared" si="108"/>
        <v>0</v>
      </c>
      <c r="Y1733" s="7">
        <f t="shared" si="109"/>
        <v>0</v>
      </c>
      <c r="Z1733" s="7">
        <f t="shared" si="110"/>
        <v>0</v>
      </c>
      <c r="AA1733" s="7">
        <f t="shared" si="111"/>
        <v>0</v>
      </c>
      <c r="AB1733">
        <v>0</v>
      </c>
      <c r="AC1733">
        <v>0</v>
      </c>
      <c r="AD1733">
        <v>0</v>
      </c>
      <c r="AE1733">
        <v>3.3271780539335563</v>
      </c>
      <c r="AF1733">
        <v>0</v>
      </c>
      <c r="AG1733">
        <v>3.3271780539335563</v>
      </c>
      <c r="AH1733">
        <v>0.91317681997104827</v>
      </c>
      <c r="AI1733">
        <v>0</v>
      </c>
      <c r="AJ1733">
        <v>0.91317681997104827</v>
      </c>
      <c r="AK1733">
        <v>3.3271780539335563</v>
      </c>
      <c r="AL1733">
        <v>0</v>
      </c>
      <c r="AM1733">
        <v>3.3271780539335563</v>
      </c>
      <c r="AN1733">
        <v>0.91317681997104827</v>
      </c>
      <c r="AO1733">
        <v>0</v>
      </c>
      <c r="AP1733">
        <v>0.91317681997104827</v>
      </c>
    </row>
    <row r="1734" spans="1:42" x14ac:dyDescent="0.3">
      <c r="A1734">
        <v>2644</v>
      </c>
      <c r="B1734" t="s">
        <v>32</v>
      </c>
      <c r="C1734" t="s">
        <v>334</v>
      </c>
      <c r="D1734" t="s">
        <v>335</v>
      </c>
      <c r="E1734" t="s">
        <v>35</v>
      </c>
      <c r="F1734">
        <v>46580</v>
      </c>
      <c r="G1734">
        <v>18085</v>
      </c>
      <c r="H1734" t="s">
        <v>336</v>
      </c>
      <c r="I1734" t="s">
        <v>337</v>
      </c>
      <c r="J1734">
        <v>0</v>
      </c>
      <c r="K1734">
        <v>0</v>
      </c>
      <c r="L1734">
        <v>0</v>
      </c>
      <c r="M1734">
        <v>0</v>
      </c>
      <c r="N1734">
        <v>0</v>
      </c>
      <c r="O1734" s="3">
        <v>0</v>
      </c>
      <c r="P1734">
        <v>1</v>
      </c>
      <c r="Q1734">
        <v>1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7">
        <f t="shared" si="108"/>
        <v>0</v>
      </c>
      <c r="Y1734" s="7">
        <f t="shared" si="109"/>
        <v>0</v>
      </c>
      <c r="Z1734" s="7">
        <f t="shared" si="110"/>
        <v>0</v>
      </c>
      <c r="AA1734" s="7">
        <f t="shared" si="111"/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0.37623521340282617</v>
      </c>
      <c r="AI1734">
        <v>0</v>
      </c>
      <c r="AJ1734">
        <v>0.37623521340282617</v>
      </c>
      <c r="AK1734">
        <v>0</v>
      </c>
      <c r="AL1734">
        <v>0</v>
      </c>
      <c r="AM1734">
        <v>0</v>
      </c>
      <c r="AN1734">
        <v>0.37623521340282617</v>
      </c>
      <c r="AO1734">
        <v>0</v>
      </c>
      <c r="AP1734">
        <v>0.37623521340282617</v>
      </c>
    </row>
    <row r="1735" spans="1:42" x14ac:dyDescent="0.3">
      <c r="A1735">
        <v>2645</v>
      </c>
      <c r="B1735" t="s">
        <v>32</v>
      </c>
      <c r="C1735" t="s">
        <v>105</v>
      </c>
      <c r="D1735" t="s">
        <v>338</v>
      </c>
      <c r="E1735" t="s">
        <v>35</v>
      </c>
      <c r="F1735">
        <v>47501</v>
      </c>
      <c r="G1735">
        <v>18027</v>
      </c>
      <c r="H1735" t="s">
        <v>107</v>
      </c>
      <c r="I1735" t="s">
        <v>108</v>
      </c>
      <c r="J1735">
        <v>0</v>
      </c>
      <c r="K1735">
        <v>0</v>
      </c>
      <c r="L1735">
        <v>0</v>
      </c>
      <c r="M1735">
        <v>0</v>
      </c>
      <c r="N1735">
        <v>0</v>
      </c>
      <c r="O1735" s="3">
        <v>0</v>
      </c>
      <c r="P1735">
        <v>0</v>
      </c>
      <c r="Q1735">
        <v>0</v>
      </c>
      <c r="R1735" s="3">
        <v>1</v>
      </c>
      <c r="S1735" s="3">
        <v>0</v>
      </c>
      <c r="T1735" s="3">
        <v>1</v>
      </c>
      <c r="U1735" s="3">
        <v>1</v>
      </c>
      <c r="V1735" s="3">
        <v>0</v>
      </c>
      <c r="W1735" s="3">
        <v>1</v>
      </c>
      <c r="X1735" s="7">
        <f t="shared" si="108"/>
        <v>0</v>
      </c>
      <c r="Y1735" s="7">
        <f t="shared" si="109"/>
        <v>2.7717200140696447</v>
      </c>
      <c r="Z1735" s="7">
        <f t="shared" si="110"/>
        <v>0</v>
      </c>
      <c r="AA1735" s="7">
        <f t="shared" si="111"/>
        <v>0</v>
      </c>
      <c r="AB1735">
        <v>0</v>
      </c>
      <c r="AC1735">
        <v>2.7717200140696447</v>
      </c>
      <c r="AD1735">
        <v>2.7717200140696447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2.7717200140696447</v>
      </c>
      <c r="AM1735">
        <v>2.7717200140696447</v>
      </c>
      <c r="AN1735">
        <v>0</v>
      </c>
      <c r="AO1735">
        <v>2.7717200140696447</v>
      </c>
      <c r="AP1735">
        <v>2.7717200140696447</v>
      </c>
    </row>
    <row r="1736" spans="1:42" x14ac:dyDescent="0.3">
      <c r="A1736">
        <v>2646</v>
      </c>
      <c r="B1736" t="s">
        <v>32</v>
      </c>
      <c r="C1736" t="s">
        <v>339</v>
      </c>
      <c r="D1736" t="s">
        <v>340</v>
      </c>
      <c r="E1736" t="s">
        <v>35</v>
      </c>
      <c r="F1736">
        <v>46793</v>
      </c>
      <c r="G1736">
        <v>18033</v>
      </c>
      <c r="H1736" t="s">
        <v>341</v>
      </c>
      <c r="I1736" t="s">
        <v>342</v>
      </c>
      <c r="J1736">
        <v>0</v>
      </c>
      <c r="K1736">
        <v>0</v>
      </c>
      <c r="L1736">
        <v>0</v>
      </c>
      <c r="M1736">
        <v>0</v>
      </c>
      <c r="N1736">
        <v>0</v>
      </c>
      <c r="O1736" s="3">
        <v>0</v>
      </c>
      <c r="P1736">
        <v>0</v>
      </c>
      <c r="Q1736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7">
        <f t="shared" si="108"/>
        <v>0</v>
      </c>
      <c r="Y1736" s="7">
        <f t="shared" si="109"/>
        <v>0</v>
      </c>
      <c r="Z1736" s="7">
        <f t="shared" si="110"/>
        <v>0</v>
      </c>
      <c r="AA1736" s="7">
        <f t="shared" si="111"/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</row>
    <row r="1737" spans="1:42" x14ac:dyDescent="0.3">
      <c r="A1737">
        <v>2647</v>
      </c>
      <c r="B1737" t="s">
        <v>32</v>
      </c>
      <c r="C1737" t="s">
        <v>343</v>
      </c>
      <c r="D1737" t="s">
        <v>191</v>
      </c>
      <c r="E1737" t="s">
        <v>35</v>
      </c>
      <c r="F1737">
        <v>46996</v>
      </c>
      <c r="G1737">
        <v>18131</v>
      </c>
      <c r="H1737" t="s">
        <v>125</v>
      </c>
      <c r="I1737" t="s">
        <v>126</v>
      </c>
      <c r="J1737">
        <v>0</v>
      </c>
      <c r="K1737">
        <v>0</v>
      </c>
      <c r="L1737">
        <v>0</v>
      </c>
      <c r="M1737">
        <v>0</v>
      </c>
      <c r="N1737">
        <v>0</v>
      </c>
      <c r="O1737" s="3">
        <v>0</v>
      </c>
      <c r="P1737">
        <v>1</v>
      </c>
      <c r="Q1737">
        <v>1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7">
        <f t="shared" si="108"/>
        <v>0</v>
      </c>
      <c r="Y1737" s="7">
        <f t="shared" si="109"/>
        <v>0</v>
      </c>
      <c r="Z1737" s="7">
        <f t="shared" si="110"/>
        <v>0</v>
      </c>
      <c r="AA1737" s="7">
        <f t="shared" si="111"/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0.52025617414014658</v>
      </c>
      <c r="AI1737">
        <v>0</v>
      </c>
      <c r="AJ1737">
        <v>0.52025617414014658</v>
      </c>
      <c r="AK1737">
        <v>0</v>
      </c>
      <c r="AL1737">
        <v>0</v>
      </c>
      <c r="AM1737">
        <v>0</v>
      </c>
      <c r="AN1737">
        <v>0.52025617414014658</v>
      </c>
      <c r="AO1737">
        <v>0</v>
      </c>
      <c r="AP1737">
        <v>0.52025617414014658</v>
      </c>
    </row>
    <row r="1738" spans="1:42" x14ac:dyDescent="0.3">
      <c r="A1738">
        <v>2648</v>
      </c>
      <c r="B1738" t="s">
        <v>32</v>
      </c>
      <c r="C1738" t="s">
        <v>98</v>
      </c>
      <c r="D1738" t="s">
        <v>344</v>
      </c>
      <c r="E1738" t="s">
        <v>35</v>
      </c>
      <c r="F1738">
        <v>47394</v>
      </c>
      <c r="G1738">
        <v>18135</v>
      </c>
      <c r="H1738" t="s">
        <v>100</v>
      </c>
      <c r="I1738" t="s">
        <v>101</v>
      </c>
      <c r="J1738">
        <v>0</v>
      </c>
      <c r="K1738">
        <v>0</v>
      </c>
      <c r="L1738">
        <v>0</v>
      </c>
      <c r="M1738">
        <v>0</v>
      </c>
      <c r="N1738">
        <v>0</v>
      </c>
      <c r="O1738" s="3">
        <v>1</v>
      </c>
      <c r="P1738">
        <v>0</v>
      </c>
      <c r="Q1738">
        <v>1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7">
        <f t="shared" si="108"/>
        <v>0</v>
      </c>
      <c r="Y1738" s="7">
        <f t="shared" si="109"/>
        <v>0</v>
      </c>
      <c r="Z1738" s="7">
        <f t="shared" si="110"/>
        <v>1</v>
      </c>
      <c r="AA1738" s="7">
        <f t="shared" si="111"/>
        <v>0</v>
      </c>
      <c r="AB1738">
        <v>2.4717723596527654</v>
      </c>
      <c r="AC1738">
        <v>0</v>
      </c>
      <c r="AD1738">
        <v>2.4717723596527654</v>
      </c>
      <c r="AE1738">
        <v>0</v>
      </c>
      <c r="AF1738">
        <v>0</v>
      </c>
      <c r="AG1738">
        <v>0</v>
      </c>
      <c r="AH1738">
        <v>0.57813247905757592</v>
      </c>
      <c r="AI1738">
        <v>0</v>
      </c>
      <c r="AJ1738">
        <v>0.57813247905757592</v>
      </c>
      <c r="AK1738">
        <v>2.4717723596527654</v>
      </c>
      <c r="AL1738">
        <v>0</v>
      </c>
      <c r="AM1738">
        <v>2.4717723596527654</v>
      </c>
      <c r="AN1738">
        <v>3.0499048387103413</v>
      </c>
      <c r="AO1738">
        <v>0</v>
      </c>
      <c r="AP1738">
        <v>3.0499048387103413</v>
      </c>
    </row>
    <row r="1739" spans="1:42" x14ac:dyDescent="0.3">
      <c r="A1739">
        <v>2649</v>
      </c>
      <c r="B1739" t="s">
        <v>32</v>
      </c>
      <c r="C1739" t="s">
        <v>345</v>
      </c>
      <c r="D1739" t="s">
        <v>35</v>
      </c>
      <c r="E1739" t="s">
        <v>35</v>
      </c>
      <c r="F1739">
        <v>46797</v>
      </c>
      <c r="G1739">
        <v>18003</v>
      </c>
      <c r="H1739" t="s">
        <v>346</v>
      </c>
      <c r="I1739" t="s">
        <v>347</v>
      </c>
      <c r="J1739">
        <v>0</v>
      </c>
      <c r="K1739">
        <v>0</v>
      </c>
      <c r="L1739">
        <v>0</v>
      </c>
      <c r="M1739">
        <v>0</v>
      </c>
      <c r="N1739">
        <v>0</v>
      </c>
      <c r="O1739" s="3">
        <v>0</v>
      </c>
      <c r="P1739">
        <v>1</v>
      </c>
      <c r="Q1739">
        <v>1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7">
        <f t="shared" si="108"/>
        <v>0</v>
      </c>
      <c r="Y1739" s="7">
        <f t="shared" si="109"/>
        <v>0</v>
      </c>
      <c r="Z1739" s="7">
        <f t="shared" si="110"/>
        <v>0</v>
      </c>
      <c r="AA1739" s="7">
        <f t="shared" si="111"/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0.84344411971845823</v>
      </c>
      <c r="AI1739">
        <v>0</v>
      </c>
      <c r="AJ1739">
        <v>0.84344411971845823</v>
      </c>
      <c r="AK1739">
        <v>0</v>
      </c>
      <c r="AL1739">
        <v>0</v>
      </c>
      <c r="AM1739">
        <v>0</v>
      </c>
      <c r="AN1739">
        <v>0.84344411971845823</v>
      </c>
      <c r="AO1739">
        <v>0</v>
      </c>
      <c r="AP1739">
        <v>0.84344411971845823</v>
      </c>
    </row>
    <row r="1740" spans="1:42" x14ac:dyDescent="0.3">
      <c r="A1740">
        <v>2650</v>
      </c>
      <c r="B1740" t="s">
        <v>32</v>
      </c>
      <c r="C1740" t="s">
        <v>348</v>
      </c>
      <c r="D1740" t="s">
        <v>186</v>
      </c>
      <c r="E1740" t="s">
        <v>35</v>
      </c>
      <c r="F1740">
        <v>46595</v>
      </c>
      <c r="G1740">
        <v>18141</v>
      </c>
      <c r="H1740" t="s">
        <v>39</v>
      </c>
      <c r="I1740" t="s">
        <v>40</v>
      </c>
      <c r="J1740">
        <v>0</v>
      </c>
      <c r="K1740">
        <v>0</v>
      </c>
      <c r="L1740">
        <v>0</v>
      </c>
      <c r="M1740">
        <v>0</v>
      </c>
      <c r="N1740">
        <v>0</v>
      </c>
      <c r="O1740" s="3">
        <v>1</v>
      </c>
      <c r="P1740">
        <v>0</v>
      </c>
      <c r="Q1740">
        <v>1</v>
      </c>
      <c r="R1740" s="3">
        <v>0</v>
      </c>
      <c r="S1740" s="3">
        <v>0</v>
      </c>
      <c r="T1740" s="3">
        <v>0</v>
      </c>
      <c r="U1740" s="3">
        <v>1</v>
      </c>
      <c r="V1740" s="3">
        <v>0</v>
      </c>
      <c r="W1740" s="3">
        <v>1</v>
      </c>
      <c r="X1740" s="7">
        <f t="shared" si="108"/>
        <v>0</v>
      </c>
      <c r="Y1740" s="7">
        <f t="shared" si="109"/>
        <v>3.2460712990013558</v>
      </c>
      <c r="Z1740" s="7">
        <f t="shared" si="110"/>
        <v>1</v>
      </c>
      <c r="AA1740" s="7">
        <f t="shared" si="111"/>
        <v>1</v>
      </c>
      <c r="AB1740">
        <v>3.2460712990013558</v>
      </c>
      <c r="AC1740">
        <v>0</v>
      </c>
      <c r="AD1740">
        <v>3.2460712990013558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3.2460712990013558</v>
      </c>
      <c r="AL1740">
        <v>0</v>
      </c>
      <c r="AM1740">
        <v>3.2460712990013558</v>
      </c>
      <c r="AN1740">
        <v>3.2460712990013558</v>
      </c>
      <c r="AO1740">
        <v>0</v>
      </c>
      <c r="AP1740">
        <v>3.2460712990013558</v>
      </c>
    </row>
    <row r="1741" spans="1:42" x14ac:dyDescent="0.3">
      <c r="A1741">
        <v>2751</v>
      </c>
      <c r="B1741" t="s">
        <v>32</v>
      </c>
      <c r="C1741" t="s">
        <v>349</v>
      </c>
      <c r="D1741" t="s">
        <v>290</v>
      </c>
      <c r="E1741" t="s">
        <v>350</v>
      </c>
      <c r="F1741">
        <v>47987</v>
      </c>
      <c r="G1741">
        <v>18045</v>
      </c>
      <c r="H1741" t="s">
        <v>173</v>
      </c>
      <c r="I1741" t="s">
        <v>174</v>
      </c>
      <c r="J1741">
        <v>18089</v>
      </c>
      <c r="K1741" t="s">
        <v>244</v>
      </c>
      <c r="L1741">
        <v>0</v>
      </c>
      <c r="M1741">
        <v>0</v>
      </c>
      <c r="N1741">
        <v>0</v>
      </c>
      <c r="O1741" s="3">
        <v>0</v>
      </c>
      <c r="P1741">
        <v>1</v>
      </c>
      <c r="Q1741">
        <v>1</v>
      </c>
      <c r="R1741" s="3">
        <v>0</v>
      </c>
      <c r="S1741" s="3">
        <v>1</v>
      </c>
      <c r="T1741" s="3">
        <v>1</v>
      </c>
      <c r="U1741" s="3">
        <v>0</v>
      </c>
      <c r="V1741" s="3">
        <v>1</v>
      </c>
      <c r="W1741" s="3">
        <v>1</v>
      </c>
      <c r="X1741" s="7">
        <f t="shared" si="108"/>
        <v>0</v>
      </c>
      <c r="Y1741" s="7">
        <f t="shared" si="109"/>
        <v>0</v>
      </c>
      <c r="Z1741" s="7">
        <f t="shared" si="110"/>
        <v>0</v>
      </c>
      <c r="AA1741" s="7">
        <f t="shared" si="111"/>
        <v>0</v>
      </c>
      <c r="AB1741">
        <v>0</v>
      </c>
      <c r="AC1741">
        <v>0</v>
      </c>
      <c r="AD1741">
        <v>0</v>
      </c>
      <c r="AE1741">
        <v>0</v>
      </c>
      <c r="AF1741">
        <v>6.761256988314126</v>
      </c>
      <c r="AG1741">
        <v>6.761256988314126</v>
      </c>
      <c r="AH1741">
        <v>0.56634704099116906</v>
      </c>
      <c r="AI1741">
        <v>1.2789145907473309</v>
      </c>
      <c r="AJ1741">
        <v>1.8452616317384998</v>
      </c>
      <c r="AK1741">
        <v>0</v>
      </c>
      <c r="AL1741">
        <v>6.761256988314126</v>
      </c>
      <c r="AM1741">
        <v>6.761256988314126</v>
      </c>
      <c r="AN1741">
        <v>0.56634704099116906</v>
      </c>
      <c r="AO1741">
        <v>1.2789145907473309</v>
      </c>
      <c r="AP1741">
        <v>1.8452616317384998</v>
      </c>
    </row>
    <row r="1742" spans="1:42" x14ac:dyDescent="0.3">
      <c r="A1742">
        <v>2910</v>
      </c>
      <c r="B1742" t="s">
        <v>32</v>
      </c>
      <c r="C1742" t="s">
        <v>351</v>
      </c>
      <c r="D1742" t="s">
        <v>352</v>
      </c>
      <c r="E1742" t="s">
        <v>35</v>
      </c>
      <c r="F1742">
        <v>46919</v>
      </c>
      <c r="G1742">
        <v>18103</v>
      </c>
      <c r="H1742" t="s">
        <v>192</v>
      </c>
      <c r="I1742" t="s">
        <v>193</v>
      </c>
      <c r="J1742">
        <v>0</v>
      </c>
      <c r="K1742">
        <v>0</v>
      </c>
      <c r="L1742">
        <v>0</v>
      </c>
      <c r="M1742">
        <v>0</v>
      </c>
      <c r="N1742">
        <v>0</v>
      </c>
      <c r="O1742" s="3">
        <v>0</v>
      </c>
      <c r="P1742">
        <v>1</v>
      </c>
      <c r="Q1742">
        <v>1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7">
        <f t="shared" si="108"/>
        <v>0</v>
      </c>
      <c r="Y1742" s="7">
        <f t="shared" si="109"/>
        <v>0</v>
      </c>
      <c r="Z1742" s="7">
        <f t="shared" si="110"/>
        <v>0</v>
      </c>
      <c r="AA1742" s="7">
        <f t="shared" si="111"/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1.2846387629604838</v>
      </c>
      <c r="AI1742">
        <v>0</v>
      </c>
      <c r="AJ1742">
        <v>1.2846387629604838</v>
      </c>
      <c r="AK1742">
        <v>0</v>
      </c>
      <c r="AL1742">
        <v>0</v>
      </c>
      <c r="AM1742">
        <v>0</v>
      </c>
      <c r="AN1742">
        <v>1.2846387629604838</v>
      </c>
      <c r="AO1742">
        <v>0</v>
      </c>
      <c r="AP1742">
        <v>1.2846387629604838</v>
      </c>
    </row>
    <row r="1743" spans="1:42" x14ac:dyDescent="0.3">
      <c r="A1743">
        <v>2917</v>
      </c>
      <c r="B1743" t="s">
        <v>32</v>
      </c>
      <c r="C1743" t="s">
        <v>353</v>
      </c>
      <c r="D1743" t="s">
        <v>354</v>
      </c>
      <c r="E1743" t="s">
        <v>35</v>
      </c>
      <c r="F1743">
        <v>46987</v>
      </c>
      <c r="G1743">
        <v>18053</v>
      </c>
      <c r="H1743" t="s">
        <v>265</v>
      </c>
      <c r="I1743" t="s">
        <v>266</v>
      </c>
      <c r="J1743">
        <v>0</v>
      </c>
      <c r="K1743">
        <v>0</v>
      </c>
      <c r="L1743">
        <v>0</v>
      </c>
      <c r="M1743">
        <v>0</v>
      </c>
      <c r="N1743">
        <v>0</v>
      </c>
      <c r="O1743" s="3">
        <v>1</v>
      </c>
      <c r="P1743">
        <v>0</v>
      </c>
      <c r="Q1743">
        <v>1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7">
        <f t="shared" si="108"/>
        <v>0</v>
      </c>
      <c r="Y1743" s="7">
        <f t="shared" si="109"/>
        <v>0</v>
      </c>
      <c r="Z1743" s="7">
        <f t="shared" si="110"/>
        <v>1</v>
      </c>
      <c r="AA1743" s="7">
        <f t="shared" si="111"/>
        <v>0</v>
      </c>
      <c r="AB1743">
        <v>1.295001295001295</v>
      </c>
      <c r="AC1743">
        <v>0</v>
      </c>
      <c r="AD1743">
        <v>1.295001295001295</v>
      </c>
      <c r="AE1743">
        <v>0</v>
      </c>
      <c r="AF1743">
        <v>0</v>
      </c>
      <c r="AG1743">
        <v>0</v>
      </c>
      <c r="AH1743">
        <v>0.95786085724056735</v>
      </c>
      <c r="AI1743">
        <v>0</v>
      </c>
      <c r="AJ1743">
        <v>0.95786085724056735</v>
      </c>
      <c r="AK1743">
        <v>1.295001295001295</v>
      </c>
      <c r="AL1743">
        <v>0</v>
      </c>
      <c r="AM1743">
        <v>1.295001295001295</v>
      </c>
      <c r="AN1743">
        <v>2.2528621522418621</v>
      </c>
      <c r="AO1743">
        <v>0</v>
      </c>
      <c r="AP1743">
        <v>2.2528621522418621</v>
      </c>
    </row>
    <row r="1744" spans="1:42" x14ac:dyDescent="0.3">
      <c r="A1744">
        <v>3241</v>
      </c>
      <c r="B1744" t="s">
        <v>32</v>
      </c>
      <c r="C1744" t="s">
        <v>233</v>
      </c>
      <c r="D1744" t="s">
        <v>355</v>
      </c>
      <c r="E1744" t="s">
        <v>35</v>
      </c>
      <c r="F1744">
        <v>47946</v>
      </c>
      <c r="G1744">
        <v>18131</v>
      </c>
      <c r="H1744" t="s">
        <v>125</v>
      </c>
      <c r="I1744" t="s">
        <v>126</v>
      </c>
      <c r="J1744">
        <v>0</v>
      </c>
      <c r="K1744">
        <v>0</v>
      </c>
      <c r="L1744">
        <v>0</v>
      </c>
      <c r="M1744">
        <v>0</v>
      </c>
      <c r="N1744">
        <v>0</v>
      </c>
      <c r="O1744" s="3">
        <v>0</v>
      </c>
      <c r="P1744">
        <v>1</v>
      </c>
      <c r="Q1744">
        <v>1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7">
        <f t="shared" si="108"/>
        <v>0</v>
      </c>
      <c r="Y1744" s="7">
        <f t="shared" si="109"/>
        <v>0</v>
      </c>
      <c r="Z1744" s="7">
        <f t="shared" si="110"/>
        <v>0</v>
      </c>
      <c r="AA1744" s="7">
        <f t="shared" si="111"/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0.52025617414014658</v>
      </c>
      <c r="AI1744">
        <v>0</v>
      </c>
      <c r="AJ1744">
        <v>0.52025617414014658</v>
      </c>
      <c r="AK1744">
        <v>0</v>
      </c>
      <c r="AL1744">
        <v>0</v>
      </c>
      <c r="AM1744">
        <v>0</v>
      </c>
      <c r="AN1744">
        <v>0.52025617414014658</v>
      </c>
      <c r="AO1744">
        <v>0</v>
      </c>
      <c r="AP1744">
        <v>0.52025617414014658</v>
      </c>
    </row>
    <row r="1745" spans="1:42" x14ac:dyDescent="0.3">
      <c r="A1745">
        <v>3468</v>
      </c>
      <c r="B1745" t="s">
        <v>32</v>
      </c>
      <c r="C1745" t="s">
        <v>345</v>
      </c>
      <c r="D1745" t="s">
        <v>356</v>
      </c>
      <c r="E1745" t="s">
        <v>357</v>
      </c>
      <c r="F1745">
        <v>46797</v>
      </c>
      <c r="G1745">
        <v>18003</v>
      </c>
      <c r="H1745" t="s">
        <v>346</v>
      </c>
      <c r="I1745" t="s">
        <v>347</v>
      </c>
      <c r="J1745">
        <v>0</v>
      </c>
      <c r="K1745">
        <v>0</v>
      </c>
      <c r="L1745">
        <v>0</v>
      </c>
      <c r="M1745">
        <v>0</v>
      </c>
      <c r="N1745">
        <v>0</v>
      </c>
      <c r="O1745" s="3">
        <v>0</v>
      </c>
      <c r="P1745">
        <v>1</v>
      </c>
      <c r="Q1745">
        <v>1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7">
        <f t="shared" si="108"/>
        <v>0</v>
      </c>
      <c r="Y1745" s="7">
        <f t="shared" si="109"/>
        <v>0</v>
      </c>
      <c r="Z1745" s="7">
        <f t="shared" si="110"/>
        <v>0</v>
      </c>
      <c r="AA1745" s="7">
        <f t="shared" si="111"/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0.84344411971845823</v>
      </c>
      <c r="AI1745">
        <v>0</v>
      </c>
      <c r="AJ1745">
        <v>0.84344411971845823</v>
      </c>
      <c r="AK1745">
        <v>0</v>
      </c>
      <c r="AL1745">
        <v>0</v>
      </c>
      <c r="AM1745">
        <v>0</v>
      </c>
      <c r="AN1745">
        <v>0.84344411971845823</v>
      </c>
      <c r="AO1745">
        <v>0</v>
      </c>
      <c r="AP1745">
        <v>0.84344411971845823</v>
      </c>
    </row>
    <row r="1746" spans="1:42" x14ac:dyDescent="0.3">
      <c r="A1746">
        <v>3473</v>
      </c>
      <c r="B1746" t="s">
        <v>32</v>
      </c>
      <c r="C1746" t="s">
        <v>358</v>
      </c>
      <c r="D1746" t="s">
        <v>145</v>
      </c>
      <c r="E1746" t="s">
        <v>35</v>
      </c>
      <c r="F1746">
        <v>46770</v>
      </c>
      <c r="G1746">
        <v>18069</v>
      </c>
      <c r="H1746" t="s">
        <v>146</v>
      </c>
      <c r="I1746" t="s">
        <v>147</v>
      </c>
      <c r="J1746">
        <v>0</v>
      </c>
      <c r="K1746">
        <v>0</v>
      </c>
      <c r="L1746">
        <v>0</v>
      </c>
      <c r="M1746">
        <v>0</v>
      </c>
      <c r="N1746">
        <v>0</v>
      </c>
      <c r="O1746" s="3">
        <v>0</v>
      </c>
      <c r="P1746">
        <v>1</v>
      </c>
      <c r="Q1746">
        <v>1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7">
        <f t="shared" si="108"/>
        <v>0</v>
      </c>
      <c r="Y1746" s="7">
        <f t="shared" si="109"/>
        <v>0</v>
      </c>
      <c r="Z1746" s="7">
        <f t="shared" si="110"/>
        <v>0</v>
      </c>
      <c r="AA1746" s="7">
        <f t="shared" si="111"/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1.6147011072914608</v>
      </c>
      <c r="AI1746">
        <v>0</v>
      </c>
      <c r="AJ1746">
        <v>1.6147011072914608</v>
      </c>
      <c r="AK1746">
        <v>0</v>
      </c>
      <c r="AL1746">
        <v>0</v>
      </c>
      <c r="AM1746">
        <v>0</v>
      </c>
      <c r="AN1746">
        <v>1.6147011072914608</v>
      </c>
      <c r="AO1746">
        <v>0</v>
      </c>
      <c r="AP1746">
        <v>1.6147011072914608</v>
      </c>
    </row>
    <row r="1747" spans="1:42" x14ac:dyDescent="0.3">
      <c r="A1747">
        <v>3474</v>
      </c>
      <c r="B1747" t="s">
        <v>32</v>
      </c>
      <c r="C1747" t="s">
        <v>359</v>
      </c>
      <c r="D1747" t="s">
        <v>360</v>
      </c>
      <c r="E1747" t="s">
        <v>35</v>
      </c>
      <c r="F1747">
        <v>46958</v>
      </c>
      <c r="G1747">
        <v>18103</v>
      </c>
      <c r="H1747" t="s">
        <v>192</v>
      </c>
      <c r="I1747" t="s">
        <v>193</v>
      </c>
      <c r="J1747">
        <v>0</v>
      </c>
      <c r="K1747">
        <v>0</v>
      </c>
      <c r="L1747">
        <v>0</v>
      </c>
      <c r="M1747">
        <v>0</v>
      </c>
      <c r="N1747">
        <v>0</v>
      </c>
      <c r="O1747" s="3">
        <v>0</v>
      </c>
      <c r="P1747">
        <v>1</v>
      </c>
      <c r="Q1747">
        <v>1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7">
        <f t="shared" si="108"/>
        <v>0</v>
      </c>
      <c r="Y1747" s="7">
        <f t="shared" si="109"/>
        <v>0</v>
      </c>
      <c r="Z1747" s="7">
        <f t="shared" si="110"/>
        <v>0</v>
      </c>
      <c r="AA1747" s="7">
        <f t="shared" si="111"/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1.2846387629604838</v>
      </c>
      <c r="AI1747">
        <v>0</v>
      </c>
      <c r="AJ1747">
        <v>1.2846387629604838</v>
      </c>
      <c r="AK1747">
        <v>0</v>
      </c>
      <c r="AL1747">
        <v>0</v>
      </c>
      <c r="AM1747">
        <v>0</v>
      </c>
      <c r="AN1747">
        <v>1.2846387629604838</v>
      </c>
      <c r="AO1747">
        <v>0</v>
      </c>
      <c r="AP1747">
        <v>1.2846387629604838</v>
      </c>
    </row>
    <row r="1748" spans="1:42" x14ac:dyDescent="0.3">
      <c r="A1748">
        <v>3476</v>
      </c>
      <c r="B1748" t="s">
        <v>32</v>
      </c>
      <c r="C1748" t="s">
        <v>361</v>
      </c>
      <c r="D1748" t="s">
        <v>362</v>
      </c>
      <c r="E1748" t="s">
        <v>35</v>
      </c>
      <c r="F1748">
        <v>46562</v>
      </c>
      <c r="G1748">
        <v>18085</v>
      </c>
      <c r="H1748" t="s">
        <v>336</v>
      </c>
      <c r="I1748" t="s">
        <v>337</v>
      </c>
      <c r="J1748">
        <v>0</v>
      </c>
      <c r="K1748">
        <v>0</v>
      </c>
      <c r="L1748">
        <v>0</v>
      </c>
      <c r="M1748">
        <v>0</v>
      </c>
      <c r="N1748">
        <v>0</v>
      </c>
      <c r="O1748" s="3">
        <v>0</v>
      </c>
      <c r="P1748">
        <v>1</v>
      </c>
      <c r="Q1748">
        <v>1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7">
        <f t="shared" si="108"/>
        <v>0</v>
      </c>
      <c r="Y1748" s="7">
        <f t="shared" si="109"/>
        <v>0</v>
      </c>
      <c r="Z1748" s="7">
        <f t="shared" si="110"/>
        <v>0</v>
      </c>
      <c r="AA1748" s="7">
        <f t="shared" si="111"/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0.37623521340282617</v>
      </c>
      <c r="AI1748">
        <v>0</v>
      </c>
      <c r="AJ1748">
        <v>0.37623521340282617</v>
      </c>
      <c r="AK1748">
        <v>0</v>
      </c>
      <c r="AL1748">
        <v>0</v>
      </c>
      <c r="AM1748">
        <v>0</v>
      </c>
      <c r="AN1748">
        <v>0.37623521340282617</v>
      </c>
      <c r="AO1748">
        <v>0</v>
      </c>
      <c r="AP1748">
        <v>0.37623521340282617</v>
      </c>
    </row>
    <row r="1749" spans="1:42" x14ac:dyDescent="0.3">
      <c r="A1749">
        <v>3479</v>
      </c>
      <c r="B1749" t="s">
        <v>32</v>
      </c>
      <c r="C1749" t="s">
        <v>363</v>
      </c>
      <c r="D1749" t="s">
        <v>364</v>
      </c>
      <c r="E1749" t="s">
        <v>35</v>
      </c>
      <c r="F1749">
        <v>46786</v>
      </c>
      <c r="G1749">
        <v>18087</v>
      </c>
      <c r="H1749" t="s">
        <v>365</v>
      </c>
      <c r="I1749" t="s">
        <v>366</v>
      </c>
      <c r="J1749">
        <v>0</v>
      </c>
      <c r="K1749">
        <v>0</v>
      </c>
      <c r="L1749">
        <v>0</v>
      </c>
      <c r="M1749">
        <v>0</v>
      </c>
      <c r="N1749">
        <v>0</v>
      </c>
      <c r="O1749" s="3">
        <v>0</v>
      </c>
      <c r="P1749">
        <v>0</v>
      </c>
      <c r="Q1749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7">
        <f t="shared" si="108"/>
        <v>0</v>
      </c>
      <c r="Y1749" s="7">
        <f t="shared" si="109"/>
        <v>0</v>
      </c>
      <c r="Z1749" s="7">
        <f t="shared" si="110"/>
        <v>0</v>
      </c>
      <c r="AA1749" s="7">
        <f t="shared" si="111"/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</row>
    <row r="1750" spans="1:42" x14ac:dyDescent="0.3">
      <c r="A1750">
        <v>3480</v>
      </c>
      <c r="B1750" t="s">
        <v>32</v>
      </c>
      <c r="C1750" t="s">
        <v>367</v>
      </c>
      <c r="D1750" t="s">
        <v>368</v>
      </c>
      <c r="E1750" t="s">
        <v>35</v>
      </c>
      <c r="F1750">
        <v>46787</v>
      </c>
      <c r="G1750">
        <v>18183</v>
      </c>
      <c r="H1750" t="s">
        <v>369</v>
      </c>
      <c r="I1750" t="s">
        <v>370</v>
      </c>
      <c r="J1750">
        <v>0</v>
      </c>
      <c r="K1750">
        <v>0</v>
      </c>
      <c r="L1750">
        <v>0</v>
      </c>
      <c r="M1750">
        <v>0</v>
      </c>
      <c r="N1750">
        <v>0</v>
      </c>
      <c r="O1750" s="3">
        <v>0</v>
      </c>
      <c r="P1750">
        <v>1</v>
      </c>
      <c r="Q1750">
        <v>1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7">
        <f t="shared" si="108"/>
        <v>0</v>
      </c>
      <c r="Y1750" s="7">
        <f t="shared" si="109"/>
        <v>0</v>
      </c>
      <c r="Z1750" s="7">
        <f t="shared" si="110"/>
        <v>0</v>
      </c>
      <c r="AA1750" s="7">
        <f t="shared" si="111"/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0.42970798814511491</v>
      </c>
      <c r="AI1750">
        <v>0</v>
      </c>
      <c r="AJ1750">
        <v>0.42970798814511491</v>
      </c>
      <c r="AK1750">
        <v>0</v>
      </c>
      <c r="AL1750">
        <v>0</v>
      </c>
      <c r="AM1750">
        <v>0</v>
      </c>
      <c r="AN1750">
        <v>0.42970798814511491</v>
      </c>
      <c r="AO1750">
        <v>0</v>
      </c>
      <c r="AP1750">
        <v>0.42970798814511491</v>
      </c>
    </row>
    <row r="1751" spans="1:42" x14ac:dyDescent="0.3">
      <c r="A1751">
        <v>3481</v>
      </c>
      <c r="B1751" t="s">
        <v>32</v>
      </c>
      <c r="C1751" t="s">
        <v>151</v>
      </c>
      <c r="D1751" t="s">
        <v>371</v>
      </c>
      <c r="E1751" t="s">
        <v>35</v>
      </c>
      <c r="F1751">
        <v>47203</v>
      </c>
      <c r="G1751">
        <v>18005</v>
      </c>
      <c r="H1751" t="s">
        <v>153</v>
      </c>
      <c r="I1751" t="s">
        <v>154</v>
      </c>
      <c r="J1751">
        <v>0</v>
      </c>
      <c r="K1751">
        <v>0</v>
      </c>
      <c r="L1751">
        <v>0</v>
      </c>
      <c r="M1751">
        <v>0</v>
      </c>
      <c r="N1751">
        <v>0</v>
      </c>
      <c r="O1751" s="3">
        <v>0</v>
      </c>
      <c r="P1751">
        <v>0</v>
      </c>
      <c r="Q1751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7">
        <f t="shared" si="108"/>
        <v>0</v>
      </c>
      <c r="Y1751" s="7">
        <f t="shared" si="109"/>
        <v>0</v>
      </c>
      <c r="Z1751" s="7">
        <f t="shared" si="110"/>
        <v>0</v>
      </c>
      <c r="AA1751" s="7">
        <f t="shared" si="111"/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</row>
    <row r="1752" spans="1:42" x14ac:dyDescent="0.3">
      <c r="A1752">
        <v>3486</v>
      </c>
      <c r="B1752" t="s">
        <v>32</v>
      </c>
      <c r="C1752" t="s">
        <v>372</v>
      </c>
      <c r="D1752" t="s">
        <v>200</v>
      </c>
      <c r="E1752" t="s">
        <v>35</v>
      </c>
      <c r="F1752">
        <v>47598</v>
      </c>
      <c r="G1752">
        <v>18125</v>
      </c>
      <c r="H1752" t="s">
        <v>373</v>
      </c>
      <c r="I1752" t="s">
        <v>374</v>
      </c>
      <c r="J1752">
        <v>18157</v>
      </c>
      <c r="K1752" t="s">
        <v>179</v>
      </c>
      <c r="L1752">
        <v>0</v>
      </c>
      <c r="M1752">
        <v>0</v>
      </c>
      <c r="N1752">
        <v>0</v>
      </c>
      <c r="O1752" s="3">
        <v>0</v>
      </c>
      <c r="P1752">
        <v>0</v>
      </c>
      <c r="Q1752">
        <v>0</v>
      </c>
      <c r="R1752" s="3">
        <v>0</v>
      </c>
      <c r="S1752" s="3">
        <v>1</v>
      </c>
      <c r="T1752" s="3">
        <v>1</v>
      </c>
      <c r="U1752" s="3">
        <v>0</v>
      </c>
      <c r="V1752" s="3">
        <v>1</v>
      </c>
      <c r="W1752" s="3">
        <v>1</v>
      </c>
      <c r="X1752" s="7">
        <f t="shared" si="108"/>
        <v>0</v>
      </c>
      <c r="Y1752" s="7">
        <f t="shared" si="109"/>
        <v>0</v>
      </c>
      <c r="Z1752" s="7">
        <f t="shared" si="110"/>
        <v>0</v>
      </c>
      <c r="AA1752" s="7">
        <f t="shared" si="111"/>
        <v>0</v>
      </c>
      <c r="AB1752">
        <v>0</v>
      </c>
      <c r="AC1752">
        <v>0</v>
      </c>
      <c r="AD1752">
        <v>0</v>
      </c>
      <c r="AE1752">
        <v>0</v>
      </c>
      <c r="AF1752">
        <v>5.5095098931634174</v>
      </c>
      <c r="AG1752">
        <v>5.5095098931634174</v>
      </c>
      <c r="AH1752">
        <v>0</v>
      </c>
      <c r="AI1752">
        <v>0.60292587378343632</v>
      </c>
      <c r="AJ1752">
        <v>0.60292587378343632</v>
      </c>
      <c r="AK1752">
        <v>0</v>
      </c>
      <c r="AL1752">
        <v>5.5095098931634174</v>
      </c>
      <c r="AM1752">
        <v>5.5095098931634174</v>
      </c>
      <c r="AN1752">
        <v>0</v>
      </c>
      <c r="AO1752">
        <v>0.60292587378343632</v>
      </c>
      <c r="AP1752">
        <v>0.60292587378343632</v>
      </c>
    </row>
    <row r="1753" spans="1:42" x14ac:dyDescent="0.3">
      <c r="A1753">
        <v>3487</v>
      </c>
      <c r="B1753" t="s">
        <v>32</v>
      </c>
      <c r="C1753" t="s">
        <v>375</v>
      </c>
      <c r="D1753" t="s">
        <v>376</v>
      </c>
      <c r="E1753" t="s">
        <v>35</v>
      </c>
      <c r="F1753">
        <v>46798</v>
      </c>
      <c r="G1753">
        <v>18003</v>
      </c>
      <c r="H1753" t="s">
        <v>346</v>
      </c>
      <c r="I1753" t="s">
        <v>347</v>
      </c>
      <c r="J1753">
        <v>0</v>
      </c>
      <c r="K1753">
        <v>0</v>
      </c>
      <c r="L1753">
        <v>0</v>
      </c>
      <c r="M1753">
        <v>0</v>
      </c>
      <c r="N1753">
        <v>0</v>
      </c>
      <c r="O1753" s="3">
        <v>0</v>
      </c>
      <c r="P1753">
        <v>1</v>
      </c>
      <c r="Q1753">
        <v>1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7">
        <f t="shared" si="108"/>
        <v>0</v>
      </c>
      <c r="Y1753" s="7">
        <f t="shared" si="109"/>
        <v>0</v>
      </c>
      <c r="Z1753" s="7">
        <f t="shared" si="110"/>
        <v>0</v>
      </c>
      <c r="AA1753" s="7">
        <f t="shared" si="111"/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0.84344411971845823</v>
      </c>
      <c r="AI1753">
        <v>0</v>
      </c>
      <c r="AJ1753">
        <v>0.84344411971845823</v>
      </c>
      <c r="AK1753">
        <v>0</v>
      </c>
      <c r="AL1753">
        <v>0</v>
      </c>
      <c r="AM1753">
        <v>0</v>
      </c>
      <c r="AN1753">
        <v>0.84344411971845823</v>
      </c>
      <c r="AO1753">
        <v>0</v>
      </c>
      <c r="AP1753">
        <v>0.84344411971845823</v>
      </c>
    </row>
    <row r="1754" spans="1:42" x14ac:dyDescent="0.3">
      <c r="A1754">
        <v>3853</v>
      </c>
      <c r="B1754" t="s">
        <v>32</v>
      </c>
      <c r="C1754" t="s">
        <v>377</v>
      </c>
      <c r="D1754" t="s">
        <v>378</v>
      </c>
      <c r="E1754" t="s">
        <v>379</v>
      </c>
      <c r="F1754">
        <v>47591</v>
      </c>
      <c r="G1754">
        <v>18083</v>
      </c>
      <c r="H1754" t="s">
        <v>79</v>
      </c>
      <c r="I1754" t="s">
        <v>380</v>
      </c>
      <c r="J1754">
        <v>18097</v>
      </c>
      <c r="K1754" t="s">
        <v>202</v>
      </c>
      <c r="L1754">
        <v>0</v>
      </c>
      <c r="M1754">
        <v>0</v>
      </c>
      <c r="N1754">
        <v>0</v>
      </c>
      <c r="O1754" s="3">
        <v>0</v>
      </c>
      <c r="P1754">
        <v>0</v>
      </c>
      <c r="Q1754">
        <v>0</v>
      </c>
      <c r="R1754" s="3">
        <v>0</v>
      </c>
      <c r="S1754" s="3">
        <v>1</v>
      </c>
      <c r="T1754" s="3">
        <v>1</v>
      </c>
      <c r="U1754" s="3">
        <v>0</v>
      </c>
      <c r="V1754" s="3">
        <v>1</v>
      </c>
      <c r="W1754" s="3">
        <v>1</v>
      </c>
      <c r="X1754" s="7">
        <f t="shared" si="108"/>
        <v>0</v>
      </c>
      <c r="Y1754" s="7">
        <f t="shared" si="109"/>
        <v>0</v>
      </c>
      <c r="Z1754" s="7">
        <f t="shared" si="110"/>
        <v>0</v>
      </c>
      <c r="AA1754" s="7">
        <f t="shared" si="111"/>
        <v>0</v>
      </c>
      <c r="AB1754">
        <v>0</v>
      </c>
      <c r="AC1754">
        <v>0</v>
      </c>
      <c r="AD1754">
        <v>0</v>
      </c>
      <c r="AE1754">
        <v>0</v>
      </c>
      <c r="AF1754">
        <v>19.379844961240309</v>
      </c>
      <c r="AG1754">
        <v>19.379844961240309</v>
      </c>
      <c r="AH1754">
        <v>0</v>
      </c>
      <c r="AI1754">
        <v>0.72219370921621817</v>
      </c>
      <c r="AJ1754">
        <v>0.72219370921621817</v>
      </c>
      <c r="AK1754">
        <v>0</v>
      </c>
      <c r="AL1754">
        <v>19.379844961240309</v>
      </c>
      <c r="AM1754">
        <v>19.379844961240309</v>
      </c>
      <c r="AN1754">
        <v>0</v>
      </c>
      <c r="AO1754">
        <v>0.72219370921621817</v>
      </c>
      <c r="AP1754">
        <v>0.72219370921621817</v>
      </c>
    </row>
    <row r="1755" spans="1:42" x14ac:dyDescent="0.3">
      <c r="A1755">
        <v>3907</v>
      </c>
      <c r="B1755" t="s">
        <v>32</v>
      </c>
      <c r="C1755" t="s">
        <v>381</v>
      </c>
      <c r="D1755" t="s">
        <v>382</v>
      </c>
      <c r="E1755" t="s">
        <v>35</v>
      </c>
      <c r="F1755">
        <v>46011</v>
      </c>
      <c r="G1755">
        <v>18095</v>
      </c>
      <c r="H1755" t="s">
        <v>261</v>
      </c>
      <c r="I1755" t="s">
        <v>269</v>
      </c>
      <c r="J1755">
        <v>0</v>
      </c>
      <c r="K1755">
        <v>0</v>
      </c>
      <c r="L1755">
        <v>0</v>
      </c>
      <c r="M1755">
        <v>0</v>
      </c>
      <c r="N1755">
        <v>0</v>
      </c>
      <c r="O1755" s="3">
        <v>1</v>
      </c>
      <c r="P1755">
        <v>0</v>
      </c>
      <c r="Q1755">
        <v>1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7">
        <f t="shared" si="108"/>
        <v>0</v>
      </c>
      <c r="Y1755" s="7">
        <f t="shared" si="109"/>
        <v>0</v>
      </c>
      <c r="Z1755" s="7">
        <f t="shared" si="110"/>
        <v>1</v>
      </c>
      <c r="AA1755" s="7">
        <f t="shared" si="111"/>
        <v>0</v>
      </c>
      <c r="AB1755">
        <v>1.6804687519306856</v>
      </c>
      <c r="AC1755">
        <v>0</v>
      </c>
      <c r="AD1755">
        <v>1.6804687519306856</v>
      </c>
      <c r="AE1755">
        <v>0</v>
      </c>
      <c r="AF1755">
        <v>0</v>
      </c>
      <c r="AG1755">
        <v>0</v>
      </c>
      <c r="AH1755">
        <v>0.27778055558333364</v>
      </c>
      <c r="AI1755">
        <v>0</v>
      </c>
      <c r="AJ1755">
        <v>0.27778055558333364</v>
      </c>
      <c r="AK1755">
        <v>1.6804687519306856</v>
      </c>
      <c r="AL1755">
        <v>0</v>
      </c>
      <c r="AM1755">
        <v>1.6804687519306856</v>
      </c>
      <c r="AN1755">
        <v>1.9582493075140193</v>
      </c>
      <c r="AO1755">
        <v>0</v>
      </c>
      <c r="AP1755">
        <v>1.9582493075140193</v>
      </c>
    </row>
    <row r="1756" spans="1:42" x14ac:dyDescent="0.3">
      <c r="A1756">
        <v>3908</v>
      </c>
      <c r="B1756" t="s">
        <v>32</v>
      </c>
      <c r="C1756" t="s">
        <v>383</v>
      </c>
      <c r="D1756" t="s">
        <v>67</v>
      </c>
      <c r="E1756" t="s">
        <v>35</v>
      </c>
      <c r="F1756">
        <v>47367</v>
      </c>
      <c r="G1756">
        <v>18035</v>
      </c>
      <c r="H1756" t="s">
        <v>384</v>
      </c>
      <c r="I1756" t="s">
        <v>385</v>
      </c>
      <c r="J1756">
        <v>0</v>
      </c>
      <c r="K1756">
        <v>0</v>
      </c>
      <c r="L1756">
        <v>0</v>
      </c>
      <c r="M1756">
        <v>0</v>
      </c>
      <c r="N1756">
        <v>0</v>
      </c>
      <c r="O1756" s="3">
        <v>0</v>
      </c>
      <c r="P1756">
        <v>1</v>
      </c>
      <c r="Q1756">
        <v>1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7">
        <f t="shared" si="108"/>
        <v>0</v>
      </c>
      <c r="Y1756" s="7">
        <f t="shared" si="109"/>
        <v>0</v>
      </c>
      <c r="Z1756" s="7">
        <f t="shared" si="110"/>
        <v>0</v>
      </c>
      <c r="AA1756" s="7">
        <f t="shared" si="111"/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1.535848365583464</v>
      </c>
      <c r="AI1756">
        <v>0</v>
      </c>
      <c r="AJ1756">
        <v>1.535848365583464</v>
      </c>
      <c r="AK1756">
        <v>0</v>
      </c>
      <c r="AL1756">
        <v>0</v>
      </c>
      <c r="AM1756">
        <v>0</v>
      </c>
      <c r="AN1756">
        <v>1.535848365583464</v>
      </c>
      <c r="AO1756">
        <v>0</v>
      </c>
      <c r="AP1756">
        <v>1.535848365583464</v>
      </c>
    </row>
    <row r="1757" spans="1:42" x14ac:dyDescent="0.3">
      <c r="A1757">
        <v>3909</v>
      </c>
      <c r="B1757" t="s">
        <v>32</v>
      </c>
      <c r="C1757" t="s">
        <v>386</v>
      </c>
      <c r="D1757" t="s">
        <v>387</v>
      </c>
      <c r="E1757" t="s">
        <v>388</v>
      </c>
      <c r="F1757">
        <v>46036</v>
      </c>
      <c r="G1757">
        <v>18095</v>
      </c>
      <c r="H1757" t="s">
        <v>261</v>
      </c>
      <c r="I1757" t="s">
        <v>269</v>
      </c>
      <c r="J1757">
        <v>0</v>
      </c>
      <c r="K1757">
        <v>0</v>
      </c>
      <c r="L1757">
        <v>0</v>
      </c>
      <c r="M1757">
        <v>0</v>
      </c>
      <c r="N1757">
        <v>0</v>
      </c>
      <c r="O1757" s="3">
        <v>1</v>
      </c>
      <c r="P1757">
        <v>0</v>
      </c>
      <c r="Q1757">
        <v>1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7">
        <f t="shared" si="108"/>
        <v>0</v>
      </c>
      <c r="Y1757" s="7">
        <f t="shared" si="109"/>
        <v>0</v>
      </c>
      <c r="Z1757" s="7">
        <f t="shared" si="110"/>
        <v>1</v>
      </c>
      <c r="AA1757" s="7">
        <f t="shared" si="111"/>
        <v>0</v>
      </c>
      <c r="AB1757">
        <v>1.6804687519306856</v>
      </c>
      <c r="AC1757">
        <v>0</v>
      </c>
      <c r="AD1757">
        <v>1.6804687519306856</v>
      </c>
      <c r="AE1757">
        <v>0</v>
      </c>
      <c r="AF1757">
        <v>0</v>
      </c>
      <c r="AG1757">
        <v>0</v>
      </c>
      <c r="AH1757">
        <v>0.27778055558333364</v>
      </c>
      <c r="AI1757">
        <v>0</v>
      </c>
      <c r="AJ1757">
        <v>0.27778055558333364</v>
      </c>
      <c r="AK1757">
        <v>1.6804687519306856</v>
      </c>
      <c r="AL1757">
        <v>0</v>
      </c>
      <c r="AM1757">
        <v>1.6804687519306856</v>
      </c>
      <c r="AN1757">
        <v>1.9582493075140193</v>
      </c>
      <c r="AO1757">
        <v>0</v>
      </c>
      <c r="AP1757">
        <v>1.9582493075140193</v>
      </c>
    </row>
    <row r="1758" spans="1:42" x14ac:dyDescent="0.3">
      <c r="A1758">
        <v>3910</v>
      </c>
      <c r="B1758" t="s">
        <v>32</v>
      </c>
      <c r="C1758" t="s">
        <v>389</v>
      </c>
      <c r="D1758" t="s">
        <v>390</v>
      </c>
      <c r="E1758" t="s">
        <v>35</v>
      </c>
      <c r="F1758">
        <v>47951</v>
      </c>
      <c r="G1758">
        <v>18111</v>
      </c>
      <c r="H1758" t="s">
        <v>64</v>
      </c>
      <c r="I1758" t="s">
        <v>65</v>
      </c>
      <c r="J1758">
        <v>18157</v>
      </c>
      <c r="K1758" t="s">
        <v>179</v>
      </c>
      <c r="L1758">
        <v>0</v>
      </c>
      <c r="M1758">
        <v>0</v>
      </c>
      <c r="N1758">
        <v>0</v>
      </c>
      <c r="O1758" s="3">
        <v>0</v>
      </c>
      <c r="P1758">
        <v>1</v>
      </c>
      <c r="Q1758">
        <v>1</v>
      </c>
      <c r="R1758" s="3">
        <v>0</v>
      </c>
      <c r="S1758" s="3">
        <v>1</v>
      </c>
      <c r="T1758" s="3">
        <v>1</v>
      </c>
      <c r="U1758" s="3">
        <v>0</v>
      </c>
      <c r="V1758" s="3">
        <v>1</v>
      </c>
      <c r="W1758" s="3">
        <v>1</v>
      </c>
      <c r="X1758" s="7">
        <f t="shared" si="108"/>
        <v>0</v>
      </c>
      <c r="Y1758" s="7">
        <f t="shared" si="109"/>
        <v>0</v>
      </c>
      <c r="Z1758" s="7">
        <f t="shared" si="110"/>
        <v>0</v>
      </c>
      <c r="AA1758" s="7">
        <f t="shared" si="111"/>
        <v>0</v>
      </c>
      <c r="AB1758">
        <v>0</v>
      </c>
      <c r="AC1758">
        <v>0</v>
      </c>
      <c r="AD1758">
        <v>0</v>
      </c>
      <c r="AE1758">
        <v>0</v>
      </c>
      <c r="AF1758">
        <v>5.5095098931634174</v>
      </c>
      <c r="AG1758">
        <v>5.5095098931634174</v>
      </c>
      <c r="AH1758">
        <v>0.25926768545903667</v>
      </c>
      <c r="AI1758">
        <v>1.1725381074884935</v>
      </c>
      <c r="AJ1758">
        <v>1.4318057929475301</v>
      </c>
      <c r="AK1758">
        <v>0</v>
      </c>
      <c r="AL1758">
        <v>5.5095098931634174</v>
      </c>
      <c r="AM1758">
        <v>5.5095098931634174</v>
      </c>
      <c r="AN1758">
        <v>0.25926768545903667</v>
      </c>
      <c r="AO1758">
        <v>1.1725381074884935</v>
      </c>
      <c r="AP1758">
        <v>1.4318057929475301</v>
      </c>
    </row>
    <row r="1759" spans="1:42" x14ac:dyDescent="0.3">
      <c r="A1759">
        <v>3911</v>
      </c>
      <c r="B1759" t="s">
        <v>32</v>
      </c>
      <c r="C1759" t="s">
        <v>391</v>
      </c>
      <c r="D1759" t="s">
        <v>124</v>
      </c>
      <c r="E1759" t="s">
        <v>35</v>
      </c>
      <c r="F1759">
        <v>46060</v>
      </c>
      <c r="G1759">
        <v>18057</v>
      </c>
      <c r="H1759" t="s">
        <v>317</v>
      </c>
      <c r="I1759" t="s">
        <v>318</v>
      </c>
      <c r="J1759">
        <v>18089</v>
      </c>
      <c r="K1759" t="s">
        <v>244</v>
      </c>
      <c r="L1759">
        <v>0</v>
      </c>
      <c r="M1759">
        <v>0</v>
      </c>
      <c r="N1759">
        <v>0</v>
      </c>
      <c r="O1759" s="3">
        <v>0</v>
      </c>
      <c r="P1759">
        <v>1</v>
      </c>
      <c r="Q1759">
        <v>1</v>
      </c>
      <c r="R1759" s="3">
        <v>0</v>
      </c>
      <c r="S1759" s="3">
        <v>1</v>
      </c>
      <c r="T1759" s="3">
        <v>1</v>
      </c>
      <c r="U1759" s="3">
        <v>0</v>
      </c>
      <c r="V1759" s="3">
        <v>1</v>
      </c>
      <c r="W1759" s="3">
        <v>1</v>
      </c>
      <c r="X1759" s="7">
        <f t="shared" si="108"/>
        <v>0</v>
      </c>
      <c r="Y1759" s="7">
        <f t="shared" si="109"/>
        <v>0</v>
      </c>
      <c r="Z1759" s="7">
        <f t="shared" si="110"/>
        <v>0</v>
      </c>
      <c r="AA1759" s="7">
        <f t="shared" si="111"/>
        <v>0</v>
      </c>
      <c r="AB1759">
        <v>0</v>
      </c>
      <c r="AC1759">
        <v>0</v>
      </c>
      <c r="AD1759">
        <v>0</v>
      </c>
      <c r="AE1759">
        <v>0</v>
      </c>
      <c r="AF1759">
        <v>6.761256988314126</v>
      </c>
      <c r="AG1759">
        <v>6.761256988314126</v>
      </c>
      <c r="AH1759">
        <v>0.34132279649782726</v>
      </c>
      <c r="AI1759">
        <v>0.29815550164663152</v>
      </c>
      <c r="AJ1759">
        <v>0.63947829814445878</v>
      </c>
      <c r="AK1759">
        <v>0</v>
      </c>
      <c r="AL1759">
        <v>6.761256988314126</v>
      </c>
      <c r="AM1759">
        <v>6.761256988314126</v>
      </c>
      <c r="AN1759">
        <v>0.34132279649782726</v>
      </c>
      <c r="AO1759">
        <v>0.29815550164663152</v>
      </c>
      <c r="AP1759">
        <v>0.63947829814445878</v>
      </c>
    </row>
    <row r="1760" spans="1:42" x14ac:dyDescent="0.3">
      <c r="A1760">
        <v>3912</v>
      </c>
      <c r="B1760" t="s">
        <v>32</v>
      </c>
      <c r="C1760" t="s">
        <v>392</v>
      </c>
      <c r="D1760" t="s">
        <v>124</v>
      </c>
      <c r="E1760" t="s">
        <v>35</v>
      </c>
      <c r="F1760">
        <v>46074</v>
      </c>
      <c r="G1760">
        <v>18057</v>
      </c>
      <c r="H1760" t="s">
        <v>317</v>
      </c>
      <c r="I1760" t="s">
        <v>318</v>
      </c>
      <c r="J1760">
        <v>18089</v>
      </c>
      <c r="K1760" t="s">
        <v>244</v>
      </c>
      <c r="L1760">
        <v>0</v>
      </c>
      <c r="M1760">
        <v>0</v>
      </c>
      <c r="N1760">
        <v>0</v>
      </c>
      <c r="O1760" s="3">
        <v>0</v>
      </c>
      <c r="P1760">
        <v>1</v>
      </c>
      <c r="Q1760">
        <v>1</v>
      </c>
      <c r="R1760" s="3">
        <v>0</v>
      </c>
      <c r="S1760" s="3">
        <v>1</v>
      </c>
      <c r="T1760" s="3">
        <v>1</v>
      </c>
      <c r="U1760" s="3">
        <v>0</v>
      </c>
      <c r="V1760" s="3">
        <v>1</v>
      </c>
      <c r="W1760" s="3">
        <v>1</v>
      </c>
      <c r="X1760" s="7">
        <f t="shared" si="108"/>
        <v>0</v>
      </c>
      <c r="Y1760" s="7">
        <f t="shared" si="109"/>
        <v>0</v>
      </c>
      <c r="Z1760" s="7">
        <f t="shared" si="110"/>
        <v>0</v>
      </c>
      <c r="AA1760" s="7">
        <f t="shared" si="111"/>
        <v>0</v>
      </c>
      <c r="AB1760">
        <v>0</v>
      </c>
      <c r="AC1760">
        <v>0</v>
      </c>
      <c r="AD1760">
        <v>0</v>
      </c>
      <c r="AE1760">
        <v>0</v>
      </c>
      <c r="AF1760">
        <v>6.761256988314126</v>
      </c>
      <c r="AG1760">
        <v>6.761256988314126</v>
      </c>
      <c r="AH1760">
        <v>0.34132279649782726</v>
      </c>
      <c r="AI1760">
        <v>0.29815550164663152</v>
      </c>
      <c r="AJ1760">
        <v>0.63947829814445878</v>
      </c>
      <c r="AK1760">
        <v>0</v>
      </c>
      <c r="AL1760">
        <v>6.761256988314126</v>
      </c>
      <c r="AM1760">
        <v>6.761256988314126</v>
      </c>
      <c r="AN1760">
        <v>0.34132279649782726</v>
      </c>
      <c r="AO1760">
        <v>0.29815550164663152</v>
      </c>
      <c r="AP1760">
        <v>0.63947829814445878</v>
      </c>
    </row>
    <row r="1761" spans="1:42" x14ac:dyDescent="0.3">
      <c r="A1761">
        <v>3913</v>
      </c>
      <c r="B1761" t="s">
        <v>32</v>
      </c>
      <c r="C1761" t="s">
        <v>393</v>
      </c>
      <c r="D1761" t="s">
        <v>48</v>
      </c>
      <c r="E1761" t="s">
        <v>35</v>
      </c>
      <c r="F1761">
        <v>47980</v>
      </c>
      <c r="G1761">
        <v>18181</v>
      </c>
      <c r="H1761" t="s">
        <v>85</v>
      </c>
      <c r="I1761" t="s">
        <v>86</v>
      </c>
      <c r="J1761">
        <v>18157</v>
      </c>
      <c r="K1761" t="s">
        <v>179</v>
      </c>
      <c r="L1761">
        <v>0</v>
      </c>
      <c r="M1761">
        <v>0</v>
      </c>
      <c r="N1761">
        <v>0</v>
      </c>
      <c r="O1761" s="3">
        <v>0</v>
      </c>
      <c r="P1761">
        <v>1</v>
      </c>
      <c r="Q1761">
        <v>1</v>
      </c>
      <c r="R1761" s="3">
        <v>0</v>
      </c>
      <c r="S1761" s="3">
        <v>1</v>
      </c>
      <c r="T1761" s="3">
        <v>1</v>
      </c>
      <c r="U1761" s="3">
        <v>0</v>
      </c>
      <c r="V1761" s="3">
        <v>1</v>
      </c>
      <c r="W1761" s="3">
        <v>1</v>
      </c>
      <c r="X1761" s="7">
        <f t="shared" si="108"/>
        <v>0</v>
      </c>
      <c r="Y1761" s="7">
        <f t="shared" si="109"/>
        <v>0</v>
      </c>
      <c r="Z1761" s="7">
        <f t="shared" si="110"/>
        <v>0</v>
      </c>
      <c r="AA1761" s="7">
        <f t="shared" si="111"/>
        <v>0</v>
      </c>
      <c r="AB1761">
        <v>0</v>
      </c>
      <c r="AC1761">
        <v>0</v>
      </c>
      <c r="AD1761">
        <v>0</v>
      </c>
      <c r="AE1761">
        <v>0</v>
      </c>
      <c r="AF1761">
        <v>5.5095098931634174</v>
      </c>
      <c r="AG1761">
        <v>5.5095098931634174</v>
      </c>
      <c r="AH1761">
        <v>0.47723630546559648</v>
      </c>
      <c r="AI1761">
        <v>0.79030332185102781</v>
      </c>
      <c r="AJ1761">
        <v>1.2675396273166242</v>
      </c>
      <c r="AK1761">
        <v>0</v>
      </c>
      <c r="AL1761">
        <v>5.5095098931634174</v>
      </c>
      <c r="AM1761">
        <v>5.5095098931634174</v>
      </c>
      <c r="AN1761">
        <v>0.47723630546559648</v>
      </c>
      <c r="AO1761">
        <v>0.79030332185102781</v>
      </c>
      <c r="AP1761">
        <v>1.2675396273166242</v>
      </c>
    </row>
    <row r="1762" spans="1:42" x14ac:dyDescent="0.3">
      <c r="A1762">
        <v>3915</v>
      </c>
      <c r="B1762" t="s">
        <v>32</v>
      </c>
      <c r="C1762" t="s">
        <v>394</v>
      </c>
      <c r="D1762" t="s">
        <v>395</v>
      </c>
      <c r="E1762" t="s">
        <v>396</v>
      </c>
      <c r="F1762">
        <v>47993</v>
      </c>
      <c r="G1762">
        <v>18171</v>
      </c>
      <c r="H1762" t="s">
        <v>144</v>
      </c>
      <c r="I1762" t="s">
        <v>397</v>
      </c>
      <c r="J1762">
        <v>18157</v>
      </c>
      <c r="K1762" t="s">
        <v>179</v>
      </c>
      <c r="L1762">
        <v>0</v>
      </c>
      <c r="M1762">
        <v>0</v>
      </c>
      <c r="N1762">
        <v>0</v>
      </c>
      <c r="O1762" s="3">
        <v>0</v>
      </c>
      <c r="P1762">
        <v>0</v>
      </c>
      <c r="Q1762">
        <v>0</v>
      </c>
      <c r="R1762" s="3">
        <v>0</v>
      </c>
      <c r="S1762" s="3">
        <v>1</v>
      </c>
      <c r="T1762" s="3">
        <v>1</v>
      </c>
      <c r="U1762" s="3">
        <v>0</v>
      </c>
      <c r="V1762" s="3">
        <v>1</v>
      </c>
      <c r="W1762" s="3">
        <v>1</v>
      </c>
      <c r="X1762" s="7">
        <f t="shared" si="108"/>
        <v>0</v>
      </c>
      <c r="Y1762" s="7">
        <f t="shared" si="109"/>
        <v>0</v>
      </c>
      <c r="Z1762" s="7">
        <f t="shared" si="110"/>
        <v>0</v>
      </c>
      <c r="AA1762" s="7">
        <f t="shared" si="111"/>
        <v>0</v>
      </c>
      <c r="AB1762">
        <v>0</v>
      </c>
      <c r="AC1762">
        <v>0</v>
      </c>
      <c r="AD1762">
        <v>0</v>
      </c>
      <c r="AE1762">
        <v>0</v>
      </c>
      <c r="AF1762">
        <v>5.5095098931634174</v>
      </c>
      <c r="AG1762">
        <v>5.5095098931634174</v>
      </c>
      <c r="AH1762">
        <v>0</v>
      </c>
      <c r="AI1762">
        <v>1.4655982667707452</v>
      </c>
      <c r="AJ1762">
        <v>1.4655982667707452</v>
      </c>
      <c r="AK1762">
        <v>0</v>
      </c>
      <c r="AL1762">
        <v>5.5095098931634174</v>
      </c>
      <c r="AM1762">
        <v>5.5095098931634174</v>
      </c>
      <c r="AN1762">
        <v>0</v>
      </c>
      <c r="AO1762">
        <v>1.4655982667707452</v>
      </c>
      <c r="AP1762">
        <v>1.4655982667707452</v>
      </c>
    </row>
    <row r="1763" spans="1:42" x14ac:dyDescent="0.3">
      <c r="A1763">
        <v>3916</v>
      </c>
      <c r="B1763" t="s">
        <v>32</v>
      </c>
      <c r="C1763" t="s">
        <v>394</v>
      </c>
      <c r="D1763" t="s">
        <v>395</v>
      </c>
      <c r="E1763" t="s">
        <v>398</v>
      </c>
      <c r="F1763">
        <v>47993</v>
      </c>
      <c r="G1763">
        <v>18171</v>
      </c>
      <c r="H1763" t="s">
        <v>144</v>
      </c>
      <c r="I1763" t="s">
        <v>397</v>
      </c>
      <c r="J1763">
        <v>18157</v>
      </c>
      <c r="K1763" t="s">
        <v>179</v>
      </c>
      <c r="L1763">
        <v>0</v>
      </c>
      <c r="M1763">
        <v>0</v>
      </c>
      <c r="N1763">
        <v>0</v>
      </c>
      <c r="O1763" s="3">
        <v>0</v>
      </c>
      <c r="P1763">
        <v>0</v>
      </c>
      <c r="Q1763">
        <v>0</v>
      </c>
      <c r="R1763" s="3">
        <v>0</v>
      </c>
      <c r="S1763" s="3">
        <v>1</v>
      </c>
      <c r="T1763" s="3">
        <v>1</v>
      </c>
      <c r="U1763" s="3">
        <v>0</v>
      </c>
      <c r="V1763" s="3">
        <v>1</v>
      </c>
      <c r="W1763" s="3">
        <v>1</v>
      </c>
      <c r="X1763" s="7">
        <f t="shared" si="108"/>
        <v>0</v>
      </c>
      <c r="Y1763" s="7">
        <f t="shared" si="109"/>
        <v>0</v>
      </c>
      <c r="Z1763" s="7">
        <f t="shared" si="110"/>
        <v>0</v>
      </c>
      <c r="AA1763" s="7">
        <f t="shared" si="111"/>
        <v>0</v>
      </c>
      <c r="AB1763">
        <v>0</v>
      </c>
      <c r="AC1763">
        <v>0</v>
      </c>
      <c r="AD1763">
        <v>0</v>
      </c>
      <c r="AE1763">
        <v>0</v>
      </c>
      <c r="AF1763">
        <v>5.5095098931634174</v>
      </c>
      <c r="AG1763">
        <v>5.5095098931634174</v>
      </c>
      <c r="AH1763">
        <v>0</v>
      </c>
      <c r="AI1763">
        <v>1.4655982667707452</v>
      </c>
      <c r="AJ1763">
        <v>1.4655982667707452</v>
      </c>
      <c r="AK1763">
        <v>0</v>
      </c>
      <c r="AL1763">
        <v>5.5095098931634174</v>
      </c>
      <c r="AM1763">
        <v>5.5095098931634174</v>
      </c>
      <c r="AN1763">
        <v>0</v>
      </c>
      <c r="AO1763">
        <v>1.4655982667707452</v>
      </c>
      <c r="AP1763">
        <v>1.4655982667707452</v>
      </c>
    </row>
    <row r="1764" spans="1:42" x14ac:dyDescent="0.3">
      <c r="A1764">
        <v>4069</v>
      </c>
      <c r="B1764" t="s">
        <v>32</v>
      </c>
      <c r="C1764" t="s">
        <v>73</v>
      </c>
      <c r="D1764" t="s">
        <v>276</v>
      </c>
      <c r="E1764" t="s">
        <v>35</v>
      </c>
      <c r="F1764">
        <v>46733</v>
      </c>
      <c r="G1764">
        <v>18001</v>
      </c>
      <c r="H1764" t="s">
        <v>89</v>
      </c>
      <c r="I1764" t="s">
        <v>90</v>
      </c>
      <c r="J1764">
        <v>0</v>
      </c>
      <c r="K1764">
        <v>0</v>
      </c>
      <c r="L1764">
        <v>0</v>
      </c>
      <c r="M1764">
        <v>0</v>
      </c>
      <c r="N1764">
        <v>0</v>
      </c>
      <c r="O1764" s="3">
        <v>0</v>
      </c>
      <c r="P1764">
        <v>1</v>
      </c>
      <c r="Q1764">
        <v>1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7">
        <f t="shared" si="108"/>
        <v>0</v>
      </c>
      <c r="Y1764" s="7">
        <f t="shared" si="109"/>
        <v>0</v>
      </c>
      <c r="Z1764" s="7">
        <f t="shared" si="110"/>
        <v>0</v>
      </c>
      <c r="AA1764" s="7">
        <f t="shared" si="111"/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2.1399480493462915</v>
      </c>
      <c r="AI1764">
        <v>0</v>
      </c>
      <c r="AJ1764">
        <v>2.1399480493462915</v>
      </c>
      <c r="AK1764">
        <v>0</v>
      </c>
      <c r="AL1764">
        <v>0</v>
      </c>
      <c r="AM1764">
        <v>0</v>
      </c>
      <c r="AN1764">
        <v>2.1399480493462915</v>
      </c>
      <c r="AO1764">
        <v>0</v>
      </c>
      <c r="AP1764">
        <v>2.1399480493462915</v>
      </c>
    </row>
    <row r="1765" spans="1:42" x14ac:dyDescent="0.3">
      <c r="A1765">
        <v>4075</v>
      </c>
      <c r="B1765" t="s">
        <v>32</v>
      </c>
      <c r="C1765" t="s">
        <v>247</v>
      </c>
      <c r="D1765" t="s">
        <v>276</v>
      </c>
      <c r="E1765" t="s">
        <v>35</v>
      </c>
      <c r="F1765">
        <v>46201</v>
      </c>
      <c r="G1765">
        <v>18097</v>
      </c>
      <c r="H1765" t="s">
        <v>201</v>
      </c>
      <c r="I1765" t="s">
        <v>202</v>
      </c>
      <c r="J1765">
        <v>0</v>
      </c>
      <c r="K1765">
        <v>0</v>
      </c>
      <c r="L1765">
        <v>0</v>
      </c>
      <c r="M1765">
        <v>0</v>
      </c>
      <c r="N1765">
        <v>0</v>
      </c>
      <c r="O1765" s="3">
        <v>0</v>
      </c>
      <c r="P1765">
        <v>0</v>
      </c>
      <c r="Q1765">
        <v>0</v>
      </c>
      <c r="R1765" s="3">
        <v>1</v>
      </c>
      <c r="S1765" s="3">
        <v>0</v>
      </c>
      <c r="T1765" s="3">
        <v>1</v>
      </c>
      <c r="U1765" s="3">
        <v>1</v>
      </c>
      <c r="V1765" s="3">
        <v>0</v>
      </c>
      <c r="W1765" s="3">
        <v>1</v>
      </c>
      <c r="X1765" s="7">
        <f t="shared" si="108"/>
        <v>0</v>
      </c>
      <c r="Y1765" s="7">
        <f t="shared" si="109"/>
        <v>18.916595012897677</v>
      </c>
      <c r="Z1765" s="7">
        <f t="shared" si="110"/>
        <v>0</v>
      </c>
      <c r="AA1765" s="7">
        <f t="shared" si="111"/>
        <v>0</v>
      </c>
      <c r="AB1765">
        <v>0</v>
      </c>
      <c r="AC1765">
        <v>18.916595012897677</v>
      </c>
      <c r="AD1765">
        <v>18.916595012897677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18.916595012897677</v>
      </c>
      <c r="AM1765">
        <v>18.916595012897677</v>
      </c>
      <c r="AN1765">
        <v>0</v>
      </c>
      <c r="AO1765">
        <v>18.916595012897677</v>
      </c>
      <c r="AP1765">
        <v>18.916595012897677</v>
      </c>
    </row>
    <row r="1766" spans="1:42" x14ac:dyDescent="0.3">
      <c r="A1766">
        <v>4082</v>
      </c>
      <c r="B1766" t="s">
        <v>32</v>
      </c>
      <c r="C1766" t="s">
        <v>275</v>
      </c>
      <c r="D1766" t="s">
        <v>276</v>
      </c>
      <c r="E1766" t="s">
        <v>35</v>
      </c>
      <c r="F1766">
        <v>46161</v>
      </c>
      <c r="G1766">
        <v>18145</v>
      </c>
      <c r="H1766" t="s">
        <v>277</v>
      </c>
      <c r="I1766" t="s">
        <v>278</v>
      </c>
      <c r="J1766">
        <v>18157</v>
      </c>
      <c r="K1766" t="s">
        <v>179</v>
      </c>
      <c r="L1766">
        <v>0</v>
      </c>
      <c r="M1766">
        <v>0</v>
      </c>
      <c r="N1766">
        <v>0</v>
      </c>
      <c r="O1766" s="3">
        <v>0</v>
      </c>
      <c r="P1766">
        <v>0</v>
      </c>
      <c r="Q1766">
        <v>0</v>
      </c>
      <c r="R1766" s="3">
        <v>0</v>
      </c>
      <c r="S1766" s="3">
        <v>1</v>
      </c>
      <c r="T1766" s="3">
        <v>1</v>
      </c>
      <c r="U1766" s="3">
        <v>0</v>
      </c>
      <c r="V1766" s="3">
        <v>1</v>
      </c>
      <c r="W1766" s="3">
        <v>1</v>
      </c>
      <c r="X1766" s="7">
        <f t="shared" si="108"/>
        <v>0</v>
      </c>
      <c r="Y1766" s="7">
        <f t="shared" si="109"/>
        <v>0</v>
      </c>
      <c r="Z1766" s="7">
        <f t="shared" si="110"/>
        <v>0</v>
      </c>
      <c r="AA1766" s="7">
        <f t="shared" si="111"/>
        <v>0</v>
      </c>
      <c r="AB1766">
        <v>0</v>
      </c>
      <c r="AC1766">
        <v>0</v>
      </c>
      <c r="AD1766">
        <v>0</v>
      </c>
      <c r="AE1766">
        <v>0</v>
      </c>
      <c r="AF1766">
        <v>5.5095098931634174</v>
      </c>
      <c r="AG1766">
        <v>5.5095098931634174</v>
      </c>
      <c r="AH1766">
        <v>0</v>
      </c>
      <c r="AI1766">
        <v>0.40319624660948611</v>
      </c>
      <c r="AJ1766">
        <v>0.40319624660948611</v>
      </c>
      <c r="AK1766">
        <v>0</v>
      </c>
      <c r="AL1766">
        <v>5.5095098931634174</v>
      </c>
      <c r="AM1766">
        <v>5.5095098931634174</v>
      </c>
      <c r="AN1766">
        <v>0</v>
      </c>
      <c r="AO1766">
        <v>0.40319624660948611</v>
      </c>
      <c r="AP1766">
        <v>0.40319624660948611</v>
      </c>
    </row>
    <row r="1767" spans="1:42" x14ac:dyDescent="0.3">
      <c r="A1767">
        <v>4201</v>
      </c>
      <c r="B1767" t="s">
        <v>32</v>
      </c>
      <c r="C1767" t="s">
        <v>399</v>
      </c>
      <c r="D1767" t="s">
        <v>400</v>
      </c>
      <c r="E1767" t="s">
        <v>35</v>
      </c>
      <c r="F1767">
        <v>46714</v>
      </c>
      <c r="G1767">
        <v>18179</v>
      </c>
      <c r="H1767" t="s">
        <v>401</v>
      </c>
      <c r="I1767" t="s">
        <v>402</v>
      </c>
      <c r="J1767">
        <v>0</v>
      </c>
      <c r="K1767">
        <v>0</v>
      </c>
      <c r="L1767">
        <v>0</v>
      </c>
      <c r="M1767">
        <v>0</v>
      </c>
      <c r="N1767">
        <v>0</v>
      </c>
      <c r="O1767" s="3">
        <v>1</v>
      </c>
      <c r="P1767">
        <v>0</v>
      </c>
      <c r="Q1767">
        <v>1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7">
        <f t="shared" si="108"/>
        <v>0</v>
      </c>
      <c r="Y1767" s="7">
        <f t="shared" si="109"/>
        <v>0</v>
      </c>
      <c r="Z1767" s="7">
        <f t="shared" si="110"/>
        <v>1</v>
      </c>
      <c r="AA1767" s="7">
        <f t="shared" si="111"/>
        <v>0</v>
      </c>
      <c r="AB1767">
        <v>3.6323207054914364</v>
      </c>
      <c r="AC1767">
        <v>0</v>
      </c>
      <c r="AD1767">
        <v>3.6323207054914364</v>
      </c>
      <c r="AE1767">
        <v>0</v>
      </c>
      <c r="AF1767">
        <v>0</v>
      </c>
      <c r="AG1767">
        <v>0</v>
      </c>
      <c r="AH1767">
        <v>0.78257536267062466</v>
      </c>
      <c r="AI1767">
        <v>0</v>
      </c>
      <c r="AJ1767">
        <v>0.78257536267062466</v>
      </c>
      <c r="AK1767">
        <v>3.6323207054914364</v>
      </c>
      <c r="AL1767">
        <v>0</v>
      </c>
      <c r="AM1767">
        <v>3.6323207054914364</v>
      </c>
      <c r="AN1767">
        <v>4.4148960681620615</v>
      </c>
      <c r="AO1767">
        <v>0</v>
      </c>
      <c r="AP1767">
        <v>4.4148960681620615</v>
      </c>
    </row>
    <row r="1768" spans="1:42" x14ac:dyDescent="0.3">
      <c r="A1768">
        <v>4207</v>
      </c>
      <c r="B1768" t="s">
        <v>32</v>
      </c>
      <c r="C1768" t="s">
        <v>334</v>
      </c>
      <c r="D1768" t="s">
        <v>403</v>
      </c>
      <c r="E1768" t="s">
        <v>404</v>
      </c>
      <c r="F1768">
        <v>46580</v>
      </c>
      <c r="G1768">
        <v>18085</v>
      </c>
      <c r="H1768" t="s">
        <v>336</v>
      </c>
      <c r="I1768" t="s">
        <v>337</v>
      </c>
      <c r="J1768">
        <v>0</v>
      </c>
      <c r="K1768">
        <v>0</v>
      </c>
      <c r="L1768">
        <v>0</v>
      </c>
      <c r="M1768">
        <v>0</v>
      </c>
      <c r="N1768">
        <v>0</v>
      </c>
      <c r="O1768" s="3">
        <v>0</v>
      </c>
      <c r="P1768">
        <v>1</v>
      </c>
      <c r="Q1768">
        <v>1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7">
        <f t="shared" si="108"/>
        <v>0</v>
      </c>
      <c r="Y1768" s="7">
        <f t="shared" si="109"/>
        <v>0</v>
      </c>
      <c r="Z1768" s="7">
        <f t="shared" si="110"/>
        <v>0</v>
      </c>
      <c r="AA1768" s="7">
        <f t="shared" si="111"/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0.37623521340282617</v>
      </c>
      <c r="AI1768">
        <v>0</v>
      </c>
      <c r="AJ1768">
        <v>0.37623521340282617</v>
      </c>
      <c r="AK1768">
        <v>0</v>
      </c>
      <c r="AL1768">
        <v>0</v>
      </c>
      <c r="AM1768">
        <v>0</v>
      </c>
      <c r="AN1768">
        <v>0.37623521340282617</v>
      </c>
      <c r="AO1768">
        <v>0</v>
      </c>
      <c r="AP1768">
        <v>0.37623521340282617</v>
      </c>
    </row>
    <row r="1769" spans="1:42" x14ac:dyDescent="0.3">
      <c r="A1769">
        <v>4210</v>
      </c>
      <c r="B1769" t="s">
        <v>32</v>
      </c>
      <c r="C1769" t="s">
        <v>405</v>
      </c>
      <c r="D1769" t="s">
        <v>406</v>
      </c>
      <c r="E1769" t="s">
        <v>35</v>
      </c>
      <c r="F1769">
        <v>47338</v>
      </c>
      <c r="G1769">
        <v>18035</v>
      </c>
      <c r="H1769" t="s">
        <v>384</v>
      </c>
      <c r="I1769" t="s">
        <v>385</v>
      </c>
      <c r="J1769">
        <v>0</v>
      </c>
      <c r="K1769">
        <v>0</v>
      </c>
      <c r="L1769">
        <v>0</v>
      </c>
      <c r="M1769">
        <v>0</v>
      </c>
      <c r="N1769">
        <v>0</v>
      </c>
      <c r="O1769" s="3">
        <v>0</v>
      </c>
      <c r="P1769">
        <v>1</v>
      </c>
      <c r="Q1769">
        <v>1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7">
        <f t="shared" si="108"/>
        <v>0</v>
      </c>
      <c r="Y1769" s="7">
        <f t="shared" si="109"/>
        <v>0</v>
      </c>
      <c r="Z1769" s="7">
        <f t="shared" si="110"/>
        <v>0</v>
      </c>
      <c r="AA1769" s="7">
        <f t="shared" si="111"/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1.535848365583464</v>
      </c>
      <c r="AI1769">
        <v>0</v>
      </c>
      <c r="AJ1769">
        <v>1.535848365583464</v>
      </c>
      <c r="AK1769">
        <v>0</v>
      </c>
      <c r="AL1769">
        <v>0</v>
      </c>
      <c r="AM1769">
        <v>0</v>
      </c>
      <c r="AN1769">
        <v>1.535848365583464</v>
      </c>
      <c r="AO1769">
        <v>0</v>
      </c>
      <c r="AP1769">
        <v>1.535848365583464</v>
      </c>
    </row>
    <row r="1770" spans="1:42" x14ac:dyDescent="0.3">
      <c r="A1770">
        <v>4262</v>
      </c>
      <c r="B1770" t="s">
        <v>32</v>
      </c>
      <c r="C1770" t="s">
        <v>407</v>
      </c>
      <c r="D1770" t="s">
        <v>191</v>
      </c>
      <c r="E1770" t="s">
        <v>35</v>
      </c>
      <c r="F1770">
        <v>47981</v>
      </c>
      <c r="G1770">
        <v>18157</v>
      </c>
      <c r="H1770" t="s">
        <v>178</v>
      </c>
      <c r="I1770" t="s">
        <v>179</v>
      </c>
      <c r="J1770">
        <v>0</v>
      </c>
      <c r="K1770">
        <v>0</v>
      </c>
      <c r="L1770">
        <v>0</v>
      </c>
      <c r="M1770">
        <v>0</v>
      </c>
      <c r="N1770">
        <v>0</v>
      </c>
      <c r="O1770" s="3">
        <v>0</v>
      </c>
      <c r="P1770">
        <v>1</v>
      </c>
      <c r="Q1770">
        <v>1</v>
      </c>
      <c r="R1770" s="3">
        <v>1</v>
      </c>
      <c r="S1770" s="3">
        <v>0</v>
      </c>
      <c r="T1770" s="3">
        <v>1</v>
      </c>
      <c r="U1770" s="3">
        <v>1</v>
      </c>
      <c r="V1770" s="3">
        <v>0</v>
      </c>
      <c r="W1770" s="3">
        <v>1</v>
      </c>
      <c r="X1770" s="7">
        <f t="shared" si="108"/>
        <v>0</v>
      </c>
      <c r="Y1770" s="7">
        <f t="shared" si="109"/>
        <v>5.0130775937227545</v>
      </c>
      <c r="Z1770" s="7">
        <f t="shared" si="110"/>
        <v>0</v>
      </c>
      <c r="AA1770" s="7">
        <f t="shared" si="111"/>
        <v>0</v>
      </c>
      <c r="AB1770">
        <v>0</v>
      </c>
      <c r="AC1770">
        <v>5.0130775937227545</v>
      </c>
      <c r="AD1770">
        <v>5.0130775937227545</v>
      </c>
      <c r="AE1770">
        <v>0</v>
      </c>
      <c r="AF1770">
        <v>0</v>
      </c>
      <c r="AG1770">
        <v>0</v>
      </c>
      <c r="AH1770">
        <v>0.29770579792867136</v>
      </c>
      <c r="AI1770">
        <v>0</v>
      </c>
      <c r="AJ1770">
        <v>0.29770579792867136</v>
      </c>
      <c r="AK1770">
        <v>0</v>
      </c>
      <c r="AL1770">
        <v>5.0130775937227545</v>
      </c>
      <c r="AM1770">
        <v>5.0130775937227545</v>
      </c>
      <c r="AN1770">
        <v>0.29770579792867136</v>
      </c>
      <c r="AO1770">
        <v>5.0130775937227545</v>
      </c>
      <c r="AP1770">
        <v>5.3107833916514258</v>
      </c>
    </row>
    <row r="1771" spans="1:42" x14ac:dyDescent="0.3">
      <c r="A1771">
        <v>4265</v>
      </c>
      <c r="B1771" t="s">
        <v>32</v>
      </c>
      <c r="C1771" t="s">
        <v>408</v>
      </c>
      <c r="D1771" t="s">
        <v>191</v>
      </c>
      <c r="E1771" t="s">
        <v>35</v>
      </c>
      <c r="F1771">
        <v>46920</v>
      </c>
      <c r="G1771">
        <v>18015</v>
      </c>
      <c r="H1771" t="s">
        <v>68</v>
      </c>
      <c r="I1771" t="s">
        <v>69</v>
      </c>
      <c r="J1771">
        <v>18027</v>
      </c>
      <c r="K1771" t="s">
        <v>108</v>
      </c>
      <c r="L1771">
        <v>0</v>
      </c>
      <c r="M1771">
        <v>0</v>
      </c>
      <c r="N1771">
        <v>0</v>
      </c>
      <c r="O1771" s="3">
        <v>0</v>
      </c>
      <c r="P1771">
        <v>1</v>
      </c>
      <c r="Q1771">
        <v>1</v>
      </c>
      <c r="R1771" s="3">
        <v>0</v>
      </c>
      <c r="S1771" s="3">
        <v>1</v>
      </c>
      <c r="T1771" s="3">
        <v>1</v>
      </c>
      <c r="U1771" s="3">
        <v>0</v>
      </c>
      <c r="V1771" s="3">
        <v>1</v>
      </c>
      <c r="W1771" s="3">
        <v>1</v>
      </c>
      <c r="X1771" s="7">
        <f t="shared" si="108"/>
        <v>0</v>
      </c>
      <c r="Y1771" s="7">
        <f t="shared" si="109"/>
        <v>0</v>
      </c>
      <c r="Z1771" s="7">
        <f t="shared" si="110"/>
        <v>0</v>
      </c>
      <c r="AA1771" s="7">
        <f t="shared" si="111"/>
        <v>0</v>
      </c>
      <c r="AB1771">
        <v>0</v>
      </c>
      <c r="AC1771">
        <v>0</v>
      </c>
      <c r="AD1771">
        <v>0</v>
      </c>
      <c r="AE1771">
        <v>0</v>
      </c>
      <c r="AF1771">
        <v>2.6132866390746043</v>
      </c>
      <c r="AG1771">
        <v>2.6132866390746043</v>
      </c>
      <c r="AH1771">
        <v>0.45207715066457393</v>
      </c>
      <c r="AI1771">
        <v>1.0208724020461835</v>
      </c>
      <c r="AJ1771">
        <v>1.4729495527107572</v>
      </c>
      <c r="AK1771">
        <v>0</v>
      </c>
      <c r="AL1771">
        <v>2.6132866390746043</v>
      </c>
      <c r="AM1771">
        <v>2.6132866390746043</v>
      </c>
      <c r="AN1771">
        <v>0.45207715066457393</v>
      </c>
      <c r="AO1771">
        <v>1.0208724020461835</v>
      </c>
      <c r="AP1771">
        <v>1.4729495527107572</v>
      </c>
    </row>
    <row r="1772" spans="1:42" x14ac:dyDescent="0.3">
      <c r="A1772">
        <v>4317</v>
      </c>
      <c r="B1772" t="s">
        <v>32</v>
      </c>
      <c r="C1772" t="s">
        <v>409</v>
      </c>
      <c r="D1772" t="s">
        <v>324</v>
      </c>
      <c r="E1772" t="s">
        <v>35</v>
      </c>
      <c r="F1772">
        <v>46986</v>
      </c>
      <c r="G1772">
        <v>18053</v>
      </c>
      <c r="H1772" t="s">
        <v>265</v>
      </c>
      <c r="I1772" t="s">
        <v>266</v>
      </c>
      <c r="J1772">
        <v>0</v>
      </c>
      <c r="K1772">
        <v>0</v>
      </c>
      <c r="L1772">
        <v>0</v>
      </c>
      <c r="M1772">
        <v>0</v>
      </c>
      <c r="N1772">
        <v>0</v>
      </c>
      <c r="O1772" s="3">
        <v>1</v>
      </c>
      <c r="P1772">
        <v>0</v>
      </c>
      <c r="Q1772">
        <v>1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7">
        <f t="shared" si="108"/>
        <v>0</v>
      </c>
      <c r="Y1772" s="7">
        <f t="shared" si="109"/>
        <v>0</v>
      </c>
      <c r="Z1772" s="7">
        <f t="shared" si="110"/>
        <v>1</v>
      </c>
      <c r="AA1772" s="7">
        <f t="shared" si="111"/>
        <v>0</v>
      </c>
      <c r="AB1772">
        <v>1.295001295001295</v>
      </c>
      <c r="AC1772">
        <v>0</v>
      </c>
      <c r="AD1772">
        <v>1.295001295001295</v>
      </c>
      <c r="AE1772">
        <v>0</v>
      </c>
      <c r="AF1772">
        <v>0</v>
      </c>
      <c r="AG1772">
        <v>0</v>
      </c>
      <c r="AH1772">
        <v>0.95786085724056735</v>
      </c>
      <c r="AI1772">
        <v>0</v>
      </c>
      <c r="AJ1772">
        <v>0.95786085724056735</v>
      </c>
      <c r="AK1772">
        <v>1.295001295001295</v>
      </c>
      <c r="AL1772">
        <v>0</v>
      </c>
      <c r="AM1772">
        <v>1.295001295001295</v>
      </c>
      <c r="AN1772">
        <v>2.2528621522418621</v>
      </c>
      <c r="AO1772">
        <v>0</v>
      </c>
      <c r="AP1772">
        <v>2.2528621522418621</v>
      </c>
    </row>
    <row r="1773" spans="1:42" x14ac:dyDescent="0.3">
      <c r="A1773">
        <v>4321</v>
      </c>
      <c r="B1773" t="s">
        <v>32</v>
      </c>
      <c r="C1773" t="s">
        <v>410</v>
      </c>
      <c r="D1773" t="s">
        <v>42</v>
      </c>
      <c r="E1773" t="s">
        <v>35</v>
      </c>
      <c r="F1773">
        <v>46172</v>
      </c>
      <c r="G1773">
        <v>18133</v>
      </c>
      <c r="H1773" t="s">
        <v>411</v>
      </c>
      <c r="I1773" t="s">
        <v>412</v>
      </c>
      <c r="J1773">
        <v>0</v>
      </c>
      <c r="K1773">
        <v>0</v>
      </c>
      <c r="L1773">
        <v>0</v>
      </c>
      <c r="M1773">
        <v>0</v>
      </c>
      <c r="N1773">
        <v>0</v>
      </c>
      <c r="O1773" s="3">
        <v>1</v>
      </c>
      <c r="P1773">
        <v>0</v>
      </c>
      <c r="Q1773">
        <v>1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7">
        <f t="shared" si="108"/>
        <v>0</v>
      </c>
      <c r="Y1773" s="7">
        <f t="shared" si="109"/>
        <v>0</v>
      </c>
      <c r="Z1773" s="7">
        <f t="shared" si="110"/>
        <v>1</v>
      </c>
      <c r="AA1773" s="7">
        <f t="shared" si="111"/>
        <v>0</v>
      </c>
      <c r="AB1773">
        <v>3.0617372696625096</v>
      </c>
      <c r="AC1773">
        <v>0</v>
      </c>
      <c r="AD1773">
        <v>3.0617372696625096</v>
      </c>
      <c r="AE1773">
        <v>0</v>
      </c>
      <c r="AF1773">
        <v>0</v>
      </c>
      <c r="AG1773">
        <v>0</v>
      </c>
      <c r="AH1773">
        <v>0.65300113384742331</v>
      </c>
      <c r="AI1773">
        <v>0</v>
      </c>
      <c r="AJ1773">
        <v>0.65300113384742331</v>
      </c>
      <c r="AK1773">
        <v>3.0617372696625096</v>
      </c>
      <c r="AL1773">
        <v>0</v>
      </c>
      <c r="AM1773">
        <v>3.0617372696625096</v>
      </c>
      <c r="AN1773">
        <v>3.7147384035099327</v>
      </c>
      <c r="AO1773">
        <v>0</v>
      </c>
      <c r="AP1773">
        <v>3.7147384035099327</v>
      </c>
    </row>
    <row r="1774" spans="1:42" x14ac:dyDescent="0.3">
      <c r="A1774">
        <v>4322</v>
      </c>
      <c r="B1774" t="s">
        <v>32</v>
      </c>
      <c r="C1774" t="s">
        <v>413</v>
      </c>
      <c r="D1774" t="s">
        <v>200</v>
      </c>
      <c r="E1774" t="s">
        <v>35</v>
      </c>
      <c r="F1774">
        <v>47635</v>
      </c>
      <c r="G1774">
        <v>18147</v>
      </c>
      <c r="H1774" t="s">
        <v>414</v>
      </c>
      <c r="I1774" t="s">
        <v>415</v>
      </c>
      <c r="J1774">
        <v>0</v>
      </c>
      <c r="K1774">
        <v>0</v>
      </c>
      <c r="L1774">
        <v>0</v>
      </c>
      <c r="M1774">
        <v>0</v>
      </c>
      <c r="N1774">
        <v>0</v>
      </c>
      <c r="O1774" s="3">
        <v>0</v>
      </c>
      <c r="P1774">
        <v>0</v>
      </c>
      <c r="Q1774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7">
        <f t="shared" si="108"/>
        <v>0</v>
      </c>
      <c r="Y1774" s="7">
        <f t="shared" si="109"/>
        <v>0</v>
      </c>
      <c r="Z1774" s="7">
        <f t="shared" si="110"/>
        <v>0</v>
      </c>
      <c r="AA1774" s="7">
        <f t="shared" si="111"/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</row>
    <row r="1775" spans="1:42" x14ac:dyDescent="0.3">
      <c r="A1775">
        <v>4333</v>
      </c>
      <c r="B1775" t="s">
        <v>32</v>
      </c>
      <c r="C1775" t="s">
        <v>416</v>
      </c>
      <c r="D1775" t="s">
        <v>417</v>
      </c>
      <c r="E1775" t="s">
        <v>35</v>
      </c>
      <c r="F1775">
        <v>46501</v>
      </c>
      <c r="G1775">
        <v>18099</v>
      </c>
      <c r="H1775" t="s">
        <v>129</v>
      </c>
      <c r="I1775" t="s">
        <v>130</v>
      </c>
      <c r="J1775">
        <v>0</v>
      </c>
      <c r="K1775">
        <v>0</v>
      </c>
      <c r="L1775">
        <v>0</v>
      </c>
      <c r="M1775">
        <v>0</v>
      </c>
      <c r="N1775">
        <v>0</v>
      </c>
      <c r="O1775" s="3">
        <v>0</v>
      </c>
      <c r="P1775">
        <v>1</v>
      </c>
      <c r="Q1775">
        <v>1</v>
      </c>
      <c r="R1775" s="3">
        <v>0</v>
      </c>
      <c r="S1775" s="3">
        <v>0</v>
      </c>
      <c r="T1775" s="3">
        <v>0</v>
      </c>
      <c r="U1775" s="3">
        <v>0</v>
      </c>
      <c r="V1775" s="3">
        <v>1</v>
      </c>
      <c r="W1775" s="3">
        <v>1</v>
      </c>
      <c r="X1775" s="7">
        <f t="shared" si="108"/>
        <v>0</v>
      </c>
      <c r="Y1775" s="7">
        <f t="shared" si="109"/>
        <v>0</v>
      </c>
      <c r="Z1775" s="7">
        <f t="shared" si="110"/>
        <v>0</v>
      </c>
      <c r="AA1775" s="7">
        <f t="shared" si="111"/>
        <v>0</v>
      </c>
      <c r="AB1775">
        <v>0</v>
      </c>
      <c r="AC1775">
        <v>0</v>
      </c>
      <c r="AD1775">
        <v>0</v>
      </c>
      <c r="AE1775">
        <v>3.3271780539335563</v>
      </c>
      <c r="AF1775">
        <v>0</v>
      </c>
      <c r="AG1775">
        <v>3.3271780539335563</v>
      </c>
      <c r="AH1775">
        <v>0.47344133365638746</v>
      </c>
      <c r="AI1775">
        <v>0</v>
      </c>
      <c r="AJ1775">
        <v>0.47344133365638746</v>
      </c>
      <c r="AK1775">
        <v>3.3271780539335563</v>
      </c>
      <c r="AL1775">
        <v>0</v>
      </c>
      <c r="AM1775">
        <v>3.3271780539335563</v>
      </c>
      <c r="AN1775">
        <v>0.47344133365638746</v>
      </c>
      <c r="AO1775">
        <v>0</v>
      </c>
      <c r="AP1775">
        <v>0.47344133365638746</v>
      </c>
    </row>
    <row r="1776" spans="1:42" x14ac:dyDescent="0.3">
      <c r="A1776">
        <v>4422</v>
      </c>
      <c r="B1776" t="s">
        <v>32</v>
      </c>
      <c r="C1776" t="s">
        <v>418</v>
      </c>
      <c r="D1776" t="s">
        <v>419</v>
      </c>
      <c r="E1776" t="s">
        <v>35</v>
      </c>
      <c r="F1776">
        <v>46985</v>
      </c>
      <c r="G1776">
        <v>18131</v>
      </c>
      <c r="H1776" t="s">
        <v>125</v>
      </c>
      <c r="I1776" t="s">
        <v>126</v>
      </c>
      <c r="J1776">
        <v>0</v>
      </c>
      <c r="K1776">
        <v>0</v>
      </c>
      <c r="L1776">
        <v>0</v>
      </c>
      <c r="M1776">
        <v>0</v>
      </c>
      <c r="N1776">
        <v>0</v>
      </c>
      <c r="O1776" s="3">
        <v>0</v>
      </c>
      <c r="P1776">
        <v>1</v>
      </c>
      <c r="Q1776">
        <v>1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7">
        <f t="shared" si="108"/>
        <v>0</v>
      </c>
      <c r="Y1776" s="7">
        <f t="shared" si="109"/>
        <v>0</v>
      </c>
      <c r="Z1776" s="7">
        <f t="shared" si="110"/>
        <v>0</v>
      </c>
      <c r="AA1776" s="7">
        <f t="shared" si="111"/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0.52025617414014658</v>
      </c>
      <c r="AI1776">
        <v>0</v>
      </c>
      <c r="AJ1776">
        <v>0.52025617414014658</v>
      </c>
      <c r="AK1776">
        <v>0</v>
      </c>
      <c r="AL1776">
        <v>0</v>
      </c>
      <c r="AM1776">
        <v>0</v>
      </c>
      <c r="AN1776">
        <v>0.52025617414014658</v>
      </c>
      <c r="AO1776">
        <v>0</v>
      </c>
      <c r="AP1776">
        <v>0.52025617414014658</v>
      </c>
    </row>
    <row r="1777" spans="1:42" x14ac:dyDescent="0.3">
      <c r="A1777">
        <v>4429</v>
      </c>
      <c r="B1777" t="s">
        <v>32</v>
      </c>
      <c r="C1777" t="s">
        <v>177</v>
      </c>
      <c r="D1777" t="s">
        <v>181</v>
      </c>
      <c r="E1777" t="s">
        <v>35</v>
      </c>
      <c r="F1777">
        <v>47901</v>
      </c>
      <c r="G1777">
        <v>18157</v>
      </c>
      <c r="H1777" t="s">
        <v>178</v>
      </c>
      <c r="I1777" t="s">
        <v>179</v>
      </c>
      <c r="J1777">
        <v>0</v>
      </c>
      <c r="K1777">
        <v>0</v>
      </c>
      <c r="L1777">
        <v>0</v>
      </c>
      <c r="M1777">
        <v>0</v>
      </c>
      <c r="N1777">
        <v>0</v>
      </c>
      <c r="O1777" s="3">
        <v>0</v>
      </c>
      <c r="P1777">
        <v>1</v>
      </c>
      <c r="Q1777">
        <v>1</v>
      </c>
      <c r="R1777" s="3">
        <v>1</v>
      </c>
      <c r="S1777" s="3">
        <v>0</v>
      </c>
      <c r="T1777" s="3">
        <v>1</v>
      </c>
      <c r="U1777" s="3">
        <v>1</v>
      </c>
      <c r="V1777" s="3">
        <v>0</v>
      </c>
      <c r="W1777" s="3">
        <v>1</v>
      </c>
      <c r="X1777" s="7">
        <f t="shared" si="108"/>
        <v>0</v>
      </c>
      <c r="Y1777" s="7">
        <f t="shared" si="109"/>
        <v>5.0130775937227545</v>
      </c>
      <c r="Z1777" s="7">
        <f t="shared" si="110"/>
        <v>0</v>
      </c>
      <c r="AA1777" s="7">
        <f t="shared" si="111"/>
        <v>0</v>
      </c>
      <c r="AB1777">
        <v>0</v>
      </c>
      <c r="AC1777">
        <v>5.0130775937227545</v>
      </c>
      <c r="AD1777">
        <v>5.0130775937227545</v>
      </c>
      <c r="AE1777">
        <v>0</v>
      </c>
      <c r="AF1777">
        <v>0</v>
      </c>
      <c r="AG1777">
        <v>0</v>
      </c>
      <c r="AH1777">
        <v>0.29770579792867136</v>
      </c>
      <c r="AI1777">
        <v>0</v>
      </c>
      <c r="AJ1777">
        <v>0.29770579792867136</v>
      </c>
      <c r="AK1777">
        <v>0</v>
      </c>
      <c r="AL1777">
        <v>5.0130775937227545</v>
      </c>
      <c r="AM1777">
        <v>5.0130775937227545</v>
      </c>
      <c r="AN1777">
        <v>0.29770579792867136</v>
      </c>
      <c r="AO1777">
        <v>5.0130775937227545</v>
      </c>
      <c r="AP1777">
        <v>5.3107833916514258</v>
      </c>
    </row>
    <row r="1778" spans="1:42" x14ac:dyDescent="0.3">
      <c r="A1778">
        <v>4433</v>
      </c>
      <c r="B1778" t="s">
        <v>32</v>
      </c>
      <c r="C1778" t="s">
        <v>420</v>
      </c>
      <c r="D1778" t="s">
        <v>48</v>
      </c>
      <c r="E1778" t="s">
        <v>35</v>
      </c>
      <c r="F1778">
        <v>46371</v>
      </c>
      <c r="G1778">
        <v>18091</v>
      </c>
      <c r="H1778" t="s">
        <v>81</v>
      </c>
      <c r="I1778" t="s">
        <v>82</v>
      </c>
      <c r="J1778">
        <v>0</v>
      </c>
      <c r="K1778">
        <v>0</v>
      </c>
      <c r="L1778">
        <v>0</v>
      </c>
      <c r="M1778">
        <v>0</v>
      </c>
      <c r="N1778">
        <v>0</v>
      </c>
      <c r="O1778" s="3">
        <v>0</v>
      </c>
      <c r="P1778">
        <v>1</v>
      </c>
      <c r="Q1778">
        <v>1</v>
      </c>
      <c r="R1778" s="3">
        <v>0</v>
      </c>
      <c r="S1778" s="3">
        <v>0</v>
      </c>
      <c r="T1778" s="3">
        <v>0</v>
      </c>
      <c r="U1778" s="3">
        <v>0</v>
      </c>
      <c r="V1778" s="3">
        <v>1</v>
      </c>
      <c r="W1778" s="3">
        <v>1</v>
      </c>
      <c r="X1778" s="7">
        <f t="shared" si="108"/>
        <v>0</v>
      </c>
      <c r="Y1778" s="7">
        <f t="shared" si="109"/>
        <v>0</v>
      </c>
      <c r="Z1778" s="7">
        <f t="shared" si="110"/>
        <v>0</v>
      </c>
      <c r="AA1778" s="7">
        <f t="shared" si="111"/>
        <v>0</v>
      </c>
      <c r="AB1778">
        <v>0</v>
      </c>
      <c r="AC1778">
        <v>0</v>
      </c>
      <c r="AD1778">
        <v>0</v>
      </c>
      <c r="AE1778">
        <v>3.3271780539335563</v>
      </c>
      <c r="AF1778">
        <v>0</v>
      </c>
      <c r="AG1778">
        <v>3.3271780539335563</v>
      </c>
      <c r="AH1778">
        <v>0.91317681997104827</v>
      </c>
      <c r="AI1778">
        <v>0</v>
      </c>
      <c r="AJ1778">
        <v>0.91317681997104827</v>
      </c>
      <c r="AK1778">
        <v>3.3271780539335563</v>
      </c>
      <c r="AL1778">
        <v>0</v>
      </c>
      <c r="AM1778">
        <v>3.3271780539335563</v>
      </c>
      <c r="AN1778">
        <v>0.91317681997104827</v>
      </c>
      <c r="AO1778">
        <v>0</v>
      </c>
      <c r="AP1778">
        <v>0.91317681997104827</v>
      </c>
    </row>
    <row r="1779" spans="1:42" x14ac:dyDescent="0.3">
      <c r="A1779">
        <v>4442</v>
      </c>
      <c r="B1779" t="s">
        <v>32</v>
      </c>
      <c r="C1779" t="s">
        <v>47</v>
      </c>
      <c r="D1779" t="s">
        <v>421</v>
      </c>
      <c r="E1779" t="s">
        <v>35</v>
      </c>
      <c r="F1779">
        <v>46041</v>
      </c>
      <c r="G1779">
        <v>18023</v>
      </c>
      <c r="H1779" t="s">
        <v>50</v>
      </c>
      <c r="I1779" t="s">
        <v>51</v>
      </c>
      <c r="J1779">
        <v>18027</v>
      </c>
      <c r="K1779" t="s">
        <v>108</v>
      </c>
      <c r="L1779">
        <v>0</v>
      </c>
      <c r="M1779">
        <v>0</v>
      </c>
      <c r="N1779">
        <v>0</v>
      </c>
      <c r="O1779" s="3">
        <v>0</v>
      </c>
      <c r="P1779">
        <v>1</v>
      </c>
      <c r="Q1779">
        <v>1</v>
      </c>
      <c r="R1779" s="3">
        <v>0</v>
      </c>
      <c r="S1779" s="3">
        <v>1</v>
      </c>
      <c r="T1779" s="3">
        <v>1</v>
      </c>
      <c r="U1779" s="3">
        <v>0</v>
      </c>
      <c r="V1779" s="3">
        <v>1</v>
      </c>
      <c r="W1779" s="3">
        <v>1</v>
      </c>
      <c r="X1779" s="7">
        <f t="shared" si="108"/>
        <v>0</v>
      </c>
      <c r="Y1779" s="7">
        <f t="shared" si="109"/>
        <v>0</v>
      </c>
      <c r="Z1779" s="7">
        <f t="shared" si="110"/>
        <v>0</v>
      </c>
      <c r="AA1779" s="7">
        <f t="shared" si="111"/>
        <v>0</v>
      </c>
      <c r="AB1779">
        <v>0</v>
      </c>
      <c r="AC1779">
        <v>0</v>
      </c>
      <c r="AD1779">
        <v>0</v>
      </c>
      <c r="AE1779">
        <v>0</v>
      </c>
      <c r="AF1779">
        <v>2.6132866390746043</v>
      </c>
      <c r="AG1779">
        <v>2.6132866390746043</v>
      </c>
      <c r="AH1779">
        <v>0.39128640742163601</v>
      </c>
      <c r="AI1779">
        <v>0.88359585094122162</v>
      </c>
      <c r="AJ1779">
        <v>1.2748822583628576</v>
      </c>
      <c r="AK1779">
        <v>0</v>
      </c>
      <c r="AL1779">
        <v>2.6132866390746043</v>
      </c>
      <c r="AM1779">
        <v>2.6132866390746043</v>
      </c>
      <c r="AN1779">
        <v>0.39128640742163601</v>
      </c>
      <c r="AO1779">
        <v>0.88359585094122162</v>
      </c>
      <c r="AP1779">
        <v>1.2748822583628576</v>
      </c>
    </row>
    <row r="1780" spans="1:42" x14ac:dyDescent="0.3">
      <c r="A1780">
        <v>4443</v>
      </c>
      <c r="B1780" t="s">
        <v>32</v>
      </c>
      <c r="C1780" t="s">
        <v>422</v>
      </c>
      <c r="D1780" t="s">
        <v>421</v>
      </c>
      <c r="E1780" t="s">
        <v>35</v>
      </c>
      <c r="F1780">
        <v>46067</v>
      </c>
      <c r="G1780">
        <v>18023</v>
      </c>
      <c r="H1780" t="s">
        <v>50</v>
      </c>
      <c r="I1780" t="s">
        <v>51</v>
      </c>
      <c r="J1780">
        <v>18027</v>
      </c>
      <c r="K1780" t="s">
        <v>108</v>
      </c>
      <c r="L1780">
        <v>0</v>
      </c>
      <c r="M1780">
        <v>0</v>
      </c>
      <c r="N1780">
        <v>0</v>
      </c>
      <c r="O1780" s="3">
        <v>0</v>
      </c>
      <c r="P1780">
        <v>0</v>
      </c>
      <c r="Q1780">
        <v>0</v>
      </c>
      <c r="R1780" s="3">
        <v>0</v>
      </c>
      <c r="S1780" s="3">
        <v>1</v>
      </c>
      <c r="T1780" s="3">
        <v>1</v>
      </c>
      <c r="U1780" s="3">
        <v>0</v>
      </c>
      <c r="V1780" s="3">
        <v>1</v>
      </c>
      <c r="W1780" s="3">
        <v>1</v>
      </c>
      <c r="X1780" s="7">
        <f t="shared" si="108"/>
        <v>0</v>
      </c>
      <c r="Y1780" s="7">
        <f t="shared" si="109"/>
        <v>0</v>
      </c>
      <c r="Z1780" s="7">
        <f t="shared" si="110"/>
        <v>0</v>
      </c>
      <c r="AA1780" s="7">
        <f t="shared" si="111"/>
        <v>0</v>
      </c>
      <c r="AB1780">
        <v>0</v>
      </c>
      <c r="AC1780">
        <v>0</v>
      </c>
      <c r="AD1780">
        <v>0</v>
      </c>
      <c r="AE1780">
        <v>0</v>
      </c>
      <c r="AF1780">
        <v>2.6132866390746043</v>
      </c>
      <c r="AG1780">
        <v>2.6132866390746043</v>
      </c>
      <c r="AH1780">
        <v>0.39128640742163601</v>
      </c>
      <c r="AI1780">
        <v>0.88359585094122162</v>
      </c>
      <c r="AJ1780">
        <v>1.2748822583628576</v>
      </c>
      <c r="AK1780">
        <v>0</v>
      </c>
      <c r="AL1780">
        <v>2.6132866390746043</v>
      </c>
      <c r="AM1780">
        <v>2.6132866390746043</v>
      </c>
      <c r="AN1780">
        <v>0.39128640742163601</v>
      </c>
      <c r="AO1780">
        <v>0.88359585094122162</v>
      </c>
      <c r="AP1780">
        <v>1.2748822583628576</v>
      </c>
    </row>
    <row r="1781" spans="1:42" x14ac:dyDescent="0.3">
      <c r="A1781">
        <v>4518</v>
      </c>
      <c r="B1781" t="s">
        <v>32</v>
      </c>
      <c r="C1781" t="s">
        <v>177</v>
      </c>
      <c r="D1781" t="s">
        <v>204</v>
      </c>
      <c r="E1781" t="s">
        <v>35</v>
      </c>
      <c r="F1781">
        <v>47905</v>
      </c>
      <c r="G1781">
        <v>18157</v>
      </c>
      <c r="H1781" t="s">
        <v>178</v>
      </c>
      <c r="I1781" t="s">
        <v>179</v>
      </c>
      <c r="J1781">
        <v>0</v>
      </c>
      <c r="K1781">
        <v>0</v>
      </c>
      <c r="L1781">
        <v>0</v>
      </c>
      <c r="M1781">
        <v>0</v>
      </c>
      <c r="N1781">
        <v>0</v>
      </c>
      <c r="O1781" s="3">
        <v>0</v>
      </c>
      <c r="P1781">
        <v>1</v>
      </c>
      <c r="Q1781">
        <v>1</v>
      </c>
      <c r="R1781" s="3">
        <v>1</v>
      </c>
      <c r="S1781" s="3">
        <v>0</v>
      </c>
      <c r="T1781" s="3">
        <v>1</v>
      </c>
      <c r="U1781" s="3">
        <v>1</v>
      </c>
      <c r="V1781" s="3">
        <v>0</v>
      </c>
      <c r="W1781" s="3">
        <v>1</v>
      </c>
      <c r="X1781" s="7">
        <f t="shared" si="108"/>
        <v>0</v>
      </c>
      <c r="Y1781" s="7">
        <f t="shared" si="109"/>
        <v>5.0130775937227545</v>
      </c>
      <c r="Z1781" s="7">
        <f t="shared" si="110"/>
        <v>0</v>
      </c>
      <c r="AA1781" s="7">
        <f t="shared" si="111"/>
        <v>0</v>
      </c>
      <c r="AB1781">
        <v>0</v>
      </c>
      <c r="AC1781">
        <v>5.0130775937227545</v>
      </c>
      <c r="AD1781">
        <v>5.0130775937227545</v>
      </c>
      <c r="AE1781">
        <v>0</v>
      </c>
      <c r="AF1781">
        <v>0</v>
      </c>
      <c r="AG1781">
        <v>0</v>
      </c>
      <c r="AH1781">
        <v>0.29770579792867136</v>
      </c>
      <c r="AI1781">
        <v>0</v>
      </c>
      <c r="AJ1781">
        <v>0.29770579792867136</v>
      </c>
      <c r="AK1781">
        <v>0</v>
      </c>
      <c r="AL1781">
        <v>5.0130775937227545</v>
      </c>
      <c r="AM1781">
        <v>5.0130775937227545</v>
      </c>
      <c r="AN1781">
        <v>0.29770579792867136</v>
      </c>
      <c r="AO1781">
        <v>5.0130775937227545</v>
      </c>
      <c r="AP1781">
        <v>5.3107833916514258</v>
      </c>
    </row>
    <row r="1782" spans="1:42" x14ac:dyDescent="0.3">
      <c r="A1782">
        <v>4524</v>
      </c>
      <c r="B1782" t="s">
        <v>32</v>
      </c>
      <c r="C1782" t="s">
        <v>279</v>
      </c>
      <c r="D1782" t="s">
        <v>204</v>
      </c>
      <c r="E1782" t="s">
        <v>35</v>
      </c>
      <c r="F1782">
        <v>47620</v>
      </c>
      <c r="G1782">
        <v>18129</v>
      </c>
      <c r="H1782" t="s">
        <v>280</v>
      </c>
      <c r="I1782" t="s">
        <v>281</v>
      </c>
      <c r="J1782">
        <v>0</v>
      </c>
      <c r="K1782">
        <v>0</v>
      </c>
      <c r="L1782">
        <v>0</v>
      </c>
      <c r="M1782">
        <v>0</v>
      </c>
      <c r="N1782">
        <v>0</v>
      </c>
      <c r="O1782" s="3">
        <v>0</v>
      </c>
      <c r="P1782">
        <v>0</v>
      </c>
      <c r="Q1782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7">
        <f t="shared" si="108"/>
        <v>0</v>
      </c>
      <c r="Y1782" s="7">
        <f t="shared" si="109"/>
        <v>0</v>
      </c>
      <c r="Z1782" s="7">
        <f t="shared" si="110"/>
        <v>0</v>
      </c>
      <c r="AA1782" s="7">
        <f t="shared" si="111"/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</row>
    <row r="1783" spans="1:42" x14ac:dyDescent="0.3">
      <c r="A1783">
        <v>4525</v>
      </c>
      <c r="B1783" t="s">
        <v>32</v>
      </c>
      <c r="C1783" t="s">
        <v>300</v>
      </c>
      <c r="D1783" t="s">
        <v>204</v>
      </c>
      <c r="E1783" t="s">
        <v>35</v>
      </c>
      <c r="F1783">
        <v>47670</v>
      </c>
      <c r="G1783">
        <v>18051</v>
      </c>
      <c r="H1783" t="s">
        <v>296</v>
      </c>
      <c r="I1783" t="s">
        <v>297</v>
      </c>
      <c r="J1783">
        <v>0</v>
      </c>
      <c r="K1783">
        <v>0</v>
      </c>
      <c r="L1783">
        <v>0</v>
      </c>
      <c r="M1783">
        <v>0</v>
      </c>
      <c r="N1783">
        <v>0</v>
      </c>
      <c r="O1783" s="3">
        <v>0</v>
      </c>
      <c r="P1783">
        <v>0</v>
      </c>
      <c r="Q178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7">
        <f t="shared" si="108"/>
        <v>0</v>
      </c>
      <c r="Y1783" s="7">
        <f t="shared" si="109"/>
        <v>0</v>
      </c>
      <c r="Z1783" s="7">
        <f t="shared" si="110"/>
        <v>0</v>
      </c>
      <c r="AA1783" s="7">
        <f t="shared" si="111"/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</row>
    <row r="1784" spans="1:42" x14ac:dyDescent="0.3">
      <c r="A1784">
        <v>4526</v>
      </c>
      <c r="B1784" t="s">
        <v>32</v>
      </c>
      <c r="C1784" t="s">
        <v>377</v>
      </c>
      <c r="D1784" t="s">
        <v>204</v>
      </c>
      <c r="E1784" t="s">
        <v>35</v>
      </c>
      <c r="F1784">
        <v>47591</v>
      </c>
      <c r="G1784">
        <v>18083</v>
      </c>
      <c r="H1784" t="s">
        <v>79</v>
      </c>
      <c r="I1784" t="s">
        <v>380</v>
      </c>
      <c r="J1784">
        <v>18097</v>
      </c>
      <c r="K1784" t="s">
        <v>202</v>
      </c>
      <c r="L1784">
        <v>0</v>
      </c>
      <c r="M1784">
        <v>0</v>
      </c>
      <c r="N1784">
        <v>0</v>
      </c>
      <c r="O1784" s="3">
        <v>0</v>
      </c>
      <c r="P1784">
        <v>0</v>
      </c>
      <c r="Q1784">
        <v>0</v>
      </c>
      <c r="R1784" s="3">
        <v>0</v>
      </c>
      <c r="S1784" s="3">
        <v>1</v>
      </c>
      <c r="T1784" s="3">
        <v>1</v>
      </c>
      <c r="U1784" s="3">
        <v>0</v>
      </c>
      <c r="V1784" s="3">
        <v>1</v>
      </c>
      <c r="W1784" s="3">
        <v>1</v>
      </c>
      <c r="X1784" s="7">
        <f t="shared" si="108"/>
        <v>0</v>
      </c>
      <c r="Y1784" s="7">
        <f t="shared" si="109"/>
        <v>0</v>
      </c>
      <c r="Z1784" s="7">
        <f t="shared" si="110"/>
        <v>0</v>
      </c>
      <c r="AA1784" s="7">
        <f t="shared" si="111"/>
        <v>0</v>
      </c>
      <c r="AB1784">
        <v>0</v>
      </c>
      <c r="AC1784">
        <v>0</v>
      </c>
      <c r="AD1784">
        <v>0</v>
      </c>
      <c r="AE1784">
        <v>0</v>
      </c>
      <c r="AF1784">
        <v>19.379844961240309</v>
      </c>
      <c r="AG1784">
        <v>19.379844961240309</v>
      </c>
      <c r="AH1784">
        <v>0</v>
      </c>
      <c r="AI1784">
        <v>0.72219370921621817</v>
      </c>
      <c r="AJ1784">
        <v>0.72219370921621817</v>
      </c>
      <c r="AK1784">
        <v>0</v>
      </c>
      <c r="AL1784">
        <v>19.379844961240309</v>
      </c>
      <c r="AM1784">
        <v>19.379844961240309</v>
      </c>
      <c r="AN1784">
        <v>0</v>
      </c>
      <c r="AO1784">
        <v>0.72219370921621817</v>
      </c>
      <c r="AP1784">
        <v>0.72219370921621817</v>
      </c>
    </row>
    <row r="1785" spans="1:42" x14ac:dyDescent="0.3">
      <c r="A1785">
        <v>4527</v>
      </c>
      <c r="B1785" t="s">
        <v>32</v>
      </c>
      <c r="C1785" t="s">
        <v>227</v>
      </c>
      <c r="D1785" t="s">
        <v>204</v>
      </c>
      <c r="E1785" t="s">
        <v>35</v>
      </c>
      <c r="F1785">
        <v>47712</v>
      </c>
      <c r="G1785">
        <v>18163</v>
      </c>
      <c r="H1785" t="s">
        <v>228</v>
      </c>
      <c r="I1785" t="s">
        <v>229</v>
      </c>
      <c r="J1785">
        <v>0</v>
      </c>
      <c r="K1785">
        <v>0</v>
      </c>
      <c r="L1785">
        <v>0</v>
      </c>
      <c r="M1785">
        <v>0</v>
      </c>
      <c r="N1785">
        <v>0</v>
      </c>
      <c r="O1785" s="3">
        <v>0</v>
      </c>
      <c r="P1785">
        <v>0</v>
      </c>
      <c r="Q1785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7">
        <f t="shared" si="108"/>
        <v>0</v>
      </c>
      <c r="Y1785" s="7">
        <f t="shared" si="109"/>
        <v>0</v>
      </c>
      <c r="Z1785" s="7">
        <f t="shared" si="110"/>
        <v>0</v>
      </c>
      <c r="AA1785" s="7">
        <f t="shared" si="111"/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</row>
    <row r="1786" spans="1:42" x14ac:dyDescent="0.3">
      <c r="A1786">
        <v>4546</v>
      </c>
      <c r="B1786" t="s">
        <v>32</v>
      </c>
      <c r="C1786" t="s">
        <v>258</v>
      </c>
      <c r="D1786" t="s">
        <v>67</v>
      </c>
      <c r="E1786" t="s">
        <v>423</v>
      </c>
      <c r="F1786">
        <v>46947</v>
      </c>
      <c r="G1786">
        <v>18017</v>
      </c>
      <c r="H1786" t="s">
        <v>259</v>
      </c>
      <c r="I1786" t="s">
        <v>260</v>
      </c>
      <c r="J1786">
        <v>0</v>
      </c>
      <c r="K1786">
        <v>0</v>
      </c>
      <c r="L1786">
        <v>0</v>
      </c>
      <c r="M1786">
        <v>0</v>
      </c>
      <c r="N1786">
        <v>0</v>
      </c>
      <c r="O1786" s="3">
        <v>1</v>
      </c>
      <c r="P1786">
        <v>0</v>
      </c>
      <c r="Q1786">
        <v>1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7">
        <f t="shared" si="108"/>
        <v>0</v>
      </c>
      <c r="Y1786" s="7">
        <f t="shared" si="109"/>
        <v>0</v>
      </c>
      <c r="Z1786" s="7">
        <f t="shared" si="110"/>
        <v>1</v>
      </c>
      <c r="AA1786" s="7">
        <f t="shared" si="111"/>
        <v>0</v>
      </c>
      <c r="AB1786">
        <v>2.7019989879785609</v>
      </c>
      <c r="AC1786">
        <v>0</v>
      </c>
      <c r="AD1786">
        <v>2.7019989879785609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2.7019989879785609</v>
      </c>
      <c r="AL1786">
        <v>0</v>
      </c>
      <c r="AM1786">
        <v>2.7019989879785609</v>
      </c>
      <c r="AN1786">
        <v>2.7019989879785609</v>
      </c>
      <c r="AO1786">
        <v>0</v>
      </c>
      <c r="AP1786">
        <v>2.7019989879785609</v>
      </c>
    </row>
    <row r="1787" spans="1:42" x14ac:dyDescent="0.3">
      <c r="A1787">
        <v>4547</v>
      </c>
      <c r="B1787" t="s">
        <v>32</v>
      </c>
      <c r="C1787" t="s">
        <v>258</v>
      </c>
      <c r="D1787" t="s">
        <v>200</v>
      </c>
      <c r="E1787" t="s">
        <v>35</v>
      </c>
      <c r="F1787">
        <v>46947</v>
      </c>
      <c r="G1787">
        <v>18017</v>
      </c>
      <c r="H1787" t="s">
        <v>259</v>
      </c>
      <c r="I1787" t="s">
        <v>260</v>
      </c>
      <c r="J1787">
        <v>0</v>
      </c>
      <c r="K1787">
        <v>0</v>
      </c>
      <c r="L1787">
        <v>0</v>
      </c>
      <c r="M1787">
        <v>0</v>
      </c>
      <c r="N1787">
        <v>0</v>
      </c>
      <c r="O1787" s="3">
        <v>1</v>
      </c>
      <c r="P1787">
        <v>0</v>
      </c>
      <c r="Q1787">
        <v>1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7">
        <f t="shared" si="108"/>
        <v>0</v>
      </c>
      <c r="Y1787" s="7">
        <f t="shared" si="109"/>
        <v>0</v>
      </c>
      <c r="Z1787" s="7">
        <f t="shared" si="110"/>
        <v>1</v>
      </c>
      <c r="AA1787" s="7">
        <f t="shared" si="111"/>
        <v>0</v>
      </c>
      <c r="AB1787">
        <v>2.7019989879785609</v>
      </c>
      <c r="AC1787">
        <v>0</v>
      </c>
      <c r="AD1787">
        <v>2.7019989879785609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2.7019989879785609</v>
      </c>
      <c r="AL1787">
        <v>0</v>
      </c>
      <c r="AM1787">
        <v>2.7019989879785609</v>
      </c>
      <c r="AN1787">
        <v>2.7019989879785609</v>
      </c>
      <c r="AO1787">
        <v>0</v>
      </c>
      <c r="AP1787">
        <v>2.7019989879785609</v>
      </c>
    </row>
    <row r="1788" spans="1:42" x14ac:dyDescent="0.3">
      <c r="A1788">
        <v>4577</v>
      </c>
      <c r="B1788" t="s">
        <v>32</v>
      </c>
      <c r="C1788" t="s">
        <v>294</v>
      </c>
      <c r="D1788" t="s">
        <v>301</v>
      </c>
      <c r="E1788" t="s">
        <v>294</v>
      </c>
      <c r="F1788">
        <v>47665</v>
      </c>
      <c r="G1788">
        <v>18051</v>
      </c>
      <c r="H1788" t="s">
        <v>296</v>
      </c>
      <c r="I1788" t="s">
        <v>297</v>
      </c>
      <c r="J1788">
        <v>0</v>
      </c>
      <c r="K1788">
        <v>0</v>
      </c>
      <c r="L1788">
        <v>0</v>
      </c>
      <c r="M1788">
        <v>0</v>
      </c>
      <c r="N1788">
        <v>0</v>
      </c>
      <c r="O1788" s="3">
        <v>0</v>
      </c>
      <c r="P1788">
        <v>0</v>
      </c>
      <c r="Q1788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7">
        <f t="shared" si="108"/>
        <v>0</v>
      </c>
      <c r="Y1788" s="7">
        <f t="shared" si="109"/>
        <v>0</v>
      </c>
      <c r="Z1788" s="7">
        <f t="shared" si="110"/>
        <v>0</v>
      </c>
      <c r="AA1788" s="7">
        <f t="shared" si="111"/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</row>
    <row r="1789" spans="1:42" x14ac:dyDescent="0.3">
      <c r="A1789">
        <v>4579</v>
      </c>
      <c r="B1789" t="s">
        <v>32</v>
      </c>
      <c r="C1789" t="s">
        <v>300</v>
      </c>
      <c r="D1789" t="s">
        <v>195</v>
      </c>
      <c r="E1789" t="s">
        <v>424</v>
      </c>
      <c r="F1789">
        <v>47670</v>
      </c>
      <c r="G1789">
        <v>18051</v>
      </c>
      <c r="H1789" t="s">
        <v>296</v>
      </c>
      <c r="I1789" t="s">
        <v>297</v>
      </c>
      <c r="J1789">
        <v>0</v>
      </c>
      <c r="K1789">
        <v>0</v>
      </c>
      <c r="L1789">
        <v>0</v>
      </c>
      <c r="M1789">
        <v>0</v>
      </c>
      <c r="N1789">
        <v>0</v>
      </c>
      <c r="O1789" s="3">
        <v>0</v>
      </c>
      <c r="P1789">
        <v>0</v>
      </c>
      <c r="Q1789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7">
        <f t="shared" si="108"/>
        <v>0</v>
      </c>
      <c r="Y1789" s="7">
        <f t="shared" si="109"/>
        <v>0</v>
      </c>
      <c r="Z1789" s="7">
        <f t="shared" si="110"/>
        <v>0</v>
      </c>
      <c r="AA1789" s="7">
        <f t="shared" si="111"/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</row>
    <row r="1790" spans="1:42" x14ac:dyDescent="0.3">
      <c r="A1790">
        <v>4580</v>
      </c>
      <c r="B1790" t="s">
        <v>32</v>
      </c>
      <c r="C1790" t="s">
        <v>425</v>
      </c>
      <c r="D1790" t="s">
        <v>301</v>
      </c>
      <c r="E1790" t="s">
        <v>35</v>
      </c>
      <c r="F1790">
        <v>47649</v>
      </c>
      <c r="G1790">
        <v>18051</v>
      </c>
      <c r="H1790" t="s">
        <v>296</v>
      </c>
      <c r="I1790" t="s">
        <v>297</v>
      </c>
      <c r="J1790">
        <v>0</v>
      </c>
      <c r="K1790">
        <v>0</v>
      </c>
      <c r="L1790">
        <v>0</v>
      </c>
      <c r="M1790">
        <v>0</v>
      </c>
      <c r="N1790">
        <v>0</v>
      </c>
      <c r="O1790" s="3">
        <v>0</v>
      </c>
      <c r="P1790">
        <v>0</v>
      </c>
      <c r="Q1790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7">
        <f t="shared" si="108"/>
        <v>0</v>
      </c>
      <c r="Y1790" s="7">
        <f t="shared" si="109"/>
        <v>0</v>
      </c>
      <c r="Z1790" s="7">
        <f t="shared" si="110"/>
        <v>0</v>
      </c>
      <c r="AA1790" s="7">
        <f t="shared" si="111"/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</row>
    <row r="1791" spans="1:42" x14ac:dyDescent="0.3">
      <c r="A1791">
        <v>4592</v>
      </c>
      <c r="B1791" t="s">
        <v>32</v>
      </c>
      <c r="C1791" t="s">
        <v>426</v>
      </c>
      <c r="D1791" t="s">
        <v>368</v>
      </c>
      <c r="E1791" t="s">
        <v>35</v>
      </c>
      <c r="F1791">
        <v>46725</v>
      </c>
      <c r="G1791">
        <v>18183</v>
      </c>
      <c r="H1791" t="s">
        <v>369</v>
      </c>
      <c r="I1791" t="s">
        <v>370</v>
      </c>
      <c r="J1791">
        <v>0</v>
      </c>
      <c r="K1791">
        <v>0</v>
      </c>
      <c r="L1791">
        <v>0</v>
      </c>
      <c r="M1791">
        <v>0</v>
      </c>
      <c r="N1791">
        <v>0</v>
      </c>
      <c r="O1791" s="3">
        <v>0</v>
      </c>
      <c r="P1791">
        <v>1</v>
      </c>
      <c r="Q1791">
        <v>1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7">
        <f t="shared" si="108"/>
        <v>0</v>
      </c>
      <c r="Y1791" s="7">
        <f t="shared" si="109"/>
        <v>0</v>
      </c>
      <c r="Z1791" s="7">
        <f t="shared" si="110"/>
        <v>0</v>
      </c>
      <c r="AA1791" s="7">
        <f t="shared" si="111"/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0.42970798814511491</v>
      </c>
      <c r="AI1791">
        <v>0</v>
      </c>
      <c r="AJ1791">
        <v>0.42970798814511491</v>
      </c>
      <c r="AK1791">
        <v>0</v>
      </c>
      <c r="AL1791">
        <v>0</v>
      </c>
      <c r="AM1791">
        <v>0</v>
      </c>
      <c r="AN1791">
        <v>0.42970798814511491</v>
      </c>
      <c r="AO1791">
        <v>0</v>
      </c>
      <c r="AP1791">
        <v>0.42970798814511491</v>
      </c>
    </row>
    <row r="1792" spans="1:42" x14ac:dyDescent="0.3">
      <c r="A1792">
        <v>4611</v>
      </c>
      <c r="B1792" t="s">
        <v>32</v>
      </c>
      <c r="C1792" t="s">
        <v>339</v>
      </c>
      <c r="D1792" t="s">
        <v>276</v>
      </c>
      <c r="E1792" t="s">
        <v>35</v>
      </c>
      <c r="F1792">
        <v>46793</v>
      </c>
      <c r="G1792">
        <v>18033</v>
      </c>
      <c r="H1792" t="s">
        <v>341</v>
      </c>
      <c r="I1792" t="s">
        <v>342</v>
      </c>
      <c r="J1792">
        <v>0</v>
      </c>
      <c r="K1792">
        <v>0</v>
      </c>
      <c r="L1792">
        <v>0</v>
      </c>
      <c r="M1792">
        <v>0</v>
      </c>
      <c r="N1792">
        <v>0</v>
      </c>
      <c r="O1792" s="3">
        <v>0</v>
      </c>
      <c r="P1792">
        <v>0</v>
      </c>
      <c r="Q1792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7">
        <f t="shared" si="108"/>
        <v>0</v>
      </c>
      <c r="Y1792" s="7">
        <f t="shared" si="109"/>
        <v>0</v>
      </c>
      <c r="Z1792" s="7">
        <f t="shared" si="110"/>
        <v>0</v>
      </c>
      <c r="AA1792" s="7">
        <f t="shared" si="111"/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</row>
    <row r="1793" spans="1:42" x14ac:dyDescent="0.3">
      <c r="A1793">
        <v>4648</v>
      </c>
      <c r="B1793" t="s">
        <v>32</v>
      </c>
      <c r="C1793" t="s">
        <v>427</v>
      </c>
      <c r="D1793" t="s">
        <v>72</v>
      </c>
      <c r="E1793" t="s">
        <v>35</v>
      </c>
      <c r="F1793">
        <v>46156</v>
      </c>
      <c r="G1793">
        <v>18139</v>
      </c>
      <c r="H1793" t="s">
        <v>310</v>
      </c>
      <c r="I1793" t="s">
        <v>311</v>
      </c>
      <c r="J1793">
        <v>0</v>
      </c>
      <c r="K1793">
        <v>0</v>
      </c>
      <c r="L1793">
        <v>0</v>
      </c>
      <c r="M1793">
        <v>0</v>
      </c>
      <c r="N1793">
        <v>0</v>
      </c>
      <c r="O1793" s="3">
        <v>0</v>
      </c>
      <c r="P1793">
        <v>0</v>
      </c>
      <c r="Q179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7">
        <f t="shared" si="108"/>
        <v>0</v>
      </c>
      <c r="Y1793" s="7">
        <f t="shared" si="109"/>
        <v>0</v>
      </c>
      <c r="Z1793" s="7">
        <f t="shared" si="110"/>
        <v>0</v>
      </c>
      <c r="AA1793" s="7">
        <f t="shared" si="111"/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</row>
    <row r="1794" spans="1:42" x14ac:dyDescent="0.3">
      <c r="A1794">
        <v>4649</v>
      </c>
      <c r="B1794" t="s">
        <v>32</v>
      </c>
      <c r="C1794" t="s">
        <v>234</v>
      </c>
      <c r="D1794" t="s">
        <v>72</v>
      </c>
      <c r="E1794" t="s">
        <v>428</v>
      </c>
      <c r="F1794">
        <v>46173</v>
      </c>
      <c r="G1794">
        <v>18139</v>
      </c>
      <c r="H1794" t="s">
        <v>310</v>
      </c>
      <c r="I1794" t="s">
        <v>311</v>
      </c>
      <c r="J1794">
        <v>0</v>
      </c>
      <c r="K1794">
        <v>0</v>
      </c>
      <c r="L1794">
        <v>0</v>
      </c>
      <c r="M1794">
        <v>0</v>
      </c>
      <c r="N1794">
        <v>0</v>
      </c>
      <c r="O1794" s="3">
        <v>0</v>
      </c>
      <c r="P1794">
        <v>0</v>
      </c>
      <c r="Q1794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7">
        <f t="shared" ref="X1794:X1857" si="112">$AD1794*L1794</f>
        <v>0</v>
      </c>
      <c r="Y1794" s="7">
        <f t="shared" ref="Y1794:Y1857" si="113">$AD1794*U1794</f>
        <v>0</v>
      </c>
      <c r="Z1794" s="7">
        <f t="shared" ref="Z1794:Z1857" si="114">IF(X1794=AB1794,0,1)</f>
        <v>0</v>
      </c>
      <c r="AA1794" s="7">
        <f t="shared" ref="AA1794:AA1857" si="115">IF(Y1794=AC1794,0,1)</f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</row>
    <row r="1795" spans="1:42" x14ac:dyDescent="0.3">
      <c r="A1795">
        <v>4650</v>
      </c>
      <c r="B1795" t="s">
        <v>32</v>
      </c>
      <c r="C1795" t="s">
        <v>429</v>
      </c>
      <c r="D1795" t="s">
        <v>88</v>
      </c>
      <c r="E1795" t="s">
        <v>430</v>
      </c>
      <c r="F1795">
        <v>47362</v>
      </c>
      <c r="G1795">
        <v>18065</v>
      </c>
      <c r="H1795" t="s">
        <v>36</v>
      </c>
      <c r="I1795" t="s">
        <v>37</v>
      </c>
      <c r="J1795">
        <v>0</v>
      </c>
      <c r="K1795">
        <v>0</v>
      </c>
      <c r="L1795">
        <v>0</v>
      </c>
      <c r="M1795">
        <v>0</v>
      </c>
      <c r="N1795">
        <v>0</v>
      </c>
      <c r="O1795" s="3">
        <v>0</v>
      </c>
      <c r="P1795">
        <v>1</v>
      </c>
      <c r="Q1795">
        <v>1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7">
        <f t="shared" si="112"/>
        <v>0</v>
      </c>
      <c r="Y1795" s="7">
        <f t="shared" si="113"/>
        <v>0</v>
      </c>
      <c r="Z1795" s="7">
        <f t="shared" si="114"/>
        <v>0</v>
      </c>
      <c r="AA1795" s="7">
        <f t="shared" si="115"/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0.75783718680010015</v>
      </c>
      <c r="AI1795">
        <v>0</v>
      </c>
      <c r="AJ1795">
        <v>0.75783718680010015</v>
      </c>
      <c r="AK1795">
        <v>0</v>
      </c>
      <c r="AL1795">
        <v>0</v>
      </c>
      <c r="AM1795">
        <v>0</v>
      </c>
      <c r="AN1795">
        <v>0.75783718680010015</v>
      </c>
      <c r="AO1795">
        <v>0</v>
      </c>
      <c r="AP1795">
        <v>0.75783718680010015</v>
      </c>
    </row>
    <row r="1796" spans="1:42" x14ac:dyDescent="0.3">
      <c r="A1796">
        <v>4652</v>
      </c>
      <c r="B1796" t="s">
        <v>32</v>
      </c>
      <c r="C1796" t="s">
        <v>234</v>
      </c>
      <c r="D1796" t="s">
        <v>431</v>
      </c>
      <c r="E1796" t="s">
        <v>35</v>
      </c>
      <c r="F1796">
        <v>46173</v>
      </c>
      <c r="G1796">
        <v>18139</v>
      </c>
      <c r="H1796" t="s">
        <v>310</v>
      </c>
      <c r="I1796" t="s">
        <v>311</v>
      </c>
      <c r="J1796">
        <v>0</v>
      </c>
      <c r="K1796">
        <v>0</v>
      </c>
      <c r="L1796">
        <v>0</v>
      </c>
      <c r="M1796">
        <v>0</v>
      </c>
      <c r="N1796">
        <v>0</v>
      </c>
      <c r="O1796" s="3">
        <v>0</v>
      </c>
      <c r="P1796">
        <v>0</v>
      </c>
      <c r="Q1796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7">
        <f t="shared" si="112"/>
        <v>0</v>
      </c>
      <c r="Y1796" s="7">
        <f t="shared" si="113"/>
        <v>0</v>
      </c>
      <c r="Z1796" s="7">
        <f t="shared" si="114"/>
        <v>0</v>
      </c>
      <c r="AA1796" s="7">
        <f t="shared" si="115"/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</row>
    <row r="1797" spans="1:42" x14ac:dyDescent="0.3">
      <c r="A1797">
        <v>4653</v>
      </c>
      <c r="B1797" t="s">
        <v>32</v>
      </c>
      <c r="C1797" t="s">
        <v>234</v>
      </c>
      <c r="D1797" t="s">
        <v>432</v>
      </c>
      <c r="E1797" t="s">
        <v>35</v>
      </c>
      <c r="F1797">
        <v>46173</v>
      </c>
      <c r="G1797">
        <v>18139</v>
      </c>
      <c r="H1797" t="s">
        <v>310</v>
      </c>
      <c r="I1797" t="s">
        <v>311</v>
      </c>
      <c r="J1797">
        <v>0</v>
      </c>
      <c r="K1797">
        <v>0</v>
      </c>
      <c r="L1797">
        <v>0</v>
      </c>
      <c r="M1797">
        <v>0</v>
      </c>
      <c r="N1797">
        <v>0</v>
      </c>
      <c r="O1797" s="3">
        <v>0</v>
      </c>
      <c r="P1797">
        <v>0</v>
      </c>
      <c r="Q1797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7">
        <f t="shared" si="112"/>
        <v>0</v>
      </c>
      <c r="Y1797" s="7">
        <f t="shared" si="113"/>
        <v>0</v>
      </c>
      <c r="Z1797" s="7">
        <f t="shared" si="114"/>
        <v>0</v>
      </c>
      <c r="AA1797" s="7">
        <f t="shared" si="115"/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</row>
    <row r="1798" spans="1:42" x14ac:dyDescent="0.3">
      <c r="A1798">
        <v>4666</v>
      </c>
      <c r="B1798" t="s">
        <v>32</v>
      </c>
      <c r="C1798" t="s">
        <v>56</v>
      </c>
      <c r="D1798" t="s">
        <v>204</v>
      </c>
      <c r="E1798" t="s">
        <v>35</v>
      </c>
      <c r="F1798">
        <v>46072</v>
      </c>
      <c r="G1798">
        <v>18159</v>
      </c>
      <c r="H1798" t="s">
        <v>56</v>
      </c>
      <c r="I1798" t="s">
        <v>57</v>
      </c>
      <c r="J1798">
        <v>0</v>
      </c>
      <c r="K1798">
        <v>0</v>
      </c>
      <c r="L1798">
        <v>0</v>
      </c>
      <c r="M1798">
        <v>0</v>
      </c>
      <c r="N1798">
        <v>0</v>
      </c>
      <c r="O1798" s="3">
        <v>0</v>
      </c>
      <c r="P1798">
        <v>1</v>
      </c>
      <c r="Q1798">
        <v>1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7">
        <f t="shared" si="112"/>
        <v>0</v>
      </c>
      <c r="Y1798" s="7">
        <f t="shared" si="113"/>
        <v>0</v>
      </c>
      <c r="Z1798" s="7">
        <f t="shared" si="114"/>
        <v>0</v>
      </c>
      <c r="AA1798" s="7">
        <f t="shared" si="115"/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0.65460964461908089</v>
      </c>
      <c r="AI1798">
        <v>0</v>
      </c>
      <c r="AJ1798">
        <v>0.65460964461908089</v>
      </c>
      <c r="AK1798">
        <v>0</v>
      </c>
      <c r="AL1798">
        <v>0</v>
      </c>
      <c r="AM1798">
        <v>0</v>
      </c>
      <c r="AN1798">
        <v>0.65460964461908089</v>
      </c>
      <c r="AO1798">
        <v>0</v>
      </c>
      <c r="AP1798">
        <v>0.65460964461908089</v>
      </c>
    </row>
    <row r="1799" spans="1:42" x14ac:dyDescent="0.3">
      <c r="A1799">
        <v>4685</v>
      </c>
      <c r="B1799" t="s">
        <v>32</v>
      </c>
      <c r="C1799" t="s">
        <v>139</v>
      </c>
      <c r="D1799" t="s">
        <v>212</v>
      </c>
      <c r="E1799" t="s">
        <v>35</v>
      </c>
      <c r="F1799">
        <v>47922</v>
      </c>
      <c r="G1799">
        <v>18111</v>
      </c>
      <c r="H1799" t="s">
        <v>64</v>
      </c>
      <c r="I1799" t="s">
        <v>65</v>
      </c>
      <c r="J1799">
        <v>18157</v>
      </c>
      <c r="K1799" t="s">
        <v>179</v>
      </c>
      <c r="L1799">
        <v>0</v>
      </c>
      <c r="M1799">
        <v>0</v>
      </c>
      <c r="N1799">
        <v>0</v>
      </c>
      <c r="O1799" s="3">
        <v>0</v>
      </c>
      <c r="P1799">
        <v>1</v>
      </c>
      <c r="Q1799">
        <v>1</v>
      </c>
      <c r="R1799" s="3">
        <v>0</v>
      </c>
      <c r="S1799" s="3">
        <v>1</v>
      </c>
      <c r="T1799" s="3">
        <v>1</v>
      </c>
      <c r="U1799" s="3">
        <v>0</v>
      </c>
      <c r="V1799" s="3">
        <v>1</v>
      </c>
      <c r="W1799" s="3">
        <v>1</v>
      </c>
      <c r="X1799" s="7">
        <f t="shared" si="112"/>
        <v>0</v>
      </c>
      <c r="Y1799" s="7">
        <f t="shared" si="113"/>
        <v>0</v>
      </c>
      <c r="Z1799" s="7">
        <f t="shared" si="114"/>
        <v>0</v>
      </c>
      <c r="AA1799" s="7">
        <f t="shared" si="115"/>
        <v>0</v>
      </c>
      <c r="AB1799">
        <v>0</v>
      </c>
      <c r="AC1799">
        <v>0</v>
      </c>
      <c r="AD1799">
        <v>0</v>
      </c>
      <c r="AE1799">
        <v>0</v>
      </c>
      <c r="AF1799">
        <v>5.5095098931634174</v>
      </c>
      <c r="AG1799">
        <v>5.5095098931634174</v>
      </c>
      <c r="AH1799">
        <v>0.25926768545903667</v>
      </c>
      <c r="AI1799">
        <v>1.1725381074884935</v>
      </c>
      <c r="AJ1799">
        <v>1.4318057929475301</v>
      </c>
      <c r="AK1799">
        <v>0</v>
      </c>
      <c r="AL1799">
        <v>5.5095098931634174</v>
      </c>
      <c r="AM1799">
        <v>5.5095098931634174</v>
      </c>
      <c r="AN1799">
        <v>0.25926768545903667</v>
      </c>
      <c r="AO1799">
        <v>1.1725381074884935</v>
      </c>
      <c r="AP1799">
        <v>1.4318057929475301</v>
      </c>
    </row>
    <row r="1800" spans="1:42" x14ac:dyDescent="0.3">
      <c r="A1800">
        <v>4707</v>
      </c>
      <c r="B1800" t="s">
        <v>32</v>
      </c>
      <c r="C1800" t="s">
        <v>433</v>
      </c>
      <c r="D1800" t="s">
        <v>434</v>
      </c>
      <c r="E1800" t="s">
        <v>35</v>
      </c>
      <c r="F1800">
        <v>46567</v>
      </c>
      <c r="G1800">
        <v>18085</v>
      </c>
      <c r="H1800" t="s">
        <v>336</v>
      </c>
      <c r="I1800" t="s">
        <v>337</v>
      </c>
      <c r="J1800">
        <v>0</v>
      </c>
      <c r="K1800">
        <v>0</v>
      </c>
      <c r="L1800">
        <v>0</v>
      </c>
      <c r="M1800">
        <v>0</v>
      </c>
      <c r="N1800">
        <v>0</v>
      </c>
      <c r="O1800" s="3">
        <v>0</v>
      </c>
      <c r="P1800">
        <v>0</v>
      </c>
      <c r="Q1800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7">
        <f t="shared" si="112"/>
        <v>0</v>
      </c>
      <c r="Y1800" s="7">
        <f t="shared" si="113"/>
        <v>0</v>
      </c>
      <c r="Z1800" s="7">
        <f t="shared" si="114"/>
        <v>0</v>
      </c>
      <c r="AA1800" s="7">
        <f t="shared" si="115"/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0.37623521340282617</v>
      </c>
      <c r="AI1800">
        <v>0</v>
      </c>
      <c r="AJ1800">
        <v>0.37623521340282617</v>
      </c>
      <c r="AK1800">
        <v>0</v>
      </c>
      <c r="AL1800">
        <v>0</v>
      </c>
      <c r="AM1800">
        <v>0</v>
      </c>
      <c r="AN1800">
        <v>0.37623521340282617</v>
      </c>
      <c r="AO1800">
        <v>0</v>
      </c>
      <c r="AP1800">
        <v>0.37623521340282617</v>
      </c>
    </row>
    <row r="1801" spans="1:42" x14ac:dyDescent="0.3">
      <c r="A1801">
        <v>4738</v>
      </c>
      <c r="B1801" t="s">
        <v>32</v>
      </c>
      <c r="C1801" t="s">
        <v>247</v>
      </c>
      <c r="D1801" t="s">
        <v>204</v>
      </c>
      <c r="E1801" t="s">
        <v>35</v>
      </c>
      <c r="F1801">
        <v>46201</v>
      </c>
      <c r="G1801">
        <v>18097</v>
      </c>
      <c r="H1801" t="s">
        <v>201</v>
      </c>
      <c r="I1801" t="s">
        <v>202</v>
      </c>
      <c r="J1801">
        <v>0</v>
      </c>
      <c r="K1801">
        <v>0</v>
      </c>
      <c r="L1801">
        <v>0</v>
      </c>
      <c r="M1801">
        <v>0</v>
      </c>
      <c r="N1801">
        <v>0</v>
      </c>
      <c r="O1801" s="3">
        <v>0</v>
      </c>
      <c r="P1801">
        <v>0</v>
      </c>
      <c r="Q1801">
        <v>0</v>
      </c>
      <c r="R1801" s="3">
        <v>1</v>
      </c>
      <c r="S1801" s="3">
        <v>0</v>
      </c>
      <c r="T1801" s="3">
        <v>1</v>
      </c>
      <c r="U1801" s="3">
        <v>1</v>
      </c>
      <c r="V1801" s="3">
        <v>0</v>
      </c>
      <c r="W1801" s="3">
        <v>1</v>
      </c>
      <c r="X1801" s="7">
        <f t="shared" si="112"/>
        <v>0</v>
      </c>
      <c r="Y1801" s="7">
        <f t="shared" si="113"/>
        <v>18.916595012897677</v>
      </c>
      <c r="Z1801" s="7">
        <f t="shared" si="114"/>
        <v>0</v>
      </c>
      <c r="AA1801" s="7">
        <f t="shared" si="115"/>
        <v>0</v>
      </c>
      <c r="AB1801">
        <v>0</v>
      </c>
      <c r="AC1801">
        <v>18.916595012897677</v>
      </c>
      <c r="AD1801">
        <v>18.916595012897677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18.916595012897677</v>
      </c>
      <c r="AM1801">
        <v>18.916595012897677</v>
      </c>
      <c r="AN1801">
        <v>0</v>
      </c>
      <c r="AO1801">
        <v>18.916595012897677</v>
      </c>
      <c r="AP1801">
        <v>18.916595012897677</v>
      </c>
    </row>
    <row r="1802" spans="1:42" x14ac:dyDescent="0.3">
      <c r="A1802">
        <v>4744</v>
      </c>
      <c r="B1802" t="s">
        <v>32</v>
      </c>
      <c r="C1802" t="s">
        <v>435</v>
      </c>
      <c r="D1802" t="s">
        <v>436</v>
      </c>
      <c r="E1802" t="s">
        <v>35</v>
      </c>
      <c r="F1802">
        <v>47553</v>
      </c>
      <c r="G1802">
        <v>18101</v>
      </c>
      <c r="H1802" t="s">
        <v>437</v>
      </c>
      <c r="I1802" t="s">
        <v>438</v>
      </c>
      <c r="J1802">
        <v>18097</v>
      </c>
      <c r="K1802" t="s">
        <v>202</v>
      </c>
      <c r="L1802">
        <v>0</v>
      </c>
      <c r="M1802">
        <v>0</v>
      </c>
      <c r="N1802">
        <v>0</v>
      </c>
      <c r="O1802" s="3">
        <v>0</v>
      </c>
      <c r="P1802">
        <v>0</v>
      </c>
      <c r="Q1802">
        <v>0</v>
      </c>
      <c r="R1802" s="3">
        <v>0</v>
      </c>
      <c r="S1802" s="3">
        <v>1</v>
      </c>
      <c r="T1802" s="3">
        <v>1</v>
      </c>
      <c r="U1802" s="3">
        <v>0</v>
      </c>
      <c r="V1802" s="3">
        <v>1</v>
      </c>
      <c r="W1802" s="3">
        <v>1</v>
      </c>
      <c r="X1802" s="7">
        <f t="shared" si="112"/>
        <v>0</v>
      </c>
      <c r="Y1802" s="7">
        <f t="shared" si="113"/>
        <v>0</v>
      </c>
      <c r="Z1802" s="7">
        <f t="shared" si="114"/>
        <v>0</v>
      </c>
      <c r="AA1802" s="7">
        <f t="shared" si="115"/>
        <v>0</v>
      </c>
      <c r="AB1802">
        <v>0</v>
      </c>
      <c r="AC1802">
        <v>0</v>
      </c>
      <c r="AD1802">
        <v>0</v>
      </c>
      <c r="AE1802">
        <v>0</v>
      </c>
      <c r="AF1802">
        <v>19.379844961240309</v>
      </c>
      <c r="AG1802">
        <v>19.379844961240309</v>
      </c>
      <c r="AH1802">
        <v>0</v>
      </c>
      <c r="AI1802">
        <v>1.135250388981732</v>
      </c>
      <c r="AJ1802">
        <v>1.135250388981732</v>
      </c>
      <c r="AK1802">
        <v>0</v>
      </c>
      <c r="AL1802">
        <v>19.379844961240309</v>
      </c>
      <c r="AM1802">
        <v>19.379844961240309</v>
      </c>
      <c r="AN1802">
        <v>0</v>
      </c>
      <c r="AO1802">
        <v>1.135250388981732</v>
      </c>
      <c r="AP1802">
        <v>1.135250388981732</v>
      </c>
    </row>
    <row r="1803" spans="1:42" x14ac:dyDescent="0.3">
      <c r="A1803">
        <v>4764</v>
      </c>
      <c r="B1803" t="s">
        <v>32</v>
      </c>
      <c r="C1803" t="s">
        <v>175</v>
      </c>
      <c r="D1803" t="s">
        <v>200</v>
      </c>
      <c r="E1803" t="s">
        <v>176</v>
      </c>
      <c r="F1803">
        <v>47989</v>
      </c>
      <c r="G1803">
        <v>18107</v>
      </c>
      <c r="H1803" t="s">
        <v>167</v>
      </c>
      <c r="I1803" t="s">
        <v>168</v>
      </c>
      <c r="J1803">
        <v>18097</v>
      </c>
      <c r="K1803" t="s">
        <v>202</v>
      </c>
      <c r="L1803">
        <v>0</v>
      </c>
      <c r="M1803">
        <v>0</v>
      </c>
      <c r="N1803">
        <v>0</v>
      </c>
      <c r="O1803" s="3">
        <v>1</v>
      </c>
      <c r="P1803">
        <v>0</v>
      </c>
      <c r="Q1803">
        <v>1</v>
      </c>
      <c r="R1803" s="3">
        <v>0</v>
      </c>
      <c r="S1803" s="3">
        <v>1</v>
      </c>
      <c r="T1803" s="3">
        <v>1</v>
      </c>
      <c r="U1803" s="3">
        <v>0</v>
      </c>
      <c r="V1803" s="3">
        <v>1</v>
      </c>
      <c r="W1803" s="3">
        <v>1</v>
      </c>
      <c r="X1803" s="7">
        <f t="shared" si="112"/>
        <v>0</v>
      </c>
      <c r="Y1803" s="7">
        <f t="shared" si="113"/>
        <v>0</v>
      </c>
      <c r="Z1803" s="7">
        <f t="shared" si="114"/>
        <v>1</v>
      </c>
      <c r="AA1803" s="7">
        <f t="shared" si="115"/>
        <v>0</v>
      </c>
      <c r="AB1803">
        <v>1.9354271135743819</v>
      </c>
      <c r="AC1803">
        <v>0</v>
      </c>
      <c r="AD1803">
        <v>1.9354271135743819</v>
      </c>
      <c r="AE1803">
        <v>0</v>
      </c>
      <c r="AF1803">
        <v>19.379844961240309</v>
      </c>
      <c r="AG1803">
        <v>19.379844961240309</v>
      </c>
      <c r="AH1803">
        <v>0.33306362420286462</v>
      </c>
      <c r="AI1803">
        <v>0.89927178534773466</v>
      </c>
      <c r="AJ1803">
        <v>1.2323354095505994</v>
      </c>
      <c r="AK1803">
        <v>1.9354271135743819</v>
      </c>
      <c r="AL1803">
        <v>19.379844961240309</v>
      </c>
      <c r="AM1803">
        <v>21.31527207481469</v>
      </c>
      <c r="AN1803">
        <v>2.2684907377772463</v>
      </c>
      <c r="AO1803">
        <v>0.89927178534773466</v>
      </c>
      <c r="AP1803">
        <v>3.1677625231249813</v>
      </c>
    </row>
    <row r="1804" spans="1:42" x14ac:dyDescent="0.3">
      <c r="A1804">
        <v>4765</v>
      </c>
      <c r="B1804" t="s">
        <v>32</v>
      </c>
      <c r="C1804" t="s">
        <v>165</v>
      </c>
      <c r="D1804" t="s">
        <v>200</v>
      </c>
      <c r="E1804" t="s">
        <v>166</v>
      </c>
      <c r="F1804">
        <v>47933</v>
      </c>
      <c r="G1804">
        <v>18107</v>
      </c>
      <c r="H1804" t="s">
        <v>167</v>
      </c>
      <c r="I1804" t="s">
        <v>168</v>
      </c>
      <c r="J1804">
        <v>18097</v>
      </c>
      <c r="K1804" t="s">
        <v>202</v>
      </c>
      <c r="L1804">
        <v>0</v>
      </c>
      <c r="M1804">
        <v>0</v>
      </c>
      <c r="N1804">
        <v>0</v>
      </c>
      <c r="O1804" s="3">
        <v>1</v>
      </c>
      <c r="P1804">
        <v>0</v>
      </c>
      <c r="Q1804">
        <v>1</v>
      </c>
      <c r="R1804" s="3">
        <v>0</v>
      </c>
      <c r="S1804" s="3">
        <v>1</v>
      </c>
      <c r="T1804" s="3">
        <v>1</v>
      </c>
      <c r="U1804" s="3">
        <v>0</v>
      </c>
      <c r="V1804" s="3">
        <v>1</v>
      </c>
      <c r="W1804" s="3">
        <v>1</v>
      </c>
      <c r="X1804" s="7">
        <f t="shared" si="112"/>
        <v>0</v>
      </c>
      <c r="Y1804" s="7">
        <f t="shared" si="113"/>
        <v>0</v>
      </c>
      <c r="Z1804" s="7">
        <f t="shared" si="114"/>
        <v>1</v>
      </c>
      <c r="AA1804" s="7">
        <f t="shared" si="115"/>
        <v>0</v>
      </c>
      <c r="AB1804">
        <v>1.9354271135743819</v>
      </c>
      <c r="AC1804">
        <v>0</v>
      </c>
      <c r="AD1804">
        <v>1.9354271135743819</v>
      </c>
      <c r="AE1804">
        <v>0</v>
      </c>
      <c r="AF1804">
        <v>19.379844961240309</v>
      </c>
      <c r="AG1804">
        <v>19.379844961240309</v>
      </c>
      <c r="AH1804">
        <v>0.33306362420286462</v>
      </c>
      <c r="AI1804">
        <v>0.89927178534773466</v>
      </c>
      <c r="AJ1804">
        <v>1.2323354095505994</v>
      </c>
      <c r="AK1804">
        <v>1.9354271135743819</v>
      </c>
      <c r="AL1804">
        <v>19.379844961240309</v>
      </c>
      <c r="AM1804">
        <v>21.31527207481469</v>
      </c>
      <c r="AN1804">
        <v>2.2684907377772463</v>
      </c>
      <c r="AO1804">
        <v>0.89927178534773466</v>
      </c>
      <c r="AP1804">
        <v>3.1677625231249813</v>
      </c>
    </row>
    <row r="1805" spans="1:42" x14ac:dyDescent="0.3">
      <c r="A1805">
        <v>4766</v>
      </c>
      <c r="B1805" t="s">
        <v>32</v>
      </c>
      <c r="C1805" t="s">
        <v>47</v>
      </c>
      <c r="D1805" t="s">
        <v>200</v>
      </c>
      <c r="E1805" t="s">
        <v>439</v>
      </c>
      <c r="F1805">
        <v>46041</v>
      </c>
      <c r="G1805">
        <v>18023</v>
      </c>
      <c r="H1805" t="s">
        <v>50</v>
      </c>
      <c r="I1805" t="s">
        <v>51</v>
      </c>
      <c r="J1805">
        <v>18027</v>
      </c>
      <c r="K1805" t="s">
        <v>108</v>
      </c>
      <c r="L1805">
        <v>0</v>
      </c>
      <c r="M1805">
        <v>0</v>
      </c>
      <c r="N1805">
        <v>0</v>
      </c>
      <c r="O1805" s="3">
        <v>0</v>
      </c>
      <c r="P1805">
        <v>1</v>
      </c>
      <c r="Q1805">
        <v>1</v>
      </c>
      <c r="R1805" s="3">
        <v>0</v>
      </c>
      <c r="S1805" s="3">
        <v>1</v>
      </c>
      <c r="T1805" s="3">
        <v>1</v>
      </c>
      <c r="U1805" s="3">
        <v>0</v>
      </c>
      <c r="V1805" s="3">
        <v>1</v>
      </c>
      <c r="W1805" s="3">
        <v>1</v>
      </c>
      <c r="X1805" s="7">
        <f t="shared" si="112"/>
        <v>0</v>
      </c>
      <c r="Y1805" s="7">
        <f t="shared" si="113"/>
        <v>0</v>
      </c>
      <c r="Z1805" s="7">
        <f t="shared" si="114"/>
        <v>0</v>
      </c>
      <c r="AA1805" s="7">
        <f t="shared" si="115"/>
        <v>0</v>
      </c>
      <c r="AB1805">
        <v>0</v>
      </c>
      <c r="AC1805">
        <v>0</v>
      </c>
      <c r="AD1805">
        <v>0</v>
      </c>
      <c r="AE1805">
        <v>0</v>
      </c>
      <c r="AF1805">
        <v>2.6132866390746043</v>
      </c>
      <c r="AG1805">
        <v>2.6132866390746043</v>
      </c>
      <c r="AH1805">
        <v>0.39128640742163601</v>
      </c>
      <c r="AI1805">
        <v>0.88359585094122162</v>
      </c>
      <c r="AJ1805">
        <v>1.2748822583628576</v>
      </c>
      <c r="AK1805">
        <v>0</v>
      </c>
      <c r="AL1805">
        <v>2.6132866390746043</v>
      </c>
      <c r="AM1805">
        <v>2.6132866390746043</v>
      </c>
      <c r="AN1805">
        <v>0.39128640742163601</v>
      </c>
      <c r="AO1805">
        <v>0.88359585094122162</v>
      </c>
      <c r="AP1805">
        <v>1.2748822583628576</v>
      </c>
    </row>
    <row r="1806" spans="1:42" x14ac:dyDescent="0.3">
      <c r="A1806">
        <v>4767</v>
      </c>
      <c r="B1806" t="s">
        <v>32</v>
      </c>
      <c r="C1806" t="s">
        <v>170</v>
      </c>
      <c r="D1806" t="s">
        <v>200</v>
      </c>
      <c r="E1806" t="s">
        <v>35</v>
      </c>
      <c r="F1806">
        <v>47994</v>
      </c>
      <c r="G1806">
        <v>18107</v>
      </c>
      <c r="H1806" t="s">
        <v>167</v>
      </c>
      <c r="I1806" t="s">
        <v>168</v>
      </c>
      <c r="J1806">
        <v>18097</v>
      </c>
      <c r="K1806" t="s">
        <v>202</v>
      </c>
      <c r="L1806">
        <v>0</v>
      </c>
      <c r="M1806">
        <v>0</v>
      </c>
      <c r="N1806">
        <v>0</v>
      </c>
      <c r="O1806" s="3">
        <v>1</v>
      </c>
      <c r="P1806">
        <v>0</v>
      </c>
      <c r="Q1806">
        <v>1</v>
      </c>
      <c r="R1806" s="3">
        <v>0</v>
      </c>
      <c r="S1806" s="3">
        <v>1</v>
      </c>
      <c r="T1806" s="3">
        <v>1</v>
      </c>
      <c r="U1806" s="3">
        <v>0</v>
      </c>
      <c r="V1806" s="3">
        <v>1</v>
      </c>
      <c r="W1806" s="3">
        <v>1</v>
      </c>
      <c r="X1806" s="7">
        <f t="shared" si="112"/>
        <v>0</v>
      </c>
      <c r="Y1806" s="7">
        <f t="shared" si="113"/>
        <v>0</v>
      </c>
      <c r="Z1806" s="7">
        <f t="shared" si="114"/>
        <v>1</v>
      </c>
      <c r="AA1806" s="7">
        <f t="shared" si="115"/>
        <v>0</v>
      </c>
      <c r="AB1806">
        <v>1.9354271135743819</v>
      </c>
      <c r="AC1806">
        <v>0</v>
      </c>
      <c r="AD1806">
        <v>1.9354271135743819</v>
      </c>
      <c r="AE1806">
        <v>0</v>
      </c>
      <c r="AF1806">
        <v>19.379844961240309</v>
      </c>
      <c r="AG1806">
        <v>19.379844961240309</v>
      </c>
      <c r="AH1806">
        <v>0.33306362420286462</v>
      </c>
      <c r="AI1806">
        <v>0.89927178534773466</v>
      </c>
      <c r="AJ1806">
        <v>1.2323354095505994</v>
      </c>
      <c r="AK1806">
        <v>1.9354271135743819</v>
      </c>
      <c r="AL1806">
        <v>19.379844961240309</v>
      </c>
      <c r="AM1806">
        <v>21.31527207481469</v>
      </c>
      <c r="AN1806">
        <v>2.2684907377772463</v>
      </c>
      <c r="AO1806">
        <v>0.89927178534773466</v>
      </c>
      <c r="AP1806">
        <v>3.1677625231249813</v>
      </c>
    </row>
    <row r="1807" spans="1:42" x14ac:dyDescent="0.3">
      <c r="A1807">
        <v>4815</v>
      </c>
      <c r="B1807" t="s">
        <v>32</v>
      </c>
      <c r="C1807" t="s">
        <v>440</v>
      </c>
      <c r="D1807" t="s">
        <v>200</v>
      </c>
      <c r="E1807" t="s">
        <v>35</v>
      </c>
      <c r="F1807">
        <v>47982</v>
      </c>
      <c r="G1807">
        <v>18171</v>
      </c>
      <c r="H1807" t="s">
        <v>144</v>
      </c>
      <c r="I1807" t="s">
        <v>397</v>
      </c>
      <c r="J1807">
        <v>18157</v>
      </c>
      <c r="K1807" t="s">
        <v>179</v>
      </c>
      <c r="L1807">
        <v>0</v>
      </c>
      <c r="M1807">
        <v>0</v>
      </c>
      <c r="N1807">
        <v>0</v>
      </c>
      <c r="O1807" s="3">
        <v>0</v>
      </c>
      <c r="P1807">
        <v>0</v>
      </c>
      <c r="Q1807">
        <v>0</v>
      </c>
      <c r="R1807" s="3">
        <v>0</v>
      </c>
      <c r="S1807" s="3">
        <v>1</v>
      </c>
      <c r="T1807" s="3">
        <v>1</v>
      </c>
      <c r="U1807" s="3">
        <v>0</v>
      </c>
      <c r="V1807" s="3">
        <v>1</v>
      </c>
      <c r="W1807" s="3">
        <v>1</v>
      </c>
      <c r="X1807" s="7">
        <f t="shared" si="112"/>
        <v>0</v>
      </c>
      <c r="Y1807" s="7">
        <f t="shared" si="113"/>
        <v>0</v>
      </c>
      <c r="Z1807" s="7">
        <f t="shared" si="114"/>
        <v>0</v>
      </c>
      <c r="AA1807" s="7">
        <f t="shared" si="115"/>
        <v>0</v>
      </c>
      <c r="AB1807">
        <v>0</v>
      </c>
      <c r="AC1807">
        <v>0</v>
      </c>
      <c r="AD1807">
        <v>0</v>
      </c>
      <c r="AE1807">
        <v>0</v>
      </c>
      <c r="AF1807">
        <v>5.5095098931634174</v>
      </c>
      <c r="AG1807">
        <v>5.5095098931634174</v>
      </c>
      <c r="AH1807">
        <v>0</v>
      </c>
      <c r="AI1807">
        <v>1.4655982667707452</v>
      </c>
      <c r="AJ1807">
        <v>1.4655982667707452</v>
      </c>
      <c r="AK1807">
        <v>0</v>
      </c>
      <c r="AL1807">
        <v>5.5095098931634174</v>
      </c>
      <c r="AM1807">
        <v>5.5095098931634174</v>
      </c>
      <c r="AN1807">
        <v>0</v>
      </c>
      <c r="AO1807">
        <v>1.4655982667707452</v>
      </c>
      <c r="AP1807">
        <v>1.4655982667707452</v>
      </c>
    </row>
    <row r="1808" spans="1:42" x14ac:dyDescent="0.3">
      <c r="A1808">
        <v>4824</v>
      </c>
      <c r="B1808" t="s">
        <v>32</v>
      </c>
      <c r="C1808" t="s">
        <v>441</v>
      </c>
      <c r="D1808" t="s">
        <v>200</v>
      </c>
      <c r="E1808" t="s">
        <v>35</v>
      </c>
      <c r="F1808">
        <v>47918</v>
      </c>
      <c r="G1808">
        <v>18045</v>
      </c>
      <c r="H1808" t="s">
        <v>173</v>
      </c>
      <c r="I1808" t="s">
        <v>174</v>
      </c>
      <c r="J1808">
        <v>18089</v>
      </c>
      <c r="K1808" t="s">
        <v>244</v>
      </c>
      <c r="L1808">
        <v>0</v>
      </c>
      <c r="M1808">
        <v>0</v>
      </c>
      <c r="N1808">
        <v>0</v>
      </c>
      <c r="O1808" s="3">
        <v>0</v>
      </c>
      <c r="P1808">
        <v>1</v>
      </c>
      <c r="Q1808">
        <v>1</v>
      </c>
      <c r="R1808" s="3">
        <v>0</v>
      </c>
      <c r="S1808" s="3">
        <v>1</v>
      </c>
      <c r="T1808" s="3">
        <v>1</v>
      </c>
      <c r="U1808" s="3">
        <v>0</v>
      </c>
      <c r="V1808" s="3">
        <v>1</v>
      </c>
      <c r="W1808" s="3">
        <v>1</v>
      </c>
      <c r="X1808" s="7">
        <f t="shared" si="112"/>
        <v>0</v>
      </c>
      <c r="Y1808" s="7">
        <f t="shared" si="113"/>
        <v>0</v>
      </c>
      <c r="Z1808" s="7">
        <f t="shared" si="114"/>
        <v>0</v>
      </c>
      <c r="AA1808" s="7">
        <f t="shared" si="115"/>
        <v>0</v>
      </c>
      <c r="AB1808">
        <v>0</v>
      </c>
      <c r="AC1808">
        <v>0</v>
      </c>
      <c r="AD1808">
        <v>0</v>
      </c>
      <c r="AE1808">
        <v>0</v>
      </c>
      <c r="AF1808">
        <v>6.761256988314126</v>
      </c>
      <c r="AG1808">
        <v>6.761256988314126</v>
      </c>
      <c r="AH1808">
        <v>0.56634704099116906</v>
      </c>
      <c r="AI1808">
        <v>1.2789145907473309</v>
      </c>
      <c r="AJ1808">
        <v>1.8452616317384998</v>
      </c>
      <c r="AK1808">
        <v>0</v>
      </c>
      <c r="AL1808">
        <v>6.761256988314126</v>
      </c>
      <c r="AM1808">
        <v>6.761256988314126</v>
      </c>
      <c r="AN1808">
        <v>0.56634704099116906</v>
      </c>
      <c r="AO1808">
        <v>1.2789145907473309</v>
      </c>
      <c r="AP1808">
        <v>1.8452616317384998</v>
      </c>
    </row>
    <row r="1809" spans="1:42" x14ac:dyDescent="0.3">
      <c r="A1809">
        <v>4825</v>
      </c>
      <c r="B1809" t="s">
        <v>32</v>
      </c>
      <c r="C1809" t="s">
        <v>442</v>
      </c>
      <c r="D1809" t="s">
        <v>200</v>
      </c>
      <c r="E1809" t="s">
        <v>35</v>
      </c>
      <c r="F1809">
        <v>47923</v>
      </c>
      <c r="G1809">
        <v>18181</v>
      </c>
      <c r="H1809" t="s">
        <v>85</v>
      </c>
      <c r="I1809" t="s">
        <v>86</v>
      </c>
      <c r="J1809">
        <v>18157</v>
      </c>
      <c r="K1809" t="s">
        <v>179</v>
      </c>
      <c r="L1809">
        <v>0</v>
      </c>
      <c r="M1809">
        <v>0</v>
      </c>
      <c r="N1809">
        <v>0</v>
      </c>
      <c r="O1809" s="3">
        <v>0</v>
      </c>
      <c r="P1809">
        <v>1</v>
      </c>
      <c r="Q1809">
        <v>1</v>
      </c>
      <c r="R1809" s="3">
        <v>0</v>
      </c>
      <c r="S1809" s="3">
        <v>1</v>
      </c>
      <c r="T1809" s="3">
        <v>1</v>
      </c>
      <c r="U1809" s="3">
        <v>0</v>
      </c>
      <c r="V1809" s="3">
        <v>1</v>
      </c>
      <c r="W1809" s="3">
        <v>1</v>
      </c>
      <c r="X1809" s="7">
        <f t="shared" si="112"/>
        <v>0</v>
      </c>
      <c r="Y1809" s="7">
        <f t="shared" si="113"/>
        <v>0</v>
      </c>
      <c r="Z1809" s="7">
        <f t="shared" si="114"/>
        <v>0</v>
      </c>
      <c r="AA1809" s="7">
        <f t="shared" si="115"/>
        <v>0</v>
      </c>
      <c r="AB1809">
        <v>0</v>
      </c>
      <c r="AC1809">
        <v>0</v>
      </c>
      <c r="AD1809">
        <v>0</v>
      </c>
      <c r="AE1809">
        <v>0</v>
      </c>
      <c r="AF1809">
        <v>5.5095098931634174</v>
      </c>
      <c r="AG1809">
        <v>5.5095098931634174</v>
      </c>
      <c r="AH1809">
        <v>0.47723630546559648</v>
      </c>
      <c r="AI1809">
        <v>0.79030332185102781</v>
      </c>
      <c r="AJ1809">
        <v>1.2675396273166242</v>
      </c>
      <c r="AK1809">
        <v>0</v>
      </c>
      <c r="AL1809">
        <v>5.5095098931634174</v>
      </c>
      <c r="AM1809">
        <v>5.5095098931634174</v>
      </c>
      <c r="AN1809">
        <v>0.47723630546559648</v>
      </c>
      <c r="AO1809">
        <v>0.79030332185102781</v>
      </c>
      <c r="AP1809">
        <v>1.2675396273166242</v>
      </c>
    </row>
    <row r="1810" spans="1:42" x14ac:dyDescent="0.3">
      <c r="A1810">
        <v>4826</v>
      </c>
      <c r="B1810" t="s">
        <v>32</v>
      </c>
      <c r="C1810" t="s">
        <v>230</v>
      </c>
      <c r="D1810" t="s">
        <v>200</v>
      </c>
      <c r="E1810" t="s">
        <v>443</v>
      </c>
      <c r="F1810">
        <v>47944</v>
      </c>
      <c r="G1810">
        <v>18007</v>
      </c>
      <c r="H1810" t="s">
        <v>231</v>
      </c>
      <c r="I1810" t="s">
        <v>232</v>
      </c>
      <c r="J1810">
        <v>18027</v>
      </c>
      <c r="K1810" t="s">
        <v>108</v>
      </c>
      <c r="L1810">
        <v>0</v>
      </c>
      <c r="M1810">
        <v>0</v>
      </c>
      <c r="N1810">
        <v>0</v>
      </c>
      <c r="O1810" s="3">
        <v>0</v>
      </c>
      <c r="P1810">
        <v>1</v>
      </c>
      <c r="Q1810">
        <v>1</v>
      </c>
      <c r="R1810" s="3">
        <v>0</v>
      </c>
      <c r="S1810" s="3">
        <v>1</v>
      </c>
      <c r="T1810" s="3">
        <v>1</v>
      </c>
      <c r="U1810" s="3">
        <v>0</v>
      </c>
      <c r="V1810" s="3">
        <v>1</v>
      </c>
      <c r="W1810" s="3">
        <v>1</v>
      </c>
      <c r="X1810" s="7">
        <f t="shared" si="112"/>
        <v>0</v>
      </c>
      <c r="Y1810" s="7">
        <f t="shared" si="113"/>
        <v>0</v>
      </c>
      <c r="Z1810" s="7">
        <f t="shared" si="114"/>
        <v>0</v>
      </c>
      <c r="AA1810" s="7">
        <f t="shared" si="115"/>
        <v>0</v>
      </c>
      <c r="AB1810">
        <v>0</v>
      </c>
      <c r="AC1810">
        <v>0</v>
      </c>
      <c r="AD1810">
        <v>0</v>
      </c>
      <c r="AE1810">
        <v>0</v>
      </c>
      <c r="AF1810">
        <v>2.6132866390746043</v>
      </c>
      <c r="AG1810">
        <v>2.6132866390746043</v>
      </c>
      <c r="AH1810">
        <v>0.14341266204734479</v>
      </c>
      <c r="AI1810">
        <v>0.89059263131401134</v>
      </c>
      <c r="AJ1810">
        <v>1.0340052933613562</v>
      </c>
      <c r="AK1810">
        <v>0</v>
      </c>
      <c r="AL1810">
        <v>2.6132866390746043</v>
      </c>
      <c r="AM1810">
        <v>2.6132866390746043</v>
      </c>
      <c r="AN1810">
        <v>0.14341266204734479</v>
      </c>
      <c r="AO1810">
        <v>0.89059263131401134</v>
      </c>
      <c r="AP1810">
        <v>1.0340052933613562</v>
      </c>
    </row>
    <row r="1811" spans="1:42" x14ac:dyDescent="0.3">
      <c r="A1811">
        <v>4827</v>
      </c>
      <c r="B1811" t="s">
        <v>32</v>
      </c>
      <c r="C1811" t="s">
        <v>444</v>
      </c>
      <c r="D1811" t="s">
        <v>200</v>
      </c>
      <c r="E1811" t="s">
        <v>445</v>
      </c>
      <c r="F1811">
        <v>47917</v>
      </c>
      <c r="G1811">
        <v>18007</v>
      </c>
      <c r="H1811" t="s">
        <v>231</v>
      </c>
      <c r="I1811" t="s">
        <v>232</v>
      </c>
      <c r="J1811">
        <v>18027</v>
      </c>
      <c r="K1811" t="s">
        <v>108</v>
      </c>
      <c r="L1811">
        <v>0</v>
      </c>
      <c r="M1811">
        <v>0</v>
      </c>
      <c r="N1811">
        <v>0</v>
      </c>
      <c r="O1811" s="3">
        <v>0</v>
      </c>
      <c r="P1811">
        <v>0</v>
      </c>
      <c r="Q1811">
        <v>0</v>
      </c>
      <c r="R1811" s="3">
        <v>0</v>
      </c>
      <c r="S1811" s="3">
        <v>1</v>
      </c>
      <c r="T1811" s="3">
        <v>1</v>
      </c>
      <c r="U1811" s="3">
        <v>0</v>
      </c>
      <c r="V1811" s="3">
        <v>1</v>
      </c>
      <c r="W1811" s="3">
        <v>1</v>
      </c>
      <c r="X1811" s="7">
        <f t="shared" si="112"/>
        <v>0</v>
      </c>
      <c r="Y1811" s="7">
        <f t="shared" si="113"/>
        <v>0</v>
      </c>
      <c r="Z1811" s="7">
        <f t="shared" si="114"/>
        <v>0</v>
      </c>
      <c r="AA1811" s="7">
        <f t="shared" si="115"/>
        <v>0</v>
      </c>
      <c r="AB1811">
        <v>0</v>
      </c>
      <c r="AC1811">
        <v>0</v>
      </c>
      <c r="AD1811">
        <v>0</v>
      </c>
      <c r="AE1811">
        <v>0</v>
      </c>
      <c r="AF1811">
        <v>2.6132866390746043</v>
      </c>
      <c r="AG1811">
        <v>2.6132866390746043</v>
      </c>
      <c r="AH1811">
        <v>0.14341266204734479</v>
      </c>
      <c r="AI1811">
        <v>0.89059263131401134</v>
      </c>
      <c r="AJ1811">
        <v>1.0340052933613562</v>
      </c>
      <c r="AK1811">
        <v>0</v>
      </c>
      <c r="AL1811">
        <v>2.6132866390746043</v>
      </c>
      <c r="AM1811">
        <v>2.6132866390746043</v>
      </c>
      <c r="AN1811">
        <v>0.14341266204734479</v>
      </c>
      <c r="AO1811">
        <v>0.89059263131401134</v>
      </c>
      <c r="AP1811">
        <v>1.0340052933613562</v>
      </c>
    </row>
    <row r="1812" spans="1:42" x14ac:dyDescent="0.3">
      <c r="A1812">
        <v>4861</v>
      </c>
      <c r="B1812" t="s">
        <v>32</v>
      </c>
      <c r="C1812" t="s">
        <v>446</v>
      </c>
      <c r="D1812" t="s">
        <v>356</v>
      </c>
      <c r="E1812" t="s">
        <v>35</v>
      </c>
      <c r="F1812">
        <v>46773</v>
      </c>
      <c r="G1812">
        <v>18003</v>
      </c>
      <c r="H1812" t="s">
        <v>346</v>
      </c>
      <c r="I1812" t="s">
        <v>347</v>
      </c>
      <c r="J1812">
        <v>0</v>
      </c>
      <c r="K1812">
        <v>0</v>
      </c>
      <c r="L1812">
        <v>0</v>
      </c>
      <c r="M1812">
        <v>0</v>
      </c>
      <c r="N1812">
        <v>0</v>
      </c>
      <c r="O1812" s="3">
        <v>0</v>
      </c>
      <c r="P1812">
        <v>1</v>
      </c>
      <c r="Q1812">
        <v>1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7">
        <f t="shared" si="112"/>
        <v>0</v>
      </c>
      <c r="Y1812" s="7">
        <f t="shared" si="113"/>
        <v>0</v>
      </c>
      <c r="Z1812" s="7">
        <f t="shared" si="114"/>
        <v>0</v>
      </c>
      <c r="AA1812" s="7">
        <f t="shared" si="115"/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0.84344411971845823</v>
      </c>
      <c r="AI1812">
        <v>0</v>
      </c>
      <c r="AJ1812">
        <v>0.84344411971845823</v>
      </c>
      <c r="AK1812">
        <v>0</v>
      </c>
      <c r="AL1812">
        <v>0</v>
      </c>
      <c r="AM1812">
        <v>0</v>
      </c>
      <c r="AN1812">
        <v>0.84344411971845823</v>
      </c>
      <c r="AO1812">
        <v>0</v>
      </c>
      <c r="AP1812">
        <v>0.84344411971845823</v>
      </c>
    </row>
    <row r="1813" spans="1:42" x14ac:dyDescent="0.3">
      <c r="A1813">
        <v>4916</v>
      </c>
      <c r="B1813" t="s">
        <v>32</v>
      </c>
      <c r="C1813" t="s">
        <v>137</v>
      </c>
      <c r="D1813" t="s">
        <v>447</v>
      </c>
      <c r="E1813" t="s">
        <v>35</v>
      </c>
      <c r="F1813">
        <v>47978</v>
      </c>
      <c r="G1813">
        <v>18073</v>
      </c>
      <c r="H1813" t="s">
        <v>60</v>
      </c>
      <c r="I1813" t="s">
        <v>61</v>
      </c>
      <c r="J1813">
        <v>18097</v>
      </c>
      <c r="K1813" t="s">
        <v>202</v>
      </c>
      <c r="L1813">
        <v>0</v>
      </c>
      <c r="M1813">
        <v>0</v>
      </c>
      <c r="N1813">
        <v>0</v>
      </c>
      <c r="O1813" s="3">
        <v>1</v>
      </c>
      <c r="P1813">
        <v>0</v>
      </c>
      <c r="Q1813">
        <v>1</v>
      </c>
      <c r="R1813" s="3">
        <v>0</v>
      </c>
      <c r="S1813" s="3">
        <v>1</v>
      </c>
      <c r="T1813" s="3">
        <v>1</v>
      </c>
      <c r="U1813" s="3">
        <v>0</v>
      </c>
      <c r="V1813" s="3">
        <v>1</v>
      </c>
      <c r="W1813" s="3">
        <v>1</v>
      </c>
      <c r="X1813" s="7">
        <f t="shared" si="112"/>
        <v>0</v>
      </c>
      <c r="Y1813" s="7">
        <f t="shared" si="113"/>
        <v>0</v>
      </c>
      <c r="Z1813" s="7">
        <f t="shared" si="114"/>
        <v>1</v>
      </c>
      <c r="AA1813" s="7">
        <f t="shared" si="115"/>
        <v>0</v>
      </c>
      <c r="AB1813">
        <v>0.56991016790978311</v>
      </c>
      <c r="AC1813">
        <v>0</v>
      </c>
      <c r="AD1813">
        <v>0.56991016790978311</v>
      </c>
      <c r="AE1813">
        <v>0</v>
      </c>
      <c r="AF1813">
        <v>19.379844961240309</v>
      </c>
      <c r="AG1813">
        <v>19.379844961240309</v>
      </c>
      <c r="AH1813">
        <v>0</v>
      </c>
      <c r="AI1813">
        <v>0.50609198788400678</v>
      </c>
      <c r="AJ1813">
        <v>0.50609198788400678</v>
      </c>
      <c r="AK1813">
        <v>0.56991016790978311</v>
      </c>
      <c r="AL1813">
        <v>19.379844961240309</v>
      </c>
      <c r="AM1813">
        <v>19.949755129150091</v>
      </c>
      <c r="AN1813">
        <v>0.56991016790978311</v>
      </c>
      <c r="AO1813">
        <v>0.50609198788400678</v>
      </c>
      <c r="AP1813">
        <v>1.0760021557937898</v>
      </c>
    </row>
    <row r="1814" spans="1:42" x14ac:dyDescent="0.3">
      <c r="A1814">
        <v>4919</v>
      </c>
      <c r="B1814" t="s">
        <v>32</v>
      </c>
      <c r="C1814" t="s">
        <v>423</v>
      </c>
      <c r="D1814" t="s">
        <v>448</v>
      </c>
      <c r="E1814" t="s">
        <v>35</v>
      </c>
      <c r="F1814">
        <v>46947</v>
      </c>
      <c r="G1814">
        <v>18017</v>
      </c>
      <c r="H1814" t="s">
        <v>259</v>
      </c>
      <c r="I1814" t="s">
        <v>260</v>
      </c>
      <c r="J1814">
        <v>0</v>
      </c>
      <c r="K1814">
        <v>0</v>
      </c>
      <c r="L1814">
        <v>0</v>
      </c>
      <c r="M1814">
        <v>0</v>
      </c>
      <c r="N1814">
        <v>0</v>
      </c>
      <c r="O1814" s="3">
        <v>1</v>
      </c>
      <c r="P1814">
        <v>0</v>
      </c>
      <c r="Q1814">
        <v>1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7">
        <f t="shared" si="112"/>
        <v>0</v>
      </c>
      <c r="Y1814" s="7">
        <f t="shared" si="113"/>
        <v>0</v>
      </c>
      <c r="Z1814" s="7">
        <f t="shared" si="114"/>
        <v>1</v>
      </c>
      <c r="AA1814" s="7">
        <f t="shared" si="115"/>
        <v>0</v>
      </c>
      <c r="AB1814">
        <v>2.7019989879785609</v>
      </c>
      <c r="AC1814">
        <v>0</v>
      </c>
      <c r="AD1814">
        <v>2.7019989879785609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2.7019989879785609</v>
      </c>
      <c r="AL1814">
        <v>0</v>
      </c>
      <c r="AM1814">
        <v>2.7019989879785609</v>
      </c>
      <c r="AN1814">
        <v>2.7019989879785609</v>
      </c>
      <c r="AO1814">
        <v>0</v>
      </c>
      <c r="AP1814">
        <v>2.7019989879785609</v>
      </c>
    </row>
    <row r="1815" spans="1:42" x14ac:dyDescent="0.3">
      <c r="A1815">
        <v>4956</v>
      </c>
      <c r="B1815" t="s">
        <v>32</v>
      </c>
      <c r="C1815" t="s">
        <v>449</v>
      </c>
      <c r="D1815" t="s">
        <v>450</v>
      </c>
      <c r="E1815" t="s">
        <v>35</v>
      </c>
      <c r="F1815">
        <v>47371</v>
      </c>
      <c r="G1815">
        <v>18075</v>
      </c>
      <c r="H1815" t="s">
        <v>222</v>
      </c>
      <c r="I1815" t="s">
        <v>223</v>
      </c>
      <c r="J1815">
        <v>0</v>
      </c>
      <c r="K1815">
        <v>0</v>
      </c>
      <c r="L1815">
        <v>0</v>
      </c>
      <c r="M1815">
        <v>0</v>
      </c>
      <c r="N1815">
        <v>0</v>
      </c>
      <c r="O1815" s="3">
        <v>1</v>
      </c>
      <c r="P1815">
        <v>0</v>
      </c>
      <c r="Q1815">
        <v>1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7">
        <f t="shared" si="112"/>
        <v>0</v>
      </c>
      <c r="Y1815" s="7">
        <f t="shared" si="113"/>
        <v>0</v>
      </c>
      <c r="Z1815" s="7">
        <f t="shared" si="114"/>
        <v>1</v>
      </c>
      <c r="AA1815" s="7">
        <f t="shared" si="115"/>
        <v>0</v>
      </c>
      <c r="AB1815">
        <v>2.4366471734892783</v>
      </c>
      <c r="AC1815">
        <v>0</v>
      </c>
      <c r="AD1815">
        <v>2.4366471734892783</v>
      </c>
      <c r="AE1815">
        <v>0</v>
      </c>
      <c r="AF1815">
        <v>0</v>
      </c>
      <c r="AG1815">
        <v>0</v>
      </c>
      <c r="AH1815">
        <v>1.6104332651095241</v>
      </c>
      <c r="AI1815">
        <v>0</v>
      </c>
      <c r="AJ1815">
        <v>1.6104332651095241</v>
      </c>
      <c r="AK1815">
        <v>2.4366471734892783</v>
      </c>
      <c r="AL1815">
        <v>0</v>
      </c>
      <c r="AM1815">
        <v>2.4366471734892783</v>
      </c>
      <c r="AN1815">
        <v>4.0470804385988028</v>
      </c>
      <c r="AO1815">
        <v>0</v>
      </c>
      <c r="AP1815">
        <v>4.0470804385988028</v>
      </c>
    </row>
    <row r="1816" spans="1:42" x14ac:dyDescent="0.3">
      <c r="A1816">
        <v>4957</v>
      </c>
      <c r="B1816" t="s">
        <v>32</v>
      </c>
      <c r="C1816" t="s">
        <v>451</v>
      </c>
      <c r="D1816" t="s">
        <v>452</v>
      </c>
      <c r="E1816" t="s">
        <v>35</v>
      </c>
      <c r="F1816">
        <v>46510</v>
      </c>
      <c r="G1816">
        <v>18085</v>
      </c>
      <c r="H1816" t="s">
        <v>336</v>
      </c>
      <c r="I1816" t="s">
        <v>337</v>
      </c>
      <c r="J1816">
        <v>0</v>
      </c>
      <c r="K1816">
        <v>0</v>
      </c>
      <c r="L1816">
        <v>0</v>
      </c>
      <c r="M1816">
        <v>0</v>
      </c>
      <c r="N1816">
        <v>0</v>
      </c>
      <c r="O1816" s="3">
        <v>0</v>
      </c>
      <c r="P1816">
        <v>1</v>
      </c>
      <c r="Q1816">
        <v>1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7">
        <f t="shared" si="112"/>
        <v>0</v>
      </c>
      <c r="Y1816" s="7">
        <f t="shared" si="113"/>
        <v>0</v>
      </c>
      <c r="Z1816" s="7">
        <f t="shared" si="114"/>
        <v>0</v>
      </c>
      <c r="AA1816" s="7">
        <f t="shared" si="115"/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0.37623521340282617</v>
      </c>
      <c r="AI1816">
        <v>0</v>
      </c>
      <c r="AJ1816">
        <v>0.37623521340282617</v>
      </c>
      <c r="AK1816">
        <v>0</v>
      </c>
      <c r="AL1816">
        <v>0</v>
      </c>
      <c r="AM1816">
        <v>0</v>
      </c>
      <c r="AN1816">
        <v>0.37623521340282617</v>
      </c>
      <c r="AO1816">
        <v>0</v>
      </c>
      <c r="AP1816">
        <v>0.37623521340282617</v>
      </c>
    </row>
    <row r="1817" spans="1:42" x14ac:dyDescent="0.3">
      <c r="A1817">
        <v>4989</v>
      </c>
      <c r="B1817" t="s">
        <v>32</v>
      </c>
      <c r="C1817" t="s">
        <v>453</v>
      </c>
      <c r="D1817" t="s">
        <v>42</v>
      </c>
      <c r="E1817" t="s">
        <v>454</v>
      </c>
      <c r="F1817">
        <v>47965</v>
      </c>
      <c r="G1817">
        <v>18107</v>
      </c>
      <c r="H1817" t="s">
        <v>167</v>
      </c>
      <c r="I1817" t="s">
        <v>168</v>
      </c>
      <c r="J1817">
        <v>18097</v>
      </c>
      <c r="K1817" t="s">
        <v>202</v>
      </c>
      <c r="L1817">
        <v>0</v>
      </c>
      <c r="M1817">
        <v>0</v>
      </c>
      <c r="N1817">
        <v>0</v>
      </c>
      <c r="O1817" s="3">
        <v>1</v>
      </c>
      <c r="P1817">
        <v>0</v>
      </c>
      <c r="Q1817">
        <v>1</v>
      </c>
      <c r="R1817" s="3">
        <v>0</v>
      </c>
      <c r="S1817" s="3">
        <v>1</v>
      </c>
      <c r="T1817" s="3">
        <v>1</v>
      </c>
      <c r="U1817" s="3">
        <v>0</v>
      </c>
      <c r="V1817" s="3">
        <v>1</v>
      </c>
      <c r="W1817" s="3">
        <v>1</v>
      </c>
      <c r="X1817" s="7">
        <f t="shared" si="112"/>
        <v>0</v>
      </c>
      <c r="Y1817" s="7">
        <f t="shared" si="113"/>
        <v>0</v>
      </c>
      <c r="Z1817" s="7">
        <f t="shared" si="114"/>
        <v>1</v>
      </c>
      <c r="AA1817" s="7">
        <f t="shared" si="115"/>
        <v>0</v>
      </c>
      <c r="AB1817">
        <v>1.9354271135743819</v>
      </c>
      <c r="AC1817">
        <v>0</v>
      </c>
      <c r="AD1817">
        <v>1.9354271135743819</v>
      </c>
      <c r="AE1817">
        <v>0</v>
      </c>
      <c r="AF1817">
        <v>19.379844961240309</v>
      </c>
      <c r="AG1817">
        <v>19.379844961240309</v>
      </c>
      <c r="AH1817">
        <v>0.33306362420286462</v>
      </c>
      <c r="AI1817">
        <v>0.89927178534773466</v>
      </c>
      <c r="AJ1817">
        <v>1.2323354095505994</v>
      </c>
      <c r="AK1817">
        <v>1.9354271135743819</v>
      </c>
      <c r="AL1817">
        <v>19.379844961240309</v>
      </c>
      <c r="AM1817">
        <v>21.31527207481469</v>
      </c>
      <c r="AN1817">
        <v>2.2684907377772463</v>
      </c>
      <c r="AO1817">
        <v>0.89927178534773466</v>
      </c>
      <c r="AP1817">
        <v>3.1677625231249813</v>
      </c>
    </row>
    <row r="1818" spans="1:42" x14ac:dyDescent="0.3">
      <c r="A1818">
        <v>4995</v>
      </c>
      <c r="B1818" t="s">
        <v>32</v>
      </c>
      <c r="C1818" t="s">
        <v>455</v>
      </c>
      <c r="D1818" t="s">
        <v>456</v>
      </c>
      <c r="E1818" t="s">
        <v>35</v>
      </c>
      <c r="F1818">
        <v>46773</v>
      </c>
      <c r="G1818">
        <v>18003</v>
      </c>
      <c r="H1818" t="s">
        <v>346</v>
      </c>
      <c r="I1818" t="s">
        <v>347</v>
      </c>
      <c r="J1818">
        <v>0</v>
      </c>
      <c r="K1818">
        <v>0</v>
      </c>
      <c r="L1818">
        <v>0</v>
      </c>
      <c r="M1818">
        <v>0</v>
      </c>
      <c r="N1818">
        <v>0</v>
      </c>
      <c r="O1818" s="3">
        <v>0</v>
      </c>
      <c r="P1818">
        <v>1</v>
      </c>
      <c r="Q1818">
        <v>1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7">
        <f t="shared" si="112"/>
        <v>0</v>
      </c>
      <c r="Y1818" s="7">
        <f t="shared" si="113"/>
        <v>0</v>
      </c>
      <c r="Z1818" s="7">
        <f t="shared" si="114"/>
        <v>0</v>
      </c>
      <c r="AA1818" s="7">
        <f t="shared" si="115"/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0.84344411971845823</v>
      </c>
      <c r="AI1818">
        <v>0</v>
      </c>
      <c r="AJ1818">
        <v>0.84344411971845823</v>
      </c>
      <c r="AK1818">
        <v>0</v>
      </c>
      <c r="AL1818">
        <v>0</v>
      </c>
      <c r="AM1818">
        <v>0</v>
      </c>
      <c r="AN1818">
        <v>0.84344411971845823</v>
      </c>
      <c r="AO1818">
        <v>0</v>
      </c>
      <c r="AP1818">
        <v>0.84344411971845823</v>
      </c>
    </row>
    <row r="1819" spans="1:42" x14ac:dyDescent="0.3">
      <c r="A1819">
        <v>5022</v>
      </c>
      <c r="B1819" t="s">
        <v>32</v>
      </c>
      <c r="C1819" t="s">
        <v>457</v>
      </c>
      <c r="D1819" t="s">
        <v>124</v>
      </c>
      <c r="E1819" t="s">
        <v>35</v>
      </c>
      <c r="F1819">
        <v>46774</v>
      </c>
      <c r="G1819">
        <v>18003</v>
      </c>
      <c r="H1819" t="s">
        <v>346</v>
      </c>
      <c r="I1819" t="s">
        <v>347</v>
      </c>
      <c r="J1819">
        <v>0</v>
      </c>
      <c r="K1819">
        <v>0</v>
      </c>
      <c r="L1819">
        <v>0</v>
      </c>
      <c r="M1819">
        <v>0</v>
      </c>
      <c r="N1819">
        <v>0</v>
      </c>
      <c r="O1819" s="3">
        <v>0</v>
      </c>
      <c r="P1819">
        <v>1</v>
      </c>
      <c r="Q1819">
        <v>1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7">
        <f t="shared" si="112"/>
        <v>0</v>
      </c>
      <c r="Y1819" s="7">
        <f t="shared" si="113"/>
        <v>0</v>
      </c>
      <c r="Z1819" s="7">
        <f t="shared" si="114"/>
        <v>0</v>
      </c>
      <c r="AA1819" s="7">
        <f t="shared" si="115"/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0.84344411971845823</v>
      </c>
      <c r="AI1819">
        <v>0</v>
      </c>
      <c r="AJ1819">
        <v>0.84344411971845823</v>
      </c>
      <c r="AK1819">
        <v>0</v>
      </c>
      <c r="AL1819">
        <v>0</v>
      </c>
      <c r="AM1819">
        <v>0</v>
      </c>
      <c r="AN1819">
        <v>0.84344411971845823</v>
      </c>
      <c r="AO1819">
        <v>0</v>
      </c>
      <c r="AP1819">
        <v>0.84344411971845823</v>
      </c>
    </row>
    <row r="1820" spans="1:42" x14ac:dyDescent="0.3">
      <c r="A1820">
        <v>5033</v>
      </c>
      <c r="B1820" t="s">
        <v>32</v>
      </c>
      <c r="C1820" t="s">
        <v>399</v>
      </c>
      <c r="D1820" t="s">
        <v>204</v>
      </c>
      <c r="E1820" t="s">
        <v>35</v>
      </c>
      <c r="F1820">
        <v>46714</v>
      </c>
      <c r="G1820">
        <v>18179</v>
      </c>
      <c r="H1820" t="s">
        <v>401</v>
      </c>
      <c r="I1820" t="s">
        <v>402</v>
      </c>
      <c r="J1820">
        <v>0</v>
      </c>
      <c r="K1820">
        <v>0</v>
      </c>
      <c r="L1820">
        <v>0</v>
      </c>
      <c r="M1820">
        <v>0</v>
      </c>
      <c r="N1820">
        <v>0</v>
      </c>
      <c r="O1820" s="3">
        <v>1</v>
      </c>
      <c r="P1820">
        <v>0</v>
      </c>
      <c r="Q1820">
        <v>1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7">
        <f t="shared" si="112"/>
        <v>0</v>
      </c>
      <c r="Y1820" s="7">
        <f t="shared" si="113"/>
        <v>0</v>
      </c>
      <c r="Z1820" s="7">
        <f t="shared" si="114"/>
        <v>1</v>
      </c>
      <c r="AA1820" s="7">
        <f t="shared" si="115"/>
        <v>0</v>
      </c>
      <c r="AB1820">
        <v>3.6323207054914364</v>
      </c>
      <c r="AC1820">
        <v>0</v>
      </c>
      <c r="AD1820">
        <v>3.6323207054914364</v>
      </c>
      <c r="AE1820">
        <v>0</v>
      </c>
      <c r="AF1820">
        <v>0</v>
      </c>
      <c r="AG1820">
        <v>0</v>
      </c>
      <c r="AH1820">
        <v>0.78257536267062466</v>
      </c>
      <c r="AI1820">
        <v>0</v>
      </c>
      <c r="AJ1820">
        <v>0.78257536267062466</v>
      </c>
      <c r="AK1820">
        <v>3.6323207054914364</v>
      </c>
      <c r="AL1820">
        <v>0</v>
      </c>
      <c r="AM1820">
        <v>3.6323207054914364</v>
      </c>
      <c r="AN1820">
        <v>4.4148960681620615</v>
      </c>
      <c r="AO1820">
        <v>0</v>
      </c>
      <c r="AP1820">
        <v>4.4148960681620615</v>
      </c>
    </row>
    <row r="1821" spans="1:42" x14ac:dyDescent="0.3">
      <c r="A1821">
        <v>5047</v>
      </c>
      <c r="B1821" t="s">
        <v>32</v>
      </c>
      <c r="C1821" t="s">
        <v>201</v>
      </c>
      <c r="D1821" t="s">
        <v>458</v>
      </c>
      <c r="E1821" t="s">
        <v>35</v>
      </c>
      <c r="F1821">
        <v>46952</v>
      </c>
      <c r="G1821">
        <v>18053</v>
      </c>
      <c r="H1821" t="s">
        <v>265</v>
      </c>
      <c r="I1821" t="s">
        <v>266</v>
      </c>
      <c r="J1821">
        <v>0</v>
      </c>
      <c r="K1821">
        <v>0</v>
      </c>
      <c r="L1821">
        <v>0</v>
      </c>
      <c r="M1821">
        <v>0</v>
      </c>
      <c r="N1821">
        <v>0</v>
      </c>
      <c r="O1821" s="3">
        <v>1</v>
      </c>
      <c r="P1821">
        <v>0</v>
      </c>
      <c r="Q1821">
        <v>1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7">
        <f t="shared" si="112"/>
        <v>0</v>
      </c>
      <c r="Y1821" s="7">
        <f t="shared" si="113"/>
        <v>0</v>
      </c>
      <c r="Z1821" s="7">
        <f t="shared" si="114"/>
        <v>1</v>
      </c>
      <c r="AA1821" s="7">
        <f t="shared" si="115"/>
        <v>0</v>
      </c>
      <c r="AB1821">
        <v>1.295001295001295</v>
      </c>
      <c r="AC1821">
        <v>0</v>
      </c>
      <c r="AD1821">
        <v>1.295001295001295</v>
      </c>
      <c r="AE1821">
        <v>0</v>
      </c>
      <c r="AF1821">
        <v>0</v>
      </c>
      <c r="AG1821">
        <v>0</v>
      </c>
      <c r="AH1821">
        <v>0.95786085724056735</v>
      </c>
      <c r="AI1821">
        <v>0</v>
      </c>
      <c r="AJ1821">
        <v>0.95786085724056735</v>
      </c>
      <c r="AK1821">
        <v>1.295001295001295</v>
      </c>
      <c r="AL1821">
        <v>0</v>
      </c>
      <c r="AM1821">
        <v>1.295001295001295</v>
      </c>
      <c r="AN1821">
        <v>2.2528621522418621</v>
      </c>
      <c r="AO1821">
        <v>0</v>
      </c>
      <c r="AP1821">
        <v>2.2528621522418621</v>
      </c>
    </row>
    <row r="1822" spans="1:42" x14ac:dyDescent="0.3">
      <c r="A1822">
        <v>5077</v>
      </c>
      <c r="B1822" t="s">
        <v>32</v>
      </c>
      <c r="C1822" t="s">
        <v>459</v>
      </c>
      <c r="D1822" t="s">
        <v>450</v>
      </c>
      <c r="E1822" t="s">
        <v>35</v>
      </c>
      <c r="F1822">
        <v>46001</v>
      </c>
      <c r="G1822">
        <v>18095</v>
      </c>
      <c r="H1822" t="s">
        <v>261</v>
      </c>
      <c r="I1822" t="s">
        <v>269</v>
      </c>
      <c r="J1822">
        <v>0</v>
      </c>
      <c r="K1822">
        <v>0</v>
      </c>
      <c r="L1822">
        <v>0</v>
      </c>
      <c r="M1822">
        <v>0</v>
      </c>
      <c r="N1822">
        <v>0</v>
      </c>
      <c r="O1822" s="3">
        <v>1</v>
      </c>
      <c r="P1822">
        <v>0</v>
      </c>
      <c r="Q1822">
        <v>1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7">
        <f t="shared" si="112"/>
        <v>0</v>
      </c>
      <c r="Y1822" s="7">
        <f t="shared" si="113"/>
        <v>0</v>
      </c>
      <c r="Z1822" s="7">
        <f t="shared" si="114"/>
        <v>1</v>
      </c>
      <c r="AA1822" s="7">
        <f t="shared" si="115"/>
        <v>0</v>
      </c>
      <c r="AB1822">
        <v>1.6804687519306856</v>
      </c>
      <c r="AC1822">
        <v>0</v>
      </c>
      <c r="AD1822">
        <v>1.6804687519306856</v>
      </c>
      <c r="AE1822">
        <v>0</v>
      </c>
      <c r="AF1822">
        <v>0</v>
      </c>
      <c r="AG1822">
        <v>0</v>
      </c>
      <c r="AH1822">
        <v>0.27778055558333364</v>
      </c>
      <c r="AI1822">
        <v>0</v>
      </c>
      <c r="AJ1822">
        <v>0.27778055558333364</v>
      </c>
      <c r="AK1822">
        <v>1.6804687519306856</v>
      </c>
      <c r="AL1822">
        <v>0</v>
      </c>
      <c r="AM1822">
        <v>1.6804687519306856</v>
      </c>
      <c r="AN1822">
        <v>1.9582493075140193</v>
      </c>
      <c r="AO1822">
        <v>0</v>
      </c>
      <c r="AP1822">
        <v>1.9582493075140193</v>
      </c>
    </row>
    <row r="1823" spans="1:42" x14ac:dyDescent="0.3">
      <c r="A1823">
        <v>5144</v>
      </c>
      <c r="B1823" t="s">
        <v>32</v>
      </c>
      <c r="C1823" t="s">
        <v>137</v>
      </c>
      <c r="D1823" t="s">
        <v>460</v>
      </c>
      <c r="E1823" t="s">
        <v>35</v>
      </c>
      <c r="F1823">
        <v>47978</v>
      </c>
      <c r="G1823">
        <v>18073</v>
      </c>
      <c r="H1823" t="s">
        <v>60</v>
      </c>
      <c r="I1823" t="s">
        <v>61</v>
      </c>
      <c r="J1823">
        <v>18097</v>
      </c>
      <c r="K1823" t="s">
        <v>202</v>
      </c>
      <c r="L1823">
        <v>0</v>
      </c>
      <c r="M1823">
        <v>0</v>
      </c>
      <c r="N1823">
        <v>0</v>
      </c>
      <c r="O1823" s="3">
        <v>1</v>
      </c>
      <c r="P1823">
        <v>0</v>
      </c>
      <c r="Q1823">
        <v>1</v>
      </c>
      <c r="R1823" s="3">
        <v>0</v>
      </c>
      <c r="S1823" s="3">
        <v>1</v>
      </c>
      <c r="T1823" s="3">
        <v>1</v>
      </c>
      <c r="U1823" s="3">
        <v>0</v>
      </c>
      <c r="V1823" s="3">
        <v>1</v>
      </c>
      <c r="W1823" s="3">
        <v>1</v>
      </c>
      <c r="X1823" s="7">
        <f t="shared" si="112"/>
        <v>0</v>
      </c>
      <c r="Y1823" s="7">
        <f t="shared" si="113"/>
        <v>0</v>
      </c>
      <c r="Z1823" s="7">
        <f t="shared" si="114"/>
        <v>1</v>
      </c>
      <c r="AA1823" s="7">
        <f t="shared" si="115"/>
        <v>0</v>
      </c>
      <c r="AB1823">
        <v>0.56991016790978311</v>
      </c>
      <c r="AC1823">
        <v>0</v>
      </c>
      <c r="AD1823">
        <v>0.56991016790978311</v>
      </c>
      <c r="AE1823">
        <v>0</v>
      </c>
      <c r="AF1823">
        <v>19.379844961240309</v>
      </c>
      <c r="AG1823">
        <v>19.379844961240309</v>
      </c>
      <c r="AH1823">
        <v>0</v>
      </c>
      <c r="AI1823">
        <v>0.50609198788400678</v>
      </c>
      <c r="AJ1823">
        <v>0.50609198788400678</v>
      </c>
      <c r="AK1823">
        <v>0.56991016790978311</v>
      </c>
      <c r="AL1823">
        <v>19.379844961240309</v>
      </c>
      <c r="AM1823">
        <v>19.949755129150091</v>
      </c>
      <c r="AN1823">
        <v>0.56991016790978311</v>
      </c>
      <c r="AO1823">
        <v>0.50609198788400678</v>
      </c>
      <c r="AP1823">
        <v>1.0760021557937898</v>
      </c>
    </row>
    <row r="1824" spans="1:42" x14ac:dyDescent="0.3">
      <c r="A1824">
        <v>5145</v>
      </c>
      <c r="B1824" t="s">
        <v>32</v>
      </c>
      <c r="C1824" t="s">
        <v>461</v>
      </c>
      <c r="D1824" t="s">
        <v>460</v>
      </c>
      <c r="E1824" t="s">
        <v>35</v>
      </c>
      <c r="F1824">
        <v>46392</v>
      </c>
      <c r="G1824">
        <v>18073</v>
      </c>
      <c r="H1824" t="s">
        <v>60</v>
      </c>
      <c r="I1824" t="s">
        <v>61</v>
      </c>
      <c r="J1824">
        <v>18097</v>
      </c>
      <c r="K1824" t="s">
        <v>202</v>
      </c>
      <c r="L1824">
        <v>0</v>
      </c>
      <c r="M1824">
        <v>0</v>
      </c>
      <c r="N1824">
        <v>0</v>
      </c>
      <c r="O1824" s="3">
        <v>1</v>
      </c>
      <c r="P1824">
        <v>0</v>
      </c>
      <c r="Q1824">
        <v>1</v>
      </c>
      <c r="R1824" s="3">
        <v>0</v>
      </c>
      <c r="S1824" s="3">
        <v>1</v>
      </c>
      <c r="T1824" s="3">
        <v>1</v>
      </c>
      <c r="U1824" s="3">
        <v>0</v>
      </c>
      <c r="V1824" s="3">
        <v>1</v>
      </c>
      <c r="W1824" s="3">
        <v>1</v>
      </c>
      <c r="X1824" s="7">
        <f t="shared" si="112"/>
        <v>0</v>
      </c>
      <c r="Y1824" s="7">
        <f t="shared" si="113"/>
        <v>0</v>
      </c>
      <c r="Z1824" s="7">
        <f t="shared" si="114"/>
        <v>1</v>
      </c>
      <c r="AA1824" s="7">
        <f t="shared" si="115"/>
        <v>0</v>
      </c>
      <c r="AB1824">
        <v>0.56991016790978311</v>
      </c>
      <c r="AC1824">
        <v>0</v>
      </c>
      <c r="AD1824">
        <v>0.56991016790978311</v>
      </c>
      <c r="AE1824">
        <v>0</v>
      </c>
      <c r="AF1824">
        <v>19.379844961240309</v>
      </c>
      <c r="AG1824">
        <v>19.379844961240309</v>
      </c>
      <c r="AH1824">
        <v>0</v>
      </c>
      <c r="AI1824">
        <v>0.50609198788400678</v>
      </c>
      <c r="AJ1824">
        <v>0.50609198788400678</v>
      </c>
      <c r="AK1824">
        <v>0.56991016790978311</v>
      </c>
      <c r="AL1824">
        <v>19.379844961240309</v>
      </c>
      <c r="AM1824">
        <v>19.949755129150091</v>
      </c>
      <c r="AN1824">
        <v>0.56991016790978311</v>
      </c>
      <c r="AO1824">
        <v>0.50609198788400678</v>
      </c>
      <c r="AP1824">
        <v>1.0760021557937898</v>
      </c>
    </row>
    <row r="1825" spans="1:42" x14ac:dyDescent="0.3">
      <c r="A1825">
        <v>5146</v>
      </c>
      <c r="B1825" t="s">
        <v>32</v>
      </c>
      <c r="C1825" t="s">
        <v>462</v>
      </c>
      <c r="D1825" t="s">
        <v>460</v>
      </c>
      <c r="E1825" t="s">
        <v>35</v>
      </c>
      <c r="F1825">
        <v>47943</v>
      </c>
      <c r="G1825">
        <v>18073</v>
      </c>
      <c r="H1825" t="s">
        <v>60</v>
      </c>
      <c r="I1825" t="s">
        <v>61</v>
      </c>
      <c r="J1825">
        <v>18097</v>
      </c>
      <c r="K1825" t="s">
        <v>202</v>
      </c>
      <c r="L1825">
        <v>0</v>
      </c>
      <c r="M1825">
        <v>0</v>
      </c>
      <c r="N1825">
        <v>0</v>
      </c>
      <c r="O1825" s="3">
        <v>1</v>
      </c>
      <c r="P1825">
        <v>0</v>
      </c>
      <c r="Q1825">
        <v>1</v>
      </c>
      <c r="R1825" s="3">
        <v>0</v>
      </c>
      <c r="S1825" s="3">
        <v>1</v>
      </c>
      <c r="T1825" s="3">
        <v>1</v>
      </c>
      <c r="U1825" s="3">
        <v>0</v>
      </c>
      <c r="V1825" s="3">
        <v>1</v>
      </c>
      <c r="W1825" s="3">
        <v>1</v>
      </c>
      <c r="X1825" s="7">
        <f t="shared" si="112"/>
        <v>0</v>
      </c>
      <c r="Y1825" s="7">
        <f t="shared" si="113"/>
        <v>0</v>
      </c>
      <c r="Z1825" s="7">
        <f t="shared" si="114"/>
        <v>1</v>
      </c>
      <c r="AA1825" s="7">
        <f t="shared" si="115"/>
        <v>0</v>
      </c>
      <c r="AB1825">
        <v>0.56991016790978311</v>
      </c>
      <c r="AC1825">
        <v>0</v>
      </c>
      <c r="AD1825">
        <v>0.56991016790978311</v>
      </c>
      <c r="AE1825">
        <v>0</v>
      </c>
      <c r="AF1825">
        <v>19.379844961240309</v>
      </c>
      <c r="AG1825">
        <v>19.379844961240309</v>
      </c>
      <c r="AH1825">
        <v>0</v>
      </c>
      <c r="AI1825">
        <v>0.50609198788400678</v>
      </c>
      <c r="AJ1825">
        <v>0.50609198788400678</v>
      </c>
      <c r="AK1825">
        <v>0.56991016790978311</v>
      </c>
      <c r="AL1825">
        <v>19.379844961240309</v>
      </c>
      <c r="AM1825">
        <v>19.949755129150091</v>
      </c>
      <c r="AN1825">
        <v>0.56991016790978311</v>
      </c>
      <c r="AO1825">
        <v>0.50609198788400678</v>
      </c>
      <c r="AP1825">
        <v>1.0760021557937898</v>
      </c>
    </row>
    <row r="1826" spans="1:42" x14ac:dyDescent="0.3">
      <c r="A1826">
        <v>5147</v>
      </c>
      <c r="B1826" t="s">
        <v>32</v>
      </c>
      <c r="C1826" t="s">
        <v>463</v>
      </c>
      <c r="D1826" t="s">
        <v>460</v>
      </c>
      <c r="E1826" t="s">
        <v>35</v>
      </c>
      <c r="F1826">
        <v>47963</v>
      </c>
      <c r="G1826">
        <v>18111</v>
      </c>
      <c r="H1826" t="s">
        <v>64</v>
      </c>
      <c r="I1826" t="s">
        <v>65</v>
      </c>
      <c r="J1826">
        <v>18157</v>
      </c>
      <c r="K1826" t="s">
        <v>179</v>
      </c>
      <c r="L1826">
        <v>0</v>
      </c>
      <c r="M1826">
        <v>0</v>
      </c>
      <c r="N1826">
        <v>0</v>
      </c>
      <c r="O1826" s="3">
        <v>0</v>
      </c>
      <c r="P1826">
        <v>1</v>
      </c>
      <c r="Q1826">
        <v>1</v>
      </c>
      <c r="R1826" s="3">
        <v>0</v>
      </c>
      <c r="S1826" s="3">
        <v>1</v>
      </c>
      <c r="T1826" s="3">
        <v>1</v>
      </c>
      <c r="U1826" s="3">
        <v>0</v>
      </c>
      <c r="V1826" s="3">
        <v>1</v>
      </c>
      <c r="W1826" s="3">
        <v>1</v>
      </c>
      <c r="X1826" s="7">
        <f t="shared" si="112"/>
        <v>0</v>
      </c>
      <c r="Y1826" s="7">
        <f t="shared" si="113"/>
        <v>0</v>
      </c>
      <c r="Z1826" s="7">
        <f t="shared" si="114"/>
        <v>0</v>
      </c>
      <c r="AA1826" s="7">
        <f t="shared" si="115"/>
        <v>0</v>
      </c>
      <c r="AB1826">
        <v>0</v>
      </c>
      <c r="AC1826">
        <v>0</v>
      </c>
      <c r="AD1826">
        <v>0</v>
      </c>
      <c r="AE1826">
        <v>0</v>
      </c>
      <c r="AF1826">
        <v>5.5095098931634174</v>
      </c>
      <c r="AG1826">
        <v>5.5095098931634174</v>
      </c>
      <c r="AH1826">
        <v>0.25926768545903667</v>
      </c>
      <c r="AI1826">
        <v>1.1725381074884935</v>
      </c>
      <c r="AJ1826">
        <v>1.4318057929475301</v>
      </c>
      <c r="AK1826">
        <v>0</v>
      </c>
      <c r="AL1826">
        <v>5.5095098931634174</v>
      </c>
      <c r="AM1826">
        <v>5.5095098931634174</v>
      </c>
      <c r="AN1826">
        <v>0.25926768545903667</v>
      </c>
      <c r="AO1826">
        <v>1.1725381074884935</v>
      </c>
      <c r="AP1826">
        <v>1.4318057929475301</v>
      </c>
    </row>
    <row r="1827" spans="1:42" x14ac:dyDescent="0.3">
      <c r="A1827">
        <v>5150</v>
      </c>
      <c r="B1827" t="s">
        <v>32</v>
      </c>
      <c r="C1827" t="s">
        <v>464</v>
      </c>
      <c r="D1827" t="s">
        <v>450</v>
      </c>
      <c r="E1827" t="s">
        <v>35</v>
      </c>
      <c r="F1827">
        <v>46962</v>
      </c>
      <c r="G1827">
        <v>18169</v>
      </c>
      <c r="H1827" t="s">
        <v>161</v>
      </c>
      <c r="I1827" t="s">
        <v>164</v>
      </c>
      <c r="J1827">
        <v>0</v>
      </c>
      <c r="K1827">
        <v>0</v>
      </c>
      <c r="L1827">
        <v>0</v>
      </c>
      <c r="M1827">
        <v>0</v>
      </c>
      <c r="N1827">
        <v>0</v>
      </c>
      <c r="O1827" s="3">
        <v>1</v>
      </c>
      <c r="P1827">
        <v>0</v>
      </c>
      <c r="Q1827">
        <v>1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7">
        <f t="shared" si="112"/>
        <v>0</v>
      </c>
      <c r="Y1827" s="7">
        <f t="shared" si="113"/>
        <v>0</v>
      </c>
      <c r="Z1827" s="7">
        <f t="shared" si="114"/>
        <v>1</v>
      </c>
      <c r="AA1827" s="7">
        <f t="shared" si="115"/>
        <v>0</v>
      </c>
      <c r="AB1827">
        <v>2.0485753363579944</v>
      </c>
      <c r="AC1827">
        <v>0</v>
      </c>
      <c r="AD1827">
        <v>2.0485753363579944</v>
      </c>
      <c r="AE1827">
        <v>0</v>
      </c>
      <c r="AF1827">
        <v>0</v>
      </c>
      <c r="AG1827">
        <v>0</v>
      </c>
      <c r="AH1827">
        <v>0.24937407108158521</v>
      </c>
      <c r="AI1827">
        <v>0</v>
      </c>
      <c r="AJ1827">
        <v>0.24937407108158521</v>
      </c>
      <c r="AK1827">
        <v>2.0485753363579944</v>
      </c>
      <c r="AL1827">
        <v>0</v>
      </c>
      <c r="AM1827">
        <v>2.0485753363579944</v>
      </c>
      <c r="AN1827">
        <v>2.2979494074395794</v>
      </c>
      <c r="AO1827">
        <v>0</v>
      </c>
      <c r="AP1827">
        <v>2.2979494074395794</v>
      </c>
    </row>
    <row r="1828" spans="1:42" x14ac:dyDescent="0.3">
      <c r="A1828">
        <v>5172</v>
      </c>
      <c r="B1828" t="s">
        <v>32</v>
      </c>
      <c r="C1828" t="s">
        <v>465</v>
      </c>
      <c r="D1828" t="s">
        <v>466</v>
      </c>
      <c r="E1828" t="s">
        <v>35</v>
      </c>
      <c r="F1828">
        <v>46151</v>
      </c>
      <c r="G1828">
        <v>18109</v>
      </c>
      <c r="H1828" t="s">
        <v>467</v>
      </c>
      <c r="I1828" t="s">
        <v>468</v>
      </c>
      <c r="J1828">
        <v>18157</v>
      </c>
      <c r="K1828" t="s">
        <v>179</v>
      </c>
      <c r="L1828">
        <v>0</v>
      </c>
      <c r="M1828">
        <v>0</v>
      </c>
      <c r="N1828">
        <v>0</v>
      </c>
      <c r="O1828" s="3">
        <v>0</v>
      </c>
      <c r="P1828">
        <v>1</v>
      </c>
      <c r="Q1828">
        <v>1</v>
      </c>
      <c r="R1828" s="3">
        <v>0</v>
      </c>
      <c r="S1828" s="3">
        <v>1</v>
      </c>
      <c r="T1828" s="3">
        <v>1</v>
      </c>
      <c r="U1828" s="3">
        <v>0</v>
      </c>
      <c r="V1828" s="3">
        <v>1</v>
      </c>
      <c r="W1828" s="3">
        <v>1</v>
      </c>
      <c r="X1828" s="7">
        <f t="shared" si="112"/>
        <v>0</v>
      </c>
      <c r="Y1828" s="7">
        <f t="shared" si="113"/>
        <v>0</v>
      </c>
      <c r="Z1828" s="7">
        <f t="shared" si="114"/>
        <v>0</v>
      </c>
      <c r="AA1828" s="7">
        <f t="shared" si="115"/>
        <v>0</v>
      </c>
      <c r="AB1828">
        <v>0</v>
      </c>
      <c r="AC1828">
        <v>0</v>
      </c>
      <c r="AD1828">
        <v>0</v>
      </c>
      <c r="AE1828">
        <v>0</v>
      </c>
      <c r="AF1828">
        <v>5.5095098931634174</v>
      </c>
      <c r="AG1828">
        <v>5.5095098931634174</v>
      </c>
      <c r="AH1828">
        <v>0.96064488508807644</v>
      </c>
      <c r="AI1828">
        <v>0.62024245841556247</v>
      </c>
      <c r="AJ1828">
        <v>1.5808873435036388</v>
      </c>
      <c r="AK1828">
        <v>0</v>
      </c>
      <c r="AL1828">
        <v>5.5095098931634174</v>
      </c>
      <c r="AM1828">
        <v>5.5095098931634174</v>
      </c>
      <c r="AN1828">
        <v>0.96064488508807644</v>
      </c>
      <c r="AO1828">
        <v>0.62024245841556247</v>
      </c>
      <c r="AP1828">
        <v>1.5808873435036388</v>
      </c>
    </row>
    <row r="1829" spans="1:42" x14ac:dyDescent="0.3">
      <c r="A1829">
        <v>5191</v>
      </c>
      <c r="B1829" t="s">
        <v>32</v>
      </c>
      <c r="C1829" t="s">
        <v>377</v>
      </c>
      <c r="D1829" t="s">
        <v>378</v>
      </c>
      <c r="E1829" t="s">
        <v>469</v>
      </c>
      <c r="F1829">
        <v>47591</v>
      </c>
      <c r="G1829">
        <v>18083</v>
      </c>
      <c r="H1829" t="s">
        <v>79</v>
      </c>
      <c r="I1829" t="s">
        <v>380</v>
      </c>
      <c r="J1829">
        <v>18097</v>
      </c>
      <c r="K1829" t="s">
        <v>202</v>
      </c>
      <c r="L1829">
        <v>0</v>
      </c>
      <c r="M1829">
        <v>0</v>
      </c>
      <c r="N1829">
        <v>0</v>
      </c>
      <c r="O1829" s="3">
        <v>0</v>
      </c>
      <c r="P1829">
        <v>0</v>
      </c>
      <c r="Q1829">
        <v>0</v>
      </c>
      <c r="R1829" s="3">
        <v>0</v>
      </c>
      <c r="S1829" s="3">
        <v>1</v>
      </c>
      <c r="T1829" s="3">
        <v>1</v>
      </c>
      <c r="U1829" s="3">
        <v>0</v>
      </c>
      <c r="V1829" s="3">
        <v>1</v>
      </c>
      <c r="W1829" s="3">
        <v>1</v>
      </c>
      <c r="X1829" s="7">
        <f t="shared" si="112"/>
        <v>0</v>
      </c>
      <c r="Y1829" s="7">
        <f t="shared" si="113"/>
        <v>0</v>
      </c>
      <c r="Z1829" s="7">
        <f t="shared" si="114"/>
        <v>0</v>
      </c>
      <c r="AA1829" s="7">
        <f t="shared" si="115"/>
        <v>0</v>
      </c>
      <c r="AB1829">
        <v>0</v>
      </c>
      <c r="AC1829">
        <v>0</v>
      </c>
      <c r="AD1829">
        <v>0</v>
      </c>
      <c r="AE1829">
        <v>0</v>
      </c>
      <c r="AF1829">
        <v>19.379844961240309</v>
      </c>
      <c r="AG1829">
        <v>19.379844961240309</v>
      </c>
      <c r="AH1829">
        <v>0</v>
      </c>
      <c r="AI1829">
        <v>0.72219370921621817</v>
      </c>
      <c r="AJ1829">
        <v>0.72219370921621817</v>
      </c>
      <c r="AK1829">
        <v>0</v>
      </c>
      <c r="AL1829">
        <v>19.379844961240309</v>
      </c>
      <c r="AM1829">
        <v>19.379844961240309</v>
      </c>
      <c r="AN1829">
        <v>0</v>
      </c>
      <c r="AO1829">
        <v>0.72219370921621817</v>
      </c>
      <c r="AP1829">
        <v>0.72219370921621817</v>
      </c>
    </row>
    <row r="1830" spans="1:42" x14ac:dyDescent="0.3">
      <c r="A1830">
        <v>5192</v>
      </c>
      <c r="B1830" t="s">
        <v>32</v>
      </c>
      <c r="C1830" t="s">
        <v>377</v>
      </c>
      <c r="D1830" t="s">
        <v>378</v>
      </c>
      <c r="E1830" t="s">
        <v>470</v>
      </c>
      <c r="F1830">
        <v>47591</v>
      </c>
      <c r="G1830">
        <v>18083</v>
      </c>
      <c r="H1830" t="s">
        <v>79</v>
      </c>
      <c r="I1830" t="s">
        <v>380</v>
      </c>
      <c r="J1830">
        <v>18097</v>
      </c>
      <c r="K1830" t="s">
        <v>202</v>
      </c>
      <c r="L1830">
        <v>0</v>
      </c>
      <c r="M1830">
        <v>0</v>
      </c>
      <c r="N1830">
        <v>0</v>
      </c>
      <c r="O1830" s="3">
        <v>0</v>
      </c>
      <c r="P1830">
        <v>0</v>
      </c>
      <c r="Q1830">
        <v>0</v>
      </c>
      <c r="R1830" s="3">
        <v>0</v>
      </c>
      <c r="S1830" s="3">
        <v>1</v>
      </c>
      <c r="T1830" s="3">
        <v>1</v>
      </c>
      <c r="U1830" s="3">
        <v>0</v>
      </c>
      <c r="V1830" s="3">
        <v>1</v>
      </c>
      <c r="W1830" s="3">
        <v>1</v>
      </c>
      <c r="X1830" s="7">
        <f t="shared" si="112"/>
        <v>0</v>
      </c>
      <c r="Y1830" s="7">
        <f t="shared" si="113"/>
        <v>0</v>
      </c>
      <c r="Z1830" s="7">
        <f t="shared" si="114"/>
        <v>0</v>
      </c>
      <c r="AA1830" s="7">
        <f t="shared" si="115"/>
        <v>0</v>
      </c>
      <c r="AB1830">
        <v>0</v>
      </c>
      <c r="AC1830">
        <v>0</v>
      </c>
      <c r="AD1830">
        <v>0</v>
      </c>
      <c r="AE1830">
        <v>0</v>
      </c>
      <c r="AF1830">
        <v>19.379844961240309</v>
      </c>
      <c r="AG1830">
        <v>19.379844961240309</v>
      </c>
      <c r="AH1830">
        <v>0</v>
      </c>
      <c r="AI1830">
        <v>0.72219370921621817</v>
      </c>
      <c r="AJ1830">
        <v>0.72219370921621817</v>
      </c>
      <c r="AK1830">
        <v>0</v>
      </c>
      <c r="AL1830">
        <v>19.379844961240309</v>
      </c>
      <c r="AM1830">
        <v>19.379844961240309</v>
      </c>
      <c r="AN1830">
        <v>0</v>
      </c>
      <c r="AO1830">
        <v>0.72219370921621817</v>
      </c>
      <c r="AP1830">
        <v>0.72219370921621817</v>
      </c>
    </row>
    <row r="1831" spans="1:42" x14ac:dyDescent="0.3">
      <c r="A1831">
        <v>5263</v>
      </c>
      <c r="B1831" t="s">
        <v>32</v>
      </c>
      <c r="C1831" t="s">
        <v>471</v>
      </c>
      <c r="D1831" t="s">
        <v>450</v>
      </c>
      <c r="E1831" t="s">
        <v>35</v>
      </c>
      <c r="F1831">
        <v>46120</v>
      </c>
      <c r="G1831">
        <v>18133</v>
      </c>
      <c r="H1831" t="s">
        <v>411</v>
      </c>
      <c r="I1831" t="s">
        <v>412</v>
      </c>
      <c r="J1831">
        <v>0</v>
      </c>
      <c r="K1831">
        <v>0</v>
      </c>
      <c r="L1831">
        <v>0</v>
      </c>
      <c r="M1831">
        <v>0</v>
      </c>
      <c r="N1831">
        <v>0</v>
      </c>
      <c r="O1831" s="3">
        <v>1</v>
      </c>
      <c r="P1831">
        <v>0</v>
      </c>
      <c r="Q1831">
        <v>1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7">
        <f t="shared" si="112"/>
        <v>0</v>
      </c>
      <c r="Y1831" s="7">
        <f t="shared" si="113"/>
        <v>0</v>
      </c>
      <c r="Z1831" s="7">
        <f t="shared" si="114"/>
        <v>1</v>
      </c>
      <c r="AA1831" s="7">
        <f t="shared" si="115"/>
        <v>0</v>
      </c>
      <c r="AB1831">
        <v>3.0617372696625096</v>
      </c>
      <c r="AC1831">
        <v>0</v>
      </c>
      <c r="AD1831">
        <v>3.0617372696625096</v>
      </c>
      <c r="AE1831">
        <v>0</v>
      </c>
      <c r="AF1831">
        <v>0</v>
      </c>
      <c r="AG1831">
        <v>0</v>
      </c>
      <c r="AH1831">
        <v>0.65300113384742331</v>
      </c>
      <c r="AI1831">
        <v>0</v>
      </c>
      <c r="AJ1831">
        <v>0.65300113384742331</v>
      </c>
      <c r="AK1831">
        <v>3.0617372696625096</v>
      </c>
      <c r="AL1831">
        <v>0</v>
      </c>
      <c r="AM1831">
        <v>3.0617372696625096</v>
      </c>
      <c r="AN1831">
        <v>3.7147384035099327</v>
      </c>
      <c r="AO1831">
        <v>0</v>
      </c>
      <c r="AP1831">
        <v>3.7147384035099327</v>
      </c>
    </row>
    <row r="1832" spans="1:42" x14ac:dyDescent="0.3">
      <c r="A1832">
        <v>5276</v>
      </c>
      <c r="B1832" t="s">
        <v>32</v>
      </c>
      <c r="C1832" t="s">
        <v>472</v>
      </c>
      <c r="D1832" t="s">
        <v>48</v>
      </c>
      <c r="E1832" t="s">
        <v>35</v>
      </c>
      <c r="F1832">
        <v>46929</v>
      </c>
      <c r="G1832">
        <v>18015</v>
      </c>
      <c r="H1832" t="s">
        <v>68</v>
      </c>
      <c r="I1832" t="s">
        <v>69</v>
      </c>
      <c r="J1832">
        <v>18027</v>
      </c>
      <c r="K1832" t="s">
        <v>108</v>
      </c>
      <c r="L1832">
        <v>0</v>
      </c>
      <c r="M1832">
        <v>0</v>
      </c>
      <c r="N1832">
        <v>0</v>
      </c>
      <c r="O1832" s="3">
        <v>0</v>
      </c>
      <c r="P1832">
        <v>1</v>
      </c>
      <c r="Q1832">
        <v>1</v>
      </c>
      <c r="R1832" s="3">
        <v>0</v>
      </c>
      <c r="S1832" s="3">
        <v>1</v>
      </c>
      <c r="T1832" s="3">
        <v>1</v>
      </c>
      <c r="U1832" s="3">
        <v>0</v>
      </c>
      <c r="V1832" s="3">
        <v>1</v>
      </c>
      <c r="W1832" s="3">
        <v>1</v>
      </c>
      <c r="X1832" s="7">
        <f t="shared" si="112"/>
        <v>0</v>
      </c>
      <c r="Y1832" s="7">
        <f t="shared" si="113"/>
        <v>0</v>
      </c>
      <c r="Z1832" s="7">
        <f t="shared" si="114"/>
        <v>0</v>
      </c>
      <c r="AA1832" s="7">
        <f t="shared" si="115"/>
        <v>0</v>
      </c>
      <c r="AB1832">
        <v>0</v>
      </c>
      <c r="AC1832">
        <v>0</v>
      </c>
      <c r="AD1832">
        <v>0</v>
      </c>
      <c r="AE1832">
        <v>0</v>
      </c>
      <c r="AF1832">
        <v>2.6132866390746043</v>
      </c>
      <c r="AG1832">
        <v>2.6132866390746043</v>
      </c>
      <c r="AH1832">
        <v>0.45207715066457393</v>
      </c>
      <c r="AI1832">
        <v>1.0208724020461835</v>
      </c>
      <c r="AJ1832">
        <v>1.4729495527107572</v>
      </c>
      <c r="AK1832">
        <v>0</v>
      </c>
      <c r="AL1832">
        <v>2.6132866390746043</v>
      </c>
      <c r="AM1832">
        <v>2.6132866390746043</v>
      </c>
      <c r="AN1832">
        <v>0.45207715066457393</v>
      </c>
      <c r="AO1832">
        <v>1.0208724020461835</v>
      </c>
      <c r="AP1832">
        <v>1.4729495527107572</v>
      </c>
    </row>
    <row r="1833" spans="1:42" x14ac:dyDescent="0.3">
      <c r="A1833">
        <v>5366</v>
      </c>
      <c r="B1833" t="s">
        <v>32</v>
      </c>
      <c r="C1833" t="s">
        <v>201</v>
      </c>
      <c r="D1833" t="s">
        <v>473</v>
      </c>
      <c r="E1833" t="s">
        <v>35</v>
      </c>
      <c r="F1833">
        <v>46928</v>
      </c>
      <c r="G1833">
        <v>18053</v>
      </c>
      <c r="H1833" t="s">
        <v>265</v>
      </c>
      <c r="I1833" t="s">
        <v>266</v>
      </c>
      <c r="J1833">
        <v>0</v>
      </c>
      <c r="K1833">
        <v>0</v>
      </c>
      <c r="L1833">
        <v>0</v>
      </c>
      <c r="M1833">
        <v>0</v>
      </c>
      <c r="N1833">
        <v>0</v>
      </c>
      <c r="O1833" s="3">
        <v>1</v>
      </c>
      <c r="P1833">
        <v>1</v>
      </c>
      <c r="Q1833">
        <v>1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7">
        <f t="shared" si="112"/>
        <v>0</v>
      </c>
      <c r="Y1833" s="7">
        <f t="shared" si="113"/>
        <v>0</v>
      </c>
      <c r="Z1833" s="7">
        <f t="shared" si="114"/>
        <v>1</v>
      </c>
      <c r="AA1833" s="7">
        <f t="shared" si="115"/>
        <v>0</v>
      </c>
      <c r="AB1833">
        <v>1.295001295001295</v>
      </c>
      <c r="AC1833">
        <v>0</v>
      </c>
      <c r="AD1833">
        <v>1.295001295001295</v>
      </c>
      <c r="AE1833">
        <v>0</v>
      </c>
      <c r="AF1833">
        <v>0</v>
      </c>
      <c r="AG1833">
        <v>0</v>
      </c>
      <c r="AH1833">
        <v>0.95786085724056735</v>
      </c>
      <c r="AI1833">
        <v>0</v>
      </c>
      <c r="AJ1833">
        <v>0.95786085724056735</v>
      </c>
      <c r="AK1833">
        <v>1.295001295001295</v>
      </c>
      <c r="AL1833">
        <v>0</v>
      </c>
      <c r="AM1833">
        <v>1.295001295001295</v>
      </c>
      <c r="AN1833">
        <v>2.2528621522418621</v>
      </c>
      <c r="AO1833">
        <v>0</v>
      </c>
      <c r="AP1833">
        <v>2.2528621522418621</v>
      </c>
    </row>
    <row r="1834" spans="1:42" x14ac:dyDescent="0.3">
      <c r="A1834">
        <v>5372</v>
      </c>
      <c r="B1834" t="s">
        <v>32</v>
      </c>
      <c r="C1834" t="s">
        <v>105</v>
      </c>
      <c r="D1834" t="s">
        <v>474</v>
      </c>
      <c r="E1834" t="s">
        <v>35</v>
      </c>
      <c r="F1834">
        <v>47501</v>
      </c>
      <c r="G1834">
        <v>18027</v>
      </c>
      <c r="H1834" t="s">
        <v>107</v>
      </c>
      <c r="I1834" t="s">
        <v>108</v>
      </c>
      <c r="J1834">
        <v>0</v>
      </c>
      <c r="K1834">
        <v>0</v>
      </c>
      <c r="L1834">
        <v>0</v>
      </c>
      <c r="M1834">
        <v>0</v>
      </c>
      <c r="N1834">
        <v>0</v>
      </c>
      <c r="O1834" s="3">
        <v>0</v>
      </c>
      <c r="P1834">
        <v>0</v>
      </c>
      <c r="Q1834">
        <v>0</v>
      </c>
      <c r="R1834" s="3">
        <v>1</v>
      </c>
      <c r="S1834" s="3">
        <v>0</v>
      </c>
      <c r="T1834" s="3">
        <v>1</v>
      </c>
      <c r="U1834" s="3">
        <v>1</v>
      </c>
      <c r="V1834" s="3">
        <v>0</v>
      </c>
      <c r="W1834" s="3">
        <v>1</v>
      </c>
      <c r="X1834" s="7">
        <f t="shared" si="112"/>
        <v>0</v>
      </c>
      <c r="Y1834" s="7">
        <f t="shared" si="113"/>
        <v>2.7717200140696447</v>
      </c>
      <c r="Z1834" s="7">
        <f t="shared" si="114"/>
        <v>0</v>
      </c>
      <c r="AA1834" s="7">
        <f t="shared" si="115"/>
        <v>0</v>
      </c>
      <c r="AB1834">
        <v>0</v>
      </c>
      <c r="AC1834">
        <v>2.7717200140696447</v>
      </c>
      <c r="AD1834">
        <v>2.7717200140696447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2.7717200140696447</v>
      </c>
      <c r="AM1834">
        <v>2.7717200140696447</v>
      </c>
      <c r="AN1834">
        <v>0</v>
      </c>
      <c r="AO1834">
        <v>2.7717200140696447</v>
      </c>
      <c r="AP1834">
        <v>2.7717200140696447</v>
      </c>
    </row>
    <row r="1835" spans="1:42" x14ac:dyDescent="0.3">
      <c r="A1835">
        <v>5431</v>
      </c>
      <c r="B1835" t="s">
        <v>32</v>
      </c>
      <c r="C1835" t="s">
        <v>475</v>
      </c>
      <c r="D1835" t="s">
        <v>476</v>
      </c>
      <c r="E1835" t="s">
        <v>98</v>
      </c>
      <c r="F1835">
        <v>47390</v>
      </c>
      <c r="G1835">
        <v>18135</v>
      </c>
      <c r="H1835" t="s">
        <v>100</v>
      </c>
      <c r="I1835" t="s">
        <v>101</v>
      </c>
      <c r="J1835">
        <v>0</v>
      </c>
      <c r="K1835">
        <v>0</v>
      </c>
      <c r="L1835">
        <v>0</v>
      </c>
      <c r="M1835">
        <v>0</v>
      </c>
      <c r="N1835">
        <v>0</v>
      </c>
      <c r="O1835" s="3">
        <v>1</v>
      </c>
      <c r="P1835">
        <v>0</v>
      </c>
      <c r="Q1835">
        <v>1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7">
        <f t="shared" si="112"/>
        <v>0</v>
      </c>
      <c r="Y1835" s="7">
        <f t="shared" si="113"/>
        <v>0</v>
      </c>
      <c r="Z1835" s="7">
        <f t="shared" si="114"/>
        <v>1</v>
      </c>
      <c r="AA1835" s="7">
        <f t="shared" si="115"/>
        <v>0</v>
      </c>
      <c r="AB1835">
        <v>2.4717723596527654</v>
      </c>
      <c r="AC1835">
        <v>0</v>
      </c>
      <c r="AD1835">
        <v>2.4717723596527654</v>
      </c>
      <c r="AE1835">
        <v>0</v>
      </c>
      <c r="AF1835">
        <v>0</v>
      </c>
      <c r="AG1835">
        <v>0</v>
      </c>
      <c r="AH1835">
        <v>0.57813247905757592</v>
      </c>
      <c r="AI1835">
        <v>0</v>
      </c>
      <c r="AJ1835">
        <v>0.57813247905757592</v>
      </c>
      <c r="AK1835">
        <v>2.4717723596527654</v>
      </c>
      <c r="AL1835">
        <v>0</v>
      </c>
      <c r="AM1835">
        <v>2.4717723596527654</v>
      </c>
      <c r="AN1835">
        <v>3.0499048387103413</v>
      </c>
      <c r="AO1835">
        <v>0</v>
      </c>
      <c r="AP1835">
        <v>3.0499048387103413</v>
      </c>
    </row>
    <row r="1836" spans="1:42" x14ac:dyDescent="0.3">
      <c r="A1836">
        <v>5492</v>
      </c>
      <c r="B1836" t="s">
        <v>32</v>
      </c>
      <c r="C1836" t="s">
        <v>377</v>
      </c>
      <c r="D1836" t="s">
        <v>378</v>
      </c>
      <c r="E1836" t="s">
        <v>477</v>
      </c>
      <c r="F1836">
        <v>47591</v>
      </c>
      <c r="G1836">
        <v>18083</v>
      </c>
      <c r="H1836" t="s">
        <v>79</v>
      </c>
      <c r="I1836" t="s">
        <v>380</v>
      </c>
      <c r="J1836">
        <v>18097</v>
      </c>
      <c r="K1836" t="s">
        <v>202</v>
      </c>
      <c r="L1836">
        <v>0</v>
      </c>
      <c r="M1836">
        <v>0</v>
      </c>
      <c r="N1836">
        <v>0</v>
      </c>
      <c r="O1836" s="3">
        <v>0</v>
      </c>
      <c r="P1836">
        <v>0</v>
      </c>
      <c r="Q1836">
        <v>0</v>
      </c>
      <c r="R1836" s="3">
        <v>0</v>
      </c>
      <c r="S1836" s="3">
        <v>1</v>
      </c>
      <c r="T1836" s="3">
        <v>1</v>
      </c>
      <c r="U1836" s="3">
        <v>0</v>
      </c>
      <c r="V1836" s="3">
        <v>1</v>
      </c>
      <c r="W1836" s="3">
        <v>1</v>
      </c>
      <c r="X1836" s="7">
        <f t="shared" si="112"/>
        <v>0</v>
      </c>
      <c r="Y1836" s="7">
        <f t="shared" si="113"/>
        <v>0</v>
      </c>
      <c r="Z1836" s="7">
        <f t="shared" si="114"/>
        <v>0</v>
      </c>
      <c r="AA1836" s="7">
        <f t="shared" si="115"/>
        <v>0</v>
      </c>
      <c r="AB1836">
        <v>0</v>
      </c>
      <c r="AC1836">
        <v>0</v>
      </c>
      <c r="AD1836">
        <v>0</v>
      </c>
      <c r="AE1836">
        <v>0</v>
      </c>
      <c r="AF1836">
        <v>19.379844961240309</v>
      </c>
      <c r="AG1836">
        <v>19.379844961240309</v>
      </c>
      <c r="AH1836">
        <v>0</v>
      </c>
      <c r="AI1836">
        <v>0.72219370921621817</v>
      </c>
      <c r="AJ1836">
        <v>0.72219370921621817</v>
      </c>
      <c r="AK1836">
        <v>0</v>
      </c>
      <c r="AL1836">
        <v>19.379844961240309</v>
      </c>
      <c r="AM1836">
        <v>19.379844961240309</v>
      </c>
      <c r="AN1836">
        <v>0</v>
      </c>
      <c r="AO1836">
        <v>0.72219370921621817</v>
      </c>
      <c r="AP1836">
        <v>0.72219370921621817</v>
      </c>
    </row>
    <row r="1837" spans="1:42" x14ac:dyDescent="0.3">
      <c r="A1837">
        <v>5498</v>
      </c>
      <c r="B1837" t="s">
        <v>32</v>
      </c>
      <c r="C1837" t="s">
        <v>478</v>
      </c>
      <c r="D1837" t="s">
        <v>124</v>
      </c>
      <c r="E1837" t="s">
        <v>35</v>
      </c>
      <c r="F1837">
        <v>46713</v>
      </c>
      <c r="G1837">
        <v>18069</v>
      </c>
      <c r="H1837" t="s">
        <v>146</v>
      </c>
      <c r="I1837" t="s">
        <v>147</v>
      </c>
      <c r="J1837">
        <v>0</v>
      </c>
      <c r="K1837">
        <v>0</v>
      </c>
      <c r="L1837">
        <v>0</v>
      </c>
      <c r="M1837">
        <v>0</v>
      </c>
      <c r="N1837">
        <v>0</v>
      </c>
      <c r="O1837" s="3">
        <v>0</v>
      </c>
      <c r="P1837">
        <v>1</v>
      </c>
      <c r="Q1837">
        <v>1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7">
        <f t="shared" si="112"/>
        <v>0</v>
      </c>
      <c r="Y1837" s="7">
        <f t="shared" si="113"/>
        <v>0</v>
      </c>
      <c r="Z1837" s="7">
        <f t="shared" si="114"/>
        <v>0</v>
      </c>
      <c r="AA1837" s="7">
        <f t="shared" si="115"/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1.6147011072914608</v>
      </c>
      <c r="AI1837">
        <v>0</v>
      </c>
      <c r="AJ1837">
        <v>1.6147011072914608</v>
      </c>
      <c r="AK1837">
        <v>0</v>
      </c>
      <c r="AL1837">
        <v>0</v>
      </c>
      <c r="AM1837">
        <v>0</v>
      </c>
      <c r="AN1837">
        <v>1.6147011072914608</v>
      </c>
      <c r="AO1837">
        <v>0</v>
      </c>
      <c r="AP1837">
        <v>1.6147011072914608</v>
      </c>
    </row>
    <row r="1838" spans="1:42" x14ac:dyDescent="0.3">
      <c r="A1838">
        <v>5499</v>
      </c>
      <c r="B1838" t="s">
        <v>32</v>
      </c>
      <c r="C1838" t="s">
        <v>205</v>
      </c>
      <c r="D1838" t="s">
        <v>124</v>
      </c>
      <c r="E1838" t="s">
        <v>35</v>
      </c>
      <c r="F1838">
        <v>46506</v>
      </c>
      <c r="G1838">
        <v>18099</v>
      </c>
      <c r="H1838" t="s">
        <v>129</v>
      </c>
      <c r="I1838" t="s">
        <v>130</v>
      </c>
      <c r="J1838">
        <v>0</v>
      </c>
      <c r="K1838">
        <v>0</v>
      </c>
      <c r="L1838">
        <v>0</v>
      </c>
      <c r="M1838">
        <v>0</v>
      </c>
      <c r="N1838">
        <v>0</v>
      </c>
      <c r="O1838" s="3">
        <v>0</v>
      </c>
      <c r="P1838">
        <v>1</v>
      </c>
      <c r="Q1838">
        <v>1</v>
      </c>
      <c r="R1838" s="3">
        <v>0</v>
      </c>
      <c r="S1838" s="3">
        <v>0</v>
      </c>
      <c r="T1838" s="3">
        <v>0</v>
      </c>
      <c r="U1838" s="3">
        <v>0</v>
      </c>
      <c r="V1838" s="3">
        <v>1</v>
      </c>
      <c r="W1838" s="3">
        <v>1</v>
      </c>
      <c r="X1838" s="7">
        <f t="shared" si="112"/>
        <v>0</v>
      </c>
      <c r="Y1838" s="7">
        <f t="shared" si="113"/>
        <v>0</v>
      </c>
      <c r="Z1838" s="7">
        <f t="shared" si="114"/>
        <v>0</v>
      </c>
      <c r="AA1838" s="7">
        <f t="shared" si="115"/>
        <v>0</v>
      </c>
      <c r="AB1838">
        <v>0</v>
      </c>
      <c r="AC1838">
        <v>0</v>
      </c>
      <c r="AD1838">
        <v>0</v>
      </c>
      <c r="AE1838">
        <v>3.3271780539335563</v>
      </c>
      <c r="AF1838">
        <v>0</v>
      </c>
      <c r="AG1838">
        <v>3.3271780539335563</v>
      </c>
      <c r="AH1838">
        <v>0.47344133365638746</v>
      </c>
      <c r="AI1838">
        <v>0</v>
      </c>
      <c r="AJ1838">
        <v>0.47344133365638746</v>
      </c>
      <c r="AK1838">
        <v>3.3271780539335563</v>
      </c>
      <c r="AL1838">
        <v>0</v>
      </c>
      <c r="AM1838">
        <v>3.3271780539335563</v>
      </c>
      <c r="AN1838">
        <v>0.47344133365638746</v>
      </c>
      <c r="AO1838">
        <v>0</v>
      </c>
      <c r="AP1838">
        <v>0.47344133365638746</v>
      </c>
    </row>
    <row r="1839" spans="1:42" x14ac:dyDescent="0.3">
      <c r="A1839">
        <v>5505</v>
      </c>
      <c r="B1839" t="s">
        <v>32</v>
      </c>
      <c r="C1839" t="s">
        <v>247</v>
      </c>
      <c r="D1839" t="s">
        <v>200</v>
      </c>
      <c r="E1839" t="s">
        <v>199</v>
      </c>
      <c r="F1839">
        <v>46203</v>
      </c>
      <c r="G1839">
        <v>18097</v>
      </c>
      <c r="H1839" t="s">
        <v>201</v>
      </c>
      <c r="I1839" t="s">
        <v>202</v>
      </c>
      <c r="J1839">
        <v>0</v>
      </c>
      <c r="K1839">
        <v>0</v>
      </c>
      <c r="L1839">
        <v>0</v>
      </c>
      <c r="M1839">
        <v>0</v>
      </c>
      <c r="N1839">
        <v>0</v>
      </c>
      <c r="O1839" s="3">
        <v>0</v>
      </c>
      <c r="P1839">
        <v>0</v>
      </c>
      <c r="Q1839">
        <v>0</v>
      </c>
      <c r="R1839" s="3">
        <v>1</v>
      </c>
      <c r="S1839" s="3">
        <v>0</v>
      </c>
      <c r="T1839" s="3">
        <v>1</v>
      </c>
      <c r="U1839" s="3">
        <v>1</v>
      </c>
      <c r="V1839" s="3">
        <v>0</v>
      </c>
      <c r="W1839" s="3">
        <v>1</v>
      </c>
      <c r="X1839" s="7">
        <f t="shared" si="112"/>
        <v>0</v>
      </c>
      <c r="Y1839" s="7">
        <f t="shared" si="113"/>
        <v>18.916595012897677</v>
      </c>
      <c r="Z1839" s="7">
        <f t="shared" si="114"/>
        <v>0</v>
      </c>
      <c r="AA1839" s="7">
        <f t="shared" si="115"/>
        <v>0</v>
      </c>
      <c r="AB1839">
        <v>0</v>
      </c>
      <c r="AC1839">
        <v>18.916595012897677</v>
      </c>
      <c r="AD1839">
        <v>18.916595012897677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18.916595012897677</v>
      </c>
      <c r="AM1839">
        <v>18.916595012897677</v>
      </c>
      <c r="AN1839">
        <v>0</v>
      </c>
      <c r="AO1839">
        <v>18.916595012897677</v>
      </c>
      <c r="AP1839">
        <v>18.916595012897677</v>
      </c>
    </row>
    <row r="1840" spans="1:42" x14ac:dyDescent="0.3">
      <c r="A1840">
        <v>5506</v>
      </c>
      <c r="B1840" t="s">
        <v>32</v>
      </c>
      <c r="C1840" t="s">
        <v>479</v>
      </c>
      <c r="D1840" t="s">
        <v>356</v>
      </c>
      <c r="E1840" t="s">
        <v>35</v>
      </c>
      <c r="F1840">
        <v>46791</v>
      </c>
      <c r="G1840">
        <v>18179</v>
      </c>
      <c r="H1840" t="s">
        <v>401</v>
      </c>
      <c r="I1840" t="s">
        <v>402</v>
      </c>
      <c r="J1840">
        <v>0</v>
      </c>
      <c r="K1840">
        <v>0</v>
      </c>
      <c r="L1840">
        <v>0</v>
      </c>
      <c r="M1840">
        <v>0</v>
      </c>
      <c r="N1840">
        <v>0</v>
      </c>
      <c r="O1840" s="3">
        <v>1</v>
      </c>
      <c r="P1840">
        <v>0</v>
      </c>
      <c r="Q1840">
        <v>1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7">
        <f t="shared" si="112"/>
        <v>0</v>
      </c>
      <c r="Y1840" s="7">
        <f t="shared" si="113"/>
        <v>0</v>
      </c>
      <c r="Z1840" s="7">
        <f t="shared" si="114"/>
        <v>1</v>
      </c>
      <c r="AA1840" s="7">
        <f t="shared" si="115"/>
        <v>0</v>
      </c>
      <c r="AB1840">
        <v>3.6323207054914364</v>
      </c>
      <c r="AC1840">
        <v>0</v>
      </c>
      <c r="AD1840">
        <v>3.6323207054914364</v>
      </c>
      <c r="AE1840">
        <v>0</v>
      </c>
      <c r="AF1840">
        <v>0</v>
      </c>
      <c r="AG1840">
        <v>0</v>
      </c>
      <c r="AH1840">
        <v>0.78257536267062466</v>
      </c>
      <c r="AI1840">
        <v>0</v>
      </c>
      <c r="AJ1840">
        <v>0.78257536267062466</v>
      </c>
      <c r="AK1840">
        <v>3.6323207054914364</v>
      </c>
      <c r="AL1840">
        <v>0</v>
      </c>
      <c r="AM1840">
        <v>3.6323207054914364</v>
      </c>
      <c r="AN1840">
        <v>4.4148960681620615</v>
      </c>
      <c r="AO1840">
        <v>0</v>
      </c>
      <c r="AP1840">
        <v>4.4148960681620615</v>
      </c>
    </row>
    <row r="1841" spans="1:42" x14ac:dyDescent="0.3">
      <c r="A1841">
        <v>5603</v>
      </c>
      <c r="B1841" t="s">
        <v>32</v>
      </c>
      <c r="C1841" t="s">
        <v>480</v>
      </c>
      <c r="D1841" t="s">
        <v>481</v>
      </c>
      <c r="E1841" t="s">
        <v>35</v>
      </c>
      <c r="F1841">
        <v>46127</v>
      </c>
      <c r="G1841">
        <v>18139</v>
      </c>
      <c r="H1841" t="s">
        <v>310</v>
      </c>
      <c r="I1841" t="s">
        <v>311</v>
      </c>
      <c r="J1841">
        <v>0</v>
      </c>
      <c r="K1841">
        <v>0</v>
      </c>
      <c r="L1841">
        <v>0</v>
      </c>
      <c r="M1841">
        <v>0</v>
      </c>
      <c r="N1841">
        <v>0</v>
      </c>
      <c r="O1841" s="3">
        <v>0</v>
      </c>
      <c r="P1841">
        <v>0</v>
      </c>
      <c r="Q1841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7">
        <f t="shared" si="112"/>
        <v>0</v>
      </c>
      <c r="Y1841" s="7">
        <f t="shared" si="113"/>
        <v>0</v>
      </c>
      <c r="Z1841" s="7">
        <f t="shared" si="114"/>
        <v>0</v>
      </c>
      <c r="AA1841" s="7">
        <f t="shared" si="115"/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</row>
    <row r="1842" spans="1:42" x14ac:dyDescent="0.3">
      <c r="A1842">
        <v>5604</v>
      </c>
      <c r="B1842" t="s">
        <v>32</v>
      </c>
      <c r="C1842" t="s">
        <v>235</v>
      </c>
      <c r="D1842" t="s">
        <v>481</v>
      </c>
      <c r="E1842" t="s">
        <v>35</v>
      </c>
      <c r="F1842">
        <v>46133</v>
      </c>
      <c r="G1842">
        <v>18041</v>
      </c>
      <c r="H1842" t="s">
        <v>210</v>
      </c>
      <c r="I1842" t="s">
        <v>211</v>
      </c>
      <c r="J1842">
        <v>0</v>
      </c>
      <c r="K1842">
        <v>0</v>
      </c>
      <c r="L1842">
        <v>0</v>
      </c>
      <c r="M1842">
        <v>0</v>
      </c>
      <c r="N1842">
        <v>0</v>
      </c>
      <c r="O1842" s="3">
        <v>0</v>
      </c>
      <c r="P1842">
        <v>0</v>
      </c>
      <c r="Q1842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7">
        <f t="shared" si="112"/>
        <v>0</v>
      </c>
      <c r="Y1842" s="7">
        <f t="shared" si="113"/>
        <v>0</v>
      </c>
      <c r="Z1842" s="7">
        <f t="shared" si="114"/>
        <v>0</v>
      </c>
      <c r="AA1842" s="7">
        <f t="shared" si="115"/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</row>
    <row r="1843" spans="1:42" x14ac:dyDescent="0.3">
      <c r="A1843">
        <v>5611</v>
      </c>
      <c r="B1843" t="s">
        <v>32</v>
      </c>
      <c r="C1843" t="s">
        <v>482</v>
      </c>
      <c r="D1843" t="s">
        <v>204</v>
      </c>
      <c r="E1843" t="s">
        <v>35</v>
      </c>
      <c r="F1843">
        <v>46539</v>
      </c>
      <c r="G1843">
        <v>18085</v>
      </c>
      <c r="H1843" t="s">
        <v>336</v>
      </c>
      <c r="I1843" t="s">
        <v>337</v>
      </c>
      <c r="J1843">
        <v>0</v>
      </c>
      <c r="K1843">
        <v>0</v>
      </c>
      <c r="L1843">
        <v>0</v>
      </c>
      <c r="M1843">
        <v>0</v>
      </c>
      <c r="N1843">
        <v>0</v>
      </c>
      <c r="O1843" s="3">
        <v>0</v>
      </c>
      <c r="P1843">
        <v>1</v>
      </c>
      <c r="Q1843">
        <v>1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7">
        <f t="shared" si="112"/>
        <v>0</v>
      </c>
      <c r="Y1843" s="7">
        <f t="shared" si="113"/>
        <v>0</v>
      </c>
      <c r="Z1843" s="7">
        <f t="shared" si="114"/>
        <v>0</v>
      </c>
      <c r="AA1843" s="7">
        <f t="shared" si="115"/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0.37623521340282617</v>
      </c>
      <c r="AI1843">
        <v>0</v>
      </c>
      <c r="AJ1843">
        <v>0.37623521340282617</v>
      </c>
      <c r="AK1843">
        <v>0</v>
      </c>
      <c r="AL1843">
        <v>0</v>
      </c>
      <c r="AM1843">
        <v>0</v>
      </c>
      <c r="AN1843">
        <v>0.37623521340282617</v>
      </c>
      <c r="AO1843">
        <v>0</v>
      </c>
      <c r="AP1843">
        <v>0.37623521340282617</v>
      </c>
    </row>
    <row r="1844" spans="1:42" x14ac:dyDescent="0.3">
      <c r="A1844">
        <v>5640</v>
      </c>
      <c r="B1844" t="s">
        <v>32</v>
      </c>
      <c r="C1844" t="s">
        <v>483</v>
      </c>
      <c r="D1844" t="s">
        <v>484</v>
      </c>
      <c r="E1844" t="s">
        <v>35</v>
      </c>
      <c r="F1844">
        <v>46982</v>
      </c>
      <c r="G1844">
        <v>18085</v>
      </c>
      <c r="H1844" t="s">
        <v>336</v>
      </c>
      <c r="I1844" t="s">
        <v>337</v>
      </c>
      <c r="J1844">
        <v>0</v>
      </c>
      <c r="K1844">
        <v>0</v>
      </c>
      <c r="L1844">
        <v>0</v>
      </c>
      <c r="M1844">
        <v>0</v>
      </c>
      <c r="N1844">
        <v>0</v>
      </c>
      <c r="O1844" s="3">
        <v>0</v>
      </c>
      <c r="P1844">
        <v>1</v>
      </c>
      <c r="Q1844">
        <v>1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7">
        <f t="shared" si="112"/>
        <v>0</v>
      </c>
      <c r="Y1844" s="7">
        <f t="shared" si="113"/>
        <v>0</v>
      </c>
      <c r="Z1844" s="7">
        <f t="shared" si="114"/>
        <v>0</v>
      </c>
      <c r="AA1844" s="7">
        <f t="shared" si="115"/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0.37623521340282617</v>
      </c>
      <c r="AI1844">
        <v>0</v>
      </c>
      <c r="AJ1844">
        <v>0.37623521340282617</v>
      </c>
      <c r="AK1844">
        <v>0</v>
      </c>
      <c r="AL1844">
        <v>0</v>
      </c>
      <c r="AM1844">
        <v>0</v>
      </c>
      <c r="AN1844">
        <v>0.37623521340282617</v>
      </c>
      <c r="AO1844">
        <v>0</v>
      </c>
      <c r="AP1844">
        <v>0.37623521340282617</v>
      </c>
    </row>
    <row r="1845" spans="1:42" x14ac:dyDescent="0.3">
      <c r="A1845">
        <v>5662</v>
      </c>
      <c r="B1845" t="s">
        <v>32</v>
      </c>
      <c r="C1845" t="s">
        <v>485</v>
      </c>
      <c r="D1845" t="s">
        <v>486</v>
      </c>
      <c r="E1845" t="s">
        <v>35</v>
      </c>
      <c r="F1845">
        <v>47921</v>
      </c>
      <c r="G1845">
        <v>18007</v>
      </c>
      <c r="H1845" t="s">
        <v>231</v>
      </c>
      <c r="I1845" t="s">
        <v>232</v>
      </c>
      <c r="J1845">
        <v>18027</v>
      </c>
      <c r="K1845" t="s">
        <v>108</v>
      </c>
      <c r="L1845">
        <v>0</v>
      </c>
      <c r="M1845">
        <v>0</v>
      </c>
      <c r="N1845">
        <v>0</v>
      </c>
      <c r="O1845" s="3">
        <v>0</v>
      </c>
      <c r="P1845">
        <v>1</v>
      </c>
      <c r="Q1845">
        <v>1</v>
      </c>
      <c r="R1845" s="3">
        <v>0</v>
      </c>
      <c r="S1845" s="3">
        <v>1</v>
      </c>
      <c r="T1845" s="3">
        <v>1</v>
      </c>
      <c r="U1845" s="3">
        <v>0</v>
      </c>
      <c r="V1845" s="3">
        <v>1</v>
      </c>
      <c r="W1845" s="3">
        <v>1</v>
      </c>
      <c r="X1845" s="7">
        <f t="shared" si="112"/>
        <v>0</v>
      </c>
      <c r="Y1845" s="7">
        <f t="shared" si="113"/>
        <v>0</v>
      </c>
      <c r="Z1845" s="7">
        <f t="shared" si="114"/>
        <v>0</v>
      </c>
      <c r="AA1845" s="7">
        <f t="shared" si="115"/>
        <v>0</v>
      </c>
      <c r="AB1845">
        <v>0</v>
      </c>
      <c r="AC1845">
        <v>0</v>
      </c>
      <c r="AD1845">
        <v>0</v>
      </c>
      <c r="AE1845">
        <v>0</v>
      </c>
      <c r="AF1845">
        <v>2.6132866390746043</v>
      </c>
      <c r="AG1845">
        <v>2.6132866390746043</v>
      </c>
      <c r="AH1845">
        <v>0.14341266204734479</v>
      </c>
      <c r="AI1845">
        <v>0.89059263131401134</v>
      </c>
      <c r="AJ1845">
        <v>1.0340052933613562</v>
      </c>
      <c r="AK1845">
        <v>0</v>
      </c>
      <c r="AL1845">
        <v>2.6132866390746043</v>
      </c>
      <c r="AM1845">
        <v>2.6132866390746043</v>
      </c>
      <c r="AN1845">
        <v>0.14341266204734479</v>
      </c>
      <c r="AO1845">
        <v>0.89059263131401134</v>
      </c>
      <c r="AP1845">
        <v>1.0340052933613562</v>
      </c>
    </row>
    <row r="1846" spans="1:42" x14ac:dyDescent="0.3">
      <c r="A1846">
        <v>5731</v>
      </c>
      <c r="B1846" t="s">
        <v>32</v>
      </c>
      <c r="C1846" t="s">
        <v>216</v>
      </c>
      <c r="D1846" t="s">
        <v>436</v>
      </c>
      <c r="E1846" t="s">
        <v>217</v>
      </c>
      <c r="F1846">
        <v>46122</v>
      </c>
      <c r="G1846">
        <v>18063</v>
      </c>
      <c r="H1846" t="s">
        <v>218</v>
      </c>
      <c r="I1846" t="s">
        <v>219</v>
      </c>
      <c r="J1846">
        <v>18097</v>
      </c>
      <c r="K1846" t="s">
        <v>202</v>
      </c>
      <c r="L1846">
        <v>0</v>
      </c>
      <c r="M1846">
        <v>0</v>
      </c>
      <c r="N1846">
        <v>0</v>
      </c>
      <c r="O1846" s="3">
        <v>0</v>
      </c>
      <c r="P1846">
        <v>1</v>
      </c>
      <c r="Q1846">
        <v>1</v>
      </c>
      <c r="R1846" s="3">
        <v>0</v>
      </c>
      <c r="S1846" s="3">
        <v>1</v>
      </c>
      <c r="T1846" s="3">
        <v>1</v>
      </c>
      <c r="U1846" s="3">
        <v>0</v>
      </c>
      <c r="V1846" s="3">
        <v>1</v>
      </c>
      <c r="W1846" s="3">
        <v>1</v>
      </c>
      <c r="X1846" s="7">
        <f t="shared" si="112"/>
        <v>0</v>
      </c>
      <c r="Y1846" s="7">
        <f t="shared" si="113"/>
        <v>0</v>
      </c>
      <c r="Z1846" s="7">
        <f t="shared" si="114"/>
        <v>0</v>
      </c>
      <c r="AA1846" s="7">
        <f t="shared" si="115"/>
        <v>0</v>
      </c>
      <c r="AB1846">
        <v>0</v>
      </c>
      <c r="AC1846">
        <v>0</v>
      </c>
      <c r="AD1846">
        <v>0</v>
      </c>
      <c r="AE1846">
        <v>0</v>
      </c>
      <c r="AF1846">
        <v>19.379844961240309</v>
      </c>
      <c r="AG1846">
        <v>19.379844961240309</v>
      </c>
      <c r="AH1846">
        <v>1.3697329698794363</v>
      </c>
      <c r="AI1846">
        <v>0.4027828634199927</v>
      </c>
      <c r="AJ1846">
        <v>1.7725158332994291</v>
      </c>
      <c r="AK1846">
        <v>0</v>
      </c>
      <c r="AL1846">
        <v>19.379844961240309</v>
      </c>
      <c r="AM1846">
        <v>19.379844961240309</v>
      </c>
      <c r="AN1846">
        <v>1.3697329698794363</v>
      </c>
      <c r="AO1846">
        <v>0.4027828634199927</v>
      </c>
      <c r="AP1846">
        <v>1.7725158332994291</v>
      </c>
    </row>
    <row r="1847" spans="1:42" x14ac:dyDescent="0.3">
      <c r="A1847">
        <v>5858</v>
      </c>
      <c r="B1847" t="s">
        <v>32</v>
      </c>
      <c r="C1847" t="s">
        <v>487</v>
      </c>
      <c r="D1847" t="s">
        <v>488</v>
      </c>
      <c r="E1847" t="s">
        <v>35</v>
      </c>
      <c r="F1847">
        <v>46957</v>
      </c>
      <c r="G1847">
        <v>18053</v>
      </c>
      <c r="H1847" t="s">
        <v>265</v>
      </c>
      <c r="I1847" t="s">
        <v>266</v>
      </c>
      <c r="J1847">
        <v>0</v>
      </c>
      <c r="K1847">
        <v>0</v>
      </c>
      <c r="L1847">
        <v>0</v>
      </c>
      <c r="M1847">
        <v>0</v>
      </c>
      <c r="N1847">
        <v>0</v>
      </c>
      <c r="O1847" s="3">
        <v>1</v>
      </c>
      <c r="P1847">
        <v>1</v>
      </c>
      <c r="Q1847">
        <v>1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7">
        <f t="shared" si="112"/>
        <v>0</v>
      </c>
      <c r="Y1847" s="7">
        <f t="shared" si="113"/>
        <v>0</v>
      </c>
      <c r="Z1847" s="7">
        <f t="shared" si="114"/>
        <v>1</v>
      </c>
      <c r="AA1847" s="7">
        <f t="shared" si="115"/>
        <v>0</v>
      </c>
      <c r="AB1847">
        <v>1.295001295001295</v>
      </c>
      <c r="AC1847">
        <v>0</v>
      </c>
      <c r="AD1847">
        <v>1.295001295001295</v>
      </c>
      <c r="AE1847">
        <v>0</v>
      </c>
      <c r="AF1847">
        <v>0</v>
      </c>
      <c r="AG1847">
        <v>0</v>
      </c>
      <c r="AH1847">
        <v>0.95786085724056735</v>
      </c>
      <c r="AI1847">
        <v>0</v>
      </c>
      <c r="AJ1847">
        <v>0.95786085724056735</v>
      </c>
      <c r="AK1847">
        <v>1.295001295001295</v>
      </c>
      <c r="AL1847">
        <v>0</v>
      </c>
      <c r="AM1847">
        <v>1.295001295001295</v>
      </c>
      <c r="AN1847">
        <v>2.2528621522418621</v>
      </c>
      <c r="AO1847">
        <v>0</v>
      </c>
      <c r="AP1847">
        <v>2.2528621522418621</v>
      </c>
    </row>
    <row r="1848" spans="1:42" x14ac:dyDescent="0.3">
      <c r="A1848">
        <v>5971</v>
      </c>
      <c r="B1848" t="s">
        <v>32</v>
      </c>
      <c r="C1848" t="s">
        <v>110</v>
      </c>
      <c r="D1848" t="s">
        <v>212</v>
      </c>
      <c r="E1848" t="s">
        <v>489</v>
      </c>
      <c r="F1848">
        <v>47274</v>
      </c>
      <c r="G1848">
        <v>18071</v>
      </c>
      <c r="H1848" t="s">
        <v>113</v>
      </c>
      <c r="I1848" t="s">
        <v>114</v>
      </c>
      <c r="J1848">
        <v>0</v>
      </c>
      <c r="K1848">
        <v>0</v>
      </c>
      <c r="L1848">
        <v>0</v>
      </c>
      <c r="M1848">
        <v>0</v>
      </c>
      <c r="N1848">
        <v>0</v>
      </c>
      <c r="O1848" s="3">
        <v>0</v>
      </c>
      <c r="P1848">
        <v>0</v>
      </c>
      <c r="Q1848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7">
        <f t="shared" si="112"/>
        <v>0</v>
      </c>
      <c r="Y1848" s="7">
        <f t="shared" si="113"/>
        <v>0</v>
      </c>
      <c r="Z1848" s="7">
        <f t="shared" si="114"/>
        <v>0</v>
      </c>
      <c r="AA1848" s="7">
        <f t="shared" si="115"/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</row>
    <row r="1849" spans="1:42" x14ac:dyDescent="0.3">
      <c r="A1849">
        <v>6124</v>
      </c>
      <c r="B1849" t="s">
        <v>32</v>
      </c>
      <c r="C1849" t="s">
        <v>300</v>
      </c>
      <c r="D1849" t="s">
        <v>301</v>
      </c>
      <c r="E1849" t="s">
        <v>35</v>
      </c>
      <c r="F1849">
        <v>47670</v>
      </c>
      <c r="G1849">
        <v>18051</v>
      </c>
      <c r="H1849" t="s">
        <v>296</v>
      </c>
      <c r="I1849" t="s">
        <v>297</v>
      </c>
      <c r="J1849">
        <v>0</v>
      </c>
      <c r="K1849">
        <v>0</v>
      </c>
      <c r="L1849">
        <v>0</v>
      </c>
      <c r="M1849">
        <v>0</v>
      </c>
      <c r="N1849">
        <v>0</v>
      </c>
      <c r="O1849" s="3">
        <v>0</v>
      </c>
      <c r="P1849">
        <v>0</v>
      </c>
      <c r="Q1849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7">
        <f t="shared" si="112"/>
        <v>0</v>
      </c>
      <c r="Y1849" s="7">
        <f t="shared" si="113"/>
        <v>0</v>
      </c>
      <c r="Z1849" s="7">
        <f t="shared" si="114"/>
        <v>0</v>
      </c>
      <c r="AA1849" s="7">
        <f t="shared" si="115"/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</row>
    <row r="1850" spans="1:42" x14ac:dyDescent="0.3">
      <c r="A1850">
        <v>6125</v>
      </c>
      <c r="B1850" t="s">
        <v>32</v>
      </c>
      <c r="C1850" t="s">
        <v>308</v>
      </c>
      <c r="D1850" t="s">
        <v>490</v>
      </c>
      <c r="E1850" t="s">
        <v>35</v>
      </c>
      <c r="F1850">
        <v>46975</v>
      </c>
      <c r="G1850">
        <v>18049</v>
      </c>
      <c r="H1850" t="s">
        <v>132</v>
      </c>
      <c r="I1850" t="s">
        <v>133</v>
      </c>
      <c r="J1850">
        <v>0</v>
      </c>
      <c r="K1850">
        <v>0</v>
      </c>
      <c r="L1850">
        <v>0</v>
      </c>
      <c r="M1850">
        <v>0</v>
      </c>
      <c r="N1850">
        <v>0</v>
      </c>
      <c r="O1850" s="3">
        <v>0</v>
      </c>
      <c r="P1850">
        <v>1</v>
      </c>
      <c r="Q1850">
        <v>1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7">
        <f t="shared" si="112"/>
        <v>0</v>
      </c>
      <c r="Y1850" s="7">
        <f t="shared" si="113"/>
        <v>0</v>
      </c>
      <c r="Z1850" s="7">
        <f t="shared" si="114"/>
        <v>0</v>
      </c>
      <c r="AA1850" s="7">
        <f t="shared" si="115"/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0.68297204879336482</v>
      </c>
      <c r="AI1850">
        <v>0</v>
      </c>
      <c r="AJ1850">
        <v>0.68297204879336482</v>
      </c>
      <c r="AK1850">
        <v>0</v>
      </c>
      <c r="AL1850">
        <v>0</v>
      </c>
      <c r="AM1850">
        <v>0</v>
      </c>
      <c r="AN1850">
        <v>0.68297204879336482</v>
      </c>
      <c r="AO1850">
        <v>0</v>
      </c>
      <c r="AP1850">
        <v>0.68297204879336482</v>
      </c>
    </row>
    <row r="1851" spans="1:42" x14ac:dyDescent="0.3">
      <c r="A1851">
        <v>6131</v>
      </c>
      <c r="B1851" t="s">
        <v>32</v>
      </c>
      <c r="C1851" t="s">
        <v>426</v>
      </c>
      <c r="D1851" t="s">
        <v>368</v>
      </c>
      <c r="E1851" t="s">
        <v>491</v>
      </c>
      <c r="F1851">
        <v>46725</v>
      </c>
      <c r="G1851">
        <v>18183</v>
      </c>
      <c r="H1851" t="s">
        <v>369</v>
      </c>
      <c r="I1851" t="s">
        <v>370</v>
      </c>
      <c r="J1851">
        <v>0</v>
      </c>
      <c r="K1851">
        <v>0</v>
      </c>
      <c r="L1851">
        <v>0</v>
      </c>
      <c r="M1851">
        <v>0</v>
      </c>
      <c r="N1851">
        <v>0</v>
      </c>
      <c r="O1851" s="3">
        <v>0</v>
      </c>
      <c r="P1851">
        <v>1</v>
      </c>
      <c r="Q1851">
        <v>1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7">
        <f t="shared" si="112"/>
        <v>0</v>
      </c>
      <c r="Y1851" s="7">
        <f t="shared" si="113"/>
        <v>0</v>
      </c>
      <c r="Z1851" s="7">
        <f t="shared" si="114"/>
        <v>0</v>
      </c>
      <c r="AA1851" s="7">
        <f t="shared" si="115"/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0.42970798814511491</v>
      </c>
      <c r="AI1851">
        <v>0</v>
      </c>
      <c r="AJ1851">
        <v>0.42970798814511491</v>
      </c>
      <c r="AK1851">
        <v>0</v>
      </c>
      <c r="AL1851">
        <v>0</v>
      </c>
      <c r="AM1851">
        <v>0</v>
      </c>
      <c r="AN1851">
        <v>0.42970798814511491</v>
      </c>
      <c r="AO1851">
        <v>0</v>
      </c>
      <c r="AP1851">
        <v>0.42970798814511491</v>
      </c>
    </row>
    <row r="1852" spans="1:42" x14ac:dyDescent="0.3">
      <c r="A1852">
        <v>6132</v>
      </c>
      <c r="B1852" t="s">
        <v>32</v>
      </c>
      <c r="C1852" t="s">
        <v>492</v>
      </c>
      <c r="D1852" t="s">
        <v>368</v>
      </c>
      <c r="E1852" t="s">
        <v>35</v>
      </c>
      <c r="F1852">
        <v>46723</v>
      </c>
      <c r="G1852">
        <v>18183</v>
      </c>
      <c r="H1852" t="s">
        <v>369</v>
      </c>
      <c r="I1852" t="s">
        <v>370</v>
      </c>
      <c r="J1852">
        <v>0</v>
      </c>
      <c r="K1852">
        <v>0</v>
      </c>
      <c r="L1852">
        <v>0</v>
      </c>
      <c r="M1852">
        <v>0</v>
      </c>
      <c r="N1852">
        <v>0</v>
      </c>
      <c r="O1852" s="3">
        <v>0</v>
      </c>
      <c r="P1852">
        <v>1</v>
      </c>
      <c r="Q1852">
        <v>1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7">
        <f t="shared" si="112"/>
        <v>0</v>
      </c>
      <c r="Y1852" s="7">
        <f t="shared" si="113"/>
        <v>0</v>
      </c>
      <c r="Z1852" s="7">
        <f t="shared" si="114"/>
        <v>0</v>
      </c>
      <c r="AA1852" s="7">
        <f t="shared" si="115"/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0.42970798814511491</v>
      </c>
      <c r="AI1852">
        <v>0</v>
      </c>
      <c r="AJ1852">
        <v>0.42970798814511491</v>
      </c>
      <c r="AK1852">
        <v>0</v>
      </c>
      <c r="AL1852">
        <v>0</v>
      </c>
      <c r="AM1852">
        <v>0</v>
      </c>
      <c r="AN1852">
        <v>0.42970798814511491</v>
      </c>
      <c r="AO1852">
        <v>0</v>
      </c>
      <c r="AP1852">
        <v>0.42970798814511491</v>
      </c>
    </row>
    <row r="1853" spans="1:42" x14ac:dyDescent="0.3">
      <c r="A1853">
        <v>6163</v>
      </c>
      <c r="B1853" t="s">
        <v>32</v>
      </c>
      <c r="C1853" t="s">
        <v>345</v>
      </c>
      <c r="D1853" t="s">
        <v>368</v>
      </c>
      <c r="E1853" t="s">
        <v>35</v>
      </c>
      <c r="F1853">
        <v>46797</v>
      </c>
      <c r="G1853">
        <v>18003</v>
      </c>
      <c r="H1853" t="s">
        <v>346</v>
      </c>
      <c r="I1853" t="s">
        <v>347</v>
      </c>
      <c r="J1853">
        <v>0</v>
      </c>
      <c r="K1853">
        <v>0</v>
      </c>
      <c r="L1853">
        <v>0</v>
      </c>
      <c r="M1853">
        <v>0</v>
      </c>
      <c r="N1853">
        <v>0</v>
      </c>
      <c r="O1853" s="3">
        <v>0</v>
      </c>
      <c r="P1853">
        <v>1</v>
      </c>
      <c r="Q1853">
        <v>1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7">
        <f t="shared" si="112"/>
        <v>0</v>
      </c>
      <c r="Y1853" s="7">
        <f t="shared" si="113"/>
        <v>0</v>
      </c>
      <c r="Z1853" s="7">
        <f t="shared" si="114"/>
        <v>0</v>
      </c>
      <c r="AA1853" s="7">
        <f t="shared" si="115"/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0.84344411971845823</v>
      </c>
      <c r="AI1853">
        <v>0</v>
      </c>
      <c r="AJ1853">
        <v>0.84344411971845823</v>
      </c>
      <c r="AK1853">
        <v>0</v>
      </c>
      <c r="AL1853">
        <v>0</v>
      </c>
      <c r="AM1853">
        <v>0</v>
      </c>
      <c r="AN1853">
        <v>0.84344411971845823</v>
      </c>
      <c r="AO1853">
        <v>0</v>
      </c>
      <c r="AP1853">
        <v>0.84344411971845823</v>
      </c>
    </row>
    <row r="1854" spans="1:42" x14ac:dyDescent="0.3">
      <c r="A1854">
        <v>6164</v>
      </c>
      <c r="B1854" t="s">
        <v>32</v>
      </c>
      <c r="C1854" t="s">
        <v>446</v>
      </c>
      <c r="D1854" t="s">
        <v>368</v>
      </c>
      <c r="E1854" t="s">
        <v>493</v>
      </c>
      <c r="F1854">
        <v>46773</v>
      </c>
      <c r="G1854">
        <v>18003</v>
      </c>
      <c r="H1854" t="s">
        <v>346</v>
      </c>
      <c r="I1854" t="s">
        <v>347</v>
      </c>
      <c r="J1854">
        <v>0</v>
      </c>
      <c r="K1854">
        <v>0</v>
      </c>
      <c r="L1854">
        <v>0</v>
      </c>
      <c r="M1854">
        <v>0</v>
      </c>
      <c r="N1854">
        <v>0</v>
      </c>
      <c r="O1854" s="3">
        <v>0</v>
      </c>
      <c r="P1854">
        <v>1</v>
      </c>
      <c r="Q1854">
        <v>1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7">
        <f t="shared" si="112"/>
        <v>0</v>
      </c>
      <c r="Y1854" s="7">
        <f t="shared" si="113"/>
        <v>0</v>
      </c>
      <c r="Z1854" s="7">
        <f t="shared" si="114"/>
        <v>0</v>
      </c>
      <c r="AA1854" s="7">
        <f t="shared" si="115"/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0.84344411971845823</v>
      </c>
      <c r="AI1854">
        <v>0</v>
      </c>
      <c r="AJ1854">
        <v>0.84344411971845823</v>
      </c>
      <c r="AK1854">
        <v>0</v>
      </c>
      <c r="AL1854">
        <v>0</v>
      </c>
      <c r="AM1854">
        <v>0</v>
      </c>
      <c r="AN1854">
        <v>0.84344411971845823</v>
      </c>
      <c r="AO1854">
        <v>0</v>
      </c>
      <c r="AP1854">
        <v>0.84344411971845823</v>
      </c>
    </row>
    <row r="1855" spans="1:42" x14ac:dyDescent="0.3">
      <c r="A1855">
        <v>6191</v>
      </c>
      <c r="B1855" t="s">
        <v>32</v>
      </c>
      <c r="C1855" t="s">
        <v>494</v>
      </c>
      <c r="D1855" t="s">
        <v>436</v>
      </c>
      <c r="E1855" t="s">
        <v>35</v>
      </c>
      <c r="F1855">
        <v>47949</v>
      </c>
      <c r="G1855">
        <v>18045</v>
      </c>
      <c r="H1855" t="s">
        <v>173</v>
      </c>
      <c r="I1855" t="s">
        <v>174</v>
      </c>
      <c r="J1855">
        <v>18089</v>
      </c>
      <c r="K1855" t="s">
        <v>244</v>
      </c>
      <c r="L1855">
        <v>0</v>
      </c>
      <c r="M1855">
        <v>0</v>
      </c>
      <c r="N1855">
        <v>0</v>
      </c>
      <c r="O1855" s="3">
        <v>0</v>
      </c>
      <c r="P1855">
        <v>1</v>
      </c>
      <c r="Q1855">
        <v>1</v>
      </c>
      <c r="R1855" s="3">
        <v>0</v>
      </c>
      <c r="S1855" s="3">
        <v>1</v>
      </c>
      <c r="T1855" s="3">
        <v>1</v>
      </c>
      <c r="U1855" s="3">
        <v>0</v>
      </c>
      <c r="V1855" s="3">
        <v>1</v>
      </c>
      <c r="W1855" s="3">
        <v>1</v>
      </c>
      <c r="X1855" s="7">
        <f t="shared" si="112"/>
        <v>0</v>
      </c>
      <c r="Y1855" s="7">
        <f t="shared" si="113"/>
        <v>0</v>
      </c>
      <c r="Z1855" s="7">
        <f t="shared" si="114"/>
        <v>0</v>
      </c>
      <c r="AA1855" s="7">
        <f t="shared" si="115"/>
        <v>0</v>
      </c>
      <c r="AB1855">
        <v>0</v>
      </c>
      <c r="AC1855">
        <v>0</v>
      </c>
      <c r="AD1855">
        <v>0</v>
      </c>
      <c r="AE1855">
        <v>0</v>
      </c>
      <c r="AF1855">
        <v>6.761256988314126</v>
      </c>
      <c r="AG1855">
        <v>6.761256988314126</v>
      </c>
      <c r="AH1855">
        <v>0.56634704099116906</v>
      </c>
      <c r="AI1855">
        <v>1.2789145907473309</v>
      </c>
      <c r="AJ1855">
        <v>1.8452616317384998</v>
      </c>
      <c r="AK1855">
        <v>0</v>
      </c>
      <c r="AL1855">
        <v>6.761256988314126</v>
      </c>
      <c r="AM1855">
        <v>6.761256988314126</v>
      </c>
      <c r="AN1855">
        <v>0.56634704099116906</v>
      </c>
      <c r="AO1855">
        <v>1.2789145907473309</v>
      </c>
      <c r="AP1855">
        <v>1.8452616317384998</v>
      </c>
    </row>
    <row r="1856" spans="1:42" x14ac:dyDescent="0.3">
      <c r="A1856">
        <v>6192</v>
      </c>
      <c r="B1856" t="s">
        <v>32</v>
      </c>
      <c r="C1856" t="s">
        <v>180</v>
      </c>
      <c r="D1856" t="s">
        <v>436</v>
      </c>
      <c r="E1856" t="s">
        <v>35</v>
      </c>
      <c r="F1856">
        <v>47952</v>
      </c>
      <c r="G1856">
        <v>18045</v>
      </c>
      <c r="H1856" t="s">
        <v>173</v>
      </c>
      <c r="I1856" t="s">
        <v>174</v>
      </c>
      <c r="J1856">
        <v>18089</v>
      </c>
      <c r="K1856" t="s">
        <v>244</v>
      </c>
      <c r="L1856">
        <v>0</v>
      </c>
      <c r="M1856">
        <v>0</v>
      </c>
      <c r="N1856">
        <v>0</v>
      </c>
      <c r="O1856" s="3">
        <v>0</v>
      </c>
      <c r="P1856">
        <v>1</v>
      </c>
      <c r="Q1856">
        <v>1</v>
      </c>
      <c r="R1856" s="3">
        <v>0</v>
      </c>
      <c r="S1856" s="3">
        <v>1</v>
      </c>
      <c r="T1856" s="3">
        <v>1</v>
      </c>
      <c r="U1856" s="3">
        <v>0</v>
      </c>
      <c r="V1856" s="3">
        <v>1</v>
      </c>
      <c r="W1856" s="3">
        <v>1</v>
      </c>
      <c r="X1856" s="7">
        <f t="shared" si="112"/>
        <v>0</v>
      </c>
      <c r="Y1856" s="7">
        <f t="shared" si="113"/>
        <v>0</v>
      </c>
      <c r="Z1856" s="7">
        <f t="shared" si="114"/>
        <v>0</v>
      </c>
      <c r="AA1856" s="7">
        <f t="shared" si="115"/>
        <v>0</v>
      </c>
      <c r="AB1856">
        <v>0</v>
      </c>
      <c r="AC1856">
        <v>0</v>
      </c>
      <c r="AD1856">
        <v>0</v>
      </c>
      <c r="AE1856">
        <v>0</v>
      </c>
      <c r="AF1856">
        <v>6.761256988314126</v>
      </c>
      <c r="AG1856">
        <v>6.761256988314126</v>
      </c>
      <c r="AH1856">
        <v>0.56634704099116906</v>
      </c>
      <c r="AI1856">
        <v>1.2789145907473309</v>
      </c>
      <c r="AJ1856">
        <v>1.8452616317384998</v>
      </c>
      <c r="AK1856">
        <v>0</v>
      </c>
      <c r="AL1856">
        <v>6.761256988314126</v>
      </c>
      <c r="AM1856">
        <v>6.761256988314126</v>
      </c>
      <c r="AN1856">
        <v>0.56634704099116906</v>
      </c>
      <c r="AO1856">
        <v>1.2789145907473309</v>
      </c>
      <c r="AP1856">
        <v>1.8452616317384998</v>
      </c>
    </row>
    <row r="1857" spans="1:42" x14ac:dyDescent="0.3">
      <c r="A1857">
        <v>6207</v>
      </c>
      <c r="B1857" t="s">
        <v>32</v>
      </c>
      <c r="C1857" t="s">
        <v>47</v>
      </c>
      <c r="D1857" t="s">
        <v>200</v>
      </c>
      <c r="E1857" t="s">
        <v>495</v>
      </c>
      <c r="F1857">
        <v>46041</v>
      </c>
      <c r="G1857">
        <v>18023</v>
      </c>
      <c r="H1857" t="s">
        <v>50</v>
      </c>
      <c r="I1857" t="s">
        <v>51</v>
      </c>
      <c r="J1857">
        <v>18027</v>
      </c>
      <c r="K1857" t="s">
        <v>108</v>
      </c>
      <c r="L1857">
        <v>0</v>
      </c>
      <c r="M1857">
        <v>0</v>
      </c>
      <c r="N1857">
        <v>0</v>
      </c>
      <c r="O1857" s="3">
        <v>0</v>
      </c>
      <c r="P1857">
        <v>1</v>
      </c>
      <c r="Q1857">
        <v>1</v>
      </c>
      <c r="R1857" s="3">
        <v>0</v>
      </c>
      <c r="S1857" s="3">
        <v>1</v>
      </c>
      <c r="T1857" s="3">
        <v>1</v>
      </c>
      <c r="U1857" s="3">
        <v>0</v>
      </c>
      <c r="V1857" s="3">
        <v>1</v>
      </c>
      <c r="W1857" s="3">
        <v>1</v>
      </c>
      <c r="X1857" s="7">
        <f t="shared" si="112"/>
        <v>0</v>
      </c>
      <c r="Y1857" s="7">
        <f t="shared" si="113"/>
        <v>0</v>
      </c>
      <c r="Z1857" s="7">
        <f t="shared" si="114"/>
        <v>0</v>
      </c>
      <c r="AA1857" s="7">
        <f t="shared" si="115"/>
        <v>0</v>
      </c>
      <c r="AB1857">
        <v>0</v>
      </c>
      <c r="AC1857">
        <v>0</v>
      </c>
      <c r="AD1857">
        <v>0</v>
      </c>
      <c r="AE1857">
        <v>0</v>
      </c>
      <c r="AF1857">
        <v>2.6132866390746043</v>
      </c>
      <c r="AG1857">
        <v>2.6132866390746043</v>
      </c>
      <c r="AH1857">
        <v>0.39128640742163601</v>
      </c>
      <c r="AI1857">
        <v>0.88359585094122162</v>
      </c>
      <c r="AJ1857">
        <v>1.2748822583628576</v>
      </c>
      <c r="AK1857">
        <v>0</v>
      </c>
      <c r="AL1857">
        <v>2.6132866390746043</v>
      </c>
      <c r="AM1857">
        <v>2.6132866390746043</v>
      </c>
      <c r="AN1857">
        <v>0.39128640742163601</v>
      </c>
      <c r="AO1857">
        <v>0.88359585094122162</v>
      </c>
      <c r="AP1857">
        <v>1.2748822583628576</v>
      </c>
    </row>
    <row r="1858" spans="1:42" x14ac:dyDescent="0.3">
      <c r="A1858">
        <v>6213</v>
      </c>
      <c r="B1858" t="s">
        <v>32</v>
      </c>
      <c r="C1858" t="s">
        <v>146</v>
      </c>
      <c r="D1858" t="s">
        <v>496</v>
      </c>
      <c r="E1858" t="s">
        <v>35</v>
      </c>
      <c r="F1858">
        <v>46750</v>
      </c>
      <c r="G1858">
        <v>18069</v>
      </c>
      <c r="H1858" t="s">
        <v>146</v>
      </c>
      <c r="I1858" t="s">
        <v>147</v>
      </c>
      <c r="J1858">
        <v>0</v>
      </c>
      <c r="K1858">
        <v>0</v>
      </c>
      <c r="L1858">
        <v>0</v>
      </c>
      <c r="M1858">
        <v>0</v>
      </c>
      <c r="N1858">
        <v>0</v>
      </c>
      <c r="O1858" s="3">
        <v>0</v>
      </c>
      <c r="P1858">
        <v>1</v>
      </c>
      <c r="Q1858">
        <v>1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7">
        <f t="shared" ref="X1858:X1921" si="116">$AD1858*L1858</f>
        <v>0</v>
      </c>
      <c r="Y1858" s="7">
        <f t="shared" ref="Y1858:Y1921" si="117">$AD1858*U1858</f>
        <v>0</v>
      </c>
      <c r="Z1858" s="7">
        <f t="shared" ref="Z1858:Z1921" si="118">IF(X1858=AB1858,0,1)</f>
        <v>0</v>
      </c>
      <c r="AA1858" s="7">
        <f t="shared" ref="AA1858:AA1921" si="119">IF(Y1858=AC1858,0,1)</f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1.6147011072914608</v>
      </c>
      <c r="AI1858">
        <v>0</v>
      </c>
      <c r="AJ1858">
        <v>1.6147011072914608</v>
      </c>
      <c r="AK1858">
        <v>0</v>
      </c>
      <c r="AL1858">
        <v>0</v>
      </c>
      <c r="AM1858">
        <v>0</v>
      </c>
      <c r="AN1858">
        <v>1.6147011072914608</v>
      </c>
      <c r="AO1858">
        <v>0</v>
      </c>
      <c r="AP1858">
        <v>1.6147011072914608</v>
      </c>
    </row>
    <row r="1859" spans="1:42" x14ac:dyDescent="0.3">
      <c r="A1859">
        <v>6249</v>
      </c>
      <c r="B1859" t="s">
        <v>32</v>
      </c>
      <c r="C1859" t="s">
        <v>279</v>
      </c>
      <c r="D1859" t="s">
        <v>497</v>
      </c>
      <c r="E1859" t="s">
        <v>35</v>
      </c>
      <c r="F1859">
        <v>47620</v>
      </c>
      <c r="G1859">
        <v>18129</v>
      </c>
      <c r="H1859" t="s">
        <v>280</v>
      </c>
      <c r="I1859" t="s">
        <v>281</v>
      </c>
      <c r="J1859">
        <v>0</v>
      </c>
      <c r="K1859">
        <v>0</v>
      </c>
      <c r="L1859">
        <v>0</v>
      </c>
      <c r="M1859">
        <v>0</v>
      </c>
      <c r="N1859">
        <v>0</v>
      </c>
      <c r="O1859" s="3">
        <v>0</v>
      </c>
      <c r="P1859">
        <v>0</v>
      </c>
      <c r="Q1859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7">
        <f t="shared" si="116"/>
        <v>0</v>
      </c>
      <c r="Y1859" s="7">
        <f t="shared" si="117"/>
        <v>0</v>
      </c>
      <c r="Z1859" s="7">
        <f t="shared" si="118"/>
        <v>0</v>
      </c>
      <c r="AA1859" s="7">
        <f t="shared" si="119"/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</row>
    <row r="1860" spans="1:42" x14ac:dyDescent="0.3">
      <c r="A1860">
        <v>6254</v>
      </c>
      <c r="B1860" t="s">
        <v>32</v>
      </c>
      <c r="C1860" t="s">
        <v>71</v>
      </c>
      <c r="D1860" t="s">
        <v>498</v>
      </c>
      <c r="E1860" t="s">
        <v>35</v>
      </c>
      <c r="F1860">
        <v>47240</v>
      </c>
      <c r="G1860">
        <v>18031</v>
      </c>
      <c r="H1860" t="s">
        <v>73</v>
      </c>
      <c r="I1860" t="s">
        <v>74</v>
      </c>
      <c r="J1860">
        <v>0</v>
      </c>
      <c r="K1860">
        <v>0</v>
      </c>
      <c r="L1860">
        <v>0</v>
      </c>
      <c r="M1860">
        <v>0</v>
      </c>
      <c r="N1860">
        <v>0</v>
      </c>
      <c r="O1860" s="3">
        <v>0</v>
      </c>
      <c r="P1860">
        <v>0</v>
      </c>
      <c r="Q1860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0</v>
      </c>
      <c r="X1860" s="7">
        <f t="shared" si="116"/>
        <v>0</v>
      </c>
      <c r="Y1860" s="7">
        <f t="shared" si="117"/>
        <v>0</v>
      </c>
      <c r="Z1860" s="7">
        <f t="shared" si="118"/>
        <v>0</v>
      </c>
      <c r="AA1860" s="7">
        <f t="shared" si="119"/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</row>
    <row r="1861" spans="1:42" x14ac:dyDescent="0.3">
      <c r="A1861">
        <v>6263</v>
      </c>
      <c r="B1861" t="s">
        <v>32</v>
      </c>
      <c r="C1861" t="s">
        <v>137</v>
      </c>
      <c r="D1861" t="s">
        <v>42</v>
      </c>
      <c r="E1861" t="s">
        <v>35</v>
      </c>
      <c r="F1861">
        <v>47978</v>
      </c>
      <c r="G1861">
        <v>18073</v>
      </c>
      <c r="H1861" t="s">
        <v>60</v>
      </c>
      <c r="I1861" t="s">
        <v>61</v>
      </c>
      <c r="J1861">
        <v>18097</v>
      </c>
      <c r="K1861" t="s">
        <v>202</v>
      </c>
      <c r="L1861">
        <v>0</v>
      </c>
      <c r="M1861">
        <v>0</v>
      </c>
      <c r="N1861">
        <v>0</v>
      </c>
      <c r="O1861" s="3">
        <v>1</v>
      </c>
      <c r="P1861">
        <v>0</v>
      </c>
      <c r="Q1861">
        <v>1</v>
      </c>
      <c r="R1861" s="3">
        <v>0</v>
      </c>
      <c r="S1861" s="3">
        <v>1</v>
      </c>
      <c r="T1861" s="3">
        <v>1</v>
      </c>
      <c r="U1861" s="3">
        <v>0</v>
      </c>
      <c r="V1861" s="3">
        <v>1</v>
      </c>
      <c r="W1861" s="3">
        <v>1</v>
      </c>
      <c r="X1861" s="7">
        <f t="shared" si="116"/>
        <v>0</v>
      </c>
      <c r="Y1861" s="7">
        <f t="shared" si="117"/>
        <v>0</v>
      </c>
      <c r="Z1861" s="7">
        <f t="shared" si="118"/>
        <v>1</v>
      </c>
      <c r="AA1861" s="7">
        <f t="shared" si="119"/>
        <v>0</v>
      </c>
      <c r="AB1861">
        <v>0.56991016790978311</v>
      </c>
      <c r="AC1861">
        <v>0</v>
      </c>
      <c r="AD1861">
        <v>0.56991016790978311</v>
      </c>
      <c r="AE1861">
        <v>0</v>
      </c>
      <c r="AF1861">
        <v>19.379844961240309</v>
      </c>
      <c r="AG1861">
        <v>19.379844961240309</v>
      </c>
      <c r="AH1861">
        <v>0</v>
      </c>
      <c r="AI1861">
        <v>0.50609198788400678</v>
      </c>
      <c r="AJ1861">
        <v>0.50609198788400678</v>
      </c>
      <c r="AK1861">
        <v>0.56991016790978311</v>
      </c>
      <c r="AL1861">
        <v>19.379844961240309</v>
      </c>
      <c r="AM1861">
        <v>19.949755129150091</v>
      </c>
      <c r="AN1861">
        <v>0.56991016790978311</v>
      </c>
      <c r="AO1861">
        <v>0.50609198788400678</v>
      </c>
      <c r="AP1861">
        <v>1.0760021557937898</v>
      </c>
    </row>
    <row r="1862" spans="1:42" x14ac:dyDescent="0.3">
      <c r="A1862">
        <v>6264</v>
      </c>
      <c r="B1862" t="s">
        <v>32</v>
      </c>
      <c r="C1862" t="s">
        <v>139</v>
      </c>
      <c r="D1862" t="s">
        <v>42</v>
      </c>
      <c r="E1862" t="s">
        <v>35</v>
      </c>
      <c r="F1862">
        <v>47922</v>
      </c>
      <c r="G1862">
        <v>18111</v>
      </c>
      <c r="H1862" t="s">
        <v>64</v>
      </c>
      <c r="I1862" t="s">
        <v>65</v>
      </c>
      <c r="J1862">
        <v>18157</v>
      </c>
      <c r="K1862" t="s">
        <v>179</v>
      </c>
      <c r="L1862">
        <v>0</v>
      </c>
      <c r="M1862">
        <v>0</v>
      </c>
      <c r="N1862">
        <v>0</v>
      </c>
      <c r="O1862" s="3">
        <v>0</v>
      </c>
      <c r="P1862">
        <v>1</v>
      </c>
      <c r="Q1862">
        <v>1</v>
      </c>
      <c r="R1862" s="3">
        <v>0</v>
      </c>
      <c r="S1862" s="3">
        <v>1</v>
      </c>
      <c r="T1862" s="3">
        <v>1</v>
      </c>
      <c r="U1862" s="3">
        <v>0</v>
      </c>
      <c r="V1862" s="3">
        <v>1</v>
      </c>
      <c r="W1862" s="3">
        <v>1</v>
      </c>
      <c r="X1862" s="7">
        <f t="shared" si="116"/>
        <v>0</v>
      </c>
      <c r="Y1862" s="7">
        <f t="shared" si="117"/>
        <v>0</v>
      </c>
      <c r="Z1862" s="7">
        <f t="shared" si="118"/>
        <v>0</v>
      </c>
      <c r="AA1862" s="7">
        <f t="shared" si="119"/>
        <v>0</v>
      </c>
      <c r="AB1862">
        <v>0</v>
      </c>
      <c r="AC1862">
        <v>0</v>
      </c>
      <c r="AD1862">
        <v>0</v>
      </c>
      <c r="AE1862">
        <v>0</v>
      </c>
      <c r="AF1862">
        <v>5.5095098931634174</v>
      </c>
      <c r="AG1862">
        <v>5.5095098931634174</v>
      </c>
      <c r="AH1862">
        <v>0.25926768545903667</v>
      </c>
      <c r="AI1862">
        <v>1.1725381074884935</v>
      </c>
      <c r="AJ1862">
        <v>1.4318057929475301</v>
      </c>
      <c r="AK1862">
        <v>0</v>
      </c>
      <c r="AL1862">
        <v>5.5095098931634174</v>
      </c>
      <c r="AM1862">
        <v>5.5095098931634174</v>
      </c>
      <c r="AN1862">
        <v>0.25926768545903667</v>
      </c>
      <c r="AO1862">
        <v>1.1725381074884935</v>
      </c>
      <c r="AP1862">
        <v>1.4318057929475301</v>
      </c>
    </row>
    <row r="1863" spans="1:42" x14ac:dyDescent="0.3">
      <c r="A1863">
        <v>6265</v>
      </c>
      <c r="B1863" t="s">
        <v>32</v>
      </c>
      <c r="C1863" t="s">
        <v>134</v>
      </c>
      <c r="D1863" t="s">
        <v>42</v>
      </c>
      <c r="E1863" t="s">
        <v>35</v>
      </c>
      <c r="F1863">
        <v>46310</v>
      </c>
      <c r="G1863">
        <v>18073</v>
      </c>
      <c r="H1863" t="s">
        <v>60</v>
      </c>
      <c r="I1863" t="s">
        <v>61</v>
      </c>
      <c r="J1863">
        <v>18097</v>
      </c>
      <c r="K1863" t="s">
        <v>202</v>
      </c>
      <c r="L1863">
        <v>0</v>
      </c>
      <c r="M1863">
        <v>0</v>
      </c>
      <c r="N1863">
        <v>0</v>
      </c>
      <c r="O1863" s="3">
        <v>1</v>
      </c>
      <c r="P1863">
        <v>0</v>
      </c>
      <c r="Q1863">
        <v>1</v>
      </c>
      <c r="R1863" s="3">
        <v>0</v>
      </c>
      <c r="S1863" s="3">
        <v>1</v>
      </c>
      <c r="T1863" s="3">
        <v>1</v>
      </c>
      <c r="U1863" s="3">
        <v>0</v>
      </c>
      <c r="V1863" s="3">
        <v>1</v>
      </c>
      <c r="W1863" s="3">
        <v>1</v>
      </c>
      <c r="X1863" s="7">
        <f t="shared" si="116"/>
        <v>0</v>
      </c>
      <c r="Y1863" s="7">
        <f t="shared" si="117"/>
        <v>0</v>
      </c>
      <c r="Z1863" s="7">
        <f t="shared" si="118"/>
        <v>1</v>
      </c>
      <c r="AA1863" s="7">
        <f t="shared" si="119"/>
        <v>0</v>
      </c>
      <c r="AB1863">
        <v>0.56991016790978311</v>
      </c>
      <c r="AC1863">
        <v>0</v>
      </c>
      <c r="AD1863">
        <v>0.56991016790978311</v>
      </c>
      <c r="AE1863">
        <v>0</v>
      </c>
      <c r="AF1863">
        <v>19.379844961240309</v>
      </c>
      <c r="AG1863">
        <v>19.379844961240309</v>
      </c>
      <c r="AH1863">
        <v>0</v>
      </c>
      <c r="AI1863">
        <v>0.50609198788400678</v>
      </c>
      <c r="AJ1863">
        <v>0.50609198788400678</v>
      </c>
      <c r="AK1863">
        <v>0.56991016790978311</v>
      </c>
      <c r="AL1863">
        <v>19.379844961240309</v>
      </c>
      <c r="AM1863">
        <v>19.949755129150091</v>
      </c>
      <c r="AN1863">
        <v>0.56991016790978311</v>
      </c>
      <c r="AO1863">
        <v>0.50609198788400678</v>
      </c>
      <c r="AP1863">
        <v>1.0760021557937898</v>
      </c>
    </row>
    <row r="1864" spans="1:42" x14ac:dyDescent="0.3">
      <c r="A1864">
        <v>6266</v>
      </c>
      <c r="B1864" t="s">
        <v>32</v>
      </c>
      <c r="C1864" t="s">
        <v>141</v>
      </c>
      <c r="D1864" t="s">
        <v>42</v>
      </c>
      <c r="E1864" t="s">
        <v>35</v>
      </c>
      <c r="F1864">
        <v>46372</v>
      </c>
      <c r="G1864">
        <v>18111</v>
      </c>
      <c r="H1864" t="s">
        <v>64</v>
      </c>
      <c r="I1864" t="s">
        <v>65</v>
      </c>
      <c r="J1864">
        <v>18157</v>
      </c>
      <c r="K1864" t="s">
        <v>179</v>
      </c>
      <c r="L1864">
        <v>0</v>
      </c>
      <c r="M1864">
        <v>0</v>
      </c>
      <c r="N1864">
        <v>0</v>
      </c>
      <c r="O1864" s="3">
        <v>0</v>
      </c>
      <c r="P1864">
        <v>1</v>
      </c>
      <c r="Q1864">
        <v>1</v>
      </c>
      <c r="R1864" s="3">
        <v>0</v>
      </c>
      <c r="S1864" s="3">
        <v>1</v>
      </c>
      <c r="T1864" s="3">
        <v>1</v>
      </c>
      <c r="U1864" s="3">
        <v>0</v>
      </c>
      <c r="V1864" s="3">
        <v>1</v>
      </c>
      <c r="W1864" s="3">
        <v>1</v>
      </c>
      <c r="X1864" s="7">
        <f t="shared" si="116"/>
        <v>0</v>
      </c>
      <c r="Y1864" s="7">
        <f t="shared" si="117"/>
        <v>0</v>
      </c>
      <c r="Z1864" s="7">
        <f t="shared" si="118"/>
        <v>0</v>
      </c>
      <c r="AA1864" s="7">
        <f t="shared" si="119"/>
        <v>0</v>
      </c>
      <c r="AB1864">
        <v>0</v>
      </c>
      <c r="AC1864">
        <v>0</v>
      </c>
      <c r="AD1864">
        <v>0</v>
      </c>
      <c r="AE1864">
        <v>0</v>
      </c>
      <c r="AF1864">
        <v>5.5095098931634174</v>
      </c>
      <c r="AG1864">
        <v>5.5095098931634174</v>
      </c>
      <c r="AH1864">
        <v>0.25926768545903667</v>
      </c>
      <c r="AI1864">
        <v>1.1725381074884935</v>
      </c>
      <c r="AJ1864">
        <v>1.4318057929475301</v>
      </c>
      <c r="AK1864">
        <v>0</v>
      </c>
      <c r="AL1864">
        <v>5.5095098931634174</v>
      </c>
      <c r="AM1864">
        <v>5.5095098931634174</v>
      </c>
      <c r="AN1864">
        <v>0.25926768545903667</v>
      </c>
      <c r="AO1864">
        <v>1.1725381074884935</v>
      </c>
      <c r="AP1864">
        <v>1.4318057929475301</v>
      </c>
    </row>
    <row r="1865" spans="1:42" x14ac:dyDescent="0.3">
      <c r="A1865">
        <v>6275</v>
      </c>
      <c r="B1865" t="s">
        <v>32</v>
      </c>
      <c r="C1865" t="s">
        <v>233</v>
      </c>
      <c r="D1865" t="s">
        <v>181</v>
      </c>
      <c r="E1865" t="s">
        <v>35</v>
      </c>
      <c r="F1865">
        <v>47946</v>
      </c>
      <c r="G1865">
        <v>18131</v>
      </c>
      <c r="H1865" t="s">
        <v>125</v>
      </c>
      <c r="I1865" t="s">
        <v>126</v>
      </c>
      <c r="J1865">
        <v>0</v>
      </c>
      <c r="K1865">
        <v>0</v>
      </c>
      <c r="L1865">
        <v>0</v>
      </c>
      <c r="M1865">
        <v>0</v>
      </c>
      <c r="N1865">
        <v>0</v>
      </c>
      <c r="O1865" s="3">
        <v>0</v>
      </c>
      <c r="P1865">
        <v>1</v>
      </c>
      <c r="Q1865">
        <v>1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7">
        <f t="shared" si="116"/>
        <v>0</v>
      </c>
      <c r="Y1865" s="7">
        <f t="shared" si="117"/>
        <v>0</v>
      </c>
      <c r="Z1865" s="7">
        <f t="shared" si="118"/>
        <v>0</v>
      </c>
      <c r="AA1865" s="7">
        <f t="shared" si="119"/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0.52025617414014658</v>
      </c>
      <c r="AI1865">
        <v>0</v>
      </c>
      <c r="AJ1865">
        <v>0.52025617414014658</v>
      </c>
      <c r="AK1865">
        <v>0</v>
      </c>
      <c r="AL1865">
        <v>0</v>
      </c>
      <c r="AM1865">
        <v>0</v>
      </c>
      <c r="AN1865">
        <v>0.52025617414014658</v>
      </c>
      <c r="AO1865">
        <v>0</v>
      </c>
      <c r="AP1865">
        <v>0.52025617414014658</v>
      </c>
    </row>
    <row r="1866" spans="1:42" x14ac:dyDescent="0.3">
      <c r="A1866">
        <v>6335</v>
      </c>
      <c r="B1866" t="s">
        <v>32</v>
      </c>
      <c r="C1866" t="s">
        <v>137</v>
      </c>
      <c r="D1866" t="s">
        <v>200</v>
      </c>
      <c r="E1866" t="s">
        <v>35</v>
      </c>
      <c r="F1866">
        <v>47978</v>
      </c>
      <c r="G1866">
        <v>18073</v>
      </c>
      <c r="H1866" t="s">
        <v>60</v>
      </c>
      <c r="I1866" t="s">
        <v>61</v>
      </c>
      <c r="J1866">
        <v>18097</v>
      </c>
      <c r="K1866" t="s">
        <v>202</v>
      </c>
      <c r="L1866">
        <v>0</v>
      </c>
      <c r="M1866">
        <v>0</v>
      </c>
      <c r="N1866">
        <v>0</v>
      </c>
      <c r="O1866" s="3">
        <v>1</v>
      </c>
      <c r="P1866">
        <v>0</v>
      </c>
      <c r="Q1866">
        <v>1</v>
      </c>
      <c r="R1866" s="3">
        <v>0</v>
      </c>
      <c r="S1866" s="3">
        <v>1</v>
      </c>
      <c r="T1866" s="3">
        <v>1</v>
      </c>
      <c r="U1866" s="3">
        <v>0</v>
      </c>
      <c r="V1866" s="3">
        <v>1</v>
      </c>
      <c r="W1866" s="3">
        <v>1</v>
      </c>
      <c r="X1866" s="7">
        <f t="shared" si="116"/>
        <v>0</v>
      </c>
      <c r="Y1866" s="7">
        <f t="shared" si="117"/>
        <v>0</v>
      </c>
      <c r="Z1866" s="7">
        <f t="shared" si="118"/>
        <v>1</v>
      </c>
      <c r="AA1866" s="7">
        <f t="shared" si="119"/>
        <v>0</v>
      </c>
      <c r="AB1866">
        <v>0.56991016790978311</v>
      </c>
      <c r="AC1866">
        <v>0</v>
      </c>
      <c r="AD1866">
        <v>0.56991016790978311</v>
      </c>
      <c r="AE1866">
        <v>0</v>
      </c>
      <c r="AF1866">
        <v>19.379844961240309</v>
      </c>
      <c r="AG1866">
        <v>19.379844961240309</v>
      </c>
      <c r="AH1866">
        <v>0</v>
      </c>
      <c r="AI1866">
        <v>0.50609198788400678</v>
      </c>
      <c r="AJ1866">
        <v>0.50609198788400678</v>
      </c>
      <c r="AK1866">
        <v>0.56991016790978311</v>
      </c>
      <c r="AL1866">
        <v>19.379844961240309</v>
      </c>
      <c r="AM1866">
        <v>19.949755129150091</v>
      </c>
      <c r="AN1866">
        <v>0.56991016790978311</v>
      </c>
      <c r="AO1866">
        <v>0.50609198788400678</v>
      </c>
      <c r="AP1866">
        <v>1.0760021557937898</v>
      </c>
    </row>
    <row r="1867" spans="1:42" x14ac:dyDescent="0.3">
      <c r="A1867">
        <v>6350</v>
      </c>
      <c r="B1867" t="s">
        <v>32</v>
      </c>
      <c r="C1867" t="s">
        <v>225</v>
      </c>
      <c r="D1867" t="s">
        <v>195</v>
      </c>
      <c r="E1867" t="s">
        <v>35</v>
      </c>
      <c r="F1867">
        <v>47232</v>
      </c>
      <c r="G1867">
        <v>18005</v>
      </c>
      <c r="H1867" t="s">
        <v>153</v>
      </c>
      <c r="I1867" t="s">
        <v>154</v>
      </c>
      <c r="J1867">
        <v>0</v>
      </c>
      <c r="K1867">
        <v>0</v>
      </c>
      <c r="L1867">
        <v>0</v>
      </c>
      <c r="M1867">
        <v>0</v>
      </c>
      <c r="N1867">
        <v>0</v>
      </c>
      <c r="O1867" s="3">
        <v>0</v>
      </c>
      <c r="P1867">
        <v>0</v>
      </c>
      <c r="Q1867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7">
        <f t="shared" si="116"/>
        <v>0</v>
      </c>
      <c r="Y1867" s="7">
        <f t="shared" si="117"/>
        <v>0</v>
      </c>
      <c r="Z1867" s="7">
        <f t="shared" si="118"/>
        <v>0</v>
      </c>
      <c r="AA1867" s="7">
        <f t="shared" si="119"/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</row>
    <row r="1868" spans="1:42" x14ac:dyDescent="0.3">
      <c r="A1868">
        <v>6363</v>
      </c>
      <c r="B1868" t="s">
        <v>32</v>
      </c>
      <c r="C1868" t="s">
        <v>457</v>
      </c>
      <c r="D1868" t="s">
        <v>272</v>
      </c>
      <c r="E1868" t="s">
        <v>35</v>
      </c>
      <c r="F1868">
        <v>46774</v>
      </c>
      <c r="G1868">
        <v>18003</v>
      </c>
      <c r="H1868" t="s">
        <v>346</v>
      </c>
      <c r="I1868" t="s">
        <v>347</v>
      </c>
      <c r="J1868">
        <v>0</v>
      </c>
      <c r="K1868">
        <v>0</v>
      </c>
      <c r="L1868">
        <v>0</v>
      </c>
      <c r="M1868">
        <v>0</v>
      </c>
      <c r="N1868">
        <v>0</v>
      </c>
      <c r="O1868" s="3">
        <v>0</v>
      </c>
      <c r="P1868">
        <v>1</v>
      </c>
      <c r="Q1868">
        <v>1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7">
        <f t="shared" si="116"/>
        <v>0</v>
      </c>
      <c r="Y1868" s="7">
        <f t="shared" si="117"/>
        <v>0</v>
      </c>
      <c r="Z1868" s="7">
        <f t="shared" si="118"/>
        <v>0</v>
      </c>
      <c r="AA1868" s="7">
        <f t="shared" si="119"/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0.84344411971845823</v>
      </c>
      <c r="AI1868">
        <v>0</v>
      </c>
      <c r="AJ1868">
        <v>0.84344411971845823</v>
      </c>
      <c r="AK1868">
        <v>0</v>
      </c>
      <c r="AL1868">
        <v>0</v>
      </c>
      <c r="AM1868">
        <v>0</v>
      </c>
      <c r="AN1868">
        <v>0.84344411971845823</v>
      </c>
      <c r="AO1868">
        <v>0</v>
      </c>
      <c r="AP1868">
        <v>0.84344411971845823</v>
      </c>
    </row>
    <row r="1869" spans="1:42" x14ac:dyDescent="0.3">
      <c r="A1869">
        <v>6364</v>
      </c>
      <c r="B1869" t="s">
        <v>32</v>
      </c>
      <c r="C1869" t="s">
        <v>499</v>
      </c>
      <c r="D1869" t="s">
        <v>272</v>
      </c>
      <c r="E1869" t="s">
        <v>35</v>
      </c>
      <c r="F1869">
        <v>46763</v>
      </c>
      <c r="G1869">
        <v>18113</v>
      </c>
      <c r="H1869" t="s">
        <v>187</v>
      </c>
      <c r="I1869" t="s">
        <v>188</v>
      </c>
      <c r="J1869">
        <v>0</v>
      </c>
      <c r="K1869">
        <v>0</v>
      </c>
      <c r="L1869">
        <v>0</v>
      </c>
      <c r="M1869">
        <v>0</v>
      </c>
      <c r="N1869">
        <v>0</v>
      </c>
      <c r="O1869" s="3">
        <v>0</v>
      </c>
      <c r="P1869">
        <v>0</v>
      </c>
      <c r="Q1869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7">
        <f t="shared" si="116"/>
        <v>0</v>
      </c>
      <c r="Y1869" s="7">
        <f t="shared" si="117"/>
        <v>0</v>
      </c>
      <c r="Z1869" s="7">
        <f t="shared" si="118"/>
        <v>0</v>
      </c>
      <c r="AA1869" s="7">
        <f t="shared" si="119"/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</row>
    <row r="1870" spans="1:42" x14ac:dyDescent="0.3">
      <c r="A1870">
        <v>6386</v>
      </c>
      <c r="B1870" t="s">
        <v>32</v>
      </c>
      <c r="C1870" t="s">
        <v>500</v>
      </c>
      <c r="D1870" t="s">
        <v>501</v>
      </c>
      <c r="E1870" t="s">
        <v>35</v>
      </c>
      <c r="F1870">
        <v>46738</v>
      </c>
      <c r="G1870">
        <v>18033</v>
      </c>
      <c r="H1870" t="s">
        <v>341</v>
      </c>
      <c r="I1870" t="s">
        <v>342</v>
      </c>
      <c r="J1870">
        <v>0</v>
      </c>
      <c r="K1870">
        <v>0</v>
      </c>
      <c r="L1870">
        <v>0</v>
      </c>
      <c r="M1870">
        <v>0</v>
      </c>
      <c r="N1870">
        <v>0</v>
      </c>
      <c r="O1870" s="3">
        <v>0</v>
      </c>
      <c r="P1870">
        <v>0</v>
      </c>
      <c r="Q1870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7">
        <f t="shared" si="116"/>
        <v>0</v>
      </c>
      <c r="Y1870" s="7">
        <f t="shared" si="117"/>
        <v>0</v>
      </c>
      <c r="Z1870" s="7">
        <f t="shared" si="118"/>
        <v>0</v>
      </c>
      <c r="AA1870" s="7">
        <f t="shared" si="119"/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</row>
    <row r="1871" spans="1:42" x14ac:dyDescent="0.3">
      <c r="A1871">
        <v>6423</v>
      </c>
      <c r="B1871" t="s">
        <v>32</v>
      </c>
      <c r="C1871" t="s">
        <v>502</v>
      </c>
      <c r="D1871" t="s">
        <v>503</v>
      </c>
      <c r="E1871" t="s">
        <v>35</v>
      </c>
      <c r="F1871">
        <v>47229</v>
      </c>
      <c r="G1871">
        <v>18071</v>
      </c>
      <c r="H1871" t="s">
        <v>113</v>
      </c>
      <c r="I1871" t="s">
        <v>114</v>
      </c>
      <c r="J1871">
        <v>0</v>
      </c>
      <c r="K1871">
        <v>0</v>
      </c>
      <c r="L1871">
        <v>0</v>
      </c>
      <c r="M1871">
        <v>0</v>
      </c>
      <c r="N1871">
        <v>0</v>
      </c>
      <c r="O1871" s="3">
        <v>0</v>
      </c>
      <c r="P1871">
        <v>0</v>
      </c>
      <c r="Q1871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7">
        <f t="shared" si="116"/>
        <v>0</v>
      </c>
      <c r="Y1871" s="7">
        <f t="shared" si="117"/>
        <v>0</v>
      </c>
      <c r="Z1871" s="7">
        <f t="shared" si="118"/>
        <v>0</v>
      </c>
      <c r="AA1871" s="7">
        <f t="shared" si="119"/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</row>
    <row r="1872" spans="1:42" x14ac:dyDescent="0.3">
      <c r="A1872">
        <v>6434</v>
      </c>
      <c r="B1872" t="s">
        <v>32</v>
      </c>
      <c r="C1872" t="s">
        <v>504</v>
      </c>
      <c r="D1872" t="s">
        <v>505</v>
      </c>
      <c r="E1872" t="s">
        <v>35</v>
      </c>
      <c r="F1872">
        <v>46524</v>
      </c>
      <c r="G1872">
        <v>18085</v>
      </c>
      <c r="H1872" t="s">
        <v>336</v>
      </c>
      <c r="I1872" t="s">
        <v>337</v>
      </c>
      <c r="J1872">
        <v>0</v>
      </c>
      <c r="K1872">
        <v>0</v>
      </c>
      <c r="L1872">
        <v>0</v>
      </c>
      <c r="M1872">
        <v>0</v>
      </c>
      <c r="N1872">
        <v>0</v>
      </c>
      <c r="O1872" s="3">
        <v>0</v>
      </c>
      <c r="P1872">
        <v>1</v>
      </c>
      <c r="Q1872">
        <v>1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7">
        <f t="shared" si="116"/>
        <v>0</v>
      </c>
      <c r="Y1872" s="7">
        <f t="shared" si="117"/>
        <v>0</v>
      </c>
      <c r="Z1872" s="7">
        <f t="shared" si="118"/>
        <v>0</v>
      </c>
      <c r="AA1872" s="7">
        <f t="shared" si="119"/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0.37623521340282617</v>
      </c>
      <c r="AI1872">
        <v>0</v>
      </c>
      <c r="AJ1872">
        <v>0.37623521340282617</v>
      </c>
      <c r="AK1872">
        <v>0</v>
      </c>
      <c r="AL1872">
        <v>0</v>
      </c>
      <c r="AM1872">
        <v>0</v>
      </c>
      <c r="AN1872">
        <v>0.37623521340282617</v>
      </c>
      <c r="AO1872">
        <v>0</v>
      </c>
      <c r="AP1872">
        <v>0.37623521340282617</v>
      </c>
    </row>
    <row r="1873" spans="1:42" x14ac:dyDescent="0.3">
      <c r="A1873">
        <v>6435</v>
      </c>
      <c r="B1873" t="s">
        <v>32</v>
      </c>
      <c r="C1873" t="s">
        <v>282</v>
      </c>
      <c r="D1873" t="s">
        <v>505</v>
      </c>
      <c r="E1873" t="s">
        <v>35</v>
      </c>
      <c r="F1873">
        <v>46550</v>
      </c>
      <c r="G1873">
        <v>18039</v>
      </c>
      <c r="H1873" t="s">
        <v>237</v>
      </c>
      <c r="I1873" t="s">
        <v>238</v>
      </c>
      <c r="J1873">
        <v>0</v>
      </c>
      <c r="K1873">
        <v>0</v>
      </c>
      <c r="L1873">
        <v>0</v>
      </c>
      <c r="M1873">
        <v>0</v>
      </c>
      <c r="N1873">
        <v>0</v>
      </c>
      <c r="O1873" s="3">
        <v>0</v>
      </c>
      <c r="P1873">
        <v>1</v>
      </c>
      <c r="Q1873">
        <v>1</v>
      </c>
      <c r="R1873" s="3">
        <v>0</v>
      </c>
      <c r="S1873" s="3">
        <v>0</v>
      </c>
      <c r="T1873" s="3">
        <v>0</v>
      </c>
      <c r="U1873" s="3">
        <v>0</v>
      </c>
      <c r="V1873" s="3">
        <v>1</v>
      </c>
      <c r="W1873" s="3">
        <v>1</v>
      </c>
      <c r="X1873" s="7">
        <f t="shared" si="116"/>
        <v>0</v>
      </c>
      <c r="Y1873" s="7">
        <f t="shared" si="117"/>
        <v>0</v>
      </c>
      <c r="Z1873" s="7">
        <f t="shared" si="118"/>
        <v>0</v>
      </c>
      <c r="AA1873" s="7">
        <f t="shared" si="119"/>
        <v>0</v>
      </c>
      <c r="AB1873">
        <v>0</v>
      </c>
      <c r="AC1873">
        <v>0</v>
      </c>
      <c r="AD1873">
        <v>0</v>
      </c>
      <c r="AE1873">
        <v>3.3271780539335563</v>
      </c>
      <c r="AF1873">
        <v>0</v>
      </c>
      <c r="AG1873">
        <v>3.3271780539335563</v>
      </c>
      <c r="AH1873">
        <v>0.66423634310542212</v>
      </c>
      <c r="AI1873">
        <v>0</v>
      </c>
      <c r="AJ1873">
        <v>0.66423634310542212</v>
      </c>
      <c r="AK1873">
        <v>3.3271780539335563</v>
      </c>
      <c r="AL1873">
        <v>0</v>
      </c>
      <c r="AM1873">
        <v>3.3271780539335563</v>
      </c>
      <c r="AN1873">
        <v>0.66423634310542212</v>
      </c>
      <c r="AO1873">
        <v>0</v>
      </c>
      <c r="AP1873">
        <v>0.66423634310542212</v>
      </c>
    </row>
    <row r="1874" spans="1:42" x14ac:dyDescent="0.3">
      <c r="A1874">
        <v>6474</v>
      </c>
      <c r="B1874" t="s">
        <v>32</v>
      </c>
      <c r="C1874" t="s">
        <v>255</v>
      </c>
      <c r="D1874" t="s">
        <v>436</v>
      </c>
      <c r="E1874" t="s">
        <v>35</v>
      </c>
      <c r="F1874">
        <v>47954</v>
      </c>
      <c r="G1874">
        <v>18107</v>
      </c>
      <c r="H1874" t="s">
        <v>167</v>
      </c>
      <c r="I1874" t="s">
        <v>168</v>
      </c>
      <c r="J1874">
        <v>18097</v>
      </c>
      <c r="K1874" t="s">
        <v>202</v>
      </c>
      <c r="L1874">
        <v>0</v>
      </c>
      <c r="M1874">
        <v>0</v>
      </c>
      <c r="N1874">
        <v>0</v>
      </c>
      <c r="O1874" s="3">
        <v>1</v>
      </c>
      <c r="P1874">
        <v>0</v>
      </c>
      <c r="Q1874">
        <v>1</v>
      </c>
      <c r="R1874" s="3">
        <v>0</v>
      </c>
      <c r="S1874" s="3">
        <v>1</v>
      </c>
      <c r="T1874" s="3">
        <v>1</v>
      </c>
      <c r="U1874" s="3">
        <v>0</v>
      </c>
      <c r="V1874" s="3">
        <v>1</v>
      </c>
      <c r="W1874" s="3">
        <v>1</v>
      </c>
      <c r="X1874" s="7">
        <f t="shared" si="116"/>
        <v>0</v>
      </c>
      <c r="Y1874" s="7">
        <f t="shared" si="117"/>
        <v>0</v>
      </c>
      <c r="Z1874" s="7">
        <f t="shared" si="118"/>
        <v>1</v>
      </c>
      <c r="AA1874" s="7">
        <f t="shared" si="119"/>
        <v>0</v>
      </c>
      <c r="AB1874">
        <v>1.9354271135743819</v>
      </c>
      <c r="AC1874">
        <v>0</v>
      </c>
      <c r="AD1874">
        <v>1.9354271135743819</v>
      </c>
      <c r="AE1874">
        <v>0</v>
      </c>
      <c r="AF1874">
        <v>19.379844961240309</v>
      </c>
      <c r="AG1874">
        <v>19.379844961240309</v>
      </c>
      <c r="AH1874">
        <v>0.33306362420286462</v>
      </c>
      <c r="AI1874">
        <v>0.89927178534773466</v>
      </c>
      <c r="AJ1874">
        <v>1.2323354095505994</v>
      </c>
      <c r="AK1874">
        <v>1.9354271135743819</v>
      </c>
      <c r="AL1874">
        <v>19.379844961240309</v>
      </c>
      <c r="AM1874">
        <v>21.31527207481469</v>
      </c>
      <c r="AN1874">
        <v>2.2684907377772463</v>
      </c>
      <c r="AO1874">
        <v>0.89927178534773466</v>
      </c>
      <c r="AP1874">
        <v>3.1677625231249813</v>
      </c>
    </row>
    <row r="1875" spans="1:42" x14ac:dyDescent="0.3">
      <c r="A1875">
        <v>6492</v>
      </c>
      <c r="B1875" t="s">
        <v>32</v>
      </c>
      <c r="C1875" t="s">
        <v>506</v>
      </c>
      <c r="D1875" t="s">
        <v>507</v>
      </c>
      <c r="E1875" t="s">
        <v>506</v>
      </c>
      <c r="F1875">
        <v>47465</v>
      </c>
      <c r="G1875">
        <v>18055</v>
      </c>
      <c r="H1875" t="s">
        <v>508</v>
      </c>
      <c r="I1875" t="s">
        <v>509</v>
      </c>
      <c r="J1875">
        <v>18089</v>
      </c>
      <c r="K1875" t="s">
        <v>244</v>
      </c>
      <c r="L1875">
        <v>0</v>
      </c>
      <c r="M1875">
        <v>0</v>
      </c>
      <c r="N1875">
        <v>0</v>
      </c>
      <c r="O1875" s="3">
        <v>0</v>
      </c>
      <c r="P1875">
        <v>0</v>
      </c>
      <c r="Q1875">
        <v>0</v>
      </c>
      <c r="R1875" s="3">
        <v>0</v>
      </c>
      <c r="S1875" s="3">
        <v>1</v>
      </c>
      <c r="T1875" s="3">
        <v>1</v>
      </c>
      <c r="U1875" s="3">
        <v>0</v>
      </c>
      <c r="V1875" s="3">
        <v>1</v>
      </c>
      <c r="W1875" s="3">
        <v>1</v>
      </c>
      <c r="X1875" s="7">
        <f t="shared" si="116"/>
        <v>0</v>
      </c>
      <c r="Y1875" s="7">
        <f t="shared" si="117"/>
        <v>0</v>
      </c>
      <c r="Z1875" s="7">
        <f t="shared" si="118"/>
        <v>0</v>
      </c>
      <c r="AA1875" s="7">
        <f t="shared" si="119"/>
        <v>0</v>
      </c>
      <c r="AB1875">
        <v>0</v>
      </c>
      <c r="AC1875">
        <v>0</v>
      </c>
      <c r="AD1875">
        <v>0</v>
      </c>
      <c r="AE1875">
        <v>0</v>
      </c>
      <c r="AF1875">
        <v>6.761256988314126</v>
      </c>
      <c r="AG1875">
        <v>6.761256988314126</v>
      </c>
      <c r="AH1875">
        <v>0</v>
      </c>
      <c r="AI1875">
        <v>0.60835327723307342</v>
      </c>
      <c r="AJ1875">
        <v>0.60835327723307342</v>
      </c>
      <c r="AK1875">
        <v>0</v>
      </c>
      <c r="AL1875">
        <v>6.761256988314126</v>
      </c>
      <c r="AM1875">
        <v>6.761256988314126</v>
      </c>
      <c r="AN1875">
        <v>0</v>
      </c>
      <c r="AO1875">
        <v>0.60835327723307342</v>
      </c>
      <c r="AP1875">
        <v>0.60835327723307342</v>
      </c>
    </row>
    <row r="1876" spans="1:42" x14ac:dyDescent="0.3">
      <c r="A1876">
        <v>6537</v>
      </c>
      <c r="B1876" t="s">
        <v>32</v>
      </c>
      <c r="C1876" t="s">
        <v>279</v>
      </c>
      <c r="D1876" t="s">
        <v>510</v>
      </c>
      <c r="E1876" t="s">
        <v>35</v>
      </c>
      <c r="F1876">
        <v>47620</v>
      </c>
      <c r="G1876">
        <v>18129</v>
      </c>
      <c r="H1876" t="s">
        <v>280</v>
      </c>
      <c r="I1876" t="s">
        <v>281</v>
      </c>
      <c r="J1876">
        <v>0</v>
      </c>
      <c r="K1876">
        <v>0</v>
      </c>
      <c r="L1876">
        <v>0</v>
      </c>
      <c r="M1876">
        <v>0</v>
      </c>
      <c r="N1876">
        <v>0</v>
      </c>
      <c r="O1876" s="3">
        <v>0</v>
      </c>
      <c r="P1876">
        <v>0</v>
      </c>
      <c r="Q1876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7">
        <f t="shared" si="116"/>
        <v>0</v>
      </c>
      <c r="Y1876" s="7">
        <f t="shared" si="117"/>
        <v>0</v>
      </c>
      <c r="Z1876" s="7">
        <f t="shared" si="118"/>
        <v>0</v>
      </c>
      <c r="AA1876" s="7">
        <f t="shared" si="119"/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</row>
    <row r="1877" spans="1:42" x14ac:dyDescent="0.3">
      <c r="A1877">
        <v>9095</v>
      </c>
      <c r="B1877" t="s">
        <v>32</v>
      </c>
      <c r="C1877" t="s">
        <v>227</v>
      </c>
      <c r="D1877" t="s">
        <v>511</v>
      </c>
      <c r="E1877" t="s">
        <v>35</v>
      </c>
      <c r="F1877">
        <v>47701</v>
      </c>
      <c r="G1877">
        <v>18163</v>
      </c>
      <c r="H1877" t="s">
        <v>228</v>
      </c>
      <c r="I1877" t="s">
        <v>229</v>
      </c>
      <c r="J1877">
        <v>0</v>
      </c>
      <c r="K1877">
        <v>0</v>
      </c>
      <c r="L1877">
        <v>0</v>
      </c>
      <c r="M1877">
        <v>0</v>
      </c>
      <c r="N1877">
        <v>0</v>
      </c>
      <c r="O1877" s="3">
        <v>0</v>
      </c>
      <c r="P1877">
        <v>0</v>
      </c>
      <c r="Q1877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7">
        <f t="shared" si="116"/>
        <v>0</v>
      </c>
      <c r="Y1877" s="7">
        <f t="shared" si="117"/>
        <v>0</v>
      </c>
      <c r="Z1877" s="7">
        <f t="shared" si="118"/>
        <v>0</v>
      </c>
      <c r="AA1877" s="7">
        <f t="shared" si="119"/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</row>
    <row r="1878" spans="1:42" x14ac:dyDescent="0.3">
      <c r="A1878">
        <v>1094</v>
      </c>
      <c r="B1878" t="s">
        <v>32</v>
      </c>
      <c r="C1878" t="s">
        <v>33</v>
      </c>
      <c r="D1878" t="s">
        <v>34</v>
      </c>
      <c r="E1878" t="s">
        <v>35</v>
      </c>
      <c r="F1878">
        <v>46148</v>
      </c>
      <c r="G1878">
        <v>18065</v>
      </c>
      <c r="H1878" t="s">
        <v>36</v>
      </c>
      <c r="I1878" t="s">
        <v>37</v>
      </c>
      <c r="J1878">
        <v>0</v>
      </c>
      <c r="K1878">
        <v>0</v>
      </c>
      <c r="L1878">
        <v>0</v>
      </c>
      <c r="M1878">
        <v>0</v>
      </c>
      <c r="N1878">
        <v>0</v>
      </c>
      <c r="O1878" s="3">
        <v>0</v>
      </c>
      <c r="P1878">
        <v>1</v>
      </c>
      <c r="Q1878">
        <v>1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7">
        <f t="shared" si="116"/>
        <v>0</v>
      </c>
      <c r="Y1878" s="7">
        <f t="shared" si="117"/>
        <v>0</v>
      </c>
      <c r="Z1878" s="7">
        <f t="shared" si="118"/>
        <v>0</v>
      </c>
      <c r="AA1878" s="7">
        <f t="shared" si="119"/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0.82348097170754653</v>
      </c>
      <c r="AI1878">
        <v>0</v>
      </c>
      <c r="AJ1878">
        <v>0.82348097170754653</v>
      </c>
      <c r="AK1878">
        <v>0</v>
      </c>
      <c r="AL1878">
        <v>0</v>
      </c>
      <c r="AM1878">
        <v>0</v>
      </c>
      <c r="AN1878">
        <v>0.82348097170754653</v>
      </c>
      <c r="AO1878">
        <v>0</v>
      </c>
      <c r="AP1878">
        <v>0.82348097170754653</v>
      </c>
    </row>
    <row r="1879" spans="1:42" x14ac:dyDescent="0.3">
      <c r="A1879">
        <v>1392</v>
      </c>
      <c r="B1879" t="s">
        <v>32</v>
      </c>
      <c r="C1879" t="s">
        <v>41</v>
      </c>
      <c r="D1879" t="s">
        <v>42</v>
      </c>
      <c r="E1879" t="s">
        <v>35</v>
      </c>
      <c r="F1879">
        <v>47834</v>
      </c>
      <c r="G1879">
        <v>18021</v>
      </c>
      <c r="H1879" t="s">
        <v>43</v>
      </c>
      <c r="I1879" t="s">
        <v>44</v>
      </c>
      <c r="J1879">
        <v>0</v>
      </c>
      <c r="K1879">
        <v>0</v>
      </c>
      <c r="L1879">
        <v>0</v>
      </c>
      <c r="M1879">
        <v>0</v>
      </c>
      <c r="N1879">
        <v>0</v>
      </c>
      <c r="O1879" s="3">
        <v>0</v>
      </c>
      <c r="P1879">
        <v>1</v>
      </c>
      <c r="Q1879">
        <v>1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7">
        <f t="shared" si="116"/>
        <v>0</v>
      </c>
      <c r="Y1879" s="7">
        <f t="shared" si="117"/>
        <v>0</v>
      </c>
      <c r="Z1879" s="7">
        <f t="shared" si="118"/>
        <v>0</v>
      </c>
      <c r="AA1879" s="7">
        <f t="shared" si="119"/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0.75871908425905299</v>
      </c>
      <c r="AI1879">
        <v>0</v>
      </c>
      <c r="AJ1879">
        <v>0.75871908425905299</v>
      </c>
      <c r="AK1879">
        <v>0</v>
      </c>
      <c r="AL1879">
        <v>0</v>
      </c>
      <c r="AM1879">
        <v>0</v>
      </c>
      <c r="AN1879">
        <v>0.75871908425905299</v>
      </c>
      <c r="AO1879">
        <v>0</v>
      </c>
      <c r="AP1879">
        <v>0.75871908425905299</v>
      </c>
    </row>
    <row r="1880" spans="1:42" x14ac:dyDescent="0.3">
      <c r="A1880">
        <v>1393</v>
      </c>
      <c r="B1880" t="s">
        <v>32</v>
      </c>
      <c r="C1880" t="s">
        <v>46</v>
      </c>
      <c r="D1880" t="s">
        <v>42</v>
      </c>
      <c r="E1880" t="s">
        <v>35</v>
      </c>
      <c r="F1880">
        <v>47841</v>
      </c>
      <c r="G1880">
        <v>18021</v>
      </c>
      <c r="H1880" t="s">
        <v>43</v>
      </c>
      <c r="I1880" t="s">
        <v>44</v>
      </c>
      <c r="J1880">
        <v>0</v>
      </c>
      <c r="K1880">
        <v>0</v>
      </c>
      <c r="L1880">
        <v>0</v>
      </c>
      <c r="M1880">
        <v>0</v>
      </c>
      <c r="N1880">
        <v>0</v>
      </c>
      <c r="O1880" s="3">
        <v>0</v>
      </c>
      <c r="P1880">
        <v>1</v>
      </c>
      <c r="Q1880">
        <v>1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7">
        <f t="shared" si="116"/>
        <v>0</v>
      </c>
      <c r="Y1880" s="7">
        <f t="shared" si="117"/>
        <v>0</v>
      </c>
      <c r="Z1880" s="7">
        <f t="shared" si="118"/>
        <v>0</v>
      </c>
      <c r="AA1880" s="7">
        <f t="shared" si="119"/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0.75871908425905299</v>
      </c>
      <c r="AI1880">
        <v>0</v>
      </c>
      <c r="AJ1880">
        <v>0.75871908425905299</v>
      </c>
      <c r="AK1880">
        <v>0</v>
      </c>
      <c r="AL1880">
        <v>0</v>
      </c>
      <c r="AM1880">
        <v>0</v>
      </c>
      <c r="AN1880">
        <v>0.75871908425905299</v>
      </c>
      <c r="AO1880">
        <v>0</v>
      </c>
      <c r="AP1880">
        <v>0.75871908425905299</v>
      </c>
    </row>
    <row r="1881" spans="1:42" x14ac:dyDescent="0.3">
      <c r="A1881">
        <v>1394</v>
      </c>
      <c r="B1881" t="s">
        <v>32</v>
      </c>
      <c r="C1881" t="s">
        <v>47</v>
      </c>
      <c r="D1881" t="s">
        <v>48</v>
      </c>
      <c r="E1881" t="s">
        <v>49</v>
      </c>
      <c r="F1881">
        <v>46041</v>
      </c>
      <c r="G1881">
        <v>18023</v>
      </c>
      <c r="H1881" t="s">
        <v>50</v>
      </c>
      <c r="I1881" t="s">
        <v>51</v>
      </c>
      <c r="J1881">
        <v>18027</v>
      </c>
      <c r="K1881" t="s">
        <v>108</v>
      </c>
      <c r="L1881">
        <v>0</v>
      </c>
      <c r="M1881">
        <v>0</v>
      </c>
      <c r="N1881">
        <v>0</v>
      </c>
      <c r="O1881" s="3">
        <v>0</v>
      </c>
      <c r="P1881">
        <v>1</v>
      </c>
      <c r="Q1881">
        <v>1</v>
      </c>
      <c r="R1881" s="3">
        <v>0</v>
      </c>
      <c r="S1881" s="3">
        <v>1</v>
      </c>
      <c r="T1881" s="3">
        <v>1</v>
      </c>
      <c r="U1881" s="3">
        <v>0</v>
      </c>
      <c r="V1881" s="3">
        <v>1</v>
      </c>
      <c r="W1881" s="3">
        <v>1</v>
      </c>
      <c r="X1881" s="7">
        <f t="shared" si="116"/>
        <v>0</v>
      </c>
      <c r="Y1881" s="7">
        <f t="shared" si="117"/>
        <v>0</v>
      </c>
      <c r="Z1881" s="7">
        <f t="shared" si="118"/>
        <v>0</v>
      </c>
      <c r="AA1881" s="7">
        <f t="shared" si="119"/>
        <v>0</v>
      </c>
      <c r="AB1881">
        <v>0</v>
      </c>
      <c r="AC1881">
        <v>0</v>
      </c>
      <c r="AD1881">
        <v>0</v>
      </c>
      <c r="AE1881">
        <v>0</v>
      </c>
      <c r="AF1881">
        <v>2.6132866390746043</v>
      </c>
      <c r="AG1881">
        <v>2.6132866390746043</v>
      </c>
      <c r="AH1881">
        <v>0.40814615194242321</v>
      </c>
      <c r="AI1881">
        <v>0.92166821947725386</v>
      </c>
      <c r="AJ1881">
        <v>1.3298143714196768</v>
      </c>
      <c r="AK1881">
        <v>0</v>
      </c>
      <c r="AL1881">
        <v>2.6132866390746043</v>
      </c>
      <c r="AM1881">
        <v>2.6132866390746043</v>
      </c>
      <c r="AN1881">
        <v>0.40814615194242321</v>
      </c>
      <c r="AO1881">
        <v>0.92166821947725386</v>
      </c>
      <c r="AP1881">
        <v>1.3298143714196768</v>
      </c>
    </row>
    <row r="1882" spans="1:42" x14ac:dyDescent="0.3">
      <c r="A1882">
        <v>1395</v>
      </c>
      <c r="B1882" t="s">
        <v>32</v>
      </c>
      <c r="C1882" t="s">
        <v>53</v>
      </c>
      <c r="D1882" t="s">
        <v>48</v>
      </c>
      <c r="E1882" t="s">
        <v>35</v>
      </c>
      <c r="F1882">
        <v>46065</v>
      </c>
      <c r="G1882">
        <v>18023</v>
      </c>
      <c r="H1882" t="s">
        <v>50</v>
      </c>
      <c r="I1882" t="s">
        <v>51</v>
      </c>
      <c r="J1882">
        <v>18027</v>
      </c>
      <c r="K1882" t="s">
        <v>108</v>
      </c>
      <c r="L1882">
        <v>0</v>
      </c>
      <c r="M1882">
        <v>0</v>
      </c>
      <c r="N1882">
        <v>0</v>
      </c>
      <c r="O1882" s="3">
        <v>0</v>
      </c>
      <c r="P1882">
        <v>1</v>
      </c>
      <c r="Q1882">
        <v>1</v>
      </c>
      <c r="R1882" s="3">
        <v>0</v>
      </c>
      <c r="S1882" s="3">
        <v>1</v>
      </c>
      <c r="T1882" s="3">
        <v>1</v>
      </c>
      <c r="U1882" s="3">
        <v>0</v>
      </c>
      <c r="V1882" s="3">
        <v>1</v>
      </c>
      <c r="W1882" s="3">
        <v>1</v>
      </c>
      <c r="X1882" s="7">
        <f t="shared" si="116"/>
        <v>0</v>
      </c>
      <c r="Y1882" s="7">
        <f t="shared" si="117"/>
        <v>0</v>
      </c>
      <c r="Z1882" s="7">
        <f t="shared" si="118"/>
        <v>0</v>
      </c>
      <c r="AA1882" s="7">
        <f t="shared" si="119"/>
        <v>0</v>
      </c>
      <c r="AB1882">
        <v>0</v>
      </c>
      <c r="AC1882">
        <v>0</v>
      </c>
      <c r="AD1882">
        <v>0</v>
      </c>
      <c r="AE1882">
        <v>0</v>
      </c>
      <c r="AF1882">
        <v>2.6132866390746043</v>
      </c>
      <c r="AG1882">
        <v>2.6132866390746043</v>
      </c>
      <c r="AH1882">
        <v>0.40814615194242321</v>
      </c>
      <c r="AI1882">
        <v>0.92166821947725386</v>
      </c>
      <c r="AJ1882">
        <v>1.3298143714196768</v>
      </c>
      <c r="AK1882">
        <v>0</v>
      </c>
      <c r="AL1882">
        <v>2.6132866390746043</v>
      </c>
      <c r="AM1882">
        <v>2.6132866390746043</v>
      </c>
      <c r="AN1882">
        <v>0.40814615194242321</v>
      </c>
      <c r="AO1882">
        <v>0.92166821947725386</v>
      </c>
      <c r="AP1882">
        <v>1.3298143714196768</v>
      </c>
    </row>
    <row r="1883" spans="1:42" x14ac:dyDescent="0.3">
      <c r="A1883">
        <v>1396</v>
      </c>
      <c r="B1883" t="s">
        <v>32</v>
      </c>
      <c r="C1883" t="s">
        <v>54</v>
      </c>
      <c r="D1883" t="s">
        <v>48</v>
      </c>
      <c r="E1883" t="s">
        <v>35</v>
      </c>
      <c r="F1883">
        <v>46035</v>
      </c>
      <c r="G1883">
        <v>18023</v>
      </c>
      <c r="H1883" t="s">
        <v>50</v>
      </c>
      <c r="I1883" t="s">
        <v>51</v>
      </c>
      <c r="J1883">
        <v>18027</v>
      </c>
      <c r="K1883" t="s">
        <v>108</v>
      </c>
      <c r="L1883">
        <v>0</v>
      </c>
      <c r="M1883">
        <v>0</v>
      </c>
      <c r="N1883">
        <v>0</v>
      </c>
      <c r="O1883" s="3">
        <v>0</v>
      </c>
      <c r="P1883">
        <v>1</v>
      </c>
      <c r="Q1883">
        <v>1</v>
      </c>
      <c r="R1883" s="3">
        <v>0</v>
      </c>
      <c r="S1883" s="3">
        <v>1</v>
      </c>
      <c r="T1883" s="3">
        <v>1</v>
      </c>
      <c r="U1883" s="3">
        <v>0</v>
      </c>
      <c r="V1883" s="3">
        <v>1</v>
      </c>
      <c r="W1883" s="3">
        <v>1</v>
      </c>
      <c r="X1883" s="7">
        <f t="shared" si="116"/>
        <v>0</v>
      </c>
      <c r="Y1883" s="7">
        <f t="shared" si="117"/>
        <v>0</v>
      </c>
      <c r="Z1883" s="7">
        <f t="shared" si="118"/>
        <v>0</v>
      </c>
      <c r="AA1883" s="7">
        <f t="shared" si="119"/>
        <v>0</v>
      </c>
      <c r="AB1883">
        <v>0</v>
      </c>
      <c r="AC1883">
        <v>0</v>
      </c>
      <c r="AD1883">
        <v>0</v>
      </c>
      <c r="AE1883">
        <v>0</v>
      </c>
      <c r="AF1883">
        <v>2.6132866390746043</v>
      </c>
      <c r="AG1883">
        <v>2.6132866390746043</v>
      </c>
      <c r="AH1883">
        <v>0.40814615194242321</v>
      </c>
      <c r="AI1883">
        <v>0.92166821947725386</v>
      </c>
      <c r="AJ1883">
        <v>1.3298143714196768</v>
      </c>
      <c r="AK1883">
        <v>0</v>
      </c>
      <c r="AL1883">
        <v>2.6132866390746043</v>
      </c>
      <c r="AM1883">
        <v>2.6132866390746043</v>
      </c>
      <c r="AN1883">
        <v>0.40814615194242321</v>
      </c>
      <c r="AO1883">
        <v>0.92166821947725386</v>
      </c>
      <c r="AP1883">
        <v>1.3298143714196768</v>
      </c>
    </row>
    <row r="1884" spans="1:42" x14ac:dyDescent="0.3">
      <c r="A1884">
        <v>1397</v>
      </c>
      <c r="B1884" t="s">
        <v>32</v>
      </c>
      <c r="C1884" t="s">
        <v>47</v>
      </c>
      <c r="D1884" t="s">
        <v>48</v>
      </c>
      <c r="E1884" t="s">
        <v>55</v>
      </c>
      <c r="F1884">
        <v>46041</v>
      </c>
      <c r="G1884">
        <v>18023</v>
      </c>
      <c r="H1884" t="s">
        <v>50</v>
      </c>
      <c r="I1884" t="s">
        <v>51</v>
      </c>
      <c r="J1884">
        <v>18027</v>
      </c>
      <c r="K1884" t="s">
        <v>108</v>
      </c>
      <c r="L1884">
        <v>0</v>
      </c>
      <c r="M1884">
        <v>0</v>
      </c>
      <c r="N1884">
        <v>0</v>
      </c>
      <c r="O1884" s="3">
        <v>0</v>
      </c>
      <c r="P1884">
        <v>1</v>
      </c>
      <c r="Q1884">
        <v>1</v>
      </c>
      <c r="R1884" s="3">
        <v>0</v>
      </c>
      <c r="S1884" s="3">
        <v>1</v>
      </c>
      <c r="T1884" s="3">
        <v>1</v>
      </c>
      <c r="U1884" s="3">
        <v>0</v>
      </c>
      <c r="V1884" s="3">
        <v>1</v>
      </c>
      <c r="W1884" s="3">
        <v>1</v>
      </c>
      <c r="X1884" s="7">
        <f t="shared" si="116"/>
        <v>0</v>
      </c>
      <c r="Y1884" s="7">
        <f t="shared" si="117"/>
        <v>0</v>
      </c>
      <c r="Z1884" s="7">
        <f t="shared" si="118"/>
        <v>0</v>
      </c>
      <c r="AA1884" s="7">
        <f t="shared" si="119"/>
        <v>0</v>
      </c>
      <c r="AB1884">
        <v>0</v>
      </c>
      <c r="AC1884">
        <v>0</v>
      </c>
      <c r="AD1884">
        <v>0</v>
      </c>
      <c r="AE1884">
        <v>0</v>
      </c>
      <c r="AF1884">
        <v>2.6132866390746043</v>
      </c>
      <c r="AG1884">
        <v>2.6132866390746043</v>
      </c>
      <c r="AH1884">
        <v>0.40814615194242321</v>
      </c>
      <c r="AI1884">
        <v>0.92166821947725386</v>
      </c>
      <c r="AJ1884">
        <v>1.3298143714196768</v>
      </c>
      <c r="AK1884">
        <v>0</v>
      </c>
      <c r="AL1884">
        <v>2.6132866390746043</v>
      </c>
      <c r="AM1884">
        <v>2.6132866390746043</v>
      </c>
      <c r="AN1884">
        <v>0.40814615194242321</v>
      </c>
      <c r="AO1884">
        <v>0.92166821947725386</v>
      </c>
      <c r="AP1884">
        <v>1.3298143714196768</v>
      </c>
    </row>
    <row r="1885" spans="1:42" x14ac:dyDescent="0.3">
      <c r="A1885">
        <v>1398</v>
      </c>
      <c r="B1885" t="s">
        <v>32</v>
      </c>
      <c r="C1885" t="s">
        <v>56</v>
      </c>
      <c r="D1885" t="s">
        <v>48</v>
      </c>
      <c r="E1885" t="s">
        <v>35</v>
      </c>
      <c r="F1885">
        <v>46072</v>
      </c>
      <c r="G1885">
        <v>18159</v>
      </c>
      <c r="H1885" t="s">
        <v>56</v>
      </c>
      <c r="I1885" t="s">
        <v>57</v>
      </c>
      <c r="J1885">
        <v>0</v>
      </c>
      <c r="K1885">
        <v>0</v>
      </c>
      <c r="L1885">
        <v>0</v>
      </c>
      <c r="M1885">
        <v>0</v>
      </c>
      <c r="N1885">
        <v>0</v>
      </c>
      <c r="O1885" s="3">
        <v>0</v>
      </c>
      <c r="P1885">
        <v>1</v>
      </c>
      <c r="Q1885">
        <v>1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7">
        <f t="shared" si="116"/>
        <v>0</v>
      </c>
      <c r="Y1885" s="7">
        <f t="shared" si="117"/>
        <v>0</v>
      </c>
      <c r="Z1885" s="7">
        <f t="shared" si="118"/>
        <v>0</v>
      </c>
      <c r="AA1885" s="7">
        <f t="shared" si="119"/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0.69075498715606953</v>
      </c>
      <c r="AI1885">
        <v>0</v>
      </c>
      <c r="AJ1885">
        <v>0.69075498715606953</v>
      </c>
      <c r="AK1885">
        <v>0</v>
      </c>
      <c r="AL1885">
        <v>0</v>
      </c>
      <c r="AM1885">
        <v>0</v>
      </c>
      <c r="AN1885">
        <v>0.69075498715606953</v>
      </c>
      <c r="AO1885">
        <v>0</v>
      </c>
      <c r="AP1885">
        <v>0.69075498715606953</v>
      </c>
    </row>
    <row r="1886" spans="1:42" x14ac:dyDescent="0.3">
      <c r="A1886">
        <v>1399</v>
      </c>
      <c r="B1886" t="s">
        <v>32</v>
      </c>
      <c r="C1886" t="s">
        <v>58</v>
      </c>
      <c r="D1886" t="s">
        <v>48</v>
      </c>
      <c r="E1886" t="s">
        <v>35</v>
      </c>
      <c r="F1886">
        <v>46068</v>
      </c>
      <c r="G1886">
        <v>18159</v>
      </c>
      <c r="H1886" t="s">
        <v>56</v>
      </c>
      <c r="I1886" t="s">
        <v>57</v>
      </c>
      <c r="J1886">
        <v>0</v>
      </c>
      <c r="K1886">
        <v>0</v>
      </c>
      <c r="L1886">
        <v>0</v>
      </c>
      <c r="M1886">
        <v>0</v>
      </c>
      <c r="N1886">
        <v>0</v>
      </c>
      <c r="O1886" s="3">
        <v>0</v>
      </c>
      <c r="P1886">
        <v>1</v>
      </c>
      <c r="Q1886">
        <v>1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7">
        <f t="shared" si="116"/>
        <v>0</v>
      </c>
      <c r="Y1886" s="7">
        <f t="shared" si="117"/>
        <v>0</v>
      </c>
      <c r="Z1886" s="7">
        <f t="shared" si="118"/>
        <v>0</v>
      </c>
      <c r="AA1886" s="7">
        <f t="shared" si="119"/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0.69075498715606953</v>
      </c>
      <c r="AI1886">
        <v>0</v>
      </c>
      <c r="AJ1886">
        <v>0.69075498715606953</v>
      </c>
      <c r="AK1886">
        <v>0</v>
      </c>
      <c r="AL1886">
        <v>0</v>
      </c>
      <c r="AM1886">
        <v>0</v>
      </c>
      <c r="AN1886">
        <v>0.69075498715606953</v>
      </c>
      <c r="AO1886">
        <v>0</v>
      </c>
      <c r="AP1886">
        <v>0.69075498715606953</v>
      </c>
    </row>
    <row r="1887" spans="1:42" x14ac:dyDescent="0.3">
      <c r="A1887">
        <v>1400</v>
      </c>
      <c r="B1887" t="s">
        <v>32</v>
      </c>
      <c r="C1887" t="s">
        <v>59</v>
      </c>
      <c r="D1887" t="s">
        <v>48</v>
      </c>
      <c r="E1887" t="s">
        <v>35</v>
      </c>
      <c r="F1887">
        <v>47977</v>
      </c>
      <c r="G1887">
        <v>18073</v>
      </c>
      <c r="H1887" t="s">
        <v>60</v>
      </c>
      <c r="I1887" t="s">
        <v>61</v>
      </c>
      <c r="J1887">
        <v>18097</v>
      </c>
      <c r="K1887" t="s">
        <v>202</v>
      </c>
      <c r="L1887">
        <v>0</v>
      </c>
      <c r="M1887">
        <v>0</v>
      </c>
      <c r="N1887">
        <v>0</v>
      </c>
      <c r="O1887" s="3">
        <v>1</v>
      </c>
      <c r="P1887">
        <v>0</v>
      </c>
      <c r="Q1887">
        <v>1</v>
      </c>
      <c r="R1887" s="3">
        <v>0</v>
      </c>
      <c r="S1887" s="3">
        <v>1</v>
      </c>
      <c r="T1887" s="3">
        <v>1</v>
      </c>
      <c r="U1887" s="3">
        <v>0</v>
      </c>
      <c r="V1887" s="3">
        <v>1</v>
      </c>
      <c r="W1887" s="3">
        <v>1</v>
      </c>
      <c r="X1887" s="7">
        <f t="shared" si="116"/>
        <v>0</v>
      </c>
      <c r="Y1887" s="7">
        <f t="shared" si="117"/>
        <v>0</v>
      </c>
      <c r="Z1887" s="7">
        <f t="shared" si="118"/>
        <v>1</v>
      </c>
      <c r="AA1887" s="7">
        <f t="shared" si="119"/>
        <v>0</v>
      </c>
      <c r="AB1887">
        <v>0.58637699643042995</v>
      </c>
      <c r="AC1887">
        <v>0</v>
      </c>
      <c r="AD1887">
        <v>0.58637699643042995</v>
      </c>
      <c r="AE1887">
        <v>0</v>
      </c>
      <c r="AF1887">
        <v>19.379844961240309</v>
      </c>
      <c r="AG1887">
        <v>19.379844961240309</v>
      </c>
      <c r="AH1887">
        <v>0</v>
      </c>
      <c r="AI1887">
        <v>0.52569635151039618</v>
      </c>
      <c r="AJ1887">
        <v>0.52569635151039618</v>
      </c>
      <c r="AK1887">
        <v>0.58637699643042995</v>
      </c>
      <c r="AL1887">
        <v>19.379844961240309</v>
      </c>
      <c r="AM1887">
        <v>19.96622195767074</v>
      </c>
      <c r="AN1887">
        <v>0.58637699643042995</v>
      </c>
      <c r="AO1887">
        <v>0.52569635151039618</v>
      </c>
      <c r="AP1887">
        <v>1.112073347940826</v>
      </c>
    </row>
    <row r="1888" spans="1:42" x14ac:dyDescent="0.3">
      <c r="A1888">
        <v>1401</v>
      </c>
      <c r="B1888" t="s">
        <v>32</v>
      </c>
      <c r="C1888" t="s">
        <v>63</v>
      </c>
      <c r="D1888" t="s">
        <v>48</v>
      </c>
      <c r="E1888" t="s">
        <v>35</v>
      </c>
      <c r="F1888">
        <v>47948</v>
      </c>
      <c r="G1888">
        <v>18111</v>
      </c>
      <c r="H1888" t="s">
        <v>64</v>
      </c>
      <c r="I1888" t="s">
        <v>65</v>
      </c>
      <c r="J1888">
        <v>18157</v>
      </c>
      <c r="K1888" t="s">
        <v>179</v>
      </c>
      <c r="L1888">
        <v>0</v>
      </c>
      <c r="M1888">
        <v>0</v>
      </c>
      <c r="N1888">
        <v>0</v>
      </c>
      <c r="O1888" s="3">
        <v>0</v>
      </c>
      <c r="P1888">
        <v>1</v>
      </c>
      <c r="Q1888">
        <v>1</v>
      </c>
      <c r="R1888" s="3">
        <v>0</v>
      </c>
      <c r="S1888" s="3">
        <v>1</v>
      </c>
      <c r="T1888" s="3">
        <v>1</v>
      </c>
      <c r="U1888" s="3">
        <v>0</v>
      </c>
      <c r="V1888" s="3">
        <v>1</v>
      </c>
      <c r="W1888" s="3">
        <v>1</v>
      </c>
      <c r="X1888" s="7">
        <f t="shared" si="116"/>
        <v>0</v>
      </c>
      <c r="Y1888" s="7">
        <f t="shared" si="117"/>
        <v>0</v>
      </c>
      <c r="Z1888" s="7">
        <f t="shared" si="118"/>
        <v>0</v>
      </c>
      <c r="AA1888" s="7">
        <f t="shared" si="119"/>
        <v>0</v>
      </c>
      <c r="AB1888">
        <v>0</v>
      </c>
      <c r="AC1888">
        <v>0</v>
      </c>
      <c r="AD1888">
        <v>0</v>
      </c>
      <c r="AE1888">
        <v>0</v>
      </c>
      <c r="AF1888">
        <v>5.5095098931634174</v>
      </c>
      <c r="AG1888">
        <v>5.5095098931634174</v>
      </c>
      <c r="AH1888">
        <v>0.25995463791568368</v>
      </c>
      <c r="AI1888">
        <v>1.1756448499736796</v>
      </c>
      <c r="AJ1888">
        <v>1.4355994878893632</v>
      </c>
      <c r="AK1888">
        <v>0</v>
      </c>
      <c r="AL1888">
        <v>5.5095098931634174</v>
      </c>
      <c r="AM1888">
        <v>5.5095098931634174</v>
      </c>
      <c r="AN1888">
        <v>0.25995463791568368</v>
      </c>
      <c r="AO1888">
        <v>1.1756448499736796</v>
      </c>
      <c r="AP1888">
        <v>1.4355994878893632</v>
      </c>
    </row>
    <row r="1889" spans="1:42" x14ac:dyDescent="0.3">
      <c r="A1889">
        <v>1403</v>
      </c>
      <c r="B1889" t="s">
        <v>32</v>
      </c>
      <c r="C1889" t="s">
        <v>66</v>
      </c>
      <c r="D1889" t="s">
        <v>67</v>
      </c>
      <c r="E1889" t="s">
        <v>35</v>
      </c>
      <c r="F1889">
        <v>46923</v>
      </c>
      <c r="G1889">
        <v>18015</v>
      </c>
      <c r="H1889" t="s">
        <v>68</v>
      </c>
      <c r="I1889" t="s">
        <v>69</v>
      </c>
      <c r="J1889">
        <v>18027</v>
      </c>
      <c r="K1889" t="s">
        <v>108</v>
      </c>
      <c r="L1889">
        <v>0</v>
      </c>
      <c r="M1889">
        <v>0</v>
      </c>
      <c r="N1889">
        <v>0</v>
      </c>
      <c r="O1889" s="3">
        <v>0</v>
      </c>
      <c r="P1889">
        <v>1</v>
      </c>
      <c r="Q1889">
        <v>1</v>
      </c>
      <c r="R1889" s="3">
        <v>0</v>
      </c>
      <c r="S1889" s="3">
        <v>1</v>
      </c>
      <c r="T1889" s="3">
        <v>1</v>
      </c>
      <c r="U1889" s="3">
        <v>0</v>
      </c>
      <c r="V1889" s="3">
        <v>1</v>
      </c>
      <c r="W1889" s="3">
        <v>1</v>
      </c>
      <c r="X1889" s="7">
        <f t="shared" si="116"/>
        <v>0</v>
      </c>
      <c r="Y1889" s="7">
        <f t="shared" si="117"/>
        <v>0</v>
      </c>
      <c r="Z1889" s="7">
        <f t="shared" si="118"/>
        <v>0</v>
      </c>
      <c r="AA1889" s="7">
        <f t="shared" si="119"/>
        <v>0</v>
      </c>
      <c r="AB1889">
        <v>0</v>
      </c>
      <c r="AC1889">
        <v>0</v>
      </c>
      <c r="AD1889">
        <v>0</v>
      </c>
      <c r="AE1889">
        <v>0</v>
      </c>
      <c r="AF1889">
        <v>2.6132866390746043</v>
      </c>
      <c r="AG1889">
        <v>2.6132866390746043</v>
      </c>
      <c r="AH1889">
        <v>0.46107673993595227</v>
      </c>
      <c r="AI1889">
        <v>1.041195110909914</v>
      </c>
      <c r="AJ1889">
        <v>1.5022718508458661</v>
      </c>
      <c r="AK1889">
        <v>0</v>
      </c>
      <c r="AL1889">
        <v>2.6132866390746043</v>
      </c>
      <c r="AM1889">
        <v>2.6132866390746043</v>
      </c>
      <c r="AN1889">
        <v>0.46107673993595227</v>
      </c>
      <c r="AO1889">
        <v>1.041195110909914</v>
      </c>
      <c r="AP1889">
        <v>1.5022718508458661</v>
      </c>
    </row>
    <row r="1890" spans="1:42" x14ac:dyDescent="0.3">
      <c r="A1890">
        <v>1404</v>
      </c>
      <c r="B1890" t="s">
        <v>32</v>
      </c>
      <c r="C1890" t="s">
        <v>71</v>
      </c>
      <c r="D1890" t="s">
        <v>72</v>
      </c>
      <c r="E1890" t="s">
        <v>35</v>
      </c>
      <c r="F1890">
        <v>47240</v>
      </c>
      <c r="G1890">
        <v>18031</v>
      </c>
      <c r="H1890" t="s">
        <v>73</v>
      </c>
      <c r="I1890" t="s">
        <v>74</v>
      </c>
      <c r="J1890">
        <v>0</v>
      </c>
      <c r="K1890">
        <v>0</v>
      </c>
      <c r="L1890">
        <v>0</v>
      </c>
      <c r="M1890">
        <v>0</v>
      </c>
      <c r="N1890">
        <v>0</v>
      </c>
      <c r="O1890" s="3">
        <v>0</v>
      </c>
      <c r="P1890">
        <v>0</v>
      </c>
      <c r="Q1890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7">
        <f t="shared" si="116"/>
        <v>0</v>
      </c>
      <c r="Y1890" s="7">
        <f t="shared" si="117"/>
        <v>0</v>
      </c>
      <c r="Z1890" s="7">
        <f t="shared" si="118"/>
        <v>0</v>
      </c>
      <c r="AA1890" s="7">
        <f t="shared" si="119"/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</row>
    <row r="1891" spans="1:42" x14ac:dyDescent="0.3">
      <c r="A1891">
        <v>1405</v>
      </c>
      <c r="B1891" t="s">
        <v>32</v>
      </c>
      <c r="C1891" t="s">
        <v>75</v>
      </c>
      <c r="D1891" t="s">
        <v>76</v>
      </c>
      <c r="E1891" t="s">
        <v>35</v>
      </c>
      <c r="F1891">
        <v>46532</v>
      </c>
      <c r="G1891">
        <v>18149</v>
      </c>
      <c r="H1891" t="s">
        <v>77</v>
      </c>
      <c r="I1891" t="s">
        <v>78</v>
      </c>
      <c r="J1891">
        <v>0</v>
      </c>
      <c r="K1891">
        <v>0</v>
      </c>
      <c r="L1891">
        <v>0</v>
      </c>
      <c r="M1891">
        <v>0</v>
      </c>
      <c r="N1891">
        <v>0</v>
      </c>
      <c r="O1891" s="3">
        <v>0</v>
      </c>
      <c r="P1891">
        <v>1</v>
      </c>
      <c r="Q1891">
        <v>1</v>
      </c>
      <c r="R1891" s="3">
        <v>0</v>
      </c>
      <c r="S1891" s="3">
        <v>0</v>
      </c>
      <c r="T1891" s="3">
        <v>0</v>
      </c>
      <c r="U1891" s="3">
        <v>0</v>
      </c>
      <c r="V1891" s="3">
        <v>1</v>
      </c>
      <c r="W1891" s="3">
        <v>1</v>
      </c>
      <c r="X1891" s="7">
        <f t="shared" si="116"/>
        <v>0</v>
      </c>
      <c r="Y1891" s="7">
        <f t="shared" si="117"/>
        <v>0</v>
      </c>
      <c r="Z1891" s="7">
        <f t="shared" si="118"/>
        <v>0</v>
      </c>
      <c r="AA1891" s="7">
        <f t="shared" si="119"/>
        <v>0</v>
      </c>
      <c r="AB1891">
        <v>0</v>
      </c>
      <c r="AC1891">
        <v>0</v>
      </c>
      <c r="AD1891">
        <v>0</v>
      </c>
      <c r="AE1891">
        <v>3.3271780539335563</v>
      </c>
      <c r="AF1891">
        <v>0</v>
      </c>
      <c r="AG1891">
        <v>3.3271780539335563</v>
      </c>
      <c r="AH1891">
        <v>0.47990320825433513</v>
      </c>
      <c r="AI1891">
        <v>0</v>
      </c>
      <c r="AJ1891">
        <v>0.47990320825433513</v>
      </c>
      <c r="AK1891">
        <v>3.3271780539335563</v>
      </c>
      <c r="AL1891">
        <v>0</v>
      </c>
      <c r="AM1891">
        <v>3.3271780539335563</v>
      </c>
      <c r="AN1891">
        <v>0.47990320825433513</v>
      </c>
      <c r="AO1891">
        <v>0</v>
      </c>
      <c r="AP1891">
        <v>0.47990320825433513</v>
      </c>
    </row>
    <row r="1892" spans="1:42" x14ac:dyDescent="0.3">
      <c r="A1892">
        <v>1406</v>
      </c>
      <c r="B1892" t="s">
        <v>32</v>
      </c>
      <c r="C1892" t="s">
        <v>79</v>
      </c>
      <c r="D1892" t="s">
        <v>76</v>
      </c>
      <c r="E1892" t="s">
        <v>80</v>
      </c>
      <c r="F1892">
        <v>46340</v>
      </c>
      <c r="G1892">
        <v>18091</v>
      </c>
      <c r="H1892" t="s">
        <v>81</v>
      </c>
      <c r="I1892" t="s">
        <v>82</v>
      </c>
      <c r="J1892">
        <v>0</v>
      </c>
      <c r="K1892">
        <v>0</v>
      </c>
      <c r="L1892">
        <v>0</v>
      </c>
      <c r="M1892">
        <v>0</v>
      </c>
      <c r="N1892">
        <v>0</v>
      </c>
      <c r="O1892" s="3">
        <v>0</v>
      </c>
      <c r="P1892">
        <v>1</v>
      </c>
      <c r="Q1892">
        <v>1</v>
      </c>
      <c r="R1892" s="3">
        <v>0</v>
      </c>
      <c r="S1892" s="3">
        <v>0</v>
      </c>
      <c r="T1892" s="3">
        <v>0</v>
      </c>
      <c r="U1892" s="3">
        <v>0</v>
      </c>
      <c r="V1892" s="3">
        <v>1</v>
      </c>
      <c r="W1892" s="3">
        <v>1</v>
      </c>
      <c r="X1892" s="7">
        <f t="shared" si="116"/>
        <v>0</v>
      </c>
      <c r="Y1892" s="7">
        <f t="shared" si="117"/>
        <v>0</v>
      </c>
      <c r="Z1892" s="7">
        <f t="shared" si="118"/>
        <v>0</v>
      </c>
      <c r="AA1892" s="7">
        <f t="shared" si="119"/>
        <v>0</v>
      </c>
      <c r="AB1892">
        <v>0</v>
      </c>
      <c r="AC1892">
        <v>0</v>
      </c>
      <c r="AD1892">
        <v>0</v>
      </c>
      <c r="AE1892">
        <v>3.3271780539335563</v>
      </c>
      <c r="AF1892">
        <v>0</v>
      </c>
      <c r="AG1892">
        <v>3.3271780539335563</v>
      </c>
      <c r="AH1892">
        <v>0.94701706297996924</v>
      </c>
      <c r="AI1892">
        <v>0</v>
      </c>
      <c r="AJ1892">
        <v>0.94701706297996924</v>
      </c>
      <c r="AK1892">
        <v>3.3271780539335563</v>
      </c>
      <c r="AL1892">
        <v>0</v>
      </c>
      <c r="AM1892">
        <v>3.3271780539335563</v>
      </c>
      <c r="AN1892">
        <v>0.94701706297996924</v>
      </c>
      <c r="AO1892">
        <v>0</v>
      </c>
      <c r="AP1892">
        <v>0.94701706297996924</v>
      </c>
    </row>
    <row r="1893" spans="1:42" x14ac:dyDescent="0.3">
      <c r="A1893">
        <v>1407</v>
      </c>
      <c r="B1893" t="s">
        <v>32</v>
      </c>
      <c r="C1893" t="s">
        <v>83</v>
      </c>
      <c r="D1893" t="s">
        <v>84</v>
      </c>
      <c r="E1893" t="s">
        <v>35</v>
      </c>
      <c r="F1893">
        <v>47950</v>
      </c>
      <c r="G1893">
        <v>18181</v>
      </c>
      <c r="H1893" t="s">
        <v>85</v>
      </c>
      <c r="I1893" t="s">
        <v>86</v>
      </c>
      <c r="J1893">
        <v>18157</v>
      </c>
      <c r="K1893" t="s">
        <v>179</v>
      </c>
      <c r="L1893">
        <v>0</v>
      </c>
      <c r="M1893">
        <v>0</v>
      </c>
      <c r="N1893">
        <v>0</v>
      </c>
      <c r="O1893" s="3">
        <v>0</v>
      </c>
      <c r="P1893">
        <v>1</v>
      </c>
      <c r="Q1893">
        <v>1</v>
      </c>
      <c r="R1893" s="3">
        <v>0</v>
      </c>
      <c r="S1893" s="3">
        <v>1</v>
      </c>
      <c r="T1893" s="3">
        <v>1</v>
      </c>
      <c r="U1893" s="3">
        <v>0</v>
      </c>
      <c r="V1893" s="3">
        <v>1</v>
      </c>
      <c r="W1893" s="3">
        <v>1</v>
      </c>
      <c r="X1893" s="7">
        <f t="shared" si="116"/>
        <v>0</v>
      </c>
      <c r="Y1893" s="7">
        <f t="shared" si="117"/>
        <v>0</v>
      </c>
      <c r="Z1893" s="7">
        <f t="shared" si="118"/>
        <v>0</v>
      </c>
      <c r="AA1893" s="7">
        <f t="shared" si="119"/>
        <v>0</v>
      </c>
      <c r="AB1893">
        <v>0</v>
      </c>
      <c r="AC1893">
        <v>0</v>
      </c>
      <c r="AD1893">
        <v>0</v>
      </c>
      <c r="AE1893">
        <v>0</v>
      </c>
      <c r="AF1893">
        <v>5.5095098931634174</v>
      </c>
      <c r="AG1893">
        <v>5.5095098931634174</v>
      </c>
      <c r="AH1893">
        <v>0.49036626437018332</v>
      </c>
      <c r="AI1893">
        <v>0.81204653379702374</v>
      </c>
      <c r="AJ1893">
        <v>1.3024127981672069</v>
      </c>
      <c r="AK1893">
        <v>0</v>
      </c>
      <c r="AL1893">
        <v>5.5095098931634174</v>
      </c>
      <c r="AM1893">
        <v>5.5095098931634174</v>
      </c>
      <c r="AN1893">
        <v>0.49036626437018332</v>
      </c>
      <c r="AO1893">
        <v>0.81204653379702374</v>
      </c>
      <c r="AP1893">
        <v>1.3024127981672069</v>
      </c>
    </row>
    <row r="1894" spans="1:42" x14ac:dyDescent="0.3">
      <c r="A1894">
        <v>1408</v>
      </c>
      <c r="B1894" t="s">
        <v>32</v>
      </c>
      <c r="C1894" t="s">
        <v>87</v>
      </c>
      <c r="D1894" t="s">
        <v>88</v>
      </c>
      <c r="E1894" t="s">
        <v>35</v>
      </c>
      <c r="F1894">
        <v>46772</v>
      </c>
      <c r="G1894">
        <v>18001</v>
      </c>
      <c r="H1894" t="s">
        <v>89</v>
      </c>
      <c r="I1894" t="s">
        <v>90</v>
      </c>
      <c r="J1894">
        <v>0</v>
      </c>
      <c r="K1894">
        <v>0</v>
      </c>
      <c r="L1894">
        <v>0</v>
      </c>
      <c r="M1894">
        <v>0</v>
      </c>
      <c r="N1894">
        <v>0</v>
      </c>
      <c r="O1894" s="3">
        <v>0</v>
      </c>
      <c r="P1894">
        <v>1</v>
      </c>
      <c r="Q1894">
        <v>1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7">
        <f t="shared" si="116"/>
        <v>0</v>
      </c>
      <c r="Y1894" s="7">
        <f t="shared" si="117"/>
        <v>0</v>
      </c>
      <c r="Z1894" s="7">
        <f t="shared" si="118"/>
        <v>0</v>
      </c>
      <c r="AA1894" s="7">
        <f t="shared" si="119"/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2.2957345740069113</v>
      </c>
      <c r="AI1894">
        <v>0</v>
      </c>
      <c r="AJ1894">
        <v>2.2957345740069113</v>
      </c>
      <c r="AK1894">
        <v>0</v>
      </c>
      <c r="AL1894">
        <v>0</v>
      </c>
      <c r="AM1894">
        <v>0</v>
      </c>
      <c r="AN1894">
        <v>2.2957345740069113</v>
      </c>
      <c r="AO1894">
        <v>0</v>
      </c>
      <c r="AP1894">
        <v>2.2957345740069113</v>
      </c>
    </row>
    <row r="1895" spans="1:42" x14ac:dyDescent="0.3">
      <c r="A1895">
        <v>1409</v>
      </c>
      <c r="B1895" t="s">
        <v>32</v>
      </c>
      <c r="C1895" t="s">
        <v>73</v>
      </c>
      <c r="D1895" t="s">
        <v>88</v>
      </c>
      <c r="E1895" t="s">
        <v>92</v>
      </c>
      <c r="F1895">
        <v>46733</v>
      </c>
      <c r="G1895">
        <v>18001</v>
      </c>
      <c r="H1895" t="s">
        <v>89</v>
      </c>
      <c r="I1895" t="s">
        <v>90</v>
      </c>
      <c r="J1895">
        <v>0</v>
      </c>
      <c r="K1895">
        <v>0</v>
      </c>
      <c r="L1895">
        <v>0</v>
      </c>
      <c r="M1895">
        <v>0</v>
      </c>
      <c r="N1895">
        <v>0</v>
      </c>
      <c r="O1895" s="3">
        <v>0</v>
      </c>
      <c r="P1895">
        <v>1</v>
      </c>
      <c r="Q1895">
        <v>1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7">
        <f t="shared" si="116"/>
        <v>0</v>
      </c>
      <c r="Y1895" s="7">
        <f t="shared" si="117"/>
        <v>0</v>
      </c>
      <c r="Z1895" s="7">
        <f t="shared" si="118"/>
        <v>0</v>
      </c>
      <c r="AA1895" s="7">
        <f t="shared" si="119"/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2.2957345740069113</v>
      </c>
      <c r="AI1895">
        <v>0</v>
      </c>
      <c r="AJ1895">
        <v>2.2957345740069113</v>
      </c>
      <c r="AK1895">
        <v>0</v>
      </c>
      <c r="AL1895">
        <v>0</v>
      </c>
      <c r="AM1895">
        <v>0</v>
      </c>
      <c r="AN1895">
        <v>2.2957345740069113</v>
      </c>
      <c r="AO1895">
        <v>0</v>
      </c>
      <c r="AP1895">
        <v>2.2957345740069113</v>
      </c>
    </row>
    <row r="1896" spans="1:42" x14ac:dyDescent="0.3">
      <c r="A1896">
        <v>1410</v>
      </c>
      <c r="B1896" t="s">
        <v>32</v>
      </c>
      <c r="C1896" t="s">
        <v>93</v>
      </c>
      <c r="D1896" t="s">
        <v>88</v>
      </c>
      <c r="E1896" t="s">
        <v>35</v>
      </c>
      <c r="F1896">
        <v>46740</v>
      </c>
      <c r="G1896">
        <v>18001</v>
      </c>
      <c r="H1896" t="s">
        <v>89</v>
      </c>
      <c r="I1896" t="s">
        <v>90</v>
      </c>
      <c r="J1896">
        <v>0</v>
      </c>
      <c r="K1896">
        <v>0</v>
      </c>
      <c r="L1896">
        <v>0</v>
      </c>
      <c r="M1896">
        <v>0</v>
      </c>
      <c r="N1896">
        <v>0</v>
      </c>
      <c r="O1896" s="3">
        <v>0</v>
      </c>
      <c r="P1896">
        <v>1</v>
      </c>
      <c r="Q1896">
        <v>1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7">
        <f t="shared" si="116"/>
        <v>0</v>
      </c>
      <c r="Y1896" s="7">
        <f t="shared" si="117"/>
        <v>0</v>
      </c>
      <c r="Z1896" s="7">
        <f t="shared" si="118"/>
        <v>0</v>
      </c>
      <c r="AA1896" s="7">
        <f t="shared" si="119"/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2.2957345740069113</v>
      </c>
      <c r="AI1896">
        <v>0</v>
      </c>
      <c r="AJ1896">
        <v>2.2957345740069113</v>
      </c>
      <c r="AK1896">
        <v>0</v>
      </c>
      <c r="AL1896">
        <v>0</v>
      </c>
      <c r="AM1896">
        <v>0</v>
      </c>
      <c r="AN1896">
        <v>2.2957345740069113</v>
      </c>
      <c r="AO1896">
        <v>0</v>
      </c>
      <c r="AP1896">
        <v>2.2957345740069113</v>
      </c>
    </row>
    <row r="1897" spans="1:42" x14ac:dyDescent="0.3">
      <c r="A1897">
        <v>1413</v>
      </c>
      <c r="B1897" t="s">
        <v>32</v>
      </c>
      <c r="C1897" t="s">
        <v>94</v>
      </c>
      <c r="D1897" t="s">
        <v>88</v>
      </c>
      <c r="E1897" t="s">
        <v>35</v>
      </c>
      <c r="F1897">
        <v>47346</v>
      </c>
      <c r="G1897">
        <v>18177</v>
      </c>
      <c r="H1897" t="s">
        <v>95</v>
      </c>
      <c r="I1897" t="s">
        <v>96</v>
      </c>
      <c r="J1897">
        <v>0</v>
      </c>
      <c r="K1897">
        <v>0</v>
      </c>
      <c r="L1897">
        <v>0</v>
      </c>
      <c r="M1897">
        <v>0</v>
      </c>
      <c r="N1897">
        <v>0</v>
      </c>
      <c r="O1897" s="3">
        <v>0</v>
      </c>
      <c r="P1897">
        <v>1</v>
      </c>
      <c r="Q1897">
        <v>1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7">
        <f t="shared" si="116"/>
        <v>0</v>
      </c>
      <c r="Y1897" s="7">
        <f t="shared" si="117"/>
        <v>0</v>
      </c>
      <c r="Z1897" s="7">
        <f t="shared" si="118"/>
        <v>0</v>
      </c>
      <c r="AA1897" s="7">
        <f t="shared" si="119"/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1.0707440600473268</v>
      </c>
      <c r="AI1897">
        <v>0</v>
      </c>
      <c r="AJ1897">
        <v>1.0707440600473268</v>
      </c>
      <c r="AK1897">
        <v>0</v>
      </c>
      <c r="AL1897">
        <v>0</v>
      </c>
      <c r="AM1897">
        <v>0</v>
      </c>
      <c r="AN1897">
        <v>1.0707440600473268</v>
      </c>
      <c r="AO1897">
        <v>0</v>
      </c>
      <c r="AP1897">
        <v>1.0707440600473268</v>
      </c>
    </row>
    <row r="1898" spans="1:42" x14ac:dyDescent="0.3">
      <c r="A1898">
        <v>1414</v>
      </c>
      <c r="B1898" t="s">
        <v>32</v>
      </c>
      <c r="C1898" t="s">
        <v>97</v>
      </c>
      <c r="D1898" t="s">
        <v>88</v>
      </c>
      <c r="E1898" t="s">
        <v>35</v>
      </c>
      <c r="F1898">
        <v>47374</v>
      </c>
      <c r="G1898">
        <v>18177</v>
      </c>
      <c r="H1898" t="s">
        <v>95</v>
      </c>
      <c r="I1898" t="s">
        <v>96</v>
      </c>
      <c r="J1898">
        <v>0</v>
      </c>
      <c r="K1898">
        <v>0</v>
      </c>
      <c r="L1898">
        <v>0</v>
      </c>
      <c r="M1898">
        <v>0</v>
      </c>
      <c r="N1898">
        <v>0</v>
      </c>
      <c r="O1898" s="3">
        <v>0</v>
      </c>
      <c r="P1898">
        <v>1</v>
      </c>
      <c r="Q1898">
        <v>1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7">
        <f t="shared" si="116"/>
        <v>0</v>
      </c>
      <c r="Y1898" s="7">
        <f t="shared" si="117"/>
        <v>0</v>
      </c>
      <c r="Z1898" s="7">
        <f t="shared" si="118"/>
        <v>0</v>
      </c>
      <c r="AA1898" s="7">
        <f t="shared" si="119"/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1.0707440600473268</v>
      </c>
      <c r="AI1898">
        <v>0</v>
      </c>
      <c r="AJ1898">
        <v>1.0707440600473268</v>
      </c>
      <c r="AK1898">
        <v>0</v>
      </c>
      <c r="AL1898">
        <v>0</v>
      </c>
      <c r="AM1898">
        <v>0</v>
      </c>
      <c r="AN1898">
        <v>1.0707440600473268</v>
      </c>
      <c r="AO1898">
        <v>0</v>
      </c>
      <c r="AP1898">
        <v>1.0707440600473268</v>
      </c>
    </row>
    <row r="1899" spans="1:42" x14ac:dyDescent="0.3">
      <c r="A1899">
        <v>1415</v>
      </c>
      <c r="B1899" t="s">
        <v>32</v>
      </c>
      <c r="C1899" t="s">
        <v>98</v>
      </c>
      <c r="D1899" t="s">
        <v>88</v>
      </c>
      <c r="E1899" t="s">
        <v>99</v>
      </c>
      <c r="F1899">
        <v>47394</v>
      </c>
      <c r="G1899">
        <v>18135</v>
      </c>
      <c r="H1899" t="s">
        <v>100</v>
      </c>
      <c r="I1899" t="s">
        <v>101</v>
      </c>
      <c r="J1899">
        <v>0</v>
      </c>
      <c r="K1899">
        <v>0</v>
      </c>
      <c r="L1899">
        <v>0</v>
      </c>
      <c r="M1899">
        <v>0</v>
      </c>
      <c r="N1899">
        <v>0</v>
      </c>
      <c r="O1899" s="3">
        <v>1</v>
      </c>
      <c r="P1899">
        <v>0</v>
      </c>
      <c r="Q1899">
        <v>1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7">
        <f t="shared" si="116"/>
        <v>0</v>
      </c>
      <c r="Y1899" s="7">
        <f t="shared" si="117"/>
        <v>0</v>
      </c>
      <c r="Z1899" s="7">
        <f t="shared" si="118"/>
        <v>1</v>
      </c>
      <c r="AA1899" s="7">
        <f t="shared" si="119"/>
        <v>0</v>
      </c>
      <c r="AB1899">
        <v>2.7203112036016921</v>
      </c>
      <c r="AC1899">
        <v>0</v>
      </c>
      <c r="AD1899">
        <v>2.7203112036016921</v>
      </c>
      <c r="AE1899">
        <v>0</v>
      </c>
      <c r="AF1899">
        <v>0</v>
      </c>
      <c r="AG1899">
        <v>0</v>
      </c>
      <c r="AH1899">
        <v>0.6337489981173926</v>
      </c>
      <c r="AI1899">
        <v>0</v>
      </c>
      <c r="AJ1899">
        <v>0.6337489981173926</v>
      </c>
      <c r="AK1899">
        <v>2.7203112036016921</v>
      </c>
      <c r="AL1899">
        <v>0</v>
      </c>
      <c r="AM1899">
        <v>2.7203112036016921</v>
      </c>
      <c r="AN1899">
        <v>3.3540602017190846</v>
      </c>
      <c r="AO1899">
        <v>0</v>
      </c>
      <c r="AP1899">
        <v>3.3540602017190846</v>
      </c>
    </row>
    <row r="1900" spans="1:42" x14ac:dyDescent="0.3">
      <c r="A1900">
        <v>1420</v>
      </c>
      <c r="B1900" t="s">
        <v>32</v>
      </c>
      <c r="C1900" t="s">
        <v>102</v>
      </c>
      <c r="D1900" t="s">
        <v>88</v>
      </c>
      <c r="E1900" t="s">
        <v>35</v>
      </c>
      <c r="F1900">
        <v>47370</v>
      </c>
      <c r="G1900">
        <v>18177</v>
      </c>
      <c r="H1900" t="s">
        <v>95</v>
      </c>
      <c r="I1900" t="s">
        <v>96</v>
      </c>
      <c r="J1900">
        <v>0</v>
      </c>
      <c r="K1900">
        <v>0</v>
      </c>
      <c r="L1900">
        <v>0</v>
      </c>
      <c r="M1900">
        <v>0</v>
      </c>
      <c r="N1900">
        <v>0</v>
      </c>
      <c r="O1900" s="3">
        <v>0</v>
      </c>
      <c r="P1900">
        <v>1</v>
      </c>
      <c r="Q1900">
        <v>1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7">
        <f t="shared" si="116"/>
        <v>0</v>
      </c>
      <c r="Y1900" s="7">
        <f t="shared" si="117"/>
        <v>0</v>
      </c>
      <c r="Z1900" s="7">
        <f t="shared" si="118"/>
        <v>0</v>
      </c>
      <c r="AA1900" s="7">
        <f t="shared" si="119"/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1.0707440600473268</v>
      </c>
      <c r="AI1900">
        <v>0</v>
      </c>
      <c r="AJ1900">
        <v>1.0707440600473268</v>
      </c>
      <c r="AK1900">
        <v>0</v>
      </c>
      <c r="AL1900">
        <v>0</v>
      </c>
      <c r="AM1900">
        <v>0</v>
      </c>
      <c r="AN1900">
        <v>1.0707440600473268</v>
      </c>
      <c r="AO1900">
        <v>0</v>
      </c>
      <c r="AP1900">
        <v>1.0707440600473268</v>
      </c>
    </row>
    <row r="1901" spans="1:42" x14ac:dyDescent="0.3">
      <c r="A1901">
        <v>1421</v>
      </c>
      <c r="B1901" t="s">
        <v>32</v>
      </c>
      <c r="C1901" t="s">
        <v>103</v>
      </c>
      <c r="D1901" t="s">
        <v>84</v>
      </c>
      <c r="E1901" t="s">
        <v>35</v>
      </c>
      <c r="F1901">
        <v>47960</v>
      </c>
      <c r="G1901">
        <v>18181</v>
      </c>
      <c r="H1901" t="s">
        <v>85</v>
      </c>
      <c r="I1901" t="s">
        <v>86</v>
      </c>
      <c r="J1901">
        <v>18157</v>
      </c>
      <c r="K1901" t="s">
        <v>179</v>
      </c>
      <c r="L1901">
        <v>0</v>
      </c>
      <c r="M1901">
        <v>0</v>
      </c>
      <c r="N1901">
        <v>0</v>
      </c>
      <c r="O1901" s="3">
        <v>0</v>
      </c>
      <c r="P1901">
        <v>1</v>
      </c>
      <c r="Q1901">
        <v>1</v>
      </c>
      <c r="R1901" s="3">
        <v>0</v>
      </c>
      <c r="S1901" s="3">
        <v>1</v>
      </c>
      <c r="T1901" s="3">
        <v>1</v>
      </c>
      <c r="U1901" s="3">
        <v>0</v>
      </c>
      <c r="V1901" s="3">
        <v>1</v>
      </c>
      <c r="W1901" s="3">
        <v>1</v>
      </c>
      <c r="X1901" s="7">
        <f t="shared" si="116"/>
        <v>0</v>
      </c>
      <c r="Y1901" s="7">
        <f t="shared" si="117"/>
        <v>0</v>
      </c>
      <c r="Z1901" s="7">
        <f t="shared" si="118"/>
        <v>0</v>
      </c>
      <c r="AA1901" s="7">
        <f t="shared" si="119"/>
        <v>0</v>
      </c>
      <c r="AB1901">
        <v>0</v>
      </c>
      <c r="AC1901">
        <v>0</v>
      </c>
      <c r="AD1901">
        <v>0</v>
      </c>
      <c r="AE1901">
        <v>0</v>
      </c>
      <c r="AF1901">
        <v>5.5095098931634174</v>
      </c>
      <c r="AG1901">
        <v>5.5095098931634174</v>
      </c>
      <c r="AH1901">
        <v>0.49036626437018332</v>
      </c>
      <c r="AI1901">
        <v>0.81204653379702374</v>
      </c>
      <c r="AJ1901">
        <v>1.3024127981672069</v>
      </c>
      <c r="AK1901">
        <v>0</v>
      </c>
      <c r="AL1901">
        <v>5.5095098931634174</v>
      </c>
      <c r="AM1901">
        <v>5.5095098931634174</v>
      </c>
      <c r="AN1901">
        <v>0.49036626437018332</v>
      </c>
      <c r="AO1901">
        <v>0.81204653379702374</v>
      </c>
      <c r="AP1901">
        <v>1.3024127981672069</v>
      </c>
    </row>
    <row r="1902" spans="1:42" x14ac:dyDescent="0.3">
      <c r="A1902">
        <v>1422</v>
      </c>
      <c r="B1902" t="s">
        <v>32</v>
      </c>
      <c r="C1902" t="s">
        <v>104</v>
      </c>
      <c r="D1902" t="s">
        <v>42</v>
      </c>
      <c r="E1902" t="s">
        <v>35</v>
      </c>
      <c r="F1902">
        <v>46552</v>
      </c>
      <c r="G1902">
        <v>18141</v>
      </c>
      <c r="H1902" t="s">
        <v>39</v>
      </c>
      <c r="I1902" t="s">
        <v>40</v>
      </c>
      <c r="J1902">
        <v>0</v>
      </c>
      <c r="K1902">
        <v>0</v>
      </c>
      <c r="L1902">
        <v>0</v>
      </c>
      <c r="M1902">
        <v>0</v>
      </c>
      <c r="N1902">
        <v>0</v>
      </c>
      <c r="O1902" s="3">
        <v>1</v>
      </c>
      <c r="P1902">
        <v>0</v>
      </c>
      <c r="Q1902">
        <v>1</v>
      </c>
      <c r="R1902" s="3">
        <v>0</v>
      </c>
      <c r="S1902" s="3">
        <v>0</v>
      </c>
      <c r="T1902" s="3">
        <v>0</v>
      </c>
      <c r="U1902" s="3">
        <v>1</v>
      </c>
      <c r="V1902" s="3">
        <v>0</v>
      </c>
      <c r="W1902" s="3">
        <v>1</v>
      </c>
      <c r="X1902" s="7">
        <f t="shared" si="116"/>
        <v>0</v>
      </c>
      <c r="Y1902" s="7">
        <f t="shared" si="117"/>
        <v>3.1429099648733594</v>
      </c>
      <c r="Z1902" s="7">
        <f t="shared" si="118"/>
        <v>1</v>
      </c>
      <c r="AA1902" s="7">
        <f t="shared" si="119"/>
        <v>1</v>
      </c>
      <c r="AB1902">
        <v>3.1429099648733594</v>
      </c>
      <c r="AC1902">
        <v>0</v>
      </c>
      <c r="AD1902">
        <v>3.1429099648733594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3.1429099648733594</v>
      </c>
      <c r="AL1902">
        <v>0</v>
      </c>
      <c r="AM1902">
        <v>3.1429099648733594</v>
      </c>
      <c r="AN1902">
        <v>3.1429099648733594</v>
      </c>
      <c r="AO1902">
        <v>0</v>
      </c>
      <c r="AP1902">
        <v>3.1429099648733594</v>
      </c>
    </row>
    <row r="1903" spans="1:42" x14ac:dyDescent="0.3">
      <c r="A1903">
        <v>1423</v>
      </c>
      <c r="B1903" t="s">
        <v>32</v>
      </c>
      <c r="C1903" t="s">
        <v>105</v>
      </c>
      <c r="D1903" t="s">
        <v>106</v>
      </c>
      <c r="E1903" t="s">
        <v>35</v>
      </c>
      <c r="F1903">
        <v>47568</v>
      </c>
      <c r="G1903">
        <v>18027</v>
      </c>
      <c r="H1903" t="s">
        <v>107</v>
      </c>
      <c r="I1903" t="s">
        <v>108</v>
      </c>
      <c r="J1903">
        <v>0</v>
      </c>
      <c r="K1903">
        <v>0</v>
      </c>
      <c r="L1903">
        <v>1</v>
      </c>
      <c r="M1903">
        <v>0</v>
      </c>
      <c r="N1903">
        <v>1</v>
      </c>
      <c r="O1903" s="3">
        <v>1</v>
      </c>
      <c r="P1903">
        <v>0</v>
      </c>
      <c r="Q1903">
        <v>1</v>
      </c>
      <c r="R1903" s="3">
        <v>1</v>
      </c>
      <c r="S1903" s="3">
        <v>0</v>
      </c>
      <c r="T1903" s="3">
        <v>1</v>
      </c>
      <c r="U1903" s="3">
        <v>1</v>
      </c>
      <c r="V1903" s="3">
        <v>0</v>
      </c>
      <c r="W1903" s="3">
        <v>1</v>
      </c>
      <c r="X1903" s="7">
        <f t="shared" si="116"/>
        <v>3.3338609264535188</v>
      </c>
      <c r="Y1903" s="7">
        <f t="shared" si="117"/>
        <v>3.3338609264535188</v>
      </c>
      <c r="Z1903" s="7">
        <f t="shared" si="118"/>
        <v>1</v>
      </c>
      <c r="AA1903" s="7">
        <f t="shared" si="119"/>
        <v>1</v>
      </c>
      <c r="AB1903">
        <v>0.52759312018571269</v>
      </c>
      <c r="AC1903">
        <v>2.8062678062678064</v>
      </c>
      <c r="AD1903">
        <v>3.3338609264535188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0.52759312018571269</v>
      </c>
      <c r="AL1903">
        <v>2.8062678062678064</v>
      </c>
      <c r="AM1903">
        <v>3.3338609264535188</v>
      </c>
      <c r="AN1903">
        <v>0.52759312018571269</v>
      </c>
      <c r="AO1903">
        <v>2.8062678062678064</v>
      </c>
      <c r="AP1903">
        <v>3.3338609264535188</v>
      </c>
    </row>
    <row r="1904" spans="1:42" x14ac:dyDescent="0.3">
      <c r="A1904">
        <v>1885</v>
      </c>
      <c r="B1904" t="s">
        <v>32</v>
      </c>
      <c r="C1904" t="s">
        <v>110</v>
      </c>
      <c r="D1904" t="s">
        <v>111</v>
      </c>
      <c r="E1904" t="s">
        <v>112</v>
      </c>
      <c r="F1904">
        <v>47274</v>
      </c>
      <c r="G1904">
        <v>18071</v>
      </c>
      <c r="H1904" t="s">
        <v>113</v>
      </c>
      <c r="I1904" t="s">
        <v>114</v>
      </c>
      <c r="J1904">
        <v>0</v>
      </c>
      <c r="K1904">
        <v>0</v>
      </c>
      <c r="L1904">
        <v>0</v>
      </c>
      <c r="M1904">
        <v>0</v>
      </c>
      <c r="N1904">
        <v>0</v>
      </c>
      <c r="O1904" s="3">
        <v>0</v>
      </c>
      <c r="P1904">
        <v>0</v>
      </c>
      <c r="Q1904">
        <v>0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7">
        <f t="shared" si="116"/>
        <v>0</v>
      </c>
      <c r="Y1904" s="7">
        <f t="shared" si="117"/>
        <v>0</v>
      </c>
      <c r="Z1904" s="7">
        <f t="shared" si="118"/>
        <v>0</v>
      </c>
      <c r="AA1904" s="7">
        <f t="shared" si="119"/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</row>
    <row r="1905" spans="1:42" x14ac:dyDescent="0.3">
      <c r="A1905">
        <v>1925</v>
      </c>
      <c r="B1905" t="s">
        <v>32</v>
      </c>
      <c r="C1905" t="s">
        <v>116</v>
      </c>
      <c r="D1905" t="s">
        <v>117</v>
      </c>
      <c r="E1905" t="s">
        <v>35</v>
      </c>
      <c r="F1905">
        <v>47542</v>
      </c>
      <c r="G1905">
        <v>18037</v>
      </c>
      <c r="H1905" t="s">
        <v>118</v>
      </c>
      <c r="I1905" t="s">
        <v>119</v>
      </c>
      <c r="J1905">
        <v>18027</v>
      </c>
      <c r="K1905" t="s">
        <v>108</v>
      </c>
      <c r="L1905">
        <v>0</v>
      </c>
      <c r="M1905">
        <v>1</v>
      </c>
      <c r="N1905">
        <v>1</v>
      </c>
      <c r="O1905" s="3">
        <v>0</v>
      </c>
      <c r="P1905">
        <v>1</v>
      </c>
      <c r="Q1905">
        <v>1</v>
      </c>
      <c r="R1905" s="3">
        <v>0</v>
      </c>
      <c r="S1905" s="3">
        <v>1</v>
      </c>
      <c r="T1905" s="3">
        <v>1</v>
      </c>
      <c r="U1905" s="3">
        <v>0</v>
      </c>
      <c r="V1905" s="3">
        <v>1</v>
      </c>
      <c r="W1905" s="3">
        <v>1</v>
      </c>
      <c r="X1905" s="7">
        <f t="shared" si="116"/>
        <v>0</v>
      </c>
      <c r="Y1905" s="7">
        <f t="shared" si="117"/>
        <v>0</v>
      </c>
      <c r="Z1905" s="7">
        <f t="shared" si="118"/>
        <v>0</v>
      </c>
      <c r="AA1905" s="7">
        <f t="shared" si="119"/>
        <v>0</v>
      </c>
      <c r="AB1905">
        <v>0</v>
      </c>
      <c r="AC1905">
        <v>0</v>
      </c>
      <c r="AD1905">
        <v>0</v>
      </c>
      <c r="AE1905">
        <v>0</v>
      </c>
      <c r="AF1905">
        <v>2.6132866390746043</v>
      </c>
      <c r="AG1905">
        <v>2.6132866390746043</v>
      </c>
      <c r="AH1905">
        <v>0.19311306300824427</v>
      </c>
      <c r="AI1905">
        <v>1.0271683821408513</v>
      </c>
      <c r="AJ1905">
        <v>1.2202814451490955</v>
      </c>
      <c r="AK1905">
        <v>0</v>
      </c>
      <c r="AL1905">
        <v>2.6132866390746043</v>
      </c>
      <c r="AM1905">
        <v>2.6132866390746043</v>
      </c>
      <c r="AN1905">
        <v>0.19311306300824427</v>
      </c>
      <c r="AO1905">
        <v>1.0271683821408513</v>
      </c>
      <c r="AP1905">
        <v>1.2202814451490955</v>
      </c>
    </row>
    <row r="1906" spans="1:42" x14ac:dyDescent="0.3">
      <c r="A1906">
        <v>1926</v>
      </c>
      <c r="B1906" t="s">
        <v>32</v>
      </c>
      <c r="C1906" t="s">
        <v>60</v>
      </c>
      <c r="D1906" t="s">
        <v>117</v>
      </c>
      <c r="E1906" t="s">
        <v>120</v>
      </c>
      <c r="F1906">
        <v>47545</v>
      </c>
      <c r="G1906">
        <v>18037</v>
      </c>
      <c r="H1906" t="s">
        <v>118</v>
      </c>
      <c r="I1906" t="s">
        <v>119</v>
      </c>
      <c r="J1906">
        <v>18027</v>
      </c>
      <c r="K1906" t="s">
        <v>108</v>
      </c>
      <c r="L1906">
        <v>0</v>
      </c>
      <c r="M1906">
        <v>1</v>
      </c>
      <c r="N1906">
        <v>1</v>
      </c>
      <c r="O1906" s="3">
        <v>0</v>
      </c>
      <c r="P1906">
        <v>1</v>
      </c>
      <c r="Q1906">
        <v>1</v>
      </c>
      <c r="R1906" s="3">
        <v>0</v>
      </c>
      <c r="S1906" s="3">
        <v>1</v>
      </c>
      <c r="T1906" s="3">
        <v>1</v>
      </c>
      <c r="U1906" s="3">
        <v>0</v>
      </c>
      <c r="V1906" s="3">
        <v>1</v>
      </c>
      <c r="W1906" s="3">
        <v>1</v>
      </c>
      <c r="X1906" s="7">
        <f t="shared" si="116"/>
        <v>0</v>
      </c>
      <c r="Y1906" s="7">
        <f t="shared" si="117"/>
        <v>0</v>
      </c>
      <c r="Z1906" s="7">
        <f t="shared" si="118"/>
        <v>0</v>
      </c>
      <c r="AA1906" s="7">
        <f t="shared" si="119"/>
        <v>0</v>
      </c>
      <c r="AB1906">
        <v>0</v>
      </c>
      <c r="AC1906">
        <v>0</v>
      </c>
      <c r="AD1906">
        <v>0</v>
      </c>
      <c r="AE1906">
        <v>0</v>
      </c>
      <c r="AF1906">
        <v>2.6132866390746043</v>
      </c>
      <c r="AG1906">
        <v>2.6132866390746043</v>
      </c>
      <c r="AH1906">
        <v>0.19311306300824427</v>
      </c>
      <c r="AI1906">
        <v>1.0271683821408513</v>
      </c>
      <c r="AJ1906">
        <v>1.2202814451490955</v>
      </c>
      <c r="AK1906">
        <v>0</v>
      </c>
      <c r="AL1906">
        <v>2.6132866390746043</v>
      </c>
      <c r="AM1906">
        <v>2.6132866390746043</v>
      </c>
      <c r="AN1906">
        <v>0.19311306300824427</v>
      </c>
      <c r="AO1906">
        <v>1.0271683821408513</v>
      </c>
      <c r="AP1906">
        <v>1.2202814451490955</v>
      </c>
    </row>
    <row r="1907" spans="1:42" x14ac:dyDescent="0.3">
      <c r="A1907">
        <v>2006</v>
      </c>
      <c r="B1907" t="s">
        <v>32</v>
      </c>
      <c r="C1907" t="s">
        <v>121</v>
      </c>
      <c r="D1907" t="s">
        <v>122</v>
      </c>
      <c r="E1907" t="s">
        <v>35</v>
      </c>
      <c r="F1907">
        <v>47995</v>
      </c>
      <c r="G1907">
        <v>18181</v>
      </c>
      <c r="H1907" t="s">
        <v>85</v>
      </c>
      <c r="I1907" t="s">
        <v>86</v>
      </c>
      <c r="J1907">
        <v>18157</v>
      </c>
      <c r="K1907" t="s">
        <v>179</v>
      </c>
      <c r="L1907">
        <v>0</v>
      </c>
      <c r="M1907">
        <v>0</v>
      </c>
      <c r="N1907">
        <v>0</v>
      </c>
      <c r="O1907" s="3">
        <v>0</v>
      </c>
      <c r="P1907">
        <v>1</v>
      </c>
      <c r="Q1907">
        <v>1</v>
      </c>
      <c r="R1907" s="3">
        <v>0</v>
      </c>
      <c r="S1907" s="3">
        <v>1</v>
      </c>
      <c r="T1907" s="3">
        <v>1</v>
      </c>
      <c r="U1907" s="3">
        <v>0</v>
      </c>
      <c r="V1907" s="3">
        <v>1</v>
      </c>
      <c r="W1907" s="3">
        <v>1</v>
      </c>
      <c r="X1907" s="7">
        <f t="shared" si="116"/>
        <v>0</v>
      </c>
      <c r="Y1907" s="7">
        <f t="shared" si="117"/>
        <v>0</v>
      </c>
      <c r="Z1907" s="7">
        <f t="shared" si="118"/>
        <v>0</v>
      </c>
      <c r="AA1907" s="7">
        <f t="shared" si="119"/>
        <v>0</v>
      </c>
      <c r="AB1907">
        <v>0</v>
      </c>
      <c r="AC1907">
        <v>0</v>
      </c>
      <c r="AD1907">
        <v>0</v>
      </c>
      <c r="AE1907">
        <v>0</v>
      </c>
      <c r="AF1907">
        <v>5.5095098931634174</v>
      </c>
      <c r="AG1907">
        <v>5.5095098931634174</v>
      </c>
      <c r="AH1907">
        <v>0.49036626437018332</v>
      </c>
      <c r="AI1907">
        <v>0.81204653379702374</v>
      </c>
      <c r="AJ1907">
        <v>1.3024127981672069</v>
      </c>
      <c r="AK1907">
        <v>0</v>
      </c>
      <c r="AL1907">
        <v>5.5095098931634174</v>
      </c>
      <c r="AM1907">
        <v>5.5095098931634174</v>
      </c>
      <c r="AN1907">
        <v>0.49036626437018332</v>
      </c>
      <c r="AO1907">
        <v>0.81204653379702374</v>
      </c>
      <c r="AP1907">
        <v>1.3024127981672069</v>
      </c>
    </row>
    <row r="1908" spans="1:42" x14ac:dyDescent="0.3">
      <c r="A1908">
        <v>2021</v>
      </c>
      <c r="B1908" t="s">
        <v>32</v>
      </c>
      <c r="C1908" t="s">
        <v>123</v>
      </c>
      <c r="D1908" t="s">
        <v>124</v>
      </c>
      <c r="E1908" t="s">
        <v>35</v>
      </c>
      <c r="F1908">
        <v>47957</v>
      </c>
      <c r="G1908">
        <v>18131</v>
      </c>
      <c r="H1908" t="s">
        <v>125</v>
      </c>
      <c r="I1908" t="s">
        <v>126</v>
      </c>
      <c r="J1908">
        <v>0</v>
      </c>
      <c r="K1908">
        <v>0</v>
      </c>
      <c r="L1908">
        <v>0</v>
      </c>
      <c r="M1908">
        <v>0</v>
      </c>
      <c r="N1908">
        <v>0</v>
      </c>
      <c r="O1908" s="3">
        <v>0</v>
      </c>
      <c r="P1908">
        <v>1</v>
      </c>
      <c r="Q1908">
        <v>1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7">
        <f t="shared" si="116"/>
        <v>0</v>
      </c>
      <c r="Y1908" s="7">
        <f t="shared" si="117"/>
        <v>0</v>
      </c>
      <c r="Z1908" s="7">
        <f t="shared" si="118"/>
        <v>0</v>
      </c>
      <c r="AA1908" s="7">
        <f t="shared" si="119"/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0.5366649493388288</v>
      </c>
      <c r="AI1908">
        <v>0</v>
      </c>
      <c r="AJ1908">
        <v>0.5366649493388288</v>
      </c>
      <c r="AK1908">
        <v>0</v>
      </c>
      <c r="AL1908">
        <v>0</v>
      </c>
      <c r="AM1908">
        <v>0</v>
      </c>
      <c r="AN1908">
        <v>0.5366649493388288</v>
      </c>
      <c r="AO1908">
        <v>0</v>
      </c>
      <c r="AP1908">
        <v>0.5366649493388288</v>
      </c>
    </row>
    <row r="1909" spans="1:42" x14ac:dyDescent="0.3">
      <c r="A1909">
        <v>2022</v>
      </c>
      <c r="B1909" t="s">
        <v>32</v>
      </c>
      <c r="C1909" t="s">
        <v>127</v>
      </c>
      <c r="D1909" t="s">
        <v>128</v>
      </c>
      <c r="E1909" t="s">
        <v>35</v>
      </c>
      <c r="F1909">
        <v>46563</v>
      </c>
      <c r="G1909">
        <v>18099</v>
      </c>
      <c r="H1909" t="s">
        <v>129</v>
      </c>
      <c r="I1909" t="s">
        <v>130</v>
      </c>
      <c r="J1909">
        <v>0</v>
      </c>
      <c r="K1909">
        <v>0</v>
      </c>
      <c r="L1909">
        <v>0</v>
      </c>
      <c r="M1909">
        <v>0</v>
      </c>
      <c r="N1909">
        <v>0</v>
      </c>
      <c r="O1909" s="3">
        <v>0</v>
      </c>
      <c r="P1909">
        <v>1</v>
      </c>
      <c r="Q1909">
        <v>1</v>
      </c>
      <c r="R1909" s="3">
        <v>0</v>
      </c>
      <c r="S1909" s="3">
        <v>0</v>
      </c>
      <c r="T1909" s="3">
        <v>0</v>
      </c>
      <c r="U1909" s="3">
        <v>0</v>
      </c>
      <c r="V1909" s="3">
        <v>1</v>
      </c>
      <c r="W1909" s="3">
        <v>1</v>
      </c>
      <c r="X1909" s="7">
        <f t="shared" si="116"/>
        <v>0</v>
      </c>
      <c r="Y1909" s="7">
        <f t="shared" si="117"/>
        <v>0</v>
      </c>
      <c r="Z1909" s="7">
        <f t="shared" si="118"/>
        <v>0</v>
      </c>
      <c r="AA1909" s="7">
        <f t="shared" si="119"/>
        <v>0</v>
      </c>
      <c r="AB1909">
        <v>0</v>
      </c>
      <c r="AC1909">
        <v>0</v>
      </c>
      <c r="AD1909">
        <v>0</v>
      </c>
      <c r="AE1909">
        <v>3.3271780539335563</v>
      </c>
      <c r="AF1909">
        <v>0</v>
      </c>
      <c r="AG1909">
        <v>3.3271780539335563</v>
      </c>
      <c r="AH1909">
        <v>0.50182058614678471</v>
      </c>
      <c r="AI1909">
        <v>0</v>
      </c>
      <c r="AJ1909">
        <v>0.50182058614678471</v>
      </c>
      <c r="AK1909">
        <v>3.3271780539335563</v>
      </c>
      <c r="AL1909">
        <v>0</v>
      </c>
      <c r="AM1909">
        <v>3.3271780539335563</v>
      </c>
      <c r="AN1909">
        <v>0.50182058614678471</v>
      </c>
      <c r="AO1909">
        <v>0</v>
      </c>
      <c r="AP1909">
        <v>0.50182058614678471</v>
      </c>
    </row>
    <row r="1910" spans="1:42" x14ac:dyDescent="0.3">
      <c r="A1910">
        <v>2023</v>
      </c>
      <c r="B1910" t="s">
        <v>32</v>
      </c>
      <c r="C1910" t="s">
        <v>131</v>
      </c>
      <c r="D1910" t="s">
        <v>124</v>
      </c>
      <c r="E1910" t="s">
        <v>35</v>
      </c>
      <c r="F1910">
        <v>46935</v>
      </c>
      <c r="G1910">
        <v>18049</v>
      </c>
      <c r="H1910" t="s">
        <v>132</v>
      </c>
      <c r="I1910" t="s">
        <v>133</v>
      </c>
      <c r="J1910">
        <v>0</v>
      </c>
      <c r="K1910">
        <v>0</v>
      </c>
      <c r="L1910">
        <v>0</v>
      </c>
      <c r="M1910">
        <v>0</v>
      </c>
      <c r="N1910">
        <v>0</v>
      </c>
      <c r="O1910" s="3">
        <v>0</v>
      </c>
      <c r="P1910">
        <v>1</v>
      </c>
      <c r="Q1910">
        <v>1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7">
        <f t="shared" si="116"/>
        <v>0</v>
      </c>
      <c r="Y1910" s="7">
        <f t="shared" si="117"/>
        <v>0</v>
      </c>
      <c r="Z1910" s="7">
        <f t="shared" si="118"/>
        <v>0</v>
      </c>
      <c r="AA1910" s="7">
        <f t="shared" si="119"/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0.72374516110351117</v>
      </c>
      <c r="AI1910">
        <v>0</v>
      </c>
      <c r="AJ1910">
        <v>0.72374516110351117</v>
      </c>
      <c r="AK1910">
        <v>0</v>
      </c>
      <c r="AL1910">
        <v>0</v>
      </c>
      <c r="AM1910">
        <v>0</v>
      </c>
      <c r="AN1910">
        <v>0.72374516110351117</v>
      </c>
      <c r="AO1910">
        <v>0</v>
      </c>
      <c r="AP1910">
        <v>0.72374516110351117</v>
      </c>
    </row>
    <row r="1911" spans="1:42" x14ac:dyDescent="0.3">
      <c r="A1911">
        <v>2066</v>
      </c>
      <c r="B1911" t="s">
        <v>32</v>
      </c>
      <c r="C1911" t="s">
        <v>134</v>
      </c>
      <c r="D1911" t="s">
        <v>135</v>
      </c>
      <c r="E1911" t="s">
        <v>136</v>
      </c>
      <c r="F1911">
        <v>46310</v>
      </c>
      <c r="G1911">
        <v>18073</v>
      </c>
      <c r="H1911" t="s">
        <v>60</v>
      </c>
      <c r="I1911" t="s">
        <v>61</v>
      </c>
      <c r="J1911">
        <v>18097</v>
      </c>
      <c r="K1911" t="s">
        <v>202</v>
      </c>
      <c r="L1911">
        <v>0</v>
      </c>
      <c r="M1911">
        <v>0</v>
      </c>
      <c r="N1911">
        <v>0</v>
      </c>
      <c r="O1911" s="3">
        <v>1</v>
      </c>
      <c r="P1911">
        <v>0</v>
      </c>
      <c r="Q1911">
        <v>1</v>
      </c>
      <c r="R1911" s="3">
        <v>0</v>
      </c>
      <c r="S1911" s="3">
        <v>1</v>
      </c>
      <c r="T1911" s="3">
        <v>1</v>
      </c>
      <c r="U1911" s="3">
        <v>0</v>
      </c>
      <c r="V1911" s="3">
        <v>1</v>
      </c>
      <c r="W1911" s="3">
        <v>1</v>
      </c>
      <c r="X1911" s="7">
        <f t="shared" si="116"/>
        <v>0</v>
      </c>
      <c r="Y1911" s="7">
        <f t="shared" si="117"/>
        <v>0</v>
      </c>
      <c r="Z1911" s="7">
        <f t="shared" si="118"/>
        <v>1</v>
      </c>
      <c r="AA1911" s="7">
        <f t="shared" si="119"/>
        <v>0</v>
      </c>
      <c r="AB1911">
        <v>0.58637699643042995</v>
      </c>
      <c r="AC1911">
        <v>0</v>
      </c>
      <c r="AD1911">
        <v>0.58637699643042995</v>
      </c>
      <c r="AE1911">
        <v>0</v>
      </c>
      <c r="AF1911">
        <v>19.379844961240309</v>
      </c>
      <c r="AG1911">
        <v>19.379844961240309</v>
      </c>
      <c r="AH1911">
        <v>0</v>
      </c>
      <c r="AI1911">
        <v>0.52569635151039618</v>
      </c>
      <c r="AJ1911">
        <v>0.52569635151039618</v>
      </c>
      <c r="AK1911">
        <v>0.58637699643042995</v>
      </c>
      <c r="AL1911">
        <v>19.379844961240309</v>
      </c>
      <c r="AM1911">
        <v>19.96622195767074</v>
      </c>
      <c r="AN1911">
        <v>0.58637699643042995</v>
      </c>
      <c r="AO1911">
        <v>0.52569635151039618</v>
      </c>
      <c r="AP1911">
        <v>1.112073347940826</v>
      </c>
    </row>
    <row r="1912" spans="1:42" x14ac:dyDescent="0.3">
      <c r="A1912">
        <v>2067</v>
      </c>
      <c r="B1912" t="s">
        <v>32</v>
      </c>
      <c r="C1912" t="s">
        <v>137</v>
      </c>
      <c r="D1912" t="s">
        <v>135</v>
      </c>
      <c r="E1912" t="s">
        <v>138</v>
      </c>
      <c r="F1912">
        <v>47978</v>
      </c>
      <c r="G1912">
        <v>18073</v>
      </c>
      <c r="H1912" t="s">
        <v>60</v>
      </c>
      <c r="I1912" t="s">
        <v>61</v>
      </c>
      <c r="J1912">
        <v>18097</v>
      </c>
      <c r="K1912" t="s">
        <v>202</v>
      </c>
      <c r="L1912">
        <v>0</v>
      </c>
      <c r="M1912">
        <v>0</v>
      </c>
      <c r="N1912">
        <v>0</v>
      </c>
      <c r="O1912" s="3">
        <v>1</v>
      </c>
      <c r="P1912">
        <v>0</v>
      </c>
      <c r="Q1912">
        <v>1</v>
      </c>
      <c r="R1912" s="3">
        <v>0</v>
      </c>
      <c r="S1912" s="3">
        <v>1</v>
      </c>
      <c r="T1912" s="3">
        <v>1</v>
      </c>
      <c r="U1912" s="3">
        <v>0</v>
      </c>
      <c r="V1912" s="3">
        <v>1</v>
      </c>
      <c r="W1912" s="3">
        <v>1</v>
      </c>
      <c r="X1912" s="7">
        <f t="shared" si="116"/>
        <v>0</v>
      </c>
      <c r="Y1912" s="7">
        <f t="shared" si="117"/>
        <v>0</v>
      </c>
      <c r="Z1912" s="7">
        <f t="shared" si="118"/>
        <v>1</v>
      </c>
      <c r="AA1912" s="7">
        <f t="shared" si="119"/>
        <v>0</v>
      </c>
      <c r="AB1912">
        <v>0.58637699643042995</v>
      </c>
      <c r="AC1912">
        <v>0</v>
      </c>
      <c r="AD1912">
        <v>0.58637699643042995</v>
      </c>
      <c r="AE1912">
        <v>0</v>
      </c>
      <c r="AF1912">
        <v>19.379844961240309</v>
      </c>
      <c r="AG1912">
        <v>19.379844961240309</v>
      </c>
      <c r="AH1912">
        <v>0</v>
      </c>
      <c r="AI1912">
        <v>0.52569635151039618</v>
      </c>
      <c r="AJ1912">
        <v>0.52569635151039618</v>
      </c>
      <c r="AK1912">
        <v>0.58637699643042995</v>
      </c>
      <c r="AL1912">
        <v>19.379844961240309</v>
      </c>
      <c r="AM1912">
        <v>19.96622195767074</v>
      </c>
      <c r="AN1912">
        <v>0.58637699643042995</v>
      </c>
      <c r="AO1912">
        <v>0.52569635151039618</v>
      </c>
      <c r="AP1912">
        <v>1.112073347940826</v>
      </c>
    </row>
    <row r="1913" spans="1:42" x14ac:dyDescent="0.3">
      <c r="A1913">
        <v>2068</v>
      </c>
      <c r="B1913" t="s">
        <v>32</v>
      </c>
      <c r="C1913" t="s">
        <v>139</v>
      </c>
      <c r="D1913" t="s">
        <v>135</v>
      </c>
      <c r="E1913" t="s">
        <v>140</v>
      </c>
      <c r="F1913">
        <v>47922</v>
      </c>
      <c r="G1913">
        <v>18111</v>
      </c>
      <c r="H1913" t="s">
        <v>64</v>
      </c>
      <c r="I1913" t="s">
        <v>65</v>
      </c>
      <c r="J1913">
        <v>18157</v>
      </c>
      <c r="K1913" t="s">
        <v>179</v>
      </c>
      <c r="L1913">
        <v>0</v>
      </c>
      <c r="M1913">
        <v>0</v>
      </c>
      <c r="N1913">
        <v>0</v>
      </c>
      <c r="O1913" s="3">
        <v>0</v>
      </c>
      <c r="P1913">
        <v>1</v>
      </c>
      <c r="Q1913">
        <v>1</v>
      </c>
      <c r="R1913" s="3">
        <v>0</v>
      </c>
      <c r="S1913" s="3">
        <v>1</v>
      </c>
      <c r="T1913" s="3">
        <v>1</v>
      </c>
      <c r="U1913" s="3">
        <v>0</v>
      </c>
      <c r="V1913" s="3">
        <v>1</v>
      </c>
      <c r="W1913" s="3">
        <v>1</v>
      </c>
      <c r="X1913" s="7">
        <f t="shared" si="116"/>
        <v>0</v>
      </c>
      <c r="Y1913" s="7">
        <f t="shared" si="117"/>
        <v>0</v>
      </c>
      <c r="Z1913" s="7">
        <f t="shared" si="118"/>
        <v>0</v>
      </c>
      <c r="AA1913" s="7">
        <f t="shared" si="119"/>
        <v>0</v>
      </c>
      <c r="AB1913">
        <v>0</v>
      </c>
      <c r="AC1913">
        <v>0</v>
      </c>
      <c r="AD1913">
        <v>0</v>
      </c>
      <c r="AE1913">
        <v>0</v>
      </c>
      <c r="AF1913">
        <v>5.5095098931634174</v>
      </c>
      <c r="AG1913">
        <v>5.5095098931634174</v>
      </c>
      <c r="AH1913">
        <v>0.25995463791568368</v>
      </c>
      <c r="AI1913">
        <v>1.1756448499736796</v>
      </c>
      <c r="AJ1913">
        <v>1.4355994878893632</v>
      </c>
      <c r="AK1913">
        <v>0</v>
      </c>
      <c r="AL1913">
        <v>5.5095098931634174</v>
      </c>
      <c r="AM1913">
        <v>5.5095098931634174</v>
      </c>
      <c r="AN1913">
        <v>0.25995463791568368</v>
      </c>
      <c r="AO1913">
        <v>1.1756448499736796</v>
      </c>
      <c r="AP1913">
        <v>1.4355994878893632</v>
      </c>
    </row>
    <row r="1914" spans="1:42" x14ac:dyDescent="0.3">
      <c r="A1914">
        <v>2069</v>
      </c>
      <c r="B1914" t="s">
        <v>32</v>
      </c>
      <c r="C1914" t="s">
        <v>141</v>
      </c>
      <c r="D1914" t="s">
        <v>135</v>
      </c>
      <c r="E1914" t="s">
        <v>35</v>
      </c>
      <c r="F1914">
        <v>46372</v>
      </c>
      <c r="G1914">
        <v>18111</v>
      </c>
      <c r="H1914" t="s">
        <v>64</v>
      </c>
      <c r="I1914" t="s">
        <v>65</v>
      </c>
      <c r="J1914">
        <v>18157</v>
      </c>
      <c r="K1914" t="s">
        <v>179</v>
      </c>
      <c r="L1914">
        <v>0</v>
      </c>
      <c r="M1914">
        <v>0</v>
      </c>
      <c r="N1914">
        <v>0</v>
      </c>
      <c r="O1914" s="3">
        <v>0</v>
      </c>
      <c r="P1914">
        <v>1</v>
      </c>
      <c r="Q1914">
        <v>1</v>
      </c>
      <c r="R1914" s="3">
        <v>0</v>
      </c>
      <c r="S1914" s="3">
        <v>1</v>
      </c>
      <c r="T1914" s="3">
        <v>1</v>
      </c>
      <c r="U1914" s="3">
        <v>0</v>
      </c>
      <c r="V1914" s="3">
        <v>1</v>
      </c>
      <c r="W1914" s="3">
        <v>1</v>
      </c>
      <c r="X1914" s="7">
        <f t="shared" si="116"/>
        <v>0</v>
      </c>
      <c r="Y1914" s="7">
        <f t="shared" si="117"/>
        <v>0</v>
      </c>
      <c r="Z1914" s="7">
        <f t="shared" si="118"/>
        <v>0</v>
      </c>
      <c r="AA1914" s="7">
        <f t="shared" si="119"/>
        <v>0</v>
      </c>
      <c r="AB1914">
        <v>0</v>
      </c>
      <c r="AC1914">
        <v>0</v>
      </c>
      <c r="AD1914">
        <v>0</v>
      </c>
      <c r="AE1914">
        <v>0</v>
      </c>
      <c r="AF1914">
        <v>5.5095098931634174</v>
      </c>
      <c r="AG1914">
        <v>5.5095098931634174</v>
      </c>
      <c r="AH1914">
        <v>0.25995463791568368</v>
      </c>
      <c r="AI1914">
        <v>1.1756448499736796</v>
      </c>
      <c r="AJ1914">
        <v>1.4355994878893632</v>
      </c>
      <c r="AK1914">
        <v>0</v>
      </c>
      <c r="AL1914">
        <v>5.5095098931634174</v>
      </c>
      <c r="AM1914">
        <v>5.5095098931634174</v>
      </c>
      <c r="AN1914">
        <v>0.25995463791568368</v>
      </c>
      <c r="AO1914">
        <v>1.1756448499736796</v>
      </c>
      <c r="AP1914">
        <v>1.4355994878893632</v>
      </c>
    </row>
    <row r="1915" spans="1:42" x14ac:dyDescent="0.3">
      <c r="A1915">
        <v>2070</v>
      </c>
      <c r="B1915" t="s">
        <v>32</v>
      </c>
      <c r="C1915" t="s">
        <v>142</v>
      </c>
      <c r="D1915" t="s">
        <v>135</v>
      </c>
      <c r="E1915" t="s">
        <v>35</v>
      </c>
      <c r="F1915">
        <v>46380</v>
      </c>
      <c r="G1915">
        <v>18073</v>
      </c>
      <c r="H1915" t="s">
        <v>60</v>
      </c>
      <c r="I1915" t="s">
        <v>61</v>
      </c>
      <c r="J1915">
        <v>18097</v>
      </c>
      <c r="K1915" t="s">
        <v>202</v>
      </c>
      <c r="L1915">
        <v>0</v>
      </c>
      <c r="M1915">
        <v>0</v>
      </c>
      <c r="N1915">
        <v>0</v>
      </c>
      <c r="O1915" s="3">
        <v>1</v>
      </c>
      <c r="P1915">
        <v>0</v>
      </c>
      <c r="Q1915">
        <v>1</v>
      </c>
      <c r="R1915" s="3">
        <v>0</v>
      </c>
      <c r="S1915" s="3">
        <v>1</v>
      </c>
      <c r="T1915" s="3">
        <v>1</v>
      </c>
      <c r="U1915" s="3">
        <v>0</v>
      </c>
      <c r="V1915" s="3">
        <v>1</v>
      </c>
      <c r="W1915" s="3">
        <v>1</v>
      </c>
      <c r="X1915" s="7">
        <f t="shared" si="116"/>
        <v>0</v>
      </c>
      <c r="Y1915" s="7">
        <f t="shared" si="117"/>
        <v>0</v>
      </c>
      <c r="Z1915" s="7">
        <f t="shared" si="118"/>
        <v>1</v>
      </c>
      <c r="AA1915" s="7">
        <f t="shared" si="119"/>
        <v>0</v>
      </c>
      <c r="AB1915">
        <v>0.58637699643042995</v>
      </c>
      <c r="AC1915">
        <v>0</v>
      </c>
      <c r="AD1915">
        <v>0.58637699643042995</v>
      </c>
      <c r="AE1915">
        <v>0</v>
      </c>
      <c r="AF1915">
        <v>19.379844961240309</v>
      </c>
      <c r="AG1915">
        <v>19.379844961240309</v>
      </c>
      <c r="AH1915">
        <v>0</v>
      </c>
      <c r="AI1915">
        <v>0.52569635151039618</v>
      </c>
      <c r="AJ1915">
        <v>0.52569635151039618</v>
      </c>
      <c r="AK1915">
        <v>0.58637699643042995</v>
      </c>
      <c r="AL1915">
        <v>19.379844961240309</v>
      </c>
      <c r="AM1915">
        <v>19.96622195767074</v>
      </c>
      <c r="AN1915">
        <v>0.58637699643042995</v>
      </c>
      <c r="AO1915">
        <v>0.52569635151039618</v>
      </c>
      <c r="AP1915">
        <v>1.112073347940826</v>
      </c>
    </row>
    <row r="1916" spans="1:42" x14ac:dyDescent="0.3">
      <c r="A1916">
        <v>2107</v>
      </c>
      <c r="B1916" t="s">
        <v>32</v>
      </c>
      <c r="C1916" t="s">
        <v>143</v>
      </c>
      <c r="D1916" t="s">
        <v>111</v>
      </c>
      <c r="E1916" t="s">
        <v>35</v>
      </c>
      <c r="F1916">
        <v>47220</v>
      </c>
      <c r="G1916">
        <v>18071</v>
      </c>
      <c r="H1916" t="s">
        <v>113</v>
      </c>
      <c r="I1916" t="s">
        <v>114</v>
      </c>
      <c r="J1916">
        <v>0</v>
      </c>
      <c r="K1916">
        <v>0</v>
      </c>
      <c r="L1916">
        <v>0</v>
      </c>
      <c r="M1916">
        <v>0</v>
      </c>
      <c r="N1916">
        <v>0</v>
      </c>
      <c r="O1916" s="3">
        <v>0</v>
      </c>
      <c r="P1916">
        <v>0</v>
      </c>
      <c r="Q1916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7">
        <f t="shared" si="116"/>
        <v>0</v>
      </c>
      <c r="Y1916" s="7">
        <f t="shared" si="117"/>
        <v>0</v>
      </c>
      <c r="Z1916" s="7">
        <f t="shared" si="118"/>
        <v>0</v>
      </c>
      <c r="AA1916" s="7">
        <f t="shared" si="119"/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</row>
    <row r="1917" spans="1:42" x14ac:dyDescent="0.3">
      <c r="A1917">
        <v>2114</v>
      </c>
      <c r="B1917" t="s">
        <v>32</v>
      </c>
      <c r="C1917" t="s">
        <v>144</v>
      </c>
      <c r="D1917" t="s">
        <v>145</v>
      </c>
      <c r="E1917" t="s">
        <v>35</v>
      </c>
      <c r="F1917">
        <v>46792</v>
      </c>
      <c r="G1917">
        <v>18069</v>
      </c>
      <c r="H1917" t="s">
        <v>146</v>
      </c>
      <c r="I1917" t="s">
        <v>147</v>
      </c>
      <c r="J1917">
        <v>0</v>
      </c>
      <c r="K1917">
        <v>0</v>
      </c>
      <c r="L1917">
        <v>0</v>
      </c>
      <c r="M1917">
        <v>0</v>
      </c>
      <c r="N1917">
        <v>0</v>
      </c>
      <c r="O1917" s="3">
        <v>0</v>
      </c>
      <c r="P1917">
        <v>1</v>
      </c>
      <c r="Q1917">
        <v>1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7">
        <f t="shared" si="116"/>
        <v>0</v>
      </c>
      <c r="Y1917" s="7">
        <f t="shared" si="117"/>
        <v>0</v>
      </c>
      <c r="Z1917" s="7">
        <f t="shared" si="118"/>
        <v>0</v>
      </c>
      <c r="AA1917" s="7">
        <f t="shared" si="119"/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1.8448969075800319</v>
      </c>
      <c r="AI1917">
        <v>0</v>
      </c>
      <c r="AJ1917">
        <v>1.8448969075800319</v>
      </c>
      <c r="AK1917">
        <v>0</v>
      </c>
      <c r="AL1917">
        <v>0</v>
      </c>
      <c r="AM1917">
        <v>0</v>
      </c>
      <c r="AN1917">
        <v>1.8448969075800319</v>
      </c>
      <c r="AO1917">
        <v>0</v>
      </c>
      <c r="AP1917">
        <v>1.8448969075800319</v>
      </c>
    </row>
    <row r="1918" spans="1:42" x14ac:dyDescent="0.3">
      <c r="A1918">
        <v>2202</v>
      </c>
      <c r="B1918" t="s">
        <v>32</v>
      </c>
      <c r="C1918" t="s">
        <v>148</v>
      </c>
      <c r="D1918" t="s">
        <v>48</v>
      </c>
      <c r="E1918" t="s">
        <v>35</v>
      </c>
      <c r="F1918">
        <v>46385</v>
      </c>
      <c r="G1918">
        <v>18127</v>
      </c>
      <c r="H1918" t="s">
        <v>149</v>
      </c>
      <c r="I1918" t="s">
        <v>150</v>
      </c>
      <c r="J1918">
        <v>18157</v>
      </c>
      <c r="K1918" t="s">
        <v>179</v>
      </c>
      <c r="L1918">
        <v>0</v>
      </c>
      <c r="M1918">
        <v>0</v>
      </c>
      <c r="N1918">
        <v>0</v>
      </c>
      <c r="O1918" s="3">
        <v>0</v>
      </c>
      <c r="P1918">
        <v>1</v>
      </c>
      <c r="Q1918">
        <v>1</v>
      </c>
      <c r="R1918" s="3">
        <v>0</v>
      </c>
      <c r="S1918" s="3">
        <v>1</v>
      </c>
      <c r="T1918" s="3">
        <v>1</v>
      </c>
      <c r="U1918" s="3">
        <v>0</v>
      </c>
      <c r="V1918" s="3">
        <v>1</v>
      </c>
      <c r="W1918" s="3">
        <v>1</v>
      </c>
      <c r="X1918" s="7">
        <f t="shared" si="116"/>
        <v>0</v>
      </c>
      <c r="Y1918" s="7">
        <f t="shared" si="117"/>
        <v>0</v>
      </c>
      <c r="Z1918" s="7">
        <f t="shared" si="118"/>
        <v>0</v>
      </c>
      <c r="AA1918" s="7">
        <f t="shared" si="119"/>
        <v>0</v>
      </c>
      <c r="AB1918">
        <v>0</v>
      </c>
      <c r="AC1918">
        <v>0</v>
      </c>
      <c r="AD1918">
        <v>0</v>
      </c>
      <c r="AE1918">
        <v>0</v>
      </c>
      <c r="AF1918">
        <v>5.5095098931634174</v>
      </c>
      <c r="AG1918">
        <v>5.5095098931634174</v>
      </c>
      <c r="AH1918">
        <v>0.24965983847008447</v>
      </c>
      <c r="AI1918">
        <v>1.1290866194809572</v>
      </c>
      <c r="AJ1918">
        <v>1.3787464579510416</v>
      </c>
      <c r="AK1918">
        <v>0</v>
      </c>
      <c r="AL1918">
        <v>5.5095098931634174</v>
      </c>
      <c r="AM1918">
        <v>5.5095098931634174</v>
      </c>
      <c r="AN1918">
        <v>0.24965983847008447</v>
      </c>
      <c r="AO1918">
        <v>1.1290866194809572</v>
      </c>
      <c r="AP1918">
        <v>1.3787464579510416</v>
      </c>
    </row>
    <row r="1919" spans="1:42" x14ac:dyDescent="0.3">
      <c r="A1919">
        <v>2209</v>
      </c>
      <c r="B1919" t="s">
        <v>32</v>
      </c>
      <c r="C1919" t="s">
        <v>151</v>
      </c>
      <c r="D1919" t="s">
        <v>152</v>
      </c>
      <c r="E1919" t="s">
        <v>35</v>
      </c>
      <c r="F1919">
        <v>47201</v>
      </c>
      <c r="G1919">
        <v>18005</v>
      </c>
      <c r="H1919" t="s">
        <v>153</v>
      </c>
      <c r="I1919" t="s">
        <v>154</v>
      </c>
      <c r="J1919">
        <v>0</v>
      </c>
      <c r="K1919">
        <v>0</v>
      </c>
      <c r="L1919">
        <v>0</v>
      </c>
      <c r="M1919">
        <v>0</v>
      </c>
      <c r="N1919">
        <v>0</v>
      </c>
      <c r="O1919" s="3">
        <v>0</v>
      </c>
      <c r="P1919">
        <v>0</v>
      </c>
      <c r="Q1919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7">
        <f t="shared" si="116"/>
        <v>0</v>
      </c>
      <c r="Y1919" s="7">
        <f t="shared" si="117"/>
        <v>0</v>
      </c>
      <c r="Z1919" s="7">
        <f t="shared" si="118"/>
        <v>0</v>
      </c>
      <c r="AA1919" s="7">
        <f t="shared" si="119"/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</row>
    <row r="1920" spans="1:42" x14ac:dyDescent="0.3">
      <c r="A1920">
        <v>2210</v>
      </c>
      <c r="B1920" t="s">
        <v>32</v>
      </c>
      <c r="C1920" t="s">
        <v>155</v>
      </c>
      <c r="D1920" t="s">
        <v>152</v>
      </c>
      <c r="E1920" t="s">
        <v>35</v>
      </c>
      <c r="F1920">
        <v>47246</v>
      </c>
      <c r="G1920">
        <v>18005</v>
      </c>
      <c r="H1920" t="s">
        <v>153</v>
      </c>
      <c r="I1920" t="s">
        <v>154</v>
      </c>
      <c r="J1920">
        <v>0</v>
      </c>
      <c r="K1920">
        <v>0</v>
      </c>
      <c r="L1920">
        <v>0</v>
      </c>
      <c r="M1920">
        <v>0</v>
      </c>
      <c r="N1920">
        <v>0</v>
      </c>
      <c r="O1920" s="3">
        <v>0</v>
      </c>
      <c r="P1920">
        <v>0</v>
      </c>
      <c r="Q1920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7">
        <f t="shared" si="116"/>
        <v>0</v>
      </c>
      <c r="Y1920" s="7">
        <f t="shared" si="117"/>
        <v>0</v>
      </c>
      <c r="Z1920" s="7">
        <f t="shared" si="118"/>
        <v>0</v>
      </c>
      <c r="AA1920" s="7">
        <f t="shared" si="119"/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</row>
    <row r="1921" spans="1:42" x14ac:dyDescent="0.3">
      <c r="A1921">
        <v>2211</v>
      </c>
      <c r="B1921" t="s">
        <v>32</v>
      </c>
      <c r="C1921" t="s">
        <v>156</v>
      </c>
      <c r="D1921" t="s">
        <v>152</v>
      </c>
      <c r="E1921" t="s">
        <v>35</v>
      </c>
      <c r="F1921">
        <v>46181</v>
      </c>
      <c r="G1921">
        <v>18081</v>
      </c>
      <c r="H1921" t="s">
        <v>157</v>
      </c>
      <c r="I1921" t="s">
        <v>158</v>
      </c>
      <c r="J1921">
        <v>18097</v>
      </c>
      <c r="K1921" t="s">
        <v>202</v>
      </c>
      <c r="L1921">
        <v>0</v>
      </c>
      <c r="M1921">
        <v>0</v>
      </c>
      <c r="N1921">
        <v>0</v>
      </c>
      <c r="O1921" s="3">
        <v>0</v>
      </c>
      <c r="P1921">
        <v>0</v>
      </c>
      <c r="Q1921">
        <v>0</v>
      </c>
      <c r="R1921" s="3">
        <v>0</v>
      </c>
      <c r="S1921" s="3">
        <v>1</v>
      </c>
      <c r="T1921" s="3">
        <v>1</v>
      </c>
      <c r="U1921" s="3">
        <v>0</v>
      </c>
      <c r="V1921" s="3">
        <v>1</v>
      </c>
      <c r="W1921" s="3">
        <v>1</v>
      </c>
      <c r="X1921" s="7">
        <f t="shared" si="116"/>
        <v>0</v>
      </c>
      <c r="Y1921" s="7">
        <f t="shared" si="117"/>
        <v>0</v>
      </c>
      <c r="Z1921" s="7">
        <f t="shared" si="118"/>
        <v>0</v>
      </c>
      <c r="AA1921" s="7">
        <f t="shared" si="119"/>
        <v>0</v>
      </c>
      <c r="AB1921">
        <v>0</v>
      </c>
      <c r="AC1921">
        <v>0</v>
      </c>
      <c r="AD1921">
        <v>0</v>
      </c>
      <c r="AE1921">
        <v>0</v>
      </c>
      <c r="AF1921">
        <v>19.379844961240309</v>
      </c>
      <c r="AG1921">
        <v>19.379844961240309</v>
      </c>
      <c r="AH1921">
        <v>0</v>
      </c>
      <c r="AI1921">
        <v>0.86150593049646529</v>
      </c>
      <c r="AJ1921">
        <v>0.86150593049646529</v>
      </c>
      <c r="AK1921">
        <v>0</v>
      </c>
      <c r="AL1921">
        <v>19.379844961240309</v>
      </c>
      <c r="AM1921">
        <v>19.379844961240309</v>
      </c>
      <c r="AN1921">
        <v>0</v>
      </c>
      <c r="AO1921">
        <v>0.86150593049646529</v>
      </c>
      <c r="AP1921">
        <v>0.86150593049646529</v>
      </c>
    </row>
    <row r="1922" spans="1:42" x14ac:dyDescent="0.3">
      <c r="A1922">
        <v>2212</v>
      </c>
      <c r="B1922" t="s">
        <v>32</v>
      </c>
      <c r="C1922" t="s">
        <v>159</v>
      </c>
      <c r="D1922" t="s">
        <v>152</v>
      </c>
      <c r="E1922" t="s">
        <v>35</v>
      </c>
      <c r="F1922">
        <v>46131</v>
      </c>
      <c r="G1922">
        <v>18081</v>
      </c>
      <c r="H1922" t="s">
        <v>157</v>
      </c>
      <c r="I1922" t="s">
        <v>158</v>
      </c>
      <c r="J1922">
        <v>18097</v>
      </c>
      <c r="K1922" t="s">
        <v>202</v>
      </c>
      <c r="L1922">
        <v>0</v>
      </c>
      <c r="M1922">
        <v>0</v>
      </c>
      <c r="N1922">
        <v>0</v>
      </c>
      <c r="O1922" s="3">
        <v>0</v>
      </c>
      <c r="P1922">
        <v>0</v>
      </c>
      <c r="Q1922">
        <v>0</v>
      </c>
      <c r="R1922" s="3">
        <v>0</v>
      </c>
      <c r="S1922" s="3">
        <v>1</v>
      </c>
      <c r="T1922" s="3">
        <v>1</v>
      </c>
      <c r="U1922" s="3">
        <v>0</v>
      </c>
      <c r="V1922" s="3">
        <v>1</v>
      </c>
      <c r="W1922" s="3">
        <v>1</v>
      </c>
      <c r="X1922" s="7">
        <f t="shared" ref="X1922:X1985" si="120">$AD1922*L1922</f>
        <v>0</v>
      </c>
      <c r="Y1922" s="7">
        <f t="shared" ref="Y1922:Y1985" si="121">$AD1922*U1922</f>
        <v>0</v>
      </c>
      <c r="Z1922" s="7">
        <f t="shared" ref="Z1922:Z1985" si="122">IF(X1922=AB1922,0,1)</f>
        <v>0</v>
      </c>
      <c r="AA1922" s="7">
        <f t="shared" ref="AA1922:AA1985" si="123">IF(Y1922=AC1922,0,1)</f>
        <v>0</v>
      </c>
      <c r="AB1922">
        <v>0</v>
      </c>
      <c r="AC1922">
        <v>0</v>
      </c>
      <c r="AD1922">
        <v>0</v>
      </c>
      <c r="AE1922">
        <v>0</v>
      </c>
      <c r="AF1922">
        <v>19.379844961240309</v>
      </c>
      <c r="AG1922">
        <v>19.379844961240309</v>
      </c>
      <c r="AH1922">
        <v>0</v>
      </c>
      <c r="AI1922">
        <v>0.86150593049646529</v>
      </c>
      <c r="AJ1922">
        <v>0.86150593049646529</v>
      </c>
      <c r="AK1922">
        <v>0</v>
      </c>
      <c r="AL1922">
        <v>19.379844961240309</v>
      </c>
      <c r="AM1922">
        <v>19.379844961240309</v>
      </c>
      <c r="AN1922">
        <v>0</v>
      </c>
      <c r="AO1922">
        <v>0.86150593049646529</v>
      </c>
      <c r="AP1922">
        <v>0.86150593049646529</v>
      </c>
    </row>
    <row r="1923" spans="1:42" x14ac:dyDescent="0.3">
      <c r="A1923">
        <v>2213</v>
      </c>
      <c r="B1923" t="s">
        <v>32</v>
      </c>
      <c r="C1923" t="s">
        <v>71</v>
      </c>
      <c r="D1923" t="s">
        <v>152</v>
      </c>
      <c r="E1923" t="s">
        <v>160</v>
      </c>
      <c r="F1923">
        <v>47283</v>
      </c>
      <c r="G1923">
        <v>18031</v>
      </c>
      <c r="H1923" t="s">
        <v>73</v>
      </c>
      <c r="I1923" t="s">
        <v>74</v>
      </c>
      <c r="J1923">
        <v>0</v>
      </c>
      <c r="K1923">
        <v>0</v>
      </c>
      <c r="L1923">
        <v>0</v>
      </c>
      <c r="M1923">
        <v>0</v>
      </c>
      <c r="N1923">
        <v>0</v>
      </c>
      <c r="O1923" s="3">
        <v>0</v>
      </c>
      <c r="P1923">
        <v>0</v>
      </c>
      <c r="Q192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7">
        <f t="shared" si="120"/>
        <v>0</v>
      </c>
      <c r="Y1923" s="7">
        <f t="shared" si="121"/>
        <v>0</v>
      </c>
      <c r="Z1923" s="7">
        <f t="shared" si="122"/>
        <v>0</v>
      </c>
      <c r="AA1923" s="7">
        <f t="shared" si="123"/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</row>
    <row r="1924" spans="1:42" x14ac:dyDescent="0.3">
      <c r="A1924">
        <v>2225</v>
      </c>
      <c r="B1924" t="s">
        <v>32</v>
      </c>
      <c r="C1924" t="s">
        <v>161</v>
      </c>
      <c r="D1924" t="s">
        <v>162</v>
      </c>
      <c r="E1924" t="s">
        <v>163</v>
      </c>
      <c r="F1924">
        <v>46992</v>
      </c>
      <c r="G1924">
        <v>18169</v>
      </c>
      <c r="H1924" t="s">
        <v>161</v>
      </c>
      <c r="I1924" t="s">
        <v>164</v>
      </c>
      <c r="J1924">
        <v>0</v>
      </c>
      <c r="K1924">
        <v>0</v>
      </c>
      <c r="L1924">
        <v>0</v>
      </c>
      <c r="M1924">
        <v>0</v>
      </c>
      <c r="N1924">
        <v>0</v>
      </c>
      <c r="O1924" s="3">
        <v>1</v>
      </c>
      <c r="P1924">
        <v>1</v>
      </c>
      <c r="Q1924">
        <v>1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7">
        <f t="shared" si="120"/>
        <v>0</v>
      </c>
      <c r="Y1924" s="7">
        <f t="shared" si="121"/>
        <v>0</v>
      </c>
      <c r="Z1924" s="7">
        <f t="shared" si="122"/>
        <v>1</v>
      </c>
      <c r="AA1924" s="7">
        <f t="shared" si="123"/>
        <v>0</v>
      </c>
      <c r="AB1924">
        <v>2.4451704324765227</v>
      </c>
      <c r="AC1924">
        <v>0</v>
      </c>
      <c r="AD1924">
        <v>2.4451704324765227</v>
      </c>
      <c r="AE1924">
        <v>0</v>
      </c>
      <c r="AF1924">
        <v>0</v>
      </c>
      <c r="AG1924">
        <v>0</v>
      </c>
      <c r="AH1924">
        <v>0.27563688176190837</v>
      </c>
      <c r="AI1924">
        <v>0</v>
      </c>
      <c r="AJ1924">
        <v>0.27563688176190837</v>
      </c>
      <c r="AK1924">
        <v>2.4451704324765227</v>
      </c>
      <c r="AL1924">
        <v>0</v>
      </c>
      <c r="AM1924">
        <v>2.4451704324765227</v>
      </c>
      <c r="AN1924">
        <v>2.720807314238431</v>
      </c>
      <c r="AO1924">
        <v>0</v>
      </c>
      <c r="AP1924">
        <v>2.720807314238431</v>
      </c>
    </row>
    <row r="1925" spans="1:42" x14ac:dyDescent="0.3">
      <c r="A1925">
        <v>2303</v>
      </c>
      <c r="B1925" t="s">
        <v>32</v>
      </c>
      <c r="C1925" t="s">
        <v>165</v>
      </c>
      <c r="D1925" t="s">
        <v>42</v>
      </c>
      <c r="E1925" t="s">
        <v>166</v>
      </c>
      <c r="F1925">
        <v>47933</v>
      </c>
      <c r="G1925">
        <v>18107</v>
      </c>
      <c r="H1925" t="s">
        <v>167</v>
      </c>
      <c r="I1925" t="s">
        <v>168</v>
      </c>
      <c r="J1925">
        <v>18097</v>
      </c>
      <c r="K1925" t="s">
        <v>202</v>
      </c>
      <c r="L1925">
        <v>0</v>
      </c>
      <c r="M1925">
        <v>0</v>
      </c>
      <c r="N1925">
        <v>0</v>
      </c>
      <c r="O1925" s="3">
        <v>1</v>
      </c>
      <c r="P1925">
        <v>0</v>
      </c>
      <c r="Q1925">
        <v>1</v>
      </c>
      <c r="R1925" s="3">
        <v>0</v>
      </c>
      <c r="S1925" s="3">
        <v>1</v>
      </c>
      <c r="T1925" s="3">
        <v>1</v>
      </c>
      <c r="U1925" s="3">
        <v>0</v>
      </c>
      <c r="V1925" s="3">
        <v>1</v>
      </c>
      <c r="W1925" s="3">
        <v>1</v>
      </c>
      <c r="X1925" s="7">
        <f t="shared" si="120"/>
        <v>0</v>
      </c>
      <c r="Y1925" s="7">
        <f t="shared" si="121"/>
        <v>0</v>
      </c>
      <c r="Z1925" s="7">
        <f t="shared" si="122"/>
        <v>1</v>
      </c>
      <c r="AA1925" s="7">
        <f t="shared" si="123"/>
        <v>0</v>
      </c>
      <c r="AB1925">
        <v>1.9354271135743819</v>
      </c>
      <c r="AC1925">
        <v>0</v>
      </c>
      <c r="AD1925">
        <v>1.9354271135743819</v>
      </c>
      <c r="AE1925">
        <v>0</v>
      </c>
      <c r="AF1925">
        <v>19.379844961240309</v>
      </c>
      <c r="AG1925">
        <v>19.379844961240309</v>
      </c>
      <c r="AH1925">
        <v>0.35657256251647201</v>
      </c>
      <c r="AI1925">
        <v>0.96274591879447469</v>
      </c>
      <c r="AJ1925">
        <v>1.3193184813109469</v>
      </c>
      <c r="AK1925">
        <v>1.9354271135743819</v>
      </c>
      <c r="AL1925">
        <v>19.379844961240309</v>
      </c>
      <c r="AM1925">
        <v>21.31527207481469</v>
      </c>
      <c r="AN1925">
        <v>2.2919996760908541</v>
      </c>
      <c r="AO1925">
        <v>0.96274591879447469</v>
      </c>
      <c r="AP1925">
        <v>3.2547455948853288</v>
      </c>
    </row>
    <row r="1926" spans="1:42" x14ac:dyDescent="0.3">
      <c r="A1926">
        <v>2304</v>
      </c>
      <c r="B1926" t="s">
        <v>32</v>
      </c>
      <c r="C1926" t="s">
        <v>169</v>
      </c>
      <c r="D1926" t="s">
        <v>42</v>
      </c>
      <c r="E1926" t="s">
        <v>35</v>
      </c>
      <c r="F1926">
        <v>47954</v>
      </c>
      <c r="G1926">
        <v>18107</v>
      </c>
      <c r="H1926" t="s">
        <v>167</v>
      </c>
      <c r="I1926" t="s">
        <v>168</v>
      </c>
      <c r="J1926">
        <v>18097</v>
      </c>
      <c r="K1926" t="s">
        <v>202</v>
      </c>
      <c r="L1926">
        <v>0</v>
      </c>
      <c r="M1926">
        <v>0</v>
      </c>
      <c r="N1926">
        <v>0</v>
      </c>
      <c r="O1926" s="3">
        <v>1</v>
      </c>
      <c r="P1926">
        <v>0</v>
      </c>
      <c r="Q1926">
        <v>1</v>
      </c>
      <c r="R1926" s="3">
        <v>0</v>
      </c>
      <c r="S1926" s="3">
        <v>1</v>
      </c>
      <c r="T1926" s="3">
        <v>1</v>
      </c>
      <c r="U1926" s="3">
        <v>0</v>
      </c>
      <c r="V1926" s="3">
        <v>1</v>
      </c>
      <c r="W1926" s="3">
        <v>1</v>
      </c>
      <c r="X1926" s="7">
        <f t="shared" si="120"/>
        <v>0</v>
      </c>
      <c r="Y1926" s="7">
        <f t="shared" si="121"/>
        <v>0</v>
      </c>
      <c r="Z1926" s="7">
        <f t="shared" si="122"/>
        <v>1</v>
      </c>
      <c r="AA1926" s="7">
        <f t="shared" si="123"/>
        <v>0</v>
      </c>
      <c r="AB1926">
        <v>1.9354271135743819</v>
      </c>
      <c r="AC1926">
        <v>0</v>
      </c>
      <c r="AD1926">
        <v>1.9354271135743819</v>
      </c>
      <c r="AE1926">
        <v>0</v>
      </c>
      <c r="AF1926">
        <v>19.379844961240309</v>
      </c>
      <c r="AG1926">
        <v>19.379844961240309</v>
      </c>
      <c r="AH1926">
        <v>0.35657256251647201</v>
      </c>
      <c r="AI1926">
        <v>0.96274591879447469</v>
      </c>
      <c r="AJ1926">
        <v>1.3193184813109469</v>
      </c>
      <c r="AK1926">
        <v>1.9354271135743819</v>
      </c>
      <c r="AL1926">
        <v>19.379844961240309</v>
      </c>
      <c r="AM1926">
        <v>21.31527207481469</v>
      </c>
      <c r="AN1926">
        <v>2.2919996760908541</v>
      </c>
      <c r="AO1926">
        <v>0.96274591879447469</v>
      </c>
      <c r="AP1926">
        <v>3.2547455948853288</v>
      </c>
    </row>
    <row r="1927" spans="1:42" x14ac:dyDescent="0.3">
      <c r="A1927">
        <v>2305</v>
      </c>
      <c r="B1927" t="s">
        <v>32</v>
      </c>
      <c r="C1927" t="s">
        <v>170</v>
      </c>
      <c r="D1927" t="s">
        <v>42</v>
      </c>
      <c r="E1927" t="s">
        <v>35</v>
      </c>
      <c r="F1927">
        <v>47933</v>
      </c>
      <c r="G1927">
        <v>18107</v>
      </c>
      <c r="H1927" t="s">
        <v>167</v>
      </c>
      <c r="I1927" t="s">
        <v>168</v>
      </c>
      <c r="J1927">
        <v>18097</v>
      </c>
      <c r="K1927" t="s">
        <v>202</v>
      </c>
      <c r="L1927">
        <v>0</v>
      </c>
      <c r="M1927">
        <v>0</v>
      </c>
      <c r="N1927">
        <v>0</v>
      </c>
      <c r="O1927" s="3">
        <v>1</v>
      </c>
      <c r="P1927">
        <v>0</v>
      </c>
      <c r="Q1927">
        <v>1</v>
      </c>
      <c r="R1927" s="3">
        <v>0</v>
      </c>
      <c r="S1927" s="3">
        <v>1</v>
      </c>
      <c r="T1927" s="3">
        <v>1</v>
      </c>
      <c r="U1927" s="3">
        <v>0</v>
      </c>
      <c r="V1927" s="3">
        <v>1</v>
      </c>
      <c r="W1927" s="3">
        <v>1</v>
      </c>
      <c r="X1927" s="7">
        <f t="shared" si="120"/>
        <v>0</v>
      </c>
      <c r="Y1927" s="7">
        <f t="shared" si="121"/>
        <v>0</v>
      </c>
      <c r="Z1927" s="7">
        <f t="shared" si="122"/>
        <v>1</v>
      </c>
      <c r="AA1927" s="7">
        <f t="shared" si="123"/>
        <v>0</v>
      </c>
      <c r="AB1927">
        <v>1.9354271135743819</v>
      </c>
      <c r="AC1927">
        <v>0</v>
      </c>
      <c r="AD1927">
        <v>1.9354271135743819</v>
      </c>
      <c r="AE1927">
        <v>0</v>
      </c>
      <c r="AF1927">
        <v>19.379844961240309</v>
      </c>
      <c r="AG1927">
        <v>19.379844961240309</v>
      </c>
      <c r="AH1927">
        <v>0.35657256251647201</v>
      </c>
      <c r="AI1927">
        <v>0.96274591879447469</v>
      </c>
      <c r="AJ1927">
        <v>1.3193184813109469</v>
      </c>
      <c r="AK1927">
        <v>1.9354271135743819</v>
      </c>
      <c r="AL1927">
        <v>19.379844961240309</v>
      </c>
      <c r="AM1927">
        <v>21.31527207481469</v>
      </c>
      <c r="AN1927">
        <v>2.2919996760908541</v>
      </c>
      <c r="AO1927">
        <v>0.96274591879447469</v>
      </c>
      <c r="AP1927">
        <v>3.2547455948853288</v>
      </c>
    </row>
    <row r="1928" spans="1:42" x14ac:dyDescent="0.3">
      <c r="A1928">
        <v>2306</v>
      </c>
      <c r="B1928" t="s">
        <v>32</v>
      </c>
      <c r="C1928" t="s">
        <v>171</v>
      </c>
      <c r="D1928" t="s">
        <v>172</v>
      </c>
      <c r="E1928" t="s">
        <v>35</v>
      </c>
      <c r="F1928">
        <v>47958</v>
      </c>
      <c r="G1928">
        <v>18045</v>
      </c>
      <c r="H1928" t="s">
        <v>173</v>
      </c>
      <c r="I1928" t="s">
        <v>174</v>
      </c>
      <c r="J1928">
        <v>18089</v>
      </c>
      <c r="K1928" t="s">
        <v>244</v>
      </c>
      <c r="L1928">
        <v>0</v>
      </c>
      <c r="M1928">
        <v>0</v>
      </c>
      <c r="N1928">
        <v>0</v>
      </c>
      <c r="O1928" s="3">
        <v>0</v>
      </c>
      <c r="P1928">
        <v>1</v>
      </c>
      <c r="Q1928">
        <v>1</v>
      </c>
      <c r="R1928" s="3">
        <v>0</v>
      </c>
      <c r="S1928" s="3">
        <v>1</v>
      </c>
      <c r="T1928" s="3">
        <v>1</v>
      </c>
      <c r="U1928" s="3">
        <v>0</v>
      </c>
      <c r="V1928" s="3">
        <v>1</v>
      </c>
      <c r="W1928" s="3">
        <v>1</v>
      </c>
      <c r="X1928" s="7">
        <f t="shared" si="120"/>
        <v>0</v>
      </c>
      <c r="Y1928" s="7">
        <f t="shared" si="121"/>
        <v>0</v>
      </c>
      <c r="Z1928" s="7">
        <f t="shared" si="122"/>
        <v>0</v>
      </c>
      <c r="AA1928" s="7">
        <f t="shared" si="123"/>
        <v>0</v>
      </c>
      <c r="AB1928">
        <v>0</v>
      </c>
      <c r="AC1928">
        <v>0</v>
      </c>
      <c r="AD1928">
        <v>0</v>
      </c>
      <c r="AE1928">
        <v>0</v>
      </c>
      <c r="AF1928">
        <v>6.761256988314126</v>
      </c>
      <c r="AG1928">
        <v>6.761256988314126</v>
      </c>
      <c r="AH1928">
        <v>0.59763445416958694</v>
      </c>
      <c r="AI1928">
        <v>1.3495672583247762</v>
      </c>
      <c r="AJ1928">
        <v>1.947201712494363</v>
      </c>
      <c r="AK1928">
        <v>0</v>
      </c>
      <c r="AL1928">
        <v>6.761256988314126</v>
      </c>
      <c r="AM1928">
        <v>6.761256988314126</v>
      </c>
      <c r="AN1928">
        <v>0.59763445416958694</v>
      </c>
      <c r="AO1928">
        <v>1.3495672583247762</v>
      </c>
      <c r="AP1928">
        <v>1.947201712494363</v>
      </c>
    </row>
    <row r="1929" spans="1:42" x14ac:dyDescent="0.3">
      <c r="A1929">
        <v>2307</v>
      </c>
      <c r="B1929" t="s">
        <v>32</v>
      </c>
      <c r="C1929" t="s">
        <v>175</v>
      </c>
      <c r="D1929" t="s">
        <v>42</v>
      </c>
      <c r="E1929" t="s">
        <v>176</v>
      </c>
      <c r="F1929">
        <v>47989</v>
      </c>
      <c r="G1929">
        <v>18107</v>
      </c>
      <c r="H1929" t="s">
        <v>167</v>
      </c>
      <c r="I1929" t="s">
        <v>168</v>
      </c>
      <c r="J1929">
        <v>18097</v>
      </c>
      <c r="K1929" t="s">
        <v>202</v>
      </c>
      <c r="L1929">
        <v>0</v>
      </c>
      <c r="M1929">
        <v>0</v>
      </c>
      <c r="N1929">
        <v>0</v>
      </c>
      <c r="O1929" s="3">
        <v>1</v>
      </c>
      <c r="P1929">
        <v>0</v>
      </c>
      <c r="Q1929">
        <v>1</v>
      </c>
      <c r="R1929" s="3">
        <v>0</v>
      </c>
      <c r="S1929" s="3">
        <v>1</v>
      </c>
      <c r="T1929" s="3">
        <v>1</v>
      </c>
      <c r="U1929" s="3">
        <v>0</v>
      </c>
      <c r="V1929" s="3">
        <v>1</v>
      </c>
      <c r="W1929" s="3">
        <v>1</v>
      </c>
      <c r="X1929" s="7">
        <f t="shared" si="120"/>
        <v>0</v>
      </c>
      <c r="Y1929" s="7">
        <f t="shared" si="121"/>
        <v>0</v>
      </c>
      <c r="Z1929" s="7">
        <f t="shared" si="122"/>
        <v>1</v>
      </c>
      <c r="AA1929" s="7">
        <f t="shared" si="123"/>
        <v>0</v>
      </c>
      <c r="AB1929">
        <v>1.9354271135743819</v>
      </c>
      <c r="AC1929">
        <v>0</v>
      </c>
      <c r="AD1929">
        <v>1.9354271135743819</v>
      </c>
      <c r="AE1929">
        <v>0</v>
      </c>
      <c r="AF1929">
        <v>19.379844961240309</v>
      </c>
      <c r="AG1929">
        <v>19.379844961240309</v>
      </c>
      <c r="AH1929">
        <v>0.35657256251647201</v>
      </c>
      <c r="AI1929">
        <v>0.96274591879447469</v>
      </c>
      <c r="AJ1929">
        <v>1.3193184813109469</v>
      </c>
      <c r="AK1929">
        <v>1.9354271135743819</v>
      </c>
      <c r="AL1929">
        <v>19.379844961240309</v>
      </c>
      <c r="AM1929">
        <v>21.31527207481469</v>
      </c>
      <c r="AN1929">
        <v>2.2919996760908541</v>
      </c>
      <c r="AO1929">
        <v>0.96274591879447469</v>
      </c>
      <c r="AP1929">
        <v>3.2547455948853288</v>
      </c>
    </row>
    <row r="1930" spans="1:42" x14ac:dyDescent="0.3">
      <c r="A1930">
        <v>2308</v>
      </c>
      <c r="B1930" t="s">
        <v>32</v>
      </c>
      <c r="C1930" t="s">
        <v>177</v>
      </c>
      <c r="D1930" t="s">
        <v>172</v>
      </c>
      <c r="E1930" t="s">
        <v>35</v>
      </c>
      <c r="F1930">
        <v>47901</v>
      </c>
      <c r="G1930">
        <v>18157</v>
      </c>
      <c r="H1930" t="s">
        <v>178</v>
      </c>
      <c r="I1930" t="s">
        <v>179</v>
      </c>
      <c r="J1930">
        <v>0</v>
      </c>
      <c r="K1930">
        <v>0</v>
      </c>
      <c r="L1930">
        <v>0</v>
      </c>
      <c r="M1930">
        <v>0</v>
      </c>
      <c r="N1930">
        <v>0</v>
      </c>
      <c r="O1930" s="3">
        <v>0</v>
      </c>
      <c r="P1930">
        <v>1</v>
      </c>
      <c r="Q1930">
        <v>1</v>
      </c>
      <c r="R1930" s="3">
        <v>1</v>
      </c>
      <c r="S1930" s="3">
        <v>0</v>
      </c>
      <c r="T1930" s="3">
        <v>1</v>
      </c>
      <c r="U1930" s="3">
        <v>1</v>
      </c>
      <c r="V1930" s="3">
        <v>0</v>
      </c>
      <c r="W1930" s="3">
        <v>1</v>
      </c>
      <c r="X1930" s="7">
        <f t="shared" si="120"/>
        <v>0</v>
      </c>
      <c r="Y1930" s="7">
        <f t="shared" si="121"/>
        <v>5.6685150955021566</v>
      </c>
      <c r="Z1930" s="7">
        <f t="shared" si="122"/>
        <v>0</v>
      </c>
      <c r="AA1930" s="7">
        <f t="shared" si="123"/>
        <v>0</v>
      </c>
      <c r="AB1930">
        <v>0</v>
      </c>
      <c r="AC1930">
        <v>5.6685150955021566</v>
      </c>
      <c r="AD1930">
        <v>5.6685150955021566</v>
      </c>
      <c r="AE1930">
        <v>0</v>
      </c>
      <c r="AF1930">
        <v>0</v>
      </c>
      <c r="AG1930">
        <v>0</v>
      </c>
      <c r="AH1930">
        <v>0.29774931294346035</v>
      </c>
      <c r="AI1930">
        <v>0</v>
      </c>
      <c r="AJ1930">
        <v>0.29774931294346035</v>
      </c>
      <c r="AK1930">
        <v>0</v>
      </c>
      <c r="AL1930">
        <v>5.6685150955021566</v>
      </c>
      <c r="AM1930">
        <v>5.6685150955021566</v>
      </c>
      <c r="AN1930">
        <v>0.29774931294346035</v>
      </c>
      <c r="AO1930">
        <v>5.6685150955021566</v>
      </c>
      <c r="AP1930">
        <v>5.9662644084456167</v>
      </c>
    </row>
    <row r="1931" spans="1:42" x14ac:dyDescent="0.3">
      <c r="A1931">
        <v>2309</v>
      </c>
      <c r="B1931" t="s">
        <v>32</v>
      </c>
      <c r="C1931" t="s">
        <v>180</v>
      </c>
      <c r="D1931" t="s">
        <v>172</v>
      </c>
      <c r="E1931" t="s">
        <v>35</v>
      </c>
      <c r="F1931">
        <v>47952</v>
      </c>
      <c r="G1931">
        <v>18045</v>
      </c>
      <c r="H1931" t="s">
        <v>173</v>
      </c>
      <c r="I1931" t="s">
        <v>174</v>
      </c>
      <c r="J1931">
        <v>18089</v>
      </c>
      <c r="K1931" t="s">
        <v>244</v>
      </c>
      <c r="L1931">
        <v>0</v>
      </c>
      <c r="M1931">
        <v>0</v>
      </c>
      <c r="N1931">
        <v>0</v>
      </c>
      <c r="O1931" s="3">
        <v>0</v>
      </c>
      <c r="P1931">
        <v>1</v>
      </c>
      <c r="Q1931">
        <v>1</v>
      </c>
      <c r="R1931" s="3">
        <v>0</v>
      </c>
      <c r="S1931" s="3">
        <v>1</v>
      </c>
      <c r="T1931" s="3">
        <v>1</v>
      </c>
      <c r="U1931" s="3">
        <v>0</v>
      </c>
      <c r="V1931" s="3">
        <v>1</v>
      </c>
      <c r="W1931" s="3">
        <v>1</v>
      </c>
      <c r="X1931" s="7">
        <f t="shared" si="120"/>
        <v>0</v>
      </c>
      <c r="Y1931" s="7">
        <f t="shared" si="121"/>
        <v>0</v>
      </c>
      <c r="Z1931" s="7">
        <f t="shared" si="122"/>
        <v>0</v>
      </c>
      <c r="AA1931" s="7">
        <f t="shared" si="123"/>
        <v>0</v>
      </c>
      <c r="AB1931">
        <v>0</v>
      </c>
      <c r="AC1931">
        <v>0</v>
      </c>
      <c r="AD1931">
        <v>0</v>
      </c>
      <c r="AE1931">
        <v>0</v>
      </c>
      <c r="AF1931">
        <v>6.761256988314126</v>
      </c>
      <c r="AG1931">
        <v>6.761256988314126</v>
      </c>
      <c r="AH1931">
        <v>0.59763445416958694</v>
      </c>
      <c r="AI1931">
        <v>1.3495672583247762</v>
      </c>
      <c r="AJ1931">
        <v>1.947201712494363</v>
      </c>
      <c r="AK1931">
        <v>0</v>
      </c>
      <c r="AL1931">
        <v>6.761256988314126</v>
      </c>
      <c r="AM1931">
        <v>6.761256988314126</v>
      </c>
      <c r="AN1931">
        <v>0.59763445416958694</v>
      </c>
      <c r="AO1931">
        <v>1.3495672583247762</v>
      </c>
      <c r="AP1931">
        <v>1.947201712494363</v>
      </c>
    </row>
    <row r="1932" spans="1:42" x14ac:dyDescent="0.3">
      <c r="A1932">
        <v>2463</v>
      </c>
      <c r="B1932" t="s">
        <v>32</v>
      </c>
      <c r="C1932" t="s">
        <v>177</v>
      </c>
      <c r="D1932" t="s">
        <v>181</v>
      </c>
      <c r="E1932" t="s">
        <v>182</v>
      </c>
      <c r="F1932">
        <v>47904</v>
      </c>
      <c r="G1932">
        <v>18157</v>
      </c>
      <c r="H1932" t="s">
        <v>178</v>
      </c>
      <c r="I1932" t="s">
        <v>179</v>
      </c>
      <c r="J1932">
        <v>0</v>
      </c>
      <c r="K1932">
        <v>0</v>
      </c>
      <c r="L1932">
        <v>0</v>
      </c>
      <c r="M1932">
        <v>0</v>
      </c>
      <c r="N1932">
        <v>0</v>
      </c>
      <c r="O1932" s="3">
        <v>0</v>
      </c>
      <c r="P1932">
        <v>1</v>
      </c>
      <c r="Q1932">
        <v>1</v>
      </c>
      <c r="R1932" s="3">
        <v>1</v>
      </c>
      <c r="S1932" s="3">
        <v>0</v>
      </c>
      <c r="T1932" s="3">
        <v>1</v>
      </c>
      <c r="U1932" s="3">
        <v>1</v>
      </c>
      <c r="V1932" s="3">
        <v>0</v>
      </c>
      <c r="W1932" s="3">
        <v>1</v>
      </c>
      <c r="X1932" s="7">
        <f t="shared" si="120"/>
        <v>0</v>
      </c>
      <c r="Y1932" s="7">
        <f t="shared" si="121"/>
        <v>5.6685150955021566</v>
      </c>
      <c r="Z1932" s="7">
        <f t="shared" si="122"/>
        <v>0</v>
      </c>
      <c r="AA1932" s="7">
        <f t="shared" si="123"/>
        <v>0</v>
      </c>
      <c r="AB1932">
        <v>0</v>
      </c>
      <c r="AC1932">
        <v>5.6685150955021566</v>
      </c>
      <c r="AD1932">
        <v>5.6685150955021566</v>
      </c>
      <c r="AE1932">
        <v>0</v>
      </c>
      <c r="AF1932">
        <v>0</v>
      </c>
      <c r="AG1932">
        <v>0</v>
      </c>
      <c r="AH1932">
        <v>0.29774931294346035</v>
      </c>
      <c r="AI1932">
        <v>0</v>
      </c>
      <c r="AJ1932">
        <v>0.29774931294346035</v>
      </c>
      <c r="AK1932">
        <v>0</v>
      </c>
      <c r="AL1932">
        <v>5.6685150955021566</v>
      </c>
      <c r="AM1932">
        <v>5.6685150955021566</v>
      </c>
      <c r="AN1932">
        <v>0.29774931294346035</v>
      </c>
      <c r="AO1932">
        <v>5.6685150955021566</v>
      </c>
      <c r="AP1932">
        <v>5.9662644084456167</v>
      </c>
    </row>
    <row r="1933" spans="1:42" x14ac:dyDescent="0.3">
      <c r="A1933">
        <v>2506</v>
      </c>
      <c r="B1933" t="s">
        <v>32</v>
      </c>
      <c r="C1933" t="s">
        <v>161</v>
      </c>
      <c r="D1933" t="s">
        <v>162</v>
      </c>
      <c r="E1933" t="s">
        <v>183</v>
      </c>
      <c r="F1933">
        <v>46992</v>
      </c>
      <c r="G1933">
        <v>18169</v>
      </c>
      <c r="H1933" t="s">
        <v>161</v>
      </c>
      <c r="I1933" t="s">
        <v>164</v>
      </c>
      <c r="J1933">
        <v>0</v>
      </c>
      <c r="K1933">
        <v>0</v>
      </c>
      <c r="L1933">
        <v>0</v>
      </c>
      <c r="M1933">
        <v>0</v>
      </c>
      <c r="N1933">
        <v>0</v>
      </c>
      <c r="O1933" s="3">
        <v>1</v>
      </c>
      <c r="P1933">
        <v>0</v>
      </c>
      <c r="Q1933">
        <v>1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7">
        <f t="shared" si="120"/>
        <v>0</v>
      </c>
      <c r="Y1933" s="7">
        <f t="shared" si="121"/>
        <v>0</v>
      </c>
      <c r="Z1933" s="7">
        <f t="shared" si="122"/>
        <v>1</v>
      </c>
      <c r="AA1933" s="7">
        <f t="shared" si="123"/>
        <v>0</v>
      </c>
      <c r="AB1933">
        <v>2.4451704324765227</v>
      </c>
      <c r="AC1933">
        <v>0</v>
      </c>
      <c r="AD1933">
        <v>2.4451704324765227</v>
      </c>
      <c r="AE1933">
        <v>0</v>
      </c>
      <c r="AF1933">
        <v>0</v>
      </c>
      <c r="AG1933">
        <v>0</v>
      </c>
      <c r="AH1933">
        <v>0.27563688176190837</v>
      </c>
      <c r="AI1933">
        <v>0</v>
      </c>
      <c r="AJ1933">
        <v>0.27563688176190837</v>
      </c>
      <c r="AK1933">
        <v>2.4451704324765227</v>
      </c>
      <c r="AL1933">
        <v>0</v>
      </c>
      <c r="AM1933">
        <v>2.4451704324765227</v>
      </c>
      <c r="AN1933">
        <v>2.720807314238431</v>
      </c>
      <c r="AO1933">
        <v>0</v>
      </c>
      <c r="AP1933">
        <v>2.720807314238431</v>
      </c>
    </row>
    <row r="1934" spans="1:42" x14ac:dyDescent="0.3">
      <c r="A1934">
        <v>2512</v>
      </c>
      <c r="B1934" t="s">
        <v>32</v>
      </c>
      <c r="C1934" t="s">
        <v>161</v>
      </c>
      <c r="D1934" t="s">
        <v>162</v>
      </c>
      <c r="E1934" t="s">
        <v>184</v>
      </c>
      <c r="F1934">
        <v>46992</v>
      </c>
      <c r="G1934">
        <v>18169</v>
      </c>
      <c r="H1934" t="s">
        <v>161</v>
      </c>
      <c r="I1934" t="s">
        <v>164</v>
      </c>
      <c r="J1934">
        <v>0</v>
      </c>
      <c r="K1934">
        <v>0</v>
      </c>
      <c r="L1934">
        <v>0</v>
      </c>
      <c r="M1934">
        <v>0</v>
      </c>
      <c r="N1934">
        <v>0</v>
      </c>
      <c r="O1934" s="3">
        <v>1</v>
      </c>
      <c r="P1934">
        <v>0</v>
      </c>
      <c r="Q1934">
        <v>1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7">
        <f t="shared" si="120"/>
        <v>0</v>
      </c>
      <c r="Y1934" s="7">
        <f t="shared" si="121"/>
        <v>0</v>
      </c>
      <c r="Z1934" s="7">
        <f t="shared" si="122"/>
        <v>1</v>
      </c>
      <c r="AA1934" s="7">
        <f t="shared" si="123"/>
        <v>0</v>
      </c>
      <c r="AB1934">
        <v>2.4451704324765227</v>
      </c>
      <c r="AC1934">
        <v>0</v>
      </c>
      <c r="AD1934">
        <v>2.4451704324765227</v>
      </c>
      <c r="AE1934">
        <v>0</v>
      </c>
      <c r="AF1934">
        <v>0</v>
      </c>
      <c r="AG1934">
        <v>0</v>
      </c>
      <c r="AH1934">
        <v>0.27563688176190837</v>
      </c>
      <c r="AI1934">
        <v>0</v>
      </c>
      <c r="AJ1934">
        <v>0.27563688176190837</v>
      </c>
      <c r="AK1934">
        <v>2.4451704324765227</v>
      </c>
      <c r="AL1934">
        <v>0</v>
      </c>
      <c r="AM1934">
        <v>2.4451704324765227</v>
      </c>
      <c r="AN1934">
        <v>2.720807314238431</v>
      </c>
      <c r="AO1934">
        <v>0</v>
      </c>
      <c r="AP1934">
        <v>2.720807314238431</v>
      </c>
    </row>
    <row r="1935" spans="1:42" x14ac:dyDescent="0.3">
      <c r="A1935">
        <v>2554</v>
      </c>
      <c r="B1935" t="s">
        <v>32</v>
      </c>
      <c r="C1935" t="s">
        <v>185</v>
      </c>
      <c r="D1935" t="s">
        <v>186</v>
      </c>
      <c r="E1935" t="s">
        <v>35</v>
      </c>
      <c r="F1935">
        <v>46794</v>
      </c>
      <c r="G1935">
        <v>18113</v>
      </c>
      <c r="H1935" t="s">
        <v>187</v>
      </c>
      <c r="I1935" t="s">
        <v>188</v>
      </c>
      <c r="J1935">
        <v>0</v>
      </c>
      <c r="K1935">
        <v>0</v>
      </c>
      <c r="L1935">
        <v>0</v>
      </c>
      <c r="M1935">
        <v>0</v>
      </c>
      <c r="N1935">
        <v>0</v>
      </c>
      <c r="O1935" s="3">
        <v>0</v>
      </c>
      <c r="P1935">
        <v>0</v>
      </c>
      <c r="Q1935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7">
        <f t="shared" si="120"/>
        <v>0</v>
      </c>
      <c r="Y1935" s="7">
        <f t="shared" si="121"/>
        <v>0</v>
      </c>
      <c r="Z1935" s="7">
        <f t="shared" si="122"/>
        <v>0</v>
      </c>
      <c r="AA1935" s="7">
        <f t="shared" si="123"/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</row>
    <row r="1936" spans="1:42" x14ac:dyDescent="0.3">
      <c r="A1936">
        <v>2557</v>
      </c>
      <c r="B1936" t="s">
        <v>32</v>
      </c>
      <c r="C1936" t="s">
        <v>189</v>
      </c>
      <c r="D1936" t="s">
        <v>186</v>
      </c>
      <c r="E1936" t="s">
        <v>35</v>
      </c>
      <c r="F1936">
        <v>46945</v>
      </c>
      <c r="G1936">
        <v>18049</v>
      </c>
      <c r="H1936" t="s">
        <v>132</v>
      </c>
      <c r="I1936" t="s">
        <v>133</v>
      </c>
      <c r="J1936">
        <v>0</v>
      </c>
      <c r="K1936">
        <v>0</v>
      </c>
      <c r="L1936">
        <v>0</v>
      </c>
      <c r="M1936">
        <v>0</v>
      </c>
      <c r="N1936">
        <v>0</v>
      </c>
      <c r="O1936" s="3">
        <v>0</v>
      </c>
      <c r="P1936">
        <v>1</v>
      </c>
      <c r="Q1936">
        <v>1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7">
        <f t="shared" si="120"/>
        <v>0</v>
      </c>
      <c r="Y1936" s="7">
        <f t="shared" si="121"/>
        <v>0</v>
      </c>
      <c r="Z1936" s="7">
        <f t="shared" si="122"/>
        <v>0</v>
      </c>
      <c r="AA1936" s="7">
        <f t="shared" si="123"/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0.72374516110351117</v>
      </c>
      <c r="AI1936">
        <v>0</v>
      </c>
      <c r="AJ1936">
        <v>0.72374516110351117</v>
      </c>
      <c r="AK1936">
        <v>0</v>
      </c>
      <c r="AL1936">
        <v>0</v>
      </c>
      <c r="AM1936">
        <v>0</v>
      </c>
      <c r="AN1936">
        <v>0.72374516110351117</v>
      </c>
      <c r="AO1936">
        <v>0</v>
      </c>
      <c r="AP1936">
        <v>0.72374516110351117</v>
      </c>
    </row>
    <row r="1937" spans="1:42" x14ac:dyDescent="0.3">
      <c r="A1937">
        <v>2571</v>
      </c>
      <c r="B1937" t="s">
        <v>32</v>
      </c>
      <c r="C1937" t="s">
        <v>190</v>
      </c>
      <c r="D1937" t="s">
        <v>191</v>
      </c>
      <c r="E1937" t="s">
        <v>35</v>
      </c>
      <c r="F1937">
        <v>46911</v>
      </c>
      <c r="G1937">
        <v>18103</v>
      </c>
      <c r="H1937" t="s">
        <v>192</v>
      </c>
      <c r="I1937" t="s">
        <v>193</v>
      </c>
      <c r="J1937">
        <v>0</v>
      </c>
      <c r="K1937">
        <v>0</v>
      </c>
      <c r="L1937">
        <v>0</v>
      </c>
      <c r="M1937">
        <v>0</v>
      </c>
      <c r="N1937">
        <v>0</v>
      </c>
      <c r="O1937" s="3">
        <v>0</v>
      </c>
      <c r="P1937">
        <v>1</v>
      </c>
      <c r="Q1937">
        <v>1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7">
        <f t="shared" si="120"/>
        <v>0</v>
      </c>
      <c r="Y1937" s="7">
        <f t="shared" si="121"/>
        <v>0</v>
      </c>
      <c r="Z1937" s="7">
        <f t="shared" si="122"/>
        <v>0</v>
      </c>
      <c r="AA1937" s="7">
        <f t="shared" si="123"/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1.3850289449039157</v>
      </c>
      <c r="AI1937">
        <v>0</v>
      </c>
      <c r="AJ1937">
        <v>1.3850289449039157</v>
      </c>
      <c r="AK1937">
        <v>0</v>
      </c>
      <c r="AL1937">
        <v>0</v>
      </c>
      <c r="AM1937">
        <v>0</v>
      </c>
      <c r="AN1937">
        <v>1.3850289449039157</v>
      </c>
      <c r="AO1937">
        <v>0</v>
      </c>
      <c r="AP1937">
        <v>1.3850289449039157</v>
      </c>
    </row>
    <row r="1938" spans="1:42" x14ac:dyDescent="0.3">
      <c r="A1938">
        <v>2573</v>
      </c>
      <c r="B1938" t="s">
        <v>32</v>
      </c>
      <c r="C1938" t="s">
        <v>194</v>
      </c>
      <c r="D1938" t="s">
        <v>195</v>
      </c>
      <c r="E1938" t="s">
        <v>35</v>
      </c>
      <c r="F1938">
        <v>47001</v>
      </c>
      <c r="G1938">
        <v>18029</v>
      </c>
      <c r="H1938" t="s">
        <v>196</v>
      </c>
      <c r="I1938" t="s">
        <v>197</v>
      </c>
      <c r="J1938">
        <v>0</v>
      </c>
      <c r="K1938">
        <v>0</v>
      </c>
      <c r="L1938">
        <v>0</v>
      </c>
      <c r="M1938">
        <v>0</v>
      </c>
      <c r="N1938">
        <v>0</v>
      </c>
      <c r="O1938" s="3">
        <v>0</v>
      </c>
      <c r="P1938">
        <v>0</v>
      </c>
      <c r="Q1938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7">
        <f t="shared" si="120"/>
        <v>0</v>
      </c>
      <c r="Y1938" s="7">
        <f t="shared" si="121"/>
        <v>0</v>
      </c>
      <c r="Z1938" s="7">
        <f t="shared" si="122"/>
        <v>0</v>
      </c>
      <c r="AA1938" s="7">
        <f t="shared" si="123"/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</row>
    <row r="1939" spans="1:42" x14ac:dyDescent="0.3">
      <c r="A1939">
        <v>2574</v>
      </c>
      <c r="B1939" t="s">
        <v>32</v>
      </c>
      <c r="C1939" t="s">
        <v>199</v>
      </c>
      <c r="D1939" t="s">
        <v>200</v>
      </c>
      <c r="E1939" t="s">
        <v>35</v>
      </c>
      <c r="F1939">
        <v>46107</v>
      </c>
      <c r="G1939">
        <v>18097</v>
      </c>
      <c r="H1939" t="s">
        <v>201</v>
      </c>
      <c r="I1939" t="s">
        <v>202</v>
      </c>
      <c r="J1939">
        <v>0</v>
      </c>
      <c r="K1939">
        <v>0</v>
      </c>
      <c r="L1939">
        <v>0</v>
      </c>
      <c r="M1939">
        <v>0</v>
      </c>
      <c r="N1939">
        <v>0</v>
      </c>
      <c r="O1939" s="3">
        <v>0</v>
      </c>
      <c r="P1939">
        <v>0</v>
      </c>
      <c r="Q1939">
        <v>0</v>
      </c>
      <c r="R1939" s="3">
        <v>1</v>
      </c>
      <c r="S1939" s="3">
        <v>0</v>
      </c>
      <c r="T1939" s="3">
        <v>1</v>
      </c>
      <c r="U1939" s="3">
        <v>1</v>
      </c>
      <c r="V1939" s="3">
        <v>0</v>
      </c>
      <c r="W1939" s="3">
        <v>1</v>
      </c>
      <c r="X1939" s="7">
        <f t="shared" si="120"/>
        <v>0</v>
      </c>
      <c r="Y1939" s="7">
        <f t="shared" si="121"/>
        <v>26.019261929925683</v>
      </c>
      <c r="Z1939" s="7">
        <f t="shared" si="122"/>
        <v>0</v>
      </c>
      <c r="AA1939" s="7">
        <f t="shared" si="123"/>
        <v>0</v>
      </c>
      <c r="AB1939">
        <v>0</v>
      </c>
      <c r="AC1939">
        <v>26.019261929925683</v>
      </c>
      <c r="AD1939">
        <v>26.019261929925683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26.019261929925683</v>
      </c>
      <c r="AM1939">
        <v>26.019261929925683</v>
      </c>
      <c r="AN1939">
        <v>0</v>
      </c>
      <c r="AO1939">
        <v>26.019261929925683</v>
      </c>
      <c r="AP1939">
        <v>26.019261929925683</v>
      </c>
    </row>
    <row r="1940" spans="1:42" x14ac:dyDescent="0.3">
      <c r="A1940">
        <v>2575</v>
      </c>
      <c r="B1940" t="s">
        <v>32</v>
      </c>
      <c r="C1940" t="s">
        <v>203</v>
      </c>
      <c r="D1940" t="s">
        <v>204</v>
      </c>
      <c r="E1940" t="s">
        <v>35</v>
      </c>
      <c r="F1940">
        <v>47324</v>
      </c>
      <c r="G1940">
        <v>18177</v>
      </c>
      <c r="H1940" t="s">
        <v>95</v>
      </c>
      <c r="I1940" t="s">
        <v>96</v>
      </c>
      <c r="J1940">
        <v>0</v>
      </c>
      <c r="K1940">
        <v>0</v>
      </c>
      <c r="L1940">
        <v>0</v>
      </c>
      <c r="M1940">
        <v>0</v>
      </c>
      <c r="N1940">
        <v>0</v>
      </c>
      <c r="O1940" s="3">
        <v>0</v>
      </c>
      <c r="P1940">
        <v>1</v>
      </c>
      <c r="Q1940">
        <v>1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7">
        <f t="shared" si="120"/>
        <v>0</v>
      </c>
      <c r="Y1940" s="7">
        <f t="shared" si="121"/>
        <v>0</v>
      </c>
      <c r="Z1940" s="7">
        <f t="shared" si="122"/>
        <v>0</v>
      </c>
      <c r="AA1940" s="7">
        <f t="shared" si="123"/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1.0707440600473268</v>
      </c>
      <c r="AI1940">
        <v>0</v>
      </c>
      <c r="AJ1940">
        <v>1.0707440600473268</v>
      </c>
      <c r="AK1940">
        <v>0</v>
      </c>
      <c r="AL1940">
        <v>0</v>
      </c>
      <c r="AM1940">
        <v>0</v>
      </c>
      <c r="AN1940">
        <v>1.0707440600473268</v>
      </c>
      <c r="AO1940">
        <v>0</v>
      </c>
      <c r="AP1940">
        <v>1.0707440600473268</v>
      </c>
    </row>
    <row r="1941" spans="1:42" x14ac:dyDescent="0.3">
      <c r="A1941">
        <v>2576</v>
      </c>
      <c r="B1941" t="s">
        <v>32</v>
      </c>
      <c r="C1941" t="s">
        <v>205</v>
      </c>
      <c r="D1941" t="s">
        <v>204</v>
      </c>
      <c r="E1941" t="s">
        <v>35</v>
      </c>
      <c r="F1941">
        <v>46506</v>
      </c>
      <c r="G1941">
        <v>18099</v>
      </c>
      <c r="H1941" t="s">
        <v>129</v>
      </c>
      <c r="I1941" t="s">
        <v>130</v>
      </c>
      <c r="J1941">
        <v>0</v>
      </c>
      <c r="K1941">
        <v>0</v>
      </c>
      <c r="L1941">
        <v>0</v>
      </c>
      <c r="M1941">
        <v>0</v>
      </c>
      <c r="N1941">
        <v>0</v>
      </c>
      <c r="O1941" s="3">
        <v>0</v>
      </c>
      <c r="P1941">
        <v>1</v>
      </c>
      <c r="Q1941">
        <v>1</v>
      </c>
      <c r="R1941" s="3">
        <v>0</v>
      </c>
      <c r="S1941" s="3">
        <v>0</v>
      </c>
      <c r="T1941" s="3">
        <v>0</v>
      </c>
      <c r="U1941" s="3">
        <v>0</v>
      </c>
      <c r="V1941" s="3">
        <v>1</v>
      </c>
      <c r="W1941" s="3">
        <v>1</v>
      </c>
      <c r="X1941" s="7">
        <f t="shared" si="120"/>
        <v>0</v>
      </c>
      <c r="Y1941" s="7">
        <f t="shared" si="121"/>
        <v>0</v>
      </c>
      <c r="Z1941" s="7">
        <f t="shared" si="122"/>
        <v>0</v>
      </c>
      <c r="AA1941" s="7">
        <f t="shared" si="123"/>
        <v>0</v>
      </c>
      <c r="AB1941">
        <v>0</v>
      </c>
      <c r="AC1941">
        <v>0</v>
      </c>
      <c r="AD1941">
        <v>0</v>
      </c>
      <c r="AE1941">
        <v>3.3271780539335563</v>
      </c>
      <c r="AF1941">
        <v>0</v>
      </c>
      <c r="AG1941">
        <v>3.3271780539335563</v>
      </c>
      <c r="AH1941">
        <v>0.50182058614678471</v>
      </c>
      <c r="AI1941">
        <v>0</v>
      </c>
      <c r="AJ1941">
        <v>0.50182058614678471</v>
      </c>
      <c r="AK1941">
        <v>3.3271780539335563</v>
      </c>
      <c r="AL1941">
        <v>0</v>
      </c>
      <c r="AM1941">
        <v>3.3271780539335563</v>
      </c>
      <c r="AN1941">
        <v>0.50182058614678471</v>
      </c>
      <c r="AO1941">
        <v>0</v>
      </c>
      <c r="AP1941">
        <v>0.50182058614678471</v>
      </c>
    </row>
    <row r="1942" spans="1:42" x14ac:dyDescent="0.3">
      <c r="A1942">
        <v>2577</v>
      </c>
      <c r="B1942" t="s">
        <v>32</v>
      </c>
      <c r="C1942" t="s">
        <v>206</v>
      </c>
      <c r="D1942" t="s">
        <v>42</v>
      </c>
      <c r="E1942" t="s">
        <v>35</v>
      </c>
      <c r="F1942">
        <v>47838</v>
      </c>
      <c r="G1942">
        <v>18153</v>
      </c>
      <c r="H1942" t="s">
        <v>207</v>
      </c>
      <c r="I1942" t="s">
        <v>208</v>
      </c>
      <c r="J1942">
        <v>0</v>
      </c>
      <c r="K1942">
        <v>0</v>
      </c>
      <c r="L1942">
        <v>0</v>
      </c>
      <c r="M1942">
        <v>0</v>
      </c>
      <c r="N1942">
        <v>0</v>
      </c>
      <c r="O1942" s="3">
        <v>0</v>
      </c>
      <c r="P1942">
        <v>0</v>
      </c>
      <c r="Q1942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7">
        <f t="shared" si="120"/>
        <v>0</v>
      </c>
      <c r="Y1942" s="7">
        <f t="shared" si="121"/>
        <v>0</v>
      </c>
      <c r="Z1942" s="7">
        <f t="shared" si="122"/>
        <v>0</v>
      </c>
      <c r="AA1942" s="7">
        <f t="shared" si="123"/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</row>
    <row r="1943" spans="1:42" x14ac:dyDescent="0.3">
      <c r="A1943">
        <v>2578</v>
      </c>
      <c r="B1943" t="s">
        <v>32</v>
      </c>
      <c r="C1943" t="s">
        <v>209</v>
      </c>
      <c r="D1943" t="s">
        <v>195</v>
      </c>
      <c r="E1943" t="s">
        <v>35</v>
      </c>
      <c r="F1943">
        <v>47331</v>
      </c>
      <c r="G1943">
        <v>18041</v>
      </c>
      <c r="H1943" t="s">
        <v>210</v>
      </c>
      <c r="I1943" t="s">
        <v>211</v>
      </c>
      <c r="J1943">
        <v>0</v>
      </c>
      <c r="K1943">
        <v>0</v>
      </c>
      <c r="L1943">
        <v>0</v>
      </c>
      <c r="M1943">
        <v>0</v>
      </c>
      <c r="N1943">
        <v>0</v>
      </c>
      <c r="O1943" s="3">
        <v>0</v>
      </c>
      <c r="P1943">
        <v>0</v>
      </c>
      <c r="Q194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7">
        <f t="shared" si="120"/>
        <v>0</v>
      </c>
      <c r="Y1943" s="7">
        <f t="shared" si="121"/>
        <v>0</v>
      </c>
      <c r="Z1943" s="7">
        <f t="shared" si="122"/>
        <v>0</v>
      </c>
      <c r="AA1943" s="7">
        <f t="shared" si="123"/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</row>
    <row r="1944" spans="1:42" x14ac:dyDescent="0.3">
      <c r="A1944">
        <v>2579</v>
      </c>
      <c r="B1944" t="s">
        <v>32</v>
      </c>
      <c r="C1944" t="s">
        <v>112</v>
      </c>
      <c r="D1944" t="s">
        <v>212</v>
      </c>
      <c r="E1944" t="s">
        <v>35</v>
      </c>
      <c r="F1944">
        <v>47228</v>
      </c>
      <c r="G1944">
        <v>18071</v>
      </c>
      <c r="H1944" t="s">
        <v>113</v>
      </c>
      <c r="I1944" t="s">
        <v>114</v>
      </c>
      <c r="J1944">
        <v>0</v>
      </c>
      <c r="K1944">
        <v>0</v>
      </c>
      <c r="L1944">
        <v>0</v>
      </c>
      <c r="M1944">
        <v>0</v>
      </c>
      <c r="N1944">
        <v>0</v>
      </c>
      <c r="O1944" s="3">
        <v>0</v>
      </c>
      <c r="P1944">
        <v>0</v>
      </c>
      <c r="Q1944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7">
        <f t="shared" si="120"/>
        <v>0</v>
      </c>
      <c r="Y1944" s="7">
        <f t="shared" si="121"/>
        <v>0</v>
      </c>
      <c r="Z1944" s="7">
        <f t="shared" si="122"/>
        <v>0</v>
      </c>
      <c r="AA1944" s="7">
        <f t="shared" si="123"/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</row>
    <row r="1945" spans="1:42" x14ac:dyDescent="0.3">
      <c r="A1945">
        <v>2580</v>
      </c>
      <c r="B1945" t="s">
        <v>32</v>
      </c>
      <c r="C1945" t="s">
        <v>213</v>
      </c>
      <c r="D1945" t="s">
        <v>204</v>
      </c>
      <c r="E1945" t="s">
        <v>35</v>
      </c>
      <c r="F1945">
        <v>47847</v>
      </c>
      <c r="G1945">
        <v>18165</v>
      </c>
      <c r="H1945" t="s">
        <v>214</v>
      </c>
      <c r="I1945" t="s">
        <v>215</v>
      </c>
      <c r="J1945">
        <v>0</v>
      </c>
      <c r="K1945">
        <v>0</v>
      </c>
      <c r="L1945">
        <v>0</v>
      </c>
      <c r="M1945">
        <v>0</v>
      </c>
      <c r="N1945">
        <v>0</v>
      </c>
      <c r="O1945" s="3">
        <v>0</v>
      </c>
      <c r="P1945">
        <v>0</v>
      </c>
      <c r="Q1945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7">
        <f t="shared" si="120"/>
        <v>0</v>
      </c>
      <c r="Y1945" s="7">
        <f t="shared" si="121"/>
        <v>0</v>
      </c>
      <c r="Z1945" s="7">
        <f t="shared" si="122"/>
        <v>0</v>
      </c>
      <c r="AA1945" s="7">
        <f t="shared" si="123"/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</row>
    <row r="1946" spans="1:42" x14ac:dyDescent="0.3">
      <c r="A1946">
        <v>2581</v>
      </c>
      <c r="B1946" t="s">
        <v>32</v>
      </c>
      <c r="C1946" t="s">
        <v>216</v>
      </c>
      <c r="D1946" t="s">
        <v>204</v>
      </c>
      <c r="E1946" t="s">
        <v>217</v>
      </c>
      <c r="F1946">
        <v>46122</v>
      </c>
      <c r="G1946">
        <v>18063</v>
      </c>
      <c r="H1946" t="s">
        <v>218</v>
      </c>
      <c r="I1946" t="s">
        <v>219</v>
      </c>
      <c r="J1946">
        <v>18097</v>
      </c>
      <c r="K1946" t="s">
        <v>202</v>
      </c>
      <c r="L1946">
        <v>0</v>
      </c>
      <c r="M1946">
        <v>0</v>
      </c>
      <c r="N1946">
        <v>0</v>
      </c>
      <c r="O1946" s="3">
        <v>0</v>
      </c>
      <c r="P1946">
        <v>1</v>
      </c>
      <c r="Q1946">
        <v>1</v>
      </c>
      <c r="R1946" s="3">
        <v>0</v>
      </c>
      <c r="S1946" s="3">
        <v>1</v>
      </c>
      <c r="T1946" s="3">
        <v>1</v>
      </c>
      <c r="U1946" s="3">
        <v>0</v>
      </c>
      <c r="V1946" s="3">
        <v>1</v>
      </c>
      <c r="W1946" s="3">
        <v>1</v>
      </c>
      <c r="X1946" s="7">
        <f t="shared" si="120"/>
        <v>0</v>
      </c>
      <c r="Y1946" s="7">
        <f t="shared" si="121"/>
        <v>0</v>
      </c>
      <c r="Z1946" s="7">
        <f t="shared" si="122"/>
        <v>0</v>
      </c>
      <c r="AA1946" s="7">
        <f t="shared" si="123"/>
        <v>0</v>
      </c>
      <c r="AB1946">
        <v>0</v>
      </c>
      <c r="AC1946">
        <v>0</v>
      </c>
      <c r="AD1946">
        <v>0</v>
      </c>
      <c r="AE1946">
        <v>0</v>
      </c>
      <c r="AF1946">
        <v>19.379844961240309</v>
      </c>
      <c r="AG1946">
        <v>19.379844961240309</v>
      </c>
      <c r="AH1946">
        <v>1.4176043033596128</v>
      </c>
      <c r="AI1946">
        <v>0.41685987930475749</v>
      </c>
      <c r="AJ1946">
        <v>1.8344641826643702</v>
      </c>
      <c r="AK1946">
        <v>0</v>
      </c>
      <c r="AL1946">
        <v>19.379844961240309</v>
      </c>
      <c r="AM1946">
        <v>19.379844961240309</v>
      </c>
      <c r="AN1946">
        <v>1.4176043033596128</v>
      </c>
      <c r="AO1946">
        <v>0.41685987930475749</v>
      </c>
      <c r="AP1946">
        <v>1.8344641826643702</v>
      </c>
    </row>
    <row r="1947" spans="1:42" x14ac:dyDescent="0.3">
      <c r="A1947">
        <v>2583</v>
      </c>
      <c r="B1947" t="s">
        <v>32</v>
      </c>
      <c r="C1947" t="s">
        <v>118</v>
      </c>
      <c r="D1947" t="s">
        <v>220</v>
      </c>
      <c r="E1947" t="s">
        <v>35</v>
      </c>
      <c r="F1947">
        <v>47527</v>
      </c>
      <c r="G1947">
        <v>18037</v>
      </c>
      <c r="H1947" t="s">
        <v>118</v>
      </c>
      <c r="I1947" t="s">
        <v>119</v>
      </c>
      <c r="J1947">
        <v>18027</v>
      </c>
      <c r="K1947" t="s">
        <v>108</v>
      </c>
      <c r="L1947">
        <v>0</v>
      </c>
      <c r="M1947">
        <v>1</v>
      </c>
      <c r="N1947">
        <v>1</v>
      </c>
      <c r="O1947" s="3">
        <v>0</v>
      </c>
      <c r="P1947">
        <v>1</v>
      </c>
      <c r="Q1947">
        <v>1</v>
      </c>
      <c r="R1947" s="3">
        <v>0</v>
      </c>
      <c r="S1947" s="3">
        <v>1</v>
      </c>
      <c r="T1947" s="3">
        <v>1</v>
      </c>
      <c r="U1947" s="3">
        <v>0</v>
      </c>
      <c r="V1947" s="3">
        <v>1</v>
      </c>
      <c r="W1947" s="3">
        <v>1</v>
      </c>
      <c r="X1947" s="7">
        <f t="shared" si="120"/>
        <v>0</v>
      </c>
      <c r="Y1947" s="7">
        <f t="shared" si="121"/>
        <v>0</v>
      </c>
      <c r="Z1947" s="7">
        <f t="shared" si="122"/>
        <v>0</v>
      </c>
      <c r="AA1947" s="7">
        <f t="shared" si="123"/>
        <v>0</v>
      </c>
      <c r="AB1947">
        <v>0</v>
      </c>
      <c r="AC1947">
        <v>0</v>
      </c>
      <c r="AD1947">
        <v>0</v>
      </c>
      <c r="AE1947">
        <v>0</v>
      </c>
      <c r="AF1947">
        <v>2.6132866390746043</v>
      </c>
      <c r="AG1947">
        <v>2.6132866390746043</v>
      </c>
      <c r="AH1947">
        <v>0.19311306300824427</v>
      </c>
      <c r="AI1947">
        <v>1.0271683821408513</v>
      </c>
      <c r="AJ1947">
        <v>1.2202814451490955</v>
      </c>
      <c r="AK1947">
        <v>0</v>
      </c>
      <c r="AL1947">
        <v>2.6132866390746043</v>
      </c>
      <c r="AM1947">
        <v>2.6132866390746043</v>
      </c>
      <c r="AN1947">
        <v>0.19311306300824427</v>
      </c>
      <c r="AO1947">
        <v>1.0271683821408513</v>
      </c>
      <c r="AP1947">
        <v>1.2202814451490955</v>
      </c>
    </row>
    <row r="1948" spans="1:42" x14ac:dyDescent="0.3">
      <c r="A1948">
        <v>2584</v>
      </c>
      <c r="B1948" t="s">
        <v>32</v>
      </c>
      <c r="C1948" t="s">
        <v>221</v>
      </c>
      <c r="D1948" t="s">
        <v>67</v>
      </c>
      <c r="E1948" t="s">
        <v>35</v>
      </c>
      <c r="F1948">
        <v>47336</v>
      </c>
      <c r="G1948">
        <v>18075</v>
      </c>
      <c r="H1948" t="s">
        <v>222</v>
      </c>
      <c r="I1948" t="s">
        <v>223</v>
      </c>
      <c r="J1948">
        <v>0</v>
      </c>
      <c r="K1948">
        <v>0</v>
      </c>
      <c r="L1948">
        <v>0</v>
      </c>
      <c r="M1948">
        <v>0</v>
      </c>
      <c r="N1948">
        <v>0</v>
      </c>
      <c r="O1948" s="3">
        <v>1</v>
      </c>
      <c r="P1948">
        <v>0</v>
      </c>
      <c r="Q1948">
        <v>1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7">
        <f t="shared" si="120"/>
        <v>0</v>
      </c>
      <c r="Y1948" s="7">
        <f t="shared" si="121"/>
        <v>0</v>
      </c>
      <c r="Z1948" s="7">
        <f t="shared" si="122"/>
        <v>1</v>
      </c>
      <c r="AA1948" s="7">
        <f t="shared" si="123"/>
        <v>0</v>
      </c>
      <c r="AB1948">
        <v>2.531174390470873</v>
      </c>
      <c r="AC1948">
        <v>0</v>
      </c>
      <c r="AD1948">
        <v>2.531174390470873</v>
      </c>
      <c r="AE1948">
        <v>0</v>
      </c>
      <c r="AF1948">
        <v>0</v>
      </c>
      <c r="AG1948">
        <v>0</v>
      </c>
      <c r="AH1948">
        <v>1.7121555259819601</v>
      </c>
      <c r="AI1948">
        <v>0</v>
      </c>
      <c r="AJ1948">
        <v>1.7121555259819601</v>
      </c>
      <c r="AK1948">
        <v>2.531174390470873</v>
      </c>
      <c r="AL1948">
        <v>0</v>
      </c>
      <c r="AM1948">
        <v>2.531174390470873</v>
      </c>
      <c r="AN1948">
        <v>4.2433299164528329</v>
      </c>
      <c r="AO1948">
        <v>0</v>
      </c>
      <c r="AP1948">
        <v>4.2433299164528329</v>
      </c>
    </row>
    <row r="1949" spans="1:42" x14ac:dyDescent="0.3">
      <c r="A1949">
        <v>2585</v>
      </c>
      <c r="B1949" t="s">
        <v>32</v>
      </c>
      <c r="C1949" t="s">
        <v>224</v>
      </c>
      <c r="D1949" t="s">
        <v>191</v>
      </c>
      <c r="E1949" t="s">
        <v>35</v>
      </c>
      <c r="F1949">
        <v>46124</v>
      </c>
      <c r="G1949">
        <v>18081</v>
      </c>
      <c r="H1949" t="s">
        <v>157</v>
      </c>
      <c r="I1949" t="s">
        <v>158</v>
      </c>
      <c r="J1949">
        <v>18097</v>
      </c>
      <c r="K1949" t="s">
        <v>202</v>
      </c>
      <c r="L1949">
        <v>0</v>
      </c>
      <c r="M1949">
        <v>0</v>
      </c>
      <c r="N1949">
        <v>0</v>
      </c>
      <c r="O1949" s="3">
        <v>0</v>
      </c>
      <c r="P1949">
        <v>0</v>
      </c>
      <c r="Q1949">
        <v>0</v>
      </c>
      <c r="R1949" s="3">
        <v>0</v>
      </c>
      <c r="S1949" s="3">
        <v>1</v>
      </c>
      <c r="T1949" s="3">
        <v>1</v>
      </c>
      <c r="U1949" s="3">
        <v>0</v>
      </c>
      <c r="V1949" s="3">
        <v>1</v>
      </c>
      <c r="W1949" s="3">
        <v>1</v>
      </c>
      <c r="X1949" s="7">
        <f t="shared" si="120"/>
        <v>0</v>
      </c>
      <c r="Y1949" s="7">
        <f t="shared" si="121"/>
        <v>0</v>
      </c>
      <c r="Z1949" s="7">
        <f t="shared" si="122"/>
        <v>0</v>
      </c>
      <c r="AA1949" s="7">
        <f t="shared" si="123"/>
        <v>0</v>
      </c>
      <c r="AB1949">
        <v>0</v>
      </c>
      <c r="AC1949">
        <v>0</v>
      </c>
      <c r="AD1949">
        <v>0</v>
      </c>
      <c r="AE1949">
        <v>0</v>
      </c>
      <c r="AF1949">
        <v>19.379844961240309</v>
      </c>
      <c r="AG1949">
        <v>19.379844961240309</v>
      </c>
      <c r="AH1949">
        <v>0</v>
      </c>
      <c r="AI1949">
        <v>0.86150593049646529</v>
      </c>
      <c r="AJ1949">
        <v>0.86150593049646529</v>
      </c>
      <c r="AK1949">
        <v>0</v>
      </c>
      <c r="AL1949">
        <v>19.379844961240309</v>
      </c>
      <c r="AM1949">
        <v>19.379844961240309</v>
      </c>
      <c r="AN1949">
        <v>0</v>
      </c>
      <c r="AO1949">
        <v>0.86150593049646529</v>
      </c>
      <c r="AP1949">
        <v>0.86150593049646529</v>
      </c>
    </row>
    <row r="1950" spans="1:42" x14ac:dyDescent="0.3">
      <c r="A1950">
        <v>2586</v>
      </c>
      <c r="B1950" t="s">
        <v>32</v>
      </c>
      <c r="C1950" t="s">
        <v>225</v>
      </c>
      <c r="D1950" t="s">
        <v>226</v>
      </c>
      <c r="E1950" t="s">
        <v>35</v>
      </c>
      <c r="F1950">
        <v>47232</v>
      </c>
      <c r="G1950">
        <v>18005</v>
      </c>
      <c r="H1950" t="s">
        <v>153</v>
      </c>
      <c r="I1950" t="s">
        <v>154</v>
      </c>
      <c r="J1950">
        <v>0</v>
      </c>
      <c r="K1950">
        <v>0</v>
      </c>
      <c r="L1950">
        <v>0</v>
      </c>
      <c r="M1950">
        <v>0</v>
      </c>
      <c r="N1950">
        <v>0</v>
      </c>
      <c r="O1950" s="3">
        <v>0</v>
      </c>
      <c r="P1950">
        <v>0</v>
      </c>
      <c r="Q1950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7">
        <f t="shared" si="120"/>
        <v>0</v>
      </c>
      <c r="Y1950" s="7">
        <f t="shared" si="121"/>
        <v>0</v>
      </c>
      <c r="Z1950" s="7">
        <f t="shared" si="122"/>
        <v>0</v>
      </c>
      <c r="AA1950" s="7">
        <f t="shared" si="123"/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</row>
    <row r="1951" spans="1:42" x14ac:dyDescent="0.3">
      <c r="A1951">
        <v>2587</v>
      </c>
      <c r="B1951" t="s">
        <v>32</v>
      </c>
      <c r="C1951" t="s">
        <v>227</v>
      </c>
      <c r="D1951" t="s">
        <v>200</v>
      </c>
      <c r="E1951" t="s">
        <v>35</v>
      </c>
      <c r="F1951">
        <v>47701</v>
      </c>
      <c r="G1951">
        <v>18163</v>
      </c>
      <c r="H1951" t="s">
        <v>228</v>
      </c>
      <c r="I1951" t="s">
        <v>229</v>
      </c>
      <c r="J1951">
        <v>0</v>
      </c>
      <c r="K1951">
        <v>0</v>
      </c>
      <c r="L1951">
        <v>0</v>
      </c>
      <c r="M1951">
        <v>0</v>
      </c>
      <c r="N1951">
        <v>0</v>
      </c>
      <c r="O1951" s="3">
        <v>0</v>
      </c>
      <c r="P1951">
        <v>0</v>
      </c>
      <c r="Q1951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7">
        <f t="shared" si="120"/>
        <v>0</v>
      </c>
      <c r="Y1951" s="7">
        <f t="shared" si="121"/>
        <v>0</v>
      </c>
      <c r="Z1951" s="7">
        <f t="shared" si="122"/>
        <v>0</v>
      </c>
      <c r="AA1951" s="7">
        <f t="shared" si="123"/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</row>
    <row r="1952" spans="1:42" x14ac:dyDescent="0.3">
      <c r="A1952">
        <v>2588</v>
      </c>
      <c r="B1952" t="s">
        <v>32</v>
      </c>
      <c r="C1952" t="s">
        <v>230</v>
      </c>
      <c r="D1952" t="s">
        <v>181</v>
      </c>
      <c r="E1952" t="s">
        <v>35</v>
      </c>
      <c r="F1952">
        <v>47944</v>
      </c>
      <c r="G1952">
        <v>18007</v>
      </c>
      <c r="H1952" t="s">
        <v>231</v>
      </c>
      <c r="I1952" t="s">
        <v>232</v>
      </c>
      <c r="J1952">
        <v>18027</v>
      </c>
      <c r="K1952" t="s">
        <v>108</v>
      </c>
      <c r="L1952">
        <v>0</v>
      </c>
      <c r="M1952">
        <v>0</v>
      </c>
      <c r="N1952">
        <v>0</v>
      </c>
      <c r="O1952" s="3">
        <v>0</v>
      </c>
      <c r="P1952">
        <v>1</v>
      </c>
      <c r="Q1952">
        <v>1</v>
      </c>
      <c r="R1952" s="3">
        <v>0</v>
      </c>
      <c r="S1952" s="3">
        <v>1</v>
      </c>
      <c r="T1952" s="3">
        <v>1</v>
      </c>
      <c r="U1952" s="3">
        <v>0</v>
      </c>
      <c r="V1952" s="3">
        <v>1</v>
      </c>
      <c r="W1952" s="3">
        <v>1</v>
      </c>
      <c r="X1952" s="7">
        <f t="shared" si="120"/>
        <v>0</v>
      </c>
      <c r="Y1952" s="7">
        <f t="shared" si="121"/>
        <v>0</v>
      </c>
      <c r="Z1952" s="7">
        <f t="shared" si="122"/>
        <v>0</v>
      </c>
      <c r="AA1952" s="7">
        <f t="shared" si="123"/>
        <v>0</v>
      </c>
      <c r="AB1952">
        <v>0</v>
      </c>
      <c r="AC1952">
        <v>0</v>
      </c>
      <c r="AD1952">
        <v>0</v>
      </c>
      <c r="AE1952">
        <v>0</v>
      </c>
      <c r="AF1952">
        <v>2.6132866390746043</v>
      </c>
      <c r="AG1952">
        <v>2.6132866390746043</v>
      </c>
      <c r="AH1952">
        <v>0.14780081623000763</v>
      </c>
      <c r="AI1952">
        <v>0.91784306878834743</v>
      </c>
      <c r="AJ1952">
        <v>1.0656438850183549</v>
      </c>
      <c r="AK1952">
        <v>0</v>
      </c>
      <c r="AL1952">
        <v>2.6132866390746043</v>
      </c>
      <c r="AM1952">
        <v>2.6132866390746043</v>
      </c>
      <c r="AN1952">
        <v>0.14780081623000763</v>
      </c>
      <c r="AO1952">
        <v>0.91784306878834743</v>
      </c>
      <c r="AP1952">
        <v>1.0656438850183549</v>
      </c>
    </row>
    <row r="1953" spans="1:42" x14ac:dyDescent="0.3">
      <c r="A1953">
        <v>2589</v>
      </c>
      <c r="B1953" t="s">
        <v>32</v>
      </c>
      <c r="C1953" t="s">
        <v>233</v>
      </c>
      <c r="D1953" t="s">
        <v>212</v>
      </c>
      <c r="E1953" t="s">
        <v>35</v>
      </c>
      <c r="F1953">
        <v>47946</v>
      </c>
      <c r="G1953">
        <v>18131</v>
      </c>
      <c r="H1953" t="s">
        <v>125</v>
      </c>
      <c r="I1953" t="s">
        <v>126</v>
      </c>
      <c r="J1953">
        <v>0</v>
      </c>
      <c r="K1953">
        <v>0</v>
      </c>
      <c r="L1953">
        <v>0</v>
      </c>
      <c r="M1953">
        <v>0</v>
      </c>
      <c r="N1953">
        <v>0</v>
      </c>
      <c r="O1953" s="3">
        <v>0</v>
      </c>
      <c r="P1953">
        <v>1</v>
      </c>
      <c r="Q1953">
        <v>1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7">
        <f t="shared" si="120"/>
        <v>0</v>
      </c>
      <c r="Y1953" s="7">
        <f t="shared" si="121"/>
        <v>0</v>
      </c>
      <c r="Z1953" s="7">
        <f t="shared" si="122"/>
        <v>0</v>
      </c>
      <c r="AA1953" s="7">
        <f t="shared" si="123"/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0.5366649493388288</v>
      </c>
      <c r="AI1953">
        <v>0</v>
      </c>
      <c r="AJ1953">
        <v>0.5366649493388288</v>
      </c>
      <c r="AK1953">
        <v>0</v>
      </c>
      <c r="AL1953">
        <v>0</v>
      </c>
      <c r="AM1953">
        <v>0</v>
      </c>
      <c r="AN1953">
        <v>0.5366649493388288</v>
      </c>
      <c r="AO1953">
        <v>0</v>
      </c>
      <c r="AP1953">
        <v>0.5366649493388288</v>
      </c>
    </row>
    <row r="1954" spans="1:42" x14ac:dyDescent="0.3">
      <c r="A1954">
        <v>2590</v>
      </c>
      <c r="B1954" t="s">
        <v>32</v>
      </c>
      <c r="C1954" t="s">
        <v>234</v>
      </c>
      <c r="D1954" t="s">
        <v>42</v>
      </c>
      <c r="E1954" t="s">
        <v>235</v>
      </c>
      <c r="F1954">
        <v>46133</v>
      </c>
      <c r="G1954">
        <v>18041</v>
      </c>
      <c r="H1954" t="s">
        <v>210</v>
      </c>
      <c r="I1954" t="s">
        <v>211</v>
      </c>
      <c r="J1954">
        <v>0</v>
      </c>
      <c r="K1954">
        <v>0</v>
      </c>
      <c r="L1954">
        <v>0</v>
      </c>
      <c r="M1954">
        <v>0</v>
      </c>
      <c r="N1954">
        <v>0</v>
      </c>
      <c r="O1954" s="3">
        <v>0</v>
      </c>
      <c r="P1954">
        <v>0</v>
      </c>
      <c r="Q1954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7">
        <f t="shared" si="120"/>
        <v>0</v>
      </c>
      <c r="Y1954" s="7">
        <f t="shared" si="121"/>
        <v>0</v>
      </c>
      <c r="Z1954" s="7">
        <f t="shared" si="122"/>
        <v>0</v>
      </c>
      <c r="AA1954" s="7">
        <f t="shared" si="123"/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</row>
    <row r="1955" spans="1:42" x14ac:dyDescent="0.3">
      <c r="A1955">
        <v>2591</v>
      </c>
      <c r="B1955" t="s">
        <v>32</v>
      </c>
      <c r="C1955" t="s">
        <v>236</v>
      </c>
      <c r="D1955" t="s">
        <v>124</v>
      </c>
      <c r="E1955" t="s">
        <v>35</v>
      </c>
      <c r="F1955">
        <v>46526</v>
      </c>
      <c r="G1955">
        <v>18039</v>
      </c>
      <c r="H1955" t="s">
        <v>237</v>
      </c>
      <c r="I1955" t="s">
        <v>238</v>
      </c>
      <c r="J1955">
        <v>0</v>
      </c>
      <c r="K1955">
        <v>0</v>
      </c>
      <c r="L1955">
        <v>0</v>
      </c>
      <c r="M1955">
        <v>0</v>
      </c>
      <c r="N1955">
        <v>0</v>
      </c>
      <c r="O1955" s="3">
        <v>0</v>
      </c>
      <c r="P1955">
        <v>1</v>
      </c>
      <c r="Q1955">
        <v>1</v>
      </c>
      <c r="R1955" s="3">
        <v>0</v>
      </c>
      <c r="S1955" s="3">
        <v>0</v>
      </c>
      <c r="T1955" s="3">
        <v>0</v>
      </c>
      <c r="U1955" s="3">
        <v>0</v>
      </c>
      <c r="V1955" s="3">
        <v>1</v>
      </c>
      <c r="W1955" s="3">
        <v>1</v>
      </c>
      <c r="X1955" s="7">
        <f t="shared" si="120"/>
        <v>0</v>
      </c>
      <c r="Y1955" s="7">
        <f t="shared" si="121"/>
        <v>0</v>
      </c>
      <c r="Z1955" s="7">
        <f t="shared" si="122"/>
        <v>0</v>
      </c>
      <c r="AA1955" s="7">
        <f t="shared" si="123"/>
        <v>0</v>
      </c>
      <c r="AB1955">
        <v>0</v>
      </c>
      <c r="AC1955">
        <v>0</v>
      </c>
      <c r="AD1955">
        <v>0</v>
      </c>
      <c r="AE1955">
        <v>3.3271780539335563</v>
      </c>
      <c r="AF1955">
        <v>0</v>
      </c>
      <c r="AG1955">
        <v>3.3271780539335563</v>
      </c>
      <c r="AH1955">
        <v>0.6549545384496841</v>
      </c>
      <c r="AI1955">
        <v>0</v>
      </c>
      <c r="AJ1955">
        <v>0.6549545384496841</v>
      </c>
      <c r="AK1955">
        <v>3.3271780539335563</v>
      </c>
      <c r="AL1955">
        <v>0</v>
      </c>
      <c r="AM1955">
        <v>3.3271780539335563</v>
      </c>
      <c r="AN1955">
        <v>0.6549545384496841</v>
      </c>
      <c r="AO1955">
        <v>0</v>
      </c>
      <c r="AP1955">
        <v>0.6549545384496841</v>
      </c>
    </row>
    <row r="1956" spans="1:42" x14ac:dyDescent="0.3">
      <c r="A1956">
        <v>2592</v>
      </c>
      <c r="B1956" t="s">
        <v>32</v>
      </c>
      <c r="C1956" t="s">
        <v>239</v>
      </c>
      <c r="D1956" t="s">
        <v>191</v>
      </c>
      <c r="E1956" t="s">
        <v>35</v>
      </c>
      <c r="F1956">
        <v>46936</v>
      </c>
      <c r="G1956">
        <v>18067</v>
      </c>
      <c r="H1956" t="s">
        <v>240</v>
      </c>
      <c r="I1956" t="s">
        <v>241</v>
      </c>
      <c r="J1956">
        <v>0</v>
      </c>
      <c r="K1956">
        <v>0</v>
      </c>
      <c r="L1956">
        <v>0</v>
      </c>
      <c r="M1956">
        <v>0</v>
      </c>
      <c r="N1956">
        <v>0</v>
      </c>
      <c r="O1956" s="3">
        <v>0</v>
      </c>
      <c r="P1956">
        <v>1</v>
      </c>
      <c r="Q1956">
        <v>1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7">
        <f t="shared" si="120"/>
        <v>0</v>
      </c>
      <c r="Y1956" s="7">
        <f t="shared" si="121"/>
        <v>0</v>
      </c>
      <c r="Z1956" s="7">
        <f t="shared" si="122"/>
        <v>0</v>
      </c>
      <c r="AA1956" s="7">
        <f t="shared" si="123"/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0.70089095008881852</v>
      </c>
      <c r="AI1956">
        <v>0</v>
      </c>
      <c r="AJ1956">
        <v>0.70089095008881852</v>
      </c>
      <c r="AK1956">
        <v>0</v>
      </c>
      <c r="AL1956">
        <v>0</v>
      </c>
      <c r="AM1956">
        <v>0</v>
      </c>
      <c r="AN1956">
        <v>0.70089095008881852</v>
      </c>
      <c r="AO1956">
        <v>0</v>
      </c>
      <c r="AP1956">
        <v>0.70089095008881852</v>
      </c>
    </row>
    <row r="1957" spans="1:42" x14ac:dyDescent="0.3">
      <c r="A1957">
        <v>2593</v>
      </c>
      <c r="B1957" t="s">
        <v>32</v>
      </c>
      <c r="C1957" t="s">
        <v>242</v>
      </c>
      <c r="D1957" t="s">
        <v>204</v>
      </c>
      <c r="E1957" t="s">
        <v>35</v>
      </c>
      <c r="F1957">
        <v>46394</v>
      </c>
      <c r="G1957">
        <v>18089</v>
      </c>
      <c r="H1957" t="s">
        <v>243</v>
      </c>
      <c r="I1957" t="s">
        <v>244</v>
      </c>
      <c r="J1957">
        <v>0</v>
      </c>
      <c r="K1957">
        <v>0</v>
      </c>
      <c r="L1957">
        <v>0</v>
      </c>
      <c r="M1957">
        <v>0</v>
      </c>
      <c r="N1957">
        <v>0</v>
      </c>
      <c r="O1957" s="3">
        <v>0</v>
      </c>
      <c r="P1957">
        <v>1</v>
      </c>
      <c r="Q1957">
        <v>1</v>
      </c>
      <c r="R1957" s="3">
        <v>1</v>
      </c>
      <c r="S1957" s="3">
        <v>0</v>
      </c>
      <c r="T1957" s="3">
        <v>1</v>
      </c>
      <c r="U1957" s="3">
        <v>1</v>
      </c>
      <c r="V1957" s="3">
        <v>0</v>
      </c>
      <c r="W1957" s="3">
        <v>1</v>
      </c>
      <c r="X1957" s="7">
        <f t="shared" si="120"/>
        <v>0</v>
      </c>
      <c r="Y1957" s="7">
        <f t="shared" si="121"/>
        <v>7.3910645339216776</v>
      </c>
      <c r="Z1957" s="7">
        <f t="shared" si="122"/>
        <v>0</v>
      </c>
      <c r="AA1957" s="7">
        <f t="shared" si="123"/>
        <v>0</v>
      </c>
      <c r="AB1957">
        <v>0</v>
      </c>
      <c r="AC1957">
        <v>7.3910645339216776</v>
      </c>
      <c r="AD1957">
        <v>7.3910645339216776</v>
      </c>
      <c r="AE1957">
        <v>0</v>
      </c>
      <c r="AF1957">
        <v>0</v>
      </c>
      <c r="AG1957">
        <v>0</v>
      </c>
      <c r="AH1957">
        <v>0.2804773724879745</v>
      </c>
      <c r="AI1957">
        <v>0</v>
      </c>
      <c r="AJ1957">
        <v>0.2804773724879745</v>
      </c>
      <c r="AK1957">
        <v>0</v>
      </c>
      <c r="AL1957">
        <v>7.3910645339216776</v>
      </c>
      <c r="AM1957">
        <v>7.3910645339216776</v>
      </c>
      <c r="AN1957">
        <v>0.2804773724879745</v>
      </c>
      <c r="AO1957">
        <v>7.3910645339216776</v>
      </c>
      <c r="AP1957">
        <v>7.6715419064096517</v>
      </c>
    </row>
    <row r="1958" spans="1:42" x14ac:dyDescent="0.3">
      <c r="A1958">
        <v>2594</v>
      </c>
      <c r="B1958" t="s">
        <v>32</v>
      </c>
      <c r="C1958" t="s">
        <v>245</v>
      </c>
      <c r="D1958" t="s">
        <v>204</v>
      </c>
      <c r="E1958" t="s">
        <v>246</v>
      </c>
      <c r="F1958">
        <v>46341</v>
      </c>
      <c r="G1958">
        <v>18127</v>
      </c>
      <c r="H1958" t="s">
        <v>149</v>
      </c>
      <c r="I1958" t="s">
        <v>150</v>
      </c>
      <c r="J1958">
        <v>18157</v>
      </c>
      <c r="K1958" t="s">
        <v>179</v>
      </c>
      <c r="L1958">
        <v>0</v>
      </c>
      <c r="M1958">
        <v>0</v>
      </c>
      <c r="N1958">
        <v>0</v>
      </c>
      <c r="O1958" s="3">
        <v>0</v>
      </c>
      <c r="P1958">
        <v>1</v>
      </c>
      <c r="Q1958">
        <v>1</v>
      </c>
      <c r="R1958" s="3">
        <v>0</v>
      </c>
      <c r="S1958" s="3">
        <v>1</v>
      </c>
      <c r="T1958" s="3">
        <v>1</v>
      </c>
      <c r="U1958" s="3">
        <v>0</v>
      </c>
      <c r="V1958" s="3">
        <v>1</v>
      </c>
      <c r="W1958" s="3">
        <v>1</v>
      </c>
      <c r="X1958" s="7">
        <f t="shared" si="120"/>
        <v>0</v>
      </c>
      <c r="Y1958" s="7">
        <f t="shared" si="121"/>
        <v>0</v>
      </c>
      <c r="Z1958" s="7">
        <f t="shared" si="122"/>
        <v>0</v>
      </c>
      <c r="AA1958" s="7">
        <f t="shared" si="123"/>
        <v>0</v>
      </c>
      <c r="AB1958">
        <v>0</v>
      </c>
      <c r="AC1958">
        <v>0</v>
      </c>
      <c r="AD1958">
        <v>0</v>
      </c>
      <c r="AE1958">
        <v>0</v>
      </c>
      <c r="AF1958">
        <v>5.5095098931634174</v>
      </c>
      <c r="AG1958">
        <v>5.5095098931634174</v>
      </c>
      <c r="AH1958">
        <v>0.24965983847008447</v>
      </c>
      <c r="AI1958">
        <v>1.1290866194809572</v>
      </c>
      <c r="AJ1958">
        <v>1.3787464579510416</v>
      </c>
      <c r="AK1958">
        <v>0</v>
      </c>
      <c r="AL1958">
        <v>5.5095098931634174</v>
      </c>
      <c r="AM1958">
        <v>5.5095098931634174</v>
      </c>
      <c r="AN1958">
        <v>0.24965983847008447</v>
      </c>
      <c r="AO1958">
        <v>1.1290866194809572</v>
      </c>
      <c r="AP1958">
        <v>1.3787464579510416</v>
      </c>
    </row>
    <row r="1959" spans="1:42" x14ac:dyDescent="0.3">
      <c r="A1959">
        <v>2595</v>
      </c>
      <c r="B1959" t="s">
        <v>32</v>
      </c>
      <c r="C1959" t="s">
        <v>247</v>
      </c>
      <c r="D1959" t="s">
        <v>35</v>
      </c>
      <c r="E1959" t="s">
        <v>35</v>
      </c>
      <c r="F1959">
        <v>46201</v>
      </c>
      <c r="G1959">
        <v>18097</v>
      </c>
      <c r="H1959" t="s">
        <v>201</v>
      </c>
      <c r="I1959" t="s">
        <v>202</v>
      </c>
      <c r="J1959">
        <v>0</v>
      </c>
      <c r="K1959">
        <v>0</v>
      </c>
      <c r="L1959">
        <v>0</v>
      </c>
      <c r="M1959">
        <v>0</v>
      </c>
      <c r="N1959">
        <v>0</v>
      </c>
      <c r="O1959" s="3">
        <v>0</v>
      </c>
      <c r="P1959">
        <v>0</v>
      </c>
      <c r="Q1959">
        <v>0</v>
      </c>
      <c r="R1959" s="3">
        <v>1</v>
      </c>
      <c r="S1959" s="3">
        <v>0</v>
      </c>
      <c r="T1959" s="3">
        <v>1</v>
      </c>
      <c r="U1959" s="3">
        <v>1</v>
      </c>
      <c r="V1959" s="3">
        <v>0</v>
      </c>
      <c r="W1959" s="3">
        <v>1</v>
      </c>
      <c r="X1959" s="7">
        <f t="shared" si="120"/>
        <v>0</v>
      </c>
      <c r="Y1959" s="7">
        <f t="shared" si="121"/>
        <v>26.019261929925683</v>
      </c>
      <c r="Z1959" s="7">
        <f t="shared" si="122"/>
        <v>0</v>
      </c>
      <c r="AA1959" s="7">
        <f t="shared" si="123"/>
        <v>0</v>
      </c>
      <c r="AB1959">
        <v>0</v>
      </c>
      <c r="AC1959">
        <v>26.019261929925683</v>
      </c>
      <c r="AD1959">
        <v>26.019261929925683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26.019261929925683</v>
      </c>
      <c r="AM1959">
        <v>26.019261929925683</v>
      </c>
      <c r="AN1959">
        <v>0</v>
      </c>
      <c r="AO1959">
        <v>26.019261929925683</v>
      </c>
      <c r="AP1959">
        <v>26.019261929925683</v>
      </c>
    </row>
    <row r="1960" spans="1:42" x14ac:dyDescent="0.3">
      <c r="A1960">
        <v>2597</v>
      </c>
      <c r="B1960" t="s">
        <v>32</v>
      </c>
      <c r="C1960" t="s">
        <v>248</v>
      </c>
      <c r="D1960" t="s">
        <v>195</v>
      </c>
      <c r="E1960" t="s">
        <v>35</v>
      </c>
      <c r="F1960">
        <v>47130</v>
      </c>
      <c r="G1960">
        <v>18019</v>
      </c>
      <c r="H1960" t="s">
        <v>249</v>
      </c>
      <c r="I1960" t="s">
        <v>250</v>
      </c>
      <c r="J1960">
        <v>0</v>
      </c>
      <c r="K1960">
        <v>0</v>
      </c>
      <c r="L1960">
        <v>0</v>
      </c>
      <c r="M1960">
        <v>0</v>
      </c>
      <c r="N1960">
        <v>0</v>
      </c>
      <c r="O1960" s="3">
        <v>0</v>
      </c>
      <c r="P1960">
        <v>0</v>
      </c>
      <c r="Q1960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7">
        <f t="shared" si="120"/>
        <v>0</v>
      </c>
      <c r="Y1960" s="7">
        <f t="shared" si="121"/>
        <v>0</v>
      </c>
      <c r="Z1960" s="7">
        <f t="shared" si="122"/>
        <v>0</v>
      </c>
      <c r="AA1960" s="7">
        <f t="shared" si="123"/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</row>
    <row r="1961" spans="1:42" x14ac:dyDescent="0.3">
      <c r="A1961">
        <v>2598</v>
      </c>
      <c r="B1961" t="s">
        <v>32</v>
      </c>
      <c r="C1961" t="s">
        <v>251</v>
      </c>
      <c r="D1961" t="s">
        <v>191</v>
      </c>
      <c r="E1961" t="s">
        <v>35</v>
      </c>
      <c r="F1961">
        <v>46901</v>
      </c>
      <c r="G1961">
        <v>18067</v>
      </c>
      <c r="H1961" t="s">
        <v>240</v>
      </c>
      <c r="I1961" t="s">
        <v>241</v>
      </c>
      <c r="J1961">
        <v>0</v>
      </c>
      <c r="K1961">
        <v>0</v>
      </c>
      <c r="L1961">
        <v>0</v>
      </c>
      <c r="M1961">
        <v>0</v>
      </c>
      <c r="N1961">
        <v>0</v>
      </c>
      <c r="O1961" s="3">
        <v>0</v>
      </c>
      <c r="P1961">
        <v>1</v>
      </c>
      <c r="Q1961">
        <v>1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7">
        <f t="shared" si="120"/>
        <v>0</v>
      </c>
      <c r="Y1961" s="7">
        <f t="shared" si="121"/>
        <v>0</v>
      </c>
      <c r="Z1961" s="7">
        <f t="shared" si="122"/>
        <v>0</v>
      </c>
      <c r="AA1961" s="7">
        <f t="shared" si="123"/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0.70089095008881852</v>
      </c>
      <c r="AI1961">
        <v>0</v>
      </c>
      <c r="AJ1961">
        <v>0.70089095008881852</v>
      </c>
      <c r="AK1961">
        <v>0</v>
      </c>
      <c r="AL1961">
        <v>0</v>
      </c>
      <c r="AM1961">
        <v>0</v>
      </c>
      <c r="AN1961">
        <v>0.70089095008881852</v>
      </c>
      <c r="AO1961">
        <v>0</v>
      </c>
      <c r="AP1961">
        <v>0.70089095008881852</v>
      </c>
    </row>
    <row r="1962" spans="1:42" x14ac:dyDescent="0.3">
      <c r="A1962">
        <v>2599</v>
      </c>
      <c r="B1962" t="s">
        <v>32</v>
      </c>
      <c r="C1962" t="s">
        <v>252</v>
      </c>
      <c r="D1962" t="s">
        <v>204</v>
      </c>
      <c r="E1962" t="s">
        <v>35</v>
      </c>
      <c r="F1962">
        <v>46347</v>
      </c>
      <c r="G1962">
        <v>18127</v>
      </c>
      <c r="H1962" t="s">
        <v>149</v>
      </c>
      <c r="I1962" t="s">
        <v>150</v>
      </c>
      <c r="J1962">
        <v>18157</v>
      </c>
      <c r="K1962" t="s">
        <v>179</v>
      </c>
      <c r="L1962">
        <v>0</v>
      </c>
      <c r="M1962">
        <v>0</v>
      </c>
      <c r="N1962">
        <v>0</v>
      </c>
      <c r="O1962" s="3">
        <v>0</v>
      </c>
      <c r="P1962">
        <v>1</v>
      </c>
      <c r="Q1962">
        <v>1</v>
      </c>
      <c r="R1962" s="3">
        <v>0</v>
      </c>
      <c r="S1962" s="3">
        <v>1</v>
      </c>
      <c r="T1962" s="3">
        <v>1</v>
      </c>
      <c r="U1962" s="3">
        <v>0</v>
      </c>
      <c r="V1962" s="3">
        <v>1</v>
      </c>
      <c r="W1962" s="3">
        <v>1</v>
      </c>
      <c r="X1962" s="7">
        <f t="shared" si="120"/>
        <v>0</v>
      </c>
      <c r="Y1962" s="7">
        <f t="shared" si="121"/>
        <v>0</v>
      </c>
      <c r="Z1962" s="7">
        <f t="shared" si="122"/>
        <v>0</v>
      </c>
      <c r="AA1962" s="7">
        <f t="shared" si="123"/>
        <v>0</v>
      </c>
      <c r="AB1962">
        <v>0</v>
      </c>
      <c r="AC1962">
        <v>0</v>
      </c>
      <c r="AD1962">
        <v>0</v>
      </c>
      <c r="AE1962">
        <v>0</v>
      </c>
      <c r="AF1962">
        <v>5.5095098931634174</v>
      </c>
      <c r="AG1962">
        <v>5.5095098931634174</v>
      </c>
      <c r="AH1962">
        <v>0.24965983847008447</v>
      </c>
      <c r="AI1962">
        <v>1.1290866194809572</v>
      </c>
      <c r="AJ1962">
        <v>1.3787464579510416</v>
      </c>
      <c r="AK1962">
        <v>0</v>
      </c>
      <c r="AL1962">
        <v>5.5095098931634174</v>
      </c>
      <c r="AM1962">
        <v>5.5095098931634174</v>
      </c>
      <c r="AN1962">
        <v>0.24965983847008447</v>
      </c>
      <c r="AO1962">
        <v>1.1290866194809572</v>
      </c>
      <c r="AP1962">
        <v>1.3787464579510416</v>
      </c>
    </row>
    <row r="1963" spans="1:42" x14ac:dyDescent="0.3">
      <c r="A1963">
        <v>2600</v>
      </c>
      <c r="B1963" t="s">
        <v>32</v>
      </c>
      <c r="C1963" t="s">
        <v>253</v>
      </c>
      <c r="D1963" t="s">
        <v>48</v>
      </c>
      <c r="E1963" t="s">
        <v>35</v>
      </c>
      <c r="F1963">
        <v>46348</v>
      </c>
      <c r="G1963">
        <v>18091</v>
      </c>
      <c r="H1963" t="s">
        <v>81</v>
      </c>
      <c r="I1963" t="s">
        <v>82</v>
      </c>
      <c r="J1963">
        <v>0</v>
      </c>
      <c r="K1963">
        <v>0</v>
      </c>
      <c r="L1963">
        <v>0</v>
      </c>
      <c r="M1963">
        <v>0</v>
      </c>
      <c r="N1963">
        <v>0</v>
      </c>
      <c r="O1963" s="3">
        <v>0</v>
      </c>
      <c r="P1963">
        <v>1</v>
      </c>
      <c r="Q1963">
        <v>1</v>
      </c>
      <c r="R1963" s="3">
        <v>0</v>
      </c>
      <c r="S1963" s="3">
        <v>0</v>
      </c>
      <c r="T1963" s="3">
        <v>0</v>
      </c>
      <c r="U1963" s="3">
        <v>0</v>
      </c>
      <c r="V1963" s="3">
        <v>1</v>
      </c>
      <c r="W1963" s="3">
        <v>1</v>
      </c>
      <c r="X1963" s="7">
        <f t="shared" si="120"/>
        <v>0</v>
      </c>
      <c r="Y1963" s="7">
        <f t="shared" si="121"/>
        <v>0</v>
      </c>
      <c r="Z1963" s="7">
        <f t="shared" si="122"/>
        <v>0</v>
      </c>
      <c r="AA1963" s="7">
        <f t="shared" si="123"/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0.94701706297996924</v>
      </c>
      <c r="AI1963">
        <v>0</v>
      </c>
      <c r="AJ1963">
        <v>0.94701706297996924</v>
      </c>
      <c r="AK1963">
        <v>0</v>
      </c>
      <c r="AL1963">
        <v>0</v>
      </c>
      <c r="AM1963">
        <v>0</v>
      </c>
      <c r="AN1963">
        <v>0.94701706297996924</v>
      </c>
      <c r="AO1963">
        <v>0</v>
      </c>
      <c r="AP1963">
        <v>0.94701706297996924</v>
      </c>
    </row>
    <row r="1964" spans="1:42" x14ac:dyDescent="0.3">
      <c r="A1964">
        <v>2601</v>
      </c>
      <c r="B1964" t="s">
        <v>32</v>
      </c>
      <c r="C1964" t="s">
        <v>254</v>
      </c>
      <c r="D1964" t="s">
        <v>124</v>
      </c>
      <c r="E1964" t="s">
        <v>35</v>
      </c>
      <c r="F1964">
        <v>46940</v>
      </c>
      <c r="G1964">
        <v>18169</v>
      </c>
      <c r="H1964" t="s">
        <v>161</v>
      </c>
      <c r="I1964" t="s">
        <v>164</v>
      </c>
      <c r="J1964">
        <v>0</v>
      </c>
      <c r="K1964">
        <v>0</v>
      </c>
      <c r="L1964">
        <v>0</v>
      </c>
      <c r="M1964">
        <v>0</v>
      </c>
      <c r="N1964">
        <v>0</v>
      </c>
      <c r="O1964" s="3">
        <v>1</v>
      </c>
      <c r="P1964">
        <v>1</v>
      </c>
      <c r="Q1964">
        <v>1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7">
        <f t="shared" si="120"/>
        <v>0</v>
      </c>
      <c r="Y1964" s="7">
        <f t="shared" si="121"/>
        <v>0</v>
      </c>
      <c r="Z1964" s="7">
        <f t="shared" si="122"/>
        <v>1</v>
      </c>
      <c r="AA1964" s="7">
        <f t="shared" si="123"/>
        <v>0</v>
      </c>
      <c r="AB1964">
        <v>2.4451704324765227</v>
      </c>
      <c r="AC1964">
        <v>0</v>
      </c>
      <c r="AD1964">
        <v>2.4451704324765227</v>
      </c>
      <c r="AE1964">
        <v>0</v>
      </c>
      <c r="AF1964">
        <v>0</v>
      </c>
      <c r="AG1964">
        <v>0</v>
      </c>
      <c r="AH1964">
        <v>0.27563688176190837</v>
      </c>
      <c r="AI1964">
        <v>0</v>
      </c>
      <c r="AJ1964">
        <v>0.27563688176190837</v>
      </c>
      <c r="AK1964">
        <v>2.4451704324765227</v>
      </c>
      <c r="AL1964">
        <v>0</v>
      </c>
      <c r="AM1964">
        <v>2.4451704324765227</v>
      </c>
      <c r="AN1964">
        <v>2.720807314238431</v>
      </c>
      <c r="AO1964">
        <v>0</v>
      </c>
      <c r="AP1964">
        <v>2.720807314238431</v>
      </c>
    </row>
    <row r="1965" spans="1:42" x14ac:dyDescent="0.3">
      <c r="A1965">
        <v>2602</v>
      </c>
      <c r="B1965" t="s">
        <v>32</v>
      </c>
      <c r="C1965" t="s">
        <v>255</v>
      </c>
      <c r="D1965" t="s">
        <v>42</v>
      </c>
      <c r="E1965" t="s">
        <v>35</v>
      </c>
      <c r="F1965">
        <v>47954</v>
      </c>
      <c r="G1965">
        <v>18107</v>
      </c>
      <c r="H1965" t="s">
        <v>167</v>
      </c>
      <c r="I1965" t="s">
        <v>168</v>
      </c>
      <c r="J1965">
        <v>18097</v>
      </c>
      <c r="K1965" t="s">
        <v>202</v>
      </c>
      <c r="L1965">
        <v>0</v>
      </c>
      <c r="M1965">
        <v>0</v>
      </c>
      <c r="N1965">
        <v>0</v>
      </c>
      <c r="O1965" s="3">
        <v>1</v>
      </c>
      <c r="P1965">
        <v>1</v>
      </c>
      <c r="Q1965">
        <v>1</v>
      </c>
      <c r="R1965" s="3">
        <v>0</v>
      </c>
      <c r="S1965" s="3">
        <v>1</v>
      </c>
      <c r="T1965" s="3">
        <v>1</v>
      </c>
      <c r="U1965" s="3">
        <v>0</v>
      </c>
      <c r="V1965" s="3">
        <v>1</v>
      </c>
      <c r="W1965" s="3">
        <v>1</v>
      </c>
      <c r="X1965" s="7">
        <f t="shared" si="120"/>
        <v>0</v>
      </c>
      <c r="Y1965" s="7">
        <f t="shared" si="121"/>
        <v>0</v>
      </c>
      <c r="Z1965" s="7">
        <f t="shared" si="122"/>
        <v>1</v>
      </c>
      <c r="AA1965" s="7">
        <f t="shared" si="123"/>
        <v>0</v>
      </c>
      <c r="AB1965">
        <v>1.9354271135743819</v>
      </c>
      <c r="AC1965">
        <v>0</v>
      </c>
      <c r="AD1965">
        <v>1.9354271135743819</v>
      </c>
      <c r="AE1965">
        <v>0</v>
      </c>
      <c r="AF1965">
        <v>19.379844961240309</v>
      </c>
      <c r="AG1965">
        <v>19.379844961240309</v>
      </c>
      <c r="AH1965">
        <v>0.35657256251647201</v>
      </c>
      <c r="AI1965">
        <v>0.96274591879447469</v>
      </c>
      <c r="AJ1965">
        <v>1.3193184813109469</v>
      </c>
      <c r="AK1965">
        <v>1.9354271135743819</v>
      </c>
      <c r="AL1965">
        <v>19.379844961240309</v>
      </c>
      <c r="AM1965">
        <v>21.31527207481469</v>
      </c>
      <c r="AN1965">
        <v>2.2919996760908541</v>
      </c>
      <c r="AO1965">
        <v>0.96274591879447469</v>
      </c>
      <c r="AP1965">
        <v>3.2547455948853288</v>
      </c>
    </row>
    <row r="1966" spans="1:42" x14ac:dyDescent="0.3">
      <c r="A1966">
        <v>2603</v>
      </c>
      <c r="B1966" t="s">
        <v>32</v>
      </c>
      <c r="C1966" t="s">
        <v>256</v>
      </c>
      <c r="D1966" t="s">
        <v>204</v>
      </c>
      <c r="E1966" t="s">
        <v>35</v>
      </c>
      <c r="F1966">
        <v>46537</v>
      </c>
      <c r="G1966">
        <v>18099</v>
      </c>
      <c r="H1966" t="s">
        <v>129</v>
      </c>
      <c r="I1966" t="s">
        <v>130</v>
      </c>
      <c r="J1966">
        <v>0</v>
      </c>
      <c r="K1966">
        <v>0</v>
      </c>
      <c r="L1966">
        <v>0</v>
      </c>
      <c r="M1966">
        <v>0</v>
      </c>
      <c r="N1966">
        <v>0</v>
      </c>
      <c r="O1966" s="3">
        <v>0</v>
      </c>
      <c r="P1966">
        <v>1</v>
      </c>
      <c r="Q1966">
        <v>1</v>
      </c>
      <c r="R1966" s="3">
        <v>0</v>
      </c>
      <c r="S1966" s="3">
        <v>0</v>
      </c>
      <c r="T1966" s="3">
        <v>0</v>
      </c>
      <c r="U1966" s="3">
        <v>0</v>
      </c>
      <c r="V1966" s="3">
        <v>1</v>
      </c>
      <c r="W1966" s="3">
        <v>1</v>
      </c>
      <c r="X1966" s="7">
        <f t="shared" si="120"/>
        <v>0</v>
      </c>
      <c r="Y1966" s="7">
        <f t="shared" si="121"/>
        <v>0</v>
      </c>
      <c r="Z1966" s="7">
        <f t="shared" si="122"/>
        <v>0</v>
      </c>
      <c r="AA1966" s="7">
        <f t="shared" si="123"/>
        <v>0</v>
      </c>
      <c r="AB1966">
        <v>0</v>
      </c>
      <c r="AC1966">
        <v>0</v>
      </c>
      <c r="AD1966">
        <v>0</v>
      </c>
      <c r="AE1966">
        <v>3.3271780539335563</v>
      </c>
      <c r="AF1966">
        <v>0</v>
      </c>
      <c r="AG1966">
        <v>3.3271780539335563</v>
      </c>
      <c r="AH1966">
        <v>0.50182058614678471</v>
      </c>
      <c r="AI1966">
        <v>0</v>
      </c>
      <c r="AJ1966">
        <v>0.50182058614678471</v>
      </c>
      <c r="AK1966">
        <v>3.3271780539335563</v>
      </c>
      <c r="AL1966">
        <v>0</v>
      </c>
      <c r="AM1966">
        <v>3.3271780539335563</v>
      </c>
      <c r="AN1966">
        <v>0.50182058614678471</v>
      </c>
      <c r="AO1966">
        <v>0</v>
      </c>
      <c r="AP1966">
        <v>0.50182058614678471</v>
      </c>
    </row>
    <row r="1967" spans="1:42" x14ac:dyDescent="0.3">
      <c r="A1967">
        <v>2605</v>
      </c>
      <c r="B1967" t="s">
        <v>32</v>
      </c>
      <c r="C1967" t="s">
        <v>257</v>
      </c>
      <c r="D1967" t="s">
        <v>204</v>
      </c>
      <c r="E1967" t="s">
        <v>35</v>
      </c>
      <c r="F1967">
        <v>47955</v>
      </c>
      <c r="G1967">
        <v>18107</v>
      </c>
      <c r="H1967" t="s">
        <v>167</v>
      </c>
      <c r="I1967" t="s">
        <v>168</v>
      </c>
      <c r="J1967">
        <v>18097</v>
      </c>
      <c r="K1967" t="s">
        <v>202</v>
      </c>
      <c r="L1967">
        <v>0</v>
      </c>
      <c r="M1967">
        <v>0</v>
      </c>
      <c r="N1967">
        <v>0</v>
      </c>
      <c r="O1967" s="3">
        <v>1</v>
      </c>
      <c r="P1967">
        <v>0</v>
      </c>
      <c r="Q1967">
        <v>1</v>
      </c>
      <c r="R1967" s="3">
        <v>0</v>
      </c>
      <c r="S1967" s="3">
        <v>1</v>
      </c>
      <c r="T1967" s="3">
        <v>1</v>
      </c>
      <c r="U1967" s="3">
        <v>0</v>
      </c>
      <c r="V1967" s="3">
        <v>1</v>
      </c>
      <c r="W1967" s="3">
        <v>1</v>
      </c>
      <c r="X1967" s="7">
        <f t="shared" si="120"/>
        <v>0</v>
      </c>
      <c r="Y1967" s="7">
        <f t="shared" si="121"/>
        <v>0</v>
      </c>
      <c r="Z1967" s="7">
        <f t="shared" si="122"/>
        <v>1</v>
      </c>
      <c r="AA1967" s="7">
        <f t="shared" si="123"/>
        <v>0</v>
      </c>
      <c r="AB1967">
        <v>1.9354271135743819</v>
      </c>
      <c r="AC1967">
        <v>0</v>
      </c>
      <c r="AD1967">
        <v>1.9354271135743819</v>
      </c>
      <c r="AE1967">
        <v>0</v>
      </c>
      <c r="AF1967">
        <v>19.379844961240309</v>
      </c>
      <c r="AG1967">
        <v>19.379844961240309</v>
      </c>
      <c r="AH1967">
        <v>0.35657256251647201</v>
      </c>
      <c r="AI1967">
        <v>0.96274591879447469</v>
      </c>
      <c r="AJ1967">
        <v>1.3193184813109469</v>
      </c>
      <c r="AK1967">
        <v>1.9354271135743819</v>
      </c>
      <c r="AL1967">
        <v>19.379844961240309</v>
      </c>
      <c r="AM1967">
        <v>21.31527207481469</v>
      </c>
      <c r="AN1967">
        <v>2.2919996760908541</v>
      </c>
      <c r="AO1967">
        <v>0.96274591879447469</v>
      </c>
      <c r="AP1967">
        <v>3.2547455948853288</v>
      </c>
    </row>
    <row r="1968" spans="1:42" x14ac:dyDescent="0.3">
      <c r="A1968">
        <v>2606</v>
      </c>
      <c r="B1968" t="s">
        <v>32</v>
      </c>
      <c r="C1968" t="s">
        <v>258</v>
      </c>
      <c r="D1968" t="s">
        <v>35</v>
      </c>
      <c r="E1968" t="s">
        <v>35</v>
      </c>
      <c r="F1968">
        <v>46947</v>
      </c>
      <c r="G1968">
        <v>18017</v>
      </c>
      <c r="H1968" t="s">
        <v>259</v>
      </c>
      <c r="I1968" t="s">
        <v>260</v>
      </c>
      <c r="J1968">
        <v>0</v>
      </c>
      <c r="K1968">
        <v>0</v>
      </c>
      <c r="L1968">
        <v>0</v>
      </c>
      <c r="M1968">
        <v>0</v>
      </c>
      <c r="N1968">
        <v>0</v>
      </c>
      <c r="O1968" s="3">
        <v>1</v>
      </c>
      <c r="P1968">
        <v>0</v>
      </c>
      <c r="Q1968">
        <v>1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7">
        <f t="shared" si="120"/>
        <v>0</v>
      </c>
      <c r="Y1968" s="7">
        <f t="shared" si="121"/>
        <v>0</v>
      </c>
      <c r="Z1968" s="7">
        <f t="shared" si="122"/>
        <v>1</v>
      </c>
      <c r="AA1968" s="7">
        <f t="shared" si="123"/>
        <v>0</v>
      </c>
      <c r="AB1968">
        <v>2.7196756168718785</v>
      </c>
      <c r="AC1968">
        <v>0</v>
      </c>
      <c r="AD1968">
        <v>2.7196756168718785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2.7196756168718785</v>
      </c>
      <c r="AL1968">
        <v>0</v>
      </c>
      <c r="AM1968">
        <v>2.7196756168718785</v>
      </c>
      <c r="AN1968">
        <v>2.7196756168718785</v>
      </c>
      <c r="AO1968">
        <v>0</v>
      </c>
      <c r="AP1968">
        <v>2.7196756168718785</v>
      </c>
    </row>
    <row r="1969" spans="1:42" x14ac:dyDescent="0.3">
      <c r="A1969">
        <v>2607</v>
      </c>
      <c r="B1969" t="s">
        <v>32</v>
      </c>
      <c r="C1969" t="s">
        <v>261</v>
      </c>
      <c r="D1969" t="s">
        <v>195</v>
      </c>
      <c r="E1969" t="s">
        <v>35</v>
      </c>
      <c r="F1969">
        <v>47250</v>
      </c>
      <c r="G1969">
        <v>18077</v>
      </c>
      <c r="H1969" t="s">
        <v>262</v>
      </c>
      <c r="I1969" t="s">
        <v>263</v>
      </c>
      <c r="J1969">
        <v>0</v>
      </c>
      <c r="K1969">
        <v>0</v>
      </c>
      <c r="L1969">
        <v>0</v>
      </c>
      <c r="M1969">
        <v>0</v>
      </c>
      <c r="N1969">
        <v>0</v>
      </c>
      <c r="O1969" s="3">
        <v>0</v>
      </c>
      <c r="P1969">
        <v>0</v>
      </c>
      <c r="Q1969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7">
        <f t="shared" si="120"/>
        <v>0</v>
      </c>
      <c r="Y1969" s="7">
        <f t="shared" si="121"/>
        <v>0</v>
      </c>
      <c r="Z1969" s="7">
        <f t="shared" si="122"/>
        <v>0</v>
      </c>
      <c r="AA1969" s="7">
        <f t="shared" si="123"/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</row>
    <row r="1970" spans="1:42" x14ac:dyDescent="0.3">
      <c r="A1970">
        <v>2608</v>
      </c>
      <c r="B1970" t="s">
        <v>32</v>
      </c>
      <c r="C1970" t="s">
        <v>201</v>
      </c>
      <c r="D1970" t="s">
        <v>264</v>
      </c>
      <c r="E1970" t="s">
        <v>35</v>
      </c>
      <c r="F1970">
        <v>46952</v>
      </c>
      <c r="G1970">
        <v>18053</v>
      </c>
      <c r="H1970" t="s">
        <v>265</v>
      </c>
      <c r="I1970" t="s">
        <v>266</v>
      </c>
      <c r="J1970">
        <v>0</v>
      </c>
      <c r="K1970">
        <v>0</v>
      </c>
      <c r="L1970">
        <v>0</v>
      </c>
      <c r="M1970">
        <v>0</v>
      </c>
      <c r="N1970">
        <v>0</v>
      </c>
      <c r="O1970" s="3">
        <v>1</v>
      </c>
      <c r="P1970">
        <v>0</v>
      </c>
      <c r="Q1970">
        <v>1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7">
        <f t="shared" si="120"/>
        <v>0</v>
      </c>
      <c r="Y1970" s="7">
        <f t="shared" si="121"/>
        <v>0</v>
      </c>
      <c r="Z1970" s="7">
        <f t="shared" si="122"/>
        <v>1</v>
      </c>
      <c r="AA1970" s="7">
        <f t="shared" si="123"/>
        <v>0</v>
      </c>
      <c r="AB1970">
        <v>1.780717090837606</v>
      </c>
      <c r="AC1970">
        <v>0</v>
      </c>
      <c r="AD1970">
        <v>1.780717090837606</v>
      </c>
      <c r="AE1970">
        <v>0</v>
      </c>
      <c r="AF1970">
        <v>0</v>
      </c>
      <c r="AG1970">
        <v>0</v>
      </c>
      <c r="AH1970">
        <v>1.0509875854137618</v>
      </c>
      <c r="AI1970">
        <v>0</v>
      </c>
      <c r="AJ1970">
        <v>1.0509875854137618</v>
      </c>
      <c r="AK1970">
        <v>1.780717090837606</v>
      </c>
      <c r="AL1970">
        <v>0</v>
      </c>
      <c r="AM1970">
        <v>1.780717090837606</v>
      </c>
      <c r="AN1970">
        <v>2.831704676251368</v>
      </c>
      <c r="AO1970">
        <v>0</v>
      </c>
      <c r="AP1970">
        <v>2.831704676251368</v>
      </c>
    </row>
    <row r="1971" spans="1:42" x14ac:dyDescent="0.3">
      <c r="A1971">
        <v>2609</v>
      </c>
      <c r="B1971" t="s">
        <v>32</v>
      </c>
      <c r="C1971" t="s">
        <v>267</v>
      </c>
      <c r="D1971" t="s">
        <v>88</v>
      </c>
      <c r="E1971" t="s">
        <v>268</v>
      </c>
      <c r="F1971">
        <v>46056</v>
      </c>
      <c r="G1971">
        <v>18095</v>
      </c>
      <c r="H1971" t="s">
        <v>261</v>
      </c>
      <c r="I1971" t="s">
        <v>269</v>
      </c>
      <c r="J1971">
        <v>0</v>
      </c>
      <c r="K1971">
        <v>0</v>
      </c>
      <c r="L1971">
        <v>0</v>
      </c>
      <c r="M1971">
        <v>0</v>
      </c>
      <c r="N1971">
        <v>0</v>
      </c>
      <c r="O1971" s="3">
        <v>1</v>
      </c>
      <c r="P1971">
        <v>0</v>
      </c>
      <c r="Q1971">
        <v>1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7">
        <f t="shared" si="120"/>
        <v>0</v>
      </c>
      <c r="Y1971" s="7">
        <f t="shared" si="121"/>
        <v>0</v>
      </c>
      <c r="Z1971" s="7">
        <f t="shared" si="122"/>
        <v>1</v>
      </c>
      <c r="AA1971" s="7">
        <f t="shared" si="123"/>
        <v>0</v>
      </c>
      <c r="AB1971">
        <v>1.7736045905059989</v>
      </c>
      <c r="AC1971">
        <v>0</v>
      </c>
      <c r="AD1971">
        <v>1.7736045905059989</v>
      </c>
      <c r="AE1971">
        <v>0</v>
      </c>
      <c r="AF1971">
        <v>0</v>
      </c>
      <c r="AG1971">
        <v>0</v>
      </c>
      <c r="AH1971">
        <v>0.30269169942856028</v>
      </c>
      <c r="AI1971">
        <v>0</v>
      </c>
      <c r="AJ1971">
        <v>0.30269169942856028</v>
      </c>
      <c r="AK1971">
        <v>1.7736045905059989</v>
      </c>
      <c r="AL1971">
        <v>0</v>
      </c>
      <c r="AM1971">
        <v>1.7736045905059989</v>
      </c>
      <c r="AN1971">
        <v>2.0762962899345592</v>
      </c>
      <c r="AO1971">
        <v>0</v>
      </c>
      <c r="AP1971">
        <v>2.0762962899345592</v>
      </c>
    </row>
    <row r="1972" spans="1:42" x14ac:dyDescent="0.3">
      <c r="A1972">
        <v>2611</v>
      </c>
      <c r="B1972" t="s">
        <v>32</v>
      </c>
      <c r="C1972" t="s">
        <v>270</v>
      </c>
      <c r="D1972" t="s">
        <v>212</v>
      </c>
      <c r="E1972" t="s">
        <v>35</v>
      </c>
      <c r="F1972">
        <v>47959</v>
      </c>
      <c r="G1972">
        <v>18181</v>
      </c>
      <c r="H1972" t="s">
        <v>85</v>
      </c>
      <c r="I1972" t="s">
        <v>86</v>
      </c>
      <c r="J1972">
        <v>18157</v>
      </c>
      <c r="K1972" t="s">
        <v>179</v>
      </c>
      <c r="L1972">
        <v>0</v>
      </c>
      <c r="M1972">
        <v>0</v>
      </c>
      <c r="N1972">
        <v>0</v>
      </c>
      <c r="O1972" s="3">
        <v>0</v>
      </c>
      <c r="P1972">
        <v>1</v>
      </c>
      <c r="Q1972">
        <v>1</v>
      </c>
      <c r="R1972" s="3">
        <v>0</v>
      </c>
      <c r="S1972" s="3">
        <v>1</v>
      </c>
      <c r="T1972" s="3">
        <v>1</v>
      </c>
      <c r="U1972" s="3">
        <v>0</v>
      </c>
      <c r="V1972" s="3">
        <v>1</v>
      </c>
      <c r="W1972" s="3">
        <v>1</v>
      </c>
      <c r="X1972" s="7">
        <f t="shared" si="120"/>
        <v>0</v>
      </c>
      <c r="Y1972" s="7">
        <f t="shared" si="121"/>
        <v>0</v>
      </c>
      <c r="Z1972" s="7">
        <f t="shared" si="122"/>
        <v>0</v>
      </c>
      <c r="AA1972" s="7">
        <f t="shared" si="123"/>
        <v>0</v>
      </c>
      <c r="AB1972">
        <v>0</v>
      </c>
      <c r="AC1972">
        <v>0</v>
      </c>
      <c r="AD1972">
        <v>0</v>
      </c>
      <c r="AE1972">
        <v>0</v>
      </c>
      <c r="AF1972">
        <v>5.5095098931634174</v>
      </c>
      <c r="AG1972">
        <v>5.5095098931634174</v>
      </c>
      <c r="AH1972">
        <v>0.49036626437018332</v>
      </c>
      <c r="AI1972">
        <v>0.81204653379702374</v>
      </c>
      <c r="AJ1972">
        <v>1.3024127981672069</v>
      </c>
      <c r="AK1972">
        <v>0</v>
      </c>
      <c r="AL1972">
        <v>5.5095098931634174</v>
      </c>
      <c r="AM1972">
        <v>5.5095098931634174</v>
      </c>
      <c r="AN1972">
        <v>0.49036626437018332</v>
      </c>
      <c r="AO1972">
        <v>0.81204653379702374</v>
      </c>
      <c r="AP1972">
        <v>1.3024127981672069</v>
      </c>
    </row>
    <row r="1973" spans="1:42" x14ac:dyDescent="0.3">
      <c r="A1973">
        <v>2612</v>
      </c>
      <c r="B1973" t="s">
        <v>32</v>
      </c>
      <c r="C1973" t="s">
        <v>271</v>
      </c>
      <c r="D1973" t="s">
        <v>272</v>
      </c>
      <c r="E1973" t="s">
        <v>35</v>
      </c>
      <c r="F1973">
        <v>47359</v>
      </c>
      <c r="G1973">
        <v>18009</v>
      </c>
      <c r="H1973" t="s">
        <v>273</v>
      </c>
      <c r="I1973" t="s">
        <v>274</v>
      </c>
      <c r="J1973">
        <v>0</v>
      </c>
      <c r="K1973">
        <v>0</v>
      </c>
      <c r="L1973">
        <v>0</v>
      </c>
      <c r="M1973">
        <v>0</v>
      </c>
      <c r="N1973">
        <v>0</v>
      </c>
      <c r="O1973" s="3">
        <v>0</v>
      </c>
      <c r="P1973">
        <v>1</v>
      </c>
      <c r="Q1973">
        <v>1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7">
        <f t="shared" si="120"/>
        <v>0</v>
      </c>
      <c r="Y1973" s="7">
        <f t="shared" si="121"/>
        <v>0</v>
      </c>
      <c r="Z1973" s="7">
        <f t="shared" si="122"/>
        <v>0</v>
      </c>
      <c r="AA1973" s="7">
        <f t="shared" si="123"/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2.1562936758674369</v>
      </c>
      <c r="AI1973">
        <v>0</v>
      </c>
      <c r="AJ1973">
        <v>2.1562936758674369</v>
      </c>
      <c r="AK1973">
        <v>0</v>
      </c>
      <c r="AL1973">
        <v>0</v>
      </c>
      <c r="AM1973">
        <v>0</v>
      </c>
      <c r="AN1973">
        <v>2.1562936758674369</v>
      </c>
      <c r="AO1973">
        <v>0</v>
      </c>
      <c r="AP1973">
        <v>2.1562936758674369</v>
      </c>
    </row>
    <row r="1974" spans="1:42" x14ac:dyDescent="0.3">
      <c r="A1974">
        <v>2613</v>
      </c>
      <c r="B1974" t="s">
        <v>32</v>
      </c>
      <c r="C1974" t="s">
        <v>275</v>
      </c>
      <c r="D1974" t="s">
        <v>276</v>
      </c>
      <c r="E1974" t="s">
        <v>35</v>
      </c>
      <c r="F1974">
        <v>46176</v>
      </c>
      <c r="G1974">
        <v>18145</v>
      </c>
      <c r="H1974" t="s">
        <v>277</v>
      </c>
      <c r="I1974" t="s">
        <v>278</v>
      </c>
      <c r="J1974">
        <v>18157</v>
      </c>
      <c r="K1974" t="s">
        <v>179</v>
      </c>
      <c r="L1974">
        <v>0</v>
      </c>
      <c r="M1974">
        <v>0</v>
      </c>
      <c r="N1974">
        <v>0</v>
      </c>
      <c r="O1974" s="3">
        <v>0</v>
      </c>
      <c r="P1974">
        <v>0</v>
      </c>
      <c r="Q1974">
        <v>0</v>
      </c>
      <c r="R1974" s="3">
        <v>0</v>
      </c>
      <c r="S1974" s="3">
        <v>1</v>
      </c>
      <c r="T1974" s="3">
        <v>1</v>
      </c>
      <c r="U1974" s="3">
        <v>0</v>
      </c>
      <c r="V1974" s="3">
        <v>1</v>
      </c>
      <c r="W1974" s="3">
        <v>1</v>
      </c>
      <c r="X1974" s="7">
        <f t="shared" si="120"/>
        <v>0</v>
      </c>
      <c r="Y1974" s="7">
        <f t="shared" si="121"/>
        <v>0</v>
      </c>
      <c r="Z1974" s="7">
        <f t="shared" si="122"/>
        <v>0</v>
      </c>
      <c r="AA1974" s="7">
        <f t="shared" si="123"/>
        <v>0</v>
      </c>
      <c r="AB1974">
        <v>0</v>
      </c>
      <c r="AC1974">
        <v>0</v>
      </c>
      <c r="AD1974">
        <v>0</v>
      </c>
      <c r="AE1974">
        <v>0</v>
      </c>
      <c r="AF1974">
        <v>5.5095098931634174</v>
      </c>
      <c r="AG1974">
        <v>5.5095098931634174</v>
      </c>
      <c r="AH1974">
        <v>0</v>
      </c>
      <c r="AI1974">
        <v>0.44810599144058433</v>
      </c>
      <c r="AJ1974">
        <v>0.44810599144058433</v>
      </c>
      <c r="AK1974">
        <v>0</v>
      </c>
      <c r="AL1974">
        <v>5.5095098931634174</v>
      </c>
      <c r="AM1974">
        <v>5.5095098931634174</v>
      </c>
      <c r="AN1974">
        <v>0</v>
      </c>
      <c r="AO1974">
        <v>0.44810599144058433</v>
      </c>
      <c r="AP1974">
        <v>0.44810599144058433</v>
      </c>
    </row>
    <row r="1975" spans="1:42" x14ac:dyDescent="0.3">
      <c r="A1975">
        <v>2614</v>
      </c>
      <c r="B1975" t="s">
        <v>32</v>
      </c>
      <c r="C1975" t="s">
        <v>279</v>
      </c>
      <c r="D1975" t="s">
        <v>195</v>
      </c>
      <c r="E1975" t="s">
        <v>35</v>
      </c>
      <c r="F1975">
        <v>47620</v>
      </c>
      <c r="G1975">
        <v>18129</v>
      </c>
      <c r="H1975" t="s">
        <v>280</v>
      </c>
      <c r="I1975" t="s">
        <v>281</v>
      </c>
      <c r="J1975">
        <v>0</v>
      </c>
      <c r="K1975">
        <v>0</v>
      </c>
      <c r="L1975">
        <v>0</v>
      </c>
      <c r="M1975">
        <v>0</v>
      </c>
      <c r="N1975">
        <v>0</v>
      </c>
      <c r="O1975" s="3">
        <v>0</v>
      </c>
      <c r="P1975">
        <v>0</v>
      </c>
      <c r="Q1975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7">
        <f t="shared" si="120"/>
        <v>0</v>
      </c>
      <c r="Y1975" s="7">
        <f t="shared" si="121"/>
        <v>0</v>
      </c>
      <c r="Z1975" s="7">
        <f t="shared" si="122"/>
        <v>0</v>
      </c>
      <c r="AA1975" s="7">
        <f t="shared" si="123"/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</row>
    <row r="1976" spans="1:42" x14ac:dyDescent="0.3">
      <c r="A1976">
        <v>2615</v>
      </c>
      <c r="B1976" t="s">
        <v>32</v>
      </c>
      <c r="C1976" t="s">
        <v>282</v>
      </c>
      <c r="D1976" t="s">
        <v>283</v>
      </c>
      <c r="E1976" t="s">
        <v>35</v>
      </c>
      <c r="F1976">
        <v>46550</v>
      </c>
      <c r="G1976">
        <v>18039</v>
      </c>
      <c r="H1976" t="s">
        <v>237</v>
      </c>
      <c r="I1976" t="s">
        <v>238</v>
      </c>
      <c r="J1976">
        <v>0</v>
      </c>
      <c r="K1976">
        <v>0</v>
      </c>
      <c r="L1976">
        <v>0</v>
      </c>
      <c r="M1976">
        <v>0</v>
      </c>
      <c r="N1976">
        <v>0</v>
      </c>
      <c r="O1976" s="3">
        <v>0</v>
      </c>
      <c r="P1976">
        <v>1</v>
      </c>
      <c r="Q1976">
        <v>1</v>
      </c>
      <c r="R1976" s="3">
        <v>0</v>
      </c>
      <c r="S1976" s="3">
        <v>0</v>
      </c>
      <c r="T1976" s="3">
        <v>0</v>
      </c>
      <c r="U1976" s="3">
        <v>0</v>
      </c>
      <c r="V1976" s="3">
        <v>1</v>
      </c>
      <c r="W1976" s="3">
        <v>1</v>
      </c>
      <c r="X1976" s="7">
        <f t="shared" si="120"/>
        <v>0</v>
      </c>
      <c r="Y1976" s="7">
        <f t="shared" si="121"/>
        <v>0</v>
      </c>
      <c r="Z1976" s="7">
        <f t="shared" si="122"/>
        <v>0</v>
      </c>
      <c r="AA1976" s="7">
        <f t="shared" si="123"/>
        <v>0</v>
      </c>
      <c r="AB1976">
        <v>0</v>
      </c>
      <c r="AC1976">
        <v>0</v>
      </c>
      <c r="AD1976">
        <v>0</v>
      </c>
      <c r="AE1976">
        <v>3.3271780539335563</v>
      </c>
      <c r="AF1976">
        <v>0</v>
      </c>
      <c r="AG1976">
        <v>3.3271780539335563</v>
      </c>
      <c r="AH1976">
        <v>0.6549545384496841</v>
      </c>
      <c r="AI1976">
        <v>0</v>
      </c>
      <c r="AJ1976">
        <v>0.6549545384496841</v>
      </c>
      <c r="AK1976">
        <v>3.3271780539335563</v>
      </c>
      <c r="AL1976">
        <v>0</v>
      </c>
      <c r="AM1976">
        <v>3.3271780539335563</v>
      </c>
      <c r="AN1976">
        <v>0.6549545384496841</v>
      </c>
      <c r="AO1976">
        <v>0</v>
      </c>
      <c r="AP1976">
        <v>0.6549545384496841</v>
      </c>
    </row>
    <row r="1977" spans="1:42" x14ac:dyDescent="0.3">
      <c r="A1977">
        <v>2617</v>
      </c>
      <c r="B1977" t="s">
        <v>32</v>
      </c>
      <c r="C1977" t="s">
        <v>284</v>
      </c>
      <c r="D1977" t="s">
        <v>285</v>
      </c>
      <c r="E1977" t="s">
        <v>35</v>
      </c>
      <c r="F1977">
        <v>46553</v>
      </c>
      <c r="G1977">
        <v>18039</v>
      </c>
      <c r="H1977" t="s">
        <v>237</v>
      </c>
      <c r="I1977" t="s">
        <v>238</v>
      </c>
      <c r="J1977">
        <v>0</v>
      </c>
      <c r="K1977">
        <v>0</v>
      </c>
      <c r="L1977">
        <v>0</v>
      </c>
      <c r="M1977">
        <v>0</v>
      </c>
      <c r="N1977">
        <v>0</v>
      </c>
      <c r="O1977" s="3">
        <v>0</v>
      </c>
      <c r="P1977">
        <v>1</v>
      </c>
      <c r="Q1977">
        <v>1</v>
      </c>
      <c r="R1977" s="3">
        <v>0</v>
      </c>
      <c r="S1977" s="3">
        <v>0</v>
      </c>
      <c r="T1977" s="3">
        <v>0</v>
      </c>
      <c r="U1977" s="3">
        <v>0</v>
      </c>
      <c r="V1977" s="3">
        <v>1</v>
      </c>
      <c r="W1977" s="3">
        <v>1</v>
      </c>
      <c r="X1977" s="7">
        <f t="shared" si="120"/>
        <v>0</v>
      </c>
      <c r="Y1977" s="7">
        <f t="shared" si="121"/>
        <v>0</v>
      </c>
      <c r="Z1977" s="7">
        <f t="shared" si="122"/>
        <v>0</v>
      </c>
      <c r="AA1977" s="7">
        <f t="shared" si="123"/>
        <v>0</v>
      </c>
      <c r="AB1977">
        <v>0</v>
      </c>
      <c r="AC1977">
        <v>0</v>
      </c>
      <c r="AD1977">
        <v>0</v>
      </c>
      <c r="AE1977">
        <v>3.3271780539335563</v>
      </c>
      <c r="AF1977">
        <v>0</v>
      </c>
      <c r="AG1977">
        <v>3.3271780539335563</v>
      </c>
      <c r="AH1977">
        <v>0.6549545384496841</v>
      </c>
      <c r="AI1977">
        <v>0</v>
      </c>
      <c r="AJ1977">
        <v>0.6549545384496841</v>
      </c>
      <c r="AK1977">
        <v>3.3271780539335563</v>
      </c>
      <c r="AL1977">
        <v>0</v>
      </c>
      <c r="AM1977">
        <v>3.3271780539335563</v>
      </c>
      <c r="AN1977">
        <v>0.6549545384496841</v>
      </c>
      <c r="AO1977">
        <v>0</v>
      </c>
      <c r="AP1977">
        <v>0.6549545384496841</v>
      </c>
    </row>
    <row r="1978" spans="1:42" x14ac:dyDescent="0.3">
      <c r="A1978">
        <v>2618</v>
      </c>
      <c r="B1978" t="s">
        <v>32</v>
      </c>
      <c r="C1978" t="s">
        <v>286</v>
      </c>
      <c r="D1978" t="s">
        <v>200</v>
      </c>
      <c r="E1978" t="s">
        <v>35</v>
      </c>
      <c r="F1978">
        <v>47629</v>
      </c>
      <c r="G1978">
        <v>18173</v>
      </c>
      <c r="H1978" t="s">
        <v>287</v>
      </c>
      <c r="I1978" t="s">
        <v>288</v>
      </c>
      <c r="J1978">
        <v>0</v>
      </c>
      <c r="K1978">
        <v>0</v>
      </c>
      <c r="L1978">
        <v>0</v>
      </c>
      <c r="M1978">
        <v>0</v>
      </c>
      <c r="N1978">
        <v>0</v>
      </c>
      <c r="O1978" s="3">
        <v>0</v>
      </c>
      <c r="P1978">
        <v>0</v>
      </c>
      <c r="Q1978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7">
        <f t="shared" si="120"/>
        <v>0</v>
      </c>
      <c r="Y1978" s="7">
        <f t="shared" si="121"/>
        <v>0</v>
      </c>
      <c r="Z1978" s="7">
        <f t="shared" si="122"/>
        <v>0</v>
      </c>
      <c r="AA1978" s="7">
        <f t="shared" si="123"/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</row>
    <row r="1979" spans="1:42" x14ac:dyDescent="0.3">
      <c r="A1979">
        <v>2619</v>
      </c>
      <c r="B1979" t="s">
        <v>32</v>
      </c>
      <c r="C1979" t="s">
        <v>289</v>
      </c>
      <c r="D1979" t="s">
        <v>290</v>
      </c>
      <c r="E1979" t="s">
        <v>35</v>
      </c>
      <c r="F1979">
        <v>47969</v>
      </c>
      <c r="G1979">
        <v>18045</v>
      </c>
      <c r="H1979" t="s">
        <v>173</v>
      </c>
      <c r="I1979" t="s">
        <v>174</v>
      </c>
      <c r="J1979">
        <v>18089</v>
      </c>
      <c r="K1979" t="s">
        <v>244</v>
      </c>
      <c r="L1979">
        <v>0</v>
      </c>
      <c r="M1979">
        <v>0</v>
      </c>
      <c r="N1979">
        <v>0</v>
      </c>
      <c r="O1979" s="3">
        <v>0</v>
      </c>
      <c r="P1979">
        <v>1</v>
      </c>
      <c r="Q1979">
        <v>1</v>
      </c>
      <c r="R1979" s="3">
        <v>0</v>
      </c>
      <c r="S1979" s="3">
        <v>1</v>
      </c>
      <c r="T1979" s="3">
        <v>1</v>
      </c>
      <c r="U1979" s="3">
        <v>0</v>
      </c>
      <c r="V1979" s="3">
        <v>1</v>
      </c>
      <c r="W1979" s="3">
        <v>1</v>
      </c>
      <c r="X1979" s="7">
        <f t="shared" si="120"/>
        <v>0</v>
      </c>
      <c r="Y1979" s="7">
        <f t="shared" si="121"/>
        <v>0</v>
      </c>
      <c r="Z1979" s="7">
        <f t="shared" si="122"/>
        <v>0</v>
      </c>
      <c r="AA1979" s="7">
        <f t="shared" si="123"/>
        <v>0</v>
      </c>
      <c r="AB1979">
        <v>0</v>
      </c>
      <c r="AC1979">
        <v>0</v>
      </c>
      <c r="AD1979">
        <v>0</v>
      </c>
      <c r="AE1979">
        <v>0</v>
      </c>
      <c r="AF1979">
        <v>6.761256988314126</v>
      </c>
      <c r="AG1979">
        <v>6.761256988314126</v>
      </c>
      <c r="AH1979">
        <v>0.59763445416958694</v>
      </c>
      <c r="AI1979">
        <v>1.3495672583247762</v>
      </c>
      <c r="AJ1979">
        <v>1.947201712494363</v>
      </c>
      <c r="AK1979">
        <v>0</v>
      </c>
      <c r="AL1979">
        <v>6.761256988314126</v>
      </c>
      <c r="AM1979">
        <v>6.761256988314126</v>
      </c>
      <c r="AN1979">
        <v>0.59763445416958694</v>
      </c>
      <c r="AO1979">
        <v>1.3495672583247762</v>
      </c>
      <c r="AP1979">
        <v>1.947201712494363</v>
      </c>
    </row>
    <row r="1980" spans="1:42" x14ac:dyDescent="0.3">
      <c r="A1980">
        <v>2620</v>
      </c>
      <c r="B1980" t="s">
        <v>32</v>
      </c>
      <c r="C1980" t="s">
        <v>291</v>
      </c>
      <c r="D1980" t="s">
        <v>212</v>
      </c>
      <c r="E1980" t="s">
        <v>35</v>
      </c>
      <c r="F1980">
        <v>47265</v>
      </c>
      <c r="G1980">
        <v>18079</v>
      </c>
      <c r="H1980" t="s">
        <v>292</v>
      </c>
      <c r="I1980" t="s">
        <v>293</v>
      </c>
      <c r="J1980">
        <v>0</v>
      </c>
      <c r="K1980">
        <v>0</v>
      </c>
      <c r="L1980">
        <v>0</v>
      </c>
      <c r="M1980">
        <v>0</v>
      </c>
      <c r="N1980">
        <v>0</v>
      </c>
      <c r="O1980" s="3">
        <v>0</v>
      </c>
      <c r="P1980">
        <v>0</v>
      </c>
      <c r="Q1980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7">
        <f t="shared" si="120"/>
        <v>0</v>
      </c>
      <c r="Y1980" s="7">
        <f t="shared" si="121"/>
        <v>0</v>
      </c>
      <c r="Z1980" s="7">
        <f t="shared" si="122"/>
        <v>0</v>
      </c>
      <c r="AA1980" s="7">
        <f t="shared" si="123"/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</row>
    <row r="1981" spans="1:42" x14ac:dyDescent="0.3">
      <c r="A1981">
        <v>2621</v>
      </c>
      <c r="B1981" t="s">
        <v>32</v>
      </c>
      <c r="C1981" t="s">
        <v>294</v>
      </c>
      <c r="D1981" t="s">
        <v>295</v>
      </c>
      <c r="E1981" t="s">
        <v>35</v>
      </c>
      <c r="F1981">
        <v>47665</v>
      </c>
      <c r="G1981">
        <v>18051</v>
      </c>
      <c r="H1981" t="s">
        <v>296</v>
      </c>
      <c r="I1981" t="s">
        <v>297</v>
      </c>
      <c r="J1981">
        <v>0</v>
      </c>
      <c r="K1981">
        <v>0</v>
      </c>
      <c r="L1981">
        <v>0</v>
      </c>
      <c r="M1981">
        <v>0</v>
      </c>
      <c r="N1981">
        <v>0</v>
      </c>
      <c r="O1981" s="3">
        <v>0</v>
      </c>
      <c r="P1981">
        <v>0</v>
      </c>
      <c r="Q1981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7">
        <f t="shared" si="120"/>
        <v>0</v>
      </c>
      <c r="Y1981" s="7">
        <f t="shared" si="121"/>
        <v>0</v>
      </c>
      <c r="Z1981" s="7">
        <f t="shared" si="122"/>
        <v>0</v>
      </c>
      <c r="AA1981" s="7">
        <f t="shared" si="123"/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</row>
    <row r="1982" spans="1:42" x14ac:dyDescent="0.3">
      <c r="A1982">
        <v>2622</v>
      </c>
      <c r="B1982" t="s">
        <v>32</v>
      </c>
      <c r="C1982" t="s">
        <v>298</v>
      </c>
      <c r="D1982" t="s">
        <v>204</v>
      </c>
      <c r="E1982" t="s">
        <v>299</v>
      </c>
      <c r="F1982">
        <v>46368</v>
      </c>
      <c r="G1982">
        <v>18127</v>
      </c>
      <c r="H1982" t="s">
        <v>149</v>
      </c>
      <c r="I1982" t="s">
        <v>150</v>
      </c>
      <c r="J1982">
        <v>18157</v>
      </c>
      <c r="K1982" t="s">
        <v>179</v>
      </c>
      <c r="L1982">
        <v>0</v>
      </c>
      <c r="M1982">
        <v>0</v>
      </c>
      <c r="N1982">
        <v>0</v>
      </c>
      <c r="O1982" s="3">
        <v>0</v>
      </c>
      <c r="P1982">
        <v>0</v>
      </c>
      <c r="Q1982">
        <v>0</v>
      </c>
      <c r="R1982" s="3">
        <v>0</v>
      </c>
      <c r="S1982" s="3">
        <v>1</v>
      </c>
      <c r="T1982" s="3">
        <v>1</v>
      </c>
      <c r="U1982" s="3">
        <v>0</v>
      </c>
      <c r="V1982" s="3">
        <v>1</v>
      </c>
      <c r="W1982" s="3">
        <v>1</v>
      </c>
      <c r="X1982" s="7">
        <f t="shared" si="120"/>
        <v>0</v>
      </c>
      <c r="Y1982" s="7">
        <f t="shared" si="121"/>
        <v>0</v>
      </c>
      <c r="Z1982" s="7">
        <f t="shared" si="122"/>
        <v>0</v>
      </c>
      <c r="AA1982" s="7">
        <f t="shared" si="123"/>
        <v>0</v>
      </c>
      <c r="AB1982">
        <v>0</v>
      </c>
      <c r="AC1982">
        <v>0</v>
      </c>
      <c r="AD1982">
        <v>0</v>
      </c>
      <c r="AE1982">
        <v>0</v>
      </c>
      <c r="AF1982">
        <v>5.5095098931634174</v>
      </c>
      <c r="AG1982">
        <v>5.5095098931634174</v>
      </c>
      <c r="AH1982">
        <v>0.24965983847008447</v>
      </c>
      <c r="AI1982">
        <v>1.1290866194809572</v>
      </c>
      <c r="AJ1982">
        <v>1.3787464579510416</v>
      </c>
      <c r="AK1982">
        <v>0</v>
      </c>
      <c r="AL1982">
        <v>5.5095098931634174</v>
      </c>
      <c r="AM1982">
        <v>5.5095098931634174</v>
      </c>
      <c r="AN1982">
        <v>0.24965983847008447</v>
      </c>
      <c r="AO1982">
        <v>1.1290866194809572</v>
      </c>
      <c r="AP1982">
        <v>1.3787464579510416</v>
      </c>
    </row>
    <row r="1983" spans="1:42" x14ac:dyDescent="0.3">
      <c r="A1983">
        <v>2623</v>
      </c>
      <c r="B1983" t="s">
        <v>32</v>
      </c>
      <c r="C1983" t="s">
        <v>300</v>
      </c>
      <c r="D1983" t="s">
        <v>301</v>
      </c>
      <c r="E1983" t="s">
        <v>35</v>
      </c>
      <c r="F1983">
        <v>47670</v>
      </c>
      <c r="G1983">
        <v>18051</v>
      </c>
      <c r="H1983" t="s">
        <v>296</v>
      </c>
      <c r="I1983" t="s">
        <v>297</v>
      </c>
      <c r="J1983">
        <v>0</v>
      </c>
      <c r="K1983">
        <v>0</v>
      </c>
      <c r="L1983">
        <v>0</v>
      </c>
      <c r="M1983">
        <v>0</v>
      </c>
      <c r="N1983">
        <v>0</v>
      </c>
      <c r="O1983" s="3">
        <v>0</v>
      </c>
      <c r="P1983">
        <v>0</v>
      </c>
      <c r="Q198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7">
        <f t="shared" si="120"/>
        <v>0</v>
      </c>
      <c r="Y1983" s="7">
        <f t="shared" si="121"/>
        <v>0</v>
      </c>
      <c r="Z1983" s="7">
        <f t="shared" si="122"/>
        <v>0</v>
      </c>
      <c r="AA1983" s="7">
        <f t="shared" si="123"/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</row>
    <row r="1984" spans="1:42" x14ac:dyDescent="0.3">
      <c r="A1984">
        <v>2624</v>
      </c>
      <c r="B1984" t="s">
        <v>32</v>
      </c>
      <c r="C1984" t="s">
        <v>302</v>
      </c>
      <c r="D1984" t="s">
        <v>303</v>
      </c>
      <c r="E1984" t="s">
        <v>35</v>
      </c>
      <c r="F1984">
        <v>47166</v>
      </c>
      <c r="G1984">
        <v>18061</v>
      </c>
      <c r="H1984" t="s">
        <v>304</v>
      </c>
      <c r="I1984" t="s">
        <v>305</v>
      </c>
      <c r="J1984">
        <v>0</v>
      </c>
      <c r="K1984">
        <v>0</v>
      </c>
      <c r="L1984">
        <v>0</v>
      </c>
      <c r="M1984">
        <v>0</v>
      </c>
      <c r="N1984">
        <v>0</v>
      </c>
      <c r="O1984" s="3">
        <v>0</v>
      </c>
      <c r="P1984">
        <v>0</v>
      </c>
      <c r="Q1984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7">
        <f t="shared" si="120"/>
        <v>0</v>
      </c>
      <c r="Y1984" s="7">
        <f t="shared" si="121"/>
        <v>0</v>
      </c>
      <c r="Z1984" s="7">
        <f t="shared" si="122"/>
        <v>0</v>
      </c>
      <c r="AA1984" s="7">
        <f t="shared" si="123"/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</row>
    <row r="1985" spans="1:42" x14ac:dyDescent="0.3">
      <c r="A1985">
        <v>2625</v>
      </c>
      <c r="B1985" t="s">
        <v>32</v>
      </c>
      <c r="C1985" t="s">
        <v>306</v>
      </c>
      <c r="D1985" t="s">
        <v>307</v>
      </c>
      <c r="E1985" t="s">
        <v>35</v>
      </c>
      <c r="F1985">
        <v>47373</v>
      </c>
      <c r="G1985">
        <v>18075</v>
      </c>
      <c r="H1985" t="s">
        <v>222</v>
      </c>
      <c r="I1985" t="s">
        <v>223</v>
      </c>
      <c r="J1985">
        <v>0</v>
      </c>
      <c r="K1985">
        <v>0</v>
      </c>
      <c r="L1985">
        <v>0</v>
      </c>
      <c r="M1985">
        <v>0</v>
      </c>
      <c r="N1985">
        <v>0</v>
      </c>
      <c r="O1985" s="3">
        <v>1</v>
      </c>
      <c r="P1985">
        <v>0</v>
      </c>
      <c r="Q1985">
        <v>1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7">
        <f t="shared" si="120"/>
        <v>0</v>
      </c>
      <c r="Y1985" s="7">
        <f t="shared" si="121"/>
        <v>0</v>
      </c>
      <c r="Z1985" s="7">
        <f t="shared" si="122"/>
        <v>1</v>
      </c>
      <c r="AA1985" s="7">
        <f t="shared" si="123"/>
        <v>0</v>
      </c>
      <c r="AB1985">
        <v>2.531174390470873</v>
      </c>
      <c r="AC1985">
        <v>0</v>
      </c>
      <c r="AD1985">
        <v>2.531174390470873</v>
      </c>
      <c r="AE1985">
        <v>0</v>
      </c>
      <c r="AF1985">
        <v>0</v>
      </c>
      <c r="AG1985">
        <v>0</v>
      </c>
      <c r="AH1985">
        <v>1.7121555259819601</v>
      </c>
      <c r="AI1985">
        <v>0</v>
      </c>
      <c r="AJ1985">
        <v>1.7121555259819601</v>
      </c>
      <c r="AK1985">
        <v>2.531174390470873</v>
      </c>
      <c r="AL1985">
        <v>0</v>
      </c>
      <c r="AM1985">
        <v>2.531174390470873</v>
      </c>
      <c r="AN1985">
        <v>4.2433299164528329</v>
      </c>
      <c r="AO1985">
        <v>0</v>
      </c>
      <c r="AP1985">
        <v>4.2433299164528329</v>
      </c>
    </row>
    <row r="1986" spans="1:42" x14ac:dyDescent="0.3">
      <c r="A1986">
        <v>2626</v>
      </c>
      <c r="B1986" t="s">
        <v>32</v>
      </c>
      <c r="C1986" t="s">
        <v>308</v>
      </c>
      <c r="D1986" t="s">
        <v>309</v>
      </c>
      <c r="E1986" t="s">
        <v>35</v>
      </c>
      <c r="F1986">
        <v>46975</v>
      </c>
      <c r="G1986">
        <v>18049</v>
      </c>
      <c r="H1986" t="s">
        <v>132</v>
      </c>
      <c r="I1986" t="s">
        <v>133</v>
      </c>
      <c r="J1986">
        <v>0</v>
      </c>
      <c r="K1986">
        <v>0</v>
      </c>
      <c r="L1986">
        <v>0</v>
      </c>
      <c r="M1986">
        <v>0</v>
      </c>
      <c r="N1986">
        <v>0</v>
      </c>
      <c r="O1986" s="3">
        <v>0</v>
      </c>
      <c r="P1986">
        <v>1</v>
      </c>
      <c r="Q1986">
        <v>1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7">
        <f t="shared" ref="X1986:X2049" si="124">$AD1986*L1986</f>
        <v>0</v>
      </c>
      <c r="Y1986" s="7">
        <f t="shared" ref="Y1986:Y2049" si="125">$AD1986*U1986</f>
        <v>0</v>
      </c>
      <c r="Z1986" s="7">
        <f t="shared" ref="Z1986:Z2049" si="126">IF(X1986=AB1986,0,1)</f>
        <v>0</v>
      </c>
      <c r="AA1986" s="7">
        <f t="shared" ref="AA1986:AA2049" si="127">IF(Y1986=AC1986,0,1)</f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0.72374516110351117</v>
      </c>
      <c r="AI1986">
        <v>0</v>
      </c>
      <c r="AJ1986">
        <v>0.72374516110351117</v>
      </c>
      <c r="AK1986">
        <v>0</v>
      </c>
      <c r="AL1986">
        <v>0</v>
      </c>
      <c r="AM1986">
        <v>0</v>
      </c>
      <c r="AN1986">
        <v>0.72374516110351117</v>
      </c>
      <c r="AO1986">
        <v>0</v>
      </c>
      <c r="AP1986">
        <v>0.72374516110351117</v>
      </c>
    </row>
    <row r="1987" spans="1:42" x14ac:dyDescent="0.3">
      <c r="A1987">
        <v>2628</v>
      </c>
      <c r="B1987" t="s">
        <v>32</v>
      </c>
      <c r="C1987" t="s">
        <v>234</v>
      </c>
      <c r="D1987" t="s">
        <v>35</v>
      </c>
      <c r="E1987" t="s">
        <v>35</v>
      </c>
      <c r="F1987">
        <v>46173</v>
      </c>
      <c r="G1987">
        <v>18139</v>
      </c>
      <c r="H1987" t="s">
        <v>310</v>
      </c>
      <c r="I1987" t="s">
        <v>311</v>
      </c>
      <c r="J1987">
        <v>0</v>
      </c>
      <c r="K1987">
        <v>0</v>
      </c>
      <c r="L1987">
        <v>0</v>
      </c>
      <c r="M1987">
        <v>0</v>
      </c>
      <c r="N1987">
        <v>0</v>
      </c>
      <c r="O1987" s="3">
        <v>0</v>
      </c>
      <c r="P1987">
        <v>0</v>
      </c>
      <c r="Q1987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7">
        <f t="shared" si="124"/>
        <v>0</v>
      </c>
      <c r="Y1987" s="7">
        <f t="shared" si="125"/>
        <v>0</v>
      </c>
      <c r="Z1987" s="7">
        <f t="shared" si="126"/>
        <v>0</v>
      </c>
      <c r="AA1987" s="7">
        <f t="shared" si="127"/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</row>
    <row r="1988" spans="1:42" x14ac:dyDescent="0.3">
      <c r="A1988">
        <v>2629</v>
      </c>
      <c r="B1988" t="s">
        <v>32</v>
      </c>
      <c r="C1988" t="s">
        <v>312</v>
      </c>
      <c r="D1988" t="s">
        <v>35</v>
      </c>
      <c r="E1988" t="s">
        <v>35</v>
      </c>
      <c r="F1988">
        <v>46979</v>
      </c>
      <c r="G1988">
        <v>18067</v>
      </c>
      <c r="H1988" t="s">
        <v>240</v>
      </c>
      <c r="I1988" t="s">
        <v>241</v>
      </c>
      <c r="J1988">
        <v>0</v>
      </c>
      <c r="K1988">
        <v>0</v>
      </c>
      <c r="L1988">
        <v>0</v>
      </c>
      <c r="M1988">
        <v>0</v>
      </c>
      <c r="N1988">
        <v>0</v>
      </c>
      <c r="O1988" s="3">
        <v>0</v>
      </c>
      <c r="P1988">
        <v>1</v>
      </c>
      <c r="Q1988">
        <v>1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7">
        <f t="shared" si="124"/>
        <v>0</v>
      </c>
      <c r="Y1988" s="7">
        <f t="shared" si="125"/>
        <v>0</v>
      </c>
      <c r="Z1988" s="7">
        <f t="shared" si="126"/>
        <v>0</v>
      </c>
      <c r="AA1988" s="7">
        <f t="shared" si="127"/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0.70089095008881852</v>
      </c>
      <c r="AI1988">
        <v>0</v>
      </c>
      <c r="AJ1988">
        <v>0.70089095008881852</v>
      </c>
      <c r="AK1988">
        <v>0</v>
      </c>
      <c r="AL1988">
        <v>0</v>
      </c>
      <c r="AM1988">
        <v>0</v>
      </c>
      <c r="AN1988">
        <v>0.70089095008881852</v>
      </c>
      <c r="AO1988">
        <v>0</v>
      </c>
      <c r="AP1988">
        <v>0.70089095008881852</v>
      </c>
    </row>
    <row r="1989" spans="1:42" x14ac:dyDescent="0.3">
      <c r="A1989">
        <v>2630</v>
      </c>
      <c r="B1989" t="s">
        <v>32</v>
      </c>
      <c r="C1989" t="s">
        <v>313</v>
      </c>
      <c r="D1989" t="s">
        <v>204</v>
      </c>
      <c r="E1989" t="s">
        <v>35</v>
      </c>
      <c r="F1989">
        <v>46376</v>
      </c>
      <c r="G1989">
        <v>18089</v>
      </c>
      <c r="H1989" t="s">
        <v>243</v>
      </c>
      <c r="I1989" t="s">
        <v>244</v>
      </c>
      <c r="J1989">
        <v>0</v>
      </c>
      <c r="K1989">
        <v>0</v>
      </c>
      <c r="L1989">
        <v>0</v>
      </c>
      <c r="M1989">
        <v>0</v>
      </c>
      <c r="N1989">
        <v>0</v>
      </c>
      <c r="O1989" s="3">
        <v>0</v>
      </c>
      <c r="P1989">
        <v>1</v>
      </c>
      <c r="Q1989">
        <v>1</v>
      </c>
      <c r="R1989" s="3">
        <v>1</v>
      </c>
      <c r="S1989" s="3">
        <v>0</v>
      </c>
      <c r="T1989" s="3">
        <v>1</v>
      </c>
      <c r="U1989" s="3">
        <v>1</v>
      </c>
      <c r="V1989" s="3">
        <v>0</v>
      </c>
      <c r="W1989" s="3">
        <v>1</v>
      </c>
      <c r="X1989" s="7">
        <f t="shared" si="124"/>
        <v>0</v>
      </c>
      <c r="Y1989" s="7">
        <f t="shared" si="125"/>
        <v>7.3910645339216776</v>
      </c>
      <c r="Z1989" s="7">
        <f t="shared" si="126"/>
        <v>0</v>
      </c>
      <c r="AA1989" s="7">
        <f t="shared" si="127"/>
        <v>0</v>
      </c>
      <c r="AB1989">
        <v>0</v>
      </c>
      <c r="AC1989">
        <v>7.3910645339216776</v>
      </c>
      <c r="AD1989">
        <v>7.3910645339216776</v>
      </c>
      <c r="AE1989">
        <v>0</v>
      </c>
      <c r="AF1989">
        <v>0</v>
      </c>
      <c r="AG1989">
        <v>0</v>
      </c>
      <c r="AH1989">
        <v>0.2804773724879745</v>
      </c>
      <c r="AI1989">
        <v>0</v>
      </c>
      <c r="AJ1989">
        <v>0.2804773724879745</v>
      </c>
      <c r="AK1989">
        <v>0</v>
      </c>
      <c r="AL1989">
        <v>7.3910645339216776</v>
      </c>
      <c r="AM1989">
        <v>7.3910645339216776</v>
      </c>
      <c r="AN1989">
        <v>0.2804773724879745</v>
      </c>
      <c r="AO1989">
        <v>7.3910645339216776</v>
      </c>
      <c r="AP1989">
        <v>7.6715419064096517</v>
      </c>
    </row>
    <row r="1990" spans="1:42" x14ac:dyDescent="0.3">
      <c r="A1990">
        <v>2631</v>
      </c>
      <c r="B1990" t="s">
        <v>32</v>
      </c>
      <c r="C1990" t="s">
        <v>110</v>
      </c>
      <c r="D1990" t="s">
        <v>314</v>
      </c>
      <c r="E1990" t="s">
        <v>35</v>
      </c>
      <c r="F1990">
        <v>47274</v>
      </c>
      <c r="G1990">
        <v>18071</v>
      </c>
      <c r="H1990" t="s">
        <v>113</v>
      </c>
      <c r="I1990" t="s">
        <v>114</v>
      </c>
      <c r="J1990">
        <v>0</v>
      </c>
      <c r="K1990">
        <v>0</v>
      </c>
      <c r="L1990">
        <v>0</v>
      </c>
      <c r="M1990">
        <v>0</v>
      </c>
      <c r="N1990">
        <v>0</v>
      </c>
      <c r="O1990" s="3">
        <v>0</v>
      </c>
      <c r="P1990">
        <v>0</v>
      </c>
      <c r="Q1990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7">
        <f t="shared" si="124"/>
        <v>0</v>
      </c>
      <c r="Y1990" s="7">
        <f t="shared" si="125"/>
        <v>0</v>
      </c>
      <c r="Z1990" s="7">
        <f t="shared" si="126"/>
        <v>0</v>
      </c>
      <c r="AA1990" s="7">
        <f t="shared" si="127"/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</row>
    <row r="1991" spans="1:42" x14ac:dyDescent="0.3">
      <c r="A1991">
        <v>2632</v>
      </c>
      <c r="B1991" t="s">
        <v>32</v>
      </c>
      <c r="C1991" t="s">
        <v>315</v>
      </c>
      <c r="D1991" t="s">
        <v>316</v>
      </c>
      <c r="E1991" t="s">
        <v>35</v>
      </c>
      <c r="F1991">
        <v>46069</v>
      </c>
      <c r="G1991">
        <v>18057</v>
      </c>
      <c r="H1991" t="s">
        <v>317</v>
      </c>
      <c r="I1991" t="s">
        <v>318</v>
      </c>
      <c r="J1991">
        <v>18089</v>
      </c>
      <c r="K1991" t="s">
        <v>244</v>
      </c>
      <c r="L1991">
        <v>0</v>
      </c>
      <c r="M1991">
        <v>0</v>
      </c>
      <c r="N1991">
        <v>0</v>
      </c>
      <c r="O1991" s="3">
        <v>0</v>
      </c>
      <c r="P1991">
        <v>1</v>
      </c>
      <c r="Q1991">
        <v>1</v>
      </c>
      <c r="R1991" s="3">
        <v>0</v>
      </c>
      <c r="S1991" s="3">
        <v>1</v>
      </c>
      <c r="T1991" s="3">
        <v>1</v>
      </c>
      <c r="U1991" s="3">
        <v>0</v>
      </c>
      <c r="V1991" s="3">
        <v>1</v>
      </c>
      <c r="W1991" s="3">
        <v>1</v>
      </c>
      <c r="X1991" s="7">
        <f t="shared" si="124"/>
        <v>0</v>
      </c>
      <c r="Y1991" s="7">
        <f t="shared" si="125"/>
        <v>0</v>
      </c>
      <c r="Z1991" s="7">
        <f t="shared" si="126"/>
        <v>0</v>
      </c>
      <c r="AA1991" s="7">
        <f t="shared" si="127"/>
        <v>0</v>
      </c>
      <c r="AB1991">
        <v>0</v>
      </c>
      <c r="AC1991">
        <v>0</v>
      </c>
      <c r="AD1991">
        <v>0</v>
      </c>
      <c r="AE1991">
        <v>0</v>
      </c>
      <c r="AF1991">
        <v>6.761256988314126</v>
      </c>
      <c r="AG1991">
        <v>6.761256988314126</v>
      </c>
      <c r="AH1991">
        <v>0.34582908040053018</v>
      </c>
      <c r="AI1991">
        <v>0.3020918731734043</v>
      </c>
      <c r="AJ1991">
        <v>0.64792095357393442</v>
      </c>
      <c r="AK1991">
        <v>0</v>
      </c>
      <c r="AL1991">
        <v>6.761256988314126</v>
      </c>
      <c r="AM1991">
        <v>6.761256988314126</v>
      </c>
      <c r="AN1991">
        <v>0.34582908040053018</v>
      </c>
      <c r="AO1991">
        <v>0.3020918731734043</v>
      </c>
      <c r="AP1991">
        <v>0.64792095357393442</v>
      </c>
    </row>
    <row r="1992" spans="1:42" x14ac:dyDescent="0.3">
      <c r="A1992">
        <v>2633</v>
      </c>
      <c r="B1992" t="s">
        <v>32</v>
      </c>
      <c r="C1992" t="s">
        <v>319</v>
      </c>
      <c r="D1992" t="s">
        <v>42</v>
      </c>
      <c r="E1992" t="s">
        <v>35</v>
      </c>
      <c r="F1992">
        <v>47879</v>
      </c>
      <c r="G1992">
        <v>18153</v>
      </c>
      <c r="H1992" t="s">
        <v>207</v>
      </c>
      <c r="I1992" t="s">
        <v>208</v>
      </c>
      <c r="J1992">
        <v>0</v>
      </c>
      <c r="K1992">
        <v>0</v>
      </c>
      <c r="L1992">
        <v>0</v>
      </c>
      <c r="M1992">
        <v>0</v>
      </c>
      <c r="N1992">
        <v>0</v>
      </c>
      <c r="O1992" s="3">
        <v>0</v>
      </c>
      <c r="P1992">
        <v>0</v>
      </c>
      <c r="Q1992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7">
        <f t="shared" si="124"/>
        <v>0</v>
      </c>
      <c r="Y1992" s="7">
        <f t="shared" si="125"/>
        <v>0</v>
      </c>
      <c r="Z1992" s="7">
        <f t="shared" si="126"/>
        <v>0</v>
      </c>
      <c r="AA1992" s="7">
        <f t="shared" si="127"/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</row>
    <row r="1993" spans="1:42" x14ac:dyDescent="0.3">
      <c r="A1993">
        <v>2634</v>
      </c>
      <c r="B1993" t="s">
        <v>32</v>
      </c>
      <c r="C1993" t="s">
        <v>320</v>
      </c>
      <c r="D1993" t="s">
        <v>321</v>
      </c>
      <c r="E1993" t="s">
        <v>35</v>
      </c>
      <c r="F1993">
        <v>46601</v>
      </c>
      <c r="G1993">
        <v>18141</v>
      </c>
      <c r="H1993" t="s">
        <v>39</v>
      </c>
      <c r="I1993" t="s">
        <v>40</v>
      </c>
      <c r="J1993">
        <v>0</v>
      </c>
      <c r="K1993">
        <v>0</v>
      </c>
      <c r="L1993">
        <v>0</v>
      </c>
      <c r="M1993">
        <v>0</v>
      </c>
      <c r="N1993">
        <v>0</v>
      </c>
      <c r="O1993" s="3">
        <v>1</v>
      </c>
      <c r="P1993">
        <v>0</v>
      </c>
      <c r="Q1993">
        <v>1</v>
      </c>
      <c r="R1993" s="3">
        <v>0</v>
      </c>
      <c r="S1993" s="3">
        <v>0</v>
      </c>
      <c r="T1993" s="3">
        <v>0</v>
      </c>
      <c r="U1993" s="3">
        <v>1</v>
      </c>
      <c r="V1993" s="3">
        <v>0</v>
      </c>
      <c r="W1993" s="3">
        <v>1</v>
      </c>
      <c r="X1993" s="7">
        <f t="shared" si="124"/>
        <v>0</v>
      </c>
      <c r="Y1993" s="7">
        <f t="shared" si="125"/>
        <v>3.1429099648733594</v>
      </c>
      <c r="Z1993" s="7">
        <f t="shared" si="126"/>
        <v>1</v>
      </c>
      <c r="AA1993" s="7">
        <f t="shared" si="127"/>
        <v>1</v>
      </c>
      <c r="AB1993">
        <v>3.1429099648733594</v>
      </c>
      <c r="AC1993">
        <v>0</v>
      </c>
      <c r="AD1993">
        <v>3.1429099648733594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3.1429099648733594</v>
      </c>
      <c r="AL1993">
        <v>0</v>
      </c>
      <c r="AM1993">
        <v>3.1429099648733594</v>
      </c>
      <c r="AN1993">
        <v>3.1429099648733594</v>
      </c>
      <c r="AO1993">
        <v>0</v>
      </c>
      <c r="AP1993">
        <v>3.1429099648733594</v>
      </c>
    </row>
    <row r="1994" spans="1:42" x14ac:dyDescent="0.3">
      <c r="A1994">
        <v>2635</v>
      </c>
      <c r="B1994" t="s">
        <v>32</v>
      </c>
      <c r="C1994" t="s">
        <v>207</v>
      </c>
      <c r="D1994" t="s">
        <v>200</v>
      </c>
      <c r="E1994" t="s">
        <v>35</v>
      </c>
      <c r="F1994">
        <v>47882</v>
      </c>
      <c r="G1994">
        <v>18153</v>
      </c>
      <c r="H1994" t="s">
        <v>207</v>
      </c>
      <c r="I1994" t="s">
        <v>208</v>
      </c>
      <c r="J1994">
        <v>0</v>
      </c>
      <c r="K1994">
        <v>0</v>
      </c>
      <c r="L1994">
        <v>0</v>
      </c>
      <c r="M1994">
        <v>0</v>
      </c>
      <c r="N1994">
        <v>0</v>
      </c>
      <c r="O1994" s="3">
        <v>0</v>
      </c>
      <c r="P1994">
        <v>0</v>
      </c>
      <c r="Q1994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7">
        <f t="shared" si="124"/>
        <v>0</v>
      </c>
      <c r="Y1994" s="7">
        <f t="shared" si="125"/>
        <v>0</v>
      </c>
      <c r="Z1994" s="7">
        <f t="shared" si="126"/>
        <v>0</v>
      </c>
      <c r="AA1994" s="7">
        <f t="shared" si="127"/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</row>
    <row r="1995" spans="1:42" x14ac:dyDescent="0.3">
      <c r="A1995">
        <v>2636</v>
      </c>
      <c r="B1995" t="s">
        <v>32</v>
      </c>
      <c r="C1995" t="s">
        <v>322</v>
      </c>
      <c r="D1995" t="s">
        <v>88</v>
      </c>
      <c r="E1995" t="s">
        <v>35</v>
      </c>
      <c r="F1995">
        <v>46070</v>
      </c>
      <c r="G1995">
        <v>18095</v>
      </c>
      <c r="H1995" t="s">
        <v>261</v>
      </c>
      <c r="I1995" t="s">
        <v>269</v>
      </c>
      <c r="J1995">
        <v>0</v>
      </c>
      <c r="K1995">
        <v>0</v>
      </c>
      <c r="L1995">
        <v>0</v>
      </c>
      <c r="M1995">
        <v>0</v>
      </c>
      <c r="N1995">
        <v>0</v>
      </c>
      <c r="O1995" s="3">
        <v>1</v>
      </c>
      <c r="P1995">
        <v>0</v>
      </c>
      <c r="Q1995">
        <v>1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7">
        <f t="shared" si="124"/>
        <v>0</v>
      </c>
      <c r="Y1995" s="7">
        <f t="shared" si="125"/>
        <v>0</v>
      </c>
      <c r="Z1995" s="7">
        <f t="shared" si="126"/>
        <v>1</v>
      </c>
      <c r="AA1995" s="7">
        <f t="shared" si="127"/>
        <v>0</v>
      </c>
      <c r="AB1995">
        <v>1.7736045905059989</v>
      </c>
      <c r="AC1995">
        <v>0</v>
      </c>
      <c r="AD1995">
        <v>1.7736045905059989</v>
      </c>
      <c r="AE1995">
        <v>0</v>
      </c>
      <c r="AF1995">
        <v>0</v>
      </c>
      <c r="AG1995">
        <v>0</v>
      </c>
      <c r="AH1995">
        <v>0.30269169942856028</v>
      </c>
      <c r="AI1995">
        <v>0</v>
      </c>
      <c r="AJ1995">
        <v>0.30269169942856028</v>
      </c>
      <c r="AK1995">
        <v>1.7736045905059989</v>
      </c>
      <c r="AL1995">
        <v>0</v>
      </c>
      <c r="AM1995">
        <v>1.7736045905059989</v>
      </c>
      <c r="AN1995">
        <v>2.0762962899345592</v>
      </c>
      <c r="AO1995">
        <v>0</v>
      </c>
      <c r="AP1995">
        <v>2.0762962899345592</v>
      </c>
    </row>
    <row r="1996" spans="1:42" x14ac:dyDescent="0.3">
      <c r="A1996">
        <v>2637</v>
      </c>
      <c r="B1996" t="s">
        <v>32</v>
      </c>
      <c r="C1996" t="s">
        <v>323</v>
      </c>
      <c r="D1996" t="s">
        <v>324</v>
      </c>
      <c r="E1996" t="s">
        <v>35</v>
      </c>
      <c r="F1996">
        <v>46986</v>
      </c>
      <c r="G1996">
        <v>18053</v>
      </c>
      <c r="H1996" t="s">
        <v>265</v>
      </c>
      <c r="I1996" t="s">
        <v>266</v>
      </c>
      <c r="J1996">
        <v>0</v>
      </c>
      <c r="K1996">
        <v>0</v>
      </c>
      <c r="L1996">
        <v>0</v>
      </c>
      <c r="M1996">
        <v>0</v>
      </c>
      <c r="N1996">
        <v>0</v>
      </c>
      <c r="O1996" s="3">
        <v>1</v>
      </c>
      <c r="P1996">
        <v>0</v>
      </c>
      <c r="Q1996">
        <v>1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7">
        <f t="shared" si="124"/>
        <v>0</v>
      </c>
      <c r="Y1996" s="7">
        <f t="shared" si="125"/>
        <v>0</v>
      </c>
      <c r="Z1996" s="7">
        <f t="shared" si="126"/>
        <v>1</v>
      </c>
      <c r="AA1996" s="7">
        <f t="shared" si="127"/>
        <v>0</v>
      </c>
      <c r="AB1996">
        <v>1.780717090837606</v>
      </c>
      <c r="AC1996">
        <v>0</v>
      </c>
      <c r="AD1996">
        <v>1.780717090837606</v>
      </c>
      <c r="AE1996">
        <v>0</v>
      </c>
      <c r="AF1996">
        <v>0</v>
      </c>
      <c r="AG1996">
        <v>0</v>
      </c>
      <c r="AH1996">
        <v>1.0509875854137618</v>
      </c>
      <c r="AI1996">
        <v>0</v>
      </c>
      <c r="AJ1996">
        <v>1.0509875854137618</v>
      </c>
      <c r="AK1996">
        <v>1.780717090837606</v>
      </c>
      <c r="AL1996">
        <v>0</v>
      </c>
      <c r="AM1996">
        <v>1.780717090837606</v>
      </c>
      <c r="AN1996">
        <v>2.831704676251368</v>
      </c>
      <c r="AO1996">
        <v>0</v>
      </c>
      <c r="AP1996">
        <v>2.831704676251368</v>
      </c>
    </row>
    <row r="1997" spans="1:42" x14ac:dyDescent="0.3">
      <c r="A1997">
        <v>2638</v>
      </c>
      <c r="B1997" t="s">
        <v>32</v>
      </c>
      <c r="C1997" t="s">
        <v>325</v>
      </c>
      <c r="D1997" t="s">
        <v>42</v>
      </c>
      <c r="E1997" t="s">
        <v>35</v>
      </c>
      <c r="F1997">
        <v>47801</v>
      </c>
      <c r="G1997">
        <v>18167</v>
      </c>
      <c r="H1997" t="s">
        <v>326</v>
      </c>
      <c r="I1997" t="s">
        <v>327</v>
      </c>
      <c r="J1997">
        <v>0</v>
      </c>
      <c r="K1997">
        <v>0</v>
      </c>
      <c r="L1997">
        <v>0</v>
      </c>
      <c r="M1997">
        <v>0</v>
      </c>
      <c r="N1997">
        <v>0</v>
      </c>
      <c r="O1997" s="3">
        <v>0</v>
      </c>
      <c r="P1997">
        <v>0</v>
      </c>
      <c r="Q1997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7">
        <f t="shared" si="124"/>
        <v>0</v>
      </c>
      <c r="Y1997" s="7">
        <f t="shared" si="125"/>
        <v>0</v>
      </c>
      <c r="Z1997" s="7">
        <f t="shared" si="126"/>
        <v>0</v>
      </c>
      <c r="AA1997" s="7">
        <f t="shared" si="127"/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</row>
    <row r="1998" spans="1:42" x14ac:dyDescent="0.3">
      <c r="A1998">
        <v>2639</v>
      </c>
      <c r="B1998" t="s">
        <v>32</v>
      </c>
      <c r="C1998" t="s">
        <v>328</v>
      </c>
      <c r="D1998" t="s">
        <v>48</v>
      </c>
      <c r="E1998" t="s">
        <v>35</v>
      </c>
      <c r="F1998">
        <v>46382</v>
      </c>
      <c r="G1998">
        <v>18091</v>
      </c>
      <c r="H1998" t="s">
        <v>81</v>
      </c>
      <c r="I1998" t="s">
        <v>82</v>
      </c>
      <c r="J1998">
        <v>0</v>
      </c>
      <c r="K1998">
        <v>0</v>
      </c>
      <c r="L1998">
        <v>0</v>
      </c>
      <c r="M1998">
        <v>0</v>
      </c>
      <c r="N1998">
        <v>0</v>
      </c>
      <c r="O1998" s="3">
        <v>0</v>
      </c>
      <c r="P1998">
        <v>1</v>
      </c>
      <c r="Q1998">
        <v>1</v>
      </c>
      <c r="R1998" s="3">
        <v>0</v>
      </c>
      <c r="S1998" s="3">
        <v>0</v>
      </c>
      <c r="T1998" s="3">
        <v>0</v>
      </c>
      <c r="U1998" s="3">
        <v>0</v>
      </c>
      <c r="V1998" s="3">
        <v>1</v>
      </c>
      <c r="W1998" s="3">
        <v>1</v>
      </c>
      <c r="X1998" s="7">
        <f t="shared" si="124"/>
        <v>0</v>
      </c>
      <c r="Y1998" s="7">
        <f t="shared" si="125"/>
        <v>0</v>
      </c>
      <c r="Z1998" s="7">
        <f t="shared" si="126"/>
        <v>0</v>
      </c>
      <c r="AA1998" s="7">
        <f t="shared" si="127"/>
        <v>0</v>
      </c>
      <c r="AB1998">
        <v>0</v>
      </c>
      <c r="AC1998">
        <v>0</v>
      </c>
      <c r="AD1998">
        <v>0</v>
      </c>
      <c r="AE1998">
        <v>3.3271780539335563</v>
      </c>
      <c r="AF1998">
        <v>0</v>
      </c>
      <c r="AG1998">
        <v>3.3271780539335563</v>
      </c>
      <c r="AH1998">
        <v>0.94701706297996924</v>
      </c>
      <c r="AI1998">
        <v>0</v>
      </c>
      <c r="AJ1998">
        <v>0.94701706297996924</v>
      </c>
      <c r="AK1998">
        <v>3.3271780539335563</v>
      </c>
      <c r="AL1998">
        <v>0</v>
      </c>
      <c r="AM1998">
        <v>3.3271780539335563</v>
      </c>
      <c r="AN1998">
        <v>0.94701706297996924</v>
      </c>
      <c r="AO1998">
        <v>0</v>
      </c>
      <c r="AP1998">
        <v>0.94701706297996924</v>
      </c>
    </row>
    <row r="1999" spans="1:42" x14ac:dyDescent="0.3">
      <c r="A1999">
        <v>2640</v>
      </c>
      <c r="B1999" t="s">
        <v>32</v>
      </c>
      <c r="C1999" t="s">
        <v>329</v>
      </c>
      <c r="D1999" t="s">
        <v>330</v>
      </c>
      <c r="E1999" t="s">
        <v>148</v>
      </c>
      <c r="F1999">
        <v>46383</v>
      </c>
      <c r="G1999">
        <v>18127</v>
      </c>
      <c r="H1999" t="s">
        <v>149</v>
      </c>
      <c r="I1999" t="s">
        <v>150</v>
      </c>
      <c r="J1999">
        <v>18157</v>
      </c>
      <c r="K1999" t="s">
        <v>179</v>
      </c>
      <c r="L1999">
        <v>0</v>
      </c>
      <c r="M1999">
        <v>0</v>
      </c>
      <c r="N1999">
        <v>0</v>
      </c>
      <c r="O1999" s="3">
        <v>0</v>
      </c>
      <c r="P1999">
        <v>1</v>
      </c>
      <c r="Q1999">
        <v>1</v>
      </c>
      <c r="R1999" s="3">
        <v>0</v>
      </c>
      <c r="S1999" s="3">
        <v>1</v>
      </c>
      <c r="T1999" s="3">
        <v>1</v>
      </c>
      <c r="U1999" s="3">
        <v>0</v>
      </c>
      <c r="V1999" s="3">
        <v>1</v>
      </c>
      <c r="W1999" s="3">
        <v>1</v>
      </c>
      <c r="X1999" s="7">
        <f t="shared" si="124"/>
        <v>0</v>
      </c>
      <c r="Y1999" s="7">
        <f t="shared" si="125"/>
        <v>0</v>
      </c>
      <c r="Z1999" s="7">
        <f t="shared" si="126"/>
        <v>0</v>
      </c>
      <c r="AA1999" s="7">
        <f t="shared" si="127"/>
        <v>0</v>
      </c>
      <c r="AB1999">
        <v>0</v>
      </c>
      <c r="AC1999">
        <v>0</v>
      </c>
      <c r="AD1999">
        <v>0</v>
      </c>
      <c r="AE1999">
        <v>0</v>
      </c>
      <c r="AF1999">
        <v>5.5095098931634174</v>
      </c>
      <c r="AG1999">
        <v>5.5095098931634174</v>
      </c>
      <c r="AH1999">
        <v>0.24965983847008447</v>
      </c>
      <c r="AI1999">
        <v>1.1290866194809572</v>
      </c>
      <c r="AJ1999">
        <v>1.3787464579510416</v>
      </c>
      <c r="AK1999">
        <v>0</v>
      </c>
      <c r="AL1999">
        <v>5.5095098931634174</v>
      </c>
      <c r="AM1999">
        <v>5.5095098931634174</v>
      </c>
      <c r="AN1999">
        <v>0.24965983847008447</v>
      </c>
      <c r="AO1999">
        <v>1.1290866194809572</v>
      </c>
      <c r="AP1999">
        <v>1.3787464579510416</v>
      </c>
    </row>
    <row r="2000" spans="1:42" x14ac:dyDescent="0.3">
      <c r="A2000">
        <v>2642</v>
      </c>
      <c r="B2000" t="s">
        <v>32</v>
      </c>
      <c r="C2000" t="s">
        <v>331</v>
      </c>
      <c r="D2000" t="s">
        <v>226</v>
      </c>
      <c r="E2000" t="s">
        <v>35</v>
      </c>
      <c r="F2000">
        <v>46182</v>
      </c>
      <c r="G2000">
        <v>18145</v>
      </c>
      <c r="H2000" t="s">
        <v>277</v>
      </c>
      <c r="I2000" t="s">
        <v>278</v>
      </c>
      <c r="J2000">
        <v>18157</v>
      </c>
      <c r="K2000" t="s">
        <v>179</v>
      </c>
      <c r="L2000">
        <v>0</v>
      </c>
      <c r="M2000">
        <v>0</v>
      </c>
      <c r="N2000">
        <v>0</v>
      </c>
      <c r="O2000" s="3">
        <v>0</v>
      </c>
      <c r="P2000">
        <v>0</v>
      </c>
      <c r="Q2000">
        <v>0</v>
      </c>
      <c r="R2000" s="3">
        <v>0</v>
      </c>
      <c r="S2000" s="3">
        <v>1</v>
      </c>
      <c r="T2000" s="3">
        <v>1</v>
      </c>
      <c r="U2000" s="3">
        <v>0</v>
      </c>
      <c r="V2000" s="3">
        <v>1</v>
      </c>
      <c r="W2000" s="3">
        <v>1</v>
      </c>
      <c r="X2000" s="7">
        <f t="shared" si="124"/>
        <v>0</v>
      </c>
      <c r="Y2000" s="7">
        <f t="shared" si="125"/>
        <v>0</v>
      </c>
      <c r="Z2000" s="7">
        <f t="shared" si="126"/>
        <v>0</v>
      </c>
      <c r="AA2000" s="7">
        <f t="shared" si="127"/>
        <v>0</v>
      </c>
      <c r="AB2000">
        <v>0</v>
      </c>
      <c r="AC2000">
        <v>0</v>
      </c>
      <c r="AD2000">
        <v>0</v>
      </c>
      <c r="AE2000">
        <v>0</v>
      </c>
      <c r="AF2000">
        <v>5.5095098931634174</v>
      </c>
      <c r="AG2000">
        <v>5.5095098931634174</v>
      </c>
      <c r="AH2000">
        <v>0</v>
      </c>
      <c r="AI2000">
        <v>0.44810599144058433</v>
      </c>
      <c r="AJ2000">
        <v>0.44810599144058433</v>
      </c>
      <c r="AK2000">
        <v>0</v>
      </c>
      <c r="AL2000">
        <v>5.5095098931634174</v>
      </c>
      <c r="AM2000">
        <v>5.5095098931634174</v>
      </c>
      <c r="AN2000">
        <v>0</v>
      </c>
      <c r="AO2000">
        <v>0.44810599144058433</v>
      </c>
      <c r="AP2000">
        <v>0.44810599144058433</v>
      </c>
    </row>
    <row r="2001" spans="1:42" x14ac:dyDescent="0.3">
      <c r="A2001">
        <v>2643</v>
      </c>
      <c r="B2001" t="s">
        <v>32</v>
      </c>
      <c r="C2001" t="s">
        <v>332</v>
      </c>
      <c r="D2001" t="s">
        <v>333</v>
      </c>
      <c r="E2001" t="s">
        <v>35</v>
      </c>
      <c r="F2001">
        <v>46390</v>
      </c>
      <c r="G2001">
        <v>18091</v>
      </c>
      <c r="H2001" t="s">
        <v>81</v>
      </c>
      <c r="I2001" t="s">
        <v>82</v>
      </c>
      <c r="J2001">
        <v>0</v>
      </c>
      <c r="K2001">
        <v>0</v>
      </c>
      <c r="L2001">
        <v>0</v>
      </c>
      <c r="M2001">
        <v>0</v>
      </c>
      <c r="N2001">
        <v>0</v>
      </c>
      <c r="O2001" s="3">
        <v>0</v>
      </c>
      <c r="P2001">
        <v>1</v>
      </c>
      <c r="Q2001">
        <v>1</v>
      </c>
      <c r="R2001" s="3">
        <v>0</v>
      </c>
      <c r="S2001" s="3">
        <v>0</v>
      </c>
      <c r="T2001" s="3">
        <v>0</v>
      </c>
      <c r="U2001" s="3">
        <v>0</v>
      </c>
      <c r="V2001" s="3">
        <v>1</v>
      </c>
      <c r="W2001" s="3">
        <v>1</v>
      </c>
      <c r="X2001" s="7">
        <f t="shared" si="124"/>
        <v>0</v>
      </c>
      <c r="Y2001" s="7">
        <f t="shared" si="125"/>
        <v>0</v>
      </c>
      <c r="Z2001" s="7">
        <f t="shared" si="126"/>
        <v>0</v>
      </c>
      <c r="AA2001" s="7">
        <f t="shared" si="127"/>
        <v>0</v>
      </c>
      <c r="AB2001">
        <v>0</v>
      </c>
      <c r="AC2001">
        <v>0</v>
      </c>
      <c r="AD2001">
        <v>0</v>
      </c>
      <c r="AE2001">
        <v>3.3271780539335563</v>
      </c>
      <c r="AF2001">
        <v>0</v>
      </c>
      <c r="AG2001">
        <v>3.3271780539335563</v>
      </c>
      <c r="AH2001">
        <v>0.94701706297996924</v>
      </c>
      <c r="AI2001">
        <v>0</v>
      </c>
      <c r="AJ2001">
        <v>0.94701706297996924</v>
      </c>
      <c r="AK2001">
        <v>3.3271780539335563</v>
      </c>
      <c r="AL2001">
        <v>0</v>
      </c>
      <c r="AM2001">
        <v>3.3271780539335563</v>
      </c>
      <c r="AN2001">
        <v>0.94701706297996924</v>
      </c>
      <c r="AO2001">
        <v>0</v>
      </c>
      <c r="AP2001">
        <v>0.94701706297996924</v>
      </c>
    </row>
    <row r="2002" spans="1:42" x14ac:dyDescent="0.3">
      <c r="A2002">
        <v>2644</v>
      </c>
      <c r="B2002" t="s">
        <v>32</v>
      </c>
      <c r="C2002" t="s">
        <v>334</v>
      </c>
      <c r="D2002" t="s">
        <v>335</v>
      </c>
      <c r="E2002" t="s">
        <v>35</v>
      </c>
      <c r="F2002">
        <v>46580</v>
      </c>
      <c r="G2002">
        <v>18085</v>
      </c>
      <c r="H2002" t="s">
        <v>336</v>
      </c>
      <c r="I2002" t="s">
        <v>337</v>
      </c>
      <c r="J2002">
        <v>0</v>
      </c>
      <c r="K2002">
        <v>0</v>
      </c>
      <c r="L2002">
        <v>0</v>
      </c>
      <c r="M2002">
        <v>0</v>
      </c>
      <c r="N2002">
        <v>0</v>
      </c>
      <c r="O2002" s="3">
        <v>0</v>
      </c>
      <c r="P2002">
        <v>1</v>
      </c>
      <c r="Q2002">
        <v>1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7">
        <f t="shared" si="124"/>
        <v>0</v>
      </c>
      <c r="Y2002" s="7">
        <f t="shared" si="125"/>
        <v>0</v>
      </c>
      <c r="Z2002" s="7">
        <f t="shared" si="126"/>
        <v>0</v>
      </c>
      <c r="AA2002" s="7">
        <f t="shared" si="127"/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0.41551885158090385</v>
      </c>
      <c r="AI2002">
        <v>0</v>
      </c>
      <c r="AJ2002">
        <v>0.41551885158090385</v>
      </c>
      <c r="AK2002">
        <v>0</v>
      </c>
      <c r="AL2002">
        <v>0</v>
      </c>
      <c r="AM2002">
        <v>0</v>
      </c>
      <c r="AN2002">
        <v>0.41551885158090385</v>
      </c>
      <c r="AO2002">
        <v>0</v>
      </c>
      <c r="AP2002">
        <v>0.41551885158090385</v>
      </c>
    </row>
    <row r="2003" spans="1:42" x14ac:dyDescent="0.3">
      <c r="A2003">
        <v>2645</v>
      </c>
      <c r="B2003" t="s">
        <v>32</v>
      </c>
      <c r="C2003" t="s">
        <v>105</v>
      </c>
      <c r="D2003" t="s">
        <v>338</v>
      </c>
      <c r="E2003" t="s">
        <v>35</v>
      </c>
      <c r="F2003">
        <v>47501</v>
      </c>
      <c r="G2003">
        <v>18027</v>
      </c>
      <c r="H2003" t="s">
        <v>107</v>
      </c>
      <c r="I2003" t="s">
        <v>108</v>
      </c>
      <c r="J2003">
        <v>0</v>
      </c>
      <c r="K2003">
        <v>0</v>
      </c>
      <c r="L2003">
        <v>1</v>
      </c>
      <c r="M2003">
        <v>0</v>
      </c>
      <c r="N2003">
        <v>1</v>
      </c>
      <c r="O2003" s="3">
        <v>1</v>
      </c>
      <c r="P2003">
        <v>0</v>
      </c>
      <c r="Q2003">
        <v>1</v>
      </c>
      <c r="R2003" s="3">
        <v>1</v>
      </c>
      <c r="S2003" s="3">
        <v>0</v>
      </c>
      <c r="T2003" s="3">
        <v>1</v>
      </c>
      <c r="U2003" s="3">
        <v>1</v>
      </c>
      <c r="V2003" s="3">
        <v>0</v>
      </c>
      <c r="W2003" s="3">
        <v>1</v>
      </c>
      <c r="X2003" s="7">
        <f t="shared" si="124"/>
        <v>3.3338609264535188</v>
      </c>
      <c r="Y2003" s="7">
        <f t="shared" si="125"/>
        <v>3.3338609264535188</v>
      </c>
      <c r="Z2003" s="7">
        <f t="shared" si="126"/>
        <v>1</v>
      </c>
      <c r="AA2003" s="7">
        <f t="shared" si="127"/>
        <v>1</v>
      </c>
      <c r="AB2003">
        <v>0.52759312018571269</v>
      </c>
      <c r="AC2003">
        <v>2.8062678062678064</v>
      </c>
      <c r="AD2003">
        <v>3.3338609264535188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0.52759312018571269</v>
      </c>
      <c r="AL2003">
        <v>2.8062678062678064</v>
      </c>
      <c r="AM2003">
        <v>3.3338609264535188</v>
      </c>
      <c r="AN2003">
        <v>0.52759312018571269</v>
      </c>
      <c r="AO2003">
        <v>2.8062678062678064</v>
      </c>
      <c r="AP2003">
        <v>3.3338609264535188</v>
      </c>
    </row>
    <row r="2004" spans="1:42" x14ac:dyDescent="0.3">
      <c r="A2004">
        <v>2646</v>
      </c>
      <c r="B2004" t="s">
        <v>32</v>
      </c>
      <c r="C2004" t="s">
        <v>339</v>
      </c>
      <c r="D2004" t="s">
        <v>340</v>
      </c>
      <c r="E2004" t="s">
        <v>35</v>
      </c>
      <c r="F2004">
        <v>46793</v>
      </c>
      <c r="G2004">
        <v>18033</v>
      </c>
      <c r="H2004" t="s">
        <v>341</v>
      </c>
      <c r="I2004" t="s">
        <v>342</v>
      </c>
      <c r="J2004">
        <v>0</v>
      </c>
      <c r="K2004">
        <v>0</v>
      </c>
      <c r="L2004">
        <v>0</v>
      </c>
      <c r="M2004">
        <v>0</v>
      </c>
      <c r="N2004">
        <v>0</v>
      </c>
      <c r="O2004" s="3">
        <v>0</v>
      </c>
      <c r="P2004">
        <v>0</v>
      </c>
      <c r="Q2004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7">
        <f t="shared" si="124"/>
        <v>0</v>
      </c>
      <c r="Y2004" s="7">
        <f t="shared" si="125"/>
        <v>0</v>
      </c>
      <c r="Z2004" s="7">
        <f t="shared" si="126"/>
        <v>0</v>
      </c>
      <c r="AA2004" s="7">
        <f t="shared" si="127"/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</row>
    <row r="2005" spans="1:42" x14ac:dyDescent="0.3">
      <c r="A2005">
        <v>2647</v>
      </c>
      <c r="B2005" t="s">
        <v>32</v>
      </c>
      <c r="C2005" t="s">
        <v>343</v>
      </c>
      <c r="D2005" t="s">
        <v>191</v>
      </c>
      <c r="E2005" t="s">
        <v>35</v>
      </c>
      <c r="F2005">
        <v>46996</v>
      </c>
      <c r="G2005">
        <v>18131</v>
      </c>
      <c r="H2005" t="s">
        <v>125</v>
      </c>
      <c r="I2005" t="s">
        <v>126</v>
      </c>
      <c r="J2005">
        <v>0</v>
      </c>
      <c r="K2005">
        <v>0</v>
      </c>
      <c r="L2005">
        <v>0</v>
      </c>
      <c r="M2005">
        <v>0</v>
      </c>
      <c r="N2005">
        <v>0</v>
      </c>
      <c r="O2005" s="3">
        <v>0</v>
      </c>
      <c r="P2005">
        <v>1</v>
      </c>
      <c r="Q2005">
        <v>1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7">
        <f t="shared" si="124"/>
        <v>0</v>
      </c>
      <c r="Y2005" s="7">
        <f t="shared" si="125"/>
        <v>0</v>
      </c>
      <c r="Z2005" s="7">
        <f t="shared" si="126"/>
        <v>0</v>
      </c>
      <c r="AA2005" s="7">
        <f t="shared" si="127"/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0.5366649493388288</v>
      </c>
      <c r="AI2005">
        <v>0</v>
      </c>
      <c r="AJ2005">
        <v>0.5366649493388288</v>
      </c>
      <c r="AK2005">
        <v>0</v>
      </c>
      <c r="AL2005">
        <v>0</v>
      </c>
      <c r="AM2005">
        <v>0</v>
      </c>
      <c r="AN2005">
        <v>0.5366649493388288</v>
      </c>
      <c r="AO2005">
        <v>0</v>
      </c>
      <c r="AP2005">
        <v>0.5366649493388288</v>
      </c>
    </row>
    <row r="2006" spans="1:42" x14ac:dyDescent="0.3">
      <c r="A2006">
        <v>2648</v>
      </c>
      <c r="B2006" t="s">
        <v>32</v>
      </c>
      <c r="C2006" t="s">
        <v>98</v>
      </c>
      <c r="D2006" t="s">
        <v>344</v>
      </c>
      <c r="E2006" t="s">
        <v>35</v>
      </c>
      <c r="F2006">
        <v>47394</v>
      </c>
      <c r="G2006">
        <v>18135</v>
      </c>
      <c r="H2006" t="s">
        <v>100</v>
      </c>
      <c r="I2006" t="s">
        <v>101</v>
      </c>
      <c r="J2006">
        <v>0</v>
      </c>
      <c r="K2006">
        <v>0</v>
      </c>
      <c r="L2006">
        <v>0</v>
      </c>
      <c r="M2006">
        <v>0</v>
      </c>
      <c r="N2006">
        <v>0</v>
      </c>
      <c r="O2006" s="3">
        <v>1</v>
      </c>
      <c r="P2006">
        <v>0</v>
      </c>
      <c r="Q2006">
        <v>1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7">
        <f t="shared" si="124"/>
        <v>0</v>
      </c>
      <c r="Y2006" s="7">
        <f t="shared" si="125"/>
        <v>0</v>
      </c>
      <c r="Z2006" s="7">
        <f t="shared" si="126"/>
        <v>1</v>
      </c>
      <c r="AA2006" s="7">
        <f t="shared" si="127"/>
        <v>0</v>
      </c>
      <c r="AB2006">
        <v>2.7203112036016921</v>
      </c>
      <c r="AC2006">
        <v>0</v>
      </c>
      <c r="AD2006">
        <v>2.7203112036016921</v>
      </c>
      <c r="AE2006">
        <v>0</v>
      </c>
      <c r="AF2006">
        <v>0</v>
      </c>
      <c r="AG2006">
        <v>0</v>
      </c>
      <c r="AH2006">
        <v>0.6337489981173926</v>
      </c>
      <c r="AI2006">
        <v>0</v>
      </c>
      <c r="AJ2006">
        <v>0.6337489981173926</v>
      </c>
      <c r="AK2006">
        <v>2.7203112036016921</v>
      </c>
      <c r="AL2006">
        <v>0</v>
      </c>
      <c r="AM2006">
        <v>2.7203112036016921</v>
      </c>
      <c r="AN2006">
        <v>3.3540602017190846</v>
      </c>
      <c r="AO2006">
        <v>0</v>
      </c>
      <c r="AP2006">
        <v>3.3540602017190846</v>
      </c>
    </row>
    <row r="2007" spans="1:42" x14ac:dyDescent="0.3">
      <c r="A2007">
        <v>2649</v>
      </c>
      <c r="B2007" t="s">
        <v>32</v>
      </c>
      <c r="C2007" t="s">
        <v>345</v>
      </c>
      <c r="D2007" t="s">
        <v>35</v>
      </c>
      <c r="E2007" t="s">
        <v>35</v>
      </c>
      <c r="F2007">
        <v>46797</v>
      </c>
      <c r="G2007">
        <v>18003</v>
      </c>
      <c r="H2007" t="s">
        <v>346</v>
      </c>
      <c r="I2007" t="s">
        <v>347</v>
      </c>
      <c r="J2007">
        <v>0</v>
      </c>
      <c r="K2007">
        <v>0</v>
      </c>
      <c r="L2007">
        <v>0</v>
      </c>
      <c r="M2007">
        <v>0</v>
      </c>
      <c r="N2007">
        <v>0</v>
      </c>
      <c r="O2007" s="3">
        <v>0</v>
      </c>
      <c r="P2007">
        <v>1</v>
      </c>
      <c r="Q2007">
        <v>1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7">
        <f t="shared" si="124"/>
        <v>0</v>
      </c>
      <c r="Y2007" s="7">
        <f t="shared" si="125"/>
        <v>0</v>
      </c>
      <c r="Z2007" s="7">
        <f t="shared" si="126"/>
        <v>0</v>
      </c>
      <c r="AA2007" s="7">
        <f t="shared" si="127"/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0.91205508812732294</v>
      </c>
      <c r="AI2007">
        <v>0</v>
      </c>
      <c r="AJ2007">
        <v>0.91205508812732294</v>
      </c>
      <c r="AK2007">
        <v>0</v>
      </c>
      <c r="AL2007">
        <v>0</v>
      </c>
      <c r="AM2007">
        <v>0</v>
      </c>
      <c r="AN2007">
        <v>0.91205508812732294</v>
      </c>
      <c r="AO2007">
        <v>0</v>
      </c>
      <c r="AP2007">
        <v>0.91205508812732294</v>
      </c>
    </row>
    <row r="2008" spans="1:42" x14ac:dyDescent="0.3">
      <c r="A2008">
        <v>2650</v>
      </c>
      <c r="B2008" t="s">
        <v>32</v>
      </c>
      <c r="C2008" t="s">
        <v>348</v>
      </c>
      <c r="D2008" t="s">
        <v>186</v>
      </c>
      <c r="E2008" t="s">
        <v>35</v>
      </c>
      <c r="F2008">
        <v>46595</v>
      </c>
      <c r="G2008">
        <v>18141</v>
      </c>
      <c r="H2008" t="s">
        <v>39</v>
      </c>
      <c r="I2008" t="s">
        <v>40</v>
      </c>
      <c r="J2008">
        <v>0</v>
      </c>
      <c r="K2008">
        <v>0</v>
      </c>
      <c r="L2008">
        <v>0</v>
      </c>
      <c r="M2008">
        <v>0</v>
      </c>
      <c r="N2008">
        <v>0</v>
      </c>
      <c r="O2008" s="3">
        <v>1</v>
      </c>
      <c r="P2008">
        <v>0</v>
      </c>
      <c r="Q2008">
        <v>1</v>
      </c>
      <c r="R2008" s="3">
        <v>0</v>
      </c>
      <c r="S2008" s="3">
        <v>0</v>
      </c>
      <c r="T2008" s="3">
        <v>0</v>
      </c>
      <c r="U2008" s="3">
        <v>1</v>
      </c>
      <c r="V2008" s="3">
        <v>0</v>
      </c>
      <c r="W2008" s="3">
        <v>1</v>
      </c>
      <c r="X2008" s="7">
        <f t="shared" si="124"/>
        <v>0</v>
      </c>
      <c r="Y2008" s="7">
        <f t="shared" si="125"/>
        <v>3.1429099648733594</v>
      </c>
      <c r="Z2008" s="7">
        <f t="shared" si="126"/>
        <v>1</v>
      </c>
      <c r="AA2008" s="7">
        <f t="shared" si="127"/>
        <v>1</v>
      </c>
      <c r="AB2008">
        <v>3.1429099648733594</v>
      </c>
      <c r="AC2008">
        <v>0</v>
      </c>
      <c r="AD2008">
        <v>3.1429099648733594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3.1429099648733594</v>
      </c>
      <c r="AL2008">
        <v>0</v>
      </c>
      <c r="AM2008">
        <v>3.1429099648733594</v>
      </c>
      <c r="AN2008">
        <v>3.1429099648733594</v>
      </c>
      <c r="AO2008">
        <v>0</v>
      </c>
      <c r="AP2008">
        <v>3.1429099648733594</v>
      </c>
    </row>
    <row r="2009" spans="1:42" x14ac:dyDescent="0.3">
      <c r="A2009">
        <v>2751</v>
      </c>
      <c r="B2009" t="s">
        <v>32</v>
      </c>
      <c r="C2009" t="s">
        <v>349</v>
      </c>
      <c r="D2009" t="s">
        <v>290</v>
      </c>
      <c r="E2009" t="s">
        <v>350</v>
      </c>
      <c r="F2009">
        <v>47987</v>
      </c>
      <c r="G2009">
        <v>18045</v>
      </c>
      <c r="H2009" t="s">
        <v>173</v>
      </c>
      <c r="I2009" t="s">
        <v>174</v>
      </c>
      <c r="J2009">
        <v>18089</v>
      </c>
      <c r="K2009" t="s">
        <v>244</v>
      </c>
      <c r="L2009">
        <v>0</v>
      </c>
      <c r="M2009">
        <v>0</v>
      </c>
      <c r="N2009">
        <v>0</v>
      </c>
      <c r="O2009" s="3">
        <v>0</v>
      </c>
      <c r="P2009">
        <v>1</v>
      </c>
      <c r="Q2009">
        <v>1</v>
      </c>
      <c r="R2009" s="3">
        <v>0</v>
      </c>
      <c r="S2009" s="3">
        <v>1</v>
      </c>
      <c r="T2009" s="3">
        <v>1</v>
      </c>
      <c r="U2009" s="3">
        <v>0</v>
      </c>
      <c r="V2009" s="3">
        <v>1</v>
      </c>
      <c r="W2009" s="3">
        <v>1</v>
      </c>
      <c r="X2009" s="7">
        <f t="shared" si="124"/>
        <v>0</v>
      </c>
      <c r="Y2009" s="7">
        <f t="shared" si="125"/>
        <v>0</v>
      </c>
      <c r="Z2009" s="7">
        <f t="shared" si="126"/>
        <v>0</v>
      </c>
      <c r="AA2009" s="7">
        <f t="shared" si="127"/>
        <v>0</v>
      </c>
      <c r="AB2009">
        <v>0</v>
      </c>
      <c r="AC2009">
        <v>0</v>
      </c>
      <c r="AD2009">
        <v>0</v>
      </c>
      <c r="AE2009">
        <v>0</v>
      </c>
      <c r="AF2009">
        <v>6.761256988314126</v>
      </c>
      <c r="AG2009">
        <v>6.761256988314126</v>
      </c>
      <c r="AH2009">
        <v>0.59763445416958694</v>
      </c>
      <c r="AI2009">
        <v>1.3495672583247762</v>
      </c>
      <c r="AJ2009">
        <v>1.947201712494363</v>
      </c>
      <c r="AK2009">
        <v>0</v>
      </c>
      <c r="AL2009">
        <v>6.761256988314126</v>
      </c>
      <c r="AM2009">
        <v>6.761256988314126</v>
      </c>
      <c r="AN2009">
        <v>0.59763445416958694</v>
      </c>
      <c r="AO2009">
        <v>1.3495672583247762</v>
      </c>
      <c r="AP2009">
        <v>1.947201712494363</v>
      </c>
    </row>
    <row r="2010" spans="1:42" x14ac:dyDescent="0.3">
      <c r="A2010">
        <v>2910</v>
      </c>
      <c r="B2010" t="s">
        <v>32</v>
      </c>
      <c r="C2010" t="s">
        <v>351</v>
      </c>
      <c r="D2010" t="s">
        <v>352</v>
      </c>
      <c r="E2010" t="s">
        <v>35</v>
      </c>
      <c r="F2010">
        <v>46919</v>
      </c>
      <c r="G2010">
        <v>18103</v>
      </c>
      <c r="H2010" t="s">
        <v>192</v>
      </c>
      <c r="I2010" t="s">
        <v>193</v>
      </c>
      <c r="J2010">
        <v>0</v>
      </c>
      <c r="K2010">
        <v>0</v>
      </c>
      <c r="L2010">
        <v>0</v>
      </c>
      <c r="M2010">
        <v>0</v>
      </c>
      <c r="N2010">
        <v>0</v>
      </c>
      <c r="O2010" s="3">
        <v>0</v>
      </c>
      <c r="P2010">
        <v>1</v>
      </c>
      <c r="Q2010">
        <v>1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7">
        <f t="shared" si="124"/>
        <v>0</v>
      </c>
      <c r="Y2010" s="7">
        <f t="shared" si="125"/>
        <v>0</v>
      </c>
      <c r="Z2010" s="7">
        <f t="shared" si="126"/>
        <v>0</v>
      </c>
      <c r="AA2010" s="7">
        <f t="shared" si="127"/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1.3850289449039157</v>
      </c>
      <c r="AI2010">
        <v>0</v>
      </c>
      <c r="AJ2010">
        <v>1.3850289449039157</v>
      </c>
      <c r="AK2010">
        <v>0</v>
      </c>
      <c r="AL2010">
        <v>0</v>
      </c>
      <c r="AM2010">
        <v>0</v>
      </c>
      <c r="AN2010">
        <v>1.3850289449039157</v>
      </c>
      <c r="AO2010">
        <v>0</v>
      </c>
      <c r="AP2010">
        <v>1.3850289449039157</v>
      </c>
    </row>
    <row r="2011" spans="1:42" x14ac:dyDescent="0.3">
      <c r="A2011">
        <v>2917</v>
      </c>
      <c r="B2011" t="s">
        <v>32</v>
      </c>
      <c r="C2011" t="s">
        <v>353</v>
      </c>
      <c r="D2011" t="s">
        <v>354</v>
      </c>
      <c r="E2011" t="s">
        <v>35</v>
      </c>
      <c r="F2011">
        <v>46987</v>
      </c>
      <c r="G2011">
        <v>18053</v>
      </c>
      <c r="H2011" t="s">
        <v>265</v>
      </c>
      <c r="I2011" t="s">
        <v>266</v>
      </c>
      <c r="J2011">
        <v>0</v>
      </c>
      <c r="K2011">
        <v>0</v>
      </c>
      <c r="L2011">
        <v>0</v>
      </c>
      <c r="M2011">
        <v>0</v>
      </c>
      <c r="N2011">
        <v>0</v>
      </c>
      <c r="O2011" s="3">
        <v>1</v>
      </c>
      <c r="P2011">
        <v>0</v>
      </c>
      <c r="Q2011">
        <v>1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7">
        <f t="shared" si="124"/>
        <v>0</v>
      </c>
      <c r="Y2011" s="7">
        <f t="shared" si="125"/>
        <v>0</v>
      </c>
      <c r="Z2011" s="7">
        <f t="shared" si="126"/>
        <v>1</v>
      </c>
      <c r="AA2011" s="7">
        <f t="shared" si="127"/>
        <v>0</v>
      </c>
      <c r="AB2011">
        <v>1.780717090837606</v>
      </c>
      <c r="AC2011">
        <v>0</v>
      </c>
      <c r="AD2011">
        <v>1.780717090837606</v>
      </c>
      <c r="AE2011">
        <v>0</v>
      </c>
      <c r="AF2011">
        <v>0</v>
      </c>
      <c r="AG2011">
        <v>0</v>
      </c>
      <c r="AH2011">
        <v>1.0509875854137618</v>
      </c>
      <c r="AI2011">
        <v>0</v>
      </c>
      <c r="AJ2011">
        <v>1.0509875854137618</v>
      </c>
      <c r="AK2011">
        <v>1.780717090837606</v>
      </c>
      <c r="AL2011">
        <v>0</v>
      </c>
      <c r="AM2011">
        <v>1.780717090837606</v>
      </c>
      <c r="AN2011">
        <v>2.831704676251368</v>
      </c>
      <c r="AO2011">
        <v>0</v>
      </c>
      <c r="AP2011">
        <v>2.831704676251368</v>
      </c>
    </row>
    <row r="2012" spans="1:42" x14ac:dyDescent="0.3">
      <c r="A2012">
        <v>3241</v>
      </c>
      <c r="B2012" t="s">
        <v>32</v>
      </c>
      <c r="C2012" t="s">
        <v>233</v>
      </c>
      <c r="D2012" t="s">
        <v>355</v>
      </c>
      <c r="E2012" t="s">
        <v>35</v>
      </c>
      <c r="F2012">
        <v>47946</v>
      </c>
      <c r="G2012">
        <v>18131</v>
      </c>
      <c r="H2012" t="s">
        <v>125</v>
      </c>
      <c r="I2012" t="s">
        <v>126</v>
      </c>
      <c r="J2012">
        <v>0</v>
      </c>
      <c r="K2012">
        <v>0</v>
      </c>
      <c r="L2012">
        <v>0</v>
      </c>
      <c r="M2012">
        <v>0</v>
      </c>
      <c r="N2012">
        <v>0</v>
      </c>
      <c r="O2012" s="3">
        <v>0</v>
      </c>
      <c r="P2012">
        <v>1</v>
      </c>
      <c r="Q2012">
        <v>1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7">
        <f t="shared" si="124"/>
        <v>0</v>
      </c>
      <c r="Y2012" s="7">
        <f t="shared" si="125"/>
        <v>0</v>
      </c>
      <c r="Z2012" s="7">
        <f t="shared" si="126"/>
        <v>0</v>
      </c>
      <c r="AA2012" s="7">
        <f t="shared" si="127"/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0.5366649493388288</v>
      </c>
      <c r="AI2012">
        <v>0</v>
      </c>
      <c r="AJ2012">
        <v>0.5366649493388288</v>
      </c>
      <c r="AK2012">
        <v>0</v>
      </c>
      <c r="AL2012">
        <v>0</v>
      </c>
      <c r="AM2012">
        <v>0</v>
      </c>
      <c r="AN2012">
        <v>0.5366649493388288</v>
      </c>
      <c r="AO2012">
        <v>0</v>
      </c>
      <c r="AP2012">
        <v>0.5366649493388288</v>
      </c>
    </row>
    <row r="2013" spans="1:42" x14ac:dyDescent="0.3">
      <c r="A2013">
        <v>3468</v>
      </c>
      <c r="B2013" t="s">
        <v>32</v>
      </c>
      <c r="C2013" t="s">
        <v>345</v>
      </c>
      <c r="D2013" t="s">
        <v>356</v>
      </c>
      <c r="E2013" t="s">
        <v>357</v>
      </c>
      <c r="F2013">
        <v>46797</v>
      </c>
      <c r="G2013">
        <v>18003</v>
      </c>
      <c r="H2013" t="s">
        <v>346</v>
      </c>
      <c r="I2013" t="s">
        <v>347</v>
      </c>
      <c r="J2013">
        <v>0</v>
      </c>
      <c r="K2013">
        <v>0</v>
      </c>
      <c r="L2013">
        <v>0</v>
      </c>
      <c r="M2013">
        <v>0</v>
      </c>
      <c r="N2013">
        <v>0</v>
      </c>
      <c r="O2013" s="3">
        <v>0</v>
      </c>
      <c r="P2013">
        <v>1</v>
      </c>
      <c r="Q2013">
        <v>1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7">
        <f t="shared" si="124"/>
        <v>0</v>
      </c>
      <c r="Y2013" s="7">
        <f t="shared" si="125"/>
        <v>0</v>
      </c>
      <c r="Z2013" s="7">
        <f t="shared" si="126"/>
        <v>0</v>
      </c>
      <c r="AA2013" s="7">
        <f t="shared" si="127"/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0.91205508812732294</v>
      </c>
      <c r="AI2013">
        <v>0</v>
      </c>
      <c r="AJ2013">
        <v>0.91205508812732294</v>
      </c>
      <c r="AK2013">
        <v>0</v>
      </c>
      <c r="AL2013">
        <v>0</v>
      </c>
      <c r="AM2013">
        <v>0</v>
      </c>
      <c r="AN2013">
        <v>0.91205508812732294</v>
      </c>
      <c r="AO2013">
        <v>0</v>
      </c>
      <c r="AP2013">
        <v>0.91205508812732294</v>
      </c>
    </row>
    <row r="2014" spans="1:42" x14ac:dyDescent="0.3">
      <c r="A2014">
        <v>3473</v>
      </c>
      <c r="B2014" t="s">
        <v>32</v>
      </c>
      <c r="C2014" t="s">
        <v>358</v>
      </c>
      <c r="D2014" t="s">
        <v>145</v>
      </c>
      <c r="E2014" t="s">
        <v>35</v>
      </c>
      <c r="F2014">
        <v>46770</v>
      </c>
      <c r="G2014">
        <v>18069</v>
      </c>
      <c r="H2014" t="s">
        <v>146</v>
      </c>
      <c r="I2014" t="s">
        <v>147</v>
      </c>
      <c r="J2014">
        <v>0</v>
      </c>
      <c r="K2014">
        <v>0</v>
      </c>
      <c r="L2014">
        <v>0</v>
      </c>
      <c r="M2014">
        <v>0</v>
      </c>
      <c r="N2014">
        <v>0</v>
      </c>
      <c r="O2014" s="3">
        <v>0</v>
      </c>
      <c r="P2014">
        <v>1</v>
      </c>
      <c r="Q2014">
        <v>1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7">
        <f t="shared" si="124"/>
        <v>0</v>
      </c>
      <c r="Y2014" s="7">
        <f t="shared" si="125"/>
        <v>0</v>
      </c>
      <c r="Z2014" s="7">
        <f t="shared" si="126"/>
        <v>0</v>
      </c>
      <c r="AA2014" s="7">
        <f t="shared" si="127"/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1.8448969075800319</v>
      </c>
      <c r="AI2014">
        <v>0</v>
      </c>
      <c r="AJ2014">
        <v>1.8448969075800319</v>
      </c>
      <c r="AK2014">
        <v>0</v>
      </c>
      <c r="AL2014">
        <v>0</v>
      </c>
      <c r="AM2014">
        <v>0</v>
      </c>
      <c r="AN2014">
        <v>1.8448969075800319</v>
      </c>
      <c r="AO2014">
        <v>0</v>
      </c>
      <c r="AP2014">
        <v>1.8448969075800319</v>
      </c>
    </row>
    <row r="2015" spans="1:42" x14ac:dyDescent="0.3">
      <c r="A2015">
        <v>3474</v>
      </c>
      <c r="B2015" t="s">
        <v>32</v>
      </c>
      <c r="C2015" t="s">
        <v>359</v>
      </c>
      <c r="D2015" t="s">
        <v>360</v>
      </c>
      <c r="E2015" t="s">
        <v>35</v>
      </c>
      <c r="F2015">
        <v>46958</v>
      </c>
      <c r="G2015">
        <v>18103</v>
      </c>
      <c r="H2015" t="s">
        <v>192</v>
      </c>
      <c r="I2015" t="s">
        <v>193</v>
      </c>
      <c r="J2015">
        <v>0</v>
      </c>
      <c r="K2015">
        <v>0</v>
      </c>
      <c r="L2015">
        <v>0</v>
      </c>
      <c r="M2015">
        <v>0</v>
      </c>
      <c r="N2015">
        <v>0</v>
      </c>
      <c r="O2015" s="3">
        <v>0</v>
      </c>
      <c r="P2015">
        <v>1</v>
      </c>
      <c r="Q2015">
        <v>1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7">
        <f t="shared" si="124"/>
        <v>0</v>
      </c>
      <c r="Y2015" s="7">
        <f t="shared" si="125"/>
        <v>0</v>
      </c>
      <c r="Z2015" s="7">
        <f t="shared" si="126"/>
        <v>0</v>
      </c>
      <c r="AA2015" s="7">
        <f t="shared" si="127"/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1.3850289449039157</v>
      </c>
      <c r="AI2015">
        <v>0</v>
      </c>
      <c r="AJ2015">
        <v>1.3850289449039157</v>
      </c>
      <c r="AK2015">
        <v>0</v>
      </c>
      <c r="AL2015">
        <v>0</v>
      </c>
      <c r="AM2015">
        <v>0</v>
      </c>
      <c r="AN2015">
        <v>1.3850289449039157</v>
      </c>
      <c r="AO2015">
        <v>0</v>
      </c>
      <c r="AP2015">
        <v>1.3850289449039157</v>
      </c>
    </row>
    <row r="2016" spans="1:42" x14ac:dyDescent="0.3">
      <c r="A2016">
        <v>3476</v>
      </c>
      <c r="B2016" t="s">
        <v>32</v>
      </c>
      <c r="C2016" t="s">
        <v>361</v>
      </c>
      <c r="D2016" t="s">
        <v>362</v>
      </c>
      <c r="E2016" t="s">
        <v>35</v>
      </c>
      <c r="F2016">
        <v>46562</v>
      </c>
      <c r="G2016">
        <v>18085</v>
      </c>
      <c r="H2016" t="s">
        <v>336</v>
      </c>
      <c r="I2016" t="s">
        <v>337</v>
      </c>
      <c r="J2016">
        <v>0</v>
      </c>
      <c r="K2016">
        <v>0</v>
      </c>
      <c r="L2016">
        <v>0</v>
      </c>
      <c r="M2016">
        <v>0</v>
      </c>
      <c r="N2016">
        <v>0</v>
      </c>
      <c r="O2016" s="3">
        <v>0</v>
      </c>
      <c r="P2016">
        <v>1</v>
      </c>
      <c r="Q2016">
        <v>1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7">
        <f t="shared" si="124"/>
        <v>0</v>
      </c>
      <c r="Y2016" s="7">
        <f t="shared" si="125"/>
        <v>0</v>
      </c>
      <c r="Z2016" s="7">
        <f t="shared" si="126"/>
        <v>0</v>
      </c>
      <c r="AA2016" s="7">
        <f t="shared" si="127"/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0.41551885158090385</v>
      </c>
      <c r="AI2016">
        <v>0</v>
      </c>
      <c r="AJ2016">
        <v>0.41551885158090385</v>
      </c>
      <c r="AK2016">
        <v>0</v>
      </c>
      <c r="AL2016">
        <v>0</v>
      </c>
      <c r="AM2016">
        <v>0</v>
      </c>
      <c r="AN2016">
        <v>0.41551885158090385</v>
      </c>
      <c r="AO2016">
        <v>0</v>
      </c>
      <c r="AP2016">
        <v>0.41551885158090385</v>
      </c>
    </row>
    <row r="2017" spans="1:42" x14ac:dyDescent="0.3">
      <c r="A2017">
        <v>3479</v>
      </c>
      <c r="B2017" t="s">
        <v>32</v>
      </c>
      <c r="C2017" t="s">
        <v>363</v>
      </c>
      <c r="D2017" t="s">
        <v>364</v>
      </c>
      <c r="E2017" t="s">
        <v>35</v>
      </c>
      <c r="F2017">
        <v>46786</v>
      </c>
      <c r="G2017">
        <v>18087</v>
      </c>
      <c r="H2017" t="s">
        <v>365</v>
      </c>
      <c r="I2017" t="s">
        <v>366</v>
      </c>
      <c r="J2017">
        <v>0</v>
      </c>
      <c r="K2017">
        <v>0</v>
      </c>
      <c r="L2017">
        <v>0</v>
      </c>
      <c r="M2017">
        <v>0</v>
      </c>
      <c r="N2017">
        <v>0</v>
      </c>
      <c r="O2017" s="3">
        <v>0</v>
      </c>
      <c r="P2017">
        <v>0</v>
      </c>
      <c r="Q2017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7">
        <f t="shared" si="124"/>
        <v>0</v>
      </c>
      <c r="Y2017" s="7">
        <f t="shared" si="125"/>
        <v>0</v>
      </c>
      <c r="Z2017" s="7">
        <f t="shared" si="126"/>
        <v>0</v>
      </c>
      <c r="AA2017" s="7">
        <f t="shared" si="127"/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</row>
    <row r="2018" spans="1:42" x14ac:dyDescent="0.3">
      <c r="A2018">
        <v>3480</v>
      </c>
      <c r="B2018" t="s">
        <v>32</v>
      </c>
      <c r="C2018" t="s">
        <v>367</v>
      </c>
      <c r="D2018" t="s">
        <v>368</v>
      </c>
      <c r="E2018" t="s">
        <v>35</v>
      </c>
      <c r="F2018">
        <v>46787</v>
      </c>
      <c r="G2018">
        <v>18183</v>
      </c>
      <c r="H2018" t="s">
        <v>369</v>
      </c>
      <c r="I2018" t="s">
        <v>370</v>
      </c>
      <c r="J2018">
        <v>0</v>
      </c>
      <c r="K2018">
        <v>0</v>
      </c>
      <c r="L2018">
        <v>0</v>
      </c>
      <c r="M2018">
        <v>0</v>
      </c>
      <c r="N2018">
        <v>0</v>
      </c>
      <c r="O2018" s="3">
        <v>0</v>
      </c>
      <c r="P2018">
        <v>1</v>
      </c>
      <c r="Q2018">
        <v>1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7">
        <f t="shared" si="124"/>
        <v>0</v>
      </c>
      <c r="Y2018" s="7">
        <f t="shared" si="125"/>
        <v>0</v>
      </c>
      <c r="Z2018" s="7">
        <f t="shared" si="126"/>
        <v>0</v>
      </c>
      <c r="AA2018" s="7">
        <f t="shared" si="127"/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0.46207134142178241</v>
      </c>
      <c r="AI2018">
        <v>0</v>
      </c>
      <c r="AJ2018">
        <v>0.46207134142178241</v>
      </c>
      <c r="AK2018">
        <v>0</v>
      </c>
      <c r="AL2018">
        <v>0</v>
      </c>
      <c r="AM2018">
        <v>0</v>
      </c>
      <c r="AN2018">
        <v>0.46207134142178241</v>
      </c>
      <c r="AO2018">
        <v>0</v>
      </c>
      <c r="AP2018">
        <v>0.46207134142178241</v>
      </c>
    </row>
    <row r="2019" spans="1:42" x14ac:dyDescent="0.3">
      <c r="A2019">
        <v>3481</v>
      </c>
      <c r="B2019" t="s">
        <v>32</v>
      </c>
      <c r="C2019" t="s">
        <v>151</v>
      </c>
      <c r="D2019" t="s">
        <v>371</v>
      </c>
      <c r="E2019" t="s">
        <v>35</v>
      </c>
      <c r="F2019">
        <v>47203</v>
      </c>
      <c r="G2019">
        <v>18005</v>
      </c>
      <c r="H2019" t="s">
        <v>153</v>
      </c>
      <c r="I2019" t="s">
        <v>154</v>
      </c>
      <c r="J2019">
        <v>0</v>
      </c>
      <c r="K2019">
        <v>0</v>
      </c>
      <c r="L2019">
        <v>0</v>
      </c>
      <c r="M2019">
        <v>0</v>
      </c>
      <c r="N2019">
        <v>0</v>
      </c>
      <c r="O2019" s="3">
        <v>0</v>
      </c>
      <c r="P2019">
        <v>0</v>
      </c>
      <c r="Q2019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7">
        <f t="shared" si="124"/>
        <v>0</v>
      </c>
      <c r="Y2019" s="7">
        <f t="shared" si="125"/>
        <v>0</v>
      </c>
      <c r="Z2019" s="7">
        <f t="shared" si="126"/>
        <v>0</v>
      </c>
      <c r="AA2019" s="7">
        <f t="shared" si="127"/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</row>
    <row r="2020" spans="1:42" x14ac:dyDescent="0.3">
      <c r="A2020">
        <v>3486</v>
      </c>
      <c r="B2020" t="s">
        <v>32</v>
      </c>
      <c r="C2020" t="s">
        <v>372</v>
      </c>
      <c r="D2020" t="s">
        <v>200</v>
      </c>
      <c r="E2020" t="s">
        <v>35</v>
      </c>
      <c r="F2020">
        <v>47598</v>
      </c>
      <c r="G2020">
        <v>18125</v>
      </c>
      <c r="H2020" t="s">
        <v>373</v>
      </c>
      <c r="I2020" t="s">
        <v>374</v>
      </c>
      <c r="J2020">
        <v>18157</v>
      </c>
      <c r="K2020" t="s">
        <v>179</v>
      </c>
      <c r="L2020">
        <v>0</v>
      </c>
      <c r="M2020">
        <v>1</v>
      </c>
      <c r="N2020">
        <v>1</v>
      </c>
      <c r="O2020" s="3">
        <v>0</v>
      </c>
      <c r="P2020">
        <v>1</v>
      </c>
      <c r="Q2020">
        <v>1</v>
      </c>
      <c r="R2020" s="3">
        <v>0</v>
      </c>
      <c r="S2020" s="3">
        <v>1</v>
      </c>
      <c r="T2020" s="3">
        <v>1</v>
      </c>
      <c r="U2020" s="3">
        <v>0</v>
      </c>
      <c r="V2020" s="3">
        <v>1</v>
      </c>
      <c r="W2020" s="3">
        <v>1</v>
      </c>
      <c r="X2020" s="7">
        <f t="shared" si="124"/>
        <v>0</v>
      </c>
      <c r="Y2020" s="7">
        <f t="shared" si="125"/>
        <v>0</v>
      </c>
      <c r="Z2020" s="7">
        <f t="shared" si="126"/>
        <v>0</v>
      </c>
      <c r="AA2020" s="7">
        <f t="shared" si="127"/>
        <v>0</v>
      </c>
      <c r="AB2020">
        <v>0</v>
      </c>
      <c r="AC2020">
        <v>0</v>
      </c>
      <c r="AD2020">
        <v>0</v>
      </c>
      <c r="AE2020">
        <v>0</v>
      </c>
      <c r="AF2020">
        <v>5.5095098931634174</v>
      </c>
      <c r="AG2020">
        <v>5.5095098931634174</v>
      </c>
      <c r="AH2020">
        <v>0.11917338811045576</v>
      </c>
      <c r="AI2020">
        <v>0.63388325135951418</v>
      </c>
      <c r="AJ2020">
        <v>0.75305663946996992</v>
      </c>
      <c r="AK2020">
        <v>0</v>
      </c>
      <c r="AL2020">
        <v>5.5095098931634174</v>
      </c>
      <c r="AM2020">
        <v>5.5095098931634174</v>
      </c>
      <c r="AN2020">
        <v>0.11917338811045576</v>
      </c>
      <c r="AO2020">
        <v>0.63388325135951418</v>
      </c>
      <c r="AP2020">
        <v>0.75305663946996992</v>
      </c>
    </row>
    <row r="2021" spans="1:42" x14ac:dyDescent="0.3">
      <c r="A2021">
        <v>3487</v>
      </c>
      <c r="B2021" t="s">
        <v>32</v>
      </c>
      <c r="C2021" t="s">
        <v>375</v>
      </c>
      <c r="D2021" t="s">
        <v>376</v>
      </c>
      <c r="E2021" t="s">
        <v>35</v>
      </c>
      <c r="F2021">
        <v>46798</v>
      </c>
      <c r="G2021">
        <v>18003</v>
      </c>
      <c r="H2021" t="s">
        <v>346</v>
      </c>
      <c r="I2021" t="s">
        <v>347</v>
      </c>
      <c r="J2021">
        <v>0</v>
      </c>
      <c r="K2021">
        <v>0</v>
      </c>
      <c r="L2021">
        <v>0</v>
      </c>
      <c r="M2021">
        <v>0</v>
      </c>
      <c r="N2021">
        <v>0</v>
      </c>
      <c r="O2021" s="3">
        <v>0</v>
      </c>
      <c r="P2021">
        <v>1</v>
      </c>
      <c r="Q2021">
        <v>1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7">
        <f t="shared" si="124"/>
        <v>0</v>
      </c>
      <c r="Y2021" s="7">
        <f t="shared" si="125"/>
        <v>0</v>
      </c>
      <c r="Z2021" s="7">
        <f t="shared" si="126"/>
        <v>0</v>
      </c>
      <c r="AA2021" s="7">
        <f t="shared" si="127"/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0.91205508812732294</v>
      </c>
      <c r="AI2021">
        <v>0</v>
      </c>
      <c r="AJ2021">
        <v>0.91205508812732294</v>
      </c>
      <c r="AK2021">
        <v>0</v>
      </c>
      <c r="AL2021">
        <v>0</v>
      </c>
      <c r="AM2021">
        <v>0</v>
      </c>
      <c r="AN2021">
        <v>0.91205508812732294</v>
      </c>
      <c r="AO2021">
        <v>0</v>
      </c>
      <c r="AP2021">
        <v>0.91205508812732294</v>
      </c>
    </row>
    <row r="2022" spans="1:42" x14ac:dyDescent="0.3">
      <c r="A2022">
        <v>3853</v>
      </c>
      <c r="B2022" t="s">
        <v>32</v>
      </c>
      <c r="C2022" t="s">
        <v>377</v>
      </c>
      <c r="D2022" t="s">
        <v>378</v>
      </c>
      <c r="E2022" t="s">
        <v>379</v>
      </c>
      <c r="F2022">
        <v>47591</v>
      </c>
      <c r="G2022">
        <v>18083</v>
      </c>
      <c r="H2022" t="s">
        <v>79</v>
      </c>
      <c r="I2022" t="s">
        <v>380</v>
      </c>
      <c r="J2022">
        <v>18097</v>
      </c>
      <c r="K2022" t="s">
        <v>202</v>
      </c>
      <c r="L2022">
        <v>0</v>
      </c>
      <c r="M2022">
        <v>1</v>
      </c>
      <c r="N2022">
        <v>1</v>
      </c>
      <c r="O2022" s="3">
        <v>0</v>
      </c>
      <c r="P2022">
        <v>1</v>
      </c>
      <c r="Q2022">
        <v>1</v>
      </c>
      <c r="R2022" s="3">
        <v>0</v>
      </c>
      <c r="S2022" s="3">
        <v>1</v>
      </c>
      <c r="T2022" s="3">
        <v>1</v>
      </c>
      <c r="U2022" s="3">
        <v>0</v>
      </c>
      <c r="V2022" s="3">
        <v>1</v>
      </c>
      <c r="W2022" s="3">
        <v>1</v>
      </c>
      <c r="X2022" s="7">
        <f t="shared" si="124"/>
        <v>0</v>
      </c>
      <c r="Y2022" s="7">
        <f t="shared" si="125"/>
        <v>0</v>
      </c>
      <c r="Z2022" s="7">
        <f t="shared" si="126"/>
        <v>0</v>
      </c>
      <c r="AA2022" s="7">
        <f t="shared" si="127"/>
        <v>0</v>
      </c>
      <c r="AB2022">
        <v>0</v>
      </c>
      <c r="AC2022">
        <v>0</v>
      </c>
      <c r="AD2022">
        <v>0</v>
      </c>
      <c r="AE2022">
        <v>0</v>
      </c>
      <c r="AF2022">
        <v>19.379844961240309</v>
      </c>
      <c r="AG2022">
        <v>19.379844961240309</v>
      </c>
      <c r="AH2022">
        <v>0.14543464413006779</v>
      </c>
      <c r="AI2022">
        <v>0.77356687212783071</v>
      </c>
      <c r="AJ2022">
        <v>0.9190015162578985</v>
      </c>
      <c r="AK2022">
        <v>0</v>
      </c>
      <c r="AL2022">
        <v>19.379844961240309</v>
      </c>
      <c r="AM2022">
        <v>19.379844961240309</v>
      </c>
      <c r="AN2022">
        <v>0.14543464413006779</v>
      </c>
      <c r="AO2022">
        <v>0.77356687212783071</v>
      </c>
      <c r="AP2022">
        <v>0.9190015162578985</v>
      </c>
    </row>
    <row r="2023" spans="1:42" x14ac:dyDescent="0.3">
      <c r="A2023">
        <v>3907</v>
      </c>
      <c r="B2023" t="s">
        <v>32</v>
      </c>
      <c r="C2023" t="s">
        <v>381</v>
      </c>
      <c r="D2023" t="s">
        <v>382</v>
      </c>
      <c r="E2023" t="s">
        <v>35</v>
      </c>
      <c r="F2023">
        <v>46011</v>
      </c>
      <c r="G2023">
        <v>18095</v>
      </c>
      <c r="H2023" t="s">
        <v>261</v>
      </c>
      <c r="I2023" t="s">
        <v>269</v>
      </c>
      <c r="J2023">
        <v>0</v>
      </c>
      <c r="K2023">
        <v>0</v>
      </c>
      <c r="L2023">
        <v>0</v>
      </c>
      <c r="M2023">
        <v>0</v>
      </c>
      <c r="N2023">
        <v>0</v>
      </c>
      <c r="O2023" s="3">
        <v>1</v>
      </c>
      <c r="P2023">
        <v>0</v>
      </c>
      <c r="Q2023">
        <v>1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7">
        <f t="shared" si="124"/>
        <v>0</v>
      </c>
      <c r="Y2023" s="7">
        <f t="shared" si="125"/>
        <v>0</v>
      </c>
      <c r="Z2023" s="7">
        <f t="shared" si="126"/>
        <v>1</v>
      </c>
      <c r="AA2023" s="7">
        <f t="shared" si="127"/>
        <v>0</v>
      </c>
      <c r="AB2023">
        <v>1.7736045905059989</v>
      </c>
      <c r="AC2023">
        <v>0</v>
      </c>
      <c r="AD2023">
        <v>1.7736045905059989</v>
      </c>
      <c r="AE2023">
        <v>0</v>
      </c>
      <c r="AF2023">
        <v>0</v>
      </c>
      <c r="AG2023">
        <v>0</v>
      </c>
      <c r="AH2023">
        <v>0.30269169942856028</v>
      </c>
      <c r="AI2023">
        <v>0</v>
      </c>
      <c r="AJ2023">
        <v>0.30269169942856028</v>
      </c>
      <c r="AK2023">
        <v>1.7736045905059989</v>
      </c>
      <c r="AL2023">
        <v>0</v>
      </c>
      <c r="AM2023">
        <v>1.7736045905059989</v>
      </c>
      <c r="AN2023">
        <v>2.0762962899345592</v>
      </c>
      <c r="AO2023">
        <v>0</v>
      </c>
      <c r="AP2023">
        <v>2.0762962899345592</v>
      </c>
    </row>
    <row r="2024" spans="1:42" x14ac:dyDescent="0.3">
      <c r="A2024">
        <v>3908</v>
      </c>
      <c r="B2024" t="s">
        <v>32</v>
      </c>
      <c r="C2024" t="s">
        <v>383</v>
      </c>
      <c r="D2024" t="s">
        <v>67</v>
      </c>
      <c r="E2024" t="s">
        <v>35</v>
      </c>
      <c r="F2024">
        <v>47367</v>
      </c>
      <c r="G2024">
        <v>18035</v>
      </c>
      <c r="H2024" t="s">
        <v>384</v>
      </c>
      <c r="I2024" t="s">
        <v>385</v>
      </c>
      <c r="J2024">
        <v>0</v>
      </c>
      <c r="K2024">
        <v>0</v>
      </c>
      <c r="L2024">
        <v>0</v>
      </c>
      <c r="M2024">
        <v>0</v>
      </c>
      <c r="N2024">
        <v>0</v>
      </c>
      <c r="O2024" s="3">
        <v>0</v>
      </c>
      <c r="P2024">
        <v>1</v>
      </c>
      <c r="Q2024">
        <v>1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7">
        <f t="shared" si="124"/>
        <v>0</v>
      </c>
      <c r="Y2024" s="7">
        <f t="shared" si="125"/>
        <v>0</v>
      </c>
      <c r="Z2024" s="7">
        <f t="shared" si="126"/>
        <v>0</v>
      </c>
      <c r="AA2024" s="7">
        <f t="shared" si="127"/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1.6499500962620652</v>
      </c>
      <c r="AI2024">
        <v>0</v>
      </c>
      <c r="AJ2024">
        <v>1.6499500962620652</v>
      </c>
      <c r="AK2024">
        <v>0</v>
      </c>
      <c r="AL2024">
        <v>0</v>
      </c>
      <c r="AM2024">
        <v>0</v>
      </c>
      <c r="AN2024">
        <v>1.6499500962620652</v>
      </c>
      <c r="AO2024">
        <v>0</v>
      </c>
      <c r="AP2024">
        <v>1.6499500962620652</v>
      </c>
    </row>
    <row r="2025" spans="1:42" x14ac:dyDescent="0.3">
      <c r="A2025">
        <v>3909</v>
      </c>
      <c r="B2025" t="s">
        <v>32</v>
      </c>
      <c r="C2025" t="s">
        <v>386</v>
      </c>
      <c r="D2025" t="s">
        <v>387</v>
      </c>
      <c r="E2025" t="s">
        <v>388</v>
      </c>
      <c r="F2025">
        <v>46036</v>
      </c>
      <c r="G2025">
        <v>18095</v>
      </c>
      <c r="H2025" t="s">
        <v>261</v>
      </c>
      <c r="I2025" t="s">
        <v>269</v>
      </c>
      <c r="J2025">
        <v>0</v>
      </c>
      <c r="K2025">
        <v>0</v>
      </c>
      <c r="L2025">
        <v>0</v>
      </c>
      <c r="M2025">
        <v>0</v>
      </c>
      <c r="N2025">
        <v>0</v>
      </c>
      <c r="O2025" s="3">
        <v>1</v>
      </c>
      <c r="P2025">
        <v>0</v>
      </c>
      <c r="Q2025">
        <v>1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7">
        <f t="shared" si="124"/>
        <v>0</v>
      </c>
      <c r="Y2025" s="7">
        <f t="shared" si="125"/>
        <v>0</v>
      </c>
      <c r="Z2025" s="7">
        <f t="shared" si="126"/>
        <v>1</v>
      </c>
      <c r="AA2025" s="7">
        <f t="shared" si="127"/>
        <v>0</v>
      </c>
      <c r="AB2025">
        <v>1.7736045905059989</v>
      </c>
      <c r="AC2025">
        <v>0</v>
      </c>
      <c r="AD2025">
        <v>1.7736045905059989</v>
      </c>
      <c r="AE2025">
        <v>0</v>
      </c>
      <c r="AF2025">
        <v>0</v>
      </c>
      <c r="AG2025">
        <v>0</v>
      </c>
      <c r="AH2025">
        <v>0.30269169942856028</v>
      </c>
      <c r="AI2025">
        <v>0</v>
      </c>
      <c r="AJ2025">
        <v>0.30269169942856028</v>
      </c>
      <c r="AK2025">
        <v>1.7736045905059989</v>
      </c>
      <c r="AL2025">
        <v>0</v>
      </c>
      <c r="AM2025">
        <v>1.7736045905059989</v>
      </c>
      <c r="AN2025">
        <v>2.0762962899345592</v>
      </c>
      <c r="AO2025">
        <v>0</v>
      </c>
      <c r="AP2025">
        <v>2.0762962899345592</v>
      </c>
    </row>
    <row r="2026" spans="1:42" x14ac:dyDescent="0.3">
      <c r="A2026">
        <v>3910</v>
      </c>
      <c r="B2026" t="s">
        <v>32</v>
      </c>
      <c r="C2026" t="s">
        <v>389</v>
      </c>
      <c r="D2026" t="s">
        <v>390</v>
      </c>
      <c r="E2026" t="s">
        <v>35</v>
      </c>
      <c r="F2026">
        <v>47951</v>
      </c>
      <c r="G2026">
        <v>18111</v>
      </c>
      <c r="H2026" t="s">
        <v>64</v>
      </c>
      <c r="I2026" t="s">
        <v>65</v>
      </c>
      <c r="J2026">
        <v>18157</v>
      </c>
      <c r="K2026" t="s">
        <v>179</v>
      </c>
      <c r="L2026">
        <v>0</v>
      </c>
      <c r="M2026">
        <v>0</v>
      </c>
      <c r="N2026">
        <v>0</v>
      </c>
      <c r="O2026" s="3">
        <v>0</v>
      </c>
      <c r="P2026">
        <v>1</v>
      </c>
      <c r="Q2026">
        <v>1</v>
      </c>
      <c r="R2026" s="3">
        <v>0</v>
      </c>
      <c r="S2026" s="3">
        <v>1</v>
      </c>
      <c r="T2026" s="3">
        <v>1</v>
      </c>
      <c r="U2026" s="3">
        <v>0</v>
      </c>
      <c r="V2026" s="3">
        <v>1</v>
      </c>
      <c r="W2026" s="3">
        <v>1</v>
      </c>
      <c r="X2026" s="7">
        <f t="shared" si="124"/>
        <v>0</v>
      </c>
      <c r="Y2026" s="7">
        <f t="shared" si="125"/>
        <v>0</v>
      </c>
      <c r="Z2026" s="7">
        <f t="shared" si="126"/>
        <v>0</v>
      </c>
      <c r="AA2026" s="7">
        <f t="shared" si="127"/>
        <v>0</v>
      </c>
      <c r="AB2026">
        <v>0</v>
      </c>
      <c r="AC2026">
        <v>0</v>
      </c>
      <c r="AD2026">
        <v>0</v>
      </c>
      <c r="AE2026">
        <v>0</v>
      </c>
      <c r="AF2026">
        <v>5.5095098931634174</v>
      </c>
      <c r="AG2026">
        <v>5.5095098931634174</v>
      </c>
      <c r="AH2026">
        <v>0.25995463791568368</v>
      </c>
      <c r="AI2026">
        <v>1.1756448499736796</v>
      </c>
      <c r="AJ2026">
        <v>1.4355994878893632</v>
      </c>
      <c r="AK2026">
        <v>0</v>
      </c>
      <c r="AL2026">
        <v>5.5095098931634174</v>
      </c>
      <c r="AM2026">
        <v>5.5095098931634174</v>
      </c>
      <c r="AN2026">
        <v>0.25995463791568368</v>
      </c>
      <c r="AO2026">
        <v>1.1756448499736796</v>
      </c>
      <c r="AP2026">
        <v>1.4355994878893632</v>
      </c>
    </row>
    <row r="2027" spans="1:42" x14ac:dyDescent="0.3">
      <c r="A2027">
        <v>3911</v>
      </c>
      <c r="B2027" t="s">
        <v>32</v>
      </c>
      <c r="C2027" t="s">
        <v>391</v>
      </c>
      <c r="D2027" t="s">
        <v>124</v>
      </c>
      <c r="E2027" t="s">
        <v>35</v>
      </c>
      <c r="F2027">
        <v>46060</v>
      </c>
      <c r="G2027">
        <v>18057</v>
      </c>
      <c r="H2027" t="s">
        <v>317</v>
      </c>
      <c r="I2027" t="s">
        <v>318</v>
      </c>
      <c r="J2027">
        <v>18089</v>
      </c>
      <c r="K2027" t="s">
        <v>244</v>
      </c>
      <c r="L2027">
        <v>0</v>
      </c>
      <c r="M2027">
        <v>0</v>
      </c>
      <c r="N2027">
        <v>0</v>
      </c>
      <c r="O2027" s="3">
        <v>0</v>
      </c>
      <c r="P2027">
        <v>1</v>
      </c>
      <c r="Q2027">
        <v>1</v>
      </c>
      <c r="R2027" s="3">
        <v>0</v>
      </c>
      <c r="S2027" s="3">
        <v>1</v>
      </c>
      <c r="T2027" s="3">
        <v>1</v>
      </c>
      <c r="U2027" s="3">
        <v>0</v>
      </c>
      <c r="V2027" s="3">
        <v>1</v>
      </c>
      <c r="W2027" s="3">
        <v>1</v>
      </c>
      <c r="X2027" s="7">
        <f t="shared" si="124"/>
        <v>0</v>
      </c>
      <c r="Y2027" s="7">
        <f t="shared" si="125"/>
        <v>0</v>
      </c>
      <c r="Z2027" s="7">
        <f t="shared" si="126"/>
        <v>0</v>
      </c>
      <c r="AA2027" s="7">
        <f t="shared" si="127"/>
        <v>0</v>
      </c>
      <c r="AB2027">
        <v>0</v>
      </c>
      <c r="AC2027">
        <v>0</v>
      </c>
      <c r="AD2027">
        <v>0</v>
      </c>
      <c r="AE2027">
        <v>0</v>
      </c>
      <c r="AF2027">
        <v>6.761256988314126</v>
      </c>
      <c r="AG2027">
        <v>6.761256988314126</v>
      </c>
      <c r="AH2027">
        <v>0.34582908040053018</v>
      </c>
      <c r="AI2027">
        <v>0.3020918731734043</v>
      </c>
      <c r="AJ2027">
        <v>0.64792095357393442</v>
      </c>
      <c r="AK2027">
        <v>0</v>
      </c>
      <c r="AL2027">
        <v>6.761256988314126</v>
      </c>
      <c r="AM2027">
        <v>6.761256988314126</v>
      </c>
      <c r="AN2027">
        <v>0.34582908040053018</v>
      </c>
      <c r="AO2027">
        <v>0.3020918731734043</v>
      </c>
      <c r="AP2027">
        <v>0.64792095357393442</v>
      </c>
    </row>
    <row r="2028" spans="1:42" x14ac:dyDescent="0.3">
      <c r="A2028">
        <v>3912</v>
      </c>
      <c r="B2028" t="s">
        <v>32</v>
      </c>
      <c r="C2028" t="s">
        <v>392</v>
      </c>
      <c r="D2028" t="s">
        <v>124</v>
      </c>
      <c r="E2028" t="s">
        <v>35</v>
      </c>
      <c r="F2028">
        <v>46074</v>
      </c>
      <c r="G2028">
        <v>18057</v>
      </c>
      <c r="H2028" t="s">
        <v>317</v>
      </c>
      <c r="I2028" t="s">
        <v>318</v>
      </c>
      <c r="J2028">
        <v>18089</v>
      </c>
      <c r="K2028" t="s">
        <v>244</v>
      </c>
      <c r="L2028">
        <v>0</v>
      </c>
      <c r="M2028">
        <v>0</v>
      </c>
      <c r="N2028">
        <v>0</v>
      </c>
      <c r="O2028" s="3">
        <v>0</v>
      </c>
      <c r="P2028">
        <v>1</v>
      </c>
      <c r="Q2028">
        <v>1</v>
      </c>
      <c r="R2028" s="3">
        <v>0</v>
      </c>
      <c r="S2028" s="3">
        <v>1</v>
      </c>
      <c r="T2028" s="3">
        <v>1</v>
      </c>
      <c r="U2028" s="3">
        <v>0</v>
      </c>
      <c r="V2028" s="3">
        <v>1</v>
      </c>
      <c r="W2028" s="3">
        <v>1</v>
      </c>
      <c r="X2028" s="7">
        <f t="shared" si="124"/>
        <v>0</v>
      </c>
      <c r="Y2028" s="7">
        <f t="shared" si="125"/>
        <v>0</v>
      </c>
      <c r="Z2028" s="7">
        <f t="shared" si="126"/>
        <v>0</v>
      </c>
      <c r="AA2028" s="7">
        <f t="shared" si="127"/>
        <v>0</v>
      </c>
      <c r="AB2028">
        <v>0</v>
      </c>
      <c r="AC2028">
        <v>0</v>
      </c>
      <c r="AD2028">
        <v>0</v>
      </c>
      <c r="AE2028">
        <v>0</v>
      </c>
      <c r="AF2028">
        <v>6.761256988314126</v>
      </c>
      <c r="AG2028">
        <v>6.761256988314126</v>
      </c>
      <c r="AH2028">
        <v>0.34582908040053018</v>
      </c>
      <c r="AI2028">
        <v>0.3020918731734043</v>
      </c>
      <c r="AJ2028">
        <v>0.64792095357393442</v>
      </c>
      <c r="AK2028">
        <v>0</v>
      </c>
      <c r="AL2028">
        <v>6.761256988314126</v>
      </c>
      <c r="AM2028">
        <v>6.761256988314126</v>
      </c>
      <c r="AN2028">
        <v>0.34582908040053018</v>
      </c>
      <c r="AO2028">
        <v>0.3020918731734043</v>
      </c>
      <c r="AP2028">
        <v>0.64792095357393442</v>
      </c>
    </row>
    <row r="2029" spans="1:42" x14ac:dyDescent="0.3">
      <c r="A2029">
        <v>3913</v>
      </c>
      <c r="B2029" t="s">
        <v>32</v>
      </c>
      <c r="C2029" t="s">
        <v>393</v>
      </c>
      <c r="D2029" t="s">
        <v>48</v>
      </c>
      <c r="E2029" t="s">
        <v>35</v>
      </c>
      <c r="F2029">
        <v>47980</v>
      </c>
      <c r="G2029">
        <v>18181</v>
      </c>
      <c r="H2029" t="s">
        <v>85</v>
      </c>
      <c r="I2029" t="s">
        <v>86</v>
      </c>
      <c r="J2029">
        <v>18157</v>
      </c>
      <c r="K2029" t="s">
        <v>179</v>
      </c>
      <c r="L2029">
        <v>0</v>
      </c>
      <c r="M2029">
        <v>0</v>
      </c>
      <c r="N2029">
        <v>0</v>
      </c>
      <c r="O2029" s="3">
        <v>0</v>
      </c>
      <c r="P2029">
        <v>1</v>
      </c>
      <c r="Q2029">
        <v>1</v>
      </c>
      <c r="R2029" s="3">
        <v>0</v>
      </c>
      <c r="S2029" s="3">
        <v>1</v>
      </c>
      <c r="T2029" s="3">
        <v>1</v>
      </c>
      <c r="U2029" s="3">
        <v>0</v>
      </c>
      <c r="V2029" s="3">
        <v>1</v>
      </c>
      <c r="W2029" s="3">
        <v>1</v>
      </c>
      <c r="X2029" s="7">
        <f t="shared" si="124"/>
        <v>0</v>
      </c>
      <c r="Y2029" s="7">
        <f t="shared" si="125"/>
        <v>0</v>
      </c>
      <c r="Z2029" s="7">
        <f t="shared" si="126"/>
        <v>0</v>
      </c>
      <c r="AA2029" s="7">
        <f t="shared" si="127"/>
        <v>0</v>
      </c>
      <c r="AB2029">
        <v>0</v>
      </c>
      <c r="AC2029">
        <v>0</v>
      </c>
      <c r="AD2029">
        <v>0</v>
      </c>
      <c r="AE2029">
        <v>0</v>
      </c>
      <c r="AF2029">
        <v>5.5095098931634174</v>
      </c>
      <c r="AG2029">
        <v>5.5095098931634174</v>
      </c>
      <c r="AH2029">
        <v>0.49036626437018332</v>
      </c>
      <c r="AI2029">
        <v>0.81204653379702374</v>
      </c>
      <c r="AJ2029">
        <v>1.3024127981672069</v>
      </c>
      <c r="AK2029">
        <v>0</v>
      </c>
      <c r="AL2029">
        <v>5.5095098931634174</v>
      </c>
      <c r="AM2029">
        <v>5.5095098931634174</v>
      </c>
      <c r="AN2029">
        <v>0.49036626437018332</v>
      </c>
      <c r="AO2029">
        <v>0.81204653379702374</v>
      </c>
      <c r="AP2029">
        <v>1.3024127981672069</v>
      </c>
    </row>
    <row r="2030" spans="1:42" x14ac:dyDescent="0.3">
      <c r="A2030">
        <v>3915</v>
      </c>
      <c r="B2030" t="s">
        <v>32</v>
      </c>
      <c r="C2030" t="s">
        <v>394</v>
      </c>
      <c r="D2030" t="s">
        <v>395</v>
      </c>
      <c r="E2030" t="s">
        <v>396</v>
      </c>
      <c r="F2030">
        <v>47993</v>
      </c>
      <c r="G2030">
        <v>18171</v>
      </c>
      <c r="H2030" t="s">
        <v>144</v>
      </c>
      <c r="I2030" t="s">
        <v>397</v>
      </c>
      <c r="J2030">
        <v>18157</v>
      </c>
      <c r="K2030" t="s">
        <v>179</v>
      </c>
      <c r="L2030">
        <v>0</v>
      </c>
      <c r="M2030">
        <v>0</v>
      </c>
      <c r="N2030">
        <v>0</v>
      </c>
      <c r="O2030" s="3">
        <v>0</v>
      </c>
      <c r="P2030">
        <v>0</v>
      </c>
      <c r="Q2030">
        <v>0</v>
      </c>
      <c r="R2030" s="3">
        <v>0</v>
      </c>
      <c r="S2030" s="3">
        <v>1</v>
      </c>
      <c r="T2030" s="3">
        <v>1</v>
      </c>
      <c r="U2030" s="3">
        <v>0</v>
      </c>
      <c r="V2030" s="3">
        <v>1</v>
      </c>
      <c r="W2030" s="3">
        <v>1</v>
      </c>
      <c r="X2030" s="7">
        <f t="shared" si="124"/>
        <v>0</v>
      </c>
      <c r="Y2030" s="7">
        <f t="shared" si="125"/>
        <v>0</v>
      </c>
      <c r="Z2030" s="7">
        <f t="shared" si="126"/>
        <v>0</v>
      </c>
      <c r="AA2030" s="7">
        <f t="shared" si="127"/>
        <v>0</v>
      </c>
      <c r="AB2030">
        <v>0</v>
      </c>
      <c r="AC2030">
        <v>0</v>
      </c>
      <c r="AD2030">
        <v>0</v>
      </c>
      <c r="AE2030">
        <v>0</v>
      </c>
      <c r="AF2030">
        <v>5.5095098931634174</v>
      </c>
      <c r="AG2030">
        <v>5.5095098931634174</v>
      </c>
      <c r="AH2030">
        <v>0</v>
      </c>
      <c r="AI2030">
        <v>1.5304000665391333</v>
      </c>
      <c r="AJ2030">
        <v>1.5304000665391333</v>
      </c>
      <c r="AK2030">
        <v>0</v>
      </c>
      <c r="AL2030">
        <v>5.5095098931634174</v>
      </c>
      <c r="AM2030">
        <v>5.5095098931634174</v>
      </c>
      <c r="AN2030">
        <v>0</v>
      </c>
      <c r="AO2030">
        <v>1.5304000665391333</v>
      </c>
      <c r="AP2030">
        <v>1.5304000665391333</v>
      </c>
    </row>
    <row r="2031" spans="1:42" x14ac:dyDescent="0.3">
      <c r="A2031">
        <v>3916</v>
      </c>
      <c r="B2031" t="s">
        <v>32</v>
      </c>
      <c r="C2031" t="s">
        <v>394</v>
      </c>
      <c r="D2031" t="s">
        <v>395</v>
      </c>
      <c r="E2031" t="s">
        <v>398</v>
      </c>
      <c r="F2031">
        <v>47993</v>
      </c>
      <c r="G2031">
        <v>18171</v>
      </c>
      <c r="H2031" t="s">
        <v>144</v>
      </c>
      <c r="I2031" t="s">
        <v>397</v>
      </c>
      <c r="J2031">
        <v>18157</v>
      </c>
      <c r="K2031" t="s">
        <v>179</v>
      </c>
      <c r="L2031">
        <v>0</v>
      </c>
      <c r="M2031">
        <v>0</v>
      </c>
      <c r="N2031">
        <v>0</v>
      </c>
      <c r="O2031" s="3">
        <v>0</v>
      </c>
      <c r="P2031">
        <v>0</v>
      </c>
      <c r="Q2031">
        <v>0</v>
      </c>
      <c r="R2031" s="3">
        <v>0</v>
      </c>
      <c r="S2031" s="3">
        <v>1</v>
      </c>
      <c r="T2031" s="3">
        <v>1</v>
      </c>
      <c r="U2031" s="3">
        <v>0</v>
      </c>
      <c r="V2031" s="3">
        <v>1</v>
      </c>
      <c r="W2031" s="3">
        <v>1</v>
      </c>
      <c r="X2031" s="7">
        <f t="shared" si="124"/>
        <v>0</v>
      </c>
      <c r="Y2031" s="7">
        <f t="shared" si="125"/>
        <v>0</v>
      </c>
      <c r="Z2031" s="7">
        <f t="shared" si="126"/>
        <v>0</v>
      </c>
      <c r="AA2031" s="7">
        <f t="shared" si="127"/>
        <v>0</v>
      </c>
      <c r="AB2031">
        <v>0</v>
      </c>
      <c r="AC2031">
        <v>0</v>
      </c>
      <c r="AD2031">
        <v>0</v>
      </c>
      <c r="AE2031">
        <v>0</v>
      </c>
      <c r="AF2031">
        <v>5.5095098931634174</v>
      </c>
      <c r="AG2031">
        <v>5.5095098931634174</v>
      </c>
      <c r="AH2031">
        <v>0</v>
      </c>
      <c r="AI2031">
        <v>1.5304000665391333</v>
      </c>
      <c r="AJ2031">
        <v>1.5304000665391333</v>
      </c>
      <c r="AK2031">
        <v>0</v>
      </c>
      <c r="AL2031">
        <v>5.5095098931634174</v>
      </c>
      <c r="AM2031">
        <v>5.5095098931634174</v>
      </c>
      <c r="AN2031">
        <v>0</v>
      </c>
      <c r="AO2031">
        <v>1.5304000665391333</v>
      </c>
      <c r="AP2031">
        <v>1.5304000665391333</v>
      </c>
    </row>
    <row r="2032" spans="1:42" x14ac:dyDescent="0.3">
      <c r="A2032">
        <v>4069</v>
      </c>
      <c r="B2032" t="s">
        <v>32</v>
      </c>
      <c r="C2032" t="s">
        <v>73</v>
      </c>
      <c r="D2032" t="s">
        <v>276</v>
      </c>
      <c r="E2032" t="s">
        <v>35</v>
      </c>
      <c r="F2032">
        <v>46733</v>
      </c>
      <c r="G2032">
        <v>18001</v>
      </c>
      <c r="H2032" t="s">
        <v>89</v>
      </c>
      <c r="I2032" t="s">
        <v>90</v>
      </c>
      <c r="J2032">
        <v>0</v>
      </c>
      <c r="K2032">
        <v>0</v>
      </c>
      <c r="L2032">
        <v>0</v>
      </c>
      <c r="M2032">
        <v>0</v>
      </c>
      <c r="N2032">
        <v>0</v>
      </c>
      <c r="O2032" s="3">
        <v>0</v>
      </c>
      <c r="P2032">
        <v>1</v>
      </c>
      <c r="Q2032">
        <v>1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7">
        <f t="shared" si="124"/>
        <v>0</v>
      </c>
      <c r="Y2032" s="7">
        <f t="shared" si="125"/>
        <v>0</v>
      </c>
      <c r="Z2032" s="7">
        <f t="shared" si="126"/>
        <v>0</v>
      </c>
      <c r="AA2032" s="7">
        <f t="shared" si="127"/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2.2957345740069113</v>
      </c>
      <c r="AI2032">
        <v>0</v>
      </c>
      <c r="AJ2032">
        <v>2.2957345740069113</v>
      </c>
      <c r="AK2032">
        <v>0</v>
      </c>
      <c r="AL2032">
        <v>0</v>
      </c>
      <c r="AM2032">
        <v>0</v>
      </c>
      <c r="AN2032">
        <v>2.2957345740069113</v>
      </c>
      <c r="AO2032">
        <v>0</v>
      </c>
      <c r="AP2032">
        <v>2.2957345740069113</v>
      </c>
    </row>
    <row r="2033" spans="1:42" x14ac:dyDescent="0.3">
      <c r="A2033">
        <v>4075</v>
      </c>
      <c r="B2033" t="s">
        <v>32</v>
      </c>
      <c r="C2033" t="s">
        <v>247</v>
      </c>
      <c r="D2033" t="s">
        <v>276</v>
      </c>
      <c r="E2033" t="s">
        <v>35</v>
      </c>
      <c r="F2033">
        <v>46201</v>
      </c>
      <c r="G2033">
        <v>18097</v>
      </c>
      <c r="H2033" t="s">
        <v>201</v>
      </c>
      <c r="I2033" t="s">
        <v>202</v>
      </c>
      <c r="J2033">
        <v>0</v>
      </c>
      <c r="K2033">
        <v>0</v>
      </c>
      <c r="L2033">
        <v>0</v>
      </c>
      <c r="M2033">
        <v>0</v>
      </c>
      <c r="N2033">
        <v>0</v>
      </c>
      <c r="O2033" s="3">
        <v>0</v>
      </c>
      <c r="P2033">
        <v>0</v>
      </c>
      <c r="Q2033">
        <v>0</v>
      </c>
      <c r="R2033" s="3">
        <v>1</v>
      </c>
      <c r="S2033" s="3">
        <v>0</v>
      </c>
      <c r="T2033" s="3">
        <v>1</v>
      </c>
      <c r="U2033" s="3">
        <v>1</v>
      </c>
      <c r="V2033" s="3">
        <v>0</v>
      </c>
      <c r="W2033" s="3">
        <v>1</v>
      </c>
      <c r="X2033" s="7">
        <f t="shared" si="124"/>
        <v>0</v>
      </c>
      <c r="Y2033" s="7">
        <f t="shared" si="125"/>
        <v>26.019261929925683</v>
      </c>
      <c r="Z2033" s="7">
        <f t="shared" si="126"/>
        <v>0</v>
      </c>
      <c r="AA2033" s="7">
        <f t="shared" si="127"/>
        <v>0</v>
      </c>
      <c r="AB2033">
        <v>0</v>
      </c>
      <c r="AC2033">
        <v>26.019261929925683</v>
      </c>
      <c r="AD2033">
        <v>26.019261929925683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26.019261929925683</v>
      </c>
      <c r="AM2033">
        <v>26.019261929925683</v>
      </c>
      <c r="AN2033">
        <v>0</v>
      </c>
      <c r="AO2033">
        <v>26.019261929925683</v>
      </c>
      <c r="AP2033">
        <v>26.019261929925683</v>
      </c>
    </row>
    <row r="2034" spans="1:42" x14ac:dyDescent="0.3">
      <c r="A2034">
        <v>4082</v>
      </c>
      <c r="B2034" t="s">
        <v>32</v>
      </c>
      <c r="C2034" t="s">
        <v>275</v>
      </c>
      <c r="D2034" t="s">
        <v>276</v>
      </c>
      <c r="E2034" t="s">
        <v>35</v>
      </c>
      <c r="F2034">
        <v>46161</v>
      </c>
      <c r="G2034">
        <v>18145</v>
      </c>
      <c r="H2034" t="s">
        <v>277</v>
      </c>
      <c r="I2034" t="s">
        <v>278</v>
      </c>
      <c r="J2034">
        <v>18157</v>
      </c>
      <c r="K2034" t="s">
        <v>179</v>
      </c>
      <c r="L2034">
        <v>0</v>
      </c>
      <c r="M2034">
        <v>0</v>
      </c>
      <c r="N2034">
        <v>0</v>
      </c>
      <c r="O2034" s="3">
        <v>0</v>
      </c>
      <c r="P2034">
        <v>0</v>
      </c>
      <c r="Q2034">
        <v>0</v>
      </c>
      <c r="R2034" s="3">
        <v>0</v>
      </c>
      <c r="S2034" s="3">
        <v>1</v>
      </c>
      <c r="T2034" s="3">
        <v>1</v>
      </c>
      <c r="U2034" s="3">
        <v>0</v>
      </c>
      <c r="V2034" s="3">
        <v>1</v>
      </c>
      <c r="W2034" s="3">
        <v>1</v>
      </c>
      <c r="X2034" s="7">
        <f t="shared" si="124"/>
        <v>0</v>
      </c>
      <c r="Y2034" s="7">
        <f t="shared" si="125"/>
        <v>0</v>
      </c>
      <c r="Z2034" s="7">
        <f t="shared" si="126"/>
        <v>0</v>
      </c>
      <c r="AA2034" s="7">
        <f t="shared" si="127"/>
        <v>0</v>
      </c>
      <c r="AB2034">
        <v>0</v>
      </c>
      <c r="AC2034">
        <v>0</v>
      </c>
      <c r="AD2034">
        <v>0</v>
      </c>
      <c r="AE2034">
        <v>0</v>
      </c>
      <c r="AF2034">
        <v>5.5095098931634174</v>
      </c>
      <c r="AG2034">
        <v>5.5095098931634174</v>
      </c>
      <c r="AH2034">
        <v>0</v>
      </c>
      <c r="AI2034">
        <v>0.44810599144058433</v>
      </c>
      <c r="AJ2034">
        <v>0.44810599144058433</v>
      </c>
      <c r="AK2034">
        <v>0</v>
      </c>
      <c r="AL2034">
        <v>5.5095098931634174</v>
      </c>
      <c r="AM2034">
        <v>5.5095098931634174</v>
      </c>
      <c r="AN2034">
        <v>0</v>
      </c>
      <c r="AO2034">
        <v>0.44810599144058433</v>
      </c>
      <c r="AP2034">
        <v>0.44810599144058433</v>
      </c>
    </row>
    <row r="2035" spans="1:42" x14ac:dyDescent="0.3">
      <c r="A2035">
        <v>4201</v>
      </c>
      <c r="B2035" t="s">
        <v>32</v>
      </c>
      <c r="C2035" t="s">
        <v>399</v>
      </c>
      <c r="D2035" t="s">
        <v>400</v>
      </c>
      <c r="E2035" t="s">
        <v>35</v>
      </c>
      <c r="F2035">
        <v>46714</v>
      </c>
      <c r="G2035">
        <v>18179</v>
      </c>
      <c r="H2035" t="s">
        <v>401</v>
      </c>
      <c r="I2035" t="s">
        <v>402</v>
      </c>
      <c r="J2035">
        <v>0</v>
      </c>
      <c r="K2035">
        <v>0</v>
      </c>
      <c r="L2035">
        <v>0</v>
      </c>
      <c r="M2035">
        <v>0</v>
      </c>
      <c r="N2035">
        <v>0</v>
      </c>
      <c r="O2035" s="3">
        <v>1</v>
      </c>
      <c r="P2035">
        <v>0</v>
      </c>
      <c r="Q2035">
        <v>1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7">
        <f t="shared" si="124"/>
        <v>0</v>
      </c>
      <c r="Y2035" s="7">
        <f t="shared" si="125"/>
        <v>0</v>
      </c>
      <c r="Z2035" s="7">
        <f t="shared" si="126"/>
        <v>1</v>
      </c>
      <c r="AA2035" s="7">
        <f t="shared" si="127"/>
        <v>0</v>
      </c>
      <c r="AB2035">
        <v>4.3445204735527314</v>
      </c>
      <c r="AC2035">
        <v>0</v>
      </c>
      <c r="AD2035">
        <v>4.3445204735527314</v>
      </c>
      <c r="AE2035">
        <v>0</v>
      </c>
      <c r="AF2035">
        <v>0</v>
      </c>
      <c r="AG2035">
        <v>0</v>
      </c>
      <c r="AH2035">
        <v>0.82969418737215905</v>
      </c>
      <c r="AI2035">
        <v>0</v>
      </c>
      <c r="AJ2035">
        <v>0.82969418737215905</v>
      </c>
      <c r="AK2035">
        <v>4.3445204735527314</v>
      </c>
      <c r="AL2035">
        <v>0</v>
      </c>
      <c r="AM2035">
        <v>4.3445204735527314</v>
      </c>
      <c r="AN2035">
        <v>5.1742146609248909</v>
      </c>
      <c r="AO2035">
        <v>0</v>
      </c>
      <c r="AP2035">
        <v>5.1742146609248909</v>
      </c>
    </row>
    <row r="2036" spans="1:42" x14ac:dyDescent="0.3">
      <c r="A2036">
        <v>4207</v>
      </c>
      <c r="B2036" t="s">
        <v>32</v>
      </c>
      <c r="C2036" t="s">
        <v>334</v>
      </c>
      <c r="D2036" t="s">
        <v>403</v>
      </c>
      <c r="E2036" t="s">
        <v>404</v>
      </c>
      <c r="F2036">
        <v>46580</v>
      </c>
      <c r="G2036">
        <v>18085</v>
      </c>
      <c r="H2036" t="s">
        <v>336</v>
      </c>
      <c r="I2036" t="s">
        <v>337</v>
      </c>
      <c r="J2036">
        <v>0</v>
      </c>
      <c r="K2036">
        <v>0</v>
      </c>
      <c r="L2036">
        <v>0</v>
      </c>
      <c r="M2036">
        <v>0</v>
      </c>
      <c r="N2036">
        <v>0</v>
      </c>
      <c r="O2036" s="3">
        <v>0</v>
      </c>
      <c r="P2036">
        <v>1</v>
      </c>
      <c r="Q2036">
        <v>1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7">
        <f t="shared" si="124"/>
        <v>0</v>
      </c>
      <c r="Y2036" s="7">
        <f t="shared" si="125"/>
        <v>0</v>
      </c>
      <c r="Z2036" s="7">
        <f t="shared" si="126"/>
        <v>0</v>
      </c>
      <c r="AA2036" s="7">
        <f t="shared" si="127"/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0.41551885158090385</v>
      </c>
      <c r="AI2036">
        <v>0</v>
      </c>
      <c r="AJ2036">
        <v>0.41551885158090385</v>
      </c>
      <c r="AK2036">
        <v>0</v>
      </c>
      <c r="AL2036">
        <v>0</v>
      </c>
      <c r="AM2036">
        <v>0</v>
      </c>
      <c r="AN2036">
        <v>0.41551885158090385</v>
      </c>
      <c r="AO2036">
        <v>0</v>
      </c>
      <c r="AP2036">
        <v>0.41551885158090385</v>
      </c>
    </row>
    <row r="2037" spans="1:42" x14ac:dyDescent="0.3">
      <c r="A2037">
        <v>4210</v>
      </c>
      <c r="B2037" t="s">
        <v>32</v>
      </c>
      <c r="C2037" t="s">
        <v>405</v>
      </c>
      <c r="D2037" t="s">
        <v>406</v>
      </c>
      <c r="E2037" t="s">
        <v>35</v>
      </c>
      <c r="F2037">
        <v>47338</v>
      </c>
      <c r="G2037">
        <v>18035</v>
      </c>
      <c r="H2037" t="s">
        <v>384</v>
      </c>
      <c r="I2037" t="s">
        <v>385</v>
      </c>
      <c r="J2037">
        <v>0</v>
      </c>
      <c r="K2037">
        <v>0</v>
      </c>
      <c r="L2037">
        <v>0</v>
      </c>
      <c r="M2037">
        <v>0</v>
      </c>
      <c r="N2037">
        <v>0</v>
      </c>
      <c r="O2037" s="3">
        <v>0</v>
      </c>
      <c r="P2037">
        <v>1</v>
      </c>
      <c r="Q2037">
        <v>1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7">
        <f t="shared" si="124"/>
        <v>0</v>
      </c>
      <c r="Y2037" s="7">
        <f t="shared" si="125"/>
        <v>0</v>
      </c>
      <c r="Z2037" s="7">
        <f t="shared" si="126"/>
        <v>0</v>
      </c>
      <c r="AA2037" s="7">
        <f t="shared" si="127"/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1.6499500962620652</v>
      </c>
      <c r="AI2037">
        <v>0</v>
      </c>
      <c r="AJ2037">
        <v>1.6499500962620652</v>
      </c>
      <c r="AK2037">
        <v>0</v>
      </c>
      <c r="AL2037">
        <v>0</v>
      </c>
      <c r="AM2037">
        <v>0</v>
      </c>
      <c r="AN2037">
        <v>1.6499500962620652</v>
      </c>
      <c r="AO2037">
        <v>0</v>
      </c>
      <c r="AP2037">
        <v>1.6499500962620652</v>
      </c>
    </row>
    <row r="2038" spans="1:42" x14ac:dyDescent="0.3">
      <c r="A2038">
        <v>4262</v>
      </c>
      <c r="B2038" t="s">
        <v>32</v>
      </c>
      <c r="C2038" t="s">
        <v>407</v>
      </c>
      <c r="D2038" t="s">
        <v>191</v>
      </c>
      <c r="E2038" t="s">
        <v>35</v>
      </c>
      <c r="F2038">
        <v>47981</v>
      </c>
      <c r="G2038">
        <v>18157</v>
      </c>
      <c r="H2038" t="s">
        <v>178</v>
      </c>
      <c r="I2038" t="s">
        <v>179</v>
      </c>
      <c r="J2038">
        <v>0</v>
      </c>
      <c r="K2038">
        <v>0</v>
      </c>
      <c r="L2038">
        <v>0</v>
      </c>
      <c r="M2038">
        <v>0</v>
      </c>
      <c r="N2038">
        <v>0</v>
      </c>
      <c r="O2038" s="3">
        <v>0</v>
      </c>
      <c r="P2038">
        <v>1</v>
      </c>
      <c r="Q2038">
        <v>1</v>
      </c>
      <c r="R2038" s="3">
        <v>1</v>
      </c>
      <c r="S2038" s="3">
        <v>0</v>
      </c>
      <c r="T2038" s="3">
        <v>1</v>
      </c>
      <c r="U2038" s="3">
        <v>1</v>
      </c>
      <c r="V2038" s="3">
        <v>0</v>
      </c>
      <c r="W2038" s="3">
        <v>1</v>
      </c>
      <c r="X2038" s="7">
        <f t="shared" si="124"/>
        <v>0</v>
      </c>
      <c r="Y2038" s="7">
        <f t="shared" si="125"/>
        <v>5.6685150955021566</v>
      </c>
      <c r="Z2038" s="7">
        <f t="shared" si="126"/>
        <v>0</v>
      </c>
      <c r="AA2038" s="7">
        <f t="shared" si="127"/>
        <v>0</v>
      </c>
      <c r="AB2038">
        <v>0</v>
      </c>
      <c r="AC2038">
        <v>5.6685150955021566</v>
      </c>
      <c r="AD2038">
        <v>5.6685150955021566</v>
      </c>
      <c r="AE2038">
        <v>0</v>
      </c>
      <c r="AF2038">
        <v>0</v>
      </c>
      <c r="AG2038">
        <v>0</v>
      </c>
      <c r="AH2038">
        <v>0.29774931294346035</v>
      </c>
      <c r="AI2038">
        <v>0</v>
      </c>
      <c r="AJ2038">
        <v>0.29774931294346035</v>
      </c>
      <c r="AK2038">
        <v>0</v>
      </c>
      <c r="AL2038">
        <v>5.6685150955021566</v>
      </c>
      <c r="AM2038">
        <v>5.6685150955021566</v>
      </c>
      <c r="AN2038">
        <v>0.29774931294346035</v>
      </c>
      <c r="AO2038">
        <v>5.6685150955021566</v>
      </c>
      <c r="AP2038">
        <v>5.9662644084456167</v>
      </c>
    </row>
    <row r="2039" spans="1:42" x14ac:dyDescent="0.3">
      <c r="A2039">
        <v>4265</v>
      </c>
      <c r="B2039" t="s">
        <v>32</v>
      </c>
      <c r="C2039" t="s">
        <v>408</v>
      </c>
      <c r="D2039" t="s">
        <v>191</v>
      </c>
      <c r="E2039" t="s">
        <v>35</v>
      </c>
      <c r="F2039">
        <v>46920</v>
      </c>
      <c r="G2039">
        <v>18015</v>
      </c>
      <c r="H2039" t="s">
        <v>68</v>
      </c>
      <c r="I2039" t="s">
        <v>69</v>
      </c>
      <c r="J2039">
        <v>18027</v>
      </c>
      <c r="K2039" t="s">
        <v>108</v>
      </c>
      <c r="L2039">
        <v>0</v>
      </c>
      <c r="M2039">
        <v>0</v>
      </c>
      <c r="N2039">
        <v>0</v>
      </c>
      <c r="O2039" s="3">
        <v>0</v>
      </c>
      <c r="P2039">
        <v>1</v>
      </c>
      <c r="Q2039">
        <v>1</v>
      </c>
      <c r="R2039" s="3">
        <v>0</v>
      </c>
      <c r="S2039" s="3">
        <v>1</v>
      </c>
      <c r="T2039" s="3">
        <v>1</v>
      </c>
      <c r="U2039" s="3">
        <v>0</v>
      </c>
      <c r="V2039" s="3">
        <v>1</v>
      </c>
      <c r="W2039" s="3">
        <v>1</v>
      </c>
      <c r="X2039" s="7">
        <f t="shared" si="124"/>
        <v>0</v>
      </c>
      <c r="Y2039" s="7">
        <f t="shared" si="125"/>
        <v>0</v>
      </c>
      <c r="Z2039" s="7">
        <f t="shared" si="126"/>
        <v>0</v>
      </c>
      <c r="AA2039" s="7">
        <f t="shared" si="127"/>
        <v>0</v>
      </c>
      <c r="AB2039">
        <v>0</v>
      </c>
      <c r="AC2039">
        <v>0</v>
      </c>
      <c r="AD2039">
        <v>0</v>
      </c>
      <c r="AE2039">
        <v>0</v>
      </c>
      <c r="AF2039">
        <v>2.6132866390746043</v>
      </c>
      <c r="AG2039">
        <v>2.6132866390746043</v>
      </c>
      <c r="AH2039">
        <v>0.46107673993595227</v>
      </c>
      <c r="AI2039">
        <v>1.041195110909914</v>
      </c>
      <c r="AJ2039">
        <v>1.5022718508458661</v>
      </c>
      <c r="AK2039">
        <v>0</v>
      </c>
      <c r="AL2039">
        <v>2.6132866390746043</v>
      </c>
      <c r="AM2039">
        <v>2.6132866390746043</v>
      </c>
      <c r="AN2039">
        <v>0.46107673993595227</v>
      </c>
      <c r="AO2039">
        <v>1.041195110909914</v>
      </c>
      <c r="AP2039">
        <v>1.5022718508458661</v>
      </c>
    </row>
    <row r="2040" spans="1:42" x14ac:dyDescent="0.3">
      <c r="A2040">
        <v>4317</v>
      </c>
      <c r="B2040" t="s">
        <v>32</v>
      </c>
      <c r="C2040" t="s">
        <v>409</v>
      </c>
      <c r="D2040" t="s">
        <v>324</v>
      </c>
      <c r="E2040" t="s">
        <v>35</v>
      </c>
      <c r="F2040">
        <v>46986</v>
      </c>
      <c r="G2040">
        <v>18053</v>
      </c>
      <c r="H2040" t="s">
        <v>265</v>
      </c>
      <c r="I2040" t="s">
        <v>266</v>
      </c>
      <c r="J2040">
        <v>0</v>
      </c>
      <c r="K2040">
        <v>0</v>
      </c>
      <c r="L2040">
        <v>0</v>
      </c>
      <c r="M2040">
        <v>0</v>
      </c>
      <c r="N2040">
        <v>0</v>
      </c>
      <c r="O2040" s="3">
        <v>1</v>
      </c>
      <c r="P2040">
        <v>0</v>
      </c>
      <c r="Q2040">
        <v>1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7">
        <f t="shared" si="124"/>
        <v>0</v>
      </c>
      <c r="Y2040" s="7">
        <f t="shared" si="125"/>
        <v>0</v>
      </c>
      <c r="Z2040" s="7">
        <f t="shared" si="126"/>
        <v>1</v>
      </c>
      <c r="AA2040" s="7">
        <f t="shared" si="127"/>
        <v>0</v>
      </c>
      <c r="AB2040">
        <v>1.780717090837606</v>
      </c>
      <c r="AC2040">
        <v>0</v>
      </c>
      <c r="AD2040">
        <v>1.780717090837606</v>
      </c>
      <c r="AE2040">
        <v>0</v>
      </c>
      <c r="AF2040">
        <v>0</v>
      </c>
      <c r="AG2040">
        <v>0</v>
      </c>
      <c r="AH2040">
        <v>1.0509875854137618</v>
      </c>
      <c r="AI2040">
        <v>0</v>
      </c>
      <c r="AJ2040">
        <v>1.0509875854137618</v>
      </c>
      <c r="AK2040">
        <v>1.780717090837606</v>
      </c>
      <c r="AL2040">
        <v>0</v>
      </c>
      <c r="AM2040">
        <v>1.780717090837606</v>
      </c>
      <c r="AN2040">
        <v>2.831704676251368</v>
      </c>
      <c r="AO2040">
        <v>0</v>
      </c>
      <c r="AP2040">
        <v>2.831704676251368</v>
      </c>
    </row>
    <row r="2041" spans="1:42" x14ac:dyDescent="0.3">
      <c r="A2041">
        <v>4321</v>
      </c>
      <c r="B2041" t="s">
        <v>32</v>
      </c>
      <c r="C2041" t="s">
        <v>410</v>
      </c>
      <c r="D2041" t="s">
        <v>42</v>
      </c>
      <c r="E2041" t="s">
        <v>35</v>
      </c>
      <c r="F2041">
        <v>46172</v>
      </c>
      <c r="G2041">
        <v>18133</v>
      </c>
      <c r="H2041" t="s">
        <v>411</v>
      </c>
      <c r="I2041" t="s">
        <v>412</v>
      </c>
      <c r="J2041">
        <v>0</v>
      </c>
      <c r="K2041">
        <v>0</v>
      </c>
      <c r="L2041">
        <v>0</v>
      </c>
      <c r="M2041">
        <v>0</v>
      </c>
      <c r="N2041">
        <v>0</v>
      </c>
      <c r="O2041" s="3">
        <v>1</v>
      </c>
      <c r="P2041">
        <v>0</v>
      </c>
      <c r="Q2041">
        <v>1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7">
        <f t="shared" si="124"/>
        <v>0</v>
      </c>
      <c r="Y2041" s="7">
        <f t="shared" si="125"/>
        <v>0</v>
      </c>
      <c r="Z2041" s="7">
        <f t="shared" si="126"/>
        <v>1</v>
      </c>
      <c r="AA2041" s="7">
        <f t="shared" si="127"/>
        <v>0</v>
      </c>
      <c r="AB2041">
        <v>3.4983648946687955</v>
      </c>
      <c r="AC2041">
        <v>0</v>
      </c>
      <c r="AD2041">
        <v>3.4983648946687955</v>
      </c>
      <c r="AE2041">
        <v>0</v>
      </c>
      <c r="AF2041">
        <v>0</v>
      </c>
      <c r="AG2041">
        <v>0</v>
      </c>
      <c r="AH2041">
        <v>0.72395807624594832</v>
      </c>
      <c r="AI2041">
        <v>0</v>
      </c>
      <c r="AJ2041">
        <v>0.72395807624594832</v>
      </c>
      <c r="AK2041">
        <v>3.4983648946687955</v>
      </c>
      <c r="AL2041">
        <v>0</v>
      </c>
      <c r="AM2041">
        <v>3.4983648946687955</v>
      </c>
      <c r="AN2041">
        <v>4.2223229709147443</v>
      </c>
      <c r="AO2041">
        <v>0</v>
      </c>
      <c r="AP2041">
        <v>4.2223229709147443</v>
      </c>
    </row>
    <row r="2042" spans="1:42" x14ac:dyDescent="0.3">
      <c r="A2042">
        <v>4322</v>
      </c>
      <c r="B2042" t="s">
        <v>32</v>
      </c>
      <c r="C2042" t="s">
        <v>413</v>
      </c>
      <c r="D2042" t="s">
        <v>200</v>
      </c>
      <c r="E2042" t="s">
        <v>35</v>
      </c>
      <c r="F2042">
        <v>47635</v>
      </c>
      <c r="G2042">
        <v>18147</v>
      </c>
      <c r="H2042" t="s">
        <v>414</v>
      </c>
      <c r="I2042" t="s">
        <v>415</v>
      </c>
      <c r="J2042">
        <v>0</v>
      </c>
      <c r="K2042">
        <v>0</v>
      </c>
      <c r="L2042">
        <v>0</v>
      </c>
      <c r="M2042">
        <v>0</v>
      </c>
      <c r="N2042">
        <v>0</v>
      </c>
      <c r="O2042" s="3">
        <v>0</v>
      </c>
      <c r="P2042">
        <v>0</v>
      </c>
      <c r="Q2042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7">
        <f t="shared" si="124"/>
        <v>0</v>
      </c>
      <c r="Y2042" s="7">
        <f t="shared" si="125"/>
        <v>0</v>
      </c>
      <c r="Z2042" s="7">
        <f t="shared" si="126"/>
        <v>0</v>
      </c>
      <c r="AA2042" s="7">
        <f t="shared" si="127"/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</row>
    <row r="2043" spans="1:42" x14ac:dyDescent="0.3">
      <c r="A2043">
        <v>4333</v>
      </c>
      <c r="B2043" t="s">
        <v>32</v>
      </c>
      <c r="C2043" t="s">
        <v>416</v>
      </c>
      <c r="D2043" t="s">
        <v>417</v>
      </c>
      <c r="E2043" t="s">
        <v>35</v>
      </c>
      <c r="F2043">
        <v>46501</v>
      </c>
      <c r="G2043">
        <v>18099</v>
      </c>
      <c r="H2043" t="s">
        <v>129</v>
      </c>
      <c r="I2043" t="s">
        <v>130</v>
      </c>
      <c r="J2043">
        <v>0</v>
      </c>
      <c r="K2043">
        <v>0</v>
      </c>
      <c r="L2043">
        <v>0</v>
      </c>
      <c r="M2043">
        <v>0</v>
      </c>
      <c r="N2043">
        <v>0</v>
      </c>
      <c r="O2043" s="3">
        <v>0</v>
      </c>
      <c r="P2043">
        <v>1</v>
      </c>
      <c r="Q2043">
        <v>1</v>
      </c>
      <c r="R2043" s="3">
        <v>0</v>
      </c>
      <c r="S2043" s="3">
        <v>0</v>
      </c>
      <c r="T2043" s="3">
        <v>0</v>
      </c>
      <c r="U2043" s="3">
        <v>0</v>
      </c>
      <c r="V2043" s="3">
        <v>1</v>
      </c>
      <c r="W2043" s="3">
        <v>1</v>
      </c>
      <c r="X2043" s="7">
        <f t="shared" si="124"/>
        <v>0</v>
      </c>
      <c r="Y2043" s="7">
        <f t="shared" si="125"/>
        <v>0</v>
      </c>
      <c r="Z2043" s="7">
        <f t="shared" si="126"/>
        <v>0</v>
      </c>
      <c r="AA2043" s="7">
        <f t="shared" si="127"/>
        <v>0</v>
      </c>
      <c r="AB2043">
        <v>0</v>
      </c>
      <c r="AC2043">
        <v>0</v>
      </c>
      <c r="AD2043">
        <v>0</v>
      </c>
      <c r="AE2043">
        <v>3.3271780539335563</v>
      </c>
      <c r="AF2043">
        <v>0</v>
      </c>
      <c r="AG2043">
        <v>3.3271780539335563</v>
      </c>
      <c r="AH2043">
        <v>0.50182058614678471</v>
      </c>
      <c r="AI2043">
        <v>0</v>
      </c>
      <c r="AJ2043">
        <v>0.50182058614678471</v>
      </c>
      <c r="AK2043">
        <v>3.3271780539335563</v>
      </c>
      <c r="AL2043">
        <v>0</v>
      </c>
      <c r="AM2043">
        <v>3.3271780539335563</v>
      </c>
      <c r="AN2043">
        <v>0.50182058614678471</v>
      </c>
      <c r="AO2043">
        <v>0</v>
      </c>
      <c r="AP2043">
        <v>0.50182058614678471</v>
      </c>
    </row>
    <row r="2044" spans="1:42" x14ac:dyDescent="0.3">
      <c r="A2044">
        <v>4422</v>
      </c>
      <c r="B2044" t="s">
        <v>32</v>
      </c>
      <c r="C2044" t="s">
        <v>418</v>
      </c>
      <c r="D2044" t="s">
        <v>419</v>
      </c>
      <c r="E2044" t="s">
        <v>35</v>
      </c>
      <c r="F2044">
        <v>46985</v>
      </c>
      <c r="G2044">
        <v>18131</v>
      </c>
      <c r="H2044" t="s">
        <v>125</v>
      </c>
      <c r="I2044" t="s">
        <v>126</v>
      </c>
      <c r="J2044">
        <v>0</v>
      </c>
      <c r="K2044">
        <v>0</v>
      </c>
      <c r="L2044">
        <v>0</v>
      </c>
      <c r="M2044">
        <v>0</v>
      </c>
      <c r="N2044">
        <v>0</v>
      </c>
      <c r="O2044" s="3">
        <v>0</v>
      </c>
      <c r="P2044">
        <v>1</v>
      </c>
      <c r="Q2044">
        <v>1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7">
        <f t="shared" si="124"/>
        <v>0</v>
      </c>
      <c r="Y2044" s="7">
        <f t="shared" si="125"/>
        <v>0</v>
      </c>
      <c r="Z2044" s="7">
        <f t="shared" si="126"/>
        <v>0</v>
      </c>
      <c r="AA2044" s="7">
        <f t="shared" si="127"/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0.5366649493388288</v>
      </c>
      <c r="AI2044">
        <v>0</v>
      </c>
      <c r="AJ2044">
        <v>0.5366649493388288</v>
      </c>
      <c r="AK2044">
        <v>0</v>
      </c>
      <c r="AL2044">
        <v>0</v>
      </c>
      <c r="AM2044">
        <v>0</v>
      </c>
      <c r="AN2044">
        <v>0.5366649493388288</v>
      </c>
      <c r="AO2044">
        <v>0</v>
      </c>
      <c r="AP2044">
        <v>0.5366649493388288</v>
      </c>
    </row>
    <row r="2045" spans="1:42" x14ac:dyDescent="0.3">
      <c r="A2045">
        <v>4429</v>
      </c>
      <c r="B2045" t="s">
        <v>32</v>
      </c>
      <c r="C2045" t="s">
        <v>177</v>
      </c>
      <c r="D2045" t="s">
        <v>181</v>
      </c>
      <c r="E2045" t="s">
        <v>35</v>
      </c>
      <c r="F2045">
        <v>47901</v>
      </c>
      <c r="G2045">
        <v>18157</v>
      </c>
      <c r="H2045" t="s">
        <v>178</v>
      </c>
      <c r="I2045" t="s">
        <v>179</v>
      </c>
      <c r="J2045">
        <v>0</v>
      </c>
      <c r="K2045">
        <v>0</v>
      </c>
      <c r="L2045">
        <v>0</v>
      </c>
      <c r="M2045">
        <v>0</v>
      </c>
      <c r="N2045">
        <v>0</v>
      </c>
      <c r="O2045" s="3">
        <v>0</v>
      </c>
      <c r="P2045">
        <v>1</v>
      </c>
      <c r="Q2045">
        <v>1</v>
      </c>
      <c r="R2045" s="3">
        <v>1</v>
      </c>
      <c r="S2045" s="3">
        <v>0</v>
      </c>
      <c r="T2045" s="3">
        <v>1</v>
      </c>
      <c r="U2045" s="3">
        <v>1</v>
      </c>
      <c r="V2045" s="3">
        <v>0</v>
      </c>
      <c r="W2045" s="3">
        <v>1</v>
      </c>
      <c r="X2045" s="7">
        <f t="shared" si="124"/>
        <v>0</v>
      </c>
      <c r="Y2045" s="7">
        <f t="shared" si="125"/>
        <v>5.6685150955021566</v>
      </c>
      <c r="Z2045" s="7">
        <f t="shared" si="126"/>
        <v>0</v>
      </c>
      <c r="AA2045" s="7">
        <f t="shared" si="127"/>
        <v>0</v>
      </c>
      <c r="AB2045">
        <v>0</v>
      </c>
      <c r="AC2045">
        <v>5.6685150955021566</v>
      </c>
      <c r="AD2045">
        <v>5.6685150955021566</v>
      </c>
      <c r="AE2045">
        <v>0</v>
      </c>
      <c r="AF2045">
        <v>0</v>
      </c>
      <c r="AG2045">
        <v>0</v>
      </c>
      <c r="AH2045">
        <v>0.29774931294346035</v>
      </c>
      <c r="AI2045">
        <v>0</v>
      </c>
      <c r="AJ2045">
        <v>0.29774931294346035</v>
      </c>
      <c r="AK2045">
        <v>0</v>
      </c>
      <c r="AL2045">
        <v>5.6685150955021566</v>
      </c>
      <c r="AM2045">
        <v>5.6685150955021566</v>
      </c>
      <c r="AN2045">
        <v>0.29774931294346035</v>
      </c>
      <c r="AO2045">
        <v>5.6685150955021566</v>
      </c>
      <c r="AP2045">
        <v>5.9662644084456167</v>
      </c>
    </row>
    <row r="2046" spans="1:42" x14ac:dyDescent="0.3">
      <c r="A2046">
        <v>4433</v>
      </c>
      <c r="B2046" t="s">
        <v>32</v>
      </c>
      <c r="C2046" t="s">
        <v>420</v>
      </c>
      <c r="D2046" t="s">
        <v>48</v>
      </c>
      <c r="E2046" t="s">
        <v>35</v>
      </c>
      <c r="F2046">
        <v>46371</v>
      </c>
      <c r="G2046">
        <v>18091</v>
      </c>
      <c r="H2046" t="s">
        <v>81</v>
      </c>
      <c r="I2046" t="s">
        <v>82</v>
      </c>
      <c r="J2046">
        <v>0</v>
      </c>
      <c r="K2046">
        <v>0</v>
      </c>
      <c r="L2046">
        <v>0</v>
      </c>
      <c r="M2046">
        <v>0</v>
      </c>
      <c r="N2046">
        <v>0</v>
      </c>
      <c r="O2046" s="3">
        <v>0</v>
      </c>
      <c r="P2046">
        <v>1</v>
      </c>
      <c r="Q2046">
        <v>1</v>
      </c>
      <c r="R2046" s="3">
        <v>0</v>
      </c>
      <c r="S2046" s="3">
        <v>0</v>
      </c>
      <c r="T2046" s="3">
        <v>0</v>
      </c>
      <c r="U2046" s="3">
        <v>0</v>
      </c>
      <c r="V2046" s="3">
        <v>1</v>
      </c>
      <c r="W2046" s="3">
        <v>1</v>
      </c>
      <c r="X2046" s="7">
        <f t="shared" si="124"/>
        <v>0</v>
      </c>
      <c r="Y2046" s="7">
        <f t="shared" si="125"/>
        <v>0</v>
      </c>
      <c r="Z2046" s="7">
        <f t="shared" si="126"/>
        <v>0</v>
      </c>
      <c r="AA2046" s="7">
        <f t="shared" si="127"/>
        <v>0</v>
      </c>
      <c r="AB2046">
        <v>0</v>
      </c>
      <c r="AC2046">
        <v>0</v>
      </c>
      <c r="AD2046">
        <v>0</v>
      </c>
      <c r="AE2046">
        <v>3.3271780539335563</v>
      </c>
      <c r="AF2046">
        <v>0</v>
      </c>
      <c r="AG2046">
        <v>3.3271780539335563</v>
      </c>
      <c r="AH2046">
        <v>0.94701706297996924</v>
      </c>
      <c r="AI2046">
        <v>0</v>
      </c>
      <c r="AJ2046">
        <v>0.94701706297996924</v>
      </c>
      <c r="AK2046">
        <v>3.3271780539335563</v>
      </c>
      <c r="AL2046">
        <v>0</v>
      </c>
      <c r="AM2046">
        <v>3.3271780539335563</v>
      </c>
      <c r="AN2046">
        <v>0.94701706297996924</v>
      </c>
      <c r="AO2046">
        <v>0</v>
      </c>
      <c r="AP2046">
        <v>0.94701706297996924</v>
      </c>
    </row>
    <row r="2047" spans="1:42" x14ac:dyDescent="0.3">
      <c r="A2047">
        <v>4442</v>
      </c>
      <c r="B2047" t="s">
        <v>32</v>
      </c>
      <c r="C2047" t="s">
        <v>47</v>
      </c>
      <c r="D2047" t="s">
        <v>421</v>
      </c>
      <c r="E2047" t="s">
        <v>35</v>
      </c>
      <c r="F2047">
        <v>46041</v>
      </c>
      <c r="G2047">
        <v>18023</v>
      </c>
      <c r="H2047" t="s">
        <v>50</v>
      </c>
      <c r="I2047" t="s">
        <v>51</v>
      </c>
      <c r="J2047">
        <v>18027</v>
      </c>
      <c r="K2047" t="s">
        <v>108</v>
      </c>
      <c r="L2047">
        <v>0</v>
      </c>
      <c r="M2047">
        <v>0</v>
      </c>
      <c r="N2047">
        <v>0</v>
      </c>
      <c r="O2047" s="3">
        <v>0</v>
      </c>
      <c r="P2047">
        <v>1</v>
      </c>
      <c r="Q2047">
        <v>1</v>
      </c>
      <c r="R2047" s="3">
        <v>0</v>
      </c>
      <c r="S2047" s="3">
        <v>1</v>
      </c>
      <c r="T2047" s="3">
        <v>1</v>
      </c>
      <c r="U2047" s="3">
        <v>0</v>
      </c>
      <c r="V2047" s="3">
        <v>1</v>
      </c>
      <c r="W2047" s="3">
        <v>1</v>
      </c>
      <c r="X2047" s="7">
        <f t="shared" si="124"/>
        <v>0</v>
      </c>
      <c r="Y2047" s="7">
        <f t="shared" si="125"/>
        <v>0</v>
      </c>
      <c r="Z2047" s="7">
        <f t="shared" si="126"/>
        <v>0</v>
      </c>
      <c r="AA2047" s="7">
        <f t="shared" si="127"/>
        <v>0</v>
      </c>
      <c r="AB2047">
        <v>0</v>
      </c>
      <c r="AC2047">
        <v>0</v>
      </c>
      <c r="AD2047">
        <v>0</v>
      </c>
      <c r="AE2047">
        <v>0</v>
      </c>
      <c r="AF2047">
        <v>2.6132866390746043</v>
      </c>
      <c r="AG2047">
        <v>2.6132866390746043</v>
      </c>
      <c r="AH2047">
        <v>0.40814615194242321</v>
      </c>
      <c r="AI2047">
        <v>0.92166821947725386</v>
      </c>
      <c r="AJ2047">
        <v>1.3298143714196768</v>
      </c>
      <c r="AK2047">
        <v>0</v>
      </c>
      <c r="AL2047">
        <v>2.6132866390746043</v>
      </c>
      <c r="AM2047">
        <v>2.6132866390746043</v>
      </c>
      <c r="AN2047">
        <v>0.40814615194242321</v>
      </c>
      <c r="AO2047">
        <v>0.92166821947725386</v>
      </c>
      <c r="AP2047">
        <v>1.3298143714196768</v>
      </c>
    </row>
    <row r="2048" spans="1:42" x14ac:dyDescent="0.3">
      <c r="A2048">
        <v>4443</v>
      </c>
      <c r="B2048" t="s">
        <v>32</v>
      </c>
      <c r="C2048" t="s">
        <v>422</v>
      </c>
      <c r="D2048" t="s">
        <v>421</v>
      </c>
      <c r="E2048" t="s">
        <v>35</v>
      </c>
      <c r="F2048">
        <v>46067</v>
      </c>
      <c r="G2048">
        <v>18023</v>
      </c>
      <c r="H2048" t="s">
        <v>50</v>
      </c>
      <c r="I2048" t="s">
        <v>51</v>
      </c>
      <c r="J2048">
        <v>18027</v>
      </c>
      <c r="K2048" t="s">
        <v>108</v>
      </c>
      <c r="L2048">
        <v>0</v>
      </c>
      <c r="M2048">
        <v>0</v>
      </c>
      <c r="N2048">
        <v>0</v>
      </c>
      <c r="O2048" s="3">
        <v>0</v>
      </c>
      <c r="P2048">
        <v>0</v>
      </c>
      <c r="Q2048">
        <v>0</v>
      </c>
      <c r="R2048" s="3">
        <v>0</v>
      </c>
      <c r="S2048" s="3">
        <v>1</v>
      </c>
      <c r="T2048" s="3">
        <v>1</v>
      </c>
      <c r="U2048" s="3">
        <v>0</v>
      </c>
      <c r="V2048" s="3">
        <v>1</v>
      </c>
      <c r="W2048" s="3">
        <v>1</v>
      </c>
      <c r="X2048" s="7">
        <f t="shared" si="124"/>
        <v>0</v>
      </c>
      <c r="Y2048" s="7">
        <f t="shared" si="125"/>
        <v>0</v>
      </c>
      <c r="Z2048" s="7">
        <f t="shared" si="126"/>
        <v>0</v>
      </c>
      <c r="AA2048" s="7">
        <f t="shared" si="127"/>
        <v>0</v>
      </c>
      <c r="AB2048">
        <v>0</v>
      </c>
      <c r="AC2048">
        <v>0</v>
      </c>
      <c r="AD2048">
        <v>0</v>
      </c>
      <c r="AE2048">
        <v>0</v>
      </c>
      <c r="AF2048">
        <v>2.6132866390746043</v>
      </c>
      <c r="AG2048">
        <v>2.6132866390746043</v>
      </c>
      <c r="AH2048">
        <v>0.40814615194242321</v>
      </c>
      <c r="AI2048">
        <v>0.92166821947725386</v>
      </c>
      <c r="AJ2048">
        <v>1.3298143714196768</v>
      </c>
      <c r="AK2048">
        <v>0</v>
      </c>
      <c r="AL2048">
        <v>2.6132866390746043</v>
      </c>
      <c r="AM2048">
        <v>2.6132866390746043</v>
      </c>
      <c r="AN2048">
        <v>0.40814615194242321</v>
      </c>
      <c r="AO2048">
        <v>0.92166821947725386</v>
      </c>
      <c r="AP2048">
        <v>1.3298143714196768</v>
      </c>
    </row>
    <row r="2049" spans="1:42" x14ac:dyDescent="0.3">
      <c r="A2049">
        <v>4518</v>
      </c>
      <c r="B2049" t="s">
        <v>32</v>
      </c>
      <c r="C2049" t="s">
        <v>177</v>
      </c>
      <c r="D2049" t="s">
        <v>204</v>
      </c>
      <c r="E2049" t="s">
        <v>35</v>
      </c>
      <c r="F2049">
        <v>47905</v>
      </c>
      <c r="G2049">
        <v>18157</v>
      </c>
      <c r="H2049" t="s">
        <v>178</v>
      </c>
      <c r="I2049" t="s">
        <v>179</v>
      </c>
      <c r="J2049">
        <v>0</v>
      </c>
      <c r="K2049">
        <v>0</v>
      </c>
      <c r="L2049">
        <v>0</v>
      </c>
      <c r="M2049">
        <v>0</v>
      </c>
      <c r="N2049">
        <v>0</v>
      </c>
      <c r="O2049" s="3">
        <v>0</v>
      </c>
      <c r="P2049">
        <v>1</v>
      </c>
      <c r="Q2049">
        <v>1</v>
      </c>
      <c r="R2049" s="3">
        <v>1</v>
      </c>
      <c r="S2049" s="3">
        <v>0</v>
      </c>
      <c r="T2049" s="3">
        <v>1</v>
      </c>
      <c r="U2049" s="3">
        <v>1</v>
      </c>
      <c r="V2049" s="3">
        <v>0</v>
      </c>
      <c r="W2049" s="3">
        <v>1</v>
      </c>
      <c r="X2049" s="7">
        <f t="shared" si="124"/>
        <v>0</v>
      </c>
      <c r="Y2049" s="7">
        <f t="shared" si="125"/>
        <v>5.6685150955021566</v>
      </c>
      <c r="Z2049" s="7">
        <f t="shared" si="126"/>
        <v>0</v>
      </c>
      <c r="AA2049" s="7">
        <f t="shared" si="127"/>
        <v>0</v>
      </c>
      <c r="AB2049">
        <v>0</v>
      </c>
      <c r="AC2049">
        <v>5.6685150955021566</v>
      </c>
      <c r="AD2049">
        <v>5.6685150955021566</v>
      </c>
      <c r="AE2049">
        <v>0</v>
      </c>
      <c r="AF2049">
        <v>0</v>
      </c>
      <c r="AG2049">
        <v>0</v>
      </c>
      <c r="AH2049">
        <v>0.29774931294346035</v>
      </c>
      <c r="AI2049">
        <v>0</v>
      </c>
      <c r="AJ2049">
        <v>0.29774931294346035</v>
      </c>
      <c r="AK2049">
        <v>0</v>
      </c>
      <c r="AL2049">
        <v>5.6685150955021566</v>
      </c>
      <c r="AM2049">
        <v>5.6685150955021566</v>
      </c>
      <c r="AN2049">
        <v>0.29774931294346035</v>
      </c>
      <c r="AO2049">
        <v>5.6685150955021566</v>
      </c>
      <c r="AP2049">
        <v>5.9662644084456167</v>
      </c>
    </row>
    <row r="2050" spans="1:42" x14ac:dyDescent="0.3">
      <c r="A2050">
        <v>4524</v>
      </c>
      <c r="B2050" t="s">
        <v>32</v>
      </c>
      <c r="C2050" t="s">
        <v>279</v>
      </c>
      <c r="D2050" t="s">
        <v>204</v>
      </c>
      <c r="E2050" t="s">
        <v>35</v>
      </c>
      <c r="F2050">
        <v>47620</v>
      </c>
      <c r="G2050">
        <v>18129</v>
      </c>
      <c r="H2050" t="s">
        <v>280</v>
      </c>
      <c r="I2050" t="s">
        <v>281</v>
      </c>
      <c r="J2050">
        <v>0</v>
      </c>
      <c r="K2050">
        <v>0</v>
      </c>
      <c r="L2050">
        <v>0</v>
      </c>
      <c r="M2050">
        <v>0</v>
      </c>
      <c r="N2050">
        <v>0</v>
      </c>
      <c r="O2050" s="3">
        <v>0</v>
      </c>
      <c r="P2050">
        <v>0</v>
      </c>
      <c r="Q2050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7">
        <f t="shared" ref="X2050:X2113" si="128">$AD2050*L2050</f>
        <v>0</v>
      </c>
      <c r="Y2050" s="7">
        <f t="shared" ref="Y2050:Y2113" si="129">$AD2050*U2050</f>
        <v>0</v>
      </c>
      <c r="Z2050" s="7">
        <f t="shared" ref="Z2050:Z2113" si="130">IF(X2050=AB2050,0,1)</f>
        <v>0</v>
      </c>
      <c r="AA2050" s="7">
        <f t="shared" ref="AA2050:AA2113" si="131">IF(Y2050=AC2050,0,1)</f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</row>
    <row r="2051" spans="1:42" x14ac:dyDescent="0.3">
      <c r="A2051">
        <v>4525</v>
      </c>
      <c r="B2051" t="s">
        <v>32</v>
      </c>
      <c r="C2051" t="s">
        <v>300</v>
      </c>
      <c r="D2051" t="s">
        <v>204</v>
      </c>
      <c r="E2051" t="s">
        <v>35</v>
      </c>
      <c r="F2051">
        <v>47670</v>
      </c>
      <c r="G2051">
        <v>18051</v>
      </c>
      <c r="H2051" t="s">
        <v>296</v>
      </c>
      <c r="I2051" t="s">
        <v>297</v>
      </c>
      <c r="J2051">
        <v>0</v>
      </c>
      <c r="K2051">
        <v>0</v>
      </c>
      <c r="L2051">
        <v>0</v>
      </c>
      <c r="M2051">
        <v>0</v>
      </c>
      <c r="N2051">
        <v>0</v>
      </c>
      <c r="O2051" s="3">
        <v>0</v>
      </c>
      <c r="P2051">
        <v>0</v>
      </c>
      <c r="Q2051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7">
        <f t="shared" si="128"/>
        <v>0</v>
      </c>
      <c r="Y2051" s="7">
        <f t="shared" si="129"/>
        <v>0</v>
      </c>
      <c r="Z2051" s="7">
        <f t="shared" si="130"/>
        <v>0</v>
      </c>
      <c r="AA2051" s="7">
        <f t="shared" si="131"/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</row>
    <row r="2052" spans="1:42" x14ac:dyDescent="0.3">
      <c r="A2052">
        <v>4526</v>
      </c>
      <c r="B2052" t="s">
        <v>32</v>
      </c>
      <c r="C2052" t="s">
        <v>377</v>
      </c>
      <c r="D2052" t="s">
        <v>204</v>
      </c>
      <c r="E2052" t="s">
        <v>35</v>
      </c>
      <c r="F2052">
        <v>47591</v>
      </c>
      <c r="G2052">
        <v>18083</v>
      </c>
      <c r="H2052" t="s">
        <v>79</v>
      </c>
      <c r="I2052" t="s">
        <v>380</v>
      </c>
      <c r="J2052">
        <v>18097</v>
      </c>
      <c r="K2052" t="s">
        <v>202</v>
      </c>
      <c r="L2052">
        <v>0</v>
      </c>
      <c r="M2052">
        <v>1</v>
      </c>
      <c r="N2052">
        <v>1</v>
      </c>
      <c r="O2052" s="3">
        <v>0</v>
      </c>
      <c r="P2052">
        <v>1</v>
      </c>
      <c r="Q2052">
        <v>1</v>
      </c>
      <c r="R2052" s="3">
        <v>0</v>
      </c>
      <c r="S2052" s="3">
        <v>1</v>
      </c>
      <c r="T2052" s="3">
        <v>1</v>
      </c>
      <c r="U2052" s="3">
        <v>0</v>
      </c>
      <c r="V2052" s="3">
        <v>1</v>
      </c>
      <c r="W2052" s="3">
        <v>1</v>
      </c>
      <c r="X2052" s="7">
        <f t="shared" si="128"/>
        <v>0</v>
      </c>
      <c r="Y2052" s="7">
        <f t="shared" si="129"/>
        <v>0</v>
      </c>
      <c r="Z2052" s="7">
        <f t="shared" si="130"/>
        <v>0</v>
      </c>
      <c r="AA2052" s="7">
        <f t="shared" si="131"/>
        <v>0</v>
      </c>
      <c r="AB2052">
        <v>0</v>
      </c>
      <c r="AC2052">
        <v>0</v>
      </c>
      <c r="AD2052">
        <v>0</v>
      </c>
      <c r="AE2052">
        <v>0</v>
      </c>
      <c r="AF2052">
        <v>19.379844961240309</v>
      </c>
      <c r="AG2052">
        <v>19.379844961240309</v>
      </c>
      <c r="AH2052">
        <v>0.14543464413006779</v>
      </c>
      <c r="AI2052">
        <v>0.77356687212783071</v>
      </c>
      <c r="AJ2052">
        <v>0.9190015162578985</v>
      </c>
      <c r="AK2052">
        <v>0</v>
      </c>
      <c r="AL2052">
        <v>19.379844961240309</v>
      </c>
      <c r="AM2052">
        <v>19.379844961240309</v>
      </c>
      <c r="AN2052">
        <v>0.14543464413006779</v>
      </c>
      <c r="AO2052">
        <v>0.77356687212783071</v>
      </c>
      <c r="AP2052">
        <v>0.9190015162578985</v>
      </c>
    </row>
    <row r="2053" spans="1:42" x14ac:dyDescent="0.3">
      <c r="A2053">
        <v>4527</v>
      </c>
      <c r="B2053" t="s">
        <v>32</v>
      </c>
      <c r="C2053" t="s">
        <v>227</v>
      </c>
      <c r="D2053" t="s">
        <v>204</v>
      </c>
      <c r="E2053" t="s">
        <v>35</v>
      </c>
      <c r="F2053">
        <v>47712</v>
      </c>
      <c r="G2053">
        <v>18163</v>
      </c>
      <c r="H2053" t="s">
        <v>228</v>
      </c>
      <c r="I2053" t="s">
        <v>229</v>
      </c>
      <c r="J2053">
        <v>0</v>
      </c>
      <c r="K2053">
        <v>0</v>
      </c>
      <c r="L2053">
        <v>0</v>
      </c>
      <c r="M2053">
        <v>0</v>
      </c>
      <c r="N2053">
        <v>0</v>
      </c>
      <c r="O2053" s="3">
        <v>0</v>
      </c>
      <c r="P2053">
        <v>0</v>
      </c>
      <c r="Q205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7">
        <f t="shared" si="128"/>
        <v>0</v>
      </c>
      <c r="Y2053" s="7">
        <f t="shared" si="129"/>
        <v>0</v>
      </c>
      <c r="Z2053" s="7">
        <f t="shared" si="130"/>
        <v>0</v>
      </c>
      <c r="AA2053" s="7">
        <f t="shared" si="131"/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</row>
    <row r="2054" spans="1:42" x14ac:dyDescent="0.3">
      <c r="A2054">
        <v>4546</v>
      </c>
      <c r="B2054" t="s">
        <v>32</v>
      </c>
      <c r="C2054" t="s">
        <v>258</v>
      </c>
      <c r="D2054" t="s">
        <v>67</v>
      </c>
      <c r="E2054" t="s">
        <v>423</v>
      </c>
      <c r="F2054">
        <v>46947</v>
      </c>
      <c r="G2054">
        <v>18017</v>
      </c>
      <c r="H2054" t="s">
        <v>259</v>
      </c>
      <c r="I2054" t="s">
        <v>260</v>
      </c>
      <c r="J2054">
        <v>0</v>
      </c>
      <c r="K2054">
        <v>0</v>
      </c>
      <c r="L2054">
        <v>0</v>
      </c>
      <c r="M2054">
        <v>0</v>
      </c>
      <c r="N2054">
        <v>0</v>
      </c>
      <c r="O2054" s="3">
        <v>1</v>
      </c>
      <c r="P2054">
        <v>0</v>
      </c>
      <c r="Q2054">
        <v>1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7">
        <f t="shared" si="128"/>
        <v>0</v>
      </c>
      <c r="Y2054" s="7">
        <f t="shared" si="129"/>
        <v>0</v>
      </c>
      <c r="Z2054" s="7">
        <f t="shared" si="130"/>
        <v>1</v>
      </c>
      <c r="AA2054" s="7">
        <f t="shared" si="131"/>
        <v>0</v>
      </c>
      <c r="AB2054">
        <v>2.7196756168718785</v>
      </c>
      <c r="AC2054">
        <v>0</v>
      </c>
      <c r="AD2054">
        <v>2.7196756168718785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2.7196756168718785</v>
      </c>
      <c r="AL2054">
        <v>0</v>
      </c>
      <c r="AM2054">
        <v>2.7196756168718785</v>
      </c>
      <c r="AN2054">
        <v>2.7196756168718785</v>
      </c>
      <c r="AO2054">
        <v>0</v>
      </c>
      <c r="AP2054">
        <v>2.7196756168718785</v>
      </c>
    </row>
    <row r="2055" spans="1:42" x14ac:dyDescent="0.3">
      <c r="A2055">
        <v>4547</v>
      </c>
      <c r="B2055" t="s">
        <v>32</v>
      </c>
      <c r="C2055" t="s">
        <v>258</v>
      </c>
      <c r="D2055" t="s">
        <v>200</v>
      </c>
      <c r="E2055" t="s">
        <v>35</v>
      </c>
      <c r="F2055">
        <v>46947</v>
      </c>
      <c r="G2055">
        <v>18017</v>
      </c>
      <c r="H2055" t="s">
        <v>259</v>
      </c>
      <c r="I2055" t="s">
        <v>260</v>
      </c>
      <c r="J2055">
        <v>0</v>
      </c>
      <c r="K2055">
        <v>0</v>
      </c>
      <c r="L2055">
        <v>0</v>
      </c>
      <c r="M2055">
        <v>0</v>
      </c>
      <c r="N2055">
        <v>0</v>
      </c>
      <c r="O2055" s="3">
        <v>1</v>
      </c>
      <c r="P2055">
        <v>0</v>
      </c>
      <c r="Q2055">
        <v>1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7">
        <f t="shared" si="128"/>
        <v>0</v>
      </c>
      <c r="Y2055" s="7">
        <f t="shared" si="129"/>
        <v>0</v>
      </c>
      <c r="Z2055" s="7">
        <f t="shared" si="130"/>
        <v>1</v>
      </c>
      <c r="AA2055" s="7">
        <f t="shared" si="131"/>
        <v>0</v>
      </c>
      <c r="AB2055">
        <v>2.7196756168718785</v>
      </c>
      <c r="AC2055">
        <v>0</v>
      </c>
      <c r="AD2055">
        <v>2.7196756168718785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2.7196756168718785</v>
      </c>
      <c r="AL2055">
        <v>0</v>
      </c>
      <c r="AM2055">
        <v>2.7196756168718785</v>
      </c>
      <c r="AN2055">
        <v>2.7196756168718785</v>
      </c>
      <c r="AO2055">
        <v>0</v>
      </c>
      <c r="AP2055">
        <v>2.7196756168718785</v>
      </c>
    </row>
    <row r="2056" spans="1:42" x14ac:dyDescent="0.3">
      <c r="A2056">
        <v>4577</v>
      </c>
      <c r="B2056" t="s">
        <v>32</v>
      </c>
      <c r="C2056" t="s">
        <v>294</v>
      </c>
      <c r="D2056" t="s">
        <v>301</v>
      </c>
      <c r="E2056" t="s">
        <v>294</v>
      </c>
      <c r="F2056">
        <v>47665</v>
      </c>
      <c r="G2056">
        <v>18051</v>
      </c>
      <c r="H2056" t="s">
        <v>296</v>
      </c>
      <c r="I2056" t="s">
        <v>297</v>
      </c>
      <c r="J2056">
        <v>0</v>
      </c>
      <c r="K2056">
        <v>0</v>
      </c>
      <c r="L2056">
        <v>0</v>
      </c>
      <c r="M2056">
        <v>0</v>
      </c>
      <c r="N2056">
        <v>0</v>
      </c>
      <c r="O2056" s="3">
        <v>0</v>
      </c>
      <c r="P2056">
        <v>0</v>
      </c>
      <c r="Q2056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7">
        <f t="shared" si="128"/>
        <v>0</v>
      </c>
      <c r="Y2056" s="7">
        <f t="shared" si="129"/>
        <v>0</v>
      </c>
      <c r="Z2056" s="7">
        <f t="shared" si="130"/>
        <v>0</v>
      </c>
      <c r="AA2056" s="7">
        <f t="shared" si="131"/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</row>
    <row r="2057" spans="1:42" x14ac:dyDescent="0.3">
      <c r="A2057">
        <v>4579</v>
      </c>
      <c r="B2057" t="s">
        <v>32</v>
      </c>
      <c r="C2057" t="s">
        <v>300</v>
      </c>
      <c r="D2057" t="s">
        <v>195</v>
      </c>
      <c r="E2057" t="s">
        <v>424</v>
      </c>
      <c r="F2057">
        <v>47670</v>
      </c>
      <c r="G2057">
        <v>18051</v>
      </c>
      <c r="H2057" t="s">
        <v>296</v>
      </c>
      <c r="I2057" t="s">
        <v>297</v>
      </c>
      <c r="J2057">
        <v>0</v>
      </c>
      <c r="K2057">
        <v>0</v>
      </c>
      <c r="L2057">
        <v>0</v>
      </c>
      <c r="M2057">
        <v>0</v>
      </c>
      <c r="N2057">
        <v>0</v>
      </c>
      <c r="O2057" s="3">
        <v>0</v>
      </c>
      <c r="P2057">
        <v>0</v>
      </c>
      <c r="Q2057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7">
        <f t="shared" si="128"/>
        <v>0</v>
      </c>
      <c r="Y2057" s="7">
        <f t="shared" si="129"/>
        <v>0</v>
      </c>
      <c r="Z2057" s="7">
        <f t="shared" si="130"/>
        <v>0</v>
      </c>
      <c r="AA2057" s="7">
        <f t="shared" si="131"/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</row>
    <row r="2058" spans="1:42" x14ac:dyDescent="0.3">
      <c r="A2058">
        <v>4580</v>
      </c>
      <c r="B2058" t="s">
        <v>32</v>
      </c>
      <c r="C2058" t="s">
        <v>425</v>
      </c>
      <c r="D2058" t="s">
        <v>301</v>
      </c>
      <c r="E2058" t="s">
        <v>35</v>
      </c>
      <c r="F2058">
        <v>47649</v>
      </c>
      <c r="G2058">
        <v>18051</v>
      </c>
      <c r="H2058" t="s">
        <v>296</v>
      </c>
      <c r="I2058" t="s">
        <v>297</v>
      </c>
      <c r="J2058">
        <v>0</v>
      </c>
      <c r="K2058">
        <v>0</v>
      </c>
      <c r="L2058">
        <v>0</v>
      </c>
      <c r="M2058">
        <v>0</v>
      </c>
      <c r="N2058">
        <v>0</v>
      </c>
      <c r="O2058" s="3">
        <v>0</v>
      </c>
      <c r="P2058">
        <v>0</v>
      </c>
      <c r="Q2058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7">
        <f t="shared" si="128"/>
        <v>0</v>
      </c>
      <c r="Y2058" s="7">
        <f t="shared" si="129"/>
        <v>0</v>
      </c>
      <c r="Z2058" s="7">
        <f t="shared" si="130"/>
        <v>0</v>
      </c>
      <c r="AA2058" s="7">
        <f t="shared" si="131"/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</row>
    <row r="2059" spans="1:42" x14ac:dyDescent="0.3">
      <c r="A2059">
        <v>4592</v>
      </c>
      <c r="B2059" t="s">
        <v>32</v>
      </c>
      <c r="C2059" t="s">
        <v>426</v>
      </c>
      <c r="D2059" t="s">
        <v>368</v>
      </c>
      <c r="E2059" t="s">
        <v>35</v>
      </c>
      <c r="F2059">
        <v>46725</v>
      </c>
      <c r="G2059">
        <v>18183</v>
      </c>
      <c r="H2059" t="s">
        <v>369</v>
      </c>
      <c r="I2059" t="s">
        <v>370</v>
      </c>
      <c r="J2059">
        <v>0</v>
      </c>
      <c r="K2059">
        <v>0</v>
      </c>
      <c r="L2059">
        <v>0</v>
      </c>
      <c r="M2059">
        <v>0</v>
      </c>
      <c r="N2059">
        <v>0</v>
      </c>
      <c r="O2059" s="3">
        <v>0</v>
      </c>
      <c r="P2059">
        <v>1</v>
      </c>
      <c r="Q2059">
        <v>1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7">
        <f t="shared" si="128"/>
        <v>0</v>
      </c>
      <c r="Y2059" s="7">
        <f t="shared" si="129"/>
        <v>0</v>
      </c>
      <c r="Z2059" s="7">
        <f t="shared" si="130"/>
        <v>0</v>
      </c>
      <c r="AA2059" s="7">
        <f t="shared" si="131"/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0.46207134142178241</v>
      </c>
      <c r="AI2059">
        <v>0</v>
      </c>
      <c r="AJ2059">
        <v>0.46207134142178241</v>
      </c>
      <c r="AK2059">
        <v>0</v>
      </c>
      <c r="AL2059">
        <v>0</v>
      </c>
      <c r="AM2059">
        <v>0</v>
      </c>
      <c r="AN2059">
        <v>0.46207134142178241</v>
      </c>
      <c r="AO2059">
        <v>0</v>
      </c>
      <c r="AP2059">
        <v>0.46207134142178241</v>
      </c>
    </row>
    <row r="2060" spans="1:42" x14ac:dyDescent="0.3">
      <c r="A2060">
        <v>4611</v>
      </c>
      <c r="B2060" t="s">
        <v>32</v>
      </c>
      <c r="C2060" t="s">
        <v>339</v>
      </c>
      <c r="D2060" t="s">
        <v>276</v>
      </c>
      <c r="E2060" t="s">
        <v>35</v>
      </c>
      <c r="F2060">
        <v>46793</v>
      </c>
      <c r="G2060">
        <v>18033</v>
      </c>
      <c r="H2060" t="s">
        <v>341</v>
      </c>
      <c r="I2060" t="s">
        <v>342</v>
      </c>
      <c r="J2060">
        <v>0</v>
      </c>
      <c r="K2060">
        <v>0</v>
      </c>
      <c r="L2060">
        <v>0</v>
      </c>
      <c r="M2060">
        <v>0</v>
      </c>
      <c r="N2060">
        <v>0</v>
      </c>
      <c r="O2060" s="3">
        <v>0</v>
      </c>
      <c r="P2060">
        <v>0</v>
      </c>
      <c r="Q2060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7">
        <f t="shared" si="128"/>
        <v>0</v>
      </c>
      <c r="Y2060" s="7">
        <f t="shared" si="129"/>
        <v>0</v>
      </c>
      <c r="Z2060" s="7">
        <f t="shared" si="130"/>
        <v>0</v>
      </c>
      <c r="AA2060" s="7">
        <f t="shared" si="131"/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</row>
    <row r="2061" spans="1:42" x14ac:dyDescent="0.3">
      <c r="A2061">
        <v>4648</v>
      </c>
      <c r="B2061" t="s">
        <v>32</v>
      </c>
      <c r="C2061" t="s">
        <v>427</v>
      </c>
      <c r="D2061" t="s">
        <v>72</v>
      </c>
      <c r="E2061" t="s">
        <v>35</v>
      </c>
      <c r="F2061">
        <v>46156</v>
      </c>
      <c r="G2061">
        <v>18139</v>
      </c>
      <c r="H2061" t="s">
        <v>310</v>
      </c>
      <c r="I2061" t="s">
        <v>311</v>
      </c>
      <c r="J2061">
        <v>0</v>
      </c>
      <c r="K2061">
        <v>0</v>
      </c>
      <c r="L2061">
        <v>0</v>
      </c>
      <c r="M2061">
        <v>0</v>
      </c>
      <c r="N2061">
        <v>0</v>
      </c>
      <c r="O2061" s="3">
        <v>0</v>
      </c>
      <c r="P2061">
        <v>0</v>
      </c>
      <c r="Q2061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7">
        <f t="shared" si="128"/>
        <v>0</v>
      </c>
      <c r="Y2061" s="7">
        <f t="shared" si="129"/>
        <v>0</v>
      </c>
      <c r="Z2061" s="7">
        <f t="shared" si="130"/>
        <v>0</v>
      </c>
      <c r="AA2061" s="7">
        <f t="shared" si="131"/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</row>
    <row r="2062" spans="1:42" x14ac:dyDescent="0.3">
      <c r="A2062">
        <v>4649</v>
      </c>
      <c r="B2062" t="s">
        <v>32</v>
      </c>
      <c r="C2062" t="s">
        <v>234</v>
      </c>
      <c r="D2062" t="s">
        <v>72</v>
      </c>
      <c r="E2062" t="s">
        <v>428</v>
      </c>
      <c r="F2062">
        <v>46173</v>
      </c>
      <c r="G2062">
        <v>18139</v>
      </c>
      <c r="H2062" t="s">
        <v>310</v>
      </c>
      <c r="I2062" t="s">
        <v>311</v>
      </c>
      <c r="J2062">
        <v>0</v>
      </c>
      <c r="K2062">
        <v>0</v>
      </c>
      <c r="L2062">
        <v>0</v>
      </c>
      <c r="M2062">
        <v>0</v>
      </c>
      <c r="N2062">
        <v>0</v>
      </c>
      <c r="O2062" s="3">
        <v>0</v>
      </c>
      <c r="P2062">
        <v>0</v>
      </c>
      <c r="Q2062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7">
        <f t="shared" si="128"/>
        <v>0</v>
      </c>
      <c r="Y2062" s="7">
        <f t="shared" si="129"/>
        <v>0</v>
      </c>
      <c r="Z2062" s="7">
        <f t="shared" si="130"/>
        <v>0</v>
      </c>
      <c r="AA2062" s="7">
        <f t="shared" si="131"/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</row>
    <row r="2063" spans="1:42" x14ac:dyDescent="0.3">
      <c r="A2063">
        <v>4650</v>
      </c>
      <c r="B2063" t="s">
        <v>32</v>
      </c>
      <c r="C2063" t="s">
        <v>429</v>
      </c>
      <c r="D2063" t="s">
        <v>88</v>
      </c>
      <c r="E2063" t="s">
        <v>430</v>
      </c>
      <c r="F2063">
        <v>47362</v>
      </c>
      <c r="G2063">
        <v>18065</v>
      </c>
      <c r="H2063" t="s">
        <v>36</v>
      </c>
      <c r="I2063" t="s">
        <v>37</v>
      </c>
      <c r="J2063">
        <v>0</v>
      </c>
      <c r="K2063">
        <v>0</v>
      </c>
      <c r="L2063">
        <v>0</v>
      </c>
      <c r="M2063">
        <v>0</v>
      </c>
      <c r="N2063">
        <v>0</v>
      </c>
      <c r="O2063" s="3">
        <v>0</v>
      </c>
      <c r="P2063">
        <v>1</v>
      </c>
      <c r="Q2063">
        <v>1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7">
        <f t="shared" si="128"/>
        <v>0</v>
      </c>
      <c r="Y2063" s="7">
        <f t="shared" si="129"/>
        <v>0</v>
      </c>
      <c r="Z2063" s="7">
        <f t="shared" si="130"/>
        <v>0</v>
      </c>
      <c r="AA2063" s="7">
        <f t="shared" si="131"/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0.82348097170754653</v>
      </c>
      <c r="AI2063">
        <v>0</v>
      </c>
      <c r="AJ2063">
        <v>0.82348097170754653</v>
      </c>
      <c r="AK2063">
        <v>0</v>
      </c>
      <c r="AL2063">
        <v>0</v>
      </c>
      <c r="AM2063">
        <v>0</v>
      </c>
      <c r="AN2063">
        <v>0.82348097170754653</v>
      </c>
      <c r="AO2063">
        <v>0</v>
      </c>
      <c r="AP2063">
        <v>0.82348097170754653</v>
      </c>
    </row>
    <row r="2064" spans="1:42" x14ac:dyDescent="0.3">
      <c r="A2064">
        <v>4652</v>
      </c>
      <c r="B2064" t="s">
        <v>32</v>
      </c>
      <c r="C2064" t="s">
        <v>234</v>
      </c>
      <c r="D2064" t="s">
        <v>431</v>
      </c>
      <c r="E2064" t="s">
        <v>35</v>
      </c>
      <c r="F2064">
        <v>46173</v>
      </c>
      <c r="G2064">
        <v>18139</v>
      </c>
      <c r="H2064" t="s">
        <v>310</v>
      </c>
      <c r="I2064" t="s">
        <v>311</v>
      </c>
      <c r="J2064">
        <v>0</v>
      </c>
      <c r="K2064">
        <v>0</v>
      </c>
      <c r="L2064">
        <v>0</v>
      </c>
      <c r="M2064">
        <v>0</v>
      </c>
      <c r="N2064">
        <v>0</v>
      </c>
      <c r="O2064" s="3">
        <v>0</v>
      </c>
      <c r="P2064">
        <v>0</v>
      </c>
      <c r="Q2064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7">
        <f t="shared" si="128"/>
        <v>0</v>
      </c>
      <c r="Y2064" s="7">
        <f t="shared" si="129"/>
        <v>0</v>
      </c>
      <c r="Z2064" s="7">
        <f t="shared" si="130"/>
        <v>0</v>
      </c>
      <c r="AA2064" s="7">
        <f t="shared" si="131"/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</row>
    <row r="2065" spans="1:42" x14ac:dyDescent="0.3">
      <c r="A2065">
        <v>4653</v>
      </c>
      <c r="B2065" t="s">
        <v>32</v>
      </c>
      <c r="C2065" t="s">
        <v>234</v>
      </c>
      <c r="D2065" t="s">
        <v>432</v>
      </c>
      <c r="E2065" t="s">
        <v>35</v>
      </c>
      <c r="F2065">
        <v>46173</v>
      </c>
      <c r="G2065">
        <v>18139</v>
      </c>
      <c r="H2065" t="s">
        <v>310</v>
      </c>
      <c r="I2065" t="s">
        <v>311</v>
      </c>
      <c r="J2065">
        <v>0</v>
      </c>
      <c r="K2065">
        <v>0</v>
      </c>
      <c r="L2065">
        <v>0</v>
      </c>
      <c r="M2065">
        <v>0</v>
      </c>
      <c r="N2065">
        <v>0</v>
      </c>
      <c r="O2065" s="3">
        <v>0</v>
      </c>
      <c r="P2065">
        <v>0</v>
      </c>
      <c r="Q2065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7">
        <f t="shared" si="128"/>
        <v>0</v>
      </c>
      <c r="Y2065" s="7">
        <f t="shared" si="129"/>
        <v>0</v>
      </c>
      <c r="Z2065" s="7">
        <f t="shared" si="130"/>
        <v>0</v>
      </c>
      <c r="AA2065" s="7">
        <f t="shared" si="131"/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</row>
    <row r="2066" spans="1:42" x14ac:dyDescent="0.3">
      <c r="A2066">
        <v>4666</v>
      </c>
      <c r="B2066" t="s">
        <v>32</v>
      </c>
      <c r="C2066" t="s">
        <v>56</v>
      </c>
      <c r="D2066" t="s">
        <v>204</v>
      </c>
      <c r="E2066" t="s">
        <v>35</v>
      </c>
      <c r="F2066">
        <v>46072</v>
      </c>
      <c r="G2066">
        <v>18159</v>
      </c>
      <c r="H2066" t="s">
        <v>56</v>
      </c>
      <c r="I2066" t="s">
        <v>57</v>
      </c>
      <c r="J2066">
        <v>0</v>
      </c>
      <c r="K2066">
        <v>0</v>
      </c>
      <c r="L2066">
        <v>0</v>
      </c>
      <c r="M2066">
        <v>0</v>
      </c>
      <c r="N2066">
        <v>0</v>
      </c>
      <c r="O2066" s="3">
        <v>0</v>
      </c>
      <c r="P2066">
        <v>1</v>
      </c>
      <c r="Q2066">
        <v>1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7">
        <f t="shared" si="128"/>
        <v>0</v>
      </c>
      <c r="Y2066" s="7">
        <f t="shared" si="129"/>
        <v>0</v>
      </c>
      <c r="Z2066" s="7">
        <f t="shared" si="130"/>
        <v>0</v>
      </c>
      <c r="AA2066" s="7">
        <f t="shared" si="131"/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0.69075498715606953</v>
      </c>
      <c r="AI2066">
        <v>0</v>
      </c>
      <c r="AJ2066">
        <v>0.69075498715606953</v>
      </c>
      <c r="AK2066">
        <v>0</v>
      </c>
      <c r="AL2066">
        <v>0</v>
      </c>
      <c r="AM2066">
        <v>0</v>
      </c>
      <c r="AN2066">
        <v>0.69075498715606953</v>
      </c>
      <c r="AO2066">
        <v>0</v>
      </c>
      <c r="AP2066">
        <v>0.69075498715606953</v>
      </c>
    </row>
    <row r="2067" spans="1:42" x14ac:dyDescent="0.3">
      <c r="A2067">
        <v>4685</v>
      </c>
      <c r="B2067" t="s">
        <v>32</v>
      </c>
      <c r="C2067" t="s">
        <v>139</v>
      </c>
      <c r="D2067" t="s">
        <v>212</v>
      </c>
      <c r="E2067" t="s">
        <v>35</v>
      </c>
      <c r="F2067">
        <v>47922</v>
      </c>
      <c r="G2067">
        <v>18111</v>
      </c>
      <c r="H2067" t="s">
        <v>64</v>
      </c>
      <c r="I2067" t="s">
        <v>65</v>
      </c>
      <c r="J2067">
        <v>18157</v>
      </c>
      <c r="K2067" t="s">
        <v>179</v>
      </c>
      <c r="L2067">
        <v>0</v>
      </c>
      <c r="M2067">
        <v>0</v>
      </c>
      <c r="N2067">
        <v>0</v>
      </c>
      <c r="O2067" s="3">
        <v>0</v>
      </c>
      <c r="P2067">
        <v>1</v>
      </c>
      <c r="Q2067">
        <v>1</v>
      </c>
      <c r="R2067" s="3">
        <v>0</v>
      </c>
      <c r="S2067" s="3">
        <v>1</v>
      </c>
      <c r="T2067" s="3">
        <v>1</v>
      </c>
      <c r="U2067" s="3">
        <v>0</v>
      </c>
      <c r="V2067" s="3">
        <v>1</v>
      </c>
      <c r="W2067" s="3">
        <v>1</v>
      </c>
      <c r="X2067" s="7">
        <f t="shared" si="128"/>
        <v>0</v>
      </c>
      <c r="Y2067" s="7">
        <f t="shared" si="129"/>
        <v>0</v>
      </c>
      <c r="Z2067" s="7">
        <f t="shared" si="130"/>
        <v>0</v>
      </c>
      <c r="AA2067" s="7">
        <f t="shared" si="131"/>
        <v>0</v>
      </c>
      <c r="AB2067">
        <v>0</v>
      </c>
      <c r="AC2067">
        <v>0</v>
      </c>
      <c r="AD2067">
        <v>0</v>
      </c>
      <c r="AE2067">
        <v>0</v>
      </c>
      <c r="AF2067">
        <v>5.5095098931634174</v>
      </c>
      <c r="AG2067">
        <v>5.5095098931634174</v>
      </c>
      <c r="AH2067">
        <v>0.25995463791568368</v>
      </c>
      <c r="AI2067">
        <v>1.1756448499736796</v>
      </c>
      <c r="AJ2067">
        <v>1.4355994878893632</v>
      </c>
      <c r="AK2067">
        <v>0</v>
      </c>
      <c r="AL2067">
        <v>5.5095098931634174</v>
      </c>
      <c r="AM2067">
        <v>5.5095098931634174</v>
      </c>
      <c r="AN2067">
        <v>0.25995463791568368</v>
      </c>
      <c r="AO2067">
        <v>1.1756448499736796</v>
      </c>
      <c r="AP2067">
        <v>1.4355994878893632</v>
      </c>
    </row>
    <row r="2068" spans="1:42" x14ac:dyDescent="0.3">
      <c r="A2068">
        <v>4707</v>
      </c>
      <c r="B2068" t="s">
        <v>32</v>
      </c>
      <c r="C2068" t="s">
        <v>433</v>
      </c>
      <c r="D2068" t="s">
        <v>434</v>
      </c>
      <c r="E2068" t="s">
        <v>35</v>
      </c>
      <c r="F2068">
        <v>46567</v>
      </c>
      <c r="G2068">
        <v>18085</v>
      </c>
      <c r="H2068" t="s">
        <v>336</v>
      </c>
      <c r="I2068" t="s">
        <v>337</v>
      </c>
      <c r="J2068">
        <v>0</v>
      </c>
      <c r="K2068">
        <v>0</v>
      </c>
      <c r="L2068">
        <v>0</v>
      </c>
      <c r="M2068">
        <v>0</v>
      </c>
      <c r="N2068">
        <v>0</v>
      </c>
      <c r="O2068" s="3">
        <v>0</v>
      </c>
      <c r="P2068">
        <v>0</v>
      </c>
      <c r="Q2068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7">
        <f t="shared" si="128"/>
        <v>0</v>
      </c>
      <c r="Y2068" s="7">
        <f t="shared" si="129"/>
        <v>0</v>
      </c>
      <c r="Z2068" s="7">
        <f t="shared" si="130"/>
        <v>0</v>
      </c>
      <c r="AA2068" s="7">
        <f t="shared" si="131"/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0.41551885158090385</v>
      </c>
      <c r="AI2068">
        <v>0</v>
      </c>
      <c r="AJ2068">
        <v>0.41551885158090385</v>
      </c>
      <c r="AK2068">
        <v>0</v>
      </c>
      <c r="AL2068">
        <v>0</v>
      </c>
      <c r="AM2068">
        <v>0</v>
      </c>
      <c r="AN2068">
        <v>0.41551885158090385</v>
      </c>
      <c r="AO2068">
        <v>0</v>
      </c>
      <c r="AP2068">
        <v>0.41551885158090385</v>
      </c>
    </row>
    <row r="2069" spans="1:42" x14ac:dyDescent="0.3">
      <c r="A2069">
        <v>4738</v>
      </c>
      <c r="B2069" t="s">
        <v>32</v>
      </c>
      <c r="C2069" t="s">
        <v>247</v>
      </c>
      <c r="D2069" t="s">
        <v>204</v>
      </c>
      <c r="E2069" t="s">
        <v>35</v>
      </c>
      <c r="F2069">
        <v>46201</v>
      </c>
      <c r="G2069">
        <v>18097</v>
      </c>
      <c r="H2069" t="s">
        <v>201</v>
      </c>
      <c r="I2069" t="s">
        <v>202</v>
      </c>
      <c r="J2069">
        <v>0</v>
      </c>
      <c r="K2069">
        <v>0</v>
      </c>
      <c r="L2069">
        <v>0</v>
      </c>
      <c r="M2069">
        <v>0</v>
      </c>
      <c r="N2069">
        <v>0</v>
      </c>
      <c r="O2069" s="3">
        <v>0</v>
      </c>
      <c r="P2069">
        <v>0</v>
      </c>
      <c r="Q2069">
        <v>0</v>
      </c>
      <c r="R2069" s="3">
        <v>1</v>
      </c>
      <c r="S2069" s="3">
        <v>0</v>
      </c>
      <c r="T2069" s="3">
        <v>1</v>
      </c>
      <c r="U2069" s="3">
        <v>1</v>
      </c>
      <c r="V2069" s="3">
        <v>0</v>
      </c>
      <c r="W2069" s="3">
        <v>1</v>
      </c>
      <c r="X2069" s="7">
        <f t="shared" si="128"/>
        <v>0</v>
      </c>
      <c r="Y2069" s="7">
        <f t="shared" si="129"/>
        <v>26.019261929925683</v>
      </c>
      <c r="Z2069" s="7">
        <f t="shared" si="130"/>
        <v>0</v>
      </c>
      <c r="AA2069" s="7">
        <f t="shared" si="131"/>
        <v>0</v>
      </c>
      <c r="AB2069">
        <v>0</v>
      </c>
      <c r="AC2069">
        <v>26.019261929925683</v>
      </c>
      <c r="AD2069">
        <v>26.019261929925683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26.019261929925683</v>
      </c>
      <c r="AM2069">
        <v>26.019261929925683</v>
      </c>
      <c r="AN2069">
        <v>0</v>
      </c>
      <c r="AO2069">
        <v>26.019261929925683</v>
      </c>
      <c r="AP2069">
        <v>26.019261929925683</v>
      </c>
    </row>
    <row r="2070" spans="1:42" x14ac:dyDescent="0.3">
      <c r="A2070">
        <v>4744</v>
      </c>
      <c r="B2070" t="s">
        <v>32</v>
      </c>
      <c r="C2070" t="s">
        <v>435</v>
      </c>
      <c r="D2070" t="s">
        <v>436</v>
      </c>
      <c r="E2070" t="s">
        <v>35</v>
      </c>
      <c r="F2070">
        <v>47553</v>
      </c>
      <c r="G2070">
        <v>18101</v>
      </c>
      <c r="H2070" t="s">
        <v>437</v>
      </c>
      <c r="I2070" t="s">
        <v>438</v>
      </c>
      <c r="J2070">
        <v>18097</v>
      </c>
      <c r="K2070" t="s">
        <v>202</v>
      </c>
      <c r="L2070">
        <v>0</v>
      </c>
      <c r="M2070">
        <v>1</v>
      </c>
      <c r="N2070">
        <v>1</v>
      </c>
      <c r="O2070" s="3">
        <v>0</v>
      </c>
      <c r="P2070">
        <v>1</v>
      </c>
      <c r="Q2070">
        <v>1</v>
      </c>
      <c r="R2070" s="3">
        <v>0</v>
      </c>
      <c r="S2070" s="3">
        <v>1</v>
      </c>
      <c r="T2070" s="3">
        <v>1</v>
      </c>
      <c r="U2070" s="3">
        <v>0</v>
      </c>
      <c r="V2070" s="3">
        <v>1</v>
      </c>
      <c r="W2070" s="3">
        <v>1</v>
      </c>
      <c r="X2070" s="7">
        <f t="shared" si="128"/>
        <v>0</v>
      </c>
      <c r="Y2070" s="7">
        <f t="shared" si="129"/>
        <v>0</v>
      </c>
      <c r="Z2070" s="7">
        <f t="shared" si="130"/>
        <v>0</v>
      </c>
      <c r="AA2070" s="7">
        <f t="shared" si="131"/>
        <v>0</v>
      </c>
      <c r="AB2070">
        <v>0</v>
      </c>
      <c r="AC2070">
        <v>0</v>
      </c>
      <c r="AD2070">
        <v>0</v>
      </c>
      <c r="AE2070">
        <v>0</v>
      </c>
      <c r="AF2070">
        <v>19.379844961240309</v>
      </c>
      <c r="AG2070">
        <v>19.379844961240309</v>
      </c>
      <c r="AH2070">
        <v>0.21579582262446562</v>
      </c>
      <c r="AI2070">
        <v>1.1478179805395328</v>
      </c>
      <c r="AJ2070">
        <v>1.3636138031639982</v>
      </c>
      <c r="AK2070">
        <v>0</v>
      </c>
      <c r="AL2070">
        <v>19.379844961240309</v>
      </c>
      <c r="AM2070">
        <v>19.379844961240309</v>
      </c>
      <c r="AN2070">
        <v>0.21579582262446562</v>
      </c>
      <c r="AO2070">
        <v>1.1478179805395328</v>
      </c>
      <c r="AP2070">
        <v>1.3636138031639982</v>
      </c>
    </row>
    <row r="2071" spans="1:42" x14ac:dyDescent="0.3">
      <c r="A2071">
        <v>4764</v>
      </c>
      <c r="B2071" t="s">
        <v>32</v>
      </c>
      <c r="C2071" t="s">
        <v>175</v>
      </c>
      <c r="D2071" t="s">
        <v>200</v>
      </c>
      <c r="E2071" t="s">
        <v>176</v>
      </c>
      <c r="F2071">
        <v>47989</v>
      </c>
      <c r="G2071">
        <v>18107</v>
      </c>
      <c r="H2071" t="s">
        <v>167</v>
      </c>
      <c r="I2071" t="s">
        <v>168</v>
      </c>
      <c r="J2071">
        <v>18097</v>
      </c>
      <c r="K2071" t="s">
        <v>202</v>
      </c>
      <c r="L2071">
        <v>0</v>
      </c>
      <c r="M2071">
        <v>0</v>
      </c>
      <c r="N2071">
        <v>0</v>
      </c>
      <c r="O2071" s="3">
        <v>1</v>
      </c>
      <c r="P2071">
        <v>0</v>
      </c>
      <c r="Q2071">
        <v>1</v>
      </c>
      <c r="R2071" s="3">
        <v>0</v>
      </c>
      <c r="S2071" s="3">
        <v>1</v>
      </c>
      <c r="T2071" s="3">
        <v>1</v>
      </c>
      <c r="U2071" s="3">
        <v>0</v>
      </c>
      <c r="V2071" s="3">
        <v>1</v>
      </c>
      <c r="W2071" s="3">
        <v>1</v>
      </c>
      <c r="X2071" s="7">
        <f t="shared" si="128"/>
        <v>0</v>
      </c>
      <c r="Y2071" s="7">
        <f t="shared" si="129"/>
        <v>0</v>
      </c>
      <c r="Z2071" s="7">
        <f t="shared" si="130"/>
        <v>1</v>
      </c>
      <c r="AA2071" s="7">
        <f t="shared" si="131"/>
        <v>0</v>
      </c>
      <c r="AB2071">
        <v>1.9354271135743819</v>
      </c>
      <c r="AC2071">
        <v>0</v>
      </c>
      <c r="AD2071">
        <v>1.9354271135743819</v>
      </c>
      <c r="AE2071">
        <v>0</v>
      </c>
      <c r="AF2071">
        <v>19.379844961240309</v>
      </c>
      <c r="AG2071">
        <v>19.379844961240309</v>
      </c>
      <c r="AH2071">
        <v>0.35657256251647201</v>
      </c>
      <c r="AI2071">
        <v>0.96274591879447469</v>
      </c>
      <c r="AJ2071">
        <v>1.3193184813109469</v>
      </c>
      <c r="AK2071">
        <v>1.9354271135743819</v>
      </c>
      <c r="AL2071">
        <v>19.379844961240309</v>
      </c>
      <c r="AM2071">
        <v>21.31527207481469</v>
      </c>
      <c r="AN2071">
        <v>2.2919996760908541</v>
      </c>
      <c r="AO2071">
        <v>0.96274591879447469</v>
      </c>
      <c r="AP2071">
        <v>3.2547455948853288</v>
      </c>
    </row>
    <row r="2072" spans="1:42" x14ac:dyDescent="0.3">
      <c r="A2072">
        <v>4765</v>
      </c>
      <c r="B2072" t="s">
        <v>32</v>
      </c>
      <c r="C2072" t="s">
        <v>165</v>
      </c>
      <c r="D2072" t="s">
        <v>200</v>
      </c>
      <c r="E2072" t="s">
        <v>166</v>
      </c>
      <c r="F2072">
        <v>47933</v>
      </c>
      <c r="G2072">
        <v>18107</v>
      </c>
      <c r="H2072" t="s">
        <v>167</v>
      </c>
      <c r="I2072" t="s">
        <v>168</v>
      </c>
      <c r="J2072">
        <v>18097</v>
      </c>
      <c r="K2072" t="s">
        <v>202</v>
      </c>
      <c r="L2072">
        <v>0</v>
      </c>
      <c r="M2072">
        <v>0</v>
      </c>
      <c r="N2072">
        <v>0</v>
      </c>
      <c r="O2072" s="3">
        <v>1</v>
      </c>
      <c r="P2072">
        <v>0</v>
      </c>
      <c r="Q2072">
        <v>1</v>
      </c>
      <c r="R2072" s="3">
        <v>0</v>
      </c>
      <c r="S2072" s="3">
        <v>1</v>
      </c>
      <c r="T2072" s="3">
        <v>1</v>
      </c>
      <c r="U2072" s="3">
        <v>0</v>
      </c>
      <c r="V2072" s="3">
        <v>1</v>
      </c>
      <c r="W2072" s="3">
        <v>1</v>
      </c>
      <c r="X2072" s="7">
        <f t="shared" si="128"/>
        <v>0</v>
      </c>
      <c r="Y2072" s="7">
        <f t="shared" si="129"/>
        <v>0</v>
      </c>
      <c r="Z2072" s="7">
        <f t="shared" si="130"/>
        <v>1</v>
      </c>
      <c r="AA2072" s="7">
        <f t="shared" si="131"/>
        <v>0</v>
      </c>
      <c r="AB2072">
        <v>1.9354271135743819</v>
      </c>
      <c r="AC2072">
        <v>0</v>
      </c>
      <c r="AD2072">
        <v>1.9354271135743819</v>
      </c>
      <c r="AE2072">
        <v>0</v>
      </c>
      <c r="AF2072">
        <v>19.379844961240309</v>
      </c>
      <c r="AG2072">
        <v>19.379844961240309</v>
      </c>
      <c r="AH2072">
        <v>0.35657256251647201</v>
      </c>
      <c r="AI2072">
        <v>0.96274591879447469</v>
      </c>
      <c r="AJ2072">
        <v>1.3193184813109469</v>
      </c>
      <c r="AK2072">
        <v>1.9354271135743819</v>
      </c>
      <c r="AL2072">
        <v>19.379844961240309</v>
      </c>
      <c r="AM2072">
        <v>21.31527207481469</v>
      </c>
      <c r="AN2072">
        <v>2.2919996760908541</v>
      </c>
      <c r="AO2072">
        <v>0.96274591879447469</v>
      </c>
      <c r="AP2072">
        <v>3.2547455948853288</v>
      </c>
    </row>
    <row r="2073" spans="1:42" x14ac:dyDescent="0.3">
      <c r="A2073">
        <v>4766</v>
      </c>
      <c r="B2073" t="s">
        <v>32</v>
      </c>
      <c r="C2073" t="s">
        <v>47</v>
      </c>
      <c r="D2073" t="s">
        <v>200</v>
      </c>
      <c r="E2073" t="s">
        <v>439</v>
      </c>
      <c r="F2073">
        <v>46041</v>
      </c>
      <c r="G2073">
        <v>18023</v>
      </c>
      <c r="H2073" t="s">
        <v>50</v>
      </c>
      <c r="I2073" t="s">
        <v>51</v>
      </c>
      <c r="J2073">
        <v>18027</v>
      </c>
      <c r="K2073" t="s">
        <v>108</v>
      </c>
      <c r="L2073">
        <v>0</v>
      </c>
      <c r="M2073">
        <v>0</v>
      </c>
      <c r="N2073">
        <v>0</v>
      </c>
      <c r="O2073" s="3">
        <v>0</v>
      </c>
      <c r="P2073">
        <v>1</v>
      </c>
      <c r="Q2073">
        <v>1</v>
      </c>
      <c r="R2073" s="3">
        <v>0</v>
      </c>
      <c r="S2073" s="3">
        <v>1</v>
      </c>
      <c r="T2073" s="3">
        <v>1</v>
      </c>
      <c r="U2073" s="3">
        <v>0</v>
      </c>
      <c r="V2073" s="3">
        <v>1</v>
      </c>
      <c r="W2073" s="3">
        <v>1</v>
      </c>
      <c r="X2073" s="7">
        <f t="shared" si="128"/>
        <v>0</v>
      </c>
      <c r="Y2073" s="7">
        <f t="shared" si="129"/>
        <v>0</v>
      </c>
      <c r="Z2073" s="7">
        <f t="shared" si="130"/>
        <v>0</v>
      </c>
      <c r="AA2073" s="7">
        <f t="shared" si="131"/>
        <v>0</v>
      </c>
      <c r="AB2073">
        <v>0</v>
      </c>
      <c r="AC2073">
        <v>0</v>
      </c>
      <c r="AD2073">
        <v>0</v>
      </c>
      <c r="AE2073">
        <v>0</v>
      </c>
      <c r="AF2073">
        <v>2.6132866390746043</v>
      </c>
      <c r="AG2073">
        <v>2.6132866390746043</v>
      </c>
      <c r="AH2073">
        <v>0.40814615194242321</v>
      </c>
      <c r="AI2073">
        <v>0.92166821947725386</v>
      </c>
      <c r="AJ2073">
        <v>1.3298143714196768</v>
      </c>
      <c r="AK2073">
        <v>0</v>
      </c>
      <c r="AL2073">
        <v>2.6132866390746043</v>
      </c>
      <c r="AM2073">
        <v>2.6132866390746043</v>
      </c>
      <c r="AN2073">
        <v>0.40814615194242321</v>
      </c>
      <c r="AO2073">
        <v>0.92166821947725386</v>
      </c>
      <c r="AP2073">
        <v>1.3298143714196768</v>
      </c>
    </row>
    <row r="2074" spans="1:42" x14ac:dyDescent="0.3">
      <c r="A2074">
        <v>4767</v>
      </c>
      <c r="B2074" t="s">
        <v>32</v>
      </c>
      <c r="C2074" t="s">
        <v>170</v>
      </c>
      <c r="D2074" t="s">
        <v>200</v>
      </c>
      <c r="E2074" t="s">
        <v>35</v>
      </c>
      <c r="F2074">
        <v>47994</v>
      </c>
      <c r="G2074">
        <v>18107</v>
      </c>
      <c r="H2074" t="s">
        <v>167</v>
      </c>
      <c r="I2074" t="s">
        <v>168</v>
      </c>
      <c r="J2074">
        <v>18097</v>
      </c>
      <c r="K2074" t="s">
        <v>202</v>
      </c>
      <c r="L2074">
        <v>0</v>
      </c>
      <c r="M2074">
        <v>0</v>
      </c>
      <c r="N2074">
        <v>0</v>
      </c>
      <c r="O2074" s="3">
        <v>1</v>
      </c>
      <c r="P2074">
        <v>0</v>
      </c>
      <c r="Q2074">
        <v>1</v>
      </c>
      <c r="R2074" s="3">
        <v>0</v>
      </c>
      <c r="S2074" s="3">
        <v>1</v>
      </c>
      <c r="T2074" s="3">
        <v>1</v>
      </c>
      <c r="U2074" s="3">
        <v>0</v>
      </c>
      <c r="V2074" s="3">
        <v>1</v>
      </c>
      <c r="W2074" s="3">
        <v>1</v>
      </c>
      <c r="X2074" s="7">
        <f t="shared" si="128"/>
        <v>0</v>
      </c>
      <c r="Y2074" s="7">
        <f t="shared" si="129"/>
        <v>0</v>
      </c>
      <c r="Z2074" s="7">
        <f t="shared" si="130"/>
        <v>1</v>
      </c>
      <c r="AA2074" s="7">
        <f t="shared" si="131"/>
        <v>0</v>
      </c>
      <c r="AB2074">
        <v>1.9354271135743819</v>
      </c>
      <c r="AC2074">
        <v>0</v>
      </c>
      <c r="AD2074">
        <v>1.9354271135743819</v>
      </c>
      <c r="AE2074">
        <v>0</v>
      </c>
      <c r="AF2074">
        <v>19.379844961240309</v>
      </c>
      <c r="AG2074">
        <v>19.379844961240309</v>
      </c>
      <c r="AH2074">
        <v>0.35657256251647201</v>
      </c>
      <c r="AI2074">
        <v>0.96274591879447469</v>
      </c>
      <c r="AJ2074">
        <v>1.3193184813109469</v>
      </c>
      <c r="AK2074">
        <v>1.9354271135743819</v>
      </c>
      <c r="AL2074">
        <v>19.379844961240309</v>
      </c>
      <c r="AM2074">
        <v>21.31527207481469</v>
      </c>
      <c r="AN2074">
        <v>2.2919996760908541</v>
      </c>
      <c r="AO2074">
        <v>0.96274591879447469</v>
      </c>
      <c r="AP2074">
        <v>3.2547455948853288</v>
      </c>
    </row>
    <row r="2075" spans="1:42" x14ac:dyDescent="0.3">
      <c r="A2075">
        <v>4815</v>
      </c>
      <c r="B2075" t="s">
        <v>32</v>
      </c>
      <c r="C2075" t="s">
        <v>440</v>
      </c>
      <c r="D2075" t="s">
        <v>200</v>
      </c>
      <c r="E2075" t="s">
        <v>35</v>
      </c>
      <c r="F2075">
        <v>47982</v>
      </c>
      <c r="G2075">
        <v>18171</v>
      </c>
      <c r="H2075" t="s">
        <v>144</v>
      </c>
      <c r="I2075" t="s">
        <v>397</v>
      </c>
      <c r="J2075">
        <v>18157</v>
      </c>
      <c r="K2075" t="s">
        <v>179</v>
      </c>
      <c r="L2075">
        <v>0</v>
      </c>
      <c r="M2075">
        <v>0</v>
      </c>
      <c r="N2075">
        <v>0</v>
      </c>
      <c r="O2075" s="3">
        <v>0</v>
      </c>
      <c r="P2075">
        <v>0</v>
      </c>
      <c r="Q2075">
        <v>0</v>
      </c>
      <c r="R2075" s="3">
        <v>0</v>
      </c>
      <c r="S2075" s="3">
        <v>1</v>
      </c>
      <c r="T2075" s="3">
        <v>1</v>
      </c>
      <c r="U2075" s="3">
        <v>0</v>
      </c>
      <c r="V2075" s="3">
        <v>1</v>
      </c>
      <c r="W2075" s="3">
        <v>1</v>
      </c>
      <c r="X2075" s="7">
        <f t="shared" si="128"/>
        <v>0</v>
      </c>
      <c r="Y2075" s="7">
        <f t="shared" si="129"/>
        <v>0</v>
      </c>
      <c r="Z2075" s="7">
        <f t="shared" si="130"/>
        <v>0</v>
      </c>
      <c r="AA2075" s="7">
        <f t="shared" si="131"/>
        <v>0</v>
      </c>
      <c r="AB2075">
        <v>0</v>
      </c>
      <c r="AC2075">
        <v>0</v>
      </c>
      <c r="AD2075">
        <v>0</v>
      </c>
      <c r="AE2075">
        <v>0</v>
      </c>
      <c r="AF2075">
        <v>5.5095098931634174</v>
      </c>
      <c r="AG2075">
        <v>5.5095098931634174</v>
      </c>
      <c r="AH2075">
        <v>0</v>
      </c>
      <c r="AI2075">
        <v>1.5304000665391333</v>
      </c>
      <c r="AJ2075">
        <v>1.5304000665391333</v>
      </c>
      <c r="AK2075">
        <v>0</v>
      </c>
      <c r="AL2075">
        <v>5.5095098931634174</v>
      </c>
      <c r="AM2075">
        <v>5.5095098931634174</v>
      </c>
      <c r="AN2075">
        <v>0</v>
      </c>
      <c r="AO2075">
        <v>1.5304000665391333</v>
      </c>
      <c r="AP2075">
        <v>1.5304000665391333</v>
      </c>
    </row>
    <row r="2076" spans="1:42" x14ac:dyDescent="0.3">
      <c r="A2076">
        <v>4824</v>
      </c>
      <c r="B2076" t="s">
        <v>32</v>
      </c>
      <c r="C2076" t="s">
        <v>441</v>
      </c>
      <c r="D2076" t="s">
        <v>200</v>
      </c>
      <c r="E2076" t="s">
        <v>35</v>
      </c>
      <c r="F2076">
        <v>47918</v>
      </c>
      <c r="G2076">
        <v>18045</v>
      </c>
      <c r="H2076" t="s">
        <v>173</v>
      </c>
      <c r="I2076" t="s">
        <v>174</v>
      </c>
      <c r="J2076">
        <v>18089</v>
      </c>
      <c r="K2076" t="s">
        <v>244</v>
      </c>
      <c r="L2076">
        <v>0</v>
      </c>
      <c r="M2076">
        <v>0</v>
      </c>
      <c r="N2076">
        <v>0</v>
      </c>
      <c r="O2076" s="3">
        <v>0</v>
      </c>
      <c r="P2076">
        <v>1</v>
      </c>
      <c r="Q2076">
        <v>1</v>
      </c>
      <c r="R2076" s="3">
        <v>0</v>
      </c>
      <c r="S2076" s="3">
        <v>1</v>
      </c>
      <c r="T2076" s="3">
        <v>1</v>
      </c>
      <c r="U2076" s="3">
        <v>0</v>
      </c>
      <c r="V2076" s="3">
        <v>1</v>
      </c>
      <c r="W2076" s="3">
        <v>1</v>
      </c>
      <c r="X2076" s="7">
        <f t="shared" si="128"/>
        <v>0</v>
      </c>
      <c r="Y2076" s="7">
        <f t="shared" si="129"/>
        <v>0</v>
      </c>
      <c r="Z2076" s="7">
        <f t="shared" si="130"/>
        <v>0</v>
      </c>
      <c r="AA2076" s="7">
        <f t="shared" si="131"/>
        <v>0</v>
      </c>
      <c r="AB2076">
        <v>0</v>
      </c>
      <c r="AC2076">
        <v>0</v>
      </c>
      <c r="AD2076">
        <v>0</v>
      </c>
      <c r="AE2076">
        <v>0</v>
      </c>
      <c r="AF2076">
        <v>6.761256988314126</v>
      </c>
      <c r="AG2076">
        <v>6.761256988314126</v>
      </c>
      <c r="AH2076">
        <v>0.59763445416958694</v>
      </c>
      <c r="AI2076">
        <v>1.3495672583247762</v>
      </c>
      <c r="AJ2076">
        <v>1.947201712494363</v>
      </c>
      <c r="AK2076">
        <v>0</v>
      </c>
      <c r="AL2076">
        <v>6.761256988314126</v>
      </c>
      <c r="AM2076">
        <v>6.761256988314126</v>
      </c>
      <c r="AN2076">
        <v>0.59763445416958694</v>
      </c>
      <c r="AO2076">
        <v>1.3495672583247762</v>
      </c>
      <c r="AP2076">
        <v>1.947201712494363</v>
      </c>
    </row>
    <row r="2077" spans="1:42" x14ac:dyDescent="0.3">
      <c r="A2077">
        <v>4825</v>
      </c>
      <c r="B2077" t="s">
        <v>32</v>
      </c>
      <c r="C2077" t="s">
        <v>442</v>
      </c>
      <c r="D2077" t="s">
        <v>200</v>
      </c>
      <c r="E2077" t="s">
        <v>35</v>
      </c>
      <c r="F2077">
        <v>47923</v>
      </c>
      <c r="G2077">
        <v>18181</v>
      </c>
      <c r="H2077" t="s">
        <v>85</v>
      </c>
      <c r="I2077" t="s">
        <v>86</v>
      </c>
      <c r="J2077">
        <v>18157</v>
      </c>
      <c r="K2077" t="s">
        <v>179</v>
      </c>
      <c r="L2077">
        <v>0</v>
      </c>
      <c r="M2077">
        <v>0</v>
      </c>
      <c r="N2077">
        <v>0</v>
      </c>
      <c r="O2077" s="3">
        <v>0</v>
      </c>
      <c r="P2077">
        <v>1</v>
      </c>
      <c r="Q2077">
        <v>1</v>
      </c>
      <c r="R2077" s="3">
        <v>0</v>
      </c>
      <c r="S2077" s="3">
        <v>1</v>
      </c>
      <c r="T2077" s="3">
        <v>1</v>
      </c>
      <c r="U2077" s="3">
        <v>0</v>
      </c>
      <c r="V2077" s="3">
        <v>1</v>
      </c>
      <c r="W2077" s="3">
        <v>1</v>
      </c>
      <c r="X2077" s="7">
        <f t="shared" si="128"/>
        <v>0</v>
      </c>
      <c r="Y2077" s="7">
        <f t="shared" si="129"/>
        <v>0</v>
      </c>
      <c r="Z2077" s="7">
        <f t="shared" si="130"/>
        <v>0</v>
      </c>
      <c r="AA2077" s="7">
        <f t="shared" si="131"/>
        <v>0</v>
      </c>
      <c r="AB2077">
        <v>0</v>
      </c>
      <c r="AC2077">
        <v>0</v>
      </c>
      <c r="AD2077">
        <v>0</v>
      </c>
      <c r="AE2077">
        <v>0</v>
      </c>
      <c r="AF2077">
        <v>5.5095098931634174</v>
      </c>
      <c r="AG2077">
        <v>5.5095098931634174</v>
      </c>
      <c r="AH2077">
        <v>0.49036626437018332</v>
      </c>
      <c r="AI2077">
        <v>0.81204653379702374</v>
      </c>
      <c r="AJ2077">
        <v>1.3024127981672069</v>
      </c>
      <c r="AK2077">
        <v>0</v>
      </c>
      <c r="AL2077">
        <v>5.5095098931634174</v>
      </c>
      <c r="AM2077">
        <v>5.5095098931634174</v>
      </c>
      <c r="AN2077">
        <v>0.49036626437018332</v>
      </c>
      <c r="AO2077">
        <v>0.81204653379702374</v>
      </c>
      <c r="AP2077">
        <v>1.3024127981672069</v>
      </c>
    </row>
    <row r="2078" spans="1:42" x14ac:dyDescent="0.3">
      <c r="A2078">
        <v>4826</v>
      </c>
      <c r="B2078" t="s">
        <v>32</v>
      </c>
      <c r="C2078" t="s">
        <v>230</v>
      </c>
      <c r="D2078" t="s">
        <v>200</v>
      </c>
      <c r="E2078" t="s">
        <v>443</v>
      </c>
      <c r="F2078">
        <v>47944</v>
      </c>
      <c r="G2078">
        <v>18007</v>
      </c>
      <c r="H2078" t="s">
        <v>231</v>
      </c>
      <c r="I2078" t="s">
        <v>232</v>
      </c>
      <c r="J2078">
        <v>18027</v>
      </c>
      <c r="K2078" t="s">
        <v>108</v>
      </c>
      <c r="L2078">
        <v>0</v>
      </c>
      <c r="M2078">
        <v>0</v>
      </c>
      <c r="N2078">
        <v>0</v>
      </c>
      <c r="O2078" s="3">
        <v>0</v>
      </c>
      <c r="P2078">
        <v>1</v>
      </c>
      <c r="Q2078">
        <v>1</v>
      </c>
      <c r="R2078" s="3">
        <v>0</v>
      </c>
      <c r="S2078" s="3">
        <v>1</v>
      </c>
      <c r="T2078" s="3">
        <v>1</v>
      </c>
      <c r="U2078" s="3">
        <v>0</v>
      </c>
      <c r="V2078" s="3">
        <v>1</v>
      </c>
      <c r="W2078" s="3">
        <v>1</v>
      </c>
      <c r="X2078" s="7">
        <f t="shared" si="128"/>
        <v>0</v>
      </c>
      <c r="Y2078" s="7">
        <f t="shared" si="129"/>
        <v>0</v>
      </c>
      <c r="Z2078" s="7">
        <f t="shared" si="130"/>
        <v>0</v>
      </c>
      <c r="AA2078" s="7">
        <f t="shared" si="131"/>
        <v>0</v>
      </c>
      <c r="AB2078">
        <v>0</v>
      </c>
      <c r="AC2078">
        <v>0</v>
      </c>
      <c r="AD2078">
        <v>0</v>
      </c>
      <c r="AE2078">
        <v>0</v>
      </c>
      <c r="AF2078">
        <v>2.6132866390746043</v>
      </c>
      <c r="AG2078">
        <v>2.6132866390746043</v>
      </c>
      <c r="AH2078">
        <v>0.14780081623000763</v>
      </c>
      <c r="AI2078">
        <v>0.91784306878834743</v>
      </c>
      <c r="AJ2078">
        <v>1.0656438850183549</v>
      </c>
      <c r="AK2078">
        <v>0</v>
      </c>
      <c r="AL2078">
        <v>2.6132866390746043</v>
      </c>
      <c r="AM2078">
        <v>2.6132866390746043</v>
      </c>
      <c r="AN2078">
        <v>0.14780081623000763</v>
      </c>
      <c r="AO2078">
        <v>0.91784306878834743</v>
      </c>
      <c r="AP2078">
        <v>1.0656438850183549</v>
      </c>
    </row>
    <row r="2079" spans="1:42" x14ac:dyDescent="0.3">
      <c r="A2079">
        <v>4827</v>
      </c>
      <c r="B2079" t="s">
        <v>32</v>
      </c>
      <c r="C2079" t="s">
        <v>444</v>
      </c>
      <c r="D2079" t="s">
        <v>200</v>
      </c>
      <c r="E2079" t="s">
        <v>445</v>
      </c>
      <c r="F2079">
        <v>47917</v>
      </c>
      <c r="G2079">
        <v>18007</v>
      </c>
      <c r="H2079" t="s">
        <v>231</v>
      </c>
      <c r="I2079" t="s">
        <v>232</v>
      </c>
      <c r="J2079">
        <v>18027</v>
      </c>
      <c r="K2079" t="s">
        <v>108</v>
      </c>
      <c r="L2079">
        <v>0</v>
      </c>
      <c r="M2079">
        <v>0</v>
      </c>
      <c r="N2079">
        <v>0</v>
      </c>
      <c r="O2079" s="3">
        <v>0</v>
      </c>
      <c r="P2079">
        <v>0</v>
      </c>
      <c r="Q2079">
        <v>0</v>
      </c>
      <c r="R2079" s="3">
        <v>0</v>
      </c>
      <c r="S2079" s="3">
        <v>1</v>
      </c>
      <c r="T2079" s="3">
        <v>1</v>
      </c>
      <c r="U2079" s="3">
        <v>0</v>
      </c>
      <c r="V2079" s="3">
        <v>1</v>
      </c>
      <c r="W2079" s="3">
        <v>1</v>
      </c>
      <c r="X2079" s="7">
        <f t="shared" si="128"/>
        <v>0</v>
      </c>
      <c r="Y2079" s="7">
        <f t="shared" si="129"/>
        <v>0</v>
      </c>
      <c r="Z2079" s="7">
        <f t="shared" si="130"/>
        <v>0</v>
      </c>
      <c r="AA2079" s="7">
        <f t="shared" si="131"/>
        <v>0</v>
      </c>
      <c r="AB2079">
        <v>0</v>
      </c>
      <c r="AC2079">
        <v>0</v>
      </c>
      <c r="AD2079">
        <v>0</v>
      </c>
      <c r="AE2079">
        <v>0</v>
      </c>
      <c r="AF2079">
        <v>2.6132866390746043</v>
      </c>
      <c r="AG2079">
        <v>2.6132866390746043</v>
      </c>
      <c r="AH2079">
        <v>0.14780081623000763</v>
      </c>
      <c r="AI2079">
        <v>0.91784306878834743</v>
      </c>
      <c r="AJ2079">
        <v>1.0656438850183549</v>
      </c>
      <c r="AK2079">
        <v>0</v>
      </c>
      <c r="AL2079">
        <v>2.6132866390746043</v>
      </c>
      <c r="AM2079">
        <v>2.6132866390746043</v>
      </c>
      <c r="AN2079">
        <v>0.14780081623000763</v>
      </c>
      <c r="AO2079">
        <v>0.91784306878834743</v>
      </c>
      <c r="AP2079">
        <v>1.0656438850183549</v>
      </c>
    </row>
    <row r="2080" spans="1:42" x14ac:dyDescent="0.3">
      <c r="A2080">
        <v>4861</v>
      </c>
      <c r="B2080" t="s">
        <v>32</v>
      </c>
      <c r="C2080" t="s">
        <v>446</v>
      </c>
      <c r="D2080" t="s">
        <v>356</v>
      </c>
      <c r="E2080" t="s">
        <v>35</v>
      </c>
      <c r="F2080">
        <v>46773</v>
      </c>
      <c r="G2080">
        <v>18003</v>
      </c>
      <c r="H2080" t="s">
        <v>346</v>
      </c>
      <c r="I2080" t="s">
        <v>347</v>
      </c>
      <c r="J2080">
        <v>0</v>
      </c>
      <c r="K2080">
        <v>0</v>
      </c>
      <c r="L2080">
        <v>0</v>
      </c>
      <c r="M2080">
        <v>0</v>
      </c>
      <c r="N2080">
        <v>0</v>
      </c>
      <c r="O2080" s="3">
        <v>0</v>
      </c>
      <c r="P2080">
        <v>1</v>
      </c>
      <c r="Q2080">
        <v>1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7">
        <f t="shared" si="128"/>
        <v>0</v>
      </c>
      <c r="Y2080" s="7">
        <f t="shared" si="129"/>
        <v>0</v>
      </c>
      <c r="Z2080" s="7">
        <f t="shared" si="130"/>
        <v>0</v>
      </c>
      <c r="AA2080" s="7">
        <f t="shared" si="131"/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0.91205508812732294</v>
      </c>
      <c r="AI2080">
        <v>0</v>
      </c>
      <c r="AJ2080">
        <v>0.91205508812732294</v>
      </c>
      <c r="AK2080">
        <v>0</v>
      </c>
      <c r="AL2080">
        <v>0</v>
      </c>
      <c r="AM2080">
        <v>0</v>
      </c>
      <c r="AN2080">
        <v>0.91205508812732294</v>
      </c>
      <c r="AO2080">
        <v>0</v>
      </c>
      <c r="AP2080">
        <v>0.91205508812732294</v>
      </c>
    </row>
    <row r="2081" spans="1:42" x14ac:dyDescent="0.3">
      <c r="A2081">
        <v>4916</v>
      </c>
      <c r="B2081" t="s">
        <v>32</v>
      </c>
      <c r="C2081" t="s">
        <v>137</v>
      </c>
      <c r="D2081" t="s">
        <v>447</v>
      </c>
      <c r="E2081" t="s">
        <v>35</v>
      </c>
      <c r="F2081">
        <v>47978</v>
      </c>
      <c r="G2081">
        <v>18073</v>
      </c>
      <c r="H2081" t="s">
        <v>60</v>
      </c>
      <c r="I2081" t="s">
        <v>61</v>
      </c>
      <c r="J2081">
        <v>18097</v>
      </c>
      <c r="K2081" t="s">
        <v>202</v>
      </c>
      <c r="L2081">
        <v>0</v>
      </c>
      <c r="M2081">
        <v>0</v>
      </c>
      <c r="N2081">
        <v>0</v>
      </c>
      <c r="O2081" s="3">
        <v>1</v>
      </c>
      <c r="P2081">
        <v>0</v>
      </c>
      <c r="Q2081">
        <v>1</v>
      </c>
      <c r="R2081" s="3">
        <v>0</v>
      </c>
      <c r="S2081" s="3">
        <v>1</v>
      </c>
      <c r="T2081" s="3">
        <v>1</v>
      </c>
      <c r="U2081" s="3">
        <v>0</v>
      </c>
      <c r="V2081" s="3">
        <v>1</v>
      </c>
      <c r="W2081" s="3">
        <v>1</v>
      </c>
      <c r="X2081" s="7">
        <f t="shared" si="128"/>
        <v>0</v>
      </c>
      <c r="Y2081" s="7">
        <f t="shared" si="129"/>
        <v>0</v>
      </c>
      <c r="Z2081" s="7">
        <f t="shared" si="130"/>
        <v>1</v>
      </c>
      <c r="AA2081" s="7">
        <f t="shared" si="131"/>
        <v>0</v>
      </c>
      <c r="AB2081">
        <v>0.58637699643042995</v>
      </c>
      <c r="AC2081">
        <v>0</v>
      </c>
      <c r="AD2081">
        <v>0.58637699643042995</v>
      </c>
      <c r="AE2081">
        <v>0</v>
      </c>
      <c r="AF2081">
        <v>19.379844961240309</v>
      </c>
      <c r="AG2081">
        <v>19.379844961240309</v>
      </c>
      <c r="AH2081">
        <v>0</v>
      </c>
      <c r="AI2081">
        <v>0.52569635151039618</v>
      </c>
      <c r="AJ2081">
        <v>0.52569635151039618</v>
      </c>
      <c r="AK2081">
        <v>0.58637699643042995</v>
      </c>
      <c r="AL2081">
        <v>19.379844961240309</v>
      </c>
      <c r="AM2081">
        <v>19.96622195767074</v>
      </c>
      <c r="AN2081">
        <v>0.58637699643042995</v>
      </c>
      <c r="AO2081">
        <v>0.52569635151039618</v>
      </c>
      <c r="AP2081">
        <v>1.112073347940826</v>
      </c>
    </row>
    <row r="2082" spans="1:42" x14ac:dyDescent="0.3">
      <c r="A2082">
        <v>4919</v>
      </c>
      <c r="B2082" t="s">
        <v>32</v>
      </c>
      <c r="C2082" t="s">
        <v>423</v>
      </c>
      <c r="D2082" t="s">
        <v>448</v>
      </c>
      <c r="E2082" t="s">
        <v>35</v>
      </c>
      <c r="F2082">
        <v>46947</v>
      </c>
      <c r="G2082">
        <v>18017</v>
      </c>
      <c r="H2082" t="s">
        <v>259</v>
      </c>
      <c r="I2082" t="s">
        <v>260</v>
      </c>
      <c r="J2082">
        <v>0</v>
      </c>
      <c r="K2082">
        <v>0</v>
      </c>
      <c r="L2082">
        <v>0</v>
      </c>
      <c r="M2082">
        <v>0</v>
      </c>
      <c r="N2082">
        <v>0</v>
      </c>
      <c r="O2082" s="3">
        <v>1</v>
      </c>
      <c r="P2082">
        <v>0</v>
      </c>
      <c r="Q2082">
        <v>1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7">
        <f t="shared" si="128"/>
        <v>0</v>
      </c>
      <c r="Y2082" s="7">
        <f t="shared" si="129"/>
        <v>0</v>
      </c>
      <c r="Z2082" s="7">
        <f t="shared" si="130"/>
        <v>1</v>
      </c>
      <c r="AA2082" s="7">
        <f t="shared" si="131"/>
        <v>0</v>
      </c>
      <c r="AB2082">
        <v>2.7196756168718785</v>
      </c>
      <c r="AC2082">
        <v>0</v>
      </c>
      <c r="AD2082">
        <v>2.7196756168718785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2.7196756168718785</v>
      </c>
      <c r="AL2082">
        <v>0</v>
      </c>
      <c r="AM2082">
        <v>2.7196756168718785</v>
      </c>
      <c r="AN2082">
        <v>2.7196756168718785</v>
      </c>
      <c r="AO2082">
        <v>0</v>
      </c>
      <c r="AP2082">
        <v>2.7196756168718785</v>
      </c>
    </row>
    <row r="2083" spans="1:42" x14ac:dyDescent="0.3">
      <c r="A2083">
        <v>4956</v>
      </c>
      <c r="B2083" t="s">
        <v>32</v>
      </c>
      <c r="C2083" t="s">
        <v>449</v>
      </c>
      <c r="D2083" t="s">
        <v>450</v>
      </c>
      <c r="E2083" t="s">
        <v>35</v>
      </c>
      <c r="F2083">
        <v>47371</v>
      </c>
      <c r="G2083">
        <v>18075</v>
      </c>
      <c r="H2083" t="s">
        <v>222</v>
      </c>
      <c r="I2083" t="s">
        <v>223</v>
      </c>
      <c r="J2083">
        <v>0</v>
      </c>
      <c r="K2083">
        <v>0</v>
      </c>
      <c r="L2083">
        <v>0</v>
      </c>
      <c r="M2083">
        <v>0</v>
      </c>
      <c r="N2083">
        <v>0</v>
      </c>
      <c r="O2083" s="3">
        <v>1</v>
      </c>
      <c r="P2083">
        <v>0</v>
      </c>
      <c r="Q2083">
        <v>1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7">
        <f t="shared" si="128"/>
        <v>0</v>
      </c>
      <c r="Y2083" s="7">
        <f t="shared" si="129"/>
        <v>0</v>
      </c>
      <c r="Z2083" s="7">
        <f t="shared" si="130"/>
        <v>1</v>
      </c>
      <c r="AA2083" s="7">
        <f t="shared" si="131"/>
        <v>0</v>
      </c>
      <c r="AB2083">
        <v>2.531174390470873</v>
      </c>
      <c r="AC2083">
        <v>0</v>
      </c>
      <c r="AD2083">
        <v>2.531174390470873</v>
      </c>
      <c r="AE2083">
        <v>0</v>
      </c>
      <c r="AF2083">
        <v>0</v>
      </c>
      <c r="AG2083">
        <v>0</v>
      </c>
      <c r="AH2083">
        <v>1.7121555259819601</v>
      </c>
      <c r="AI2083">
        <v>0</v>
      </c>
      <c r="AJ2083">
        <v>1.7121555259819601</v>
      </c>
      <c r="AK2083">
        <v>2.531174390470873</v>
      </c>
      <c r="AL2083">
        <v>0</v>
      </c>
      <c r="AM2083">
        <v>2.531174390470873</v>
      </c>
      <c r="AN2083">
        <v>4.2433299164528329</v>
      </c>
      <c r="AO2083">
        <v>0</v>
      </c>
      <c r="AP2083">
        <v>4.2433299164528329</v>
      </c>
    </row>
    <row r="2084" spans="1:42" x14ac:dyDescent="0.3">
      <c r="A2084">
        <v>4957</v>
      </c>
      <c r="B2084" t="s">
        <v>32</v>
      </c>
      <c r="C2084" t="s">
        <v>451</v>
      </c>
      <c r="D2084" t="s">
        <v>452</v>
      </c>
      <c r="E2084" t="s">
        <v>35</v>
      </c>
      <c r="F2084">
        <v>46510</v>
      </c>
      <c r="G2084">
        <v>18085</v>
      </c>
      <c r="H2084" t="s">
        <v>336</v>
      </c>
      <c r="I2084" t="s">
        <v>337</v>
      </c>
      <c r="J2084">
        <v>0</v>
      </c>
      <c r="K2084">
        <v>0</v>
      </c>
      <c r="L2084">
        <v>0</v>
      </c>
      <c r="M2084">
        <v>0</v>
      </c>
      <c r="N2084">
        <v>0</v>
      </c>
      <c r="O2084" s="3">
        <v>0</v>
      </c>
      <c r="P2084">
        <v>1</v>
      </c>
      <c r="Q2084">
        <v>1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7">
        <f t="shared" si="128"/>
        <v>0</v>
      </c>
      <c r="Y2084" s="7">
        <f t="shared" si="129"/>
        <v>0</v>
      </c>
      <c r="Z2084" s="7">
        <f t="shared" si="130"/>
        <v>0</v>
      </c>
      <c r="AA2084" s="7">
        <f t="shared" si="131"/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0.41551885158090385</v>
      </c>
      <c r="AI2084">
        <v>0</v>
      </c>
      <c r="AJ2084">
        <v>0.41551885158090385</v>
      </c>
      <c r="AK2084">
        <v>0</v>
      </c>
      <c r="AL2084">
        <v>0</v>
      </c>
      <c r="AM2084">
        <v>0</v>
      </c>
      <c r="AN2084">
        <v>0.41551885158090385</v>
      </c>
      <c r="AO2084">
        <v>0</v>
      </c>
      <c r="AP2084">
        <v>0.41551885158090385</v>
      </c>
    </row>
    <row r="2085" spans="1:42" x14ac:dyDescent="0.3">
      <c r="A2085">
        <v>4989</v>
      </c>
      <c r="B2085" t="s">
        <v>32</v>
      </c>
      <c r="C2085" t="s">
        <v>453</v>
      </c>
      <c r="D2085" t="s">
        <v>42</v>
      </c>
      <c r="E2085" t="s">
        <v>454</v>
      </c>
      <c r="F2085">
        <v>47965</v>
      </c>
      <c r="G2085">
        <v>18107</v>
      </c>
      <c r="H2085" t="s">
        <v>167</v>
      </c>
      <c r="I2085" t="s">
        <v>168</v>
      </c>
      <c r="J2085">
        <v>18097</v>
      </c>
      <c r="K2085" t="s">
        <v>202</v>
      </c>
      <c r="L2085">
        <v>0</v>
      </c>
      <c r="M2085">
        <v>0</v>
      </c>
      <c r="N2085">
        <v>0</v>
      </c>
      <c r="O2085" s="3">
        <v>1</v>
      </c>
      <c r="P2085">
        <v>0</v>
      </c>
      <c r="Q2085">
        <v>1</v>
      </c>
      <c r="R2085" s="3">
        <v>0</v>
      </c>
      <c r="S2085" s="3">
        <v>1</v>
      </c>
      <c r="T2085" s="3">
        <v>1</v>
      </c>
      <c r="U2085" s="3">
        <v>0</v>
      </c>
      <c r="V2085" s="3">
        <v>1</v>
      </c>
      <c r="W2085" s="3">
        <v>1</v>
      </c>
      <c r="X2085" s="7">
        <f t="shared" si="128"/>
        <v>0</v>
      </c>
      <c r="Y2085" s="7">
        <f t="shared" si="129"/>
        <v>0</v>
      </c>
      <c r="Z2085" s="7">
        <f t="shared" si="130"/>
        <v>1</v>
      </c>
      <c r="AA2085" s="7">
        <f t="shared" si="131"/>
        <v>0</v>
      </c>
      <c r="AB2085">
        <v>1.9354271135743819</v>
      </c>
      <c r="AC2085">
        <v>0</v>
      </c>
      <c r="AD2085">
        <v>1.9354271135743819</v>
      </c>
      <c r="AE2085">
        <v>0</v>
      </c>
      <c r="AF2085">
        <v>19.379844961240309</v>
      </c>
      <c r="AG2085">
        <v>19.379844961240309</v>
      </c>
      <c r="AH2085">
        <v>0.35657256251647201</v>
      </c>
      <c r="AI2085">
        <v>0.96274591879447469</v>
      </c>
      <c r="AJ2085">
        <v>1.3193184813109469</v>
      </c>
      <c r="AK2085">
        <v>1.9354271135743819</v>
      </c>
      <c r="AL2085">
        <v>19.379844961240309</v>
      </c>
      <c r="AM2085">
        <v>21.31527207481469</v>
      </c>
      <c r="AN2085">
        <v>2.2919996760908541</v>
      </c>
      <c r="AO2085">
        <v>0.96274591879447469</v>
      </c>
      <c r="AP2085">
        <v>3.2547455948853288</v>
      </c>
    </row>
    <row r="2086" spans="1:42" x14ac:dyDescent="0.3">
      <c r="A2086">
        <v>4995</v>
      </c>
      <c r="B2086" t="s">
        <v>32</v>
      </c>
      <c r="C2086" t="s">
        <v>455</v>
      </c>
      <c r="D2086" t="s">
        <v>456</v>
      </c>
      <c r="E2086" t="s">
        <v>35</v>
      </c>
      <c r="F2086">
        <v>46773</v>
      </c>
      <c r="G2086">
        <v>18003</v>
      </c>
      <c r="H2086" t="s">
        <v>346</v>
      </c>
      <c r="I2086" t="s">
        <v>347</v>
      </c>
      <c r="J2086">
        <v>0</v>
      </c>
      <c r="K2086">
        <v>0</v>
      </c>
      <c r="L2086">
        <v>0</v>
      </c>
      <c r="M2086">
        <v>0</v>
      </c>
      <c r="N2086">
        <v>0</v>
      </c>
      <c r="O2086" s="3">
        <v>0</v>
      </c>
      <c r="P2086">
        <v>1</v>
      </c>
      <c r="Q2086">
        <v>1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7">
        <f t="shared" si="128"/>
        <v>0</v>
      </c>
      <c r="Y2086" s="7">
        <f t="shared" si="129"/>
        <v>0</v>
      </c>
      <c r="Z2086" s="7">
        <f t="shared" si="130"/>
        <v>0</v>
      </c>
      <c r="AA2086" s="7">
        <f t="shared" si="131"/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0.91205508812732294</v>
      </c>
      <c r="AI2086">
        <v>0</v>
      </c>
      <c r="AJ2086">
        <v>0.91205508812732294</v>
      </c>
      <c r="AK2086">
        <v>0</v>
      </c>
      <c r="AL2086">
        <v>0</v>
      </c>
      <c r="AM2086">
        <v>0</v>
      </c>
      <c r="AN2086">
        <v>0.91205508812732294</v>
      </c>
      <c r="AO2086">
        <v>0</v>
      </c>
      <c r="AP2086">
        <v>0.91205508812732294</v>
      </c>
    </row>
    <row r="2087" spans="1:42" x14ac:dyDescent="0.3">
      <c r="A2087">
        <v>5022</v>
      </c>
      <c r="B2087" t="s">
        <v>32</v>
      </c>
      <c r="C2087" t="s">
        <v>457</v>
      </c>
      <c r="D2087" t="s">
        <v>124</v>
      </c>
      <c r="E2087" t="s">
        <v>35</v>
      </c>
      <c r="F2087">
        <v>46774</v>
      </c>
      <c r="G2087">
        <v>18003</v>
      </c>
      <c r="H2087" t="s">
        <v>346</v>
      </c>
      <c r="I2087" t="s">
        <v>347</v>
      </c>
      <c r="J2087">
        <v>0</v>
      </c>
      <c r="K2087">
        <v>0</v>
      </c>
      <c r="L2087">
        <v>0</v>
      </c>
      <c r="M2087">
        <v>0</v>
      </c>
      <c r="N2087">
        <v>0</v>
      </c>
      <c r="O2087" s="3">
        <v>0</v>
      </c>
      <c r="P2087">
        <v>1</v>
      </c>
      <c r="Q2087">
        <v>1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7">
        <f t="shared" si="128"/>
        <v>0</v>
      </c>
      <c r="Y2087" s="7">
        <f t="shared" si="129"/>
        <v>0</v>
      </c>
      <c r="Z2087" s="7">
        <f t="shared" si="130"/>
        <v>0</v>
      </c>
      <c r="AA2087" s="7">
        <f t="shared" si="131"/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0.91205508812732294</v>
      </c>
      <c r="AI2087">
        <v>0</v>
      </c>
      <c r="AJ2087">
        <v>0.91205508812732294</v>
      </c>
      <c r="AK2087">
        <v>0</v>
      </c>
      <c r="AL2087">
        <v>0</v>
      </c>
      <c r="AM2087">
        <v>0</v>
      </c>
      <c r="AN2087">
        <v>0.91205508812732294</v>
      </c>
      <c r="AO2087">
        <v>0</v>
      </c>
      <c r="AP2087">
        <v>0.91205508812732294</v>
      </c>
    </row>
    <row r="2088" spans="1:42" x14ac:dyDescent="0.3">
      <c r="A2088">
        <v>5033</v>
      </c>
      <c r="B2088" t="s">
        <v>32</v>
      </c>
      <c r="C2088" t="s">
        <v>399</v>
      </c>
      <c r="D2088" t="s">
        <v>204</v>
      </c>
      <c r="E2088" t="s">
        <v>35</v>
      </c>
      <c r="F2088">
        <v>46714</v>
      </c>
      <c r="G2088">
        <v>18179</v>
      </c>
      <c r="H2088" t="s">
        <v>401</v>
      </c>
      <c r="I2088" t="s">
        <v>402</v>
      </c>
      <c r="J2088">
        <v>0</v>
      </c>
      <c r="K2088">
        <v>0</v>
      </c>
      <c r="L2088">
        <v>0</v>
      </c>
      <c r="M2088">
        <v>0</v>
      </c>
      <c r="N2088">
        <v>0</v>
      </c>
      <c r="O2088" s="3">
        <v>1</v>
      </c>
      <c r="P2088">
        <v>0</v>
      </c>
      <c r="Q2088">
        <v>1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7">
        <f t="shared" si="128"/>
        <v>0</v>
      </c>
      <c r="Y2088" s="7">
        <f t="shared" si="129"/>
        <v>0</v>
      </c>
      <c r="Z2088" s="7">
        <f t="shared" si="130"/>
        <v>1</v>
      </c>
      <c r="AA2088" s="7">
        <f t="shared" si="131"/>
        <v>0</v>
      </c>
      <c r="AB2088">
        <v>4.3445204735527314</v>
      </c>
      <c r="AC2088">
        <v>0</v>
      </c>
      <c r="AD2088">
        <v>4.3445204735527314</v>
      </c>
      <c r="AE2088">
        <v>0</v>
      </c>
      <c r="AF2088">
        <v>0</v>
      </c>
      <c r="AG2088">
        <v>0</v>
      </c>
      <c r="AH2088">
        <v>0.82969418737215905</v>
      </c>
      <c r="AI2088">
        <v>0</v>
      </c>
      <c r="AJ2088">
        <v>0.82969418737215905</v>
      </c>
      <c r="AK2088">
        <v>4.3445204735527314</v>
      </c>
      <c r="AL2088">
        <v>0</v>
      </c>
      <c r="AM2088">
        <v>4.3445204735527314</v>
      </c>
      <c r="AN2088">
        <v>5.1742146609248909</v>
      </c>
      <c r="AO2088">
        <v>0</v>
      </c>
      <c r="AP2088">
        <v>5.1742146609248909</v>
      </c>
    </row>
    <row r="2089" spans="1:42" x14ac:dyDescent="0.3">
      <c r="A2089">
        <v>5047</v>
      </c>
      <c r="B2089" t="s">
        <v>32</v>
      </c>
      <c r="C2089" t="s">
        <v>201</v>
      </c>
      <c r="D2089" t="s">
        <v>458</v>
      </c>
      <c r="E2089" t="s">
        <v>35</v>
      </c>
      <c r="F2089">
        <v>46952</v>
      </c>
      <c r="G2089">
        <v>18053</v>
      </c>
      <c r="H2089" t="s">
        <v>265</v>
      </c>
      <c r="I2089" t="s">
        <v>266</v>
      </c>
      <c r="J2089">
        <v>0</v>
      </c>
      <c r="K2089">
        <v>0</v>
      </c>
      <c r="L2089">
        <v>0</v>
      </c>
      <c r="M2089">
        <v>0</v>
      </c>
      <c r="N2089">
        <v>0</v>
      </c>
      <c r="O2089" s="3">
        <v>1</v>
      </c>
      <c r="P2089">
        <v>0</v>
      </c>
      <c r="Q2089">
        <v>1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7">
        <f t="shared" si="128"/>
        <v>0</v>
      </c>
      <c r="Y2089" s="7">
        <f t="shared" si="129"/>
        <v>0</v>
      </c>
      <c r="Z2089" s="7">
        <f t="shared" si="130"/>
        <v>1</v>
      </c>
      <c r="AA2089" s="7">
        <f t="shared" si="131"/>
        <v>0</v>
      </c>
      <c r="AB2089">
        <v>1.780717090837606</v>
      </c>
      <c r="AC2089">
        <v>0</v>
      </c>
      <c r="AD2089">
        <v>1.780717090837606</v>
      </c>
      <c r="AE2089">
        <v>0</v>
      </c>
      <c r="AF2089">
        <v>0</v>
      </c>
      <c r="AG2089">
        <v>0</v>
      </c>
      <c r="AH2089">
        <v>1.0509875854137618</v>
      </c>
      <c r="AI2089">
        <v>0</v>
      </c>
      <c r="AJ2089">
        <v>1.0509875854137618</v>
      </c>
      <c r="AK2089">
        <v>1.780717090837606</v>
      </c>
      <c r="AL2089">
        <v>0</v>
      </c>
      <c r="AM2089">
        <v>1.780717090837606</v>
      </c>
      <c r="AN2089">
        <v>2.831704676251368</v>
      </c>
      <c r="AO2089">
        <v>0</v>
      </c>
      <c r="AP2089">
        <v>2.831704676251368</v>
      </c>
    </row>
    <row r="2090" spans="1:42" x14ac:dyDescent="0.3">
      <c r="A2090">
        <v>5077</v>
      </c>
      <c r="B2090" t="s">
        <v>32</v>
      </c>
      <c r="C2090" t="s">
        <v>459</v>
      </c>
      <c r="D2090" t="s">
        <v>450</v>
      </c>
      <c r="E2090" t="s">
        <v>35</v>
      </c>
      <c r="F2090">
        <v>46001</v>
      </c>
      <c r="G2090">
        <v>18095</v>
      </c>
      <c r="H2090" t="s">
        <v>261</v>
      </c>
      <c r="I2090" t="s">
        <v>269</v>
      </c>
      <c r="J2090">
        <v>0</v>
      </c>
      <c r="K2090">
        <v>0</v>
      </c>
      <c r="L2090">
        <v>0</v>
      </c>
      <c r="M2090">
        <v>0</v>
      </c>
      <c r="N2090">
        <v>0</v>
      </c>
      <c r="O2090" s="3">
        <v>1</v>
      </c>
      <c r="P2090">
        <v>0</v>
      </c>
      <c r="Q2090">
        <v>1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7">
        <f t="shared" si="128"/>
        <v>0</v>
      </c>
      <c r="Y2090" s="7">
        <f t="shared" si="129"/>
        <v>0</v>
      </c>
      <c r="Z2090" s="7">
        <f t="shared" si="130"/>
        <v>1</v>
      </c>
      <c r="AA2090" s="7">
        <f t="shared" si="131"/>
        <v>0</v>
      </c>
      <c r="AB2090">
        <v>1.7736045905059989</v>
      </c>
      <c r="AC2090">
        <v>0</v>
      </c>
      <c r="AD2090">
        <v>1.7736045905059989</v>
      </c>
      <c r="AE2090">
        <v>0</v>
      </c>
      <c r="AF2090">
        <v>0</v>
      </c>
      <c r="AG2090">
        <v>0</v>
      </c>
      <c r="AH2090">
        <v>0.30269169942856028</v>
      </c>
      <c r="AI2090">
        <v>0</v>
      </c>
      <c r="AJ2090">
        <v>0.30269169942856028</v>
      </c>
      <c r="AK2090">
        <v>1.7736045905059989</v>
      </c>
      <c r="AL2090">
        <v>0</v>
      </c>
      <c r="AM2090">
        <v>1.7736045905059989</v>
      </c>
      <c r="AN2090">
        <v>2.0762962899345592</v>
      </c>
      <c r="AO2090">
        <v>0</v>
      </c>
      <c r="AP2090">
        <v>2.0762962899345592</v>
      </c>
    </row>
    <row r="2091" spans="1:42" x14ac:dyDescent="0.3">
      <c r="A2091">
        <v>5144</v>
      </c>
      <c r="B2091" t="s">
        <v>32</v>
      </c>
      <c r="C2091" t="s">
        <v>137</v>
      </c>
      <c r="D2091" t="s">
        <v>460</v>
      </c>
      <c r="E2091" t="s">
        <v>35</v>
      </c>
      <c r="F2091">
        <v>47978</v>
      </c>
      <c r="G2091">
        <v>18073</v>
      </c>
      <c r="H2091" t="s">
        <v>60</v>
      </c>
      <c r="I2091" t="s">
        <v>61</v>
      </c>
      <c r="J2091">
        <v>18097</v>
      </c>
      <c r="K2091" t="s">
        <v>202</v>
      </c>
      <c r="L2091">
        <v>0</v>
      </c>
      <c r="M2091">
        <v>0</v>
      </c>
      <c r="N2091">
        <v>0</v>
      </c>
      <c r="O2091" s="3">
        <v>1</v>
      </c>
      <c r="P2091">
        <v>0</v>
      </c>
      <c r="Q2091">
        <v>1</v>
      </c>
      <c r="R2091" s="3">
        <v>0</v>
      </c>
      <c r="S2091" s="3">
        <v>1</v>
      </c>
      <c r="T2091" s="3">
        <v>1</v>
      </c>
      <c r="U2091" s="3">
        <v>0</v>
      </c>
      <c r="V2091" s="3">
        <v>1</v>
      </c>
      <c r="W2091" s="3">
        <v>1</v>
      </c>
      <c r="X2091" s="7">
        <f t="shared" si="128"/>
        <v>0</v>
      </c>
      <c r="Y2091" s="7">
        <f t="shared" si="129"/>
        <v>0</v>
      </c>
      <c r="Z2091" s="7">
        <f t="shared" si="130"/>
        <v>1</v>
      </c>
      <c r="AA2091" s="7">
        <f t="shared" si="131"/>
        <v>0</v>
      </c>
      <c r="AB2091">
        <v>0.58637699643042995</v>
      </c>
      <c r="AC2091">
        <v>0</v>
      </c>
      <c r="AD2091">
        <v>0.58637699643042995</v>
      </c>
      <c r="AE2091">
        <v>0</v>
      </c>
      <c r="AF2091">
        <v>19.379844961240309</v>
      </c>
      <c r="AG2091">
        <v>19.379844961240309</v>
      </c>
      <c r="AH2091">
        <v>0</v>
      </c>
      <c r="AI2091">
        <v>0.52569635151039618</v>
      </c>
      <c r="AJ2091">
        <v>0.52569635151039618</v>
      </c>
      <c r="AK2091">
        <v>0.58637699643042995</v>
      </c>
      <c r="AL2091">
        <v>19.379844961240309</v>
      </c>
      <c r="AM2091">
        <v>19.96622195767074</v>
      </c>
      <c r="AN2091">
        <v>0.58637699643042995</v>
      </c>
      <c r="AO2091">
        <v>0.52569635151039618</v>
      </c>
      <c r="AP2091">
        <v>1.112073347940826</v>
      </c>
    </row>
    <row r="2092" spans="1:42" x14ac:dyDescent="0.3">
      <c r="A2092">
        <v>5145</v>
      </c>
      <c r="B2092" t="s">
        <v>32</v>
      </c>
      <c r="C2092" t="s">
        <v>461</v>
      </c>
      <c r="D2092" t="s">
        <v>460</v>
      </c>
      <c r="E2092" t="s">
        <v>35</v>
      </c>
      <c r="F2092">
        <v>46392</v>
      </c>
      <c r="G2092">
        <v>18073</v>
      </c>
      <c r="H2092" t="s">
        <v>60</v>
      </c>
      <c r="I2092" t="s">
        <v>61</v>
      </c>
      <c r="J2092">
        <v>18097</v>
      </c>
      <c r="K2092" t="s">
        <v>202</v>
      </c>
      <c r="L2092">
        <v>0</v>
      </c>
      <c r="M2092">
        <v>0</v>
      </c>
      <c r="N2092">
        <v>0</v>
      </c>
      <c r="O2092" s="3">
        <v>1</v>
      </c>
      <c r="P2092">
        <v>0</v>
      </c>
      <c r="Q2092">
        <v>1</v>
      </c>
      <c r="R2092" s="3">
        <v>0</v>
      </c>
      <c r="S2092" s="3">
        <v>1</v>
      </c>
      <c r="T2092" s="3">
        <v>1</v>
      </c>
      <c r="U2092" s="3">
        <v>0</v>
      </c>
      <c r="V2092" s="3">
        <v>1</v>
      </c>
      <c r="W2092" s="3">
        <v>1</v>
      </c>
      <c r="X2092" s="7">
        <f t="shared" si="128"/>
        <v>0</v>
      </c>
      <c r="Y2092" s="7">
        <f t="shared" si="129"/>
        <v>0</v>
      </c>
      <c r="Z2092" s="7">
        <f t="shared" si="130"/>
        <v>1</v>
      </c>
      <c r="AA2092" s="7">
        <f t="shared" si="131"/>
        <v>0</v>
      </c>
      <c r="AB2092">
        <v>0.58637699643042995</v>
      </c>
      <c r="AC2092">
        <v>0</v>
      </c>
      <c r="AD2092">
        <v>0.58637699643042995</v>
      </c>
      <c r="AE2092">
        <v>0</v>
      </c>
      <c r="AF2092">
        <v>19.379844961240309</v>
      </c>
      <c r="AG2092">
        <v>19.379844961240309</v>
      </c>
      <c r="AH2092">
        <v>0</v>
      </c>
      <c r="AI2092">
        <v>0.52569635151039618</v>
      </c>
      <c r="AJ2092">
        <v>0.52569635151039618</v>
      </c>
      <c r="AK2092">
        <v>0.58637699643042995</v>
      </c>
      <c r="AL2092">
        <v>19.379844961240309</v>
      </c>
      <c r="AM2092">
        <v>19.96622195767074</v>
      </c>
      <c r="AN2092">
        <v>0.58637699643042995</v>
      </c>
      <c r="AO2092">
        <v>0.52569635151039618</v>
      </c>
      <c r="AP2092">
        <v>1.112073347940826</v>
      </c>
    </row>
    <row r="2093" spans="1:42" x14ac:dyDescent="0.3">
      <c r="A2093">
        <v>5146</v>
      </c>
      <c r="B2093" t="s">
        <v>32</v>
      </c>
      <c r="C2093" t="s">
        <v>462</v>
      </c>
      <c r="D2093" t="s">
        <v>460</v>
      </c>
      <c r="E2093" t="s">
        <v>35</v>
      </c>
      <c r="F2093">
        <v>47943</v>
      </c>
      <c r="G2093">
        <v>18073</v>
      </c>
      <c r="H2093" t="s">
        <v>60</v>
      </c>
      <c r="I2093" t="s">
        <v>61</v>
      </c>
      <c r="J2093">
        <v>18097</v>
      </c>
      <c r="K2093" t="s">
        <v>202</v>
      </c>
      <c r="L2093">
        <v>0</v>
      </c>
      <c r="M2093">
        <v>0</v>
      </c>
      <c r="N2093">
        <v>0</v>
      </c>
      <c r="O2093" s="3">
        <v>1</v>
      </c>
      <c r="P2093">
        <v>0</v>
      </c>
      <c r="Q2093">
        <v>1</v>
      </c>
      <c r="R2093" s="3">
        <v>0</v>
      </c>
      <c r="S2093" s="3">
        <v>1</v>
      </c>
      <c r="T2093" s="3">
        <v>1</v>
      </c>
      <c r="U2093" s="3">
        <v>0</v>
      </c>
      <c r="V2093" s="3">
        <v>1</v>
      </c>
      <c r="W2093" s="3">
        <v>1</v>
      </c>
      <c r="X2093" s="7">
        <f t="shared" si="128"/>
        <v>0</v>
      </c>
      <c r="Y2093" s="7">
        <f t="shared" si="129"/>
        <v>0</v>
      </c>
      <c r="Z2093" s="7">
        <f t="shared" si="130"/>
        <v>1</v>
      </c>
      <c r="AA2093" s="7">
        <f t="shared" si="131"/>
        <v>0</v>
      </c>
      <c r="AB2093">
        <v>0.58637699643042995</v>
      </c>
      <c r="AC2093">
        <v>0</v>
      </c>
      <c r="AD2093">
        <v>0.58637699643042995</v>
      </c>
      <c r="AE2093">
        <v>0</v>
      </c>
      <c r="AF2093">
        <v>19.379844961240309</v>
      </c>
      <c r="AG2093">
        <v>19.379844961240309</v>
      </c>
      <c r="AH2093">
        <v>0</v>
      </c>
      <c r="AI2093">
        <v>0.52569635151039618</v>
      </c>
      <c r="AJ2093">
        <v>0.52569635151039618</v>
      </c>
      <c r="AK2093">
        <v>0.58637699643042995</v>
      </c>
      <c r="AL2093">
        <v>19.379844961240309</v>
      </c>
      <c r="AM2093">
        <v>19.96622195767074</v>
      </c>
      <c r="AN2093">
        <v>0.58637699643042995</v>
      </c>
      <c r="AO2093">
        <v>0.52569635151039618</v>
      </c>
      <c r="AP2093">
        <v>1.112073347940826</v>
      </c>
    </row>
    <row r="2094" spans="1:42" x14ac:dyDescent="0.3">
      <c r="A2094">
        <v>5147</v>
      </c>
      <c r="B2094" t="s">
        <v>32</v>
      </c>
      <c r="C2094" t="s">
        <v>463</v>
      </c>
      <c r="D2094" t="s">
        <v>460</v>
      </c>
      <c r="E2094" t="s">
        <v>35</v>
      </c>
      <c r="F2094">
        <v>47963</v>
      </c>
      <c r="G2094">
        <v>18111</v>
      </c>
      <c r="H2094" t="s">
        <v>64</v>
      </c>
      <c r="I2094" t="s">
        <v>65</v>
      </c>
      <c r="J2094">
        <v>18157</v>
      </c>
      <c r="K2094" t="s">
        <v>179</v>
      </c>
      <c r="L2094">
        <v>0</v>
      </c>
      <c r="M2094">
        <v>0</v>
      </c>
      <c r="N2094">
        <v>0</v>
      </c>
      <c r="O2094" s="3">
        <v>0</v>
      </c>
      <c r="P2094">
        <v>1</v>
      </c>
      <c r="Q2094">
        <v>1</v>
      </c>
      <c r="R2094" s="3">
        <v>0</v>
      </c>
      <c r="S2094" s="3">
        <v>1</v>
      </c>
      <c r="T2094" s="3">
        <v>1</v>
      </c>
      <c r="U2094" s="3">
        <v>0</v>
      </c>
      <c r="V2094" s="3">
        <v>1</v>
      </c>
      <c r="W2094" s="3">
        <v>1</v>
      </c>
      <c r="X2094" s="7">
        <f t="shared" si="128"/>
        <v>0</v>
      </c>
      <c r="Y2094" s="7">
        <f t="shared" si="129"/>
        <v>0</v>
      </c>
      <c r="Z2094" s="7">
        <f t="shared" si="130"/>
        <v>0</v>
      </c>
      <c r="AA2094" s="7">
        <f t="shared" si="131"/>
        <v>0</v>
      </c>
      <c r="AB2094">
        <v>0</v>
      </c>
      <c r="AC2094">
        <v>0</v>
      </c>
      <c r="AD2094">
        <v>0</v>
      </c>
      <c r="AE2094">
        <v>0</v>
      </c>
      <c r="AF2094">
        <v>5.5095098931634174</v>
      </c>
      <c r="AG2094">
        <v>5.5095098931634174</v>
      </c>
      <c r="AH2094">
        <v>0.25995463791568368</v>
      </c>
      <c r="AI2094">
        <v>1.1756448499736796</v>
      </c>
      <c r="AJ2094">
        <v>1.4355994878893632</v>
      </c>
      <c r="AK2094">
        <v>0</v>
      </c>
      <c r="AL2094">
        <v>5.5095098931634174</v>
      </c>
      <c r="AM2094">
        <v>5.5095098931634174</v>
      </c>
      <c r="AN2094">
        <v>0.25995463791568368</v>
      </c>
      <c r="AO2094">
        <v>1.1756448499736796</v>
      </c>
      <c r="AP2094">
        <v>1.4355994878893632</v>
      </c>
    </row>
    <row r="2095" spans="1:42" x14ac:dyDescent="0.3">
      <c r="A2095">
        <v>5150</v>
      </c>
      <c r="B2095" t="s">
        <v>32</v>
      </c>
      <c r="C2095" t="s">
        <v>464</v>
      </c>
      <c r="D2095" t="s">
        <v>450</v>
      </c>
      <c r="E2095" t="s">
        <v>35</v>
      </c>
      <c r="F2095">
        <v>46962</v>
      </c>
      <c r="G2095">
        <v>18169</v>
      </c>
      <c r="H2095" t="s">
        <v>161</v>
      </c>
      <c r="I2095" t="s">
        <v>164</v>
      </c>
      <c r="J2095">
        <v>0</v>
      </c>
      <c r="K2095">
        <v>0</v>
      </c>
      <c r="L2095">
        <v>0</v>
      </c>
      <c r="M2095">
        <v>0</v>
      </c>
      <c r="N2095">
        <v>0</v>
      </c>
      <c r="O2095" s="3">
        <v>1</v>
      </c>
      <c r="P2095">
        <v>0</v>
      </c>
      <c r="Q2095">
        <v>1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7">
        <f t="shared" si="128"/>
        <v>0</v>
      </c>
      <c r="Y2095" s="7">
        <f t="shared" si="129"/>
        <v>0</v>
      </c>
      <c r="Z2095" s="7">
        <f t="shared" si="130"/>
        <v>1</v>
      </c>
      <c r="AA2095" s="7">
        <f t="shared" si="131"/>
        <v>0</v>
      </c>
      <c r="AB2095">
        <v>2.4451704324765227</v>
      </c>
      <c r="AC2095">
        <v>0</v>
      </c>
      <c r="AD2095">
        <v>2.4451704324765227</v>
      </c>
      <c r="AE2095">
        <v>0</v>
      </c>
      <c r="AF2095">
        <v>0</v>
      </c>
      <c r="AG2095">
        <v>0</v>
      </c>
      <c r="AH2095">
        <v>0.27563688176190837</v>
      </c>
      <c r="AI2095">
        <v>0</v>
      </c>
      <c r="AJ2095">
        <v>0.27563688176190837</v>
      </c>
      <c r="AK2095">
        <v>2.4451704324765227</v>
      </c>
      <c r="AL2095">
        <v>0</v>
      </c>
      <c r="AM2095">
        <v>2.4451704324765227</v>
      </c>
      <c r="AN2095">
        <v>2.720807314238431</v>
      </c>
      <c r="AO2095">
        <v>0</v>
      </c>
      <c r="AP2095">
        <v>2.720807314238431</v>
      </c>
    </row>
    <row r="2096" spans="1:42" x14ac:dyDescent="0.3">
      <c r="A2096">
        <v>5172</v>
      </c>
      <c r="B2096" t="s">
        <v>32</v>
      </c>
      <c r="C2096" t="s">
        <v>465</v>
      </c>
      <c r="D2096" t="s">
        <v>466</v>
      </c>
      <c r="E2096" t="s">
        <v>35</v>
      </c>
      <c r="F2096">
        <v>46151</v>
      </c>
      <c r="G2096">
        <v>18109</v>
      </c>
      <c r="H2096" t="s">
        <v>467</v>
      </c>
      <c r="I2096" t="s">
        <v>468</v>
      </c>
      <c r="J2096">
        <v>18157</v>
      </c>
      <c r="K2096" t="s">
        <v>179</v>
      </c>
      <c r="L2096">
        <v>0</v>
      </c>
      <c r="M2096">
        <v>0</v>
      </c>
      <c r="N2096">
        <v>0</v>
      </c>
      <c r="O2096" s="3">
        <v>0</v>
      </c>
      <c r="P2096">
        <v>1</v>
      </c>
      <c r="Q2096">
        <v>1</v>
      </c>
      <c r="R2096" s="3">
        <v>0</v>
      </c>
      <c r="S2096" s="3">
        <v>1</v>
      </c>
      <c r="T2096" s="3">
        <v>1</v>
      </c>
      <c r="U2096" s="3">
        <v>0</v>
      </c>
      <c r="V2096" s="3">
        <v>1</v>
      </c>
      <c r="W2096" s="3">
        <v>1</v>
      </c>
      <c r="X2096" s="7">
        <f t="shared" si="128"/>
        <v>0</v>
      </c>
      <c r="Y2096" s="7">
        <f t="shared" si="129"/>
        <v>0</v>
      </c>
      <c r="Z2096" s="7">
        <f t="shared" si="130"/>
        <v>0</v>
      </c>
      <c r="AA2096" s="7">
        <f t="shared" si="131"/>
        <v>0</v>
      </c>
      <c r="AB2096">
        <v>0</v>
      </c>
      <c r="AC2096">
        <v>0</v>
      </c>
      <c r="AD2096">
        <v>0</v>
      </c>
      <c r="AE2096">
        <v>0</v>
      </c>
      <c r="AF2096">
        <v>5.5095098931634174</v>
      </c>
      <c r="AG2096">
        <v>5.5095098931634174</v>
      </c>
      <c r="AH2096">
        <v>1.143591143196909</v>
      </c>
      <c r="AI2096">
        <v>0.73836210767278698</v>
      </c>
      <c r="AJ2096">
        <v>1.8819532508696961</v>
      </c>
      <c r="AK2096">
        <v>0</v>
      </c>
      <c r="AL2096">
        <v>5.5095098931634174</v>
      </c>
      <c r="AM2096">
        <v>5.5095098931634174</v>
      </c>
      <c r="AN2096">
        <v>1.143591143196909</v>
      </c>
      <c r="AO2096">
        <v>0.73836210767278698</v>
      </c>
      <c r="AP2096">
        <v>1.8819532508696961</v>
      </c>
    </row>
    <row r="2097" spans="1:42" x14ac:dyDescent="0.3">
      <c r="A2097">
        <v>5191</v>
      </c>
      <c r="B2097" t="s">
        <v>32</v>
      </c>
      <c r="C2097" t="s">
        <v>377</v>
      </c>
      <c r="D2097" t="s">
        <v>378</v>
      </c>
      <c r="E2097" t="s">
        <v>469</v>
      </c>
      <c r="F2097">
        <v>47591</v>
      </c>
      <c r="G2097">
        <v>18083</v>
      </c>
      <c r="H2097" t="s">
        <v>79</v>
      </c>
      <c r="I2097" t="s">
        <v>380</v>
      </c>
      <c r="J2097">
        <v>18097</v>
      </c>
      <c r="K2097" t="s">
        <v>202</v>
      </c>
      <c r="L2097">
        <v>0</v>
      </c>
      <c r="M2097">
        <v>1</v>
      </c>
      <c r="N2097">
        <v>1</v>
      </c>
      <c r="O2097" s="3">
        <v>0</v>
      </c>
      <c r="P2097">
        <v>1</v>
      </c>
      <c r="Q2097">
        <v>1</v>
      </c>
      <c r="R2097" s="3">
        <v>0</v>
      </c>
      <c r="S2097" s="3">
        <v>1</v>
      </c>
      <c r="T2097" s="3">
        <v>1</v>
      </c>
      <c r="U2097" s="3">
        <v>0</v>
      </c>
      <c r="V2097" s="3">
        <v>1</v>
      </c>
      <c r="W2097" s="3">
        <v>1</v>
      </c>
      <c r="X2097" s="7">
        <f t="shared" si="128"/>
        <v>0</v>
      </c>
      <c r="Y2097" s="7">
        <f t="shared" si="129"/>
        <v>0</v>
      </c>
      <c r="Z2097" s="7">
        <f t="shared" si="130"/>
        <v>0</v>
      </c>
      <c r="AA2097" s="7">
        <f t="shared" si="131"/>
        <v>0</v>
      </c>
      <c r="AB2097">
        <v>0</v>
      </c>
      <c r="AC2097">
        <v>0</v>
      </c>
      <c r="AD2097">
        <v>0</v>
      </c>
      <c r="AE2097">
        <v>0</v>
      </c>
      <c r="AF2097">
        <v>19.379844961240309</v>
      </c>
      <c r="AG2097">
        <v>19.379844961240309</v>
      </c>
      <c r="AH2097">
        <v>0.14543464413006779</v>
      </c>
      <c r="AI2097">
        <v>0.77356687212783071</v>
      </c>
      <c r="AJ2097">
        <v>0.9190015162578985</v>
      </c>
      <c r="AK2097">
        <v>0</v>
      </c>
      <c r="AL2097">
        <v>19.379844961240309</v>
      </c>
      <c r="AM2097">
        <v>19.379844961240309</v>
      </c>
      <c r="AN2097">
        <v>0.14543464413006779</v>
      </c>
      <c r="AO2097">
        <v>0.77356687212783071</v>
      </c>
      <c r="AP2097">
        <v>0.9190015162578985</v>
      </c>
    </row>
    <row r="2098" spans="1:42" x14ac:dyDescent="0.3">
      <c r="A2098">
        <v>5192</v>
      </c>
      <c r="B2098" t="s">
        <v>32</v>
      </c>
      <c r="C2098" t="s">
        <v>377</v>
      </c>
      <c r="D2098" t="s">
        <v>378</v>
      </c>
      <c r="E2098" t="s">
        <v>470</v>
      </c>
      <c r="F2098">
        <v>47591</v>
      </c>
      <c r="G2098">
        <v>18083</v>
      </c>
      <c r="H2098" t="s">
        <v>79</v>
      </c>
      <c r="I2098" t="s">
        <v>380</v>
      </c>
      <c r="J2098">
        <v>18097</v>
      </c>
      <c r="K2098" t="s">
        <v>202</v>
      </c>
      <c r="L2098">
        <v>0</v>
      </c>
      <c r="M2098">
        <v>1</v>
      </c>
      <c r="N2098">
        <v>1</v>
      </c>
      <c r="O2098" s="3">
        <v>0</v>
      </c>
      <c r="P2098">
        <v>1</v>
      </c>
      <c r="Q2098">
        <v>1</v>
      </c>
      <c r="R2098" s="3">
        <v>0</v>
      </c>
      <c r="S2098" s="3">
        <v>1</v>
      </c>
      <c r="T2098" s="3">
        <v>1</v>
      </c>
      <c r="U2098" s="3">
        <v>0</v>
      </c>
      <c r="V2098" s="3">
        <v>1</v>
      </c>
      <c r="W2098" s="3">
        <v>1</v>
      </c>
      <c r="X2098" s="7">
        <f t="shared" si="128"/>
        <v>0</v>
      </c>
      <c r="Y2098" s="7">
        <f t="shared" si="129"/>
        <v>0</v>
      </c>
      <c r="Z2098" s="7">
        <f t="shared" si="130"/>
        <v>0</v>
      </c>
      <c r="AA2098" s="7">
        <f t="shared" si="131"/>
        <v>0</v>
      </c>
      <c r="AB2098">
        <v>0</v>
      </c>
      <c r="AC2098">
        <v>0</v>
      </c>
      <c r="AD2098">
        <v>0</v>
      </c>
      <c r="AE2098">
        <v>0</v>
      </c>
      <c r="AF2098">
        <v>19.379844961240309</v>
      </c>
      <c r="AG2098">
        <v>19.379844961240309</v>
      </c>
      <c r="AH2098">
        <v>0.14543464413006779</v>
      </c>
      <c r="AI2098">
        <v>0.77356687212783071</v>
      </c>
      <c r="AJ2098">
        <v>0.9190015162578985</v>
      </c>
      <c r="AK2098">
        <v>0</v>
      </c>
      <c r="AL2098">
        <v>19.379844961240309</v>
      </c>
      <c r="AM2098">
        <v>19.379844961240309</v>
      </c>
      <c r="AN2098">
        <v>0.14543464413006779</v>
      </c>
      <c r="AO2098">
        <v>0.77356687212783071</v>
      </c>
      <c r="AP2098">
        <v>0.9190015162578985</v>
      </c>
    </row>
    <row r="2099" spans="1:42" x14ac:dyDescent="0.3">
      <c r="A2099">
        <v>5263</v>
      </c>
      <c r="B2099" t="s">
        <v>32</v>
      </c>
      <c r="C2099" t="s">
        <v>471</v>
      </c>
      <c r="D2099" t="s">
        <v>450</v>
      </c>
      <c r="E2099" t="s">
        <v>35</v>
      </c>
      <c r="F2099">
        <v>46120</v>
      </c>
      <c r="G2099">
        <v>18133</v>
      </c>
      <c r="H2099" t="s">
        <v>411</v>
      </c>
      <c r="I2099" t="s">
        <v>412</v>
      </c>
      <c r="J2099">
        <v>0</v>
      </c>
      <c r="K2099">
        <v>0</v>
      </c>
      <c r="L2099">
        <v>0</v>
      </c>
      <c r="M2099">
        <v>0</v>
      </c>
      <c r="N2099">
        <v>0</v>
      </c>
      <c r="O2099" s="3">
        <v>1</v>
      </c>
      <c r="P2099">
        <v>0</v>
      </c>
      <c r="Q2099">
        <v>1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7">
        <f t="shared" si="128"/>
        <v>0</v>
      </c>
      <c r="Y2099" s="7">
        <f t="shared" si="129"/>
        <v>0</v>
      </c>
      <c r="Z2099" s="7">
        <f t="shared" si="130"/>
        <v>1</v>
      </c>
      <c r="AA2099" s="7">
        <f t="shared" si="131"/>
        <v>0</v>
      </c>
      <c r="AB2099">
        <v>3.4983648946687955</v>
      </c>
      <c r="AC2099">
        <v>0</v>
      </c>
      <c r="AD2099">
        <v>3.4983648946687955</v>
      </c>
      <c r="AE2099">
        <v>0</v>
      </c>
      <c r="AF2099">
        <v>0</v>
      </c>
      <c r="AG2099">
        <v>0</v>
      </c>
      <c r="AH2099">
        <v>0.72395807624594832</v>
      </c>
      <c r="AI2099">
        <v>0</v>
      </c>
      <c r="AJ2099">
        <v>0.72395807624594832</v>
      </c>
      <c r="AK2099">
        <v>3.4983648946687955</v>
      </c>
      <c r="AL2099">
        <v>0</v>
      </c>
      <c r="AM2099">
        <v>3.4983648946687955</v>
      </c>
      <c r="AN2099">
        <v>4.2223229709147443</v>
      </c>
      <c r="AO2099">
        <v>0</v>
      </c>
      <c r="AP2099">
        <v>4.2223229709147443</v>
      </c>
    </row>
    <row r="2100" spans="1:42" x14ac:dyDescent="0.3">
      <c r="A2100">
        <v>5276</v>
      </c>
      <c r="B2100" t="s">
        <v>32</v>
      </c>
      <c r="C2100" t="s">
        <v>472</v>
      </c>
      <c r="D2100" t="s">
        <v>48</v>
      </c>
      <c r="E2100" t="s">
        <v>35</v>
      </c>
      <c r="F2100">
        <v>46929</v>
      </c>
      <c r="G2100">
        <v>18015</v>
      </c>
      <c r="H2100" t="s">
        <v>68</v>
      </c>
      <c r="I2100" t="s">
        <v>69</v>
      </c>
      <c r="J2100">
        <v>18027</v>
      </c>
      <c r="K2100" t="s">
        <v>108</v>
      </c>
      <c r="L2100">
        <v>0</v>
      </c>
      <c r="M2100">
        <v>0</v>
      </c>
      <c r="N2100">
        <v>0</v>
      </c>
      <c r="O2100" s="3">
        <v>0</v>
      </c>
      <c r="P2100">
        <v>1</v>
      </c>
      <c r="Q2100">
        <v>1</v>
      </c>
      <c r="R2100" s="3">
        <v>0</v>
      </c>
      <c r="S2100" s="3">
        <v>1</v>
      </c>
      <c r="T2100" s="3">
        <v>1</v>
      </c>
      <c r="U2100" s="3">
        <v>0</v>
      </c>
      <c r="V2100" s="3">
        <v>1</v>
      </c>
      <c r="W2100" s="3">
        <v>1</v>
      </c>
      <c r="X2100" s="7">
        <f t="shared" si="128"/>
        <v>0</v>
      </c>
      <c r="Y2100" s="7">
        <f t="shared" si="129"/>
        <v>0</v>
      </c>
      <c r="Z2100" s="7">
        <f t="shared" si="130"/>
        <v>0</v>
      </c>
      <c r="AA2100" s="7">
        <f t="shared" si="131"/>
        <v>0</v>
      </c>
      <c r="AB2100">
        <v>0</v>
      </c>
      <c r="AC2100">
        <v>0</v>
      </c>
      <c r="AD2100">
        <v>0</v>
      </c>
      <c r="AE2100">
        <v>0</v>
      </c>
      <c r="AF2100">
        <v>2.6132866390746043</v>
      </c>
      <c r="AG2100">
        <v>2.6132866390746043</v>
      </c>
      <c r="AH2100">
        <v>0.46107673993595227</v>
      </c>
      <c r="AI2100">
        <v>1.041195110909914</v>
      </c>
      <c r="AJ2100">
        <v>1.5022718508458661</v>
      </c>
      <c r="AK2100">
        <v>0</v>
      </c>
      <c r="AL2100">
        <v>2.6132866390746043</v>
      </c>
      <c r="AM2100">
        <v>2.6132866390746043</v>
      </c>
      <c r="AN2100">
        <v>0.46107673993595227</v>
      </c>
      <c r="AO2100">
        <v>1.041195110909914</v>
      </c>
      <c r="AP2100">
        <v>1.5022718508458661</v>
      </c>
    </row>
    <row r="2101" spans="1:42" x14ac:dyDescent="0.3">
      <c r="A2101">
        <v>5366</v>
      </c>
      <c r="B2101" t="s">
        <v>32</v>
      </c>
      <c r="C2101" t="s">
        <v>201</v>
      </c>
      <c r="D2101" t="s">
        <v>473</v>
      </c>
      <c r="E2101" t="s">
        <v>35</v>
      </c>
      <c r="F2101">
        <v>46928</v>
      </c>
      <c r="G2101">
        <v>18053</v>
      </c>
      <c r="H2101" t="s">
        <v>265</v>
      </c>
      <c r="I2101" t="s">
        <v>266</v>
      </c>
      <c r="J2101">
        <v>0</v>
      </c>
      <c r="K2101">
        <v>0</v>
      </c>
      <c r="L2101">
        <v>0</v>
      </c>
      <c r="M2101">
        <v>0</v>
      </c>
      <c r="N2101">
        <v>0</v>
      </c>
      <c r="O2101" s="3">
        <v>1</v>
      </c>
      <c r="P2101">
        <v>1</v>
      </c>
      <c r="Q2101">
        <v>1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7">
        <f t="shared" si="128"/>
        <v>0</v>
      </c>
      <c r="Y2101" s="7">
        <f t="shared" si="129"/>
        <v>0</v>
      </c>
      <c r="Z2101" s="7">
        <f t="shared" si="130"/>
        <v>1</v>
      </c>
      <c r="AA2101" s="7">
        <f t="shared" si="131"/>
        <v>0</v>
      </c>
      <c r="AB2101">
        <v>1.780717090837606</v>
      </c>
      <c r="AC2101">
        <v>0</v>
      </c>
      <c r="AD2101">
        <v>1.780717090837606</v>
      </c>
      <c r="AE2101">
        <v>0</v>
      </c>
      <c r="AF2101">
        <v>0</v>
      </c>
      <c r="AG2101">
        <v>0</v>
      </c>
      <c r="AH2101">
        <v>1.0509875854137618</v>
      </c>
      <c r="AI2101">
        <v>0</v>
      </c>
      <c r="AJ2101">
        <v>1.0509875854137618</v>
      </c>
      <c r="AK2101">
        <v>1.780717090837606</v>
      </c>
      <c r="AL2101">
        <v>0</v>
      </c>
      <c r="AM2101">
        <v>1.780717090837606</v>
      </c>
      <c r="AN2101">
        <v>2.831704676251368</v>
      </c>
      <c r="AO2101">
        <v>0</v>
      </c>
      <c r="AP2101">
        <v>2.831704676251368</v>
      </c>
    </row>
    <row r="2102" spans="1:42" x14ac:dyDescent="0.3">
      <c r="A2102">
        <v>5372</v>
      </c>
      <c r="B2102" t="s">
        <v>32</v>
      </c>
      <c r="C2102" t="s">
        <v>105</v>
      </c>
      <c r="D2102" t="s">
        <v>474</v>
      </c>
      <c r="E2102" t="s">
        <v>35</v>
      </c>
      <c r="F2102">
        <v>47501</v>
      </c>
      <c r="G2102">
        <v>18027</v>
      </c>
      <c r="H2102" t="s">
        <v>107</v>
      </c>
      <c r="I2102" t="s">
        <v>108</v>
      </c>
      <c r="J2102">
        <v>0</v>
      </c>
      <c r="K2102">
        <v>0</v>
      </c>
      <c r="L2102">
        <v>1</v>
      </c>
      <c r="M2102">
        <v>0</v>
      </c>
      <c r="N2102">
        <v>1</v>
      </c>
      <c r="O2102" s="3">
        <v>1</v>
      </c>
      <c r="P2102">
        <v>0</v>
      </c>
      <c r="Q2102">
        <v>1</v>
      </c>
      <c r="R2102" s="3">
        <v>1</v>
      </c>
      <c r="S2102" s="3">
        <v>0</v>
      </c>
      <c r="T2102" s="3">
        <v>1</v>
      </c>
      <c r="U2102" s="3">
        <v>1</v>
      </c>
      <c r="V2102" s="3">
        <v>0</v>
      </c>
      <c r="W2102" s="3">
        <v>1</v>
      </c>
      <c r="X2102" s="7">
        <f t="shared" si="128"/>
        <v>3.3338609264535188</v>
      </c>
      <c r="Y2102" s="7">
        <f t="shared" si="129"/>
        <v>3.3338609264535188</v>
      </c>
      <c r="Z2102" s="7">
        <f t="shared" si="130"/>
        <v>1</v>
      </c>
      <c r="AA2102" s="7">
        <f t="shared" si="131"/>
        <v>1</v>
      </c>
      <c r="AB2102">
        <v>0.52759312018571269</v>
      </c>
      <c r="AC2102">
        <v>2.8062678062678064</v>
      </c>
      <c r="AD2102">
        <v>3.3338609264535188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0.52759312018571269</v>
      </c>
      <c r="AL2102">
        <v>2.8062678062678064</v>
      </c>
      <c r="AM2102">
        <v>3.3338609264535188</v>
      </c>
      <c r="AN2102">
        <v>0.52759312018571269</v>
      </c>
      <c r="AO2102">
        <v>2.8062678062678064</v>
      </c>
      <c r="AP2102">
        <v>3.3338609264535188</v>
      </c>
    </row>
    <row r="2103" spans="1:42" x14ac:dyDescent="0.3">
      <c r="A2103">
        <v>5431</v>
      </c>
      <c r="B2103" t="s">
        <v>32</v>
      </c>
      <c r="C2103" t="s">
        <v>475</v>
      </c>
      <c r="D2103" t="s">
        <v>476</v>
      </c>
      <c r="E2103" t="s">
        <v>98</v>
      </c>
      <c r="F2103">
        <v>47390</v>
      </c>
      <c r="G2103">
        <v>18135</v>
      </c>
      <c r="H2103" t="s">
        <v>100</v>
      </c>
      <c r="I2103" t="s">
        <v>101</v>
      </c>
      <c r="J2103">
        <v>0</v>
      </c>
      <c r="K2103">
        <v>0</v>
      </c>
      <c r="L2103">
        <v>0</v>
      </c>
      <c r="M2103">
        <v>0</v>
      </c>
      <c r="N2103">
        <v>0</v>
      </c>
      <c r="O2103" s="3">
        <v>1</v>
      </c>
      <c r="P2103">
        <v>0</v>
      </c>
      <c r="Q2103">
        <v>1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7">
        <f t="shared" si="128"/>
        <v>0</v>
      </c>
      <c r="Y2103" s="7">
        <f t="shared" si="129"/>
        <v>0</v>
      </c>
      <c r="Z2103" s="7">
        <f t="shared" si="130"/>
        <v>1</v>
      </c>
      <c r="AA2103" s="7">
        <f t="shared" si="131"/>
        <v>0</v>
      </c>
      <c r="AB2103">
        <v>2.7203112036016921</v>
      </c>
      <c r="AC2103">
        <v>0</v>
      </c>
      <c r="AD2103">
        <v>2.7203112036016921</v>
      </c>
      <c r="AE2103">
        <v>0</v>
      </c>
      <c r="AF2103">
        <v>0</v>
      </c>
      <c r="AG2103">
        <v>0</v>
      </c>
      <c r="AH2103">
        <v>0.6337489981173926</v>
      </c>
      <c r="AI2103">
        <v>0</v>
      </c>
      <c r="AJ2103">
        <v>0.6337489981173926</v>
      </c>
      <c r="AK2103">
        <v>2.7203112036016921</v>
      </c>
      <c r="AL2103">
        <v>0</v>
      </c>
      <c r="AM2103">
        <v>2.7203112036016921</v>
      </c>
      <c r="AN2103">
        <v>3.3540602017190846</v>
      </c>
      <c r="AO2103">
        <v>0</v>
      </c>
      <c r="AP2103">
        <v>3.3540602017190846</v>
      </c>
    </row>
    <row r="2104" spans="1:42" x14ac:dyDescent="0.3">
      <c r="A2104">
        <v>5492</v>
      </c>
      <c r="B2104" t="s">
        <v>32</v>
      </c>
      <c r="C2104" t="s">
        <v>377</v>
      </c>
      <c r="D2104" t="s">
        <v>378</v>
      </c>
      <c r="E2104" t="s">
        <v>477</v>
      </c>
      <c r="F2104">
        <v>47591</v>
      </c>
      <c r="G2104">
        <v>18083</v>
      </c>
      <c r="H2104" t="s">
        <v>79</v>
      </c>
      <c r="I2104" t="s">
        <v>380</v>
      </c>
      <c r="J2104">
        <v>18097</v>
      </c>
      <c r="K2104" t="s">
        <v>202</v>
      </c>
      <c r="L2104">
        <v>0</v>
      </c>
      <c r="M2104">
        <v>1</v>
      </c>
      <c r="N2104">
        <v>1</v>
      </c>
      <c r="O2104" s="3">
        <v>0</v>
      </c>
      <c r="P2104">
        <v>1</v>
      </c>
      <c r="Q2104">
        <v>1</v>
      </c>
      <c r="R2104" s="3">
        <v>0</v>
      </c>
      <c r="S2104" s="3">
        <v>1</v>
      </c>
      <c r="T2104" s="3">
        <v>1</v>
      </c>
      <c r="U2104" s="3">
        <v>0</v>
      </c>
      <c r="V2104" s="3">
        <v>1</v>
      </c>
      <c r="W2104" s="3">
        <v>1</v>
      </c>
      <c r="X2104" s="7">
        <f t="shared" si="128"/>
        <v>0</v>
      </c>
      <c r="Y2104" s="7">
        <f t="shared" si="129"/>
        <v>0</v>
      </c>
      <c r="Z2104" s="7">
        <f t="shared" si="130"/>
        <v>0</v>
      </c>
      <c r="AA2104" s="7">
        <f t="shared" si="131"/>
        <v>0</v>
      </c>
      <c r="AB2104">
        <v>0</v>
      </c>
      <c r="AC2104">
        <v>0</v>
      </c>
      <c r="AD2104">
        <v>0</v>
      </c>
      <c r="AE2104">
        <v>0</v>
      </c>
      <c r="AF2104">
        <v>19.379844961240309</v>
      </c>
      <c r="AG2104">
        <v>19.379844961240309</v>
      </c>
      <c r="AH2104">
        <v>0.14543464413006779</v>
      </c>
      <c r="AI2104">
        <v>0.77356687212783071</v>
      </c>
      <c r="AJ2104">
        <v>0.9190015162578985</v>
      </c>
      <c r="AK2104">
        <v>0</v>
      </c>
      <c r="AL2104">
        <v>19.379844961240309</v>
      </c>
      <c r="AM2104">
        <v>19.379844961240309</v>
      </c>
      <c r="AN2104">
        <v>0.14543464413006779</v>
      </c>
      <c r="AO2104">
        <v>0.77356687212783071</v>
      </c>
      <c r="AP2104">
        <v>0.9190015162578985</v>
      </c>
    </row>
    <row r="2105" spans="1:42" x14ac:dyDescent="0.3">
      <c r="A2105">
        <v>5498</v>
      </c>
      <c r="B2105" t="s">
        <v>32</v>
      </c>
      <c r="C2105" t="s">
        <v>478</v>
      </c>
      <c r="D2105" t="s">
        <v>124</v>
      </c>
      <c r="E2105" t="s">
        <v>35</v>
      </c>
      <c r="F2105">
        <v>46713</v>
      </c>
      <c r="G2105">
        <v>18069</v>
      </c>
      <c r="H2105" t="s">
        <v>146</v>
      </c>
      <c r="I2105" t="s">
        <v>147</v>
      </c>
      <c r="J2105">
        <v>0</v>
      </c>
      <c r="K2105">
        <v>0</v>
      </c>
      <c r="L2105">
        <v>0</v>
      </c>
      <c r="M2105">
        <v>0</v>
      </c>
      <c r="N2105">
        <v>0</v>
      </c>
      <c r="O2105" s="3">
        <v>0</v>
      </c>
      <c r="P2105">
        <v>1</v>
      </c>
      <c r="Q2105">
        <v>1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7">
        <f t="shared" si="128"/>
        <v>0</v>
      </c>
      <c r="Y2105" s="7">
        <f t="shared" si="129"/>
        <v>0</v>
      </c>
      <c r="Z2105" s="7">
        <f t="shared" si="130"/>
        <v>0</v>
      </c>
      <c r="AA2105" s="7">
        <f t="shared" si="131"/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1.8448969075800319</v>
      </c>
      <c r="AI2105">
        <v>0</v>
      </c>
      <c r="AJ2105">
        <v>1.8448969075800319</v>
      </c>
      <c r="AK2105">
        <v>0</v>
      </c>
      <c r="AL2105">
        <v>0</v>
      </c>
      <c r="AM2105">
        <v>0</v>
      </c>
      <c r="AN2105">
        <v>1.8448969075800319</v>
      </c>
      <c r="AO2105">
        <v>0</v>
      </c>
      <c r="AP2105">
        <v>1.8448969075800319</v>
      </c>
    </row>
    <row r="2106" spans="1:42" x14ac:dyDescent="0.3">
      <c r="A2106">
        <v>5499</v>
      </c>
      <c r="B2106" t="s">
        <v>32</v>
      </c>
      <c r="C2106" t="s">
        <v>205</v>
      </c>
      <c r="D2106" t="s">
        <v>124</v>
      </c>
      <c r="E2106" t="s">
        <v>35</v>
      </c>
      <c r="F2106">
        <v>46506</v>
      </c>
      <c r="G2106">
        <v>18099</v>
      </c>
      <c r="H2106" t="s">
        <v>129</v>
      </c>
      <c r="I2106" t="s">
        <v>130</v>
      </c>
      <c r="J2106">
        <v>0</v>
      </c>
      <c r="K2106">
        <v>0</v>
      </c>
      <c r="L2106">
        <v>0</v>
      </c>
      <c r="M2106">
        <v>0</v>
      </c>
      <c r="N2106">
        <v>0</v>
      </c>
      <c r="O2106" s="3">
        <v>0</v>
      </c>
      <c r="P2106">
        <v>1</v>
      </c>
      <c r="Q2106">
        <v>1</v>
      </c>
      <c r="R2106" s="3">
        <v>0</v>
      </c>
      <c r="S2106" s="3">
        <v>0</v>
      </c>
      <c r="T2106" s="3">
        <v>0</v>
      </c>
      <c r="U2106" s="3">
        <v>0</v>
      </c>
      <c r="V2106" s="3">
        <v>1</v>
      </c>
      <c r="W2106" s="3">
        <v>1</v>
      </c>
      <c r="X2106" s="7">
        <f t="shared" si="128"/>
        <v>0</v>
      </c>
      <c r="Y2106" s="7">
        <f t="shared" si="129"/>
        <v>0</v>
      </c>
      <c r="Z2106" s="7">
        <f t="shared" si="130"/>
        <v>0</v>
      </c>
      <c r="AA2106" s="7">
        <f t="shared" si="131"/>
        <v>0</v>
      </c>
      <c r="AB2106">
        <v>0</v>
      </c>
      <c r="AC2106">
        <v>0</v>
      </c>
      <c r="AD2106">
        <v>0</v>
      </c>
      <c r="AE2106">
        <v>3.3271780539335563</v>
      </c>
      <c r="AF2106">
        <v>0</v>
      </c>
      <c r="AG2106">
        <v>3.3271780539335563</v>
      </c>
      <c r="AH2106">
        <v>0.50182058614678471</v>
      </c>
      <c r="AI2106">
        <v>0</v>
      </c>
      <c r="AJ2106">
        <v>0.50182058614678471</v>
      </c>
      <c r="AK2106">
        <v>3.3271780539335563</v>
      </c>
      <c r="AL2106">
        <v>0</v>
      </c>
      <c r="AM2106">
        <v>3.3271780539335563</v>
      </c>
      <c r="AN2106">
        <v>0.50182058614678471</v>
      </c>
      <c r="AO2106">
        <v>0</v>
      </c>
      <c r="AP2106">
        <v>0.50182058614678471</v>
      </c>
    </row>
    <row r="2107" spans="1:42" x14ac:dyDescent="0.3">
      <c r="A2107">
        <v>5505</v>
      </c>
      <c r="B2107" t="s">
        <v>32</v>
      </c>
      <c r="C2107" t="s">
        <v>247</v>
      </c>
      <c r="D2107" t="s">
        <v>200</v>
      </c>
      <c r="E2107" t="s">
        <v>199</v>
      </c>
      <c r="F2107">
        <v>46203</v>
      </c>
      <c r="G2107">
        <v>18097</v>
      </c>
      <c r="H2107" t="s">
        <v>201</v>
      </c>
      <c r="I2107" t="s">
        <v>202</v>
      </c>
      <c r="J2107">
        <v>0</v>
      </c>
      <c r="K2107">
        <v>0</v>
      </c>
      <c r="L2107">
        <v>0</v>
      </c>
      <c r="M2107">
        <v>0</v>
      </c>
      <c r="N2107">
        <v>0</v>
      </c>
      <c r="O2107" s="3">
        <v>0</v>
      </c>
      <c r="P2107">
        <v>0</v>
      </c>
      <c r="Q2107">
        <v>0</v>
      </c>
      <c r="R2107" s="3">
        <v>1</v>
      </c>
      <c r="S2107" s="3">
        <v>0</v>
      </c>
      <c r="T2107" s="3">
        <v>1</v>
      </c>
      <c r="U2107" s="3">
        <v>1</v>
      </c>
      <c r="V2107" s="3">
        <v>0</v>
      </c>
      <c r="W2107" s="3">
        <v>1</v>
      </c>
      <c r="X2107" s="7">
        <f t="shared" si="128"/>
        <v>0</v>
      </c>
      <c r="Y2107" s="7">
        <f t="shared" si="129"/>
        <v>26.019261929925683</v>
      </c>
      <c r="Z2107" s="7">
        <f t="shared" si="130"/>
        <v>0</v>
      </c>
      <c r="AA2107" s="7">
        <f t="shared" si="131"/>
        <v>0</v>
      </c>
      <c r="AB2107">
        <v>0</v>
      </c>
      <c r="AC2107">
        <v>26.019261929925683</v>
      </c>
      <c r="AD2107">
        <v>26.019261929925683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26.019261929925683</v>
      </c>
      <c r="AM2107">
        <v>26.019261929925683</v>
      </c>
      <c r="AN2107">
        <v>0</v>
      </c>
      <c r="AO2107">
        <v>26.019261929925683</v>
      </c>
      <c r="AP2107">
        <v>26.019261929925683</v>
      </c>
    </row>
    <row r="2108" spans="1:42" x14ac:dyDescent="0.3">
      <c r="A2108">
        <v>5506</v>
      </c>
      <c r="B2108" t="s">
        <v>32</v>
      </c>
      <c r="C2108" t="s">
        <v>479</v>
      </c>
      <c r="D2108" t="s">
        <v>356</v>
      </c>
      <c r="E2108" t="s">
        <v>35</v>
      </c>
      <c r="F2108">
        <v>46791</v>
      </c>
      <c r="G2108">
        <v>18179</v>
      </c>
      <c r="H2108" t="s">
        <v>401</v>
      </c>
      <c r="I2108" t="s">
        <v>402</v>
      </c>
      <c r="J2108">
        <v>0</v>
      </c>
      <c r="K2108">
        <v>0</v>
      </c>
      <c r="L2108">
        <v>0</v>
      </c>
      <c r="M2108">
        <v>0</v>
      </c>
      <c r="N2108">
        <v>0</v>
      </c>
      <c r="O2108" s="3">
        <v>1</v>
      </c>
      <c r="P2108">
        <v>0</v>
      </c>
      <c r="Q2108">
        <v>1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7">
        <f t="shared" si="128"/>
        <v>0</v>
      </c>
      <c r="Y2108" s="7">
        <f t="shared" si="129"/>
        <v>0</v>
      </c>
      <c r="Z2108" s="7">
        <f t="shared" si="130"/>
        <v>1</v>
      </c>
      <c r="AA2108" s="7">
        <f t="shared" si="131"/>
        <v>0</v>
      </c>
      <c r="AB2108">
        <v>4.3445204735527314</v>
      </c>
      <c r="AC2108">
        <v>0</v>
      </c>
      <c r="AD2108">
        <v>4.3445204735527314</v>
      </c>
      <c r="AE2108">
        <v>0</v>
      </c>
      <c r="AF2108">
        <v>0</v>
      </c>
      <c r="AG2108">
        <v>0</v>
      </c>
      <c r="AH2108">
        <v>0.82969418737215905</v>
      </c>
      <c r="AI2108">
        <v>0</v>
      </c>
      <c r="AJ2108">
        <v>0.82969418737215905</v>
      </c>
      <c r="AK2108">
        <v>4.3445204735527314</v>
      </c>
      <c r="AL2108">
        <v>0</v>
      </c>
      <c r="AM2108">
        <v>4.3445204735527314</v>
      </c>
      <c r="AN2108">
        <v>5.1742146609248909</v>
      </c>
      <c r="AO2108">
        <v>0</v>
      </c>
      <c r="AP2108">
        <v>5.1742146609248909</v>
      </c>
    </row>
    <row r="2109" spans="1:42" x14ac:dyDescent="0.3">
      <c r="A2109">
        <v>5603</v>
      </c>
      <c r="B2109" t="s">
        <v>32</v>
      </c>
      <c r="C2109" t="s">
        <v>480</v>
      </c>
      <c r="D2109" t="s">
        <v>481</v>
      </c>
      <c r="E2109" t="s">
        <v>35</v>
      </c>
      <c r="F2109">
        <v>46127</v>
      </c>
      <c r="G2109">
        <v>18139</v>
      </c>
      <c r="H2109" t="s">
        <v>310</v>
      </c>
      <c r="I2109" t="s">
        <v>311</v>
      </c>
      <c r="J2109">
        <v>0</v>
      </c>
      <c r="K2109">
        <v>0</v>
      </c>
      <c r="L2109">
        <v>0</v>
      </c>
      <c r="M2109">
        <v>0</v>
      </c>
      <c r="N2109">
        <v>0</v>
      </c>
      <c r="O2109" s="3">
        <v>0</v>
      </c>
      <c r="P2109">
        <v>0</v>
      </c>
      <c r="Q2109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7">
        <f t="shared" si="128"/>
        <v>0</v>
      </c>
      <c r="Y2109" s="7">
        <f t="shared" si="129"/>
        <v>0</v>
      </c>
      <c r="Z2109" s="7">
        <f t="shared" si="130"/>
        <v>0</v>
      </c>
      <c r="AA2109" s="7">
        <f t="shared" si="131"/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</row>
    <row r="2110" spans="1:42" x14ac:dyDescent="0.3">
      <c r="A2110">
        <v>5604</v>
      </c>
      <c r="B2110" t="s">
        <v>32</v>
      </c>
      <c r="C2110" t="s">
        <v>235</v>
      </c>
      <c r="D2110" t="s">
        <v>481</v>
      </c>
      <c r="E2110" t="s">
        <v>35</v>
      </c>
      <c r="F2110">
        <v>46133</v>
      </c>
      <c r="G2110">
        <v>18041</v>
      </c>
      <c r="H2110" t="s">
        <v>210</v>
      </c>
      <c r="I2110" t="s">
        <v>211</v>
      </c>
      <c r="J2110">
        <v>0</v>
      </c>
      <c r="K2110">
        <v>0</v>
      </c>
      <c r="L2110">
        <v>0</v>
      </c>
      <c r="M2110">
        <v>0</v>
      </c>
      <c r="N2110">
        <v>0</v>
      </c>
      <c r="O2110" s="3">
        <v>0</v>
      </c>
      <c r="P2110">
        <v>0</v>
      </c>
      <c r="Q2110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7">
        <f t="shared" si="128"/>
        <v>0</v>
      </c>
      <c r="Y2110" s="7">
        <f t="shared" si="129"/>
        <v>0</v>
      </c>
      <c r="Z2110" s="7">
        <f t="shared" si="130"/>
        <v>0</v>
      </c>
      <c r="AA2110" s="7">
        <f t="shared" si="131"/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</row>
    <row r="2111" spans="1:42" x14ac:dyDescent="0.3">
      <c r="A2111">
        <v>5611</v>
      </c>
      <c r="B2111" t="s">
        <v>32</v>
      </c>
      <c r="C2111" t="s">
        <v>482</v>
      </c>
      <c r="D2111" t="s">
        <v>204</v>
      </c>
      <c r="E2111" t="s">
        <v>35</v>
      </c>
      <c r="F2111">
        <v>46539</v>
      </c>
      <c r="G2111">
        <v>18085</v>
      </c>
      <c r="H2111" t="s">
        <v>336</v>
      </c>
      <c r="I2111" t="s">
        <v>337</v>
      </c>
      <c r="J2111">
        <v>0</v>
      </c>
      <c r="K2111">
        <v>0</v>
      </c>
      <c r="L2111">
        <v>0</v>
      </c>
      <c r="M2111">
        <v>0</v>
      </c>
      <c r="N2111">
        <v>0</v>
      </c>
      <c r="O2111" s="3">
        <v>0</v>
      </c>
      <c r="P2111">
        <v>1</v>
      </c>
      <c r="Q2111">
        <v>1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7">
        <f t="shared" si="128"/>
        <v>0</v>
      </c>
      <c r="Y2111" s="7">
        <f t="shared" si="129"/>
        <v>0</v>
      </c>
      <c r="Z2111" s="7">
        <f t="shared" si="130"/>
        <v>0</v>
      </c>
      <c r="AA2111" s="7">
        <f t="shared" si="131"/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0.41551885158090385</v>
      </c>
      <c r="AI2111">
        <v>0</v>
      </c>
      <c r="AJ2111">
        <v>0.41551885158090385</v>
      </c>
      <c r="AK2111">
        <v>0</v>
      </c>
      <c r="AL2111">
        <v>0</v>
      </c>
      <c r="AM2111">
        <v>0</v>
      </c>
      <c r="AN2111">
        <v>0.41551885158090385</v>
      </c>
      <c r="AO2111">
        <v>0</v>
      </c>
      <c r="AP2111">
        <v>0.41551885158090385</v>
      </c>
    </row>
    <row r="2112" spans="1:42" x14ac:dyDescent="0.3">
      <c r="A2112">
        <v>5640</v>
      </c>
      <c r="B2112" t="s">
        <v>32</v>
      </c>
      <c r="C2112" t="s">
        <v>483</v>
      </c>
      <c r="D2112" t="s">
        <v>484</v>
      </c>
      <c r="E2112" t="s">
        <v>35</v>
      </c>
      <c r="F2112">
        <v>46982</v>
      </c>
      <c r="G2112">
        <v>18085</v>
      </c>
      <c r="H2112" t="s">
        <v>336</v>
      </c>
      <c r="I2112" t="s">
        <v>337</v>
      </c>
      <c r="J2112">
        <v>0</v>
      </c>
      <c r="K2112">
        <v>0</v>
      </c>
      <c r="L2112">
        <v>0</v>
      </c>
      <c r="M2112">
        <v>0</v>
      </c>
      <c r="N2112">
        <v>0</v>
      </c>
      <c r="O2112" s="3">
        <v>0</v>
      </c>
      <c r="P2112">
        <v>1</v>
      </c>
      <c r="Q2112">
        <v>1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7">
        <f t="shared" si="128"/>
        <v>0</v>
      </c>
      <c r="Y2112" s="7">
        <f t="shared" si="129"/>
        <v>0</v>
      </c>
      <c r="Z2112" s="7">
        <f t="shared" si="130"/>
        <v>0</v>
      </c>
      <c r="AA2112" s="7">
        <f t="shared" si="131"/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0.41551885158090385</v>
      </c>
      <c r="AI2112">
        <v>0</v>
      </c>
      <c r="AJ2112">
        <v>0.41551885158090385</v>
      </c>
      <c r="AK2112">
        <v>0</v>
      </c>
      <c r="AL2112">
        <v>0</v>
      </c>
      <c r="AM2112">
        <v>0</v>
      </c>
      <c r="AN2112">
        <v>0.41551885158090385</v>
      </c>
      <c r="AO2112">
        <v>0</v>
      </c>
      <c r="AP2112">
        <v>0.41551885158090385</v>
      </c>
    </row>
    <row r="2113" spans="1:42" x14ac:dyDescent="0.3">
      <c r="A2113">
        <v>5662</v>
      </c>
      <c r="B2113" t="s">
        <v>32</v>
      </c>
      <c r="C2113" t="s">
        <v>485</v>
      </c>
      <c r="D2113" t="s">
        <v>486</v>
      </c>
      <c r="E2113" t="s">
        <v>35</v>
      </c>
      <c r="F2113">
        <v>47921</v>
      </c>
      <c r="G2113">
        <v>18007</v>
      </c>
      <c r="H2113" t="s">
        <v>231</v>
      </c>
      <c r="I2113" t="s">
        <v>232</v>
      </c>
      <c r="J2113">
        <v>18027</v>
      </c>
      <c r="K2113" t="s">
        <v>108</v>
      </c>
      <c r="L2113">
        <v>0</v>
      </c>
      <c r="M2113">
        <v>0</v>
      </c>
      <c r="N2113">
        <v>0</v>
      </c>
      <c r="O2113" s="3">
        <v>0</v>
      </c>
      <c r="P2113">
        <v>1</v>
      </c>
      <c r="Q2113">
        <v>1</v>
      </c>
      <c r="R2113" s="3">
        <v>0</v>
      </c>
      <c r="S2113" s="3">
        <v>1</v>
      </c>
      <c r="T2113" s="3">
        <v>1</v>
      </c>
      <c r="U2113" s="3">
        <v>0</v>
      </c>
      <c r="V2113" s="3">
        <v>1</v>
      </c>
      <c r="W2113" s="3">
        <v>1</v>
      </c>
      <c r="X2113" s="7">
        <f t="shared" si="128"/>
        <v>0</v>
      </c>
      <c r="Y2113" s="7">
        <f t="shared" si="129"/>
        <v>0</v>
      </c>
      <c r="Z2113" s="7">
        <f t="shared" si="130"/>
        <v>0</v>
      </c>
      <c r="AA2113" s="7">
        <f t="shared" si="131"/>
        <v>0</v>
      </c>
      <c r="AB2113">
        <v>0</v>
      </c>
      <c r="AC2113">
        <v>0</v>
      </c>
      <c r="AD2113">
        <v>0</v>
      </c>
      <c r="AE2113">
        <v>0</v>
      </c>
      <c r="AF2113">
        <v>2.6132866390746043</v>
      </c>
      <c r="AG2113">
        <v>2.6132866390746043</v>
      </c>
      <c r="AH2113">
        <v>0.14780081623000763</v>
      </c>
      <c r="AI2113">
        <v>0.91784306878834743</v>
      </c>
      <c r="AJ2113">
        <v>1.0656438850183549</v>
      </c>
      <c r="AK2113">
        <v>0</v>
      </c>
      <c r="AL2113">
        <v>2.6132866390746043</v>
      </c>
      <c r="AM2113">
        <v>2.6132866390746043</v>
      </c>
      <c r="AN2113">
        <v>0.14780081623000763</v>
      </c>
      <c r="AO2113">
        <v>0.91784306878834743</v>
      </c>
      <c r="AP2113">
        <v>1.0656438850183549</v>
      </c>
    </row>
    <row r="2114" spans="1:42" x14ac:dyDescent="0.3">
      <c r="A2114">
        <v>5731</v>
      </c>
      <c r="B2114" t="s">
        <v>32</v>
      </c>
      <c r="C2114" t="s">
        <v>216</v>
      </c>
      <c r="D2114" t="s">
        <v>436</v>
      </c>
      <c r="E2114" t="s">
        <v>217</v>
      </c>
      <c r="F2114">
        <v>46122</v>
      </c>
      <c r="G2114">
        <v>18063</v>
      </c>
      <c r="H2114" t="s">
        <v>218</v>
      </c>
      <c r="I2114" t="s">
        <v>219</v>
      </c>
      <c r="J2114">
        <v>18097</v>
      </c>
      <c r="K2114" t="s">
        <v>202</v>
      </c>
      <c r="L2114">
        <v>0</v>
      </c>
      <c r="M2114">
        <v>0</v>
      </c>
      <c r="N2114">
        <v>0</v>
      </c>
      <c r="O2114" s="3">
        <v>0</v>
      </c>
      <c r="P2114">
        <v>1</v>
      </c>
      <c r="Q2114">
        <v>1</v>
      </c>
      <c r="R2114" s="3">
        <v>0</v>
      </c>
      <c r="S2114" s="3">
        <v>1</v>
      </c>
      <c r="T2114" s="3">
        <v>1</v>
      </c>
      <c r="U2114" s="3">
        <v>0</v>
      </c>
      <c r="V2114" s="3">
        <v>1</v>
      </c>
      <c r="W2114" s="3">
        <v>1</v>
      </c>
      <c r="X2114" s="7">
        <f t="shared" ref="X2114:X2177" si="132">$AD2114*L2114</f>
        <v>0</v>
      </c>
      <c r="Y2114" s="7">
        <f t="shared" ref="Y2114:Y2177" si="133">$AD2114*U2114</f>
        <v>0</v>
      </c>
      <c r="Z2114" s="7">
        <f t="shared" ref="Z2114:Z2177" si="134">IF(X2114=AB2114,0,1)</f>
        <v>0</v>
      </c>
      <c r="AA2114" s="7">
        <f t="shared" ref="AA2114:AA2177" si="135">IF(Y2114=AC2114,0,1)</f>
        <v>0</v>
      </c>
      <c r="AB2114">
        <v>0</v>
      </c>
      <c r="AC2114">
        <v>0</v>
      </c>
      <c r="AD2114">
        <v>0</v>
      </c>
      <c r="AE2114">
        <v>0</v>
      </c>
      <c r="AF2114">
        <v>19.379844961240309</v>
      </c>
      <c r="AG2114">
        <v>19.379844961240309</v>
      </c>
      <c r="AH2114">
        <v>1.4176043033596128</v>
      </c>
      <c r="AI2114">
        <v>0.41685987930475749</v>
      </c>
      <c r="AJ2114">
        <v>1.8344641826643702</v>
      </c>
      <c r="AK2114">
        <v>0</v>
      </c>
      <c r="AL2114">
        <v>19.379844961240309</v>
      </c>
      <c r="AM2114">
        <v>19.379844961240309</v>
      </c>
      <c r="AN2114">
        <v>1.4176043033596128</v>
      </c>
      <c r="AO2114">
        <v>0.41685987930475749</v>
      </c>
      <c r="AP2114">
        <v>1.8344641826643702</v>
      </c>
    </row>
    <row r="2115" spans="1:42" x14ac:dyDescent="0.3">
      <c r="A2115">
        <v>5858</v>
      </c>
      <c r="B2115" t="s">
        <v>32</v>
      </c>
      <c r="C2115" t="s">
        <v>487</v>
      </c>
      <c r="D2115" t="s">
        <v>488</v>
      </c>
      <c r="E2115" t="s">
        <v>35</v>
      </c>
      <c r="F2115">
        <v>46957</v>
      </c>
      <c r="G2115">
        <v>18053</v>
      </c>
      <c r="H2115" t="s">
        <v>265</v>
      </c>
      <c r="I2115" t="s">
        <v>266</v>
      </c>
      <c r="J2115">
        <v>0</v>
      </c>
      <c r="K2115">
        <v>0</v>
      </c>
      <c r="L2115">
        <v>0</v>
      </c>
      <c r="M2115">
        <v>0</v>
      </c>
      <c r="N2115">
        <v>0</v>
      </c>
      <c r="O2115" s="3">
        <v>1</v>
      </c>
      <c r="P2115">
        <v>1</v>
      </c>
      <c r="Q2115">
        <v>1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7">
        <f t="shared" si="132"/>
        <v>0</v>
      </c>
      <c r="Y2115" s="7">
        <f t="shared" si="133"/>
        <v>0</v>
      </c>
      <c r="Z2115" s="7">
        <f t="shared" si="134"/>
        <v>1</v>
      </c>
      <c r="AA2115" s="7">
        <f t="shared" si="135"/>
        <v>0</v>
      </c>
      <c r="AB2115">
        <v>1.780717090837606</v>
      </c>
      <c r="AC2115">
        <v>0</v>
      </c>
      <c r="AD2115">
        <v>1.780717090837606</v>
      </c>
      <c r="AE2115">
        <v>0</v>
      </c>
      <c r="AF2115">
        <v>0</v>
      </c>
      <c r="AG2115">
        <v>0</v>
      </c>
      <c r="AH2115">
        <v>1.0509875854137618</v>
      </c>
      <c r="AI2115">
        <v>0</v>
      </c>
      <c r="AJ2115">
        <v>1.0509875854137618</v>
      </c>
      <c r="AK2115">
        <v>1.780717090837606</v>
      </c>
      <c r="AL2115">
        <v>0</v>
      </c>
      <c r="AM2115">
        <v>1.780717090837606</v>
      </c>
      <c r="AN2115">
        <v>2.831704676251368</v>
      </c>
      <c r="AO2115">
        <v>0</v>
      </c>
      <c r="AP2115">
        <v>2.831704676251368</v>
      </c>
    </row>
    <row r="2116" spans="1:42" x14ac:dyDescent="0.3">
      <c r="A2116">
        <v>5971</v>
      </c>
      <c r="B2116" t="s">
        <v>32</v>
      </c>
      <c r="C2116" t="s">
        <v>110</v>
      </c>
      <c r="D2116" t="s">
        <v>212</v>
      </c>
      <c r="E2116" t="s">
        <v>489</v>
      </c>
      <c r="F2116">
        <v>47274</v>
      </c>
      <c r="G2116">
        <v>18071</v>
      </c>
      <c r="H2116" t="s">
        <v>113</v>
      </c>
      <c r="I2116" t="s">
        <v>114</v>
      </c>
      <c r="J2116">
        <v>0</v>
      </c>
      <c r="K2116">
        <v>0</v>
      </c>
      <c r="L2116">
        <v>0</v>
      </c>
      <c r="M2116">
        <v>0</v>
      </c>
      <c r="N2116">
        <v>0</v>
      </c>
      <c r="O2116" s="3">
        <v>0</v>
      </c>
      <c r="P2116">
        <v>0</v>
      </c>
      <c r="Q2116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7">
        <f t="shared" si="132"/>
        <v>0</v>
      </c>
      <c r="Y2116" s="7">
        <f t="shared" si="133"/>
        <v>0</v>
      </c>
      <c r="Z2116" s="7">
        <f t="shared" si="134"/>
        <v>0</v>
      </c>
      <c r="AA2116" s="7">
        <f t="shared" si="135"/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</row>
    <row r="2117" spans="1:42" x14ac:dyDescent="0.3">
      <c r="A2117">
        <v>6124</v>
      </c>
      <c r="B2117" t="s">
        <v>32</v>
      </c>
      <c r="C2117" t="s">
        <v>300</v>
      </c>
      <c r="D2117" t="s">
        <v>301</v>
      </c>
      <c r="E2117" t="s">
        <v>35</v>
      </c>
      <c r="F2117">
        <v>47670</v>
      </c>
      <c r="G2117">
        <v>18051</v>
      </c>
      <c r="H2117" t="s">
        <v>296</v>
      </c>
      <c r="I2117" t="s">
        <v>297</v>
      </c>
      <c r="J2117">
        <v>0</v>
      </c>
      <c r="K2117">
        <v>0</v>
      </c>
      <c r="L2117">
        <v>0</v>
      </c>
      <c r="M2117">
        <v>0</v>
      </c>
      <c r="N2117">
        <v>0</v>
      </c>
      <c r="O2117" s="3">
        <v>0</v>
      </c>
      <c r="P2117">
        <v>0</v>
      </c>
      <c r="Q2117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7">
        <f t="shared" si="132"/>
        <v>0</v>
      </c>
      <c r="Y2117" s="7">
        <f t="shared" si="133"/>
        <v>0</v>
      </c>
      <c r="Z2117" s="7">
        <f t="shared" si="134"/>
        <v>0</v>
      </c>
      <c r="AA2117" s="7">
        <f t="shared" si="135"/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</row>
    <row r="2118" spans="1:42" x14ac:dyDescent="0.3">
      <c r="A2118">
        <v>6125</v>
      </c>
      <c r="B2118" t="s">
        <v>32</v>
      </c>
      <c r="C2118" t="s">
        <v>308</v>
      </c>
      <c r="D2118" t="s">
        <v>490</v>
      </c>
      <c r="E2118" t="s">
        <v>35</v>
      </c>
      <c r="F2118">
        <v>46975</v>
      </c>
      <c r="G2118">
        <v>18049</v>
      </c>
      <c r="H2118" t="s">
        <v>132</v>
      </c>
      <c r="I2118" t="s">
        <v>133</v>
      </c>
      <c r="J2118">
        <v>0</v>
      </c>
      <c r="K2118">
        <v>0</v>
      </c>
      <c r="L2118">
        <v>0</v>
      </c>
      <c r="M2118">
        <v>0</v>
      </c>
      <c r="N2118">
        <v>0</v>
      </c>
      <c r="O2118" s="3">
        <v>0</v>
      </c>
      <c r="P2118">
        <v>1</v>
      </c>
      <c r="Q2118">
        <v>1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7">
        <f t="shared" si="132"/>
        <v>0</v>
      </c>
      <c r="Y2118" s="7">
        <f t="shared" si="133"/>
        <v>0</v>
      </c>
      <c r="Z2118" s="7">
        <f t="shared" si="134"/>
        <v>0</v>
      </c>
      <c r="AA2118" s="7">
        <f t="shared" si="135"/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0.72374516110351117</v>
      </c>
      <c r="AI2118">
        <v>0</v>
      </c>
      <c r="AJ2118">
        <v>0.72374516110351117</v>
      </c>
      <c r="AK2118">
        <v>0</v>
      </c>
      <c r="AL2118">
        <v>0</v>
      </c>
      <c r="AM2118">
        <v>0</v>
      </c>
      <c r="AN2118">
        <v>0.72374516110351117</v>
      </c>
      <c r="AO2118">
        <v>0</v>
      </c>
      <c r="AP2118">
        <v>0.72374516110351117</v>
      </c>
    </row>
    <row r="2119" spans="1:42" x14ac:dyDescent="0.3">
      <c r="A2119">
        <v>6131</v>
      </c>
      <c r="B2119" t="s">
        <v>32</v>
      </c>
      <c r="C2119" t="s">
        <v>426</v>
      </c>
      <c r="D2119" t="s">
        <v>368</v>
      </c>
      <c r="E2119" t="s">
        <v>491</v>
      </c>
      <c r="F2119">
        <v>46725</v>
      </c>
      <c r="G2119">
        <v>18183</v>
      </c>
      <c r="H2119" t="s">
        <v>369</v>
      </c>
      <c r="I2119" t="s">
        <v>370</v>
      </c>
      <c r="J2119">
        <v>0</v>
      </c>
      <c r="K2119">
        <v>0</v>
      </c>
      <c r="L2119">
        <v>0</v>
      </c>
      <c r="M2119">
        <v>0</v>
      </c>
      <c r="N2119">
        <v>0</v>
      </c>
      <c r="O2119" s="3">
        <v>0</v>
      </c>
      <c r="P2119">
        <v>1</v>
      </c>
      <c r="Q2119">
        <v>1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7">
        <f t="shared" si="132"/>
        <v>0</v>
      </c>
      <c r="Y2119" s="7">
        <f t="shared" si="133"/>
        <v>0</v>
      </c>
      <c r="Z2119" s="7">
        <f t="shared" si="134"/>
        <v>0</v>
      </c>
      <c r="AA2119" s="7">
        <f t="shared" si="135"/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0.46207134142178241</v>
      </c>
      <c r="AI2119">
        <v>0</v>
      </c>
      <c r="AJ2119">
        <v>0.46207134142178241</v>
      </c>
      <c r="AK2119">
        <v>0</v>
      </c>
      <c r="AL2119">
        <v>0</v>
      </c>
      <c r="AM2119">
        <v>0</v>
      </c>
      <c r="AN2119">
        <v>0.46207134142178241</v>
      </c>
      <c r="AO2119">
        <v>0</v>
      </c>
      <c r="AP2119">
        <v>0.46207134142178241</v>
      </c>
    </row>
    <row r="2120" spans="1:42" x14ac:dyDescent="0.3">
      <c r="A2120">
        <v>6132</v>
      </c>
      <c r="B2120" t="s">
        <v>32</v>
      </c>
      <c r="C2120" t="s">
        <v>492</v>
      </c>
      <c r="D2120" t="s">
        <v>368</v>
      </c>
      <c r="E2120" t="s">
        <v>35</v>
      </c>
      <c r="F2120">
        <v>46723</v>
      </c>
      <c r="G2120">
        <v>18183</v>
      </c>
      <c r="H2120" t="s">
        <v>369</v>
      </c>
      <c r="I2120" t="s">
        <v>370</v>
      </c>
      <c r="J2120">
        <v>0</v>
      </c>
      <c r="K2120">
        <v>0</v>
      </c>
      <c r="L2120">
        <v>0</v>
      </c>
      <c r="M2120">
        <v>0</v>
      </c>
      <c r="N2120">
        <v>0</v>
      </c>
      <c r="O2120" s="3">
        <v>0</v>
      </c>
      <c r="P2120">
        <v>1</v>
      </c>
      <c r="Q2120">
        <v>1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7">
        <f t="shared" si="132"/>
        <v>0</v>
      </c>
      <c r="Y2120" s="7">
        <f t="shared" si="133"/>
        <v>0</v>
      </c>
      <c r="Z2120" s="7">
        <f t="shared" si="134"/>
        <v>0</v>
      </c>
      <c r="AA2120" s="7">
        <f t="shared" si="135"/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0.46207134142178241</v>
      </c>
      <c r="AI2120">
        <v>0</v>
      </c>
      <c r="AJ2120">
        <v>0.46207134142178241</v>
      </c>
      <c r="AK2120">
        <v>0</v>
      </c>
      <c r="AL2120">
        <v>0</v>
      </c>
      <c r="AM2120">
        <v>0</v>
      </c>
      <c r="AN2120">
        <v>0.46207134142178241</v>
      </c>
      <c r="AO2120">
        <v>0</v>
      </c>
      <c r="AP2120">
        <v>0.46207134142178241</v>
      </c>
    </row>
    <row r="2121" spans="1:42" x14ac:dyDescent="0.3">
      <c r="A2121">
        <v>6163</v>
      </c>
      <c r="B2121" t="s">
        <v>32</v>
      </c>
      <c r="C2121" t="s">
        <v>345</v>
      </c>
      <c r="D2121" t="s">
        <v>368</v>
      </c>
      <c r="E2121" t="s">
        <v>35</v>
      </c>
      <c r="F2121">
        <v>46797</v>
      </c>
      <c r="G2121">
        <v>18003</v>
      </c>
      <c r="H2121" t="s">
        <v>346</v>
      </c>
      <c r="I2121" t="s">
        <v>347</v>
      </c>
      <c r="J2121">
        <v>0</v>
      </c>
      <c r="K2121">
        <v>0</v>
      </c>
      <c r="L2121">
        <v>0</v>
      </c>
      <c r="M2121">
        <v>0</v>
      </c>
      <c r="N2121">
        <v>0</v>
      </c>
      <c r="O2121" s="3">
        <v>0</v>
      </c>
      <c r="P2121">
        <v>1</v>
      </c>
      <c r="Q2121">
        <v>1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7">
        <f t="shared" si="132"/>
        <v>0</v>
      </c>
      <c r="Y2121" s="7">
        <f t="shared" si="133"/>
        <v>0</v>
      </c>
      <c r="Z2121" s="7">
        <f t="shared" si="134"/>
        <v>0</v>
      </c>
      <c r="AA2121" s="7">
        <f t="shared" si="135"/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0.91205508812732294</v>
      </c>
      <c r="AI2121">
        <v>0</v>
      </c>
      <c r="AJ2121">
        <v>0.91205508812732294</v>
      </c>
      <c r="AK2121">
        <v>0</v>
      </c>
      <c r="AL2121">
        <v>0</v>
      </c>
      <c r="AM2121">
        <v>0</v>
      </c>
      <c r="AN2121">
        <v>0.91205508812732294</v>
      </c>
      <c r="AO2121">
        <v>0</v>
      </c>
      <c r="AP2121">
        <v>0.91205508812732294</v>
      </c>
    </row>
    <row r="2122" spans="1:42" x14ac:dyDescent="0.3">
      <c r="A2122">
        <v>6164</v>
      </c>
      <c r="B2122" t="s">
        <v>32</v>
      </c>
      <c r="C2122" t="s">
        <v>446</v>
      </c>
      <c r="D2122" t="s">
        <v>368</v>
      </c>
      <c r="E2122" t="s">
        <v>493</v>
      </c>
      <c r="F2122">
        <v>46773</v>
      </c>
      <c r="G2122">
        <v>18003</v>
      </c>
      <c r="H2122" t="s">
        <v>346</v>
      </c>
      <c r="I2122" t="s">
        <v>347</v>
      </c>
      <c r="J2122">
        <v>0</v>
      </c>
      <c r="K2122">
        <v>0</v>
      </c>
      <c r="L2122">
        <v>0</v>
      </c>
      <c r="M2122">
        <v>0</v>
      </c>
      <c r="N2122">
        <v>0</v>
      </c>
      <c r="O2122" s="3">
        <v>0</v>
      </c>
      <c r="P2122">
        <v>1</v>
      </c>
      <c r="Q2122">
        <v>1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7">
        <f t="shared" si="132"/>
        <v>0</v>
      </c>
      <c r="Y2122" s="7">
        <f t="shared" si="133"/>
        <v>0</v>
      </c>
      <c r="Z2122" s="7">
        <f t="shared" si="134"/>
        <v>0</v>
      </c>
      <c r="AA2122" s="7">
        <f t="shared" si="135"/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0.91205508812732294</v>
      </c>
      <c r="AI2122">
        <v>0</v>
      </c>
      <c r="AJ2122">
        <v>0.91205508812732294</v>
      </c>
      <c r="AK2122">
        <v>0</v>
      </c>
      <c r="AL2122">
        <v>0</v>
      </c>
      <c r="AM2122">
        <v>0</v>
      </c>
      <c r="AN2122">
        <v>0.91205508812732294</v>
      </c>
      <c r="AO2122">
        <v>0</v>
      </c>
      <c r="AP2122">
        <v>0.91205508812732294</v>
      </c>
    </row>
    <row r="2123" spans="1:42" x14ac:dyDescent="0.3">
      <c r="A2123">
        <v>6191</v>
      </c>
      <c r="B2123" t="s">
        <v>32</v>
      </c>
      <c r="C2123" t="s">
        <v>494</v>
      </c>
      <c r="D2123" t="s">
        <v>436</v>
      </c>
      <c r="E2123" t="s">
        <v>35</v>
      </c>
      <c r="F2123">
        <v>47949</v>
      </c>
      <c r="G2123">
        <v>18045</v>
      </c>
      <c r="H2123" t="s">
        <v>173</v>
      </c>
      <c r="I2123" t="s">
        <v>174</v>
      </c>
      <c r="J2123">
        <v>18089</v>
      </c>
      <c r="K2123" t="s">
        <v>244</v>
      </c>
      <c r="L2123">
        <v>0</v>
      </c>
      <c r="M2123">
        <v>0</v>
      </c>
      <c r="N2123">
        <v>0</v>
      </c>
      <c r="O2123" s="3">
        <v>0</v>
      </c>
      <c r="P2123">
        <v>1</v>
      </c>
      <c r="Q2123">
        <v>1</v>
      </c>
      <c r="R2123" s="3">
        <v>0</v>
      </c>
      <c r="S2123" s="3">
        <v>1</v>
      </c>
      <c r="T2123" s="3">
        <v>1</v>
      </c>
      <c r="U2123" s="3">
        <v>0</v>
      </c>
      <c r="V2123" s="3">
        <v>1</v>
      </c>
      <c r="W2123" s="3">
        <v>1</v>
      </c>
      <c r="X2123" s="7">
        <f t="shared" si="132"/>
        <v>0</v>
      </c>
      <c r="Y2123" s="7">
        <f t="shared" si="133"/>
        <v>0</v>
      </c>
      <c r="Z2123" s="7">
        <f t="shared" si="134"/>
        <v>0</v>
      </c>
      <c r="AA2123" s="7">
        <f t="shared" si="135"/>
        <v>0</v>
      </c>
      <c r="AB2123">
        <v>0</v>
      </c>
      <c r="AC2123">
        <v>0</v>
      </c>
      <c r="AD2123">
        <v>0</v>
      </c>
      <c r="AE2123">
        <v>0</v>
      </c>
      <c r="AF2123">
        <v>6.761256988314126</v>
      </c>
      <c r="AG2123">
        <v>6.761256988314126</v>
      </c>
      <c r="AH2123">
        <v>0.59763445416958694</v>
      </c>
      <c r="AI2123">
        <v>1.3495672583247762</v>
      </c>
      <c r="AJ2123">
        <v>1.947201712494363</v>
      </c>
      <c r="AK2123">
        <v>0</v>
      </c>
      <c r="AL2123">
        <v>6.761256988314126</v>
      </c>
      <c r="AM2123">
        <v>6.761256988314126</v>
      </c>
      <c r="AN2123">
        <v>0.59763445416958694</v>
      </c>
      <c r="AO2123">
        <v>1.3495672583247762</v>
      </c>
      <c r="AP2123">
        <v>1.947201712494363</v>
      </c>
    </row>
    <row r="2124" spans="1:42" x14ac:dyDescent="0.3">
      <c r="A2124">
        <v>6192</v>
      </c>
      <c r="B2124" t="s">
        <v>32</v>
      </c>
      <c r="C2124" t="s">
        <v>180</v>
      </c>
      <c r="D2124" t="s">
        <v>436</v>
      </c>
      <c r="E2124" t="s">
        <v>35</v>
      </c>
      <c r="F2124">
        <v>47952</v>
      </c>
      <c r="G2124">
        <v>18045</v>
      </c>
      <c r="H2124" t="s">
        <v>173</v>
      </c>
      <c r="I2124" t="s">
        <v>174</v>
      </c>
      <c r="J2124">
        <v>18089</v>
      </c>
      <c r="K2124" t="s">
        <v>244</v>
      </c>
      <c r="L2124">
        <v>0</v>
      </c>
      <c r="M2124">
        <v>0</v>
      </c>
      <c r="N2124">
        <v>0</v>
      </c>
      <c r="O2124" s="3">
        <v>0</v>
      </c>
      <c r="P2124">
        <v>1</v>
      </c>
      <c r="Q2124">
        <v>1</v>
      </c>
      <c r="R2124" s="3">
        <v>0</v>
      </c>
      <c r="S2124" s="3">
        <v>1</v>
      </c>
      <c r="T2124" s="3">
        <v>1</v>
      </c>
      <c r="U2124" s="3">
        <v>0</v>
      </c>
      <c r="V2124" s="3">
        <v>1</v>
      </c>
      <c r="W2124" s="3">
        <v>1</v>
      </c>
      <c r="X2124" s="7">
        <f t="shared" si="132"/>
        <v>0</v>
      </c>
      <c r="Y2124" s="7">
        <f t="shared" si="133"/>
        <v>0</v>
      </c>
      <c r="Z2124" s="7">
        <f t="shared" si="134"/>
        <v>0</v>
      </c>
      <c r="AA2124" s="7">
        <f t="shared" si="135"/>
        <v>0</v>
      </c>
      <c r="AB2124">
        <v>0</v>
      </c>
      <c r="AC2124">
        <v>0</v>
      </c>
      <c r="AD2124">
        <v>0</v>
      </c>
      <c r="AE2124">
        <v>0</v>
      </c>
      <c r="AF2124">
        <v>6.761256988314126</v>
      </c>
      <c r="AG2124">
        <v>6.761256988314126</v>
      </c>
      <c r="AH2124">
        <v>0.59763445416958694</v>
      </c>
      <c r="AI2124">
        <v>1.3495672583247762</v>
      </c>
      <c r="AJ2124">
        <v>1.947201712494363</v>
      </c>
      <c r="AK2124">
        <v>0</v>
      </c>
      <c r="AL2124">
        <v>6.761256988314126</v>
      </c>
      <c r="AM2124">
        <v>6.761256988314126</v>
      </c>
      <c r="AN2124">
        <v>0.59763445416958694</v>
      </c>
      <c r="AO2124">
        <v>1.3495672583247762</v>
      </c>
      <c r="AP2124">
        <v>1.947201712494363</v>
      </c>
    </row>
    <row r="2125" spans="1:42" x14ac:dyDescent="0.3">
      <c r="A2125">
        <v>6207</v>
      </c>
      <c r="B2125" t="s">
        <v>32</v>
      </c>
      <c r="C2125" t="s">
        <v>47</v>
      </c>
      <c r="D2125" t="s">
        <v>200</v>
      </c>
      <c r="E2125" t="s">
        <v>495</v>
      </c>
      <c r="F2125">
        <v>46041</v>
      </c>
      <c r="G2125">
        <v>18023</v>
      </c>
      <c r="H2125" t="s">
        <v>50</v>
      </c>
      <c r="I2125" t="s">
        <v>51</v>
      </c>
      <c r="J2125">
        <v>18027</v>
      </c>
      <c r="K2125" t="s">
        <v>108</v>
      </c>
      <c r="L2125">
        <v>0</v>
      </c>
      <c r="M2125">
        <v>0</v>
      </c>
      <c r="N2125">
        <v>0</v>
      </c>
      <c r="O2125" s="3">
        <v>0</v>
      </c>
      <c r="P2125">
        <v>1</v>
      </c>
      <c r="Q2125">
        <v>1</v>
      </c>
      <c r="R2125" s="3">
        <v>0</v>
      </c>
      <c r="S2125" s="3">
        <v>1</v>
      </c>
      <c r="T2125" s="3">
        <v>1</v>
      </c>
      <c r="U2125" s="3">
        <v>0</v>
      </c>
      <c r="V2125" s="3">
        <v>1</v>
      </c>
      <c r="W2125" s="3">
        <v>1</v>
      </c>
      <c r="X2125" s="7">
        <f t="shared" si="132"/>
        <v>0</v>
      </c>
      <c r="Y2125" s="7">
        <f t="shared" si="133"/>
        <v>0</v>
      </c>
      <c r="Z2125" s="7">
        <f t="shared" si="134"/>
        <v>0</v>
      </c>
      <c r="AA2125" s="7">
        <f t="shared" si="135"/>
        <v>0</v>
      </c>
      <c r="AB2125">
        <v>0</v>
      </c>
      <c r="AC2125">
        <v>0</v>
      </c>
      <c r="AD2125">
        <v>0</v>
      </c>
      <c r="AE2125">
        <v>0</v>
      </c>
      <c r="AF2125">
        <v>2.6132866390746043</v>
      </c>
      <c r="AG2125">
        <v>2.6132866390746043</v>
      </c>
      <c r="AH2125">
        <v>0.40814615194242321</v>
      </c>
      <c r="AI2125">
        <v>0.92166821947725386</v>
      </c>
      <c r="AJ2125">
        <v>1.3298143714196768</v>
      </c>
      <c r="AK2125">
        <v>0</v>
      </c>
      <c r="AL2125">
        <v>2.6132866390746043</v>
      </c>
      <c r="AM2125">
        <v>2.6132866390746043</v>
      </c>
      <c r="AN2125">
        <v>0.40814615194242321</v>
      </c>
      <c r="AO2125">
        <v>0.92166821947725386</v>
      </c>
      <c r="AP2125">
        <v>1.3298143714196768</v>
      </c>
    </row>
    <row r="2126" spans="1:42" x14ac:dyDescent="0.3">
      <c r="A2126">
        <v>6213</v>
      </c>
      <c r="B2126" t="s">
        <v>32</v>
      </c>
      <c r="C2126" t="s">
        <v>146</v>
      </c>
      <c r="D2126" t="s">
        <v>496</v>
      </c>
      <c r="E2126" t="s">
        <v>35</v>
      </c>
      <c r="F2126">
        <v>46750</v>
      </c>
      <c r="G2126">
        <v>18069</v>
      </c>
      <c r="H2126" t="s">
        <v>146</v>
      </c>
      <c r="I2126" t="s">
        <v>147</v>
      </c>
      <c r="J2126">
        <v>0</v>
      </c>
      <c r="K2126">
        <v>0</v>
      </c>
      <c r="L2126">
        <v>0</v>
      </c>
      <c r="M2126">
        <v>0</v>
      </c>
      <c r="N2126">
        <v>0</v>
      </c>
      <c r="O2126" s="3">
        <v>0</v>
      </c>
      <c r="P2126">
        <v>1</v>
      </c>
      <c r="Q2126">
        <v>1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7">
        <f t="shared" si="132"/>
        <v>0</v>
      </c>
      <c r="Y2126" s="7">
        <f t="shared" si="133"/>
        <v>0</v>
      </c>
      <c r="Z2126" s="7">
        <f t="shared" si="134"/>
        <v>0</v>
      </c>
      <c r="AA2126" s="7">
        <f t="shared" si="135"/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1.8448969075800319</v>
      </c>
      <c r="AI2126">
        <v>0</v>
      </c>
      <c r="AJ2126">
        <v>1.8448969075800319</v>
      </c>
      <c r="AK2126">
        <v>0</v>
      </c>
      <c r="AL2126">
        <v>0</v>
      </c>
      <c r="AM2126">
        <v>0</v>
      </c>
      <c r="AN2126">
        <v>1.8448969075800319</v>
      </c>
      <c r="AO2126">
        <v>0</v>
      </c>
      <c r="AP2126">
        <v>1.8448969075800319</v>
      </c>
    </row>
    <row r="2127" spans="1:42" x14ac:dyDescent="0.3">
      <c r="A2127">
        <v>6249</v>
      </c>
      <c r="B2127" t="s">
        <v>32</v>
      </c>
      <c r="C2127" t="s">
        <v>279</v>
      </c>
      <c r="D2127" t="s">
        <v>497</v>
      </c>
      <c r="E2127" t="s">
        <v>35</v>
      </c>
      <c r="F2127">
        <v>47620</v>
      </c>
      <c r="G2127">
        <v>18129</v>
      </c>
      <c r="H2127" t="s">
        <v>280</v>
      </c>
      <c r="I2127" t="s">
        <v>281</v>
      </c>
      <c r="J2127">
        <v>0</v>
      </c>
      <c r="K2127">
        <v>0</v>
      </c>
      <c r="L2127">
        <v>0</v>
      </c>
      <c r="M2127">
        <v>0</v>
      </c>
      <c r="N2127">
        <v>0</v>
      </c>
      <c r="O2127" s="3">
        <v>0</v>
      </c>
      <c r="P2127">
        <v>0</v>
      </c>
      <c r="Q2127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7">
        <f t="shared" si="132"/>
        <v>0</v>
      </c>
      <c r="Y2127" s="7">
        <f t="shared" si="133"/>
        <v>0</v>
      </c>
      <c r="Z2127" s="7">
        <f t="shared" si="134"/>
        <v>0</v>
      </c>
      <c r="AA2127" s="7">
        <f t="shared" si="135"/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</row>
    <row r="2128" spans="1:42" x14ac:dyDescent="0.3">
      <c r="A2128">
        <v>6254</v>
      </c>
      <c r="B2128" t="s">
        <v>32</v>
      </c>
      <c r="C2128" t="s">
        <v>71</v>
      </c>
      <c r="D2128" t="s">
        <v>498</v>
      </c>
      <c r="E2128" t="s">
        <v>35</v>
      </c>
      <c r="F2128">
        <v>47240</v>
      </c>
      <c r="G2128">
        <v>18031</v>
      </c>
      <c r="H2128" t="s">
        <v>73</v>
      </c>
      <c r="I2128" t="s">
        <v>74</v>
      </c>
      <c r="J2128">
        <v>0</v>
      </c>
      <c r="K2128">
        <v>0</v>
      </c>
      <c r="L2128">
        <v>0</v>
      </c>
      <c r="M2128">
        <v>0</v>
      </c>
      <c r="N2128">
        <v>0</v>
      </c>
      <c r="O2128" s="3">
        <v>0</v>
      </c>
      <c r="P2128">
        <v>0</v>
      </c>
      <c r="Q2128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7">
        <f t="shared" si="132"/>
        <v>0</v>
      </c>
      <c r="Y2128" s="7">
        <f t="shared" si="133"/>
        <v>0</v>
      </c>
      <c r="Z2128" s="7">
        <f t="shared" si="134"/>
        <v>0</v>
      </c>
      <c r="AA2128" s="7">
        <f t="shared" si="135"/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</row>
    <row r="2129" spans="1:42" x14ac:dyDescent="0.3">
      <c r="A2129">
        <v>6263</v>
      </c>
      <c r="B2129" t="s">
        <v>32</v>
      </c>
      <c r="C2129" t="s">
        <v>137</v>
      </c>
      <c r="D2129" t="s">
        <v>42</v>
      </c>
      <c r="E2129" t="s">
        <v>35</v>
      </c>
      <c r="F2129">
        <v>47978</v>
      </c>
      <c r="G2129">
        <v>18073</v>
      </c>
      <c r="H2129" t="s">
        <v>60</v>
      </c>
      <c r="I2129" t="s">
        <v>61</v>
      </c>
      <c r="J2129">
        <v>18097</v>
      </c>
      <c r="K2129" t="s">
        <v>202</v>
      </c>
      <c r="L2129">
        <v>0</v>
      </c>
      <c r="M2129">
        <v>0</v>
      </c>
      <c r="N2129">
        <v>0</v>
      </c>
      <c r="O2129" s="3">
        <v>1</v>
      </c>
      <c r="P2129">
        <v>0</v>
      </c>
      <c r="Q2129">
        <v>1</v>
      </c>
      <c r="R2129" s="3">
        <v>0</v>
      </c>
      <c r="S2129" s="3">
        <v>1</v>
      </c>
      <c r="T2129" s="3">
        <v>1</v>
      </c>
      <c r="U2129" s="3">
        <v>0</v>
      </c>
      <c r="V2129" s="3">
        <v>1</v>
      </c>
      <c r="W2129" s="3">
        <v>1</v>
      </c>
      <c r="X2129" s="7">
        <f t="shared" si="132"/>
        <v>0</v>
      </c>
      <c r="Y2129" s="7">
        <f t="shared" si="133"/>
        <v>0</v>
      </c>
      <c r="Z2129" s="7">
        <f t="shared" si="134"/>
        <v>1</v>
      </c>
      <c r="AA2129" s="7">
        <f t="shared" si="135"/>
        <v>0</v>
      </c>
      <c r="AB2129">
        <v>0.58637699643042995</v>
      </c>
      <c r="AC2129">
        <v>0</v>
      </c>
      <c r="AD2129">
        <v>0.58637699643042995</v>
      </c>
      <c r="AE2129">
        <v>0</v>
      </c>
      <c r="AF2129">
        <v>19.379844961240309</v>
      </c>
      <c r="AG2129">
        <v>19.379844961240309</v>
      </c>
      <c r="AH2129">
        <v>0</v>
      </c>
      <c r="AI2129">
        <v>0.52569635151039618</v>
      </c>
      <c r="AJ2129">
        <v>0.52569635151039618</v>
      </c>
      <c r="AK2129">
        <v>0.58637699643042995</v>
      </c>
      <c r="AL2129">
        <v>19.379844961240309</v>
      </c>
      <c r="AM2129">
        <v>19.96622195767074</v>
      </c>
      <c r="AN2129">
        <v>0.58637699643042995</v>
      </c>
      <c r="AO2129">
        <v>0.52569635151039618</v>
      </c>
      <c r="AP2129">
        <v>1.112073347940826</v>
      </c>
    </row>
    <row r="2130" spans="1:42" x14ac:dyDescent="0.3">
      <c r="A2130">
        <v>6264</v>
      </c>
      <c r="B2130" t="s">
        <v>32</v>
      </c>
      <c r="C2130" t="s">
        <v>139</v>
      </c>
      <c r="D2130" t="s">
        <v>42</v>
      </c>
      <c r="E2130" t="s">
        <v>35</v>
      </c>
      <c r="F2130">
        <v>47922</v>
      </c>
      <c r="G2130">
        <v>18111</v>
      </c>
      <c r="H2130" t="s">
        <v>64</v>
      </c>
      <c r="I2130" t="s">
        <v>65</v>
      </c>
      <c r="J2130">
        <v>18157</v>
      </c>
      <c r="K2130" t="s">
        <v>179</v>
      </c>
      <c r="L2130">
        <v>0</v>
      </c>
      <c r="M2130">
        <v>0</v>
      </c>
      <c r="N2130">
        <v>0</v>
      </c>
      <c r="O2130" s="3">
        <v>0</v>
      </c>
      <c r="P2130">
        <v>1</v>
      </c>
      <c r="Q2130">
        <v>1</v>
      </c>
      <c r="R2130" s="3">
        <v>0</v>
      </c>
      <c r="S2130" s="3">
        <v>1</v>
      </c>
      <c r="T2130" s="3">
        <v>1</v>
      </c>
      <c r="U2130" s="3">
        <v>0</v>
      </c>
      <c r="V2130" s="3">
        <v>1</v>
      </c>
      <c r="W2130" s="3">
        <v>1</v>
      </c>
      <c r="X2130" s="7">
        <f t="shared" si="132"/>
        <v>0</v>
      </c>
      <c r="Y2130" s="7">
        <f t="shared" si="133"/>
        <v>0</v>
      </c>
      <c r="Z2130" s="7">
        <f t="shared" si="134"/>
        <v>0</v>
      </c>
      <c r="AA2130" s="7">
        <f t="shared" si="135"/>
        <v>0</v>
      </c>
      <c r="AB2130">
        <v>0</v>
      </c>
      <c r="AC2130">
        <v>0</v>
      </c>
      <c r="AD2130">
        <v>0</v>
      </c>
      <c r="AE2130">
        <v>0</v>
      </c>
      <c r="AF2130">
        <v>5.5095098931634174</v>
      </c>
      <c r="AG2130">
        <v>5.5095098931634174</v>
      </c>
      <c r="AH2130">
        <v>0.25995463791568368</v>
      </c>
      <c r="AI2130">
        <v>1.1756448499736796</v>
      </c>
      <c r="AJ2130">
        <v>1.4355994878893632</v>
      </c>
      <c r="AK2130">
        <v>0</v>
      </c>
      <c r="AL2130">
        <v>5.5095098931634174</v>
      </c>
      <c r="AM2130">
        <v>5.5095098931634174</v>
      </c>
      <c r="AN2130">
        <v>0.25995463791568368</v>
      </c>
      <c r="AO2130">
        <v>1.1756448499736796</v>
      </c>
      <c r="AP2130">
        <v>1.4355994878893632</v>
      </c>
    </row>
    <row r="2131" spans="1:42" x14ac:dyDescent="0.3">
      <c r="A2131">
        <v>6265</v>
      </c>
      <c r="B2131" t="s">
        <v>32</v>
      </c>
      <c r="C2131" t="s">
        <v>134</v>
      </c>
      <c r="D2131" t="s">
        <v>42</v>
      </c>
      <c r="E2131" t="s">
        <v>35</v>
      </c>
      <c r="F2131">
        <v>46310</v>
      </c>
      <c r="G2131">
        <v>18073</v>
      </c>
      <c r="H2131" t="s">
        <v>60</v>
      </c>
      <c r="I2131" t="s">
        <v>61</v>
      </c>
      <c r="J2131">
        <v>18097</v>
      </c>
      <c r="K2131" t="s">
        <v>202</v>
      </c>
      <c r="L2131">
        <v>0</v>
      </c>
      <c r="M2131">
        <v>0</v>
      </c>
      <c r="N2131">
        <v>0</v>
      </c>
      <c r="O2131" s="3">
        <v>1</v>
      </c>
      <c r="P2131">
        <v>0</v>
      </c>
      <c r="Q2131">
        <v>1</v>
      </c>
      <c r="R2131" s="3">
        <v>0</v>
      </c>
      <c r="S2131" s="3">
        <v>1</v>
      </c>
      <c r="T2131" s="3">
        <v>1</v>
      </c>
      <c r="U2131" s="3">
        <v>0</v>
      </c>
      <c r="V2131" s="3">
        <v>1</v>
      </c>
      <c r="W2131" s="3">
        <v>1</v>
      </c>
      <c r="X2131" s="7">
        <f t="shared" si="132"/>
        <v>0</v>
      </c>
      <c r="Y2131" s="7">
        <f t="shared" si="133"/>
        <v>0</v>
      </c>
      <c r="Z2131" s="7">
        <f t="shared" si="134"/>
        <v>1</v>
      </c>
      <c r="AA2131" s="7">
        <f t="shared" si="135"/>
        <v>0</v>
      </c>
      <c r="AB2131">
        <v>0.58637699643042995</v>
      </c>
      <c r="AC2131">
        <v>0</v>
      </c>
      <c r="AD2131">
        <v>0.58637699643042995</v>
      </c>
      <c r="AE2131">
        <v>0</v>
      </c>
      <c r="AF2131">
        <v>19.379844961240309</v>
      </c>
      <c r="AG2131">
        <v>19.379844961240309</v>
      </c>
      <c r="AH2131">
        <v>0</v>
      </c>
      <c r="AI2131">
        <v>0.52569635151039618</v>
      </c>
      <c r="AJ2131">
        <v>0.52569635151039618</v>
      </c>
      <c r="AK2131">
        <v>0.58637699643042995</v>
      </c>
      <c r="AL2131">
        <v>19.379844961240309</v>
      </c>
      <c r="AM2131">
        <v>19.96622195767074</v>
      </c>
      <c r="AN2131">
        <v>0.58637699643042995</v>
      </c>
      <c r="AO2131">
        <v>0.52569635151039618</v>
      </c>
      <c r="AP2131">
        <v>1.112073347940826</v>
      </c>
    </row>
    <row r="2132" spans="1:42" x14ac:dyDescent="0.3">
      <c r="A2132">
        <v>6266</v>
      </c>
      <c r="B2132" t="s">
        <v>32</v>
      </c>
      <c r="C2132" t="s">
        <v>141</v>
      </c>
      <c r="D2132" t="s">
        <v>42</v>
      </c>
      <c r="E2132" t="s">
        <v>35</v>
      </c>
      <c r="F2132">
        <v>46372</v>
      </c>
      <c r="G2132">
        <v>18111</v>
      </c>
      <c r="H2132" t="s">
        <v>64</v>
      </c>
      <c r="I2132" t="s">
        <v>65</v>
      </c>
      <c r="J2132">
        <v>18157</v>
      </c>
      <c r="K2132" t="s">
        <v>179</v>
      </c>
      <c r="L2132">
        <v>0</v>
      </c>
      <c r="M2132">
        <v>0</v>
      </c>
      <c r="N2132">
        <v>0</v>
      </c>
      <c r="O2132" s="3">
        <v>0</v>
      </c>
      <c r="P2132">
        <v>1</v>
      </c>
      <c r="Q2132">
        <v>1</v>
      </c>
      <c r="R2132" s="3">
        <v>0</v>
      </c>
      <c r="S2132" s="3">
        <v>1</v>
      </c>
      <c r="T2132" s="3">
        <v>1</v>
      </c>
      <c r="U2132" s="3">
        <v>0</v>
      </c>
      <c r="V2132" s="3">
        <v>1</v>
      </c>
      <c r="W2132" s="3">
        <v>1</v>
      </c>
      <c r="X2132" s="7">
        <f t="shared" si="132"/>
        <v>0</v>
      </c>
      <c r="Y2132" s="7">
        <f t="shared" si="133"/>
        <v>0</v>
      </c>
      <c r="Z2132" s="7">
        <f t="shared" si="134"/>
        <v>0</v>
      </c>
      <c r="AA2132" s="7">
        <f t="shared" si="135"/>
        <v>0</v>
      </c>
      <c r="AB2132">
        <v>0</v>
      </c>
      <c r="AC2132">
        <v>0</v>
      </c>
      <c r="AD2132">
        <v>0</v>
      </c>
      <c r="AE2132">
        <v>0</v>
      </c>
      <c r="AF2132">
        <v>5.5095098931634174</v>
      </c>
      <c r="AG2132">
        <v>5.5095098931634174</v>
      </c>
      <c r="AH2132">
        <v>0.25995463791568368</v>
      </c>
      <c r="AI2132">
        <v>1.1756448499736796</v>
      </c>
      <c r="AJ2132">
        <v>1.4355994878893632</v>
      </c>
      <c r="AK2132">
        <v>0</v>
      </c>
      <c r="AL2132">
        <v>5.5095098931634174</v>
      </c>
      <c r="AM2132">
        <v>5.5095098931634174</v>
      </c>
      <c r="AN2132">
        <v>0.25995463791568368</v>
      </c>
      <c r="AO2132">
        <v>1.1756448499736796</v>
      </c>
      <c r="AP2132">
        <v>1.4355994878893632</v>
      </c>
    </row>
    <row r="2133" spans="1:42" x14ac:dyDescent="0.3">
      <c r="A2133">
        <v>6275</v>
      </c>
      <c r="B2133" t="s">
        <v>32</v>
      </c>
      <c r="C2133" t="s">
        <v>233</v>
      </c>
      <c r="D2133" t="s">
        <v>181</v>
      </c>
      <c r="E2133" t="s">
        <v>35</v>
      </c>
      <c r="F2133">
        <v>47946</v>
      </c>
      <c r="G2133">
        <v>18131</v>
      </c>
      <c r="H2133" t="s">
        <v>125</v>
      </c>
      <c r="I2133" t="s">
        <v>126</v>
      </c>
      <c r="J2133">
        <v>0</v>
      </c>
      <c r="K2133">
        <v>0</v>
      </c>
      <c r="L2133">
        <v>0</v>
      </c>
      <c r="M2133">
        <v>0</v>
      </c>
      <c r="N2133">
        <v>0</v>
      </c>
      <c r="O2133" s="3">
        <v>0</v>
      </c>
      <c r="P2133">
        <v>1</v>
      </c>
      <c r="Q2133">
        <v>1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7">
        <f t="shared" si="132"/>
        <v>0</v>
      </c>
      <c r="Y2133" s="7">
        <f t="shared" si="133"/>
        <v>0</v>
      </c>
      <c r="Z2133" s="7">
        <f t="shared" si="134"/>
        <v>0</v>
      </c>
      <c r="AA2133" s="7">
        <f t="shared" si="135"/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0.5366649493388288</v>
      </c>
      <c r="AI2133">
        <v>0</v>
      </c>
      <c r="AJ2133">
        <v>0.5366649493388288</v>
      </c>
      <c r="AK2133">
        <v>0</v>
      </c>
      <c r="AL2133">
        <v>0</v>
      </c>
      <c r="AM2133">
        <v>0</v>
      </c>
      <c r="AN2133">
        <v>0.5366649493388288</v>
      </c>
      <c r="AO2133">
        <v>0</v>
      </c>
      <c r="AP2133">
        <v>0.5366649493388288</v>
      </c>
    </row>
    <row r="2134" spans="1:42" x14ac:dyDescent="0.3">
      <c r="A2134">
        <v>6335</v>
      </c>
      <c r="B2134" t="s">
        <v>32</v>
      </c>
      <c r="C2134" t="s">
        <v>137</v>
      </c>
      <c r="D2134" t="s">
        <v>200</v>
      </c>
      <c r="E2134" t="s">
        <v>35</v>
      </c>
      <c r="F2134">
        <v>47978</v>
      </c>
      <c r="G2134">
        <v>18073</v>
      </c>
      <c r="H2134" t="s">
        <v>60</v>
      </c>
      <c r="I2134" t="s">
        <v>61</v>
      </c>
      <c r="J2134">
        <v>18097</v>
      </c>
      <c r="K2134" t="s">
        <v>202</v>
      </c>
      <c r="L2134">
        <v>0</v>
      </c>
      <c r="M2134">
        <v>0</v>
      </c>
      <c r="N2134">
        <v>0</v>
      </c>
      <c r="O2134" s="3">
        <v>1</v>
      </c>
      <c r="P2134">
        <v>0</v>
      </c>
      <c r="Q2134">
        <v>1</v>
      </c>
      <c r="R2134" s="3">
        <v>0</v>
      </c>
      <c r="S2134" s="3">
        <v>1</v>
      </c>
      <c r="T2134" s="3">
        <v>1</v>
      </c>
      <c r="U2134" s="3">
        <v>0</v>
      </c>
      <c r="V2134" s="3">
        <v>1</v>
      </c>
      <c r="W2134" s="3">
        <v>1</v>
      </c>
      <c r="X2134" s="7">
        <f t="shared" si="132"/>
        <v>0</v>
      </c>
      <c r="Y2134" s="7">
        <f t="shared" si="133"/>
        <v>0</v>
      </c>
      <c r="Z2134" s="7">
        <f t="shared" si="134"/>
        <v>1</v>
      </c>
      <c r="AA2134" s="7">
        <f t="shared" si="135"/>
        <v>0</v>
      </c>
      <c r="AB2134">
        <v>0.58637699643042995</v>
      </c>
      <c r="AC2134">
        <v>0</v>
      </c>
      <c r="AD2134">
        <v>0.58637699643042995</v>
      </c>
      <c r="AE2134">
        <v>0</v>
      </c>
      <c r="AF2134">
        <v>19.379844961240309</v>
      </c>
      <c r="AG2134">
        <v>19.379844961240309</v>
      </c>
      <c r="AH2134">
        <v>0</v>
      </c>
      <c r="AI2134">
        <v>0.52569635151039618</v>
      </c>
      <c r="AJ2134">
        <v>0.52569635151039618</v>
      </c>
      <c r="AK2134">
        <v>0.58637699643042995</v>
      </c>
      <c r="AL2134">
        <v>19.379844961240309</v>
      </c>
      <c r="AM2134">
        <v>19.96622195767074</v>
      </c>
      <c r="AN2134">
        <v>0.58637699643042995</v>
      </c>
      <c r="AO2134">
        <v>0.52569635151039618</v>
      </c>
      <c r="AP2134">
        <v>1.112073347940826</v>
      </c>
    </row>
    <row r="2135" spans="1:42" x14ac:dyDescent="0.3">
      <c r="A2135">
        <v>6350</v>
      </c>
      <c r="B2135" t="s">
        <v>32</v>
      </c>
      <c r="C2135" t="s">
        <v>225</v>
      </c>
      <c r="D2135" t="s">
        <v>195</v>
      </c>
      <c r="E2135" t="s">
        <v>35</v>
      </c>
      <c r="F2135">
        <v>47232</v>
      </c>
      <c r="G2135">
        <v>18005</v>
      </c>
      <c r="H2135" t="s">
        <v>153</v>
      </c>
      <c r="I2135" t="s">
        <v>154</v>
      </c>
      <c r="J2135">
        <v>0</v>
      </c>
      <c r="K2135">
        <v>0</v>
      </c>
      <c r="L2135">
        <v>0</v>
      </c>
      <c r="M2135">
        <v>0</v>
      </c>
      <c r="N2135">
        <v>0</v>
      </c>
      <c r="O2135" s="3">
        <v>0</v>
      </c>
      <c r="P2135">
        <v>0</v>
      </c>
      <c r="Q2135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7">
        <f t="shared" si="132"/>
        <v>0</v>
      </c>
      <c r="Y2135" s="7">
        <f t="shared" si="133"/>
        <v>0</v>
      </c>
      <c r="Z2135" s="7">
        <f t="shared" si="134"/>
        <v>0</v>
      </c>
      <c r="AA2135" s="7">
        <f t="shared" si="135"/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</row>
    <row r="2136" spans="1:42" x14ac:dyDescent="0.3">
      <c r="A2136">
        <v>6363</v>
      </c>
      <c r="B2136" t="s">
        <v>32</v>
      </c>
      <c r="C2136" t="s">
        <v>457</v>
      </c>
      <c r="D2136" t="s">
        <v>272</v>
      </c>
      <c r="E2136" t="s">
        <v>35</v>
      </c>
      <c r="F2136">
        <v>46774</v>
      </c>
      <c r="G2136">
        <v>18003</v>
      </c>
      <c r="H2136" t="s">
        <v>346</v>
      </c>
      <c r="I2136" t="s">
        <v>347</v>
      </c>
      <c r="J2136">
        <v>0</v>
      </c>
      <c r="K2136">
        <v>0</v>
      </c>
      <c r="L2136">
        <v>0</v>
      </c>
      <c r="M2136">
        <v>0</v>
      </c>
      <c r="N2136">
        <v>0</v>
      </c>
      <c r="O2136" s="3">
        <v>0</v>
      </c>
      <c r="P2136">
        <v>1</v>
      </c>
      <c r="Q2136">
        <v>1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7">
        <f t="shared" si="132"/>
        <v>0</v>
      </c>
      <c r="Y2136" s="7">
        <f t="shared" si="133"/>
        <v>0</v>
      </c>
      <c r="Z2136" s="7">
        <f t="shared" si="134"/>
        <v>0</v>
      </c>
      <c r="AA2136" s="7">
        <f t="shared" si="135"/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0.91205508812732294</v>
      </c>
      <c r="AI2136">
        <v>0</v>
      </c>
      <c r="AJ2136">
        <v>0.91205508812732294</v>
      </c>
      <c r="AK2136">
        <v>0</v>
      </c>
      <c r="AL2136">
        <v>0</v>
      </c>
      <c r="AM2136">
        <v>0</v>
      </c>
      <c r="AN2136">
        <v>0.91205508812732294</v>
      </c>
      <c r="AO2136">
        <v>0</v>
      </c>
      <c r="AP2136">
        <v>0.91205508812732294</v>
      </c>
    </row>
    <row r="2137" spans="1:42" x14ac:dyDescent="0.3">
      <c r="A2137">
        <v>6364</v>
      </c>
      <c r="B2137" t="s">
        <v>32</v>
      </c>
      <c r="C2137" t="s">
        <v>499</v>
      </c>
      <c r="D2137" t="s">
        <v>272</v>
      </c>
      <c r="E2137" t="s">
        <v>35</v>
      </c>
      <c r="F2137">
        <v>46763</v>
      </c>
      <c r="G2137">
        <v>18113</v>
      </c>
      <c r="H2137" t="s">
        <v>187</v>
      </c>
      <c r="I2137" t="s">
        <v>188</v>
      </c>
      <c r="J2137">
        <v>0</v>
      </c>
      <c r="K2137">
        <v>0</v>
      </c>
      <c r="L2137">
        <v>0</v>
      </c>
      <c r="M2137">
        <v>0</v>
      </c>
      <c r="N2137">
        <v>0</v>
      </c>
      <c r="O2137" s="3">
        <v>0</v>
      </c>
      <c r="P2137">
        <v>0</v>
      </c>
      <c r="Q2137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7">
        <f t="shared" si="132"/>
        <v>0</v>
      </c>
      <c r="Y2137" s="7">
        <f t="shared" si="133"/>
        <v>0</v>
      </c>
      <c r="Z2137" s="7">
        <f t="shared" si="134"/>
        <v>0</v>
      </c>
      <c r="AA2137" s="7">
        <f t="shared" si="135"/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</row>
    <row r="2138" spans="1:42" x14ac:dyDescent="0.3">
      <c r="A2138">
        <v>6386</v>
      </c>
      <c r="B2138" t="s">
        <v>32</v>
      </c>
      <c r="C2138" t="s">
        <v>500</v>
      </c>
      <c r="D2138" t="s">
        <v>501</v>
      </c>
      <c r="E2138" t="s">
        <v>35</v>
      </c>
      <c r="F2138">
        <v>46738</v>
      </c>
      <c r="G2138">
        <v>18033</v>
      </c>
      <c r="H2138" t="s">
        <v>341</v>
      </c>
      <c r="I2138" t="s">
        <v>342</v>
      </c>
      <c r="J2138">
        <v>0</v>
      </c>
      <c r="K2138">
        <v>0</v>
      </c>
      <c r="L2138">
        <v>0</v>
      </c>
      <c r="M2138">
        <v>0</v>
      </c>
      <c r="N2138">
        <v>0</v>
      </c>
      <c r="O2138" s="3">
        <v>0</v>
      </c>
      <c r="P2138">
        <v>0</v>
      </c>
      <c r="Q2138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7">
        <f t="shared" si="132"/>
        <v>0</v>
      </c>
      <c r="Y2138" s="7">
        <f t="shared" si="133"/>
        <v>0</v>
      </c>
      <c r="Z2138" s="7">
        <f t="shared" si="134"/>
        <v>0</v>
      </c>
      <c r="AA2138" s="7">
        <f t="shared" si="135"/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</row>
    <row r="2139" spans="1:42" x14ac:dyDescent="0.3">
      <c r="A2139">
        <v>6423</v>
      </c>
      <c r="B2139" t="s">
        <v>32</v>
      </c>
      <c r="C2139" t="s">
        <v>502</v>
      </c>
      <c r="D2139" t="s">
        <v>503</v>
      </c>
      <c r="E2139" t="s">
        <v>35</v>
      </c>
      <c r="F2139">
        <v>47229</v>
      </c>
      <c r="G2139">
        <v>18071</v>
      </c>
      <c r="H2139" t="s">
        <v>113</v>
      </c>
      <c r="I2139" t="s">
        <v>114</v>
      </c>
      <c r="J2139">
        <v>0</v>
      </c>
      <c r="K2139">
        <v>0</v>
      </c>
      <c r="L2139">
        <v>0</v>
      </c>
      <c r="M2139">
        <v>0</v>
      </c>
      <c r="N2139">
        <v>0</v>
      </c>
      <c r="O2139" s="3">
        <v>0</v>
      </c>
      <c r="P2139">
        <v>0</v>
      </c>
      <c r="Q2139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7">
        <f t="shared" si="132"/>
        <v>0</v>
      </c>
      <c r="Y2139" s="7">
        <f t="shared" si="133"/>
        <v>0</v>
      </c>
      <c r="Z2139" s="7">
        <f t="shared" si="134"/>
        <v>0</v>
      </c>
      <c r="AA2139" s="7">
        <f t="shared" si="135"/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</row>
    <row r="2140" spans="1:42" x14ac:dyDescent="0.3">
      <c r="A2140">
        <v>6434</v>
      </c>
      <c r="B2140" t="s">
        <v>32</v>
      </c>
      <c r="C2140" t="s">
        <v>504</v>
      </c>
      <c r="D2140" t="s">
        <v>505</v>
      </c>
      <c r="E2140" t="s">
        <v>35</v>
      </c>
      <c r="F2140">
        <v>46524</v>
      </c>
      <c r="G2140">
        <v>18085</v>
      </c>
      <c r="H2140" t="s">
        <v>336</v>
      </c>
      <c r="I2140" t="s">
        <v>337</v>
      </c>
      <c r="J2140">
        <v>0</v>
      </c>
      <c r="K2140">
        <v>0</v>
      </c>
      <c r="L2140">
        <v>0</v>
      </c>
      <c r="M2140">
        <v>0</v>
      </c>
      <c r="N2140">
        <v>0</v>
      </c>
      <c r="O2140" s="3">
        <v>0</v>
      </c>
      <c r="P2140">
        <v>1</v>
      </c>
      <c r="Q2140">
        <v>1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7">
        <f t="shared" si="132"/>
        <v>0</v>
      </c>
      <c r="Y2140" s="7">
        <f t="shared" si="133"/>
        <v>0</v>
      </c>
      <c r="Z2140" s="7">
        <f t="shared" si="134"/>
        <v>0</v>
      </c>
      <c r="AA2140" s="7">
        <f t="shared" si="135"/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0.41551885158090385</v>
      </c>
      <c r="AI2140">
        <v>0</v>
      </c>
      <c r="AJ2140">
        <v>0.41551885158090385</v>
      </c>
      <c r="AK2140">
        <v>0</v>
      </c>
      <c r="AL2140">
        <v>0</v>
      </c>
      <c r="AM2140">
        <v>0</v>
      </c>
      <c r="AN2140">
        <v>0.41551885158090385</v>
      </c>
      <c r="AO2140">
        <v>0</v>
      </c>
      <c r="AP2140">
        <v>0.41551885158090385</v>
      </c>
    </row>
    <row r="2141" spans="1:42" x14ac:dyDescent="0.3">
      <c r="A2141">
        <v>6435</v>
      </c>
      <c r="B2141" t="s">
        <v>32</v>
      </c>
      <c r="C2141" t="s">
        <v>282</v>
      </c>
      <c r="D2141" t="s">
        <v>505</v>
      </c>
      <c r="E2141" t="s">
        <v>35</v>
      </c>
      <c r="F2141">
        <v>46550</v>
      </c>
      <c r="G2141">
        <v>18039</v>
      </c>
      <c r="H2141" t="s">
        <v>237</v>
      </c>
      <c r="I2141" t="s">
        <v>238</v>
      </c>
      <c r="J2141">
        <v>0</v>
      </c>
      <c r="K2141">
        <v>0</v>
      </c>
      <c r="L2141">
        <v>0</v>
      </c>
      <c r="M2141">
        <v>0</v>
      </c>
      <c r="N2141">
        <v>0</v>
      </c>
      <c r="O2141" s="3">
        <v>0</v>
      </c>
      <c r="P2141">
        <v>1</v>
      </c>
      <c r="Q2141">
        <v>1</v>
      </c>
      <c r="R2141" s="3">
        <v>0</v>
      </c>
      <c r="S2141" s="3">
        <v>0</v>
      </c>
      <c r="T2141" s="3">
        <v>0</v>
      </c>
      <c r="U2141" s="3">
        <v>0</v>
      </c>
      <c r="V2141" s="3">
        <v>1</v>
      </c>
      <c r="W2141" s="3">
        <v>1</v>
      </c>
      <c r="X2141" s="7">
        <f t="shared" si="132"/>
        <v>0</v>
      </c>
      <c r="Y2141" s="7">
        <f t="shared" si="133"/>
        <v>0</v>
      </c>
      <c r="Z2141" s="7">
        <f t="shared" si="134"/>
        <v>0</v>
      </c>
      <c r="AA2141" s="7">
        <f t="shared" si="135"/>
        <v>0</v>
      </c>
      <c r="AB2141">
        <v>0</v>
      </c>
      <c r="AC2141">
        <v>0</v>
      </c>
      <c r="AD2141">
        <v>0</v>
      </c>
      <c r="AE2141">
        <v>3.3271780539335563</v>
      </c>
      <c r="AF2141">
        <v>0</v>
      </c>
      <c r="AG2141">
        <v>3.3271780539335563</v>
      </c>
      <c r="AH2141">
        <v>0.6549545384496841</v>
      </c>
      <c r="AI2141">
        <v>0</v>
      </c>
      <c r="AJ2141">
        <v>0.6549545384496841</v>
      </c>
      <c r="AK2141">
        <v>3.3271780539335563</v>
      </c>
      <c r="AL2141">
        <v>0</v>
      </c>
      <c r="AM2141">
        <v>3.3271780539335563</v>
      </c>
      <c r="AN2141">
        <v>0.6549545384496841</v>
      </c>
      <c r="AO2141">
        <v>0</v>
      </c>
      <c r="AP2141">
        <v>0.6549545384496841</v>
      </c>
    </row>
    <row r="2142" spans="1:42" x14ac:dyDescent="0.3">
      <c r="A2142">
        <v>6474</v>
      </c>
      <c r="B2142" t="s">
        <v>32</v>
      </c>
      <c r="C2142" t="s">
        <v>255</v>
      </c>
      <c r="D2142" t="s">
        <v>436</v>
      </c>
      <c r="E2142" t="s">
        <v>35</v>
      </c>
      <c r="F2142">
        <v>47954</v>
      </c>
      <c r="G2142">
        <v>18107</v>
      </c>
      <c r="H2142" t="s">
        <v>167</v>
      </c>
      <c r="I2142" t="s">
        <v>168</v>
      </c>
      <c r="J2142">
        <v>18097</v>
      </c>
      <c r="K2142" t="s">
        <v>202</v>
      </c>
      <c r="L2142">
        <v>0</v>
      </c>
      <c r="M2142">
        <v>0</v>
      </c>
      <c r="N2142">
        <v>0</v>
      </c>
      <c r="O2142" s="3">
        <v>1</v>
      </c>
      <c r="P2142">
        <v>0</v>
      </c>
      <c r="Q2142">
        <v>1</v>
      </c>
      <c r="R2142" s="3">
        <v>0</v>
      </c>
      <c r="S2142" s="3">
        <v>1</v>
      </c>
      <c r="T2142" s="3">
        <v>1</v>
      </c>
      <c r="U2142" s="3">
        <v>0</v>
      </c>
      <c r="V2142" s="3">
        <v>1</v>
      </c>
      <c r="W2142" s="3">
        <v>1</v>
      </c>
      <c r="X2142" s="7">
        <f t="shared" si="132"/>
        <v>0</v>
      </c>
      <c r="Y2142" s="7">
        <f t="shared" si="133"/>
        <v>0</v>
      </c>
      <c r="Z2142" s="7">
        <f t="shared" si="134"/>
        <v>1</v>
      </c>
      <c r="AA2142" s="7">
        <f t="shared" si="135"/>
        <v>0</v>
      </c>
      <c r="AB2142">
        <v>1.9354271135743819</v>
      </c>
      <c r="AC2142">
        <v>0</v>
      </c>
      <c r="AD2142">
        <v>1.9354271135743819</v>
      </c>
      <c r="AE2142">
        <v>0</v>
      </c>
      <c r="AF2142">
        <v>19.379844961240309</v>
      </c>
      <c r="AG2142">
        <v>19.379844961240309</v>
      </c>
      <c r="AH2142">
        <v>0.35657256251647201</v>
      </c>
      <c r="AI2142">
        <v>0.96274591879447469</v>
      </c>
      <c r="AJ2142">
        <v>1.3193184813109469</v>
      </c>
      <c r="AK2142">
        <v>1.9354271135743819</v>
      </c>
      <c r="AL2142">
        <v>19.379844961240309</v>
      </c>
      <c r="AM2142">
        <v>21.31527207481469</v>
      </c>
      <c r="AN2142">
        <v>2.2919996760908541</v>
      </c>
      <c r="AO2142">
        <v>0.96274591879447469</v>
      </c>
      <c r="AP2142">
        <v>3.2547455948853288</v>
      </c>
    </row>
    <row r="2143" spans="1:42" x14ac:dyDescent="0.3">
      <c r="A2143">
        <v>6492</v>
      </c>
      <c r="B2143" t="s">
        <v>32</v>
      </c>
      <c r="C2143" t="s">
        <v>506</v>
      </c>
      <c r="D2143" t="s">
        <v>507</v>
      </c>
      <c r="E2143" t="s">
        <v>506</v>
      </c>
      <c r="F2143">
        <v>47465</v>
      </c>
      <c r="G2143">
        <v>18055</v>
      </c>
      <c r="H2143" t="s">
        <v>508</v>
      </c>
      <c r="I2143" t="s">
        <v>509</v>
      </c>
      <c r="J2143">
        <v>18089</v>
      </c>
      <c r="K2143" t="s">
        <v>244</v>
      </c>
      <c r="L2143">
        <v>0</v>
      </c>
      <c r="M2143">
        <v>1</v>
      </c>
      <c r="N2143">
        <v>1</v>
      </c>
      <c r="O2143" s="3">
        <v>0</v>
      </c>
      <c r="P2143">
        <v>1</v>
      </c>
      <c r="Q2143">
        <v>1</v>
      </c>
      <c r="R2143" s="3">
        <v>0</v>
      </c>
      <c r="S2143" s="3">
        <v>1</v>
      </c>
      <c r="T2143" s="3">
        <v>1</v>
      </c>
      <c r="U2143" s="3">
        <v>0</v>
      </c>
      <c r="V2143" s="3">
        <v>1</v>
      </c>
      <c r="W2143" s="3">
        <v>1</v>
      </c>
      <c r="X2143" s="7">
        <f t="shared" si="132"/>
        <v>0</v>
      </c>
      <c r="Y2143" s="7">
        <f t="shared" si="133"/>
        <v>0</v>
      </c>
      <c r="Z2143" s="7">
        <f t="shared" si="134"/>
        <v>0</v>
      </c>
      <c r="AA2143" s="7">
        <f t="shared" si="135"/>
        <v>0</v>
      </c>
      <c r="AB2143">
        <v>0</v>
      </c>
      <c r="AC2143">
        <v>0</v>
      </c>
      <c r="AD2143">
        <v>0</v>
      </c>
      <c r="AE2143">
        <v>0</v>
      </c>
      <c r="AF2143">
        <v>6.761256988314126</v>
      </c>
      <c r="AG2143">
        <v>6.761256988314126</v>
      </c>
      <c r="AH2143">
        <v>0.12327576920277312</v>
      </c>
      <c r="AI2143">
        <v>0.65570381638955033</v>
      </c>
      <c r="AJ2143">
        <v>0.77897958559232339</v>
      </c>
      <c r="AK2143">
        <v>0</v>
      </c>
      <c r="AL2143">
        <v>6.761256988314126</v>
      </c>
      <c r="AM2143">
        <v>6.761256988314126</v>
      </c>
      <c r="AN2143">
        <v>0.12327576920277312</v>
      </c>
      <c r="AO2143">
        <v>0.65570381638955033</v>
      </c>
      <c r="AP2143">
        <v>0.77897958559232339</v>
      </c>
    </row>
    <row r="2144" spans="1:42" x14ac:dyDescent="0.3">
      <c r="A2144">
        <v>6537</v>
      </c>
      <c r="B2144" t="s">
        <v>32</v>
      </c>
      <c r="C2144" t="s">
        <v>279</v>
      </c>
      <c r="D2144" t="s">
        <v>510</v>
      </c>
      <c r="E2144" t="s">
        <v>35</v>
      </c>
      <c r="F2144">
        <v>47620</v>
      </c>
      <c r="G2144">
        <v>18129</v>
      </c>
      <c r="H2144" t="s">
        <v>280</v>
      </c>
      <c r="I2144" t="s">
        <v>281</v>
      </c>
      <c r="J2144">
        <v>0</v>
      </c>
      <c r="K2144">
        <v>0</v>
      </c>
      <c r="L2144">
        <v>0</v>
      </c>
      <c r="M2144">
        <v>0</v>
      </c>
      <c r="N2144">
        <v>0</v>
      </c>
      <c r="O2144" s="3">
        <v>0</v>
      </c>
      <c r="P2144">
        <v>0</v>
      </c>
      <c r="Q2144">
        <v>0</v>
      </c>
      <c r="R2144" s="3">
        <v>0</v>
      </c>
      <c r="S2144" s="3">
        <v>0</v>
      </c>
      <c r="T2144" s="3">
        <v>0</v>
      </c>
      <c r="U2144" s="3">
        <v>0</v>
      </c>
      <c r="V2144" s="3">
        <v>0</v>
      </c>
      <c r="W2144" s="3">
        <v>0</v>
      </c>
      <c r="X2144" s="7">
        <f t="shared" si="132"/>
        <v>0</v>
      </c>
      <c r="Y2144" s="7">
        <f t="shared" si="133"/>
        <v>0</v>
      </c>
      <c r="Z2144" s="7">
        <f t="shared" si="134"/>
        <v>0</v>
      </c>
      <c r="AA2144" s="7">
        <f t="shared" si="135"/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</row>
    <row r="2145" spans="1:42" x14ac:dyDescent="0.3">
      <c r="A2145">
        <v>9095</v>
      </c>
      <c r="B2145" t="s">
        <v>32</v>
      </c>
      <c r="C2145" t="s">
        <v>227</v>
      </c>
      <c r="D2145" t="s">
        <v>511</v>
      </c>
      <c r="E2145" t="s">
        <v>35</v>
      </c>
      <c r="F2145">
        <v>47701</v>
      </c>
      <c r="G2145">
        <v>18163</v>
      </c>
      <c r="H2145" t="s">
        <v>228</v>
      </c>
      <c r="I2145" t="s">
        <v>229</v>
      </c>
      <c r="J2145">
        <v>0</v>
      </c>
      <c r="K2145">
        <v>0</v>
      </c>
      <c r="L2145">
        <v>0</v>
      </c>
      <c r="M2145">
        <v>0</v>
      </c>
      <c r="N2145">
        <v>0</v>
      </c>
      <c r="O2145" s="3">
        <v>0</v>
      </c>
      <c r="P2145">
        <v>0</v>
      </c>
      <c r="Q2145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7">
        <f t="shared" si="132"/>
        <v>0</v>
      </c>
      <c r="Y2145" s="7">
        <f t="shared" si="133"/>
        <v>0</v>
      </c>
      <c r="Z2145" s="7">
        <f t="shared" si="134"/>
        <v>0</v>
      </c>
      <c r="AA2145" s="7">
        <f t="shared" si="135"/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</row>
    <row r="2146" spans="1:42" x14ac:dyDescent="0.3">
      <c r="A2146">
        <v>1094</v>
      </c>
      <c r="B2146" t="s">
        <v>32</v>
      </c>
      <c r="C2146" t="s">
        <v>33</v>
      </c>
      <c r="D2146" t="s">
        <v>34</v>
      </c>
      <c r="E2146" t="s">
        <v>35</v>
      </c>
      <c r="F2146">
        <v>46148</v>
      </c>
      <c r="G2146">
        <v>18065</v>
      </c>
      <c r="H2146" t="s">
        <v>36</v>
      </c>
      <c r="I2146" t="s">
        <v>37</v>
      </c>
      <c r="J2146">
        <v>0</v>
      </c>
      <c r="K2146">
        <v>0</v>
      </c>
      <c r="L2146">
        <v>0</v>
      </c>
      <c r="M2146">
        <v>0</v>
      </c>
      <c r="N2146">
        <v>0</v>
      </c>
      <c r="O2146" s="3">
        <v>0</v>
      </c>
      <c r="P2146">
        <v>1</v>
      </c>
      <c r="Q2146">
        <v>1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7">
        <f t="shared" si="132"/>
        <v>0</v>
      </c>
      <c r="Y2146" s="7">
        <f t="shared" si="133"/>
        <v>0</v>
      </c>
      <c r="Z2146" s="7">
        <f t="shared" si="134"/>
        <v>0</v>
      </c>
      <c r="AA2146" s="7">
        <f t="shared" si="135"/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1.1860210476378061</v>
      </c>
      <c r="AI2146">
        <v>0</v>
      </c>
      <c r="AJ2146">
        <v>1.1860210476378061</v>
      </c>
      <c r="AK2146">
        <v>0</v>
      </c>
      <c r="AL2146">
        <v>0</v>
      </c>
      <c r="AM2146">
        <v>0</v>
      </c>
      <c r="AN2146">
        <v>1.1860210476378061</v>
      </c>
      <c r="AO2146">
        <v>0</v>
      </c>
      <c r="AP2146">
        <v>1.1860210476378061</v>
      </c>
    </row>
    <row r="2147" spans="1:42" x14ac:dyDescent="0.3">
      <c r="A2147">
        <v>1392</v>
      </c>
      <c r="B2147" t="s">
        <v>32</v>
      </c>
      <c r="C2147" t="s">
        <v>41</v>
      </c>
      <c r="D2147" t="s">
        <v>42</v>
      </c>
      <c r="E2147" t="s">
        <v>35</v>
      </c>
      <c r="F2147">
        <v>47834</v>
      </c>
      <c r="G2147">
        <v>18021</v>
      </c>
      <c r="H2147" t="s">
        <v>43</v>
      </c>
      <c r="I2147" t="s">
        <v>44</v>
      </c>
      <c r="J2147">
        <v>0</v>
      </c>
      <c r="K2147">
        <v>0</v>
      </c>
      <c r="L2147">
        <v>0</v>
      </c>
      <c r="M2147">
        <v>0</v>
      </c>
      <c r="N2147">
        <v>0</v>
      </c>
      <c r="O2147" s="3">
        <v>0</v>
      </c>
      <c r="P2147">
        <v>1</v>
      </c>
      <c r="Q2147">
        <v>1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7">
        <f t="shared" si="132"/>
        <v>0</v>
      </c>
      <c r="Y2147" s="7">
        <f t="shared" si="133"/>
        <v>0</v>
      </c>
      <c r="Z2147" s="7">
        <f t="shared" si="134"/>
        <v>0</v>
      </c>
      <c r="AA2147" s="7">
        <f t="shared" si="135"/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1.5236808153679771</v>
      </c>
      <c r="AI2147">
        <v>0</v>
      </c>
      <c r="AJ2147">
        <v>1.5236808153679771</v>
      </c>
      <c r="AK2147">
        <v>0</v>
      </c>
      <c r="AL2147">
        <v>0</v>
      </c>
      <c r="AM2147">
        <v>0</v>
      </c>
      <c r="AN2147">
        <v>1.5236808153679771</v>
      </c>
      <c r="AO2147">
        <v>0</v>
      </c>
      <c r="AP2147">
        <v>1.5236808153679771</v>
      </c>
    </row>
    <row r="2148" spans="1:42" x14ac:dyDescent="0.3">
      <c r="A2148">
        <v>1393</v>
      </c>
      <c r="B2148" t="s">
        <v>32</v>
      </c>
      <c r="C2148" t="s">
        <v>46</v>
      </c>
      <c r="D2148" t="s">
        <v>42</v>
      </c>
      <c r="E2148" t="s">
        <v>35</v>
      </c>
      <c r="F2148">
        <v>47841</v>
      </c>
      <c r="G2148">
        <v>18021</v>
      </c>
      <c r="H2148" t="s">
        <v>43</v>
      </c>
      <c r="I2148" t="s">
        <v>44</v>
      </c>
      <c r="J2148">
        <v>0</v>
      </c>
      <c r="K2148">
        <v>0</v>
      </c>
      <c r="L2148">
        <v>0</v>
      </c>
      <c r="M2148">
        <v>0</v>
      </c>
      <c r="N2148">
        <v>0</v>
      </c>
      <c r="O2148" s="3">
        <v>0</v>
      </c>
      <c r="P2148">
        <v>1</v>
      </c>
      <c r="Q2148">
        <v>1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7">
        <f t="shared" si="132"/>
        <v>0</v>
      </c>
      <c r="Y2148" s="7">
        <f t="shared" si="133"/>
        <v>0</v>
      </c>
      <c r="Z2148" s="7">
        <f t="shared" si="134"/>
        <v>0</v>
      </c>
      <c r="AA2148" s="7">
        <f t="shared" si="135"/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1.5236808153679771</v>
      </c>
      <c r="AI2148">
        <v>0</v>
      </c>
      <c r="AJ2148">
        <v>1.5236808153679771</v>
      </c>
      <c r="AK2148">
        <v>0</v>
      </c>
      <c r="AL2148">
        <v>0</v>
      </c>
      <c r="AM2148">
        <v>0</v>
      </c>
      <c r="AN2148">
        <v>1.5236808153679771</v>
      </c>
      <c r="AO2148">
        <v>0</v>
      </c>
      <c r="AP2148">
        <v>1.5236808153679771</v>
      </c>
    </row>
    <row r="2149" spans="1:42" x14ac:dyDescent="0.3">
      <c r="A2149">
        <v>1394</v>
      </c>
      <c r="B2149" t="s">
        <v>32</v>
      </c>
      <c r="C2149" t="s">
        <v>47</v>
      </c>
      <c r="D2149" t="s">
        <v>48</v>
      </c>
      <c r="E2149" t="s">
        <v>49</v>
      </c>
      <c r="F2149">
        <v>46041</v>
      </c>
      <c r="G2149">
        <v>18023</v>
      </c>
      <c r="H2149" t="s">
        <v>50</v>
      </c>
      <c r="I2149" t="s">
        <v>51</v>
      </c>
      <c r="J2149">
        <v>18027</v>
      </c>
      <c r="K2149" t="s">
        <v>108</v>
      </c>
      <c r="L2149">
        <v>0</v>
      </c>
      <c r="M2149">
        <v>0</v>
      </c>
      <c r="N2149">
        <v>0</v>
      </c>
      <c r="O2149" s="3">
        <v>0</v>
      </c>
      <c r="P2149">
        <v>1</v>
      </c>
      <c r="Q2149">
        <v>1</v>
      </c>
      <c r="R2149" s="3">
        <v>0</v>
      </c>
      <c r="S2149" s="3">
        <v>1</v>
      </c>
      <c r="T2149" s="3">
        <v>1</v>
      </c>
      <c r="U2149" s="3">
        <v>0</v>
      </c>
      <c r="V2149" s="3">
        <v>1</v>
      </c>
      <c r="W2149" s="3">
        <v>1</v>
      </c>
      <c r="X2149" s="7">
        <f t="shared" si="132"/>
        <v>0</v>
      </c>
      <c r="Y2149" s="7">
        <f t="shared" si="133"/>
        <v>0</v>
      </c>
      <c r="Z2149" s="7">
        <f t="shared" si="134"/>
        <v>0</v>
      </c>
      <c r="AA2149" s="7">
        <f t="shared" si="135"/>
        <v>0</v>
      </c>
      <c r="AB2149">
        <v>0</v>
      </c>
      <c r="AC2149">
        <v>0</v>
      </c>
      <c r="AD2149">
        <v>0</v>
      </c>
      <c r="AE2149">
        <v>0</v>
      </c>
      <c r="AF2149">
        <v>2.6132866390746043</v>
      </c>
      <c r="AG2149">
        <v>2.6132866390746043</v>
      </c>
      <c r="AH2149">
        <v>0.54885947002129576</v>
      </c>
      <c r="AI2149">
        <v>1.239424475938999</v>
      </c>
      <c r="AJ2149">
        <v>1.7882839459602946</v>
      </c>
      <c r="AK2149">
        <v>0</v>
      </c>
      <c r="AL2149">
        <v>2.6132866390746043</v>
      </c>
      <c r="AM2149">
        <v>2.6132866390746043</v>
      </c>
      <c r="AN2149">
        <v>0.54885947002129576</v>
      </c>
      <c r="AO2149">
        <v>1.239424475938999</v>
      </c>
      <c r="AP2149">
        <v>1.7882839459602946</v>
      </c>
    </row>
    <row r="2150" spans="1:42" x14ac:dyDescent="0.3">
      <c r="A2150">
        <v>1395</v>
      </c>
      <c r="B2150" t="s">
        <v>32</v>
      </c>
      <c r="C2150" t="s">
        <v>53</v>
      </c>
      <c r="D2150" t="s">
        <v>48</v>
      </c>
      <c r="E2150" t="s">
        <v>35</v>
      </c>
      <c r="F2150">
        <v>46065</v>
      </c>
      <c r="G2150">
        <v>18023</v>
      </c>
      <c r="H2150" t="s">
        <v>50</v>
      </c>
      <c r="I2150" t="s">
        <v>51</v>
      </c>
      <c r="J2150">
        <v>18027</v>
      </c>
      <c r="K2150" t="s">
        <v>108</v>
      </c>
      <c r="L2150">
        <v>0</v>
      </c>
      <c r="M2150">
        <v>0</v>
      </c>
      <c r="N2150">
        <v>0</v>
      </c>
      <c r="O2150" s="3">
        <v>0</v>
      </c>
      <c r="P2150">
        <v>1</v>
      </c>
      <c r="Q2150">
        <v>1</v>
      </c>
      <c r="R2150" s="3">
        <v>0</v>
      </c>
      <c r="S2150" s="3">
        <v>1</v>
      </c>
      <c r="T2150" s="3">
        <v>1</v>
      </c>
      <c r="U2150" s="3">
        <v>0</v>
      </c>
      <c r="V2150" s="3">
        <v>1</v>
      </c>
      <c r="W2150" s="3">
        <v>1</v>
      </c>
      <c r="X2150" s="7">
        <f t="shared" si="132"/>
        <v>0</v>
      </c>
      <c r="Y2150" s="7">
        <f t="shared" si="133"/>
        <v>0</v>
      </c>
      <c r="Z2150" s="7">
        <f t="shared" si="134"/>
        <v>0</v>
      </c>
      <c r="AA2150" s="7">
        <f t="shared" si="135"/>
        <v>0</v>
      </c>
      <c r="AB2150">
        <v>0</v>
      </c>
      <c r="AC2150">
        <v>0</v>
      </c>
      <c r="AD2150">
        <v>0</v>
      </c>
      <c r="AE2150">
        <v>0</v>
      </c>
      <c r="AF2150">
        <v>2.6132866390746043</v>
      </c>
      <c r="AG2150">
        <v>2.6132866390746043</v>
      </c>
      <c r="AH2150">
        <v>0.54885947002129576</v>
      </c>
      <c r="AI2150">
        <v>1.239424475938999</v>
      </c>
      <c r="AJ2150">
        <v>1.7882839459602946</v>
      </c>
      <c r="AK2150">
        <v>0</v>
      </c>
      <c r="AL2150">
        <v>2.6132866390746043</v>
      </c>
      <c r="AM2150">
        <v>2.6132866390746043</v>
      </c>
      <c r="AN2150">
        <v>0.54885947002129576</v>
      </c>
      <c r="AO2150">
        <v>1.239424475938999</v>
      </c>
      <c r="AP2150">
        <v>1.7882839459602946</v>
      </c>
    </row>
    <row r="2151" spans="1:42" x14ac:dyDescent="0.3">
      <c r="A2151">
        <v>1396</v>
      </c>
      <c r="B2151" t="s">
        <v>32</v>
      </c>
      <c r="C2151" t="s">
        <v>54</v>
      </c>
      <c r="D2151" t="s">
        <v>48</v>
      </c>
      <c r="E2151" t="s">
        <v>35</v>
      </c>
      <c r="F2151">
        <v>46035</v>
      </c>
      <c r="G2151">
        <v>18023</v>
      </c>
      <c r="H2151" t="s">
        <v>50</v>
      </c>
      <c r="I2151" t="s">
        <v>51</v>
      </c>
      <c r="J2151">
        <v>18027</v>
      </c>
      <c r="K2151" t="s">
        <v>108</v>
      </c>
      <c r="L2151">
        <v>0</v>
      </c>
      <c r="M2151">
        <v>0</v>
      </c>
      <c r="N2151">
        <v>0</v>
      </c>
      <c r="O2151" s="3">
        <v>0</v>
      </c>
      <c r="P2151">
        <v>1</v>
      </c>
      <c r="Q2151">
        <v>1</v>
      </c>
      <c r="R2151" s="3">
        <v>0</v>
      </c>
      <c r="S2151" s="3">
        <v>1</v>
      </c>
      <c r="T2151" s="3">
        <v>1</v>
      </c>
      <c r="U2151" s="3">
        <v>0</v>
      </c>
      <c r="V2151" s="3">
        <v>1</v>
      </c>
      <c r="W2151" s="3">
        <v>1</v>
      </c>
      <c r="X2151" s="7">
        <f t="shared" si="132"/>
        <v>0</v>
      </c>
      <c r="Y2151" s="7">
        <f t="shared" si="133"/>
        <v>0</v>
      </c>
      <c r="Z2151" s="7">
        <f t="shared" si="134"/>
        <v>0</v>
      </c>
      <c r="AA2151" s="7">
        <f t="shared" si="135"/>
        <v>0</v>
      </c>
      <c r="AB2151">
        <v>0</v>
      </c>
      <c r="AC2151">
        <v>0</v>
      </c>
      <c r="AD2151">
        <v>0</v>
      </c>
      <c r="AE2151">
        <v>0</v>
      </c>
      <c r="AF2151">
        <v>2.6132866390746043</v>
      </c>
      <c r="AG2151">
        <v>2.6132866390746043</v>
      </c>
      <c r="AH2151">
        <v>0.54885947002129576</v>
      </c>
      <c r="AI2151">
        <v>1.239424475938999</v>
      </c>
      <c r="AJ2151">
        <v>1.7882839459602946</v>
      </c>
      <c r="AK2151">
        <v>0</v>
      </c>
      <c r="AL2151">
        <v>2.6132866390746043</v>
      </c>
      <c r="AM2151">
        <v>2.6132866390746043</v>
      </c>
      <c r="AN2151">
        <v>0.54885947002129576</v>
      </c>
      <c r="AO2151">
        <v>1.239424475938999</v>
      </c>
      <c r="AP2151">
        <v>1.7882839459602946</v>
      </c>
    </row>
    <row r="2152" spans="1:42" x14ac:dyDescent="0.3">
      <c r="A2152">
        <v>1397</v>
      </c>
      <c r="B2152" t="s">
        <v>32</v>
      </c>
      <c r="C2152" t="s">
        <v>47</v>
      </c>
      <c r="D2152" t="s">
        <v>48</v>
      </c>
      <c r="E2152" t="s">
        <v>55</v>
      </c>
      <c r="F2152">
        <v>46041</v>
      </c>
      <c r="G2152">
        <v>18023</v>
      </c>
      <c r="H2152" t="s">
        <v>50</v>
      </c>
      <c r="I2152" t="s">
        <v>51</v>
      </c>
      <c r="J2152">
        <v>18027</v>
      </c>
      <c r="K2152" t="s">
        <v>108</v>
      </c>
      <c r="L2152">
        <v>0</v>
      </c>
      <c r="M2152">
        <v>0</v>
      </c>
      <c r="N2152">
        <v>0</v>
      </c>
      <c r="O2152" s="3">
        <v>0</v>
      </c>
      <c r="P2152">
        <v>1</v>
      </c>
      <c r="Q2152">
        <v>1</v>
      </c>
      <c r="R2152" s="3">
        <v>0</v>
      </c>
      <c r="S2152" s="3">
        <v>1</v>
      </c>
      <c r="T2152" s="3">
        <v>1</v>
      </c>
      <c r="U2152" s="3">
        <v>0</v>
      </c>
      <c r="V2152" s="3">
        <v>1</v>
      </c>
      <c r="W2152" s="3">
        <v>1</v>
      </c>
      <c r="X2152" s="7">
        <f t="shared" si="132"/>
        <v>0</v>
      </c>
      <c r="Y2152" s="7">
        <f t="shared" si="133"/>
        <v>0</v>
      </c>
      <c r="Z2152" s="7">
        <f t="shared" si="134"/>
        <v>0</v>
      </c>
      <c r="AA2152" s="7">
        <f t="shared" si="135"/>
        <v>0</v>
      </c>
      <c r="AB2152">
        <v>0</v>
      </c>
      <c r="AC2152">
        <v>0</v>
      </c>
      <c r="AD2152">
        <v>0</v>
      </c>
      <c r="AE2152">
        <v>0</v>
      </c>
      <c r="AF2152">
        <v>2.6132866390746043</v>
      </c>
      <c r="AG2152">
        <v>2.6132866390746043</v>
      </c>
      <c r="AH2152">
        <v>0.54885947002129576</v>
      </c>
      <c r="AI2152">
        <v>1.239424475938999</v>
      </c>
      <c r="AJ2152">
        <v>1.7882839459602946</v>
      </c>
      <c r="AK2152">
        <v>0</v>
      </c>
      <c r="AL2152">
        <v>2.6132866390746043</v>
      </c>
      <c r="AM2152">
        <v>2.6132866390746043</v>
      </c>
      <c r="AN2152">
        <v>0.54885947002129576</v>
      </c>
      <c r="AO2152">
        <v>1.239424475938999</v>
      </c>
      <c r="AP2152">
        <v>1.7882839459602946</v>
      </c>
    </row>
    <row r="2153" spans="1:42" x14ac:dyDescent="0.3">
      <c r="A2153">
        <v>1398</v>
      </c>
      <c r="B2153" t="s">
        <v>32</v>
      </c>
      <c r="C2153" t="s">
        <v>56</v>
      </c>
      <c r="D2153" t="s">
        <v>48</v>
      </c>
      <c r="E2153" t="s">
        <v>35</v>
      </c>
      <c r="F2153">
        <v>46072</v>
      </c>
      <c r="G2153">
        <v>18159</v>
      </c>
      <c r="H2153" t="s">
        <v>56</v>
      </c>
      <c r="I2153" t="s">
        <v>57</v>
      </c>
      <c r="J2153">
        <v>0</v>
      </c>
      <c r="K2153">
        <v>0</v>
      </c>
      <c r="L2153">
        <v>0</v>
      </c>
      <c r="M2153">
        <v>0</v>
      </c>
      <c r="N2153">
        <v>0</v>
      </c>
      <c r="O2153" s="3">
        <v>0</v>
      </c>
      <c r="P2153">
        <v>1</v>
      </c>
      <c r="Q2153">
        <v>1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7">
        <f t="shared" si="132"/>
        <v>0</v>
      </c>
      <c r="Y2153" s="7">
        <f t="shared" si="133"/>
        <v>0</v>
      </c>
      <c r="Z2153" s="7">
        <f t="shared" si="134"/>
        <v>0</v>
      </c>
      <c r="AA2153" s="7">
        <f t="shared" si="135"/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0.78559722981202273</v>
      </c>
      <c r="AI2153">
        <v>0</v>
      </c>
      <c r="AJ2153">
        <v>0.78559722981202273</v>
      </c>
      <c r="AK2153">
        <v>0</v>
      </c>
      <c r="AL2153">
        <v>0</v>
      </c>
      <c r="AM2153">
        <v>0</v>
      </c>
      <c r="AN2153">
        <v>0.78559722981202273</v>
      </c>
      <c r="AO2153">
        <v>0</v>
      </c>
      <c r="AP2153">
        <v>0.78559722981202273</v>
      </c>
    </row>
    <row r="2154" spans="1:42" x14ac:dyDescent="0.3">
      <c r="A2154">
        <v>1399</v>
      </c>
      <c r="B2154" t="s">
        <v>32</v>
      </c>
      <c r="C2154" t="s">
        <v>58</v>
      </c>
      <c r="D2154" t="s">
        <v>48</v>
      </c>
      <c r="E2154" t="s">
        <v>35</v>
      </c>
      <c r="F2154">
        <v>46068</v>
      </c>
      <c r="G2154">
        <v>18159</v>
      </c>
      <c r="H2154" t="s">
        <v>56</v>
      </c>
      <c r="I2154" t="s">
        <v>57</v>
      </c>
      <c r="J2154">
        <v>0</v>
      </c>
      <c r="K2154">
        <v>0</v>
      </c>
      <c r="L2154">
        <v>0</v>
      </c>
      <c r="M2154">
        <v>0</v>
      </c>
      <c r="N2154">
        <v>0</v>
      </c>
      <c r="O2154" s="3">
        <v>0</v>
      </c>
      <c r="P2154">
        <v>1</v>
      </c>
      <c r="Q2154">
        <v>1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7">
        <f t="shared" si="132"/>
        <v>0</v>
      </c>
      <c r="Y2154" s="7">
        <f t="shared" si="133"/>
        <v>0</v>
      </c>
      <c r="Z2154" s="7">
        <f t="shared" si="134"/>
        <v>0</v>
      </c>
      <c r="AA2154" s="7">
        <f t="shared" si="135"/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0.78559722981202273</v>
      </c>
      <c r="AI2154">
        <v>0</v>
      </c>
      <c r="AJ2154">
        <v>0.78559722981202273</v>
      </c>
      <c r="AK2154">
        <v>0</v>
      </c>
      <c r="AL2154">
        <v>0</v>
      </c>
      <c r="AM2154">
        <v>0</v>
      </c>
      <c r="AN2154">
        <v>0.78559722981202273</v>
      </c>
      <c r="AO2154">
        <v>0</v>
      </c>
      <c r="AP2154">
        <v>0.78559722981202273</v>
      </c>
    </row>
    <row r="2155" spans="1:42" x14ac:dyDescent="0.3">
      <c r="A2155">
        <v>1400</v>
      </c>
      <c r="B2155" t="s">
        <v>32</v>
      </c>
      <c r="C2155" t="s">
        <v>59</v>
      </c>
      <c r="D2155" t="s">
        <v>48</v>
      </c>
      <c r="E2155" t="s">
        <v>35</v>
      </c>
      <c r="F2155">
        <v>47977</v>
      </c>
      <c r="G2155">
        <v>18073</v>
      </c>
      <c r="H2155" t="s">
        <v>60</v>
      </c>
      <c r="I2155" t="s">
        <v>61</v>
      </c>
      <c r="J2155">
        <v>18097</v>
      </c>
      <c r="K2155" t="s">
        <v>202</v>
      </c>
      <c r="L2155">
        <v>0</v>
      </c>
      <c r="M2155">
        <v>0</v>
      </c>
      <c r="N2155">
        <v>0</v>
      </c>
      <c r="O2155" s="3">
        <v>1</v>
      </c>
      <c r="P2155">
        <v>0</v>
      </c>
      <c r="Q2155">
        <v>1</v>
      </c>
      <c r="R2155" s="3">
        <v>0</v>
      </c>
      <c r="S2155" s="3">
        <v>1</v>
      </c>
      <c r="T2155" s="3">
        <v>1</v>
      </c>
      <c r="U2155" s="3">
        <v>0</v>
      </c>
      <c r="V2155" s="3">
        <v>1</v>
      </c>
      <c r="W2155" s="3">
        <v>1</v>
      </c>
      <c r="X2155" s="7">
        <f t="shared" si="132"/>
        <v>0</v>
      </c>
      <c r="Y2155" s="7">
        <f t="shared" si="133"/>
        <v>0</v>
      </c>
      <c r="Z2155" s="7">
        <f t="shared" si="134"/>
        <v>1</v>
      </c>
      <c r="AA2155" s="7">
        <f t="shared" si="135"/>
        <v>0</v>
      </c>
      <c r="AB2155">
        <v>0.61728395061728392</v>
      </c>
      <c r="AC2155">
        <v>0</v>
      </c>
      <c r="AD2155">
        <v>0.61728395061728392</v>
      </c>
      <c r="AE2155">
        <v>0</v>
      </c>
      <c r="AF2155">
        <v>19.379844961240309</v>
      </c>
      <c r="AG2155">
        <v>19.379844961240309</v>
      </c>
      <c r="AH2155">
        <v>0</v>
      </c>
      <c r="AI2155">
        <v>0.64032723588890805</v>
      </c>
      <c r="AJ2155">
        <v>0.64032723588890805</v>
      </c>
      <c r="AK2155">
        <v>0.61728395061728392</v>
      </c>
      <c r="AL2155">
        <v>19.379844961240309</v>
      </c>
      <c r="AM2155">
        <v>19.997128911857594</v>
      </c>
      <c r="AN2155">
        <v>0.61728395061728392</v>
      </c>
      <c r="AO2155">
        <v>0.64032723588890805</v>
      </c>
      <c r="AP2155">
        <v>1.2576111865061921</v>
      </c>
    </row>
    <row r="2156" spans="1:42" x14ac:dyDescent="0.3">
      <c r="A2156">
        <v>1401</v>
      </c>
      <c r="B2156" t="s">
        <v>32</v>
      </c>
      <c r="C2156" t="s">
        <v>63</v>
      </c>
      <c r="D2156" t="s">
        <v>48</v>
      </c>
      <c r="E2156" t="s">
        <v>35</v>
      </c>
      <c r="F2156">
        <v>47948</v>
      </c>
      <c r="G2156">
        <v>18111</v>
      </c>
      <c r="H2156" t="s">
        <v>64</v>
      </c>
      <c r="I2156" t="s">
        <v>65</v>
      </c>
      <c r="J2156">
        <v>18157</v>
      </c>
      <c r="K2156" t="s">
        <v>179</v>
      </c>
      <c r="L2156">
        <v>0</v>
      </c>
      <c r="M2156">
        <v>0</v>
      </c>
      <c r="N2156">
        <v>0</v>
      </c>
      <c r="O2156" s="3">
        <v>0</v>
      </c>
      <c r="P2156">
        <v>1</v>
      </c>
      <c r="Q2156">
        <v>1</v>
      </c>
      <c r="R2156" s="3">
        <v>0</v>
      </c>
      <c r="S2156" s="3">
        <v>1</v>
      </c>
      <c r="T2156" s="3">
        <v>1</v>
      </c>
      <c r="U2156" s="3">
        <v>0</v>
      </c>
      <c r="V2156" s="3">
        <v>1</v>
      </c>
      <c r="W2156" s="3">
        <v>1</v>
      </c>
      <c r="X2156" s="7">
        <f t="shared" si="132"/>
        <v>0</v>
      </c>
      <c r="Y2156" s="7">
        <f t="shared" si="133"/>
        <v>0</v>
      </c>
      <c r="Z2156" s="7">
        <f t="shared" si="134"/>
        <v>0</v>
      </c>
      <c r="AA2156" s="7">
        <f t="shared" si="135"/>
        <v>0</v>
      </c>
      <c r="AB2156">
        <v>0</v>
      </c>
      <c r="AC2156">
        <v>0</v>
      </c>
      <c r="AD2156">
        <v>0</v>
      </c>
      <c r="AE2156">
        <v>0</v>
      </c>
      <c r="AF2156">
        <v>5.5095098931634174</v>
      </c>
      <c r="AG2156">
        <v>5.5095098931634174</v>
      </c>
      <c r="AH2156">
        <v>0.29830087819778539</v>
      </c>
      <c r="AI2156">
        <v>1.3490657216494846</v>
      </c>
      <c r="AJ2156">
        <v>1.6473665998472697</v>
      </c>
      <c r="AK2156">
        <v>0</v>
      </c>
      <c r="AL2156">
        <v>5.5095098931634174</v>
      </c>
      <c r="AM2156">
        <v>5.5095098931634174</v>
      </c>
      <c r="AN2156">
        <v>0.29830087819778539</v>
      </c>
      <c r="AO2156">
        <v>1.3490657216494846</v>
      </c>
      <c r="AP2156">
        <v>1.6473665998472697</v>
      </c>
    </row>
    <row r="2157" spans="1:42" x14ac:dyDescent="0.3">
      <c r="A2157">
        <v>1403</v>
      </c>
      <c r="B2157" t="s">
        <v>32</v>
      </c>
      <c r="C2157" t="s">
        <v>66</v>
      </c>
      <c r="D2157" t="s">
        <v>67</v>
      </c>
      <c r="E2157" t="s">
        <v>35</v>
      </c>
      <c r="F2157">
        <v>46923</v>
      </c>
      <c r="G2157">
        <v>18015</v>
      </c>
      <c r="H2157" t="s">
        <v>68</v>
      </c>
      <c r="I2157" t="s">
        <v>69</v>
      </c>
      <c r="J2157">
        <v>18027</v>
      </c>
      <c r="K2157" t="s">
        <v>108</v>
      </c>
      <c r="L2157">
        <v>0</v>
      </c>
      <c r="M2157">
        <v>0</v>
      </c>
      <c r="N2157">
        <v>0</v>
      </c>
      <c r="O2157" s="3">
        <v>0</v>
      </c>
      <c r="P2157">
        <v>1</v>
      </c>
      <c r="Q2157">
        <v>1</v>
      </c>
      <c r="R2157" s="3">
        <v>0</v>
      </c>
      <c r="S2157" s="3">
        <v>1</v>
      </c>
      <c r="T2157" s="3">
        <v>1</v>
      </c>
      <c r="U2157" s="3">
        <v>0</v>
      </c>
      <c r="V2157" s="3">
        <v>1</v>
      </c>
      <c r="W2157" s="3">
        <v>1</v>
      </c>
      <c r="X2157" s="7">
        <f t="shared" si="132"/>
        <v>0</v>
      </c>
      <c r="Y2157" s="7">
        <f t="shared" si="133"/>
        <v>0</v>
      </c>
      <c r="Z2157" s="7">
        <f t="shared" si="134"/>
        <v>0</v>
      </c>
      <c r="AA2157" s="7">
        <f t="shared" si="135"/>
        <v>0</v>
      </c>
      <c r="AB2157">
        <v>0</v>
      </c>
      <c r="AC2157">
        <v>0</v>
      </c>
      <c r="AD2157">
        <v>0</v>
      </c>
      <c r="AE2157">
        <v>0</v>
      </c>
      <c r="AF2157">
        <v>2.6132866390746043</v>
      </c>
      <c r="AG2157">
        <v>2.6132866390746043</v>
      </c>
      <c r="AH2157">
        <v>0.59371525416410287</v>
      </c>
      <c r="AI2157">
        <v>1.3407169921305742</v>
      </c>
      <c r="AJ2157">
        <v>1.9344322462946768</v>
      </c>
      <c r="AK2157">
        <v>0</v>
      </c>
      <c r="AL2157">
        <v>2.6132866390746043</v>
      </c>
      <c r="AM2157">
        <v>2.6132866390746043</v>
      </c>
      <c r="AN2157">
        <v>0.59371525416410287</v>
      </c>
      <c r="AO2157">
        <v>1.3407169921305742</v>
      </c>
      <c r="AP2157">
        <v>1.9344322462946768</v>
      </c>
    </row>
    <row r="2158" spans="1:42" x14ac:dyDescent="0.3">
      <c r="A2158">
        <v>1404</v>
      </c>
      <c r="B2158" t="s">
        <v>32</v>
      </c>
      <c r="C2158" t="s">
        <v>71</v>
      </c>
      <c r="D2158" t="s">
        <v>72</v>
      </c>
      <c r="E2158" t="s">
        <v>35</v>
      </c>
      <c r="F2158">
        <v>47240</v>
      </c>
      <c r="G2158">
        <v>18031</v>
      </c>
      <c r="H2158" t="s">
        <v>73</v>
      </c>
      <c r="I2158" t="s">
        <v>74</v>
      </c>
      <c r="J2158">
        <v>0</v>
      </c>
      <c r="K2158">
        <v>0</v>
      </c>
      <c r="L2158">
        <v>0</v>
      </c>
      <c r="M2158">
        <v>0</v>
      </c>
      <c r="N2158">
        <v>0</v>
      </c>
      <c r="O2158" s="3">
        <v>0</v>
      </c>
      <c r="P2158">
        <v>0</v>
      </c>
      <c r="Q2158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7">
        <f t="shared" si="132"/>
        <v>0</v>
      </c>
      <c r="Y2158" s="7">
        <f t="shared" si="133"/>
        <v>0</v>
      </c>
      <c r="Z2158" s="7">
        <f t="shared" si="134"/>
        <v>0</v>
      </c>
      <c r="AA2158" s="7">
        <f t="shared" si="135"/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</row>
    <row r="2159" spans="1:42" x14ac:dyDescent="0.3">
      <c r="A2159">
        <v>1405</v>
      </c>
      <c r="B2159" t="s">
        <v>32</v>
      </c>
      <c r="C2159" t="s">
        <v>75</v>
      </c>
      <c r="D2159" t="s">
        <v>76</v>
      </c>
      <c r="E2159" t="s">
        <v>35</v>
      </c>
      <c r="F2159">
        <v>46532</v>
      </c>
      <c r="G2159">
        <v>18149</v>
      </c>
      <c r="H2159" t="s">
        <v>77</v>
      </c>
      <c r="I2159" t="s">
        <v>78</v>
      </c>
      <c r="J2159">
        <v>0</v>
      </c>
      <c r="K2159">
        <v>0</v>
      </c>
      <c r="L2159">
        <v>0</v>
      </c>
      <c r="M2159">
        <v>0</v>
      </c>
      <c r="N2159">
        <v>0</v>
      </c>
      <c r="O2159" s="3">
        <v>0</v>
      </c>
      <c r="P2159">
        <v>1</v>
      </c>
      <c r="Q2159">
        <v>1</v>
      </c>
      <c r="R2159" s="3">
        <v>0</v>
      </c>
      <c r="S2159" s="3">
        <v>0</v>
      </c>
      <c r="T2159" s="3">
        <v>0</v>
      </c>
      <c r="U2159" s="3">
        <v>0</v>
      </c>
      <c r="V2159" s="3">
        <v>1</v>
      </c>
      <c r="W2159" s="3">
        <v>1</v>
      </c>
      <c r="X2159" s="7">
        <f t="shared" si="132"/>
        <v>0</v>
      </c>
      <c r="Y2159" s="7">
        <f t="shared" si="133"/>
        <v>0</v>
      </c>
      <c r="Z2159" s="7">
        <f t="shared" si="134"/>
        <v>0</v>
      </c>
      <c r="AA2159" s="7">
        <f t="shared" si="135"/>
        <v>0</v>
      </c>
      <c r="AB2159">
        <v>0</v>
      </c>
      <c r="AC2159">
        <v>0</v>
      </c>
      <c r="AD2159">
        <v>0</v>
      </c>
      <c r="AE2159">
        <v>3.3271780539335563</v>
      </c>
      <c r="AF2159">
        <v>0</v>
      </c>
      <c r="AG2159">
        <v>3.3271780539335563</v>
      </c>
      <c r="AH2159">
        <v>0.54748592151519426</v>
      </c>
      <c r="AI2159">
        <v>0</v>
      </c>
      <c r="AJ2159">
        <v>0.54748592151519426</v>
      </c>
      <c r="AK2159">
        <v>3.3271780539335563</v>
      </c>
      <c r="AL2159">
        <v>0</v>
      </c>
      <c r="AM2159">
        <v>3.3271780539335563</v>
      </c>
      <c r="AN2159">
        <v>0.54748592151519426</v>
      </c>
      <c r="AO2159">
        <v>0</v>
      </c>
      <c r="AP2159">
        <v>0.54748592151519426</v>
      </c>
    </row>
    <row r="2160" spans="1:42" x14ac:dyDescent="0.3">
      <c r="A2160">
        <v>1406</v>
      </c>
      <c r="B2160" t="s">
        <v>32</v>
      </c>
      <c r="C2160" t="s">
        <v>79</v>
      </c>
      <c r="D2160" t="s">
        <v>76</v>
      </c>
      <c r="E2160" t="s">
        <v>80</v>
      </c>
      <c r="F2160">
        <v>46340</v>
      </c>
      <c r="G2160">
        <v>18091</v>
      </c>
      <c r="H2160" t="s">
        <v>81</v>
      </c>
      <c r="I2160" t="s">
        <v>82</v>
      </c>
      <c r="J2160">
        <v>0</v>
      </c>
      <c r="K2160">
        <v>0</v>
      </c>
      <c r="L2160">
        <v>0</v>
      </c>
      <c r="M2160">
        <v>0</v>
      </c>
      <c r="N2160">
        <v>0</v>
      </c>
      <c r="O2160" s="3">
        <v>0</v>
      </c>
      <c r="P2160">
        <v>1</v>
      </c>
      <c r="Q2160">
        <v>1</v>
      </c>
      <c r="R2160" s="3">
        <v>0</v>
      </c>
      <c r="S2160" s="3">
        <v>0</v>
      </c>
      <c r="T2160" s="3">
        <v>0</v>
      </c>
      <c r="U2160" s="3">
        <v>0</v>
      </c>
      <c r="V2160" s="3">
        <v>1</v>
      </c>
      <c r="W2160" s="3">
        <v>1</v>
      </c>
      <c r="X2160" s="7">
        <f t="shared" si="132"/>
        <v>0</v>
      </c>
      <c r="Y2160" s="7">
        <f t="shared" si="133"/>
        <v>0</v>
      </c>
      <c r="Z2160" s="7">
        <f t="shared" si="134"/>
        <v>0</v>
      </c>
      <c r="AA2160" s="7">
        <f t="shared" si="135"/>
        <v>0</v>
      </c>
      <c r="AB2160">
        <v>0</v>
      </c>
      <c r="AC2160">
        <v>0</v>
      </c>
      <c r="AD2160">
        <v>0</v>
      </c>
      <c r="AE2160">
        <v>3.3271780539335563</v>
      </c>
      <c r="AF2160">
        <v>0</v>
      </c>
      <c r="AG2160">
        <v>3.3271780539335563</v>
      </c>
      <c r="AH2160">
        <v>1.0062486624687672</v>
      </c>
      <c r="AI2160">
        <v>0</v>
      </c>
      <c r="AJ2160">
        <v>1.0062486624687672</v>
      </c>
      <c r="AK2160">
        <v>3.3271780539335563</v>
      </c>
      <c r="AL2160">
        <v>0</v>
      </c>
      <c r="AM2160">
        <v>3.3271780539335563</v>
      </c>
      <c r="AN2160">
        <v>1.0062486624687672</v>
      </c>
      <c r="AO2160">
        <v>0</v>
      </c>
      <c r="AP2160">
        <v>1.0062486624687672</v>
      </c>
    </row>
    <row r="2161" spans="1:42" x14ac:dyDescent="0.3">
      <c r="A2161">
        <v>1407</v>
      </c>
      <c r="B2161" t="s">
        <v>32</v>
      </c>
      <c r="C2161" t="s">
        <v>83</v>
      </c>
      <c r="D2161" t="s">
        <v>84</v>
      </c>
      <c r="E2161" t="s">
        <v>35</v>
      </c>
      <c r="F2161">
        <v>47950</v>
      </c>
      <c r="G2161">
        <v>18181</v>
      </c>
      <c r="H2161" t="s">
        <v>85</v>
      </c>
      <c r="I2161" t="s">
        <v>86</v>
      </c>
      <c r="J2161">
        <v>18157</v>
      </c>
      <c r="K2161" t="s">
        <v>179</v>
      </c>
      <c r="L2161">
        <v>0</v>
      </c>
      <c r="M2161">
        <v>0</v>
      </c>
      <c r="N2161">
        <v>0</v>
      </c>
      <c r="O2161" s="3">
        <v>0</v>
      </c>
      <c r="P2161">
        <v>1</v>
      </c>
      <c r="Q2161">
        <v>1</v>
      </c>
      <c r="R2161" s="3">
        <v>0</v>
      </c>
      <c r="S2161" s="3">
        <v>1</v>
      </c>
      <c r="T2161" s="3">
        <v>1</v>
      </c>
      <c r="U2161" s="3">
        <v>0</v>
      </c>
      <c r="V2161" s="3">
        <v>1</v>
      </c>
      <c r="W2161" s="3">
        <v>1</v>
      </c>
      <c r="X2161" s="7">
        <f t="shared" si="132"/>
        <v>0</v>
      </c>
      <c r="Y2161" s="7">
        <f t="shared" si="133"/>
        <v>0</v>
      </c>
      <c r="Z2161" s="7">
        <f t="shared" si="134"/>
        <v>0</v>
      </c>
      <c r="AA2161" s="7">
        <f t="shared" si="135"/>
        <v>0</v>
      </c>
      <c r="AB2161">
        <v>0</v>
      </c>
      <c r="AC2161">
        <v>0</v>
      </c>
      <c r="AD2161">
        <v>0</v>
      </c>
      <c r="AE2161">
        <v>0</v>
      </c>
      <c r="AF2161">
        <v>5.5095098931634174</v>
      </c>
      <c r="AG2161">
        <v>5.5095098931634174</v>
      </c>
      <c r="AH2161">
        <v>0.63832014563912431</v>
      </c>
      <c r="AI2161">
        <v>1.05705816117839</v>
      </c>
      <c r="AJ2161">
        <v>1.6953783068175141</v>
      </c>
      <c r="AK2161">
        <v>0</v>
      </c>
      <c r="AL2161">
        <v>5.5095098931634174</v>
      </c>
      <c r="AM2161">
        <v>5.5095098931634174</v>
      </c>
      <c r="AN2161">
        <v>0.63832014563912431</v>
      </c>
      <c r="AO2161">
        <v>1.05705816117839</v>
      </c>
      <c r="AP2161">
        <v>1.6953783068175141</v>
      </c>
    </row>
    <row r="2162" spans="1:42" x14ac:dyDescent="0.3">
      <c r="A2162">
        <v>1408</v>
      </c>
      <c r="B2162" t="s">
        <v>32</v>
      </c>
      <c r="C2162" t="s">
        <v>87</v>
      </c>
      <c r="D2162" t="s">
        <v>88</v>
      </c>
      <c r="E2162" t="s">
        <v>35</v>
      </c>
      <c r="F2162">
        <v>46772</v>
      </c>
      <c r="G2162">
        <v>18001</v>
      </c>
      <c r="H2162" t="s">
        <v>89</v>
      </c>
      <c r="I2162" t="s">
        <v>90</v>
      </c>
      <c r="J2162">
        <v>0</v>
      </c>
      <c r="K2162">
        <v>0</v>
      </c>
      <c r="L2162">
        <v>0</v>
      </c>
      <c r="M2162">
        <v>0</v>
      </c>
      <c r="N2162">
        <v>0</v>
      </c>
      <c r="O2162" s="3">
        <v>0</v>
      </c>
      <c r="P2162">
        <v>1</v>
      </c>
      <c r="Q2162">
        <v>1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7">
        <f t="shared" si="132"/>
        <v>0</v>
      </c>
      <c r="Y2162" s="7">
        <f t="shared" si="133"/>
        <v>0</v>
      </c>
      <c r="Z2162" s="7">
        <f t="shared" si="134"/>
        <v>0</v>
      </c>
      <c r="AA2162" s="7">
        <f t="shared" si="135"/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2.5820309871186868</v>
      </c>
      <c r="AI2162">
        <v>0</v>
      </c>
      <c r="AJ2162">
        <v>2.5820309871186868</v>
      </c>
      <c r="AK2162">
        <v>0</v>
      </c>
      <c r="AL2162">
        <v>0</v>
      </c>
      <c r="AM2162">
        <v>0</v>
      </c>
      <c r="AN2162">
        <v>2.5820309871186868</v>
      </c>
      <c r="AO2162">
        <v>0</v>
      </c>
      <c r="AP2162">
        <v>2.5820309871186868</v>
      </c>
    </row>
    <row r="2163" spans="1:42" x14ac:dyDescent="0.3">
      <c r="A2163">
        <v>1409</v>
      </c>
      <c r="B2163" t="s">
        <v>32</v>
      </c>
      <c r="C2163" t="s">
        <v>73</v>
      </c>
      <c r="D2163" t="s">
        <v>88</v>
      </c>
      <c r="E2163" t="s">
        <v>92</v>
      </c>
      <c r="F2163">
        <v>46733</v>
      </c>
      <c r="G2163">
        <v>18001</v>
      </c>
      <c r="H2163" t="s">
        <v>89</v>
      </c>
      <c r="I2163" t="s">
        <v>90</v>
      </c>
      <c r="J2163">
        <v>0</v>
      </c>
      <c r="K2163">
        <v>0</v>
      </c>
      <c r="L2163">
        <v>0</v>
      </c>
      <c r="M2163">
        <v>0</v>
      </c>
      <c r="N2163">
        <v>0</v>
      </c>
      <c r="O2163" s="3">
        <v>0</v>
      </c>
      <c r="P2163">
        <v>1</v>
      </c>
      <c r="Q2163">
        <v>1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7">
        <f t="shared" si="132"/>
        <v>0</v>
      </c>
      <c r="Y2163" s="7">
        <f t="shared" si="133"/>
        <v>0</v>
      </c>
      <c r="Z2163" s="7">
        <f t="shared" si="134"/>
        <v>0</v>
      </c>
      <c r="AA2163" s="7">
        <f t="shared" si="135"/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2.5820309871186868</v>
      </c>
      <c r="AI2163">
        <v>0</v>
      </c>
      <c r="AJ2163">
        <v>2.5820309871186868</v>
      </c>
      <c r="AK2163">
        <v>0</v>
      </c>
      <c r="AL2163">
        <v>0</v>
      </c>
      <c r="AM2163">
        <v>0</v>
      </c>
      <c r="AN2163">
        <v>2.5820309871186868</v>
      </c>
      <c r="AO2163">
        <v>0</v>
      </c>
      <c r="AP2163">
        <v>2.5820309871186868</v>
      </c>
    </row>
    <row r="2164" spans="1:42" x14ac:dyDescent="0.3">
      <c r="A2164">
        <v>1410</v>
      </c>
      <c r="B2164" t="s">
        <v>32</v>
      </c>
      <c r="C2164" t="s">
        <v>93</v>
      </c>
      <c r="D2164" t="s">
        <v>88</v>
      </c>
      <c r="E2164" t="s">
        <v>35</v>
      </c>
      <c r="F2164">
        <v>46740</v>
      </c>
      <c r="G2164">
        <v>18001</v>
      </c>
      <c r="H2164" t="s">
        <v>89</v>
      </c>
      <c r="I2164" t="s">
        <v>90</v>
      </c>
      <c r="J2164">
        <v>0</v>
      </c>
      <c r="K2164">
        <v>0</v>
      </c>
      <c r="L2164">
        <v>0</v>
      </c>
      <c r="M2164">
        <v>0</v>
      </c>
      <c r="N2164">
        <v>0</v>
      </c>
      <c r="O2164" s="3">
        <v>0</v>
      </c>
      <c r="P2164">
        <v>1</v>
      </c>
      <c r="Q2164">
        <v>1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7">
        <f t="shared" si="132"/>
        <v>0</v>
      </c>
      <c r="Y2164" s="7">
        <f t="shared" si="133"/>
        <v>0</v>
      </c>
      <c r="Z2164" s="7">
        <f t="shared" si="134"/>
        <v>0</v>
      </c>
      <c r="AA2164" s="7">
        <f t="shared" si="135"/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2.5820309871186868</v>
      </c>
      <c r="AI2164">
        <v>0</v>
      </c>
      <c r="AJ2164">
        <v>2.5820309871186868</v>
      </c>
      <c r="AK2164">
        <v>0</v>
      </c>
      <c r="AL2164">
        <v>0</v>
      </c>
      <c r="AM2164">
        <v>0</v>
      </c>
      <c r="AN2164">
        <v>2.5820309871186868</v>
      </c>
      <c r="AO2164">
        <v>0</v>
      </c>
      <c r="AP2164">
        <v>2.5820309871186868</v>
      </c>
    </row>
    <row r="2165" spans="1:42" x14ac:dyDescent="0.3">
      <c r="A2165">
        <v>1413</v>
      </c>
      <c r="B2165" t="s">
        <v>32</v>
      </c>
      <c r="C2165" t="s">
        <v>94</v>
      </c>
      <c r="D2165" t="s">
        <v>88</v>
      </c>
      <c r="E2165" t="s">
        <v>35</v>
      </c>
      <c r="F2165">
        <v>47346</v>
      </c>
      <c r="G2165">
        <v>18177</v>
      </c>
      <c r="H2165" t="s">
        <v>95</v>
      </c>
      <c r="I2165" t="s">
        <v>96</v>
      </c>
      <c r="J2165">
        <v>0</v>
      </c>
      <c r="K2165">
        <v>0</v>
      </c>
      <c r="L2165">
        <v>0</v>
      </c>
      <c r="M2165">
        <v>0</v>
      </c>
      <c r="N2165">
        <v>0</v>
      </c>
      <c r="O2165" s="3">
        <v>0</v>
      </c>
      <c r="P2165">
        <v>1</v>
      </c>
      <c r="Q2165">
        <v>1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7">
        <f t="shared" si="132"/>
        <v>0</v>
      </c>
      <c r="Y2165" s="7">
        <f t="shared" si="133"/>
        <v>0</v>
      </c>
      <c r="Z2165" s="7">
        <f t="shared" si="134"/>
        <v>0</v>
      </c>
      <c r="AA2165" s="7">
        <f t="shared" si="135"/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1.6171260113101795</v>
      </c>
      <c r="AI2165">
        <v>0</v>
      </c>
      <c r="AJ2165">
        <v>1.6171260113101795</v>
      </c>
      <c r="AK2165">
        <v>0</v>
      </c>
      <c r="AL2165">
        <v>0</v>
      </c>
      <c r="AM2165">
        <v>0</v>
      </c>
      <c r="AN2165">
        <v>1.6171260113101795</v>
      </c>
      <c r="AO2165">
        <v>0</v>
      </c>
      <c r="AP2165">
        <v>1.6171260113101795</v>
      </c>
    </row>
    <row r="2166" spans="1:42" x14ac:dyDescent="0.3">
      <c r="A2166">
        <v>1414</v>
      </c>
      <c r="B2166" t="s">
        <v>32</v>
      </c>
      <c r="C2166" t="s">
        <v>97</v>
      </c>
      <c r="D2166" t="s">
        <v>88</v>
      </c>
      <c r="E2166" t="s">
        <v>35</v>
      </c>
      <c r="F2166">
        <v>47374</v>
      </c>
      <c r="G2166">
        <v>18177</v>
      </c>
      <c r="H2166" t="s">
        <v>95</v>
      </c>
      <c r="I2166" t="s">
        <v>96</v>
      </c>
      <c r="J2166">
        <v>0</v>
      </c>
      <c r="K2166">
        <v>0</v>
      </c>
      <c r="L2166">
        <v>0</v>
      </c>
      <c r="M2166">
        <v>0</v>
      </c>
      <c r="N2166">
        <v>0</v>
      </c>
      <c r="O2166" s="3">
        <v>0</v>
      </c>
      <c r="P2166">
        <v>1</v>
      </c>
      <c r="Q2166">
        <v>1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7">
        <f t="shared" si="132"/>
        <v>0</v>
      </c>
      <c r="Y2166" s="7">
        <f t="shared" si="133"/>
        <v>0</v>
      </c>
      <c r="Z2166" s="7">
        <f t="shared" si="134"/>
        <v>0</v>
      </c>
      <c r="AA2166" s="7">
        <f t="shared" si="135"/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1.6171260113101795</v>
      </c>
      <c r="AI2166">
        <v>0</v>
      </c>
      <c r="AJ2166">
        <v>1.6171260113101795</v>
      </c>
      <c r="AK2166">
        <v>0</v>
      </c>
      <c r="AL2166">
        <v>0</v>
      </c>
      <c r="AM2166">
        <v>0</v>
      </c>
      <c r="AN2166">
        <v>1.6171260113101795</v>
      </c>
      <c r="AO2166">
        <v>0</v>
      </c>
      <c r="AP2166">
        <v>1.6171260113101795</v>
      </c>
    </row>
    <row r="2167" spans="1:42" x14ac:dyDescent="0.3">
      <c r="A2167">
        <v>1415</v>
      </c>
      <c r="B2167" t="s">
        <v>32</v>
      </c>
      <c r="C2167" t="s">
        <v>98</v>
      </c>
      <c r="D2167" t="s">
        <v>88</v>
      </c>
      <c r="E2167" t="s">
        <v>99</v>
      </c>
      <c r="F2167">
        <v>47394</v>
      </c>
      <c r="G2167">
        <v>18135</v>
      </c>
      <c r="H2167" t="s">
        <v>100</v>
      </c>
      <c r="I2167" t="s">
        <v>101</v>
      </c>
      <c r="J2167">
        <v>0</v>
      </c>
      <c r="K2167">
        <v>0</v>
      </c>
      <c r="L2167">
        <v>0</v>
      </c>
      <c r="M2167">
        <v>0</v>
      </c>
      <c r="N2167">
        <v>0</v>
      </c>
      <c r="O2167" s="3">
        <v>1</v>
      </c>
      <c r="P2167">
        <v>0</v>
      </c>
      <c r="Q2167">
        <v>1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7">
        <f t="shared" si="132"/>
        <v>0</v>
      </c>
      <c r="Y2167" s="7">
        <f t="shared" si="133"/>
        <v>0</v>
      </c>
      <c r="Z2167" s="7">
        <f t="shared" si="134"/>
        <v>1</v>
      </c>
      <c r="AA2167" s="7">
        <f t="shared" si="135"/>
        <v>0</v>
      </c>
      <c r="AB2167">
        <v>3.8300969014516069</v>
      </c>
      <c r="AC2167">
        <v>0</v>
      </c>
      <c r="AD2167">
        <v>3.8300969014516069</v>
      </c>
      <c r="AE2167">
        <v>0</v>
      </c>
      <c r="AF2167">
        <v>0</v>
      </c>
      <c r="AG2167">
        <v>0</v>
      </c>
      <c r="AH2167">
        <v>0.85067841603678918</v>
      </c>
      <c r="AI2167">
        <v>0</v>
      </c>
      <c r="AJ2167">
        <v>0.85067841603678918</v>
      </c>
      <c r="AK2167">
        <v>3.8300969014516069</v>
      </c>
      <c r="AL2167">
        <v>0</v>
      </c>
      <c r="AM2167">
        <v>3.8300969014516069</v>
      </c>
      <c r="AN2167">
        <v>4.6807753174883961</v>
      </c>
      <c r="AO2167">
        <v>0</v>
      </c>
      <c r="AP2167">
        <v>4.6807753174883961</v>
      </c>
    </row>
    <row r="2168" spans="1:42" x14ac:dyDescent="0.3">
      <c r="A2168">
        <v>1420</v>
      </c>
      <c r="B2168" t="s">
        <v>32</v>
      </c>
      <c r="C2168" t="s">
        <v>102</v>
      </c>
      <c r="D2168" t="s">
        <v>88</v>
      </c>
      <c r="E2168" t="s">
        <v>35</v>
      </c>
      <c r="F2168">
        <v>47370</v>
      </c>
      <c r="G2168">
        <v>18177</v>
      </c>
      <c r="H2168" t="s">
        <v>95</v>
      </c>
      <c r="I2168" t="s">
        <v>96</v>
      </c>
      <c r="J2168">
        <v>0</v>
      </c>
      <c r="K2168">
        <v>0</v>
      </c>
      <c r="L2168">
        <v>0</v>
      </c>
      <c r="M2168">
        <v>0</v>
      </c>
      <c r="N2168">
        <v>0</v>
      </c>
      <c r="O2168" s="3">
        <v>0</v>
      </c>
      <c r="P2168">
        <v>1</v>
      </c>
      <c r="Q2168">
        <v>1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7">
        <f t="shared" si="132"/>
        <v>0</v>
      </c>
      <c r="Y2168" s="7">
        <f t="shared" si="133"/>
        <v>0</v>
      </c>
      <c r="Z2168" s="7">
        <f t="shared" si="134"/>
        <v>0</v>
      </c>
      <c r="AA2168" s="7">
        <f t="shared" si="135"/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1.6171260113101795</v>
      </c>
      <c r="AI2168">
        <v>0</v>
      </c>
      <c r="AJ2168">
        <v>1.6171260113101795</v>
      </c>
      <c r="AK2168">
        <v>0</v>
      </c>
      <c r="AL2168">
        <v>0</v>
      </c>
      <c r="AM2168">
        <v>0</v>
      </c>
      <c r="AN2168">
        <v>1.6171260113101795</v>
      </c>
      <c r="AO2168">
        <v>0</v>
      </c>
      <c r="AP2168">
        <v>1.6171260113101795</v>
      </c>
    </row>
    <row r="2169" spans="1:42" x14ac:dyDescent="0.3">
      <c r="A2169">
        <v>1421</v>
      </c>
      <c r="B2169" t="s">
        <v>32</v>
      </c>
      <c r="C2169" t="s">
        <v>103</v>
      </c>
      <c r="D2169" t="s">
        <v>84</v>
      </c>
      <c r="E2169" t="s">
        <v>35</v>
      </c>
      <c r="F2169">
        <v>47960</v>
      </c>
      <c r="G2169">
        <v>18181</v>
      </c>
      <c r="H2169" t="s">
        <v>85</v>
      </c>
      <c r="I2169" t="s">
        <v>86</v>
      </c>
      <c r="J2169">
        <v>18157</v>
      </c>
      <c r="K2169" t="s">
        <v>179</v>
      </c>
      <c r="L2169">
        <v>0</v>
      </c>
      <c r="M2169">
        <v>0</v>
      </c>
      <c r="N2169">
        <v>0</v>
      </c>
      <c r="O2169" s="3">
        <v>0</v>
      </c>
      <c r="P2169">
        <v>1</v>
      </c>
      <c r="Q2169">
        <v>1</v>
      </c>
      <c r="R2169" s="3">
        <v>0</v>
      </c>
      <c r="S2169" s="3">
        <v>1</v>
      </c>
      <c r="T2169" s="3">
        <v>1</v>
      </c>
      <c r="U2169" s="3">
        <v>0</v>
      </c>
      <c r="V2169" s="3">
        <v>1</v>
      </c>
      <c r="W2169" s="3">
        <v>1</v>
      </c>
      <c r="X2169" s="7">
        <f t="shared" si="132"/>
        <v>0</v>
      </c>
      <c r="Y2169" s="7">
        <f t="shared" si="133"/>
        <v>0</v>
      </c>
      <c r="Z2169" s="7">
        <f t="shared" si="134"/>
        <v>0</v>
      </c>
      <c r="AA2169" s="7">
        <f t="shared" si="135"/>
        <v>0</v>
      </c>
      <c r="AB2169">
        <v>0</v>
      </c>
      <c r="AC2169">
        <v>0</v>
      </c>
      <c r="AD2169">
        <v>0</v>
      </c>
      <c r="AE2169">
        <v>0</v>
      </c>
      <c r="AF2169">
        <v>5.5095098931634174</v>
      </c>
      <c r="AG2169">
        <v>5.5095098931634174</v>
      </c>
      <c r="AH2169">
        <v>0.63832014563912431</v>
      </c>
      <c r="AI2169">
        <v>1.05705816117839</v>
      </c>
      <c r="AJ2169">
        <v>1.6953783068175141</v>
      </c>
      <c r="AK2169">
        <v>0</v>
      </c>
      <c r="AL2169">
        <v>5.5095098931634174</v>
      </c>
      <c r="AM2169">
        <v>5.5095098931634174</v>
      </c>
      <c r="AN2169">
        <v>0.63832014563912431</v>
      </c>
      <c r="AO2169">
        <v>1.05705816117839</v>
      </c>
      <c r="AP2169">
        <v>1.6953783068175141</v>
      </c>
    </row>
    <row r="2170" spans="1:42" x14ac:dyDescent="0.3">
      <c r="A2170">
        <v>1422</v>
      </c>
      <c r="B2170" t="s">
        <v>32</v>
      </c>
      <c r="C2170" t="s">
        <v>104</v>
      </c>
      <c r="D2170" t="s">
        <v>42</v>
      </c>
      <c r="E2170" t="s">
        <v>35</v>
      </c>
      <c r="F2170">
        <v>46552</v>
      </c>
      <c r="G2170">
        <v>18141</v>
      </c>
      <c r="H2170" t="s">
        <v>39</v>
      </c>
      <c r="I2170" t="s">
        <v>40</v>
      </c>
      <c r="J2170">
        <v>0</v>
      </c>
      <c r="K2170">
        <v>0</v>
      </c>
      <c r="L2170">
        <v>0</v>
      </c>
      <c r="M2170">
        <v>0</v>
      </c>
      <c r="N2170">
        <v>0</v>
      </c>
      <c r="O2170" s="3">
        <v>1</v>
      </c>
      <c r="P2170">
        <v>0</v>
      </c>
      <c r="Q2170">
        <v>1</v>
      </c>
      <c r="R2170" s="3">
        <v>0</v>
      </c>
      <c r="S2170" s="3">
        <v>0</v>
      </c>
      <c r="T2170" s="3">
        <v>0</v>
      </c>
      <c r="U2170" s="3">
        <v>1</v>
      </c>
      <c r="V2170" s="3">
        <v>0</v>
      </c>
      <c r="W2170" s="3">
        <v>1</v>
      </c>
      <c r="X2170" s="7">
        <f t="shared" si="132"/>
        <v>0</v>
      </c>
      <c r="Y2170" s="7">
        <f t="shared" si="133"/>
        <v>3.6164826515199864</v>
      </c>
      <c r="Z2170" s="7">
        <f t="shared" si="134"/>
        <v>1</v>
      </c>
      <c r="AA2170" s="7">
        <f t="shared" si="135"/>
        <v>1</v>
      </c>
      <c r="AB2170">
        <v>3.6164826515199864</v>
      </c>
      <c r="AC2170">
        <v>0</v>
      </c>
      <c r="AD2170">
        <v>3.6164826515199864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3.6164826515199864</v>
      </c>
      <c r="AL2170">
        <v>0</v>
      </c>
      <c r="AM2170">
        <v>3.6164826515199864</v>
      </c>
      <c r="AN2170">
        <v>3.6164826515199864</v>
      </c>
      <c r="AO2170">
        <v>0</v>
      </c>
      <c r="AP2170">
        <v>3.6164826515199864</v>
      </c>
    </row>
    <row r="2171" spans="1:42" x14ac:dyDescent="0.3">
      <c r="A2171">
        <v>1423</v>
      </c>
      <c r="B2171" t="s">
        <v>32</v>
      </c>
      <c r="C2171" t="s">
        <v>105</v>
      </c>
      <c r="D2171" t="s">
        <v>106</v>
      </c>
      <c r="E2171" t="s">
        <v>35</v>
      </c>
      <c r="F2171">
        <v>47568</v>
      </c>
      <c r="G2171">
        <v>18027</v>
      </c>
      <c r="H2171" t="s">
        <v>107</v>
      </c>
      <c r="I2171" t="s">
        <v>108</v>
      </c>
      <c r="J2171">
        <v>0</v>
      </c>
      <c r="K2171">
        <v>0</v>
      </c>
      <c r="L2171">
        <v>0</v>
      </c>
      <c r="M2171">
        <v>0</v>
      </c>
      <c r="N2171">
        <v>0</v>
      </c>
      <c r="O2171" s="3">
        <v>1</v>
      </c>
      <c r="P2171">
        <v>0</v>
      </c>
      <c r="Q2171">
        <v>1</v>
      </c>
      <c r="R2171" s="3">
        <v>1</v>
      </c>
      <c r="S2171" s="3">
        <v>0</v>
      </c>
      <c r="T2171" s="3">
        <v>1</v>
      </c>
      <c r="U2171" s="3">
        <v>1</v>
      </c>
      <c r="V2171" s="3">
        <v>0</v>
      </c>
      <c r="W2171" s="3">
        <v>1</v>
      </c>
      <c r="X2171" s="7">
        <f t="shared" si="132"/>
        <v>0</v>
      </c>
      <c r="Y2171" s="7">
        <f t="shared" si="133"/>
        <v>6.5833203104651759</v>
      </c>
      <c r="Z2171" s="7">
        <f t="shared" si="134"/>
        <v>1</v>
      </c>
      <c r="AA2171" s="7">
        <f t="shared" si="135"/>
        <v>1</v>
      </c>
      <c r="AB2171">
        <v>1.0418294525186225</v>
      </c>
      <c r="AC2171">
        <v>5.5414908579465534</v>
      </c>
      <c r="AD2171">
        <v>6.5833203104651759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1.0418294525186225</v>
      </c>
      <c r="AL2171">
        <v>5.5414908579465534</v>
      </c>
      <c r="AM2171">
        <v>6.5833203104651759</v>
      </c>
      <c r="AN2171">
        <v>1.0418294525186225</v>
      </c>
      <c r="AO2171">
        <v>5.5414908579465534</v>
      </c>
      <c r="AP2171">
        <v>6.5833203104651759</v>
      </c>
    </row>
    <row r="2172" spans="1:42" x14ac:dyDescent="0.3">
      <c r="A2172">
        <v>1885</v>
      </c>
      <c r="B2172" t="s">
        <v>32</v>
      </c>
      <c r="C2172" t="s">
        <v>110</v>
      </c>
      <c r="D2172" t="s">
        <v>111</v>
      </c>
      <c r="E2172" t="s">
        <v>112</v>
      </c>
      <c r="F2172">
        <v>47274</v>
      </c>
      <c r="G2172">
        <v>18071</v>
      </c>
      <c r="H2172" t="s">
        <v>113</v>
      </c>
      <c r="I2172" t="s">
        <v>114</v>
      </c>
      <c r="J2172">
        <v>0</v>
      </c>
      <c r="K2172">
        <v>0</v>
      </c>
      <c r="L2172">
        <v>0</v>
      </c>
      <c r="M2172">
        <v>0</v>
      </c>
      <c r="N2172">
        <v>0</v>
      </c>
      <c r="O2172" s="3">
        <v>0</v>
      </c>
      <c r="P2172">
        <v>0</v>
      </c>
      <c r="Q2172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7">
        <f t="shared" si="132"/>
        <v>0</v>
      </c>
      <c r="Y2172" s="7">
        <f t="shared" si="133"/>
        <v>0</v>
      </c>
      <c r="Z2172" s="7">
        <f t="shared" si="134"/>
        <v>0</v>
      </c>
      <c r="AA2172" s="7">
        <f t="shared" si="135"/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</row>
    <row r="2173" spans="1:42" x14ac:dyDescent="0.3">
      <c r="A2173">
        <v>1925</v>
      </c>
      <c r="B2173" t="s">
        <v>32</v>
      </c>
      <c r="C2173" t="s">
        <v>116</v>
      </c>
      <c r="D2173" t="s">
        <v>117</v>
      </c>
      <c r="E2173" t="s">
        <v>35</v>
      </c>
      <c r="F2173">
        <v>47542</v>
      </c>
      <c r="G2173">
        <v>18037</v>
      </c>
      <c r="H2173" t="s">
        <v>118</v>
      </c>
      <c r="I2173" t="s">
        <v>119</v>
      </c>
      <c r="J2173">
        <v>18027</v>
      </c>
      <c r="K2173" t="s">
        <v>108</v>
      </c>
      <c r="L2173">
        <v>0</v>
      </c>
      <c r="M2173">
        <v>0</v>
      </c>
      <c r="N2173">
        <v>0</v>
      </c>
      <c r="O2173" s="3">
        <v>0</v>
      </c>
      <c r="P2173">
        <v>1</v>
      </c>
      <c r="Q2173">
        <v>1</v>
      </c>
      <c r="R2173" s="3">
        <v>0</v>
      </c>
      <c r="S2173" s="3">
        <v>1</v>
      </c>
      <c r="T2173" s="3">
        <v>1</v>
      </c>
      <c r="U2173" s="3">
        <v>0</v>
      </c>
      <c r="V2173" s="3">
        <v>1</v>
      </c>
      <c r="W2173" s="3">
        <v>1</v>
      </c>
      <c r="X2173" s="7">
        <f t="shared" si="132"/>
        <v>0</v>
      </c>
      <c r="Y2173" s="7">
        <f t="shared" si="133"/>
        <v>0</v>
      </c>
      <c r="Z2173" s="7">
        <f t="shared" si="134"/>
        <v>0</v>
      </c>
      <c r="AA2173" s="7">
        <f t="shared" si="135"/>
        <v>0</v>
      </c>
      <c r="AB2173">
        <v>0</v>
      </c>
      <c r="AC2173">
        <v>0</v>
      </c>
      <c r="AD2173">
        <v>0</v>
      </c>
      <c r="AE2173">
        <v>0</v>
      </c>
      <c r="AF2173">
        <v>2.6132866390746043</v>
      </c>
      <c r="AG2173">
        <v>2.6132866390746043</v>
      </c>
      <c r="AH2173">
        <v>0.39957964221638831</v>
      </c>
      <c r="AI2173">
        <v>2.1253641169489694</v>
      </c>
      <c r="AJ2173">
        <v>2.5249437591653576</v>
      </c>
      <c r="AK2173">
        <v>0</v>
      </c>
      <c r="AL2173">
        <v>2.6132866390746043</v>
      </c>
      <c r="AM2173">
        <v>2.6132866390746043</v>
      </c>
      <c r="AN2173">
        <v>0.39957964221638831</v>
      </c>
      <c r="AO2173">
        <v>2.1253641169489694</v>
      </c>
      <c r="AP2173">
        <v>2.5249437591653576</v>
      </c>
    </row>
    <row r="2174" spans="1:42" x14ac:dyDescent="0.3">
      <c r="A2174">
        <v>1926</v>
      </c>
      <c r="B2174" t="s">
        <v>32</v>
      </c>
      <c r="C2174" t="s">
        <v>60</v>
      </c>
      <c r="D2174" t="s">
        <v>117</v>
      </c>
      <c r="E2174" t="s">
        <v>120</v>
      </c>
      <c r="F2174">
        <v>47545</v>
      </c>
      <c r="G2174">
        <v>18037</v>
      </c>
      <c r="H2174" t="s">
        <v>118</v>
      </c>
      <c r="I2174" t="s">
        <v>119</v>
      </c>
      <c r="J2174">
        <v>18027</v>
      </c>
      <c r="K2174" t="s">
        <v>108</v>
      </c>
      <c r="L2174">
        <v>0</v>
      </c>
      <c r="M2174">
        <v>0</v>
      </c>
      <c r="N2174">
        <v>0</v>
      </c>
      <c r="O2174" s="3">
        <v>0</v>
      </c>
      <c r="P2174">
        <v>1</v>
      </c>
      <c r="Q2174">
        <v>1</v>
      </c>
      <c r="R2174" s="3">
        <v>0</v>
      </c>
      <c r="S2174" s="3">
        <v>1</v>
      </c>
      <c r="T2174" s="3">
        <v>1</v>
      </c>
      <c r="U2174" s="3">
        <v>0</v>
      </c>
      <c r="V2174" s="3">
        <v>1</v>
      </c>
      <c r="W2174" s="3">
        <v>1</v>
      </c>
      <c r="X2174" s="7">
        <f t="shared" si="132"/>
        <v>0</v>
      </c>
      <c r="Y2174" s="7">
        <f t="shared" si="133"/>
        <v>0</v>
      </c>
      <c r="Z2174" s="7">
        <f t="shared" si="134"/>
        <v>0</v>
      </c>
      <c r="AA2174" s="7">
        <f t="shared" si="135"/>
        <v>0</v>
      </c>
      <c r="AB2174">
        <v>0</v>
      </c>
      <c r="AC2174">
        <v>0</v>
      </c>
      <c r="AD2174">
        <v>0</v>
      </c>
      <c r="AE2174">
        <v>0</v>
      </c>
      <c r="AF2174">
        <v>2.6132866390746043</v>
      </c>
      <c r="AG2174">
        <v>2.6132866390746043</v>
      </c>
      <c r="AH2174">
        <v>0.39957964221638831</v>
      </c>
      <c r="AI2174">
        <v>2.1253641169489694</v>
      </c>
      <c r="AJ2174">
        <v>2.5249437591653576</v>
      </c>
      <c r="AK2174">
        <v>0</v>
      </c>
      <c r="AL2174">
        <v>2.6132866390746043</v>
      </c>
      <c r="AM2174">
        <v>2.6132866390746043</v>
      </c>
      <c r="AN2174">
        <v>0.39957964221638831</v>
      </c>
      <c r="AO2174">
        <v>2.1253641169489694</v>
      </c>
      <c r="AP2174">
        <v>2.5249437591653576</v>
      </c>
    </row>
    <row r="2175" spans="1:42" x14ac:dyDescent="0.3">
      <c r="A2175">
        <v>2006</v>
      </c>
      <c r="B2175" t="s">
        <v>32</v>
      </c>
      <c r="C2175" t="s">
        <v>121</v>
      </c>
      <c r="D2175" t="s">
        <v>122</v>
      </c>
      <c r="E2175" t="s">
        <v>35</v>
      </c>
      <c r="F2175">
        <v>47995</v>
      </c>
      <c r="G2175">
        <v>18181</v>
      </c>
      <c r="H2175" t="s">
        <v>85</v>
      </c>
      <c r="I2175" t="s">
        <v>86</v>
      </c>
      <c r="J2175">
        <v>18157</v>
      </c>
      <c r="K2175" t="s">
        <v>179</v>
      </c>
      <c r="L2175">
        <v>0</v>
      </c>
      <c r="M2175">
        <v>0</v>
      </c>
      <c r="N2175">
        <v>0</v>
      </c>
      <c r="O2175" s="3">
        <v>0</v>
      </c>
      <c r="P2175">
        <v>1</v>
      </c>
      <c r="Q2175">
        <v>1</v>
      </c>
      <c r="R2175" s="3">
        <v>0</v>
      </c>
      <c r="S2175" s="3">
        <v>1</v>
      </c>
      <c r="T2175" s="3">
        <v>1</v>
      </c>
      <c r="U2175" s="3">
        <v>0</v>
      </c>
      <c r="V2175" s="3">
        <v>1</v>
      </c>
      <c r="W2175" s="3">
        <v>1</v>
      </c>
      <c r="X2175" s="7">
        <f t="shared" si="132"/>
        <v>0</v>
      </c>
      <c r="Y2175" s="7">
        <f t="shared" si="133"/>
        <v>0</v>
      </c>
      <c r="Z2175" s="7">
        <f t="shared" si="134"/>
        <v>0</v>
      </c>
      <c r="AA2175" s="7">
        <f t="shared" si="135"/>
        <v>0</v>
      </c>
      <c r="AB2175">
        <v>0</v>
      </c>
      <c r="AC2175">
        <v>0</v>
      </c>
      <c r="AD2175">
        <v>0</v>
      </c>
      <c r="AE2175">
        <v>0</v>
      </c>
      <c r="AF2175">
        <v>5.5095098931634174</v>
      </c>
      <c r="AG2175">
        <v>5.5095098931634174</v>
      </c>
      <c r="AH2175">
        <v>0.63832014563912431</v>
      </c>
      <c r="AI2175">
        <v>1.05705816117839</v>
      </c>
      <c r="AJ2175">
        <v>1.6953783068175141</v>
      </c>
      <c r="AK2175">
        <v>0</v>
      </c>
      <c r="AL2175">
        <v>5.5095098931634174</v>
      </c>
      <c r="AM2175">
        <v>5.5095098931634174</v>
      </c>
      <c r="AN2175">
        <v>0.63832014563912431</v>
      </c>
      <c r="AO2175">
        <v>1.05705816117839</v>
      </c>
      <c r="AP2175">
        <v>1.6953783068175141</v>
      </c>
    </row>
    <row r="2176" spans="1:42" x14ac:dyDescent="0.3">
      <c r="A2176">
        <v>2021</v>
      </c>
      <c r="B2176" t="s">
        <v>32</v>
      </c>
      <c r="C2176" t="s">
        <v>123</v>
      </c>
      <c r="D2176" t="s">
        <v>124</v>
      </c>
      <c r="E2176" t="s">
        <v>35</v>
      </c>
      <c r="F2176">
        <v>47957</v>
      </c>
      <c r="G2176">
        <v>18131</v>
      </c>
      <c r="H2176" t="s">
        <v>125</v>
      </c>
      <c r="I2176" t="s">
        <v>126</v>
      </c>
      <c r="J2176">
        <v>0</v>
      </c>
      <c r="K2176">
        <v>0</v>
      </c>
      <c r="L2176">
        <v>0</v>
      </c>
      <c r="M2176">
        <v>0</v>
      </c>
      <c r="N2176">
        <v>0</v>
      </c>
      <c r="O2176" s="3">
        <v>0</v>
      </c>
      <c r="P2176">
        <v>1</v>
      </c>
      <c r="Q2176">
        <v>1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7">
        <f t="shared" si="132"/>
        <v>0</v>
      </c>
      <c r="Y2176" s="7">
        <f t="shared" si="133"/>
        <v>0</v>
      </c>
      <c r="Z2176" s="7">
        <f t="shared" si="134"/>
        <v>0</v>
      </c>
      <c r="AA2176" s="7">
        <f t="shared" si="135"/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0.68194775189104107</v>
      </c>
      <c r="AI2176">
        <v>0</v>
      </c>
      <c r="AJ2176">
        <v>0.68194775189104107</v>
      </c>
      <c r="AK2176">
        <v>0</v>
      </c>
      <c r="AL2176">
        <v>0</v>
      </c>
      <c r="AM2176">
        <v>0</v>
      </c>
      <c r="AN2176">
        <v>0.68194775189104107</v>
      </c>
      <c r="AO2176">
        <v>0</v>
      </c>
      <c r="AP2176">
        <v>0.68194775189104107</v>
      </c>
    </row>
    <row r="2177" spans="1:42" x14ac:dyDescent="0.3">
      <c r="A2177">
        <v>2022</v>
      </c>
      <c r="B2177" t="s">
        <v>32</v>
      </c>
      <c r="C2177" t="s">
        <v>127</v>
      </c>
      <c r="D2177" t="s">
        <v>128</v>
      </c>
      <c r="E2177" t="s">
        <v>35</v>
      </c>
      <c r="F2177">
        <v>46563</v>
      </c>
      <c r="G2177">
        <v>18099</v>
      </c>
      <c r="H2177" t="s">
        <v>129</v>
      </c>
      <c r="I2177" t="s">
        <v>130</v>
      </c>
      <c r="J2177">
        <v>0</v>
      </c>
      <c r="K2177">
        <v>0</v>
      </c>
      <c r="L2177">
        <v>0</v>
      </c>
      <c r="M2177">
        <v>0</v>
      </c>
      <c r="N2177">
        <v>0</v>
      </c>
      <c r="O2177" s="3">
        <v>0</v>
      </c>
      <c r="P2177">
        <v>1</v>
      </c>
      <c r="Q2177">
        <v>1</v>
      </c>
      <c r="R2177" s="3">
        <v>0</v>
      </c>
      <c r="S2177" s="3">
        <v>0</v>
      </c>
      <c r="T2177" s="3">
        <v>0</v>
      </c>
      <c r="U2177" s="3">
        <v>0</v>
      </c>
      <c r="V2177" s="3">
        <v>1</v>
      </c>
      <c r="W2177" s="3">
        <v>1</v>
      </c>
      <c r="X2177" s="7">
        <f t="shared" si="132"/>
        <v>0</v>
      </c>
      <c r="Y2177" s="7">
        <f t="shared" si="133"/>
        <v>0</v>
      </c>
      <c r="Z2177" s="7">
        <f t="shared" si="134"/>
        <v>0</v>
      </c>
      <c r="AA2177" s="7">
        <f t="shared" si="135"/>
        <v>0</v>
      </c>
      <c r="AB2177">
        <v>0</v>
      </c>
      <c r="AC2177">
        <v>0</v>
      </c>
      <c r="AD2177">
        <v>0</v>
      </c>
      <c r="AE2177">
        <v>3.3271780539335563</v>
      </c>
      <c r="AF2177">
        <v>0</v>
      </c>
      <c r="AG2177">
        <v>3.3271780539335563</v>
      </c>
      <c r="AH2177">
        <v>0.64069224913129674</v>
      </c>
      <c r="AI2177">
        <v>0</v>
      </c>
      <c r="AJ2177">
        <v>0.64069224913129674</v>
      </c>
      <c r="AK2177">
        <v>3.3271780539335563</v>
      </c>
      <c r="AL2177">
        <v>0</v>
      </c>
      <c r="AM2177">
        <v>3.3271780539335563</v>
      </c>
      <c r="AN2177">
        <v>0.64069224913129674</v>
      </c>
      <c r="AO2177">
        <v>0</v>
      </c>
      <c r="AP2177">
        <v>0.64069224913129674</v>
      </c>
    </row>
    <row r="2178" spans="1:42" x14ac:dyDescent="0.3">
      <c r="A2178">
        <v>2023</v>
      </c>
      <c r="B2178" t="s">
        <v>32</v>
      </c>
      <c r="C2178" t="s">
        <v>131</v>
      </c>
      <c r="D2178" t="s">
        <v>124</v>
      </c>
      <c r="E2178" t="s">
        <v>35</v>
      </c>
      <c r="F2178">
        <v>46935</v>
      </c>
      <c r="G2178">
        <v>18049</v>
      </c>
      <c r="H2178" t="s">
        <v>132</v>
      </c>
      <c r="I2178" t="s">
        <v>133</v>
      </c>
      <c r="J2178">
        <v>0</v>
      </c>
      <c r="K2178">
        <v>0</v>
      </c>
      <c r="L2178">
        <v>0</v>
      </c>
      <c r="M2178">
        <v>0</v>
      </c>
      <c r="N2178">
        <v>0</v>
      </c>
      <c r="O2178" s="3">
        <v>0</v>
      </c>
      <c r="P2178">
        <v>1</v>
      </c>
      <c r="Q2178">
        <v>1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7">
        <f t="shared" ref="X2178:X2241" si="136">$AD2178*L2178</f>
        <v>0</v>
      </c>
      <c r="Y2178" s="7">
        <f t="shared" ref="Y2178:Y2241" si="137">$AD2178*U2178</f>
        <v>0</v>
      </c>
      <c r="Z2178" s="7">
        <f t="shared" ref="Z2178:Z2241" si="138">IF(X2178=AB2178,0,1)</f>
        <v>0</v>
      </c>
      <c r="AA2178" s="7">
        <f t="shared" ref="AA2178:AA2241" si="139">IF(Y2178=AC2178,0,1)</f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0.96031938712200904</v>
      </c>
      <c r="AI2178">
        <v>0</v>
      </c>
      <c r="AJ2178">
        <v>0.96031938712200904</v>
      </c>
      <c r="AK2178">
        <v>0</v>
      </c>
      <c r="AL2178">
        <v>0</v>
      </c>
      <c r="AM2178">
        <v>0</v>
      </c>
      <c r="AN2178">
        <v>0.96031938712200904</v>
      </c>
      <c r="AO2178">
        <v>0</v>
      </c>
      <c r="AP2178">
        <v>0.96031938712200904</v>
      </c>
    </row>
    <row r="2179" spans="1:42" x14ac:dyDescent="0.3">
      <c r="A2179">
        <v>2066</v>
      </c>
      <c r="B2179" t="s">
        <v>32</v>
      </c>
      <c r="C2179" t="s">
        <v>134</v>
      </c>
      <c r="D2179" t="s">
        <v>135</v>
      </c>
      <c r="E2179" t="s">
        <v>136</v>
      </c>
      <c r="F2179">
        <v>46310</v>
      </c>
      <c r="G2179">
        <v>18073</v>
      </c>
      <c r="H2179" t="s">
        <v>60</v>
      </c>
      <c r="I2179" t="s">
        <v>61</v>
      </c>
      <c r="J2179">
        <v>18097</v>
      </c>
      <c r="K2179" t="s">
        <v>202</v>
      </c>
      <c r="L2179">
        <v>0</v>
      </c>
      <c r="M2179">
        <v>0</v>
      </c>
      <c r="N2179">
        <v>0</v>
      </c>
      <c r="O2179" s="3">
        <v>1</v>
      </c>
      <c r="P2179">
        <v>0</v>
      </c>
      <c r="Q2179">
        <v>1</v>
      </c>
      <c r="R2179" s="3">
        <v>0</v>
      </c>
      <c r="S2179" s="3">
        <v>1</v>
      </c>
      <c r="T2179" s="3">
        <v>1</v>
      </c>
      <c r="U2179" s="3">
        <v>0</v>
      </c>
      <c r="V2179" s="3">
        <v>1</v>
      </c>
      <c r="W2179" s="3">
        <v>1</v>
      </c>
      <c r="X2179" s="7">
        <f t="shared" si="136"/>
        <v>0</v>
      </c>
      <c r="Y2179" s="7">
        <f t="shared" si="137"/>
        <v>0</v>
      </c>
      <c r="Z2179" s="7">
        <f t="shared" si="138"/>
        <v>1</v>
      </c>
      <c r="AA2179" s="7">
        <f t="shared" si="139"/>
        <v>0</v>
      </c>
      <c r="AB2179">
        <v>0.61728395061728392</v>
      </c>
      <c r="AC2179">
        <v>0</v>
      </c>
      <c r="AD2179">
        <v>0.61728395061728392</v>
      </c>
      <c r="AE2179">
        <v>0</v>
      </c>
      <c r="AF2179">
        <v>19.379844961240309</v>
      </c>
      <c r="AG2179">
        <v>19.379844961240309</v>
      </c>
      <c r="AH2179">
        <v>0</v>
      </c>
      <c r="AI2179">
        <v>0.64032723588890805</v>
      </c>
      <c r="AJ2179">
        <v>0.64032723588890805</v>
      </c>
      <c r="AK2179">
        <v>0.61728395061728392</v>
      </c>
      <c r="AL2179">
        <v>19.379844961240309</v>
      </c>
      <c r="AM2179">
        <v>19.997128911857594</v>
      </c>
      <c r="AN2179">
        <v>0.61728395061728392</v>
      </c>
      <c r="AO2179">
        <v>0.64032723588890805</v>
      </c>
      <c r="AP2179">
        <v>1.2576111865061921</v>
      </c>
    </row>
    <row r="2180" spans="1:42" x14ac:dyDescent="0.3">
      <c r="A2180">
        <v>2067</v>
      </c>
      <c r="B2180" t="s">
        <v>32</v>
      </c>
      <c r="C2180" t="s">
        <v>137</v>
      </c>
      <c r="D2180" t="s">
        <v>135</v>
      </c>
      <c r="E2180" t="s">
        <v>138</v>
      </c>
      <c r="F2180">
        <v>47978</v>
      </c>
      <c r="G2180">
        <v>18073</v>
      </c>
      <c r="H2180" t="s">
        <v>60</v>
      </c>
      <c r="I2180" t="s">
        <v>61</v>
      </c>
      <c r="J2180">
        <v>18097</v>
      </c>
      <c r="K2180" t="s">
        <v>202</v>
      </c>
      <c r="L2180">
        <v>0</v>
      </c>
      <c r="M2180">
        <v>0</v>
      </c>
      <c r="N2180">
        <v>0</v>
      </c>
      <c r="O2180" s="3">
        <v>1</v>
      </c>
      <c r="P2180">
        <v>0</v>
      </c>
      <c r="Q2180">
        <v>1</v>
      </c>
      <c r="R2180" s="3">
        <v>0</v>
      </c>
      <c r="S2180" s="3">
        <v>1</v>
      </c>
      <c r="T2180" s="3">
        <v>1</v>
      </c>
      <c r="U2180" s="3">
        <v>0</v>
      </c>
      <c r="V2180" s="3">
        <v>1</v>
      </c>
      <c r="W2180" s="3">
        <v>1</v>
      </c>
      <c r="X2180" s="7">
        <f t="shared" si="136"/>
        <v>0</v>
      </c>
      <c r="Y2180" s="7">
        <f t="shared" si="137"/>
        <v>0</v>
      </c>
      <c r="Z2180" s="7">
        <f t="shared" si="138"/>
        <v>1</v>
      </c>
      <c r="AA2180" s="7">
        <f t="shared" si="139"/>
        <v>0</v>
      </c>
      <c r="AB2180">
        <v>0.61728395061728392</v>
      </c>
      <c r="AC2180">
        <v>0</v>
      </c>
      <c r="AD2180">
        <v>0.61728395061728392</v>
      </c>
      <c r="AE2180">
        <v>0</v>
      </c>
      <c r="AF2180">
        <v>19.379844961240309</v>
      </c>
      <c r="AG2180">
        <v>19.379844961240309</v>
      </c>
      <c r="AH2180">
        <v>0</v>
      </c>
      <c r="AI2180">
        <v>0.64032723588890805</v>
      </c>
      <c r="AJ2180">
        <v>0.64032723588890805</v>
      </c>
      <c r="AK2180">
        <v>0.61728395061728392</v>
      </c>
      <c r="AL2180">
        <v>19.379844961240309</v>
      </c>
      <c r="AM2180">
        <v>19.997128911857594</v>
      </c>
      <c r="AN2180">
        <v>0.61728395061728392</v>
      </c>
      <c r="AO2180">
        <v>0.64032723588890805</v>
      </c>
      <c r="AP2180">
        <v>1.2576111865061921</v>
      </c>
    </row>
    <row r="2181" spans="1:42" x14ac:dyDescent="0.3">
      <c r="A2181">
        <v>2068</v>
      </c>
      <c r="B2181" t="s">
        <v>32</v>
      </c>
      <c r="C2181" t="s">
        <v>139</v>
      </c>
      <c r="D2181" t="s">
        <v>135</v>
      </c>
      <c r="E2181" t="s">
        <v>140</v>
      </c>
      <c r="F2181">
        <v>47922</v>
      </c>
      <c r="G2181">
        <v>18111</v>
      </c>
      <c r="H2181" t="s">
        <v>64</v>
      </c>
      <c r="I2181" t="s">
        <v>65</v>
      </c>
      <c r="J2181">
        <v>18157</v>
      </c>
      <c r="K2181" t="s">
        <v>179</v>
      </c>
      <c r="L2181">
        <v>0</v>
      </c>
      <c r="M2181">
        <v>0</v>
      </c>
      <c r="N2181">
        <v>0</v>
      </c>
      <c r="O2181" s="3">
        <v>0</v>
      </c>
      <c r="P2181">
        <v>1</v>
      </c>
      <c r="Q2181">
        <v>1</v>
      </c>
      <c r="R2181" s="3">
        <v>0</v>
      </c>
      <c r="S2181" s="3">
        <v>1</v>
      </c>
      <c r="T2181" s="3">
        <v>1</v>
      </c>
      <c r="U2181" s="3">
        <v>0</v>
      </c>
      <c r="V2181" s="3">
        <v>1</v>
      </c>
      <c r="W2181" s="3">
        <v>1</v>
      </c>
      <c r="X2181" s="7">
        <f t="shared" si="136"/>
        <v>0</v>
      </c>
      <c r="Y2181" s="7">
        <f t="shared" si="137"/>
        <v>0</v>
      </c>
      <c r="Z2181" s="7">
        <f t="shared" si="138"/>
        <v>0</v>
      </c>
      <c r="AA2181" s="7">
        <f t="shared" si="139"/>
        <v>0</v>
      </c>
      <c r="AB2181">
        <v>0</v>
      </c>
      <c r="AC2181">
        <v>0</v>
      </c>
      <c r="AD2181">
        <v>0</v>
      </c>
      <c r="AE2181">
        <v>0</v>
      </c>
      <c r="AF2181">
        <v>5.5095098931634174</v>
      </c>
      <c r="AG2181">
        <v>5.5095098931634174</v>
      </c>
      <c r="AH2181">
        <v>0.29830087819778539</v>
      </c>
      <c r="AI2181">
        <v>1.3490657216494846</v>
      </c>
      <c r="AJ2181">
        <v>1.6473665998472697</v>
      </c>
      <c r="AK2181">
        <v>0</v>
      </c>
      <c r="AL2181">
        <v>5.5095098931634174</v>
      </c>
      <c r="AM2181">
        <v>5.5095098931634174</v>
      </c>
      <c r="AN2181">
        <v>0.29830087819778539</v>
      </c>
      <c r="AO2181">
        <v>1.3490657216494846</v>
      </c>
      <c r="AP2181">
        <v>1.6473665998472697</v>
      </c>
    </row>
    <row r="2182" spans="1:42" x14ac:dyDescent="0.3">
      <c r="A2182">
        <v>2069</v>
      </c>
      <c r="B2182" t="s">
        <v>32</v>
      </c>
      <c r="C2182" t="s">
        <v>141</v>
      </c>
      <c r="D2182" t="s">
        <v>135</v>
      </c>
      <c r="E2182" t="s">
        <v>35</v>
      </c>
      <c r="F2182">
        <v>46372</v>
      </c>
      <c r="G2182">
        <v>18111</v>
      </c>
      <c r="H2182" t="s">
        <v>64</v>
      </c>
      <c r="I2182" t="s">
        <v>65</v>
      </c>
      <c r="J2182">
        <v>18157</v>
      </c>
      <c r="K2182" t="s">
        <v>179</v>
      </c>
      <c r="L2182">
        <v>0</v>
      </c>
      <c r="M2182">
        <v>0</v>
      </c>
      <c r="N2182">
        <v>0</v>
      </c>
      <c r="O2182" s="3">
        <v>0</v>
      </c>
      <c r="P2182">
        <v>1</v>
      </c>
      <c r="Q2182">
        <v>1</v>
      </c>
      <c r="R2182" s="3">
        <v>0</v>
      </c>
      <c r="S2182" s="3">
        <v>1</v>
      </c>
      <c r="T2182" s="3">
        <v>1</v>
      </c>
      <c r="U2182" s="3">
        <v>0</v>
      </c>
      <c r="V2182" s="3">
        <v>1</v>
      </c>
      <c r="W2182" s="3">
        <v>1</v>
      </c>
      <c r="X2182" s="7">
        <f t="shared" si="136"/>
        <v>0</v>
      </c>
      <c r="Y2182" s="7">
        <f t="shared" si="137"/>
        <v>0</v>
      </c>
      <c r="Z2182" s="7">
        <f t="shared" si="138"/>
        <v>0</v>
      </c>
      <c r="AA2182" s="7">
        <f t="shared" si="139"/>
        <v>0</v>
      </c>
      <c r="AB2182">
        <v>0</v>
      </c>
      <c r="AC2182">
        <v>0</v>
      </c>
      <c r="AD2182">
        <v>0</v>
      </c>
      <c r="AE2182">
        <v>0</v>
      </c>
      <c r="AF2182">
        <v>5.5095098931634174</v>
      </c>
      <c r="AG2182">
        <v>5.5095098931634174</v>
      </c>
      <c r="AH2182">
        <v>0.29830087819778539</v>
      </c>
      <c r="AI2182">
        <v>1.3490657216494846</v>
      </c>
      <c r="AJ2182">
        <v>1.6473665998472697</v>
      </c>
      <c r="AK2182">
        <v>0</v>
      </c>
      <c r="AL2182">
        <v>5.5095098931634174</v>
      </c>
      <c r="AM2182">
        <v>5.5095098931634174</v>
      </c>
      <c r="AN2182">
        <v>0.29830087819778539</v>
      </c>
      <c r="AO2182">
        <v>1.3490657216494846</v>
      </c>
      <c r="AP2182">
        <v>1.6473665998472697</v>
      </c>
    </row>
    <row r="2183" spans="1:42" x14ac:dyDescent="0.3">
      <c r="A2183">
        <v>2070</v>
      </c>
      <c r="B2183" t="s">
        <v>32</v>
      </c>
      <c r="C2183" t="s">
        <v>142</v>
      </c>
      <c r="D2183" t="s">
        <v>135</v>
      </c>
      <c r="E2183" t="s">
        <v>35</v>
      </c>
      <c r="F2183">
        <v>46380</v>
      </c>
      <c r="G2183">
        <v>18073</v>
      </c>
      <c r="H2183" t="s">
        <v>60</v>
      </c>
      <c r="I2183" t="s">
        <v>61</v>
      </c>
      <c r="J2183">
        <v>18097</v>
      </c>
      <c r="K2183" t="s">
        <v>202</v>
      </c>
      <c r="L2183">
        <v>0</v>
      </c>
      <c r="M2183">
        <v>0</v>
      </c>
      <c r="N2183">
        <v>0</v>
      </c>
      <c r="O2183" s="3">
        <v>1</v>
      </c>
      <c r="P2183">
        <v>0</v>
      </c>
      <c r="Q2183">
        <v>1</v>
      </c>
      <c r="R2183" s="3">
        <v>0</v>
      </c>
      <c r="S2183" s="3">
        <v>1</v>
      </c>
      <c r="T2183" s="3">
        <v>1</v>
      </c>
      <c r="U2183" s="3">
        <v>0</v>
      </c>
      <c r="V2183" s="3">
        <v>1</v>
      </c>
      <c r="W2183" s="3">
        <v>1</v>
      </c>
      <c r="X2183" s="7">
        <f t="shared" si="136"/>
        <v>0</v>
      </c>
      <c r="Y2183" s="7">
        <f t="shared" si="137"/>
        <v>0</v>
      </c>
      <c r="Z2183" s="7">
        <f t="shared" si="138"/>
        <v>1</v>
      </c>
      <c r="AA2183" s="7">
        <f t="shared" si="139"/>
        <v>0</v>
      </c>
      <c r="AB2183">
        <v>0.61728395061728392</v>
      </c>
      <c r="AC2183">
        <v>0</v>
      </c>
      <c r="AD2183">
        <v>0.61728395061728392</v>
      </c>
      <c r="AE2183">
        <v>0</v>
      </c>
      <c r="AF2183">
        <v>19.379844961240309</v>
      </c>
      <c r="AG2183">
        <v>19.379844961240309</v>
      </c>
      <c r="AH2183">
        <v>0</v>
      </c>
      <c r="AI2183">
        <v>0.64032723588890805</v>
      </c>
      <c r="AJ2183">
        <v>0.64032723588890805</v>
      </c>
      <c r="AK2183">
        <v>0.61728395061728392</v>
      </c>
      <c r="AL2183">
        <v>19.379844961240309</v>
      </c>
      <c r="AM2183">
        <v>19.997128911857594</v>
      </c>
      <c r="AN2183">
        <v>0.61728395061728392</v>
      </c>
      <c r="AO2183">
        <v>0.64032723588890805</v>
      </c>
      <c r="AP2183">
        <v>1.2576111865061921</v>
      </c>
    </row>
    <row r="2184" spans="1:42" x14ac:dyDescent="0.3">
      <c r="A2184">
        <v>2107</v>
      </c>
      <c r="B2184" t="s">
        <v>32</v>
      </c>
      <c r="C2184" t="s">
        <v>143</v>
      </c>
      <c r="D2184" t="s">
        <v>111</v>
      </c>
      <c r="E2184" t="s">
        <v>35</v>
      </c>
      <c r="F2184">
        <v>47220</v>
      </c>
      <c r="G2184">
        <v>18071</v>
      </c>
      <c r="H2184" t="s">
        <v>113</v>
      </c>
      <c r="I2184" t="s">
        <v>114</v>
      </c>
      <c r="J2184">
        <v>0</v>
      </c>
      <c r="K2184">
        <v>0</v>
      </c>
      <c r="L2184">
        <v>0</v>
      </c>
      <c r="M2184">
        <v>0</v>
      </c>
      <c r="N2184">
        <v>0</v>
      </c>
      <c r="O2184" s="3">
        <v>0</v>
      </c>
      <c r="P2184">
        <v>0</v>
      </c>
      <c r="Q2184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7">
        <f t="shared" si="136"/>
        <v>0</v>
      </c>
      <c r="Y2184" s="7">
        <f t="shared" si="137"/>
        <v>0</v>
      </c>
      <c r="Z2184" s="7">
        <f t="shared" si="138"/>
        <v>0</v>
      </c>
      <c r="AA2184" s="7">
        <f t="shared" si="139"/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</row>
    <row r="2185" spans="1:42" x14ac:dyDescent="0.3">
      <c r="A2185">
        <v>2114</v>
      </c>
      <c r="B2185" t="s">
        <v>32</v>
      </c>
      <c r="C2185" t="s">
        <v>144</v>
      </c>
      <c r="D2185" t="s">
        <v>145</v>
      </c>
      <c r="E2185" t="s">
        <v>35</v>
      </c>
      <c r="F2185">
        <v>46792</v>
      </c>
      <c r="G2185">
        <v>18069</v>
      </c>
      <c r="H2185" t="s">
        <v>146</v>
      </c>
      <c r="I2185" t="s">
        <v>147</v>
      </c>
      <c r="J2185">
        <v>0</v>
      </c>
      <c r="K2185">
        <v>0</v>
      </c>
      <c r="L2185">
        <v>0</v>
      </c>
      <c r="M2185">
        <v>0</v>
      </c>
      <c r="N2185">
        <v>0</v>
      </c>
      <c r="O2185" s="3">
        <v>0</v>
      </c>
      <c r="P2185">
        <v>1</v>
      </c>
      <c r="Q2185">
        <v>1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7">
        <f t="shared" si="136"/>
        <v>0</v>
      </c>
      <c r="Y2185" s="7">
        <f t="shared" si="137"/>
        <v>0</v>
      </c>
      <c r="Z2185" s="7">
        <f t="shared" si="138"/>
        <v>0</v>
      </c>
      <c r="AA2185" s="7">
        <f t="shared" si="139"/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2.082837499156621</v>
      </c>
      <c r="AI2185">
        <v>0</v>
      </c>
      <c r="AJ2185">
        <v>2.082837499156621</v>
      </c>
      <c r="AK2185">
        <v>0</v>
      </c>
      <c r="AL2185">
        <v>0</v>
      </c>
      <c r="AM2185">
        <v>0</v>
      </c>
      <c r="AN2185">
        <v>2.082837499156621</v>
      </c>
      <c r="AO2185">
        <v>0</v>
      </c>
      <c r="AP2185">
        <v>2.082837499156621</v>
      </c>
    </row>
    <row r="2186" spans="1:42" x14ac:dyDescent="0.3">
      <c r="A2186">
        <v>2202</v>
      </c>
      <c r="B2186" t="s">
        <v>32</v>
      </c>
      <c r="C2186" t="s">
        <v>148</v>
      </c>
      <c r="D2186" t="s">
        <v>48</v>
      </c>
      <c r="E2186" t="s">
        <v>35</v>
      </c>
      <c r="F2186">
        <v>46385</v>
      </c>
      <c r="G2186">
        <v>18127</v>
      </c>
      <c r="H2186" t="s">
        <v>149</v>
      </c>
      <c r="I2186" t="s">
        <v>150</v>
      </c>
      <c r="J2186">
        <v>18157</v>
      </c>
      <c r="K2186" t="s">
        <v>179</v>
      </c>
      <c r="L2186">
        <v>0</v>
      </c>
      <c r="M2186">
        <v>0</v>
      </c>
      <c r="N2186">
        <v>0</v>
      </c>
      <c r="O2186" s="3">
        <v>0</v>
      </c>
      <c r="P2186">
        <v>1</v>
      </c>
      <c r="Q2186">
        <v>1</v>
      </c>
      <c r="R2186" s="3">
        <v>0</v>
      </c>
      <c r="S2186" s="3">
        <v>1</v>
      </c>
      <c r="T2186" s="3">
        <v>1</v>
      </c>
      <c r="U2186" s="3">
        <v>0</v>
      </c>
      <c r="V2186" s="3">
        <v>1</v>
      </c>
      <c r="W2186" s="3">
        <v>1</v>
      </c>
      <c r="X2186" s="7">
        <f t="shared" si="136"/>
        <v>0</v>
      </c>
      <c r="Y2186" s="7">
        <f t="shared" si="137"/>
        <v>0</v>
      </c>
      <c r="Z2186" s="7">
        <f t="shared" si="138"/>
        <v>0</v>
      </c>
      <c r="AA2186" s="7">
        <f t="shared" si="139"/>
        <v>0</v>
      </c>
      <c r="AB2186">
        <v>0</v>
      </c>
      <c r="AC2186">
        <v>0</v>
      </c>
      <c r="AD2186">
        <v>0</v>
      </c>
      <c r="AE2186">
        <v>0</v>
      </c>
      <c r="AF2186">
        <v>5.5095098931634174</v>
      </c>
      <c r="AG2186">
        <v>5.5095098931634174</v>
      </c>
      <c r="AH2186">
        <v>0.26838432635534082</v>
      </c>
      <c r="AI2186">
        <v>1.2137681159420288</v>
      </c>
      <c r="AJ2186">
        <v>1.4821524422973698</v>
      </c>
      <c r="AK2186">
        <v>0</v>
      </c>
      <c r="AL2186">
        <v>5.5095098931634174</v>
      </c>
      <c r="AM2186">
        <v>5.5095098931634174</v>
      </c>
      <c r="AN2186">
        <v>0.26838432635534082</v>
      </c>
      <c r="AO2186">
        <v>1.2137681159420288</v>
      </c>
      <c r="AP2186">
        <v>1.4821524422973698</v>
      </c>
    </row>
    <row r="2187" spans="1:42" x14ac:dyDescent="0.3">
      <c r="A2187">
        <v>2209</v>
      </c>
      <c r="B2187" t="s">
        <v>32</v>
      </c>
      <c r="C2187" t="s">
        <v>151</v>
      </c>
      <c r="D2187" t="s">
        <v>152</v>
      </c>
      <c r="E2187" t="s">
        <v>35</v>
      </c>
      <c r="F2187">
        <v>47201</v>
      </c>
      <c r="G2187">
        <v>18005</v>
      </c>
      <c r="H2187" t="s">
        <v>153</v>
      </c>
      <c r="I2187" t="s">
        <v>154</v>
      </c>
      <c r="J2187">
        <v>0</v>
      </c>
      <c r="K2187">
        <v>0</v>
      </c>
      <c r="L2187">
        <v>0</v>
      </c>
      <c r="M2187">
        <v>0</v>
      </c>
      <c r="N2187">
        <v>0</v>
      </c>
      <c r="O2187" s="3">
        <v>0</v>
      </c>
      <c r="P2187">
        <v>0</v>
      </c>
      <c r="Q2187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7">
        <f t="shared" si="136"/>
        <v>0</v>
      </c>
      <c r="Y2187" s="7">
        <f t="shared" si="137"/>
        <v>0</v>
      </c>
      <c r="Z2187" s="7">
        <f t="shared" si="138"/>
        <v>0</v>
      </c>
      <c r="AA2187" s="7">
        <f t="shared" si="139"/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</row>
    <row r="2188" spans="1:42" x14ac:dyDescent="0.3">
      <c r="A2188">
        <v>2210</v>
      </c>
      <c r="B2188" t="s">
        <v>32</v>
      </c>
      <c r="C2188" t="s">
        <v>155</v>
      </c>
      <c r="D2188" t="s">
        <v>152</v>
      </c>
      <c r="E2188" t="s">
        <v>35</v>
      </c>
      <c r="F2188">
        <v>47246</v>
      </c>
      <c r="G2188">
        <v>18005</v>
      </c>
      <c r="H2188" t="s">
        <v>153</v>
      </c>
      <c r="I2188" t="s">
        <v>154</v>
      </c>
      <c r="J2188">
        <v>0</v>
      </c>
      <c r="K2188">
        <v>0</v>
      </c>
      <c r="L2188">
        <v>0</v>
      </c>
      <c r="M2188">
        <v>0</v>
      </c>
      <c r="N2188">
        <v>0</v>
      </c>
      <c r="O2188" s="3">
        <v>0</v>
      </c>
      <c r="P2188">
        <v>0</v>
      </c>
      <c r="Q2188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7">
        <f t="shared" si="136"/>
        <v>0</v>
      </c>
      <c r="Y2188" s="7">
        <f t="shared" si="137"/>
        <v>0</v>
      </c>
      <c r="Z2188" s="7">
        <f t="shared" si="138"/>
        <v>0</v>
      </c>
      <c r="AA2188" s="7">
        <f t="shared" si="139"/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</row>
    <row r="2189" spans="1:42" x14ac:dyDescent="0.3">
      <c r="A2189">
        <v>2211</v>
      </c>
      <c r="B2189" t="s">
        <v>32</v>
      </c>
      <c r="C2189" t="s">
        <v>156</v>
      </c>
      <c r="D2189" t="s">
        <v>152</v>
      </c>
      <c r="E2189" t="s">
        <v>35</v>
      </c>
      <c r="F2189">
        <v>46181</v>
      </c>
      <c r="G2189">
        <v>18081</v>
      </c>
      <c r="H2189" t="s">
        <v>157</v>
      </c>
      <c r="I2189" t="s">
        <v>158</v>
      </c>
      <c r="J2189">
        <v>18097</v>
      </c>
      <c r="K2189" t="s">
        <v>202</v>
      </c>
      <c r="L2189">
        <v>0</v>
      </c>
      <c r="M2189">
        <v>0</v>
      </c>
      <c r="N2189">
        <v>0</v>
      </c>
      <c r="O2189" s="3">
        <v>0</v>
      </c>
      <c r="P2189">
        <v>0</v>
      </c>
      <c r="Q2189">
        <v>0</v>
      </c>
      <c r="R2189" s="3">
        <v>0</v>
      </c>
      <c r="S2189" s="3">
        <v>1</v>
      </c>
      <c r="T2189" s="3">
        <v>1</v>
      </c>
      <c r="U2189" s="3">
        <v>0</v>
      </c>
      <c r="V2189" s="3">
        <v>1</v>
      </c>
      <c r="W2189" s="3">
        <v>1</v>
      </c>
      <c r="X2189" s="7">
        <f t="shared" si="136"/>
        <v>0</v>
      </c>
      <c r="Y2189" s="7">
        <f t="shared" si="137"/>
        <v>0</v>
      </c>
      <c r="Z2189" s="7">
        <f t="shared" si="138"/>
        <v>0</v>
      </c>
      <c r="AA2189" s="7">
        <f t="shared" si="139"/>
        <v>0</v>
      </c>
      <c r="AB2189">
        <v>0</v>
      </c>
      <c r="AC2189">
        <v>0</v>
      </c>
      <c r="AD2189">
        <v>0</v>
      </c>
      <c r="AE2189">
        <v>0</v>
      </c>
      <c r="AF2189">
        <v>19.379844961240309</v>
      </c>
      <c r="AG2189">
        <v>19.379844961240309</v>
      </c>
      <c r="AH2189">
        <v>0</v>
      </c>
      <c r="AI2189">
        <v>1.5114232929288989</v>
      </c>
      <c r="AJ2189">
        <v>1.5114232929288989</v>
      </c>
      <c r="AK2189">
        <v>0</v>
      </c>
      <c r="AL2189">
        <v>19.379844961240309</v>
      </c>
      <c r="AM2189">
        <v>19.379844961240309</v>
      </c>
      <c r="AN2189">
        <v>0</v>
      </c>
      <c r="AO2189">
        <v>1.5114232929288989</v>
      </c>
      <c r="AP2189">
        <v>1.5114232929288989</v>
      </c>
    </row>
    <row r="2190" spans="1:42" x14ac:dyDescent="0.3">
      <c r="A2190">
        <v>2212</v>
      </c>
      <c r="B2190" t="s">
        <v>32</v>
      </c>
      <c r="C2190" t="s">
        <v>159</v>
      </c>
      <c r="D2190" t="s">
        <v>152</v>
      </c>
      <c r="E2190" t="s">
        <v>35</v>
      </c>
      <c r="F2190">
        <v>46131</v>
      </c>
      <c r="G2190">
        <v>18081</v>
      </c>
      <c r="H2190" t="s">
        <v>157</v>
      </c>
      <c r="I2190" t="s">
        <v>158</v>
      </c>
      <c r="J2190">
        <v>18097</v>
      </c>
      <c r="K2190" t="s">
        <v>202</v>
      </c>
      <c r="L2190">
        <v>0</v>
      </c>
      <c r="M2190">
        <v>0</v>
      </c>
      <c r="N2190">
        <v>0</v>
      </c>
      <c r="O2190" s="3">
        <v>0</v>
      </c>
      <c r="P2190">
        <v>0</v>
      </c>
      <c r="Q2190">
        <v>0</v>
      </c>
      <c r="R2190" s="3">
        <v>0</v>
      </c>
      <c r="S2190" s="3">
        <v>1</v>
      </c>
      <c r="T2190" s="3">
        <v>1</v>
      </c>
      <c r="U2190" s="3">
        <v>0</v>
      </c>
      <c r="V2190" s="3">
        <v>1</v>
      </c>
      <c r="W2190" s="3">
        <v>1</v>
      </c>
      <c r="X2190" s="7">
        <f t="shared" si="136"/>
        <v>0</v>
      </c>
      <c r="Y2190" s="7">
        <f t="shared" si="137"/>
        <v>0</v>
      </c>
      <c r="Z2190" s="7">
        <f t="shared" si="138"/>
        <v>0</v>
      </c>
      <c r="AA2190" s="7">
        <f t="shared" si="139"/>
        <v>0</v>
      </c>
      <c r="AB2190">
        <v>0</v>
      </c>
      <c r="AC2190">
        <v>0</v>
      </c>
      <c r="AD2190">
        <v>0</v>
      </c>
      <c r="AE2190">
        <v>0</v>
      </c>
      <c r="AF2190">
        <v>19.379844961240309</v>
      </c>
      <c r="AG2190">
        <v>19.379844961240309</v>
      </c>
      <c r="AH2190">
        <v>0</v>
      </c>
      <c r="AI2190">
        <v>1.5114232929288989</v>
      </c>
      <c r="AJ2190">
        <v>1.5114232929288989</v>
      </c>
      <c r="AK2190">
        <v>0</v>
      </c>
      <c r="AL2190">
        <v>19.379844961240309</v>
      </c>
      <c r="AM2190">
        <v>19.379844961240309</v>
      </c>
      <c r="AN2190">
        <v>0</v>
      </c>
      <c r="AO2190">
        <v>1.5114232929288989</v>
      </c>
      <c r="AP2190">
        <v>1.5114232929288989</v>
      </c>
    </row>
    <row r="2191" spans="1:42" x14ac:dyDescent="0.3">
      <c r="A2191">
        <v>2213</v>
      </c>
      <c r="B2191" t="s">
        <v>32</v>
      </c>
      <c r="C2191" t="s">
        <v>71</v>
      </c>
      <c r="D2191" t="s">
        <v>152</v>
      </c>
      <c r="E2191" t="s">
        <v>160</v>
      </c>
      <c r="F2191">
        <v>47283</v>
      </c>
      <c r="G2191">
        <v>18031</v>
      </c>
      <c r="H2191" t="s">
        <v>73</v>
      </c>
      <c r="I2191" t="s">
        <v>74</v>
      </c>
      <c r="J2191">
        <v>0</v>
      </c>
      <c r="K2191">
        <v>0</v>
      </c>
      <c r="L2191">
        <v>0</v>
      </c>
      <c r="M2191">
        <v>0</v>
      </c>
      <c r="N2191">
        <v>0</v>
      </c>
      <c r="O2191" s="3">
        <v>0</v>
      </c>
      <c r="P2191">
        <v>0</v>
      </c>
      <c r="Q2191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7">
        <f t="shared" si="136"/>
        <v>0</v>
      </c>
      <c r="Y2191" s="7">
        <f t="shared" si="137"/>
        <v>0</v>
      </c>
      <c r="Z2191" s="7">
        <f t="shared" si="138"/>
        <v>0</v>
      </c>
      <c r="AA2191" s="7">
        <f t="shared" si="139"/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</row>
    <row r="2192" spans="1:42" x14ac:dyDescent="0.3">
      <c r="A2192">
        <v>2225</v>
      </c>
      <c r="B2192" t="s">
        <v>32</v>
      </c>
      <c r="C2192" t="s">
        <v>161</v>
      </c>
      <c r="D2192" t="s">
        <v>162</v>
      </c>
      <c r="E2192" t="s">
        <v>163</v>
      </c>
      <c r="F2192">
        <v>46992</v>
      </c>
      <c r="G2192">
        <v>18169</v>
      </c>
      <c r="H2192" t="s">
        <v>161</v>
      </c>
      <c r="I2192" t="s">
        <v>164</v>
      </c>
      <c r="J2192">
        <v>0</v>
      </c>
      <c r="K2192">
        <v>0</v>
      </c>
      <c r="L2192">
        <v>0</v>
      </c>
      <c r="M2192">
        <v>0</v>
      </c>
      <c r="N2192">
        <v>0</v>
      </c>
      <c r="O2192" s="3">
        <v>1</v>
      </c>
      <c r="P2192">
        <v>1</v>
      </c>
      <c r="Q2192">
        <v>1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7">
        <f t="shared" si="136"/>
        <v>0</v>
      </c>
      <c r="Y2192" s="7">
        <f t="shared" si="137"/>
        <v>0</v>
      </c>
      <c r="Z2192" s="7">
        <f t="shared" si="138"/>
        <v>1</v>
      </c>
      <c r="AA2192" s="7">
        <f t="shared" si="139"/>
        <v>0</v>
      </c>
      <c r="AB2192">
        <v>2.844176757220235</v>
      </c>
      <c r="AC2192">
        <v>0</v>
      </c>
      <c r="AD2192">
        <v>2.844176757220235</v>
      </c>
      <c r="AE2192">
        <v>0</v>
      </c>
      <c r="AF2192">
        <v>0</v>
      </c>
      <c r="AG2192">
        <v>0</v>
      </c>
      <c r="AH2192">
        <v>0.32878449974380075</v>
      </c>
      <c r="AI2192">
        <v>0</v>
      </c>
      <c r="AJ2192">
        <v>0.32878449974380075</v>
      </c>
      <c r="AK2192">
        <v>2.844176757220235</v>
      </c>
      <c r="AL2192">
        <v>0</v>
      </c>
      <c r="AM2192">
        <v>2.844176757220235</v>
      </c>
      <c r="AN2192">
        <v>3.1729612569640357</v>
      </c>
      <c r="AO2192">
        <v>0</v>
      </c>
      <c r="AP2192">
        <v>3.1729612569640357</v>
      </c>
    </row>
    <row r="2193" spans="1:42" x14ac:dyDescent="0.3">
      <c r="A2193">
        <v>2303</v>
      </c>
      <c r="B2193" t="s">
        <v>32</v>
      </c>
      <c r="C2193" t="s">
        <v>165</v>
      </c>
      <c r="D2193" t="s">
        <v>42</v>
      </c>
      <c r="E2193" t="s">
        <v>166</v>
      </c>
      <c r="F2193">
        <v>47933</v>
      </c>
      <c r="G2193">
        <v>18107</v>
      </c>
      <c r="H2193" t="s">
        <v>167</v>
      </c>
      <c r="I2193" t="s">
        <v>168</v>
      </c>
      <c r="J2193">
        <v>18097</v>
      </c>
      <c r="K2193" t="s">
        <v>202</v>
      </c>
      <c r="L2193">
        <v>0</v>
      </c>
      <c r="M2193">
        <v>0</v>
      </c>
      <c r="N2193">
        <v>0</v>
      </c>
      <c r="O2193" s="3">
        <v>1</v>
      </c>
      <c r="P2193">
        <v>0</v>
      </c>
      <c r="Q2193">
        <v>1</v>
      </c>
      <c r="R2193" s="3">
        <v>0</v>
      </c>
      <c r="S2193" s="3">
        <v>1</v>
      </c>
      <c r="T2193" s="3">
        <v>1</v>
      </c>
      <c r="U2193" s="3">
        <v>0</v>
      </c>
      <c r="V2193" s="3">
        <v>1</v>
      </c>
      <c r="W2193" s="3">
        <v>1</v>
      </c>
      <c r="X2193" s="7">
        <f t="shared" si="136"/>
        <v>0</v>
      </c>
      <c r="Y2193" s="7">
        <f t="shared" si="137"/>
        <v>0</v>
      </c>
      <c r="Z2193" s="7">
        <f t="shared" si="138"/>
        <v>1</v>
      </c>
      <c r="AA2193" s="7">
        <f t="shared" si="139"/>
        <v>0</v>
      </c>
      <c r="AB2193">
        <v>3.3849538800033847</v>
      </c>
      <c r="AC2193">
        <v>0</v>
      </c>
      <c r="AD2193">
        <v>3.3849538800033847</v>
      </c>
      <c r="AE2193">
        <v>0</v>
      </c>
      <c r="AF2193">
        <v>19.379844961240309</v>
      </c>
      <c r="AG2193">
        <v>19.379844961240309</v>
      </c>
      <c r="AH2193">
        <v>0.55441057718962039</v>
      </c>
      <c r="AI2193">
        <v>1.4969085584119752</v>
      </c>
      <c r="AJ2193">
        <v>2.0513191356015956</v>
      </c>
      <c r="AK2193">
        <v>3.3849538800033847</v>
      </c>
      <c r="AL2193">
        <v>19.379844961240309</v>
      </c>
      <c r="AM2193">
        <v>22.764798841243692</v>
      </c>
      <c r="AN2193">
        <v>3.9393644571930051</v>
      </c>
      <c r="AO2193">
        <v>1.4969085584119752</v>
      </c>
      <c r="AP2193">
        <v>5.4362730156049803</v>
      </c>
    </row>
    <row r="2194" spans="1:42" x14ac:dyDescent="0.3">
      <c r="A2194">
        <v>2304</v>
      </c>
      <c r="B2194" t="s">
        <v>32</v>
      </c>
      <c r="C2194" t="s">
        <v>169</v>
      </c>
      <c r="D2194" t="s">
        <v>42</v>
      </c>
      <c r="E2194" t="s">
        <v>35</v>
      </c>
      <c r="F2194">
        <v>47954</v>
      </c>
      <c r="G2194">
        <v>18107</v>
      </c>
      <c r="H2194" t="s">
        <v>167</v>
      </c>
      <c r="I2194" t="s">
        <v>168</v>
      </c>
      <c r="J2194">
        <v>18097</v>
      </c>
      <c r="K2194" t="s">
        <v>202</v>
      </c>
      <c r="L2194">
        <v>0</v>
      </c>
      <c r="M2194">
        <v>0</v>
      </c>
      <c r="N2194">
        <v>0</v>
      </c>
      <c r="O2194" s="3">
        <v>1</v>
      </c>
      <c r="P2194">
        <v>0</v>
      </c>
      <c r="Q2194">
        <v>1</v>
      </c>
      <c r="R2194" s="3">
        <v>0</v>
      </c>
      <c r="S2194" s="3">
        <v>1</v>
      </c>
      <c r="T2194" s="3">
        <v>1</v>
      </c>
      <c r="U2194" s="3">
        <v>0</v>
      </c>
      <c r="V2194" s="3">
        <v>1</v>
      </c>
      <c r="W2194" s="3">
        <v>1</v>
      </c>
      <c r="X2194" s="7">
        <f t="shared" si="136"/>
        <v>0</v>
      </c>
      <c r="Y2194" s="7">
        <f t="shared" si="137"/>
        <v>0</v>
      </c>
      <c r="Z2194" s="7">
        <f t="shared" si="138"/>
        <v>1</v>
      </c>
      <c r="AA2194" s="7">
        <f t="shared" si="139"/>
        <v>0</v>
      </c>
      <c r="AB2194">
        <v>3.3849538800033847</v>
      </c>
      <c r="AC2194">
        <v>0</v>
      </c>
      <c r="AD2194">
        <v>3.3849538800033847</v>
      </c>
      <c r="AE2194">
        <v>0</v>
      </c>
      <c r="AF2194">
        <v>19.379844961240309</v>
      </c>
      <c r="AG2194">
        <v>19.379844961240309</v>
      </c>
      <c r="AH2194">
        <v>0.55441057718962039</v>
      </c>
      <c r="AI2194">
        <v>1.4969085584119752</v>
      </c>
      <c r="AJ2194">
        <v>2.0513191356015956</v>
      </c>
      <c r="AK2194">
        <v>3.3849538800033847</v>
      </c>
      <c r="AL2194">
        <v>19.379844961240309</v>
      </c>
      <c r="AM2194">
        <v>22.764798841243692</v>
      </c>
      <c r="AN2194">
        <v>3.9393644571930051</v>
      </c>
      <c r="AO2194">
        <v>1.4969085584119752</v>
      </c>
      <c r="AP2194">
        <v>5.4362730156049803</v>
      </c>
    </row>
    <row r="2195" spans="1:42" x14ac:dyDescent="0.3">
      <c r="A2195">
        <v>2305</v>
      </c>
      <c r="B2195" t="s">
        <v>32</v>
      </c>
      <c r="C2195" t="s">
        <v>170</v>
      </c>
      <c r="D2195" t="s">
        <v>42</v>
      </c>
      <c r="E2195" t="s">
        <v>35</v>
      </c>
      <c r="F2195">
        <v>47933</v>
      </c>
      <c r="G2195">
        <v>18107</v>
      </c>
      <c r="H2195" t="s">
        <v>167</v>
      </c>
      <c r="I2195" t="s">
        <v>168</v>
      </c>
      <c r="J2195">
        <v>18097</v>
      </c>
      <c r="K2195" t="s">
        <v>202</v>
      </c>
      <c r="L2195">
        <v>0</v>
      </c>
      <c r="M2195">
        <v>0</v>
      </c>
      <c r="N2195">
        <v>0</v>
      </c>
      <c r="O2195" s="3">
        <v>1</v>
      </c>
      <c r="P2195">
        <v>0</v>
      </c>
      <c r="Q2195">
        <v>1</v>
      </c>
      <c r="R2195" s="3">
        <v>0</v>
      </c>
      <c r="S2195" s="3">
        <v>1</v>
      </c>
      <c r="T2195" s="3">
        <v>1</v>
      </c>
      <c r="U2195" s="3">
        <v>0</v>
      </c>
      <c r="V2195" s="3">
        <v>1</v>
      </c>
      <c r="W2195" s="3">
        <v>1</v>
      </c>
      <c r="X2195" s="7">
        <f t="shared" si="136"/>
        <v>0</v>
      </c>
      <c r="Y2195" s="7">
        <f t="shared" si="137"/>
        <v>0</v>
      </c>
      <c r="Z2195" s="7">
        <f t="shared" si="138"/>
        <v>1</v>
      </c>
      <c r="AA2195" s="7">
        <f t="shared" si="139"/>
        <v>0</v>
      </c>
      <c r="AB2195">
        <v>3.3849538800033847</v>
      </c>
      <c r="AC2195">
        <v>0</v>
      </c>
      <c r="AD2195">
        <v>3.3849538800033847</v>
      </c>
      <c r="AE2195">
        <v>0</v>
      </c>
      <c r="AF2195">
        <v>19.379844961240309</v>
      </c>
      <c r="AG2195">
        <v>19.379844961240309</v>
      </c>
      <c r="AH2195">
        <v>0.55441057718962039</v>
      </c>
      <c r="AI2195">
        <v>1.4969085584119752</v>
      </c>
      <c r="AJ2195">
        <v>2.0513191356015956</v>
      </c>
      <c r="AK2195">
        <v>3.3849538800033847</v>
      </c>
      <c r="AL2195">
        <v>19.379844961240309</v>
      </c>
      <c r="AM2195">
        <v>22.764798841243692</v>
      </c>
      <c r="AN2195">
        <v>3.9393644571930051</v>
      </c>
      <c r="AO2195">
        <v>1.4969085584119752</v>
      </c>
      <c r="AP2195">
        <v>5.4362730156049803</v>
      </c>
    </row>
    <row r="2196" spans="1:42" x14ac:dyDescent="0.3">
      <c r="A2196">
        <v>2306</v>
      </c>
      <c r="B2196" t="s">
        <v>32</v>
      </c>
      <c r="C2196" t="s">
        <v>171</v>
      </c>
      <c r="D2196" t="s">
        <v>172</v>
      </c>
      <c r="E2196" t="s">
        <v>35</v>
      </c>
      <c r="F2196">
        <v>47958</v>
      </c>
      <c r="G2196">
        <v>18045</v>
      </c>
      <c r="H2196" t="s">
        <v>173</v>
      </c>
      <c r="I2196" t="s">
        <v>174</v>
      </c>
      <c r="J2196">
        <v>18089</v>
      </c>
      <c r="K2196" t="s">
        <v>244</v>
      </c>
      <c r="L2196">
        <v>0</v>
      </c>
      <c r="M2196">
        <v>0</v>
      </c>
      <c r="N2196">
        <v>0</v>
      </c>
      <c r="O2196" s="3">
        <v>0</v>
      </c>
      <c r="P2196">
        <v>1</v>
      </c>
      <c r="Q2196">
        <v>1</v>
      </c>
      <c r="R2196" s="3">
        <v>0</v>
      </c>
      <c r="S2196" s="3">
        <v>1</v>
      </c>
      <c r="T2196" s="3">
        <v>1</v>
      </c>
      <c r="U2196" s="3">
        <v>0</v>
      </c>
      <c r="V2196" s="3">
        <v>1</v>
      </c>
      <c r="W2196" s="3">
        <v>1</v>
      </c>
      <c r="X2196" s="7">
        <f t="shared" si="136"/>
        <v>0</v>
      </c>
      <c r="Y2196" s="7">
        <f t="shared" si="137"/>
        <v>0</v>
      </c>
      <c r="Z2196" s="7">
        <f t="shared" si="138"/>
        <v>0</v>
      </c>
      <c r="AA2196" s="7">
        <f t="shared" si="139"/>
        <v>0</v>
      </c>
      <c r="AB2196">
        <v>0</v>
      </c>
      <c r="AC2196">
        <v>0</v>
      </c>
      <c r="AD2196">
        <v>0</v>
      </c>
      <c r="AE2196">
        <v>0</v>
      </c>
      <c r="AF2196">
        <v>6.761256988314126</v>
      </c>
      <c r="AG2196">
        <v>6.761256988314126</v>
      </c>
      <c r="AH2196">
        <v>0.93068511115341501</v>
      </c>
      <c r="AI2196">
        <v>2.1016561964591665</v>
      </c>
      <c r="AJ2196">
        <v>3.0323413076125809</v>
      </c>
      <c r="AK2196">
        <v>0</v>
      </c>
      <c r="AL2196">
        <v>6.761256988314126</v>
      </c>
      <c r="AM2196">
        <v>6.761256988314126</v>
      </c>
      <c r="AN2196">
        <v>0.93068511115341501</v>
      </c>
      <c r="AO2196">
        <v>2.1016561964591665</v>
      </c>
      <c r="AP2196">
        <v>3.0323413076125809</v>
      </c>
    </row>
    <row r="2197" spans="1:42" x14ac:dyDescent="0.3">
      <c r="A2197">
        <v>2307</v>
      </c>
      <c r="B2197" t="s">
        <v>32</v>
      </c>
      <c r="C2197" t="s">
        <v>175</v>
      </c>
      <c r="D2197" t="s">
        <v>42</v>
      </c>
      <c r="E2197" t="s">
        <v>176</v>
      </c>
      <c r="F2197">
        <v>47989</v>
      </c>
      <c r="G2197">
        <v>18107</v>
      </c>
      <c r="H2197" t="s">
        <v>167</v>
      </c>
      <c r="I2197" t="s">
        <v>168</v>
      </c>
      <c r="J2197">
        <v>18097</v>
      </c>
      <c r="K2197" t="s">
        <v>202</v>
      </c>
      <c r="L2197">
        <v>0</v>
      </c>
      <c r="M2197">
        <v>0</v>
      </c>
      <c r="N2197">
        <v>0</v>
      </c>
      <c r="O2197" s="3">
        <v>1</v>
      </c>
      <c r="P2197">
        <v>0</v>
      </c>
      <c r="Q2197">
        <v>1</v>
      </c>
      <c r="R2197" s="3">
        <v>0</v>
      </c>
      <c r="S2197" s="3">
        <v>1</v>
      </c>
      <c r="T2197" s="3">
        <v>1</v>
      </c>
      <c r="U2197" s="3">
        <v>0</v>
      </c>
      <c r="V2197" s="3">
        <v>1</v>
      </c>
      <c r="W2197" s="3">
        <v>1</v>
      </c>
      <c r="X2197" s="7">
        <f t="shared" si="136"/>
        <v>0</v>
      </c>
      <c r="Y2197" s="7">
        <f t="shared" si="137"/>
        <v>0</v>
      </c>
      <c r="Z2197" s="7">
        <f t="shared" si="138"/>
        <v>1</v>
      </c>
      <c r="AA2197" s="7">
        <f t="shared" si="139"/>
        <v>0</v>
      </c>
      <c r="AB2197">
        <v>3.3849538800033847</v>
      </c>
      <c r="AC2197">
        <v>0</v>
      </c>
      <c r="AD2197">
        <v>3.3849538800033847</v>
      </c>
      <c r="AE2197">
        <v>0</v>
      </c>
      <c r="AF2197">
        <v>19.379844961240309</v>
      </c>
      <c r="AG2197">
        <v>19.379844961240309</v>
      </c>
      <c r="AH2197">
        <v>0.55441057718962039</v>
      </c>
      <c r="AI2197">
        <v>1.4969085584119752</v>
      </c>
      <c r="AJ2197">
        <v>2.0513191356015956</v>
      </c>
      <c r="AK2197">
        <v>3.3849538800033847</v>
      </c>
      <c r="AL2197">
        <v>19.379844961240309</v>
      </c>
      <c r="AM2197">
        <v>22.764798841243692</v>
      </c>
      <c r="AN2197">
        <v>3.9393644571930051</v>
      </c>
      <c r="AO2197">
        <v>1.4969085584119752</v>
      </c>
      <c r="AP2197">
        <v>5.4362730156049803</v>
      </c>
    </row>
    <row r="2198" spans="1:42" x14ac:dyDescent="0.3">
      <c r="A2198">
        <v>2308</v>
      </c>
      <c r="B2198" t="s">
        <v>32</v>
      </c>
      <c r="C2198" t="s">
        <v>177</v>
      </c>
      <c r="D2198" t="s">
        <v>172</v>
      </c>
      <c r="E2198" t="s">
        <v>35</v>
      </c>
      <c r="F2198">
        <v>47901</v>
      </c>
      <c r="G2198">
        <v>18157</v>
      </c>
      <c r="H2198" t="s">
        <v>178</v>
      </c>
      <c r="I2198" t="s">
        <v>179</v>
      </c>
      <c r="J2198">
        <v>0</v>
      </c>
      <c r="K2198">
        <v>0</v>
      </c>
      <c r="L2198">
        <v>0</v>
      </c>
      <c r="M2198">
        <v>0</v>
      </c>
      <c r="N2198">
        <v>0</v>
      </c>
      <c r="O2198" s="3">
        <v>0</v>
      </c>
      <c r="P2198">
        <v>1</v>
      </c>
      <c r="Q2198">
        <v>1</v>
      </c>
      <c r="R2198" s="3">
        <v>1</v>
      </c>
      <c r="S2198" s="3">
        <v>0</v>
      </c>
      <c r="T2198" s="3">
        <v>1</v>
      </c>
      <c r="U2198" s="3">
        <v>1</v>
      </c>
      <c r="V2198" s="3">
        <v>0</v>
      </c>
      <c r="W2198" s="3">
        <v>1</v>
      </c>
      <c r="X2198" s="7">
        <f t="shared" si="136"/>
        <v>0</v>
      </c>
      <c r="Y2198" s="7">
        <f t="shared" si="137"/>
        <v>7.6348547717842319</v>
      </c>
      <c r="Z2198" s="7">
        <f t="shared" si="138"/>
        <v>0</v>
      </c>
      <c r="AA2198" s="7">
        <f t="shared" si="139"/>
        <v>0</v>
      </c>
      <c r="AB2198">
        <v>0</v>
      </c>
      <c r="AC2198">
        <v>7.6348547717842319</v>
      </c>
      <c r="AD2198">
        <v>7.6348547717842319</v>
      </c>
      <c r="AE2198">
        <v>0</v>
      </c>
      <c r="AF2198">
        <v>0</v>
      </c>
      <c r="AG2198">
        <v>0</v>
      </c>
      <c r="AH2198">
        <v>0.42425455581897908</v>
      </c>
      <c r="AI2198">
        <v>0</v>
      </c>
      <c r="AJ2198">
        <v>0.42425455581897908</v>
      </c>
      <c r="AK2198">
        <v>0</v>
      </c>
      <c r="AL2198">
        <v>7.6348547717842319</v>
      </c>
      <c r="AM2198">
        <v>7.6348547717842319</v>
      </c>
      <c r="AN2198">
        <v>0.42425455581897908</v>
      </c>
      <c r="AO2198">
        <v>7.6348547717842319</v>
      </c>
      <c r="AP2198">
        <v>8.0591093276032115</v>
      </c>
    </row>
    <row r="2199" spans="1:42" x14ac:dyDescent="0.3">
      <c r="A2199">
        <v>2309</v>
      </c>
      <c r="B2199" t="s">
        <v>32</v>
      </c>
      <c r="C2199" t="s">
        <v>180</v>
      </c>
      <c r="D2199" t="s">
        <v>172</v>
      </c>
      <c r="E2199" t="s">
        <v>35</v>
      </c>
      <c r="F2199">
        <v>47952</v>
      </c>
      <c r="G2199">
        <v>18045</v>
      </c>
      <c r="H2199" t="s">
        <v>173</v>
      </c>
      <c r="I2199" t="s">
        <v>174</v>
      </c>
      <c r="J2199">
        <v>18089</v>
      </c>
      <c r="K2199" t="s">
        <v>244</v>
      </c>
      <c r="L2199">
        <v>0</v>
      </c>
      <c r="M2199">
        <v>0</v>
      </c>
      <c r="N2199">
        <v>0</v>
      </c>
      <c r="O2199" s="3">
        <v>0</v>
      </c>
      <c r="P2199">
        <v>1</v>
      </c>
      <c r="Q2199">
        <v>1</v>
      </c>
      <c r="R2199" s="3">
        <v>0</v>
      </c>
      <c r="S2199" s="3">
        <v>1</v>
      </c>
      <c r="T2199" s="3">
        <v>1</v>
      </c>
      <c r="U2199" s="3">
        <v>0</v>
      </c>
      <c r="V2199" s="3">
        <v>1</v>
      </c>
      <c r="W2199" s="3">
        <v>1</v>
      </c>
      <c r="X2199" s="7">
        <f t="shared" si="136"/>
        <v>0</v>
      </c>
      <c r="Y2199" s="7">
        <f t="shared" si="137"/>
        <v>0</v>
      </c>
      <c r="Z2199" s="7">
        <f t="shared" si="138"/>
        <v>0</v>
      </c>
      <c r="AA2199" s="7">
        <f t="shared" si="139"/>
        <v>0</v>
      </c>
      <c r="AB2199">
        <v>0</v>
      </c>
      <c r="AC2199">
        <v>0</v>
      </c>
      <c r="AD2199">
        <v>0</v>
      </c>
      <c r="AE2199">
        <v>0</v>
      </c>
      <c r="AF2199">
        <v>6.761256988314126</v>
      </c>
      <c r="AG2199">
        <v>6.761256988314126</v>
      </c>
      <c r="AH2199">
        <v>0.93068511115341501</v>
      </c>
      <c r="AI2199">
        <v>2.1016561964591665</v>
      </c>
      <c r="AJ2199">
        <v>3.0323413076125809</v>
      </c>
      <c r="AK2199">
        <v>0</v>
      </c>
      <c r="AL2199">
        <v>6.761256988314126</v>
      </c>
      <c r="AM2199">
        <v>6.761256988314126</v>
      </c>
      <c r="AN2199">
        <v>0.93068511115341501</v>
      </c>
      <c r="AO2199">
        <v>2.1016561964591665</v>
      </c>
      <c r="AP2199">
        <v>3.0323413076125809</v>
      </c>
    </row>
    <row r="2200" spans="1:42" x14ac:dyDescent="0.3">
      <c r="A2200">
        <v>2463</v>
      </c>
      <c r="B2200" t="s">
        <v>32</v>
      </c>
      <c r="C2200" t="s">
        <v>177</v>
      </c>
      <c r="D2200" t="s">
        <v>181</v>
      </c>
      <c r="E2200" t="s">
        <v>182</v>
      </c>
      <c r="F2200">
        <v>47904</v>
      </c>
      <c r="G2200">
        <v>18157</v>
      </c>
      <c r="H2200" t="s">
        <v>178</v>
      </c>
      <c r="I2200" t="s">
        <v>179</v>
      </c>
      <c r="J2200">
        <v>0</v>
      </c>
      <c r="K2200">
        <v>0</v>
      </c>
      <c r="L2200">
        <v>0</v>
      </c>
      <c r="M2200">
        <v>0</v>
      </c>
      <c r="N2200">
        <v>0</v>
      </c>
      <c r="O2200" s="3">
        <v>0</v>
      </c>
      <c r="P2200">
        <v>1</v>
      </c>
      <c r="Q2200">
        <v>1</v>
      </c>
      <c r="R2200" s="3">
        <v>1</v>
      </c>
      <c r="S2200" s="3">
        <v>0</v>
      </c>
      <c r="T2200" s="3">
        <v>1</v>
      </c>
      <c r="U2200" s="3">
        <v>1</v>
      </c>
      <c r="V2200" s="3">
        <v>0</v>
      </c>
      <c r="W2200" s="3">
        <v>1</v>
      </c>
      <c r="X2200" s="7">
        <f t="shared" si="136"/>
        <v>0</v>
      </c>
      <c r="Y2200" s="7">
        <f t="shared" si="137"/>
        <v>7.6348547717842319</v>
      </c>
      <c r="Z2200" s="7">
        <f t="shared" si="138"/>
        <v>0</v>
      </c>
      <c r="AA2200" s="7">
        <f t="shared" si="139"/>
        <v>0</v>
      </c>
      <c r="AB2200">
        <v>0</v>
      </c>
      <c r="AC2200">
        <v>7.6348547717842319</v>
      </c>
      <c r="AD2200">
        <v>7.6348547717842319</v>
      </c>
      <c r="AE2200">
        <v>0</v>
      </c>
      <c r="AF2200">
        <v>0</v>
      </c>
      <c r="AG2200">
        <v>0</v>
      </c>
      <c r="AH2200">
        <v>0.42425455581897908</v>
      </c>
      <c r="AI2200">
        <v>0</v>
      </c>
      <c r="AJ2200">
        <v>0.42425455581897908</v>
      </c>
      <c r="AK2200">
        <v>0</v>
      </c>
      <c r="AL2200">
        <v>7.6348547717842319</v>
      </c>
      <c r="AM2200">
        <v>7.6348547717842319</v>
      </c>
      <c r="AN2200">
        <v>0.42425455581897908</v>
      </c>
      <c r="AO2200">
        <v>7.6348547717842319</v>
      </c>
      <c r="AP2200">
        <v>8.0591093276032115</v>
      </c>
    </row>
    <row r="2201" spans="1:42" x14ac:dyDescent="0.3">
      <c r="A2201">
        <v>2506</v>
      </c>
      <c r="B2201" t="s">
        <v>32</v>
      </c>
      <c r="C2201" t="s">
        <v>161</v>
      </c>
      <c r="D2201" t="s">
        <v>162</v>
      </c>
      <c r="E2201" t="s">
        <v>183</v>
      </c>
      <c r="F2201">
        <v>46992</v>
      </c>
      <c r="G2201">
        <v>18169</v>
      </c>
      <c r="H2201" t="s">
        <v>161</v>
      </c>
      <c r="I2201" t="s">
        <v>164</v>
      </c>
      <c r="J2201">
        <v>0</v>
      </c>
      <c r="K2201">
        <v>0</v>
      </c>
      <c r="L2201">
        <v>0</v>
      </c>
      <c r="M2201">
        <v>0</v>
      </c>
      <c r="N2201">
        <v>0</v>
      </c>
      <c r="O2201" s="3">
        <v>1</v>
      </c>
      <c r="P2201">
        <v>0</v>
      </c>
      <c r="Q2201">
        <v>1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7">
        <f t="shared" si="136"/>
        <v>0</v>
      </c>
      <c r="Y2201" s="7">
        <f t="shared" si="137"/>
        <v>0</v>
      </c>
      <c r="Z2201" s="7">
        <f t="shared" si="138"/>
        <v>1</v>
      </c>
      <c r="AA2201" s="7">
        <f t="shared" si="139"/>
        <v>0</v>
      </c>
      <c r="AB2201">
        <v>2.844176757220235</v>
      </c>
      <c r="AC2201">
        <v>0</v>
      </c>
      <c r="AD2201">
        <v>2.844176757220235</v>
      </c>
      <c r="AE2201">
        <v>0</v>
      </c>
      <c r="AF2201">
        <v>0</v>
      </c>
      <c r="AG2201">
        <v>0</v>
      </c>
      <c r="AH2201">
        <v>0.32878449974380075</v>
      </c>
      <c r="AI2201">
        <v>0</v>
      </c>
      <c r="AJ2201">
        <v>0.32878449974380075</v>
      </c>
      <c r="AK2201">
        <v>2.844176757220235</v>
      </c>
      <c r="AL2201">
        <v>0</v>
      </c>
      <c r="AM2201">
        <v>2.844176757220235</v>
      </c>
      <c r="AN2201">
        <v>3.1729612569640357</v>
      </c>
      <c r="AO2201">
        <v>0</v>
      </c>
      <c r="AP2201">
        <v>3.1729612569640357</v>
      </c>
    </row>
    <row r="2202" spans="1:42" x14ac:dyDescent="0.3">
      <c r="A2202">
        <v>2512</v>
      </c>
      <c r="B2202" t="s">
        <v>32</v>
      </c>
      <c r="C2202" t="s">
        <v>161</v>
      </c>
      <c r="D2202" t="s">
        <v>162</v>
      </c>
      <c r="E2202" t="s">
        <v>184</v>
      </c>
      <c r="F2202">
        <v>46992</v>
      </c>
      <c r="G2202">
        <v>18169</v>
      </c>
      <c r="H2202" t="s">
        <v>161</v>
      </c>
      <c r="I2202" t="s">
        <v>164</v>
      </c>
      <c r="J2202">
        <v>0</v>
      </c>
      <c r="K2202">
        <v>0</v>
      </c>
      <c r="L2202">
        <v>0</v>
      </c>
      <c r="M2202">
        <v>0</v>
      </c>
      <c r="N2202">
        <v>0</v>
      </c>
      <c r="O2202" s="3">
        <v>1</v>
      </c>
      <c r="P2202">
        <v>0</v>
      </c>
      <c r="Q2202">
        <v>1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7">
        <f t="shared" si="136"/>
        <v>0</v>
      </c>
      <c r="Y2202" s="7">
        <f t="shared" si="137"/>
        <v>0</v>
      </c>
      <c r="Z2202" s="7">
        <f t="shared" si="138"/>
        <v>1</v>
      </c>
      <c r="AA2202" s="7">
        <f t="shared" si="139"/>
        <v>0</v>
      </c>
      <c r="AB2202">
        <v>2.844176757220235</v>
      </c>
      <c r="AC2202">
        <v>0</v>
      </c>
      <c r="AD2202">
        <v>2.844176757220235</v>
      </c>
      <c r="AE2202">
        <v>0</v>
      </c>
      <c r="AF2202">
        <v>0</v>
      </c>
      <c r="AG2202">
        <v>0</v>
      </c>
      <c r="AH2202">
        <v>0.32878449974380075</v>
      </c>
      <c r="AI2202">
        <v>0</v>
      </c>
      <c r="AJ2202">
        <v>0.32878449974380075</v>
      </c>
      <c r="AK2202">
        <v>2.844176757220235</v>
      </c>
      <c r="AL2202">
        <v>0</v>
      </c>
      <c r="AM2202">
        <v>2.844176757220235</v>
      </c>
      <c r="AN2202">
        <v>3.1729612569640357</v>
      </c>
      <c r="AO2202">
        <v>0</v>
      </c>
      <c r="AP2202">
        <v>3.1729612569640357</v>
      </c>
    </row>
    <row r="2203" spans="1:42" x14ac:dyDescent="0.3">
      <c r="A2203">
        <v>2554</v>
      </c>
      <c r="B2203" t="s">
        <v>32</v>
      </c>
      <c r="C2203" t="s">
        <v>185</v>
      </c>
      <c r="D2203" t="s">
        <v>186</v>
      </c>
      <c r="E2203" t="s">
        <v>35</v>
      </c>
      <c r="F2203">
        <v>46794</v>
      </c>
      <c r="G2203">
        <v>18113</v>
      </c>
      <c r="H2203" t="s">
        <v>187</v>
      </c>
      <c r="I2203" t="s">
        <v>188</v>
      </c>
      <c r="J2203">
        <v>0</v>
      </c>
      <c r="K2203">
        <v>0</v>
      </c>
      <c r="L2203">
        <v>0</v>
      </c>
      <c r="M2203">
        <v>0</v>
      </c>
      <c r="N2203">
        <v>0</v>
      </c>
      <c r="O2203" s="3">
        <v>0</v>
      </c>
      <c r="P2203">
        <v>0</v>
      </c>
      <c r="Q220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7">
        <f t="shared" si="136"/>
        <v>0</v>
      </c>
      <c r="Y2203" s="7">
        <f t="shared" si="137"/>
        <v>0</v>
      </c>
      <c r="Z2203" s="7">
        <f t="shared" si="138"/>
        <v>0</v>
      </c>
      <c r="AA2203" s="7">
        <f t="shared" si="139"/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</row>
    <row r="2204" spans="1:42" x14ac:dyDescent="0.3">
      <c r="A2204">
        <v>2557</v>
      </c>
      <c r="B2204" t="s">
        <v>32</v>
      </c>
      <c r="C2204" t="s">
        <v>189</v>
      </c>
      <c r="D2204" t="s">
        <v>186</v>
      </c>
      <c r="E2204" t="s">
        <v>35</v>
      </c>
      <c r="F2204">
        <v>46945</v>
      </c>
      <c r="G2204">
        <v>18049</v>
      </c>
      <c r="H2204" t="s">
        <v>132</v>
      </c>
      <c r="I2204" t="s">
        <v>133</v>
      </c>
      <c r="J2204">
        <v>0</v>
      </c>
      <c r="K2204">
        <v>0</v>
      </c>
      <c r="L2204">
        <v>0</v>
      </c>
      <c r="M2204">
        <v>0</v>
      </c>
      <c r="N2204">
        <v>0</v>
      </c>
      <c r="O2204" s="3">
        <v>0</v>
      </c>
      <c r="P2204">
        <v>1</v>
      </c>
      <c r="Q2204">
        <v>1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7">
        <f t="shared" si="136"/>
        <v>0</v>
      </c>
      <c r="Y2204" s="7">
        <f t="shared" si="137"/>
        <v>0</v>
      </c>
      <c r="Z2204" s="7">
        <f t="shared" si="138"/>
        <v>0</v>
      </c>
      <c r="AA2204" s="7">
        <f t="shared" si="139"/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0.96031938712200904</v>
      </c>
      <c r="AI2204">
        <v>0</v>
      </c>
      <c r="AJ2204">
        <v>0.96031938712200904</v>
      </c>
      <c r="AK2204">
        <v>0</v>
      </c>
      <c r="AL2204">
        <v>0</v>
      </c>
      <c r="AM2204">
        <v>0</v>
      </c>
      <c r="AN2204">
        <v>0.96031938712200904</v>
      </c>
      <c r="AO2204">
        <v>0</v>
      </c>
      <c r="AP2204">
        <v>0.96031938712200904</v>
      </c>
    </row>
    <row r="2205" spans="1:42" x14ac:dyDescent="0.3">
      <c r="A2205">
        <v>2571</v>
      </c>
      <c r="B2205" t="s">
        <v>32</v>
      </c>
      <c r="C2205" t="s">
        <v>190</v>
      </c>
      <c r="D2205" t="s">
        <v>191</v>
      </c>
      <c r="E2205" t="s">
        <v>35</v>
      </c>
      <c r="F2205">
        <v>46911</v>
      </c>
      <c r="G2205">
        <v>18103</v>
      </c>
      <c r="H2205" t="s">
        <v>192</v>
      </c>
      <c r="I2205" t="s">
        <v>193</v>
      </c>
      <c r="J2205">
        <v>0</v>
      </c>
      <c r="K2205">
        <v>0</v>
      </c>
      <c r="L2205">
        <v>0</v>
      </c>
      <c r="M2205">
        <v>0</v>
      </c>
      <c r="N2205">
        <v>0</v>
      </c>
      <c r="O2205" s="3">
        <v>0</v>
      </c>
      <c r="P2205">
        <v>1</v>
      </c>
      <c r="Q2205">
        <v>1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7">
        <f t="shared" si="136"/>
        <v>0</v>
      </c>
      <c r="Y2205" s="7">
        <f t="shared" si="137"/>
        <v>0</v>
      </c>
      <c r="Z2205" s="7">
        <f t="shared" si="138"/>
        <v>0</v>
      </c>
      <c r="AA2205" s="7">
        <f t="shared" si="139"/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1.6271488862329604</v>
      </c>
      <c r="AI2205">
        <v>0</v>
      </c>
      <c r="AJ2205">
        <v>1.6271488862329604</v>
      </c>
      <c r="AK2205">
        <v>0</v>
      </c>
      <c r="AL2205">
        <v>0</v>
      </c>
      <c r="AM2205">
        <v>0</v>
      </c>
      <c r="AN2205">
        <v>1.6271488862329604</v>
      </c>
      <c r="AO2205">
        <v>0</v>
      </c>
      <c r="AP2205">
        <v>1.6271488862329604</v>
      </c>
    </row>
    <row r="2206" spans="1:42" x14ac:dyDescent="0.3">
      <c r="A2206">
        <v>2573</v>
      </c>
      <c r="B2206" t="s">
        <v>32</v>
      </c>
      <c r="C2206" t="s">
        <v>194</v>
      </c>
      <c r="D2206" t="s">
        <v>195</v>
      </c>
      <c r="E2206" t="s">
        <v>35</v>
      </c>
      <c r="F2206">
        <v>47001</v>
      </c>
      <c r="G2206">
        <v>18029</v>
      </c>
      <c r="H2206" t="s">
        <v>196</v>
      </c>
      <c r="I2206" t="s">
        <v>197</v>
      </c>
      <c r="J2206">
        <v>0</v>
      </c>
      <c r="K2206">
        <v>0</v>
      </c>
      <c r="L2206">
        <v>0</v>
      </c>
      <c r="M2206">
        <v>0</v>
      </c>
      <c r="N2206">
        <v>0</v>
      </c>
      <c r="O2206" s="3">
        <v>0</v>
      </c>
      <c r="P2206">
        <v>0</v>
      </c>
      <c r="Q2206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7">
        <f t="shared" si="136"/>
        <v>0</v>
      </c>
      <c r="Y2206" s="7">
        <f t="shared" si="137"/>
        <v>0</v>
      </c>
      <c r="Z2206" s="7">
        <f t="shared" si="138"/>
        <v>0</v>
      </c>
      <c r="AA2206" s="7">
        <f t="shared" si="139"/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</row>
    <row r="2207" spans="1:42" x14ac:dyDescent="0.3">
      <c r="A2207">
        <v>2574</v>
      </c>
      <c r="B2207" t="s">
        <v>32</v>
      </c>
      <c r="C2207" t="s">
        <v>199</v>
      </c>
      <c r="D2207" t="s">
        <v>200</v>
      </c>
      <c r="E2207" t="s">
        <v>35</v>
      </c>
      <c r="F2207">
        <v>46107</v>
      </c>
      <c r="G2207">
        <v>18097</v>
      </c>
      <c r="H2207" t="s">
        <v>201</v>
      </c>
      <c r="I2207" t="s">
        <v>202</v>
      </c>
      <c r="J2207">
        <v>0</v>
      </c>
      <c r="K2207">
        <v>0</v>
      </c>
      <c r="L2207">
        <v>0</v>
      </c>
      <c r="M2207">
        <v>0</v>
      </c>
      <c r="N2207">
        <v>0</v>
      </c>
      <c r="O2207" s="3">
        <v>0</v>
      </c>
      <c r="P2207">
        <v>0</v>
      </c>
      <c r="Q2207">
        <v>0</v>
      </c>
      <c r="R2207" s="3">
        <v>1</v>
      </c>
      <c r="S2207" s="3">
        <v>0</v>
      </c>
      <c r="T2207" s="3">
        <v>1</v>
      </c>
      <c r="U2207" s="3">
        <v>1</v>
      </c>
      <c r="V2207" s="3">
        <v>0</v>
      </c>
      <c r="W2207" s="3">
        <v>1</v>
      </c>
      <c r="X2207" s="7">
        <f t="shared" si="136"/>
        <v>0</v>
      </c>
      <c r="Y2207" s="7">
        <f t="shared" si="137"/>
        <v>29.223591730125282</v>
      </c>
      <c r="Z2207" s="7">
        <f t="shared" si="138"/>
        <v>0</v>
      </c>
      <c r="AA2207" s="7">
        <f t="shared" si="139"/>
        <v>0</v>
      </c>
      <c r="AB2207">
        <v>0</v>
      </c>
      <c r="AC2207">
        <v>29.223591730125282</v>
      </c>
      <c r="AD2207">
        <v>29.223591730125282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29.223591730125282</v>
      </c>
      <c r="AM2207">
        <v>29.223591730125282</v>
      </c>
      <c r="AN2207">
        <v>0</v>
      </c>
      <c r="AO2207">
        <v>29.223591730125282</v>
      </c>
      <c r="AP2207">
        <v>29.223591730125282</v>
      </c>
    </row>
    <row r="2208" spans="1:42" x14ac:dyDescent="0.3">
      <c r="A2208">
        <v>2575</v>
      </c>
      <c r="B2208" t="s">
        <v>32</v>
      </c>
      <c r="C2208" t="s">
        <v>203</v>
      </c>
      <c r="D2208" t="s">
        <v>204</v>
      </c>
      <c r="E2208" t="s">
        <v>35</v>
      </c>
      <c r="F2208">
        <v>47324</v>
      </c>
      <c r="G2208">
        <v>18177</v>
      </c>
      <c r="H2208" t="s">
        <v>95</v>
      </c>
      <c r="I2208" t="s">
        <v>96</v>
      </c>
      <c r="J2208">
        <v>0</v>
      </c>
      <c r="K2208">
        <v>0</v>
      </c>
      <c r="L2208">
        <v>0</v>
      </c>
      <c r="M2208">
        <v>0</v>
      </c>
      <c r="N2208">
        <v>0</v>
      </c>
      <c r="O2208" s="3">
        <v>0</v>
      </c>
      <c r="P2208">
        <v>1</v>
      </c>
      <c r="Q2208">
        <v>1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7">
        <f t="shared" si="136"/>
        <v>0</v>
      </c>
      <c r="Y2208" s="7">
        <f t="shared" si="137"/>
        <v>0</v>
      </c>
      <c r="Z2208" s="7">
        <f t="shared" si="138"/>
        <v>0</v>
      </c>
      <c r="AA2208" s="7">
        <f t="shared" si="139"/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1.6171260113101795</v>
      </c>
      <c r="AI2208">
        <v>0</v>
      </c>
      <c r="AJ2208">
        <v>1.6171260113101795</v>
      </c>
      <c r="AK2208">
        <v>0</v>
      </c>
      <c r="AL2208">
        <v>0</v>
      </c>
      <c r="AM2208">
        <v>0</v>
      </c>
      <c r="AN2208">
        <v>1.6171260113101795</v>
      </c>
      <c r="AO2208">
        <v>0</v>
      </c>
      <c r="AP2208">
        <v>1.6171260113101795</v>
      </c>
    </row>
    <row r="2209" spans="1:42" x14ac:dyDescent="0.3">
      <c r="A2209">
        <v>2576</v>
      </c>
      <c r="B2209" t="s">
        <v>32</v>
      </c>
      <c r="C2209" t="s">
        <v>205</v>
      </c>
      <c r="D2209" t="s">
        <v>204</v>
      </c>
      <c r="E2209" t="s">
        <v>35</v>
      </c>
      <c r="F2209">
        <v>46506</v>
      </c>
      <c r="G2209">
        <v>18099</v>
      </c>
      <c r="H2209" t="s">
        <v>129</v>
      </c>
      <c r="I2209" t="s">
        <v>130</v>
      </c>
      <c r="J2209">
        <v>0</v>
      </c>
      <c r="K2209">
        <v>0</v>
      </c>
      <c r="L2209">
        <v>0</v>
      </c>
      <c r="M2209">
        <v>0</v>
      </c>
      <c r="N2209">
        <v>0</v>
      </c>
      <c r="O2209" s="3">
        <v>0</v>
      </c>
      <c r="P2209">
        <v>1</v>
      </c>
      <c r="Q2209">
        <v>1</v>
      </c>
      <c r="R2209" s="3">
        <v>0</v>
      </c>
      <c r="S2209" s="3">
        <v>0</v>
      </c>
      <c r="T2209" s="3">
        <v>0</v>
      </c>
      <c r="U2209" s="3">
        <v>0</v>
      </c>
      <c r="V2209" s="3">
        <v>1</v>
      </c>
      <c r="W2209" s="3">
        <v>1</v>
      </c>
      <c r="X2209" s="7">
        <f t="shared" si="136"/>
        <v>0</v>
      </c>
      <c r="Y2209" s="7">
        <f t="shared" si="137"/>
        <v>0</v>
      </c>
      <c r="Z2209" s="7">
        <f t="shared" si="138"/>
        <v>0</v>
      </c>
      <c r="AA2209" s="7">
        <f t="shared" si="139"/>
        <v>0</v>
      </c>
      <c r="AB2209">
        <v>0</v>
      </c>
      <c r="AC2209">
        <v>0</v>
      </c>
      <c r="AD2209">
        <v>0</v>
      </c>
      <c r="AE2209">
        <v>3.3271780539335563</v>
      </c>
      <c r="AF2209">
        <v>0</v>
      </c>
      <c r="AG2209">
        <v>3.3271780539335563</v>
      </c>
      <c r="AH2209">
        <v>0.64069224913129674</v>
      </c>
      <c r="AI2209">
        <v>0</v>
      </c>
      <c r="AJ2209">
        <v>0.64069224913129674</v>
      </c>
      <c r="AK2209">
        <v>3.3271780539335563</v>
      </c>
      <c r="AL2209">
        <v>0</v>
      </c>
      <c r="AM2209">
        <v>3.3271780539335563</v>
      </c>
      <c r="AN2209">
        <v>0.64069224913129674</v>
      </c>
      <c r="AO2209">
        <v>0</v>
      </c>
      <c r="AP2209">
        <v>0.64069224913129674</v>
      </c>
    </row>
    <row r="2210" spans="1:42" x14ac:dyDescent="0.3">
      <c r="A2210">
        <v>2577</v>
      </c>
      <c r="B2210" t="s">
        <v>32</v>
      </c>
      <c r="C2210" t="s">
        <v>206</v>
      </c>
      <c r="D2210" t="s">
        <v>42</v>
      </c>
      <c r="E2210" t="s">
        <v>35</v>
      </c>
      <c r="F2210">
        <v>47838</v>
      </c>
      <c r="G2210">
        <v>18153</v>
      </c>
      <c r="H2210" t="s">
        <v>207</v>
      </c>
      <c r="I2210" t="s">
        <v>208</v>
      </c>
      <c r="J2210">
        <v>0</v>
      </c>
      <c r="K2210">
        <v>0</v>
      </c>
      <c r="L2210">
        <v>0</v>
      </c>
      <c r="M2210">
        <v>0</v>
      </c>
      <c r="N2210">
        <v>0</v>
      </c>
      <c r="O2210" s="3">
        <v>0</v>
      </c>
      <c r="P2210">
        <v>0</v>
      </c>
      <c r="Q2210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7">
        <f t="shared" si="136"/>
        <v>0</v>
      </c>
      <c r="Y2210" s="7">
        <f t="shared" si="137"/>
        <v>0</v>
      </c>
      <c r="Z2210" s="7">
        <f t="shared" si="138"/>
        <v>0</v>
      </c>
      <c r="AA2210" s="7">
        <f t="shared" si="139"/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</row>
    <row r="2211" spans="1:42" x14ac:dyDescent="0.3">
      <c r="A2211">
        <v>2578</v>
      </c>
      <c r="B2211" t="s">
        <v>32</v>
      </c>
      <c r="C2211" t="s">
        <v>209</v>
      </c>
      <c r="D2211" t="s">
        <v>195</v>
      </c>
      <c r="E2211" t="s">
        <v>35</v>
      </c>
      <c r="F2211">
        <v>47331</v>
      </c>
      <c r="G2211">
        <v>18041</v>
      </c>
      <c r="H2211" t="s">
        <v>210</v>
      </c>
      <c r="I2211" t="s">
        <v>211</v>
      </c>
      <c r="J2211">
        <v>0</v>
      </c>
      <c r="K2211">
        <v>0</v>
      </c>
      <c r="L2211">
        <v>0</v>
      </c>
      <c r="M2211">
        <v>0</v>
      </c>
      <c r="N2211">
        <v>0</v>
      </c>
      <c r="O2211" s="3">
        <v>0</v>
      </c>
      <c r="P2211">
        <v>0</v>
      </c>
      <c r="Q2211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7">
        <f t="shared" si="136"/>
        <v>0</v>
      </c>
      <c r="Y2211" s="7">
        <f t="shared" si="137"/>
        <v>0</v>
      </c>
      <c r="Z2211" s="7">
        <f t="shared" si="138"/>
        <v>0</v>
      </c>
      <c r="AA2211" s="7">
        <f t="shared" si="139"/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</row>
    <row r="2212" spans="1:42" x14ac:dyDescent="0.3">
      <c r="A2212">
        <v>2579</v>
      </c>
      <c r="B2212" t="s">
        <v>32</v>
      </c>
      <c r="C2212" t="s">
        <v>112</v>
      </c>
      <c r="D2212" t="s">
        <v>212</v>
      </c>
      <c r="E2212" t="s">
        <v>35</v>
      </c>
      <c r="F2212">
        <v>47228</v>
      </c>
      <c r="G2212">
        <v>18071</v>
      </c>
      <c r="H2212" t="s">
        <v>113</v>
      </c>
      <c r="I2212" t="s">
        <v>114</v>
      </c>
      <c r="J2212">
        <v>0</v>
      </c>
      <c r="K2212">
        <v>0</v>
      </c>
      <c r="L2212">
        <v>0</v>
      </c>
      <c r="M2212">
        <v>0</v>
      </c>
      <c r="N2212">
        <v>0</v>
      </c>
      <c r="O2212" s="3">
        <v>0</v>
      </c>
      <c r="P2212">
        <v>0</v>
      </c>
      <c r="Q2212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7">
        <f t="shared" si="136"/>
        <v>0</v>
      </c>
      <c r="Y2212" s="7">
        <f t="shared" si="137"/>
        <v>0</v>
      </c>
      <c r="Z2212" s="7">
        <f t="shared" si="138"/>
        <v>0</v>
      </c>
      <c r="AA2212" s="7">
        <f t="shared" si="139"/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</row>
    <row r="2213" spans="1:42" x14ac:dyDescent="0.3">
      <c r="A2213">
        <v>2580</v>
      </c>
      <c r="B2213" t="s">
        <v>32</v>
      </c>
      <c r="C2213" t="s">
        <v>213</v>
      </c>
      <c r="D2213" t="s">
        <v>204</v>
      </c>
      <c r="E2213" t="s">
        <v>35</v>
      </c>
      <c r="F2213">
        <v>47847</v>
      </c>
      <c r="G2213">
        <v>18165</v>
      </c>
      <c r="H2213" t="s">
        <v>214</v>
      </c>
      <c r="I2213" t="s">
        <v>215</v>
      </c>
      <c r="J2213">
        <v>0</v>
      </c>
      <c r="K2213">
        <v>0</v>
      </c>
      <c r="L2213">
        <v>0</v>
      </c>
      <c r="M2213">
        <v>0</v>
      </c>
      <c r="N2213">
        <v>0</v>
      </c>
      <c r="O2213" s="3">
        <v>0</v>
      </c>
      <c r="P2213">
        <v>0</v>
      </c>
      <c r="Q221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7">
        <f t="shared" si="136"/>
        <v>0</v>
      </c>
      <c r="Y2213" s="7">
        <f t="shared" si="137"/>
        <v>0</v>
      </c>
      <c r="Z2213" s="7">
        <f t="shared" si="138"/>
        <v>0</v>
      </c>
      <c r="AA2213" s="7">
        <f t="shared" si="139"/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</row>
    <row r="2214" spans="1:42" x14ac:dyDescent="0.3">
      <c r="A2214">
        <v>2581</v>
      </c>
      <c r="B2214" t="s">
        <v>32</v>
      </c>
      <c r="C2214" t="s">
        <v>216</v>
      </c>
      <c r="D2214" t="s">
        <v>204</v>
      </c>
      <c r="E2214" t="s">
        <v>217</v>
      </c>
      <c r="F2214">
        <v>46122</v>
      </c>
      <c r="G2214">
        <v>18063</v>
      </c>
      <c r="H2214" t="s">
        <v>218</v>
      </c>
      <c r="I2214" t="s">
        <v>219</v>
      </c>
      <c r="J2214">
        <v>18097</v>
      </c>
      <c r="K2214" t="s">
        <v>202</v>
      </c>
      <c r="L2214">
        <v>0</v>
      </c>
      <c r="M2214">
        <v>0</v>
      </c>
      <c r="N2214">
        <v>0</v>
      </c>
      <c r="O2214" s="3">
        <v>0</v>
      </c>
      <c r="P2214">
        <v>1</v>
      </c>
      <c r="Q2214">
        <v>1</v>
      </c>
      <c r="R2214" s="3">
        <v>0</v>
      </c>
      <c r="S2214" s="3">
        <v>1</v>
      </c>
      <c r="T2214" s="3">
        <v>1</v>
      </c>
      <c r="U2214" s="3">
        <v>0</v>
      </c>
      <c r="V2214" s="3">
        <v>1</v>
      </c>
      <c r="W2214" s="3">
        <v>1</v>
      </c>
      <c r="X2214" s="7">
        <f t="shared" si="136"/>
        <v>0</v>
      </c>
      <c r="Y2214" s="7">
        <f t="shared" si="137"/>
        <v>0</v>
      </c>
      <c r="Z2214" s="7">
        <f t="shared" si="138"/>
        <v>0</v>
      </c>
      <c r="AA2214" s="7">
        <f t="shared" si="139"/>
        <v>0</v>
      </c>
      <c r="AB2214">
        <v>0</v>
      </c>
      <c r="AC2214">
        <v>0</v>
      </c>
      <c r="AD2214">
        <v>0</v>
      </c>
      <c r="AE2214">
        <v>0</v>
      </c>
      <c r="AF2214">
        <v>19.379844961240309</v>
      </c>
      <c r="AG2214">
        <v>19.379844961240309</v>
      </c>
      <c r="AH2214">
        <v>2.5402445038479189</v>
      </c>
      <c r="AI2214">
        <v>0.74698278974537824</v>
      </c>
      <c r="AJ2214">
        <v>3.2872272935932974</v>
      </c>
      <c r="AK2214">
        <v>0</v>
      </c>
      <c r="AL2214">
        <v>19.379844961240309</v>
      </c>
      <c r="AM2214">
        <v>19.379844961240309</v>
      </c>
      <c r="AN2214">
        <v>2.5402445038479189</v>
      </c>
      <c r="AO2214">
        <v>0.74698278974537824</v>
      </c>
      <c r="AP2214">
        <v>3.2872272935932974</v>
      </c>
    </row>
    <row r="2215" spans="1:42" x14ac:dyDescent="0.3">
      <c r="A2215">
        <v>2583</v>
      </c>
      <c r="B2215" t="s">
        <v>32</v>
      </c>
      <c r="C2215" t="s">
        <v>118</v>
      </c>
      <c r="D2215" t="s">
        <v>220</v>
      </c>
      <c r="E2215" t="s">
        <v>35</v>
      </c>
      <c r="F2215">
        <v>47527</v>
      </c>
      <c r="G2215">
        <v>18037</v>
      </c>
      <c r="H2215" t="s">
        <v>118</v>
      </c>
      <c r="I2215" t="s">
        <v>119</v>
      </c>
      <c r="J2215">
        <v>18027</v>
      </c>
      <c r="K2215" t="s">
        <v>108</v>
      </c>
      <c r="L2215">
        <v>0</v>
      </c>
      <c r="M2215">
        <v>0</v>
      </c>
      <c r="N2215">
        <v>0</v>
      </c>
      <c r="O2215" s="3">
        <v>0</v>
      </c>
      <c r="P2215">
        <v>1</v>
      </c>
      <c r="Q2215">
        <v>1</v>
      </c>
      <c r="R2215" s="3">
        <v>0</v>
      </c>
      <c r="S2215" s="3">
        <v>1</v>
      </c>
      <c r="T2215" s="3">
        <v>1</v>
      </c>
      <c r="U2215" s="3">
        <v>0</v>
      </c>
      <c r="V2215" s="3">
        <v>1</v>
      </c>
      <c r="W2215" s="3">
        <v>1</v>
      </c>
      <c r="X2215" s="7">
        <f t="shared" si="136"/>
        <v>0</v>
      </c>
      <c r="Y2215" s="7">
        <f t="shared" si="137"/>
        <v>0</v>
      </c>
      <c r="Z2215" s="7">
        <f t="shared" si="138"/>
        <v>0</v>
      </c>
      <c r="AA2215" s="7">
        <f t="shared" si="139"/>
        <v>0</v>
      </c>
      <c r="AB2215">
        <v>0</v>
      </c>
      <c r="AC2215">
        <v>0</v>
      </c>
      <c r="AD2215">
        <v>0</v>
      </c>
      <c r="AE2215">
        <v>0</v>
      </c>
      <c r="AF2215">
        <v>2.6132866390746043</v>
      </c>
      <c r="AG2215">
        <v>2.6132866390746043</v>
      </c>
      <c r="AH2215">
        <v>0.39957964221638831</v>
      </c>
      <c r="AI2215">
        <v>2.1253641169489694</v>
      </c>
      <c r="AJ2215">
        <v>2.5249437591653576</v>
      </c>
      <c r="AK2215">
        <v>0</v>
      </c>
      <c r="AL2215">
        <v>2.6132866390746043</v>
      </c>
      <c r="AM2215">
        <v>2.6132866390746043</v>
      </c>
      <c r="AN2215">
        <v>0.39957964221638831</v>
      </c>
      <c r="AO2215">
        <v>2.1253641169489694</v>
      </c>
      <c r="AP2215">
        <v>2.5249437591653576</v>
      </c>
    </row>
    <row r="2216" spans="1:42" x14ac:dyDescent="0.3">
      <c r="A2216">
        <v>2584</v>
      </c>
      <c r="B2216" t="s">
        <v>32</v>
      </c>
      <c r="C2216" t="s">
        <v>221</v>
      </c>
      <c r="D2216" t="s">
        <v>67</v>
      </c>
      <c r="E2216" t="s">
        <v>35</v>
      </c>
      <c r="F2216">
        <v>47336</v>
      </c>
      <c r="G2216">
        <v>18075</v>
      </c>
      <c r="H2216" t="s">
        <v>222</v>
      </c>
      <c r="I2216" t="s">
        <v>223</v>
      </c>
      <c r="J2216">
        <v>0</v>
      </c>
      <c r="K2216">
        <v>0</v>
      </c>
      <c r="L2216">
        <v>0</v>
      </c>
      <c r="M2216">
        <v>0</v>
      </c>
      <c r="N2216">
        <v>0</v>
      </c>
      <c r="O2216" s="3">
        <v>1</v>
      </c>
      <c r="P2216">
        <v>0</v>
      </c>
      <c r="Q2216">
        <v>1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7">
        <f t="shared" si="136"/>
        <v>0</v>
      </c>
      <c r="Y2216" s="7">
        <f t="shared" si="137"/>
        <v>0</v>
      </c>
      <c r="Z2216" s="7">
        <f t="shared" si="138"/>
        <v>1</v>
      </c>
      <c r="AA2216" s="7">
        <f t="shared" si="139"/>
        <v>0</v>
      </c>
      <c r="AB2216">
        <v>2.9982363315696645</v>
      </c>
      <c r="AC2216">
        <v>0</v>
      </c>
      <c r="AD2216">
        <v>2.9982363315696645</v>
      </c>
      <c r="AE2216">
        <v>0</v>
      </c>
      <c r="AF2216">
        <v>0</v>
      </c>
      <c r="AG2216">
        <v>0</v>
      </c>
      <c r="AH2216">
        <v>2.0635537021091395</v>
      </c>
      <c r="AI2216">
        <v>0</v>
      </c>
      <c r="AJ2216">
        <v>2.0635537021091395</v>
      </c>
      <c r="AK2216">
        <v>2.9982363315696645</v>
      </c>
      <c r="AL2216">
        <v>0</v>
      </c>
      <c r="AM2216">
        <v>2.9982363315696645</v>
      </c>
      <c r="AN2216">
        <v>5.061790033678804</v>
      </c>
      <c r="AO2216">
        <v>0</v>
      </c>
      <c r="AP2216">
        <v>5.061790033678804</v>
      </c>
    </row>
    <row r="2217" spans="1:42" x14ac:dyDescent="0.3">
      <c r="A2217">
        <v>2585</v>
      </c>
      <c r="B2217" t="s">
        <v>32</v>
      </c>
      <c r="C2217" t="s">
        <v>224</v>
      </c>
      <c r="D2217" t="s">
        <v>191</v>
      </c>
      <c r="E2217" t="s">
        <v>35</v>
      </c>
      <c r="F2217">
        <v>46124</v>
      </c>
      <c r="G2217">
        <v>18081</v>
      </c>
      <c r="H2217" t="s">
        <v>157</v>
      </c>
      <c r="I2217" t="s">
        <v>158</v>
      </c>
      <c r="J2217">
        <v>18097</v>
      </c>
      <c r="K2217" t="s">
        <v>202</v>
      </c>
      <c r="L2217">
        <v>0</v>
      </c>
      <c r="M2217">
        <v>0</v>
      </c>
      <c r="N2217">
        <v>0</v>
      </c>
      <c r="O2217" s="3">
        <v>0</v>
      </c>
      <c r="P2217">
        <v>0</v>
      </c>
      <c r="Q2217">
        <v>0</v>
      </c>
      <c r="R2217" s="3">
        <v>0</v>
      </c>
      <c r="S2217" s="3">
        <v>1</v>
      </c>
      <c r="T2217" s="3">
        <v>1</v>
      </c>
      <c r="U2217" s="3">
        <v>0</v>
      </c>
      <c r="V2217" s="3">
        <v>1</v>
      </c>
      <c r="W2217" s="3">
        <v>1</v>
      </c>
      <c r="X2217" s="7">
        <f t="shared" si="136"/>
        <v>0</v>
      </c>
      <c r="Y2217" s="7">
        <f t="shared" si="137"/>
        <v>0</v>
      </c>
      <c r="Z2217" s="7">
        <f t="shared" si="138"/>
        <v>0</v>
      </c>
      <c r="AA2217" s="7">
        <f t="shared" si="139"/>
        <v>0</v>
      </c>
      <c r="AB2217">
        <v>0</v>
      </c>
      <c r="AC2217">
        <v>0</v>
      </c>
      <c r="AD2217">
        <v>0</v>
      </c>
      <c r="AE2217">
        <v>0</v>
      </c>
      <c r="AF2217">
        <v>19.379844961240309</v>
      </c>
      <c r="AG2217">
        <v>19.379844961240309</v>
      </c>
      <c r="AH2217">
        <v>0</v>
      </c>
      <c r="AI2217">
        <v>1.5114232929288989</v>
      </c>
      <c r="AJ2217">
        <v>1.5114232929288989</v>
      </c>
      <c r="AK2217">
        <v>0</v>
      </c>
      <c r="AL2217">
        <v>19.379844961240309</v>
      </c>
      <c r="AM2217">
        <v>19.379844961240309</v>
      </c>
      <c r="AN2217">
        <v>0</v>
      </c>
      <c r="AO2217">
        <v>1.5114232929288989</v>
      </c>
      <c r="AP2217">
        <v>1.5114232929288989</v>
      </c>
    </row>
    <row r="2218" spans="1:42" x14ac:dyDescent="0.3">
      <c r="A2218">
        <v>2586</v>
      </c>
      <c r="B2218" t="s">
        <v>32</v>
      </c>
      <c r="C2218" t="s">
        <v>225</v>
      </c>
      <c r="D2218" t="s">
        <v>226</v>
      </c>
      <c r="E2218" t="s">
        <v>35</v>
      </c>
      <c r="F2218">
        <v>47232</v>
      </c>
      <c r="G2218">
        <v>18005</v>
      </c>
      <c r="H2218" t="s">
        <v>153</v>
      </c>
      <c r="I2218" t="s">
        <v>154</v>
      </c>
      <c r="J2218">
        <v>0</v>
      </c>
      <c r="K2218">
        <v>0</v>
      </c>
      <c r="L2218">
        <v>0</v>
      </c>
      <c r="M2218">
        <v>0</v>
      </c>
      <c r="N2218">
        <v>0</v>
      </c>
      <c r="O2218" s="3">
        <v>0</v>
      </c>
      <c r="P2218">
        <v>0</v>
      </c>
      <c r="Q2218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7">
        <f t="shared" si="136"/>
        <v>0</v>
      </c>
      <c r="Y2218" s="7">
        <f t="shared" si="137"/>
        <v>0</v>
      </c>
      <c r="Z2218" s="7">
        <f t="shared" si="138"/>
        <v>0</v>
      </c>
      <c r="AA2218" s="7">
        <f t="shared" si="139"/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</row>
    <row r="2219" spans="1:42" x14ac:dyDescent="0.3">
      <c r="A2219">
        <v>2587</v>
      </c>
      <c r="B2219" t="s">
        <v>32</v>
      </c>
      <c r="C2219" t="s">
        <v>227</v>
      </c>
      <c r="D2219" t="s">
        <v>200</v>
      </c>
      <c r="E2219" t="s">
        <v>35</v>
      </c>
      <c r="F2219">
        <v>47701</v>
      </c>
      <c r="G2219">
        <v>18163</v>
      </c>
      <c r="H2219" t="s">
        <v>228</v>
      </c>
      <c r="I2219" t="s">
        <v>229</v>
      </c>
      <c r="J2219">
        <v>0</v>
      </c>
      <c r="K2219">
        <v>0</v>
      </c>
      <c r="L2219">
        <v>0</v>
      </c>
      <c r="M2219">
        <v>1</v>
      </c>
      <c r="N2219">
        <v>1</v>
      </c>
      <c r="O2219" s="3">
        <v>0</v>
      </c>
      <c r="P2219">
        <v>1</v>
      </c>
      <c r="Q2219">
        <v>1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7">
        <f t="shared" si="136"/>
        <v>0</v>
      </c>
      <c r="Y2219" s="7">
        <f t="shared" si="137"/>
        <v>0</v>
      </c>
      <c r="Z2219" s="7">
        <f t="shared" si="138"/>
        <v>0</v>
      </c>
      <c r="AA2219" s="7">
        <f t="shared" si="139"/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4.5098370821354079</v>
      </c>
      <c r="AI2219">
        <v>0</v>
      </c>
      <c r="AJ2219">
        <v>4.5098370821354079</v>
      </c>
      <c r="AK2219">
        <v>0</v>
      </c>
      <c r="AL2219">
        <v>0</v>
      </c>
      <c r="AM2219">
        <v>0</v>
      </c>
      <c r="AN2219">
        <v>4.5098370821354079</v>
      </c>
      <c r="AO2219">
        <v>0</v>
      </c>
      <c r="AP2219">
        <v>4.5098370821354079</v>
      </c>
    </row>
    <row r="2220" spans="1:42" x14ac:dyDescent="0.3">
      <c r="A2220">
        <v>2588</v>
      </c>
      <c r="B2220" t="s">
        <v>32</v>
      </c>
      <c r="C2220" t="s">
        <v>230</v>
      </c>
      <c r="D2220" t="s">
        <v>181</v>
      </c>
      <c r="E2220" t="s">
        <v>35</v>
      </c>
      <c r="F2220">
        <v>47944</v>
      </c>
      <c r="G2220">
        <v>18007</v>
      </c>
      <c r="H2220" t="s">
        <v>231</v>
      </c>
      <c r="I2220" t="s">
        <v>232</v>
      </c>
      <c r="J2220">
        <v>18027</v>
      </c>
      <c r="K2220" t="s">
        <v>108</v>
      </c>
      <c r="L2220">
        <v>0</v>
      </c>
      <c r="M2220">
        <v>0</v>
      </c>
      <c r="N2220">
        <v>0</v>
      </c>
      <c r="O2220" s="3">
        <v>0</v>
      </c>
      <c r="P2220">
        <v>1</v>
      </c>
      <c r="Q2220">
        <v>1</v>
      </c>
      <c r="R2220" s="3">
        <v>0</v>
      </c>
      <c r="S2220" s="3">
        <v>1</v>
      </c>
      <c r="T2220" s="3">
        <v>1</v>
      </c>
      <c r="U2220" s="3">
        <v>0</v>
      </c>
      <c r="V2220" s="3">
        <v>1</v>
      </c>
      <c r="W2220" s="3">
        <v>1</v>
      </c>
      <c r="X2220" s="7">
        <f t="shared" si="136"/>
        <v>0</v>
      </c>
      <c r="Y2220" s="7">
        <f t="shared" si="137"/>
        <v>0</v>
      </c>
      <c r="Z2220" s="7">
        <f t="shared" si="138"/>
        <v>0</v>
      </c>
      <c r="AA2220" s="7">
        <f t="shared" si="139"/>
        <v>0</v>
      </c>
      <c r="AB2220">
        <v>0</v>
      </c>
      <c r="AC2220">
        <v>0</v>
      </c>
      <c r="AD2220">
        <v>0</v>
      </c>
      <c r="AE2220">
        <v>0</v>
      </c>
      <c r="AF2220">
        <v>2.6132866390746043</v>
      </c>
      <c r="AG2220">
        <v>2.6132866390746043</v>
      </c>
      <c r="AH2220">
        <v>0.18636159273935232</v>
      </c>
      <c r="AI2220">
        <v>1.157305490911378</v>
      </c>
      <c r="AJ2220">
        <v>1.3436670836507303</v>
      </c>
      <c r="AK2220">
        <v>0</v>
      </c>
      <c r="AL2220">
        <v>2.6132866390746043</v>
      </c>
      <c r="AM2220">
        <v>2.6132866390746043</v>
      </c>
      <c r="AN2220">
        <v>0.18636159273935232</v>
      </c>
      <c r="AO2220">
        <v>1.157305490911378</v>
      </c>
      <c r="AP2220">
        <v>1.3436670836507303</v>
      </c>
    </row>
    <row r="2221" spans="1:42" x14ac:dyDescent="0.3">
      <c r="A2221">
        <v>2589</v>
      </c>
      <c r="B2221" t="s">
        <v>32</v>
      </c>
      <c r="C2221" t="s">
        <v>233</v>
      </c>
      <c r="D2221" t="s">
        <v>212</v>
      </c>
      <c r="E2221" t="s">
        <v>35</v>
      </c>
      <c r="F2221">
        <v>47946</v>
      </c>
      <c r="G2221">
        <v>18131</v>
      </c>
      <c r="H2221" t="s">
        <v>125</v>
      </c>
      <c r="I2221" t="s">
        <v>126</v>
      </c>
      <c r="J2221">
        <v>0</v>
      </c>
      <c r="K2221">
        <v>0</v>
      </c>
      <c r="L2221">
        <v>0</v>
      </c>
      <c r="M2221">
        <v>0</v>
      </c>
      <c r="N2221">
        <v>0</v>
      </c>
      <c r="O2221" s="3">
        <v>0</v>
      </c>
      <c r="P2221">
        <v>1</v>
      </c>
      <c r="Q2221">
        <v>1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7">
        <f t="shared" si="136"/>
        <v>0</v>
      </c>
      <c r="Y2221" s="7">
        <f t="shared" si="137"/>
        <v>0</v>
      </c>
      <c r="Z2221" s="7">
        <f t="shared" si="138"/>
        <v>0</v>
      </c>
      <c r="AA2221" s="7">
        <f t="shared" si="139"/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0.68194775189104107</v>
      </c>
      <c r="AI2221">
        <v>0</v>
      </c>
      <c r="AJ2221">
        <v>0.68194775189104107</v>
      </c>
      <c r="AK2221">
        <v>0</v>
      </c>
      <c r="AL2221">
        <v>0</v>
      </c>
      <c r="AM2221">
        <v>0</v>
      </c>
      <c r="AN2221">
        <v>0.68194775189104107</v>
      </c>
      <c r="AO2221">
        <v>0</v>
      </c>
      <c r="AP2221">
        <v>0.68194775189104107</v>
      </c>
    </row>
    <row r="2222" spans="1:42" x14ac:dyDescent="0.3">
      <c r="A2222">
        <v>2590</v>
      </c>
      <c r="B2222" t="s">
        <v>32</v>
      </c>
      <c r="C2222" t="s">
        <v>234</v>
      </c>
      <c r="D2222" t="s">
        <v>42</v>
      </c>
      <c r="E2222" t="s">
        <v>235</v>
      </c>
      <c r="F2222">
        <v>46133</v>
      </c>
      <c r="G2222">
        <v>18041</v>
      </c>
      <c r="H2222" t="s">
        <v>210</v>
      </c>
      <c r="I2222" t="s">
        <v>211</v>
      </c>
      <c r="J2222">
        <v>0</v>
      </c>
      <c r="K2222">
        <v>0</v>
      </c>
      <c r="L2222">
        <v>0</v>
      </c>
      <c r="M2222">
        <v>0</v>
      </c>
      <c r="N2222">
        <v>0</v>
      </c>
      <c r="O2222" s="3">
        <v>0</v>
      </c>
      <c r="P2222">
        <v>0</v>
      </c>
      <c r="Q2222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7">
        <f t="shared" si="136"/>
        <v>0</v>
      </c>
      <c r="Y2222" s="7">
        <f t="shared" si="137"/>
        <v>0</v>
      </c>
      <c r="Z2222" s="7">
        <f t="shared" si="138"/>
        <v>0</v>
      </c>
      <c r="AA2222" s="7">
        <f t="shared" si="139"/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</row>
    <row r="2223" spans="1:42" x14ac:dyDescent="0.3">
      <c r="A2223">
        <v>2591</v>
      </c>
      <c r="B2223" t="s">
        <v>32</v>
      </c>
      <c r="C2223" t="s">
        <v>236</v>
      </c>
      <c r="D2223" t="s">
        <v>124</v>
      </c>
      <c r="E2223" t="s">
        <v>35</v>
      </c>
      <c r="F2223">
        <v>46526</v>
      </c>
      <c r="G2223">
        <v>18039</v>
      </c>
      <c r="H2223" t="s">
        <v>237</v>
      </c>
      <c r="I2223" t="s">
        <v>238</v>
      </c>
      <c r="J2223">
        <v>0</v>
      </c>
      <c r="K2223">
        <v>0</v>
      </c>
      <c r="L2223">
        <v>0</v>
      </c>
      <c r="M2223">
        <v>0</v>
      </c>
      <c r="N2223">
        <v>0</v>
      </c>
      <c r="O2223" s="3">
        <v>0</v>
      </c>
      <c r="P2223">
        <v>1</v>
      </c>
      <c r="Q2223">
        <v>1</v>
      </c>
      <c r="R2223" s="3">
        <v>0</v>
      </c>
      <c r="S2223" s="3">
        <v>0</v>
      </c>
      <c r="T2223" s="3">
        <v>0</v>
      </c>
      <c r="U2223" s="3">
        <v>0</v>
      </c>
      <c r="V2223" s="3">
        <v>1</v>
      </c>
      <c r="W2223" s="3">
        <v>1</v>
      </c>
      <c r="X2223" s="7">
        <f t="shared" si="136"/>
        <v>0</v>
      </c>
      <c r="Y2223" s="7">
        <f t="shared" si="137"/>
        <v>0</v>
      </c>
      <c r="Z2223" s="7">
        <f t="shared" si="138"/>
        <v>0</v>
      </c>
      <c r="AA2223" s="7">
        <f t="shared" si="139"/>
        <v>0</v>
      </c>
      <c r="AB2223">
        <v>0</v>
      </c>
      <c r="AC2223">
        <v>0</v>
      </c>
      <c r="AD2223">
        <v>0</v>
      </c>
      <c r="AE2223">
        <v>3.3271780539335563</v>
      </c>
      <c r="AF2223">
        <v>0</v>
      </c>
      <c r="AG2223">
        <v>3.3271780539335563</v>
      </c>
      <c r="AH2223">
        <v>0.88924458672357842</v>
      </c>
      <c r="AI2223">
        <v>0</v>
      </c>
      <c r="AJ2223">
        <v>0.88924458672357842</v>
      </c>
      <c r="AK2223">
        <v>3.3271780539335563</v>
      </c>
      <c r="AL2223">
        <v>0</v>
      </c>
      <c r="AM2223">
        <v>3.3271780539335563</v>
      </c>
      <c r="AN2223">
        <v>0.88924458672357842</v>
      </c>
      <c r="AO2223">
        <v>0</v>
      </c>
      <c r="AP2223">
        <v>0.88924458672357842</v>
      </c>
    </row>
    <row r="2224" spans="1:42" x14ac:dyDescent="0.3">
      <c r="A2224">
        <v>2592</v>
      </c>
      <c r="B2224" t="s">
        <v>32</v>
      </c>
      <c r="C2224" t="s">
        <v>239</v>
      </c>
      <c r="D2224" t="s">
        <v>191</v>
      </c>
      <c r="E2224" t="s">
        <v>35</v>
      </c>
      <c r="F2224">
        <v>46936</v>
      </c>
      <c r="G2224">
        <v>18067</v>
      </c>
      <c r="H2224" t="s">
        <v>240</v>
      </c>
      <c r="I2224" t="s">
        <v>241</v>
      </c>
      <c r="J2224">
        <v>0</v>
      </c>
      <c r="K2224">
        <v>0</v>
      </c>
      <c r="L2224">
        <v>0</v>
      </c>
      <c r="M2224">
        <v>0</v>
      </c>
      <c r="N2224">
        <v>0</v>
      </c>
      <c r="O2224" s="3">
        <v>0</v>
      </c>
      <c r="P2224">
        <v>1</v>
      </c>
      <c r="Q2224">
        <v>1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7">
        <f t="shared" si="136"/>
        <v>0</v>
      </c>
      <c r="Y2224" s="7">
        <f t="shared" si="137"/>
        <v>0</v>
      </c>
      <c r="Z2224" s="7">
        <f t="shared" si="138"/>
        <v>0</v>
      </c>
      <c r="AA2224" s="7">
        <f t="shared" si="139"/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0.85612271520225269</v>
      </c>
      <c r="AI2224">
        <v>0</v>
      </c>
      <c r="AJ2224">
        <v>0.85612271520225269</v>
      </c>
      <c r="AK2224">
        <v>0</v>
      </c>
      <c r="AL2224">
        <v>0</v>
      </c>
      <c r="AM2224">
        <v>0</v>
      </c>
      <c r="AN2224">
        <v>0.85612271520225269</v>
      </c>
      <c r="AO2224">
        <v>0</v>
      </c>
      <c r="AP2224">
        <v>0.85612271520225269</v>
      </c>
    </row>
    <row r="2225" spans="1:42" x14ac:dyDescent="0.3">
      <c r="A2225">
        <v>2593</v>
      </c>
      <c r="B2225" t="s">
        <v>32</v>
      </c>
      <c r="C2225" t="s">
        <v>242</v>
      </c>
      <c r="D2225" t="s">
        <v>204</v>
      </c>
      <c r="E2225" t="s">
        <v>35</v>
      </c>
      <c r="F2225">
        <v>46394</v>
      </c>
      <c r="G2225">
        <v>18089</v>
      </c>
      <c r="H2225" t="s">
        <v>243</v>
      </c>
      <c r="I2225" t="s">
        <v>244</v>
      </c>
      <c r="J2225">
        <v>0</v>
      </c>
      <c r="K2225">
        <v>0</v>
      </c>
      <c r="L2225">
        <v>0</v>
      </c>
      <c r="M2225">
        <v>0</v>
      </c>
      <c r="N2225">
        <v>0</v>
      </c>
      <c r="O2225" s="3">
        <v>0</v>
      </c>
      <c r="P2225">
        <v>1</v>
      </c>
      <c r="Q2225">
        <v>1</v>
      </c>
      <c r="R2225" s="3">
        <v>1</v>
      </c>
      <c r="S2225" s="3">
        <v>0</v>
      </c>
      <c r="T2225" s="3">
        <v>1</v>
      </c>
      <c r="U2225" s="3">
        <v>1</v>
      </c>
      <c r="V2225" s="3">
        <v>0</v>
      </c>
      <c r="W2225" s="3">
        <v>1</v>
      </c>
      <c r="X2225" s="7">
        <f t="shared" si="136"/>
        <v>0</v>
      </c>
      <c r="Y2225" s="7">
        <f t="shared" si="137"/>
        <v>6.7</v>
      </c>
      <c r="Z2225" s="7">
        <f t="shared" si="138"/>
        <v>0</v>
      </c>
      <c r="AA2225" s="7">
        <f t="shared" si="139"/>
        <v>0</v>
      </c>
      <c r="AB2225">
        <v>0</v>
      </c>
      <c r="AC2225">
        <v>6.7</v>
      </c>
      <c r="AD2225">
        <v>6.7</v>
      </c>
      <c r="AE2225">
        <v>0</v>
      </c>
      <c r="AF2225">
        <v>0</v>
      </c>
      <c r="AG2225">
        <v>0</v>
      </c>
      <c r="AH2225">
        <v>0.29347889886717143</v>
      </c>
      <c r="AI2225">
        <v>0</v>
      </c>
      <c r="AJ2225">
        <v>0.29347889886717143</v>
      </c>
      <c r="AK2225">
        <v>0</v>
      </c>
      <c r="AL2225">
        <v>6.7</v>
      </c>
      <c r="AM2225">
        <v>6.7</v>
      </c>
      <c r="AN2225">
        <v>0.29347889886717143</v>
      </c>
      <c r="AO2225">
        <v>6.7</v>
      </c>
      <c r="AP2225">
        <v>6.9934788988671714</v>
      </c>
    </row>
    <row r="2226" spans="1:42" x14ac:dyDescent="0.3">
      <c r="A2226">
        <v>2594</v>
      </c>
      <c r="B2226" t="s">
        <v>32</v>
      </c>
      <c r="C2226" t="s">
        <v>245</v>
      </c>
      <c r="D2226" t="s">
        <v>204</v>
      </c>
      <c r="E2226" t="s">
        <v>246</v>
      </c>
      <c r="F2226">
        <v>46341</v>
      </c>
      <c r="G2226">
        <v>18127</v>
      </c>
      <c r="H2226" t="s">
        <v>149</v>
      </c>
      <c r="I2226" t="s">
        <v>150</v>
      </c>
      <c r="J2226">
        <v>18157</v>
      </c>
      <c r="K2226" t="s">
        <v>179</v>
      </c>
      <c r="L2226">
        <v>0</v>
      </c>
      <c r="M2226">
        <v>0</v>
      </c>
      <c r="N2226">
        <v>0</v>
      </c>
      <c r="O2226" s="3">
        <v>0</v>
      </c>
      <c r="P2226">
        <v>1</v>
      </c>
      <c r="Q2226">
        <v>1</v>
      </c>
      <c r="R2226" s="3">
        <v>0</v>
      </c>
      <c r="S2226" s="3">
        <v>1</v>
      </c>
      <c r="T2226" s="3">
        <v>1</v>
      </c>
      <c r="U2226" s="3">
        <v>0</v>
      </c>
      <c r="V2226" s="3">
        <v>1</v>
      </c>
      <c r="W2226" s="3">
        <v>1</v>
      </c>
      <c r="X2226" s="7">
        <f t="shared" si="136"/>
        <v>0</v>
      </c>
      <c r="Y2226" s="7">
        <f t="shared" si="137"/>
        <v>0</v>
      </c>
      <c r="Z2226" s="7">
        <f t="shared" si="138"/>
        <v>0</v>
      </c>
      <c r="AA2226" s="7">
        <f t="shared" si="139"/>
        <v>0</v>
      </c>
      <c r="AB2226">
        <v>0</v>
      </c>
      <c r="AC2226">
        <v>0</v>
      </c>
      <c r="AD2226">
        <v>0</v>
      </c>
      <c r="AE2226">
        <v>0</v>
      </c>
      <c r="AF2226">
        <v>5.5095098931634174</v>
      </c>
      <c r="AG2226">
        <v>5.5095098931634174</v>
      </c>
      <c r="AH2226">
        <v>0.26838432635534082</v>
      </c>
      <c r="AI2226">
        <v>1.2137681159420288</v>
      </c>
      <c r="AJ2226">
        <v>1.4821524422973698</v>
      </c>
      <c r="AK2226">
        <v>0</v>
      </c>
      <c r="AL2226">
        <v>5.5095098931634174</v>
      </c>
      <c r="AM2226">
        <v>5.5095098931634174</v>
      </c>
      <c r="AN2226">
        <v>0.26838432635534082</v>
      </c>
      <c r="AO2226">
        <v>1.2137681159420288</v>
      </c>
      <c r="AP2226">
        <v>1.4821524422973698</v>
      </c>
    </row>
    <row r="2227" spans="1:42" x14ac:dyDescent="0.3">
      <c r="A2227">
        <v>2595</v>
      </c>
      <c r="B2227" t="s">
        <v>32</v>
      </c>
      <c r="C2227" t="s">
        <v>247</v>
      </c>
      <c r="D2227" t="s">
        <v>35</v>
      </c>
      <c r="E2227" t="s">
        <v>35</v>
      </c>
      <c r="F2227">
        <v>46201</v>
      </c>
      <c r="G2227">
        <v>18097</v>
      </c>
      <c r="H2227" t="s">
        <v>201</v>
      </c>
      <c r="I2227" t="s">
        <v>202</v>
      </c>
      <c r="J2227">
        <v>0</v>
      </c>
      <c r="K2227">
        <v>0</v>
      </c>
      <c r="L2227">
        <v>0</v>
      </c>
      <c r="M2227">
        <v>0</v>
      </c>
      <c r="N2227">
        <v>0</v>
      </c>
      <c r="O2227" s="3">
        <v>0</v>
      </c>
      <c r="P2227">
        <v>0</v>
      </c>
      <c r="Q2227">
        <v>0</v>
      </c>
      <c r="R2227" s="3">
        <v>1</v>
      </c>
      <c r="S2227" s="3">
        <v>0</v>
      </c>
      <c r="T2227" s="3">
        <v>1</v>
      </c>
      <c r="U2227" s="3">
        <v>1</v>
      </c>
      <c r="V2227" s="3">
        <v>0</v>
      </c>
      <c r="W2227" s="3">
        <v>1</v>
      </c>
      <c r="X2227" s="7">
        <f t="shared" si="136"/>
        <v>0</v>
      </c>
      <c r="Y2227" s="7">
        <f t="shared" si="137"/>
        <v>29.223591730125282</v>
      </c>
      <c r="Z2227" s="7">
        <f t="shared" si="138"/>
        <v>0</v>
      </c>
      <c r="AA2227" s="7">
        <f t="shared" si="139"/>
        <v>0</v>
      </c>
      <c r="AB2227">
        <v>0</v>
      </c>
      <c r="AC2227">
        <v>29.223591730125282</v>
      </c>
      <c r="AD2227">
        <v>29.223591730125282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29.223591730125282</v>
      </c>
      <c r="AM2227">
        <v>29.223591730125282</v>
      </c>
      <c r="AN2227">
        <v>0</v>
      </c>
      <c r="AO2227">
        <v>29.223591730125282</v>
      </c>
      <c r="AP2227">
        <v>29.223591730125282</v>
      </c>
    </row>
    <row r="2228" spans="1:42" x14ac:dyDescent="0.3">
      <c r="A2228">
        <v>2597</v>
      </c>
      <c r="B2228" t="s">
        <v>32</v>
      </c>
      <c r="C2228" t="s">
        <v>248</v>
      </c>
      <c r="D2228" t="s">
        <v>195</v>
      </c>
      <c r="E2228" t="s">
        <v>35</v>
      </c>
      <c r="F2228">
        <v>47130</v>
      </c>
      <c r="G2228">
        <v>18019</v>
      </c>
      <c r="H2228" t="s">
        <v>249</v>
      </c>
      <c r="I2228" t="s">
        <v>250</v>
      </c>
      <c r="J2228">
        <v>0</v>
      </c>
      <c r="K2228">
        <v>0</v>
      </c>
      <c r="L2228">
        <v>0</v>
      </c>
      <c r="M2228">
        <v>0</v>
      </c>
      <c r="N2228">
        <v>0</v>
      </c>
      <c r="O2228" s="3">
        <v>0</v>
      </c>
      <c r="P2228">
        <v>0</v>
      </c>
      <c r="Q2228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7">
        <f t="shared" si="136"/>
        <v>0</v>
      </c>
      <c r="Y2228" s="7">
        <f t="shared" si="137"/>
        <v>0</v>
      </c>
      <c r="Z2228" s="7">
        <f t="shared" si="138"/>
        <v>0</v>
      </c>
      <c r="AA2228" s="7">
        <f t="shared" si="139"/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</row>
    <row r="2229" spans="1:42" x14ac:dyDescent="0.3">
      <c r="A2229">
        <v>2598</v>
      </c>
      <c r="B2229" t="s">
        <v>32</v>
      </c>
      <c r="C2229" t="s">
        <v>251</v>
      </c>
      <c r="D2229" t="s">
        <v>191</v>
      </c>
      <c r="E2229" t="s">
        <v>35</v>
      </c>
      <c r="F2229">
        <v>46901</v>
      </c>
      <c r="G2229">
        <v>18067</v>
      </c>
      <c r="H2229" t="s">
        <v>240</v>
      </c>
      <c r="I2229" t="s">
        <v>241</v>
      </c>
      <c r="J2229">
        <v>0</v>
      </c>
      <c r="K2229">
        <v>0</v>
      </c>
      <c r="L2229">
        <v>0</v>
      </c>
      <c r="M2229">
        <v>0</v>
      </c>
      <c r="N2229">
        <v>0</v>
      </c>
      <c r="O2229" s="3">
        <v>0</v>
      </c>
      <c r="P2229">
        <v>1</v>
      </c>
      <c r="Q2229">
        <v>1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7">
        <f t="shared" si="136"/>
        <v>0</v>
      </c>
      <c r="Y2229" s="7">
        <f t="shared" si="137"/>
        <v>0</v>
      </c>
      <c r="Z2229" s="7">
        <f t="shared" si="138"/>
        <v>0</v>
      </c>
      <c r="AA2229" s="7">
        <f t="shared" si="139"/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0.85612271520225269</v>
      </c>
      <c r="AI2229">
        <v>0</v>
      </c>
      <c r="AJ2229">
        <v>0.85612271520225269</v>
      </c>
      <c r="AK2229">
        <v>0</v>
      </c>
      <c r="AL2229">
        <v>0</v>
      </c>
      <c r="AM2229">
        <v>0</v>
      </c>
      <c r="AN2229">
        <v>0.85612271520225269</v>
      </c>
      <c r="AO2229">
        <v>0</v>
      </c>
      <c r="AP2229">
        <v>0.85612271520225269</v>
      </c>
    </row>
    <row r="2230" spans="1:42" x14ac:dyDescent="0.3">
      <c r="A2230">
        <v>2599</v>
      </c>
      <c r="B2230" t="s">
        <v>32</v>
      </c>
      <c r="C2230" t="s">
        <v>252</v>
      </c>
      <c r="D2230" t="s">
        <v>204</v>
      </c>
      <c r="E2230" t="s">
        <v>35</v>
      </c>
      <c r="F2230">
        <v>46347</v>
      </c>
      <c r="G2230">
        <v>18127</v>
      </c>
      <c r="H2230" t="s">
        <v>149</v>
      </c>
      <c r="I2230" t="s">
        <v>150</v>
      </c>
      <c r="J2230">
        <v>18157</v>
      </c>
      <c r="K2230" t="s">
        <v>179</v>
      </c>
      <c r="L2230">
        <v>0</v>
      </c>
      <c r="M2230">
        <v>0</v>
      </c>
      <c r="N2230">
        <v>0</v>
      </c>
      <c r="O2230" s="3">
        <v>0</v>
      </c>
      <c r="P2230">
        <v>1</v>
      </c>
      <c r="Q2230">
        <v>1</v>
      </c>
      <c r="R2230" s="3">
        <v>0</v>
      </c>
      <c r="S2230" s="3">
        <v>1</v>
      </c>
      <c r="T2230" s="3">
        <v>1</v>
      </c>
      <c r="U2230" s="3">
        <v>0</v>
      </c>
      <c r="V2230" s="3">
        <v>1</v>
      </c>
      <c r="W2230" s="3">
        <v>1</v>
      </c>
      <c r="X2230" s="7">
        <f t="shared" si="136"/>
        <v>0</v>
      </c>
      <c r="Y2230" s="7">
        <f t="shared" si="137"/>
        <v>0</v>
      </c>
      <c r="Z2230" s="7">
        <f t="shared" si="138"/>
        <v>0</v>
      </c>
      <c r="AA2230" s="7">
        <f t="shared" si="139"/>
        <v>0</v>
      </c>
      <c r="AB2230">
        <v>0</v>
      </c>
      <c r="AC2230">
        <v>0</v>
      </c>
      <c r="AD2230">
        <v>0</v>
      </c>
      <c r="AE2230">
        <v>0</v>
      </c>
      <c r="AF2230">
        <v>5.5095098931634174</v>
      </c>
      <c r="AG2230">
        <v>5.5095098931634174</v>
      </c>
      <c r="AH2230">
        <v>0.26838432635534082</v>
      </c>
      <c r="AI2230">
        <v>1.2137681159420288</v>
      </c>
      <c r="AJ2230">
        <v>1.4821524422973698</v>
      </c>
      <c r="AK2230">
        <v>0</v>
      </c>
      <c r="AL2230">
        <v>5.5095098931634174</v>
      </c>
      <c r="AM2230">
        <v>5.5095098931634174</v>
      </c>
      <c r="AN2230">
        <v>0.26838432635534082</v>
      </c>
      <c r="AO2230">
        <v>1.2137681159420288</v>
      </c>
      <c r="AP2230">
        <v>1.4821524422973698</v>
      </c>
    </row>
    <row r="2231" spans="1:42" x14ac:dyDescent="0.3">
      <c r="A2231">
        <v>2600</v>
      </c>
      <c r="B2231" t="s">
        <v>32</v>
      </c>
      <c r="C2231" t="s">
        <v>253</v>
      </c>
      <c r="D2231" t="s">
        <v>48</v>
      </c>
      <c r="E2231" t="s">
        <v>35</v>
      </c>
      <c r="F2231">
        <v>46348</v>
      </c>
      <c r="G2231">
        <v>18091</v>
      </c>
      <c r="H2231" t="s">
        <v>81</v>
      </c>
      <c r="I2231" t="s">
        <v>82</v>
      </c>
      <c r="J2231">
        <v>0</v>
      </c>
      <c r="K2231">
        <v>0</v>
      </c>
      <c r="L2231">
        <v>0</v>
      </c>
      <c r="M2231">
        <v>0</v>
      </c>
      <c r="N2231">
        <v>0</v>
      </c>
      <c r="O2231" s="3">
        <v>0</v>
      </c>
      <c r="P2231">
        <v>1</v>
      </c>
      <c r="Q2231">
        <v>1</v>
      </c>
      <c r="R2231" s="3">
        <v>0</v>
      </c>
      <c r="S2231" s="3">
        <v>0</v>
      </c>
      <c r="T2231" s="3">
        <v>0</v>
      </c>
      <c r="U2231" s="3">
        <v>0</v>
      </c>
      <c r="V2231" s="3">
        <v>1</v>
      </c>
      <c r="W2231" s="3">
        <v>1</v>
      </c>
      <c r="X2231" s="7">
        <f t="shared" si="136"/>
        <v>0</v>
      </c>
      <c r="Y2231" s="7">
        <f t="shared" si="137"/>
        <v>0</v>
      </c>
      <c r="Z2231" s="7">
        <f t="shared" si="138"/>
        <v>0</v>
      </c>
      <c r="AA2231" s="7">
        <f t="shared" si="139"/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1.0062486624687672</v>
      </c>
      <c r="AI2231">
        <v>0</v>
      </c>
      <c r="AJ2231">
        <v>1.0062486624687672</v>
      </c>
      <c r="AK2231">
        <v>0</v>
      </c>
      <c r="AL2231">
        <v>0</v>
      </c>
      <c r="AM2231">
        <v>0</v>
      </c>
      <c r="AN2231">
        <v>1.0062486624687672</v>
      </c>
      <c r="AO2231">
        <v>0</v>
      </c>
      <c r="AP2231">
        <v>1.0062486624687672</v>
      </c>
    </row>
    <row r="2232" spans="1:42" x14ac:dyDescent="0.3">
      <c r="A2232">
        <v>2601</v>
      </c>
      <c r="B2232" t="s">
        <v>32</v>
      </c>
      <c r="C2232" t="s">
        <v>254</v>
      </c>
      <c r="D2232" t="s">
        <v>124</v>
      </c>
      <c r="E2232" t="s">
        <v>35</v>
      </c>
      <c r="F2232">
        <v>46940</v>
      </c>
      <c r="G2232">
        <v>18169</v>
      </c>
      <c r="H2232" t="s">
        <v>161</v>
      </c>
      <c r="I2232" t="s">
        <v>164</v>
      </c>
      <c r="J2232">
        <v>0</v>
      </c>
      <c r="K2232">
        <v>0</v>
      </c>
      <c r="L2232">
        <v>0</v>
      </c>
      <c r="M2232">
        <v>0</v>
      </c>
      <c r="N2232">
        <v>0</v>
      </c>
      <c r="O2232" s="3">
        <v>1</v>
      </c>
      <c r="P2232">
        <v>1</v>
      </c>
      <c r="Q2232">
        <v>1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7">
        <f t="shared" si="136"/>
        <v>0</v>
      </c>
      <c r="Y2232" s="7">
        <f t="shared" si="137"/>
        <v>0</v>
      </c>
      <c r="Z2232" s="7">
        <f t="shared" si="138"/>
        <v>1</v>
      </c>
      <c r="AA2232" s="7">
        <f t="shared" si="139"/>
        <v>0</v>
      </c>
      <c r="AB2232">
        <v>2.844176757220235</v>
      </c>
      <c r="AC2232">
        <v>0</v>
      </c>
      <c r="AD2232">
        <v>2.844176757220235</v>
      </c>
      <c r="AE2232">
        <v>0</v>
      </c>
      <c r="AF2232">
        <v>0</v>
      </c>
      <c r="AG2232">
        <v>0</v>
      </c>
      <c r="AH2232">
        <v>0.32878449974380075</v>
      </c>
      <c r="AI2232">
        <v>0</v>
      </c>
      <c r="AJ2232">
        <v>0.32878449974380075</v>
      </c>
      <c r="AK2232">
        <v>2.844176757220235</v>
      </c>
      <c r="AL2232">
        <v>0</v>
      </c>
      <c r="AM2232">
        <v>2.844176757220235</v>
      </c>
      <c r="AN2232">
        <v>3.1729612569640357</v>
      </c>
      <c r="AO2232">
        <v>0</v>
      </c>
      <c r="AP2232">
        <v>3.1729612569640357</v>
      </c>
    </row>
    <row r="2233" spans="1:42" x14ac:dyDescent="0.3">
      <c r="A2233">
        <v>2602</v>
      </c>
      <c r="B2233" t="s">
        <v>32</v>
      </c>
      <c r="C2233" t="s">
        <v>255</v>
      </c>
      <c r="D2233" t="s">
        <v>42</v>
      </c>
      <c r="E2233" t="s">
        <v>35</v>
      </c>
      <c r="F2233">
        <v>47954</v>
      </c>
      <c r="G2233">
        <v>18107</v>
      </c>
      <c r="H2233" t="s">
        <v>167</v>
      </c>
      <c r="I2233" t="s">
        <v>168</v>
      </c>
      <c r="J2233">
        <v>18097</v>
      </c>
      <c r="K2233" t="s">
        <v>202</v>
      </c>
      <c r="L2233">
        <v>0</v>
      </c>
      <c r="M2233">
        <v>0</v>
      </c>
      <c r="N2233">
        <v>0</v>
      </c>
      <c r="O2233" s="3">
        <v>1</v>
      </c>
      <c r="P2233">
        <v>1</v>
      </c>
      <c r="Q2233">
        <v>1</v>
      </c>
      <c r="R2233" s="3">
        <v>0</v>
      </c>
      <c r="S2233" s="3">
        <v>1</v>
      </c>
      <c r="T2233" s="3">
        <v>1</v>
      </c>
      <c r="U2233" s="3">
        <v>0</v>
      </c>
      <c r="V2233" s="3">
        <v>1</v>
      </c>
      <c r="W2233" s="3">
        <v>1</v>
      </c>
      <c r="X2233" s="7">
        <f t="shared" si="136"/>
        <v>0</v>
      </c>
      <c r="Y2233" s="7">
        <f t="shared" si="137"/>
        <v>0</v>
      </c>
      <c r="Z2233" s="7">
        <f t="shared" si="138"/>
        <v>1</v>
      </c>
      <c r="AA2233" s="7">
        <f t="shared" si="139"/>
        <v>0</v>
      </c>
      <c r="AB2233">
        <v>3.3849538800033847</v>
      </c>
      <c r="AC2233">
        <v>0</v>
      </c>
      <c r="AD2233">
        <v>3.3849538800033847</v>
      </c>
      <c r="AE2233">
        <v>0</v>
      </c>
      <c r="AF2233">
        <v>19.379844961240309</v>
      </c>
      <c r="AG2233">
        <v>19.379844961240309</v>
      </c>
      <c r="AH2233">
        <v>0.55441057718962039</v>
      </c>
      <c r="AI2233">
        <v>1.4969085584119752</v>
      </c>
      <c r="AJ2233">
        <v>2.0513191356015956</v>
      </c>
      <c r="AK2233">
        <v>3.3849538800033847</v>
      </c>
      <c r="AL2233">
        <v>19.379844961240309</v>
      </c>
      <c r="AM2233">
        <v>22.764798841243692</v>
      </c>
      <c r="AN2233">
        <v>3.9393644571930051</v>
      </c>
      <c r="AO2233">
        <v>1.4969085584119752</v>
      </c>
      <c r="AP2233">
        <v>5.4362730156049803</v>
      </c>
    </row>
    <row r="2234" spans="1:42" x14ac:dyDescent="0.3">
      <c r="A2234">
        <v>2603</v>
      </c>
      <c r="B2234" t="s">
        <v>32</v>
      </c>
      <c r="C2234" t="s">
        <v>256</v>
      </c>
      <c r="D2234" t="s">
        <v>204</v>
      </c>
      <c r="E2234" t="s">
        <v>35</v>
      </c>
      <c r="F2234">
        <v>46537</v>
      </c>
      <c r="G2234">
        <v>18099</v>
      </c>
      <c r="H2234" t="s">
        <v>129</v>
      </c>
      <c r="I2234" t="s">
        <v>130</v>
      </c>
      <c r="J2234">
        <v>0</v>
      </c>
      <c r="K2234">
        <v>0</v>
      </c>
      <c r="L2234">
        <v>0</v>
      </c>
      <c r="M2234">
        <v>0</v>
      </c>
      <c r="N2234">
        <v>0</v>
      </c>
      <c r="O2234" s="3">
        <v>0</v>
      </c>
      <c r="P2234">
        <v>1</v>
      </c>
      <c r="Q2234">
        <v>1</v>
      </c>
      <c r="R2234" s="3">
        <v>0</v>
      </c>
      <c r="S2234" s="3">
        <v>0</v>
      </c>
      <c r="T2234" s="3">
        <v>0</v>
      </c>
      <c r="U2234" s="3">
        <v>0</v>
      </c>
      <c r="V2234" s="3">
        <v>1</v>
      </c>
      <c r="W2234" s="3">
        <v>1</v>
      </c>
      <c r="X2234" s="7">
        <f t="shared" si="136"/>
        <v>0</v>
      </c>
      <c r="Y2234" s="7">
        <f t="shared" si="137"/>
        <v>0</v>
      </c>
      <c r="Z2234" s="7">
        <f t="shared" si="138"/>
        <v>0</v>
      </c>
      <c r="AA2234" s="7">
        <f t="shared" si="139"/>
        <v>0</v>
      </c>
      <c r="AB2234">
        <v>0</v>
      </c>
      <c r="AC2234">
        <v>0</v>
      </c>
      <c r="AD2234">
        <v>0</v>
      </c>
      <c r="AE2234">
        <v>3.3271780539335563</v>
      </c>
      <c r="AF2234">
        <v>0</v>
      </c>
      <c r="AG2234">
        <v>3.3271780539335563</v>
      </c>
      <c r="AH2234">
        <v>0.64069224913129674</v>
      </c>
      <c r="AI2234">
        <v>0</v>
      </c>
      <c r="AJ2234">
        <v>0.64069224913129674</v>
      </c>
      <c r="AK2234">
        <v>3.3271780539335563</v>
      </c>
      <c r="AL2234">
        <v>0</v>
      </c>
      <c r="AM2234">
        <v>3.3271780539335563</v>
      </c>
      <c r="AN2234">
        <v>0.64069224913129674</v>
      </c>
      <c r="AO2234">
        <v>0</v>
      </c>
      <c r="AP2234">
        <v>0.64069224913129674</v>
      </c>
    </row>
    <row r="2235" spans="1:42" x14ac:dyDescent="0.3">
      <c r="A2235">
        <v>2605</v>
      </c>
      <c r="B2235" t="s">
        <v>32</v>
      </c>
      <c r="C2235" t="s">
        <v>257</v>
      </c>
      <c r="D2235" t="s">
        <v>204</v>
      </c>
      <c r="E2235" t="s">
        <v>35</v>
      </c>
      <c r="F2235">
        <v>47955</v>
      </c>
      <c r="G2235">
        <v>18107</v>
      </c>
      <c r="H2235" t="s">
        <v>167</v>
      </c>
      <c r="I2235" t="s">
        <v>168</v>
      </c>
      <c r="J2235">
        <v>18097</v>
      </c>
      <c r="K2235" t="s">
        <v>202</v>
      </c>
      <c r="L2235">
        <v>0</v>
      </c>
      <c r="M2235">
        <v>0</v>
      </c>
      <c r="N2235">
        <v>0</v>
      </c>
      <c r="O2235" s="3">
        <v>1</v>
      </c>
      <c r="P2235">
        <v>0</v>
      </c>
      <c r="Q2235">
        <v>1</v>
      </c>
      <c r="R2235" s="3">
        <v>0</v>
      </c>
      <c r="S2235" s="3">
        <v>1</v>
      </c>
      <c r="T2235" s="3">
        <v>1</v>
      </c>
      <c r="U2235" s="3">
        <v>0</v>
      </c>
      <c r="V2235" s="3">
        <v>1</v>
      </c>
      <c r="W2235" s="3">
        <v>1</v>
      </c>
      <c r="X2235" s="7">
        <f t="shared" si="136"/>
        <v>0</v>
      </c>
      <c r="Y2235" s="7">
        <f t="shared" si="137"/>
        <v>0</v>
      </c>
      <c r="Z2235" s="7">
        <f t="shared" si="138"/>
        <v>1</v>
      </c>
      <c r="AA2235" s="7">
        <f t="shared" si="139"/>
        <v>0</v>
      </c>
      <c r="AB2235">
        <v>3.3849538800033847</v>
      </c>
      <c r="AC2235">
        <v>0</v>
      </c>
      <c r="AD2235">
        <v>3.3849538800033847</v>
      </c>
      <c r="AE2235">
        <v>0</v>
      </c>
      <c r="AF2235">
        <v>19.379844961240309</v>
      </c>
      <c r="AG2235">
        <v>19.379844961240309</v>
      </c>
      <c r="AH2235">
        <v>0.55441057718962039</v>
      </c>
      <c r="AI2235">
        <v>1.4969085584119752</v>
      </c>
      <c r="AJ2235">
        <v>2.0513191356015956</v>
      </c>
      <c r="AK2235">
        <v>3.3849538800033847</v>
      </c>
      <c r="AL2235">
        <v>19.379844961240309</v>
      </c>
      <c r="AM2235">
        <v>22.764798841243692</v>
      </c>
      <c r="AN2235">
        <v>3.9393644571930051</v>
      </c>
      <c r="AO2235">
        <v>1.4969085584119752</v>
      </c>
      <c r="AP2235">
        <v>5.4362730156049803</v>
      </c>
    </row>
    <row r="2236" spans="1:42" x14ac:dyDescent="0.3">
      <c r="A2236">
        <v>2606</v>
      </c>
      <c r="B2236" t="s">
        <v>32</v>
      </c>
      <c r="C2236" t="s">
        <v>258</v>
      </c>
      <c r="D2236" t="s">
        <v>35</v>
      </c>
      <c r="E2236" t="s">
        <v>35</v>
      </c>
      <c r="F2236">
        <v>46947</v>
      </c>
      <c r="G2236">
        <v>18017</v>
      </c>
      <c r="H2236" t="s">
        <v>259</v>
      </c>
      <c r="I2236" t="s">
        <v>260</v>
      </c>
      <c r="J2236">
        <v>0</v>
      </c>
      <c r="K2236">
        <v>0</v>
      </c>
      <c r="L2236">
        <v>0</v>
      </c>
      <c r="M2236">
        <v>0</v>
      </c>
      <c r="N2236">
        <v>0</v>
      </c>
      <c r="O2236" s="3">
        <v>1</v>
      </c>
      <c r="P2236">
        <v>0</v>
      </c>
      <c r="Q2236">
        <v>1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7">
        <f t="shared" si="136"/>
        <v>0</v>
      </c>
      <c r="Y2236" s="7">
        <f t="shared" si="137"/>
        <v>0</v>
      </c>
      <c r="Z2236" s="7">
        <f t="shared" si="138"/>
        <v>1</v>
      </c>
      <c r="AA2236" s="7">
        <f t="shared" si="139"/>
        <v>0</v>
      </c>
      <c r="AB2236">
        <v>3.772290809327846</v>
      </c>
      <c r="AC2236">
        <v>0</v>
      </c>
      <c r="AD2236">
        <v>3.772290809327846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3.772290809327846</v>
      </c>
      <c r="AL2236">
        <v>0</v>
      </c>
      <c r="AM2236">
        <v>3.772290809327846</v>
      </c>
      <c r="AN2236">
        <v>3.772290809327846</v>
      </c>
      <c r="AO2236">
        <v>0</v>
      </c>
      <c r="AP2236">
        <v>3.772290809327846</v>
      </c>
    </row>
    <row r="2237" spans="1:42" x14ac:dyDescent="0.3">
      <c r="A2237">
        <v>2607</v>
      </c>
      <c r="B2237" t="s">
        <v>32</v>
      </c>
      <c r="C2237" t="s">
        <v>261</v>
      </c>
      <c r="D2237" t="s">
        <v>195</v>
      </c>
      <c r="E2237" t="s">
        <v>35</v>
      </c>
      <c r="F2237">
        <v>47250</v>
      </c>
      <c r="G2237">
        <v>18077</v>
      </c>
      <c r="H2237" t="s">
        <v>262</v>
      </c>
      <c r="I2237" t="s">
        <v>263</v>
      </c>
      <c r="J2237">
        <v>0</v>
      </c>
      <c r="K2237">
        <v>0</v>
      </c>
      <c r="L2237">
        <v>0</v>
      </c>
      <c r="M2237">
        <v>0</v>
      </c>
      <c r="N2237">
        <v>0</v>
      </c>
      <c r="O2237" s="3">
        <v>0</v>
      </c>
      <c r="P2237">
        <v>0</v>
      </c>
      <c r="Q2237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7">
        <f t="shared" si="136"/>
        <v>0</v>
      </c>
      <c r="Y2237" s="7">
        <f t="shared" si="137"/>
        <v>0</v>
      </c>
      <c r="Z2237" s="7">
        <f t="shared" si="138"/>
        <v>0</v>
      </c>
      <c r="AA2237" s="7">
        <f t="shared" si="139"/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</row>
    <row r="2238" spans="1:42" x14ac:dyDescent="0.3">
      <c r="A2238">
        <v>2608</v>
      </c>
      <c r="B2238" t="s">
        <v>32</v>
      </c>
      <c r="C2238" t="s">
        <v>201</v>
      </c>
      <c r="D2238" t="s">
        <v>264</v>
      </c>
      <c r="E2238" t="s">
        <v>35</v>
      </c>
      <c r="F2238">
        <v>46952</v>
      </c>
      <c r="G2238">
        <v>18053</v>
      </c>
      <c r="H2238" t="s">
        <v>265</v>
      </c>
      <c r="I2238" t="s">
        <v>266</v>
      </c>
      <c r="J2238">
        <v>0</v>
      </c>
      <c r="K2238">
        <v>0</v>
      </c>
      <c r="L2238">
        <v>0</v>
      </c>
      <c r="M2238">
        <v>0</v>
      </c>
      <c r="N2238">
        <v>0</v>
      </c>
      <c r="O2238" s="3">
        <v>1</v>
      </c>
      <c r="P2238">
        <v>0</v>
      </c>
      <c r="Q2238">
        <v>1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7">
        <f t="shared" si="136"/>
        <v>0</v>
      </c>
      <c r="Y2238" s="7">
        <f t="shared" si="137"/>
        <v>0</v>
      </c>
      <c r="Z2238" s="7">
        <f t="shared" si="138"/>
        <v>1</v>
      </c>
      <c r="AA2238" s="7">
        <f t="shared" si="139"/>
        <v>0</v>
      </c>
      <c r="AB2238">
        <v>2.000016349028054</v>
      </c>
      <c r="AC2238">
        <v>0</v>
      </c>
      <c r="AD2238">
        <v>2.000016349028054</v>
      </c>
      <c r="AE2238">
        <v>0</v>
      </c>
      <c r="AF2238">
        <v>0</v>
      </c>
      <c r="AG2238">
        <v>0</v>
      </c>
      <c r="AH2238">
        <v>1.1735232974171026</v>
      </c>
      <c r="AI2238">
        <v>0</v>
      </c>
      <c r="AJ2238">
        <v>1.1735232974171026</v>
      </c>
      <c r="AK2238">
        <v>2.000016349028054</v>
      </c>
      <c r="AL2238">
        <v>0</v>
      </c>
      <c r="AM2238">
        <v>2.000016349028054</v>
      </c>
      <c r="AN2238">
        <v>3.1735396464451568</v>
      </c>
      <c r="AO2238">
        <v>0</v>
      </c>
      <c r="AP2238">
        <v>3.1735396464451568</v>
      </c>
    </row>
    <row r="2239" spans="1:42" x14ac:dyDescent="0.3">
      <c r="A2239">
        <v>2609</v>
      </c>
      <c r="B2239" t="s">
        <v>32</v>
      </c>
      <c r="C2239" t="s">
        <v>267</v>
      </c>
      <c r="D2239" t="s">
        <v>88</v>
      </c>
      <c r="E2239" t="s">
        <v>268</v>
      </c>
      <c r="F2239">
        <v>46056</v>
      </c>
      <c r="G2239">
        <v>18095</v>
      </c>
      <c r="H2239" t="s">
        <v>261</v>
      </c>
      <c r="I2239" t="s">
        <v>269</v>
      </c>
      <c r="J2239">
        <v>0</v>
      </c>
      <c r="K2239">
        <v>0</v>
      </c>
      <c r="L2239">
        <v>0</v>
      </c>
      <c r="M2239">
        <v>0</v>
      </c>
      <c r="N2239">
        <v>0</v>
      </c>
      <c r="O2239" s="3">
        <v>1</v>
      </c>
      <c r="P2239">
        <v>0</v>
      </c>
      <c r="Q2239">
        <v>1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7">
        <f t="shared" si="136"/>
        <v>0</v>
      </c>
      <c r="Y2239" s="7">
        <f t="shared" si="137"/>
        <v>0</v>
      </c>
      <c r="Z2239" s="7">
        <f t="shared" si="138"/>
        <v>1</v>
      </c>
      <c r="AA2239" s="7">
        <f t="shared" si="139"/>
        <v>0</v>
      </c>
      <c r="AB2239">
        <v>2.1995794921559115</v>
      </c>
      <c r="AC2239">
        <v>0</v>
      </c>
      <c r="AD2239">
        <v>2.1995794921559115</v>
      </c>
      <c r="AE2239">
        <v>0</v>
      </c>
      <c r="AF2239">
        <v>0</v>
      </c>
      <c r="AG2239">
        <v>0</v>
      </c>
      <c r="AH2239">
        <v>0.37161018405598345</v>
      </c>
      <c r="AI2239">
        <v>0</v>
      </c>
      <c r="AJ2239">
        <v>0.37161018405598345</v>
      </c>
      <c r="AK2239">
        <v>2.1995794921559115</v>
      </c>
      <c r="AL2239">
        <v>0</v>
      </c>
      <c r="AM2239">
        <v>2.1995794921559115</v>
      </c>
      <c r="AN2239">
        <v>2.5711896762118949</v>
      </c>
      <c r="AO2239">
        <v>0</v>
      </c>
      <c r="AP2239">
        <v>2.5711896762118949</v>
      </c>
    </row>
    <row r="2240" spans="1:42" x14ac:dyDescent="0.3">
      <c r="A2240">
        <v>2611</v>
      </c>
      <c r="B2240" t="s">
        <v>32</v>
      </c>
      <c r="C2240" t="s">
        <v>270</v>
      </c>
      <c r="D2240" t="s">
        <v>212</v>
      </c>
      <c r="E2240" t="s">
        <v>35</v>
      </c>
      <c r="F2240">
        <v>47959</v>
      </c>
      <c r="G2240">
        <v>18181</v>
      </c>
      <c r="H2240" t="s">
        <v>85</v>
      </c>
      <c r="I2240" t="s">
        <v>86</v>
      </c>
      <c r="J2240">
        <v>18157</v>
      </c>
      <c r="K2240" t="s">
        <v>179</v>
      </c>
      <c r="L2240">
        <v>0</v>
      </c>
      <c r="M2240">
        <v>0</v>
      </c>
      <c r="N2240">
        <v>0</v>
      </c>
      <c r="O2240" s="3">
        <v>0</v>
      </c>
      <c r="P2240">
        <v>1</v>
      </c>
      <c r="Q2240">
        <v>1</v>
      </c>
      <c r="R2240" s="3">
        <v>0</v>
      </c>
      <c r="S2240" s="3">
        <v>1</v>
      </c>
      <c r="T2240" s="3">
        <v>1</v>
      </c>
      <c r="U2240" s="3">
        <v>0</v>
      </c>
      <c r="V2240" s="3">
        <v>1</v>
      </c>
      <c r="W2240" s="3">
        <v>1</v>
      </c>
      <c r="X2240" s="7">
        <f t="shared" si="136"/>
        <v>0</v>
      </c>
      <c r="Y2240" s="7">
        <f t="shared" si="137"/>
        <v>0</v>
      </c>
      <c r="Z2240" s="7">
        <f t="shared" si="138"/>
        <v>0</v>
      </c>
      <c r="AA2240" s="7">
        <f t="shared" si="139"/>
        <v>0</v>
      </c>
      <c r="AB2240">
        <v>0</v>
      </c>
      <c r="AC2240">
        <v>0</v>
      </c>
      <c r="AD2240">
        <v>0</v>
      </c>
      <c r="AE2240">
        <v>0</v>
      </c>
      <c r="AF2240">
        <v>5.5095098931634174</v>
      </c>
      <c r="AG2240">
        <v>5.5095098931634174</v>
      </c>
      <c r="AH2240">
        <v>0.63832014563912431</v>
      </c>
      <c r="AI2240">
        <v>1.05705816117839</v>
      </c>
      <c r="AJ2240">
        <v>1.6953783068175141</v>
      </c>
      <c r="AK2240">
        <v>0</v>
      </c>
      <c r="AL2240">
        <v>5.5095098931634174</v>
      </c>
      <c r="AM2240">
        <v>5.5095098931634174</v>
      </c>
      <c r="AN2240">
        <v>0.63832014563912431</v>
      </c>
      <c r="AO2240">
        <v>1.05705816117839</v>
      </c>
      <c r="AP2240">
        <v>1.6953783068175141</v>
      </c>
    </row>
    <row r="2241" spans="1:42" x14ac:dyDescent="0.3">
      <c r="A2241">
        <v>2612</v>
      </c>
      <c r="B2241" t="s">
        <v>32</v>
      </c>
      <c r="C2241" t="s">
        <v>271</v>
      </c>
      <c r="D2241" t="s">
        <v>272</v>
      </c>
      <c r="E2241" t="s">
        <v>35</v>
      </c>
      <c r="F2241">
        <v>47359</v>
      </c>
      <c r="G2241">
        <v>18009</v>
      </c>
      <c r="H2241" t="s">
        <v>273</v>
      </c>
      <c r="I2241" t="s">
        <v>274</v>
      </c>
      <c r="J2241">
        <v>0</v>
      </c>
      <c r="K2241">
        <v>0</v>
      </c>
      <c r="L2241">
        <v>0</v>
      </c>
      <c r="M2241">
        <v>0</v>
      </c>
      <c r="N2241">
        <v>0</v>
      </c>
      <c r="O2241" s="3">
        <v>0</v>
      </c>
      <c r="P2241">
        <v>1</v>
      </c>
      <c r="Q2241">
        <v>1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7">
        <f t="shared" si="136"/>
        <v>0</v>
      </c>
      <c r="Y2241" s="7">
        <f t="shared" si="137"/>
        <v>0</v>
      </c>
      <c r="Z2241" s="7">
        <f t="shared" si="138"/>
        <v>0</v>
      </c>
      <c r="AA2241" s="7">
        <f t="shared" si="139"/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2.4416292709109126</v>
      </c>
      <c r="AI2241">
        <v>0</v>
      </c>
      <c r="AJ2241">
        <v>2.4416292709109126</v>
      </c>
      <c r="AK2241">
        <v>0</v>
      </c>
      <c r="AL2241">
        <v>0</v>
      </c>
      <c r="AM2241">
        <v>0</v>
      </c>
      <c r="AN2241">
        <v>2.4416292709109126</v>
      </c>
      <c r="AO2241">
        <v>0</v>
      </c>
      <c r="AP2241">
        <v>2.4416292709109126</v>
      </c>
    </row>
    <row r="2242" spans="1:42" x14ac:dyDescent="0.3">
      <c r="A2242">
        <v>2613</v>
      </c>
      <c r="B2242" t="s">
        <v>32</v>
      </c>
      <c r="C2242" t="s">
        <v>275</v>
      </c>
      <c r="D2242" t="s">
        <v>276</v>
      </c>
      <c r="E2242" t="s">
        <v>35</v>
      </c>
      <c r="F2242">
        <v>46176</v>
      </c>
      <c r="G2242">
        <v>18145</v>
      </c>
      <c r="H2242" t="s">
        <v>277</v>
      </c>
      <c r="I2242" t="s">
        <v>278</v>
      </c>
      <c r="J2242">
        <v>18157</v>
      </c>
      <c r="K2242" t="s">
        <v>179</v>
      </c>
      <c r="L2242">
        <v>0</v>
      </c>
      <c r="M2242">
        <v>0</v>
      </c>
      <c r="N2242">
        <v>0</v>
      </c>
      <c r="O2242" s="3">
        <v>0</v>
      </c>
      <c r="P2242">
        <v>0</v>
      </c>
      <c r="Q2242">
        <v>0</v>
      </c>
      <c r="R2242" s="3">
        <v>0</v>
      </c>
      <c r="S2242" s="3">
        <v>1</v>
      </c>
      <c r="T2242" s="3">
        <v>1</v>
      </c>
      <c r="U2242" s="3">
        <v>0</v>
      </c>
      <c r="V2242" s="3">
        <v>1</v>
      </c>
      <c r="W2242" s="3">
        <v>1</v>
      </c>
      <c r="X2242" s="7">
        <f t="shared" ref="X2242:X2305" si="140">$AD2242*L2242</f>
        <v>0</v>
      </c>
      <c r="Y2242" s="7">
        <f t="shared" ref="Y2242:Y2305" si="141">$AD2242*U2242</f>
        <v>0</v>
      </c>
      <c r="Z2242" s="7">
        <f t="shared" ref="Z2242:Z2305" si="142">IF(X2242=AB2242,0,1)</f>
        <v>0</v>
      </c>
      <c r="AA2242" s="7">
        <f t="shared" ref="AA2242:AA2305" si="143">IF(Y2242=AC2242,0,1)</f>
        <v>0</v>
      </c>
      <c r="AB2242">
        <v>0</v>
      </c>
      <c r="AC2242">
        <v>0</v>
      </c>
      <c r="AD2242">
        <v>0</v>
      </c>
      <c r="AE2242">
        <v>0</v>
      </c>
      <c r="AF2242">
        <v>5.5095098931634174</v>
      </c>
      <c r="AG2242">
        <v>5.5095098931634174</v>
      </c>
      <c r="AH2242">
        <v>0</v>
      </c>
      <c r="AI2242">
        <v>0.7109429797303396</v>
      </c>
      <c r="AJ2242">
        <v>0.7109429797303396</v>
      </c>
      <c r="AK2242">
        <v>0</v>
      </c>
      <c r="AL2242">
        <v>5.5095098931634174</v>
      </c>
      <c r="AM2242">
        <v>5.5095098931634174</v>
      </c>
      <c r="AN2242">
        <v>0</v>
      </c>
      <c r="AO2242">
        <v>0.7109429797303396</v>
      </c>
      <c r="AP2242">
        <v>0.7109429797303396</v>
      </c>
    </row>
    <row r="2243" spans="1:42" x14ac:dyDescent="0.3">
      <c r="A2243">
        <v>2614</v>
      </c>
      <c r="B2243" t="s">
        <v>32</v>
      </c>
      <c r="C2243" t="s">
        <v>279</v>
      </c>
      <c r="D2243" t="s">
        <v>195</v>
      </c>
      <c r="E2243" t="s">
        <v>35</v>
      </c>
      <c r="F2243">
        <v>47620</v>
      </c>
      <c r="G2243">
        <v>18129</v>
      </c>
      <c r="H2243" t="s">
        <v>280</v>
      </c>
      <c r="I2243" t="s">
        <v>281</v>
      </c>
      <c r="J2243">
        <v>0</v>
      </c>
      <c r="K2243">
        <v>0</v>
      </c>
      <c r="L2243">
        <v>1</v>
      </c>
      <c r="M2243">
        <v>0</v>
      </c>
      <c r="N2243">
        <v>1</v>
      </c>
      <c r="O2243" s="3">
        <v>1</v>
      </c>
      <c r="P2243">
        <v>0</v>
      </c>
      <c r="Q2243">
        <v>1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7">
        <f t="shared" si="140"/>
        <v>4.5351473922902494</v>
      </c>
      <c r="Y2243" s="7">
        <f t="shared" si="141"/>
        <v>0</v>
      </c>
      <c r="Z2243" s="7">
        <f t="shared" si="142"/>
        <v>0</v>
      </c>
      <c r="AA2243" s="7">
        <f t="shared" si="143"/>
        <v>0</v>
      </c>
      <c r="AB2243">
        <v>4.5351473922902494</v>
      </c>
      <c r="AC2243">
        <v>0</v>
      </c>
      <c r="AD2243">
        <v>4.5351473922902494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4.5351473922902494</v>
      </c>
      <c r="AL2243">
        <v>0</v>
      </c>
      <c r="AM2243">
        <v>4.5351473922902494</v>
      </c>
      <c r="AN2243">
        <v>4.5351473922902494</v>
      </c>
      <c r="AO2243">
        <v>0</v>
      </c>
      <c r="AP2243">
        <v>4.5351473922902494</v>
      </c>
    </row>
    <row r="2244" spans="1:42" x14ac:dyDescent="0.3">
      <c r="A2244">
        <v>2615</v>
      </c>
      <c r="B2244" t="s">
        <v>32</v>
      </c>
      <c r="C2244" t="s">
        <v>282</v>
      </c>
      <c r="D2244" t="s">
        <v>283</v>
      </c>
      <c r="E2244" t="s">
        <v>35</v>
      </c>
      <c r="F2244">
        <v>46550</v>
      </c>
      <c r="G2244">
        <v>18039</v>
      </c>
      <c r="H2244" t="s">
        <v>237</v>
      </c>
      <c r="I2244" t="s">
        <v>238</v>
      </c>
      <c r="J2244">
        <v>0</v>
      </c>
      <c r="K2244">
        <v>0</v>
      </c>
      <c r="L2244">
        <v>0</v>
      </c>
      <c r="M2244">
        <v>0</v>
      </c>
      <c r="N2244">
        <v>0</v>
      </c>
      <c r="O2244" s="3">
        <v>0</v>
      </c>
      <c r="P2244">
        <v>1</v>
      </c>
      <c r="Q2244">
        <v>1</v>
      </c>
      <c r="R2244" s="3">
        <v>0</v>
      </c>
      <c r="S2244" s="3">
        <v>0</v>
      </c>
      <c r="T2244" s="3">
        <v>0</v>
      </c>
      <c r="U2244" s="3">
        <v>0</v>
      </c>
      <c r="V2244" s="3">
        <v>1</v>
      </c>
      <c r="W2244" s="3">
        <v>1</v>
      </c>
      <c r="X2244" s="7">
        <f t="shared" si="140"/>
        <v>0</v>
      </c>
      <c r="Y2244" s="7">
        <f t="shared" si="141"/>
        <v>0</v>
      </c>
      <c r="Z2244" s="7">
        <f t="shared" si="142"/>
        <v>0</v>
      </c>
      <c r="AA2244" s="7">
        <f t="shared" si="143"/>
        <v>0</v>
      </c>
      <c r="AB2244">
        <v>0</v>
      </c>
      <c r="AC2244">
        <v>0</v>
      </c>
      <c r="AD2244">
        <v>0</v>
      </c>
      <c r="AE2244">
        <v>3.3271780539335563</v>
      </c>
      <c r="AF2244">
        <v>0</v>
      </c>
      <c r="AG2244">
        <v>3.3271780539335563</v>
      </c>
      <c r="AH2244">
        <v>0.88924458672357842</v>
      </c>
      <c r="AI2244">
        <v>0</v>
      </c>
      <c r="AJ2244">
        <v>0.88924458672357842</v>
      </c>
      <c r="AK2244">
        <v>3.3271780539335563</v>
      </c>
      <c r="AL2244">
        <v>0</v>
      </c>
      <c r="AM2244">
        <v>3.3271780539335563</v>
      </c>
      <c r="AN2244">
        <v>0.88924458672357842</v>
      </c>
      <c r="AO2244">
        <v>0</v>
      </c>
      <c r="AP2244">
        <v>0.88924458672357842</v>
      </c>
    </row>
    <row r="2245" spans="1:42" x14ac:dyDescent="0.3">
      <c r="A2245">
        <v>2617</v>
      </c>
      <c r="B2245" t="s">
        <v>32</v>
      </c>
      <c r="C2245" t="s">
        <v>284</v>
      </c>
      <c r="D2245" t="s">
        <v>285</v>
      </c>
      <c r="E2245" t="s">
        <v>35</v>
      </c>
      <c r="F2245">
        <v>46553</v>
      </c>
      <c r="G2245">
        <v>18039</v>
      </c>
      <c r="H2245" t="s">
        <v>237</v>
      </c>
      <c r="I2245" t="s">
        <v>238</v>
      </c>
      <c r="J2245">
        <v>0</v>
      </c>
      <c r="K2245">
        <v>0</v>
      </c>
      <c r="L2245">
        <v>0</v>
      </c>
      <c r="M2245">
        <v>0</v>
      </c>
      <c r="N2245">
        <v>0</v>
      </c>
      <c r="O2245" s="3">
        <v>0</v>
      </c>
      <c r="P2245">
        <v>1</v>
      </c>
      <c r="Q2245">
        <v>1</v>
      </c>
      <c r="R2245" s="3">
        <v>0</v>
      </c>
      <c r="S2245" s="3">
        <v>0</v>
      </c>
      <c r="T2245" s="3">
        <v>0</v>
      </c>
      <c r="U2245" s="3">
        <v>0</v>
      </c>
      <c r="V2245" s="3">
        <v>1</v>
      </c>
      <c r="W2245" s="3">
        <v>1</v>
      </c>
      <c r="X2245" s="7">
        <f t="shared" si="140"/>
        <v>0</v>
      </c>
      <c r="Y2245" s="7">
        <f t="shared" si="141"/>
        <v>0</v>
      </c>
      <c r="Z2245" s="7">
        <f t="shared" si="142"/>
        <v>0</v>
      </c>
      <c r="AA2245" s="7">
        <f t="shared" si="143"/>
        <v>0</v>
      </c>
      <c r="AB2245">
        <v>0</v>
      </c>
      <c r="AC2245">
        <v>0</v>
      </c>
      <c r="AD2245">
        <v>0</v>
      </c>
      <c r="AE2245">
        <v>3.3271780539335563</v>
      </c>
      <c r="AF2245">
        <v>0</v>
      </c>
      <c r="AG2245">
        <v>3.3271780539335563</v>
      </c>
      <c r="AH2245">
        <v>0.88924458672357842</v>
      </c>
      <c r="AI2245">
        <v>0</v>
      </c>
      <c r="AJ2245">
        <v>0.88924458672357842</v>
      </c>
      <c r="AK2245">
        <v>3.3271780539335563</v>
      </c>
      <c r="AL2245">
        <v>0</v>
      </c>
      <c r="AM2245">
        <v>3.3271780539335563</v>
      </c>
      <c r="AN2245">
        <v>0.88924458672357842</v>
      </c>
      <c r="AO2245">
        <v>0</v>
      </c>
      <c r="AP2245">
        <v>0.88924458672357842</v>
      </c>
    </row>
    <row r="2246" spans="1:42" x14ac:dyDescent="0.3">
      <c r="A2246">
        <v>2618</v>
      </c>
      <c r="B2246" t="s">
        <v>32</v>
      </c>
      <c r="C2246" t="s">
        <v>286</v>
      </c>
      <c r="D2246" t="s">
        <v>200</v>
      </c>
      <c r="E2246" t="s">
        <v>35</v>
      </c>
      <c r="F2246">
        <v>47629</v>
      </c>
      <c r="G2246">
        <v>18173</v>
      </c>
      <c r="H2246" t="s">
        <v>287</v>
      </c>
      <c r="I2246" t="s">
        <v>288</v>
      </c>
      <c r="J2246">
        <v>0</v>
      </c>
      <c r="K2246">
        <v>0</v>
      </c>
      <c r="L2246">
        <v>0</v>
      </c>
      <c r="M2246">
        <v>0</v>
      </c>
      <c r="N2246">
        <v>0</v>
      </c>
      <c r="O2246" s="3">
        <v>0</v>
      </c>
      <c r="P2246">
        <v>0</v>
      </c>
      <c r="Q2246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7">
        <f t="shared" si="140"/>
        <v>0</v>
      </c>
      <c r="Y2246" s="7">
        <f t="shared" si="141"/>
        <v>0</v>
      </c>
      <c r="Z2246" s="7">
        <f t="shared" si="142"/>
        <v>0</v>
      </c>
      <c r="AA2246" s="7">
        <f t="shared" si="143"/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</row>
    <row r="2247" spans="1:42" x14ac:dyDescent="0.3">
      <c r="A2247">
        <v>2619</v>
      </c>
      <c r="B2247" t="s">
        <v>32</v>
      </c>
      <c r="C2247" t="s">
        <v>289</v>
      </c>
      <c r="D2247" t="s">
        <v>290</v>
      </c>
      <c r="E2247" t="s">
        <v>35</v>
      </c>
      <c r="F2247">
        <v>47969</v>
      </c>
      <c r="G2247">
        <v>18045</v>
      </c>
      <c r="H2247" t="s">
        <v>173</v>
      </c>
      <c r="I2247" t="s">
        <v>174</v>
      </c>
      <c r="J2247">
        <v>18089</v>
      </c>
      <c r="K2247" t="s">
        <v>244</v>
      </c>
      <c r="L2247">
        <v>0</v>
      </c>
      <c r="M2247">
        <v>0</v>
      </c>
      <c r="N2247">
        <v>0</v>
      </c>
      <c r="O2247" s="3">
        <v>0</v>
      </c>
      <c r="P2247">
        <v>1</v>
      </c>
      <c r="Q2247">
        <v>1</v>
      </c>
      <c r="R2247" s="3">
        <v>0</v>
      </c>
      <c r="S2247" s="3">
        <v>1</v>
      </c>
      <c r="T2247" s="3">
        <v>1</v>
      </c>
      <c r="U2247" s="3">
        <v>0</v>
      </c>
      <c r="V2247" s="3">
        <v>1</v>
      </c>
      <c r="W2247" s="3">
        <v>1</v>
      </c>
      <c r="X2247" s="7">
        <f t="shared" si="140"/>
        <v>0</v>
      </c>
      <c r="Y2247" s="7">
        <f t="shared" si="141"/>
        <v>0</v>
      </c>
      <c r="Z2247" s="7">
        <f t="shared" si="142"/>
        <v>0</v>
      </c>
      <c r="AA2247" s="7">
        <f t="shared" si="143"/>
        <v>0</v>
      </c>
      <c r="AB2247">
        <v>0</v>
      </c>
      <c r="AC2247">
        <v>0</v>
      </c>
      <c r="AD2247">
        <v>0</v>
      </c>
      <c r="AE2247">
        <v>0</v>
      </c>
      <c r="AF2247">
        <v>6.761256988314126</v>
      </c>
      <c r="AG2247">
        <v>6.761256988314126</v>
      </c>
      <c r="AH2247">
        <v>0.93068511115341501</v>
      </c>
      <c r="AI2247">
        <v>2.1016561964591665</v>
      </c>
      <c r="AJ2247">
        <v>3.0323413076125809</v>
      </c>
      <c r="AK2247">
        <v>0</v>
      </c>
      <c r="AL2247">
        <v>6.761256988314126</v>
      </c>
      <c r="AM2247">
        <v>6.761256988314126</v>
      </c>
      <c r="AN2247">
        <v>0.93068511115341501</v>
      </c>
      <c r="AO2247">
        <v>2.1016561964591665</v>
      </c>
      <c r="AP2247">
        <v>3.0323413076125809</v>
      </c>
    </row>
    <row r="2248" spans="1:42" x14ac:dyDescent="0.3">
      <c r="A2248">
        <v>2620</v>
      </c>
      <c r="B2248" t="s">
        <v>32</v>
      </c>
      <c r="C2248" t="s">
        <v>291</v>
      </c>
      <c r="D2248" t="s">
        <v>212</v>
      </c>
      <c r="E2248" t="s">
        <v>35</v>
      </c>
      <c r="F2248">
        <v>47265</v>
      </c>
      <c r="G2248">
        <v>18079</v>
      </c>
      <c r="H2248" t="s">
        <v>292</v>
      </c>
      <c r="I2248" t="s">
        <v>293</v>
      </c>
      <c r="J2248">
        <v>0</v>
      </c>
      <c r="K2248">
        <v>0</v>
      </c>
      <c r="L2248">
        <v>0</v>
      </c>
      <c r="M2248">
        <v>0</v>
      </c>
      <c r="N2248">
        <v>0</v>
      </c>
      <c r="O2248" s="3">
        <v>0</v>
      </c>
      <c r="P2248">
        <v>0</v>
      </c>
      <c r="Q2248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7">
        <f t="shared" si="140"/>
        <v>0</v>
      </c>
      <c r="Y2248" s="7">
        <f t="shared" si="141"/>
        <v>0</v>
      </c>
      <c r="Z2248" s="7">
        <f t="shared" si="142"/>
        <v>0</v>
      </c>
      <c r="AA2248" s="7">
        <f t="shared" si="143"/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</row>
    <row r="2249" spans="1:42" x14ac:dyDescent="0.3">
      <c r="A2249">
        <v>2621</v>
      </c>
      <c r="B2249" t="s">
        <v>32</v>
      </c>
      <c r="C2249" t="s">
        <v>294</v>
      </c>
      <c r="D2249" t="s">
        <v>295</v>
      </c>
      <c r="E2249" t="s">
        <v>35</v>
      </c>
      <c r="F2249">
        <v>47665</v>
      </c>
      <c r="G2249">
        <v>18051</v>
      </c>
      <c r="H2249" t="s">
        <v>296</v>
      </c>
      <c r="I2249" t="s">
        <v>297</v>
      </c>
      <c r="J2249">
        <v>0</v>
      </c>
      <c r="K2249">
        <v>0</v>
      </c>
      <c r="L2249">
        <v>0</v>
      </c>
      <c r="M2249">
        <v>1</v>
      </c>
      <c r="N2249">
        <v>1</v>
      </c>
      <c r="O2249" s="3">
        <v>0</v>
      </c>
      <c r="P2249">
        <v>1</v>
      </c>
      <c r="Q2249">
        <v>1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7">
        <f t="shared" si="140"/>
        <v>0</v>
      </c>
      <c r="Y2249" s="7">
        <f t="shared" si="141"/>
        <v>0</v>
      </c>
      <c r="Z2249" s="7">
        <f t="shared" si="142"/>
        <v>0</v>
      </c>
      <c r="AA2249" s="7">
        <f t="shared" si="143"/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3.2614509543005492</v>
      </c>
      <c r="AI2249">
        <v>0</v>
      </c>
      <c r="AJ2249">
        <v>3.2614509543005492</v>
      </c>
      <c r="AK2249">
        <v>0</v>
      </c>
      <c r="AL2249">
        <v>0</v>
      </c>
      <c r="AM2249">
        <v>0</v>
      </c>
      <c r="AN2249">
        <v>3.2614509543005492</v>
      </c>
      <c r="AO2249">
        <v>0</v>
      </c>
      <c r="AP2249">
        <v>3.2614509543005492</v>
      </c>
    </row>
    <row r="2250" spans="1:42" x14ac:dyDescent="0.3">
      <c r="A2250">
        <v>2622</v>
      </c>
      <c r="B2250" t="s">
        <v>32</v>
      </c>
      <c r="C2250" t="s">
        <v>298</v>
      </c>
      <c r="D2250" t="s">
        <v>204</v>
      </c>
      <c r="E2250" t="s">
        <v>299</v>
      </c>
      <c r="F2250">
        <v>46368</v>
      </c>
      <c r="G2250">
        <v>18127</v>
      </c>
      <c r="H2250" t="s">
        <v>149</v>
      </c>
      <c r="I2250" t="s">
        <v>150</v>
      </c>
      <c r="J2250">
        <v>18157</v>
      </c>
      <c r="K2250" t="s">
        <v>179</v>
      </c>
      <c r="L2250">
        <v>0</v>
      </c>
      <c r="M2250">
        <v>0</v>
      </c>
      <c r="N2250">
        <v>0</v>
      </c>
      <c r="O2250" s="3">
        <v>0</v>
      </c>
      <c r="P2250">
        <v>0</v>
      </c>
      <c r="Q2250">
        <v>0</v>
      </c>
      <c r="R2250" s="3">
        <v>0</v>
      </c>
      <c r="S2250" s="3">
        <v>1</v>
      </c>
      <c r="T2250" s="3">
        <v>1</v>
      </c>
      <c r="U2250" s="3">
        <v>0</v>
      </c>
      <c r="V2250" s="3">
        <v>1</v>
      </c>
      <c r="W2250" s="3">
        <v>1</v>
      </c>
      <c r="X2250" s="7">
        <f t="shared" si="140"/>
        <v>0</v>
      </c>
      <c r="Y2250" s="7">
        <f t="shared" si="141"/>
        <v>0</v>
      </c>
      <c r="Z2250" s="7">
        <f t="shared" si="142"/>
        <v>0</v>
      </c>
      <c r="AA2250" s="7">
        <f t="shared" si="143"/>
        <v>0</v>
      </c>
      <c r="AB2250">
        <v>0</v>
      </c>
      <c r="AC2250">
        <v>0</v>
      </c>
      <c r="AD2250">
        <v>0</v>
      </c>
      <c r="AE2250">
        <v>0</v>
      </c>
      <c r="AF2250">
        <v>5.5095098931634174</v>
      </c>
      <c r="AG2250">
        <v>5.5095098931634174</v>
      </c>
      <c r="AH2250">
        <v>0.26838432635534082</v>
      </c>
      <c r="AI2250">
        <v>1.2137681159420288</v>
      </c>
      <c r="AJ2250">
        <v>1.4821524422973698</v>
      </c>
      <c r="AK2250">
        <v>0</v>
      </c>
      <c r="AL2250">
        <v>5.5095098931634174</v>
      </c>
      <c r="AM2250">
        <v>5.5095098931634174</v>
      </c>
      <c r="AN2250">
        <v>0.26838432635534082</v>
      </c>
      <c r="AO2250">
        <v>1.2137681159420288</v>
      </c>
      <c r="AP2250">
        <v>1.4821524422973698</v>
      </c>
    </row>
    <row r="2251" spans="1:42" x14ac:dyDescent="0.3">
      <c r="A2251">
        <v>2623</v>
      </c>
      <c r="B2251" t="s">
        <v>32</v>
      </c>
      <c r="C2251" t="s">
        <v>300</v>
      </c>
      <c r="D2251" t="s">
        <v>301</v>
      </c>
      <c r="E2251" t="s">
        <v>35</v>
      </c>
      <c r="F2251">
        <v>47670</v>
      </c>
      <c r="G2251">
        <v>18051</v>
      </c>
      <c r="H2251" t="s">
        <v>296</v>
      </c>
      <c r="I2251" t="s">
        <v>297</v>
      </c>
      <c r="J2251">
        <v>0</v>
      </c>
      <c r="K2251">
        <v>0</v>
      </c>
      <c r="L2251">
        <v>0</v>
      </c>
      <c r="M2251">
        <v>1</v>
      </c>
      <c r="N2251">
        <v>1</v>
      </c>
      <c r="O2251" s="3">
        <v>0</v>
      </c>
      <c r="P2251">
        <v>0</v>
      </c>
      <c r="Q2251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7">
        <f t="shared" si="140"/>
        <v>0</v>
      </c>
      <c r="Y2251" s="7">
        <f t="shared" si="141"/>
        <v>0</v>
      </c>
      <c r="Z2251" s="7">
        <f t="shared" si="142"/>
        <v>0</v>
      </c>
      <c r="AA2251" s="7">
        <f t="shared" si="143"/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3.2614509543005492</v>
      </c>
      <c r="AI2251">
        <v>0</v>
      </c>
      <c r="AJ2251">
        <v>3.2614509543005492</v>
      </c>
      <c r="AK2251">
        <v>0</v>
      </c>
      <c r="AL2251">
        <v>0</v>
      </c>
      <c r="AM2251">
        <v>0</v>
      </c>
      <c r="AN2251">
        <v>3.2614509543005492</v>
      </c>
      <c r="AO2251">
        <v>0</v>
      </c>
      <c r="AP2251">
        <v>3.2614509543005492</v>
      </c>
    </row>
    <row r="2252" spans="1:42" x14ac:dyDescent="0.3">
      <c r="A2252">
        <v>2624</v>
      </c>
      <c r="B2252" t="s">
        <v>32</v>
      </c>
      <c r="C2252" t="s">
        <v>302</v>
      </c>
      <c r="D2252" t="s">
        <v>303</v>
      </c>
      <c r="E2252" t="s">
        <v>35</v>
      </c>
      <c r="F2252">
        <v>47166</v>
      </c>
      <c r="G2252">
        <v>18061</v>
      </c>
      <c r="H2252" t="s">
        <v>304</v>
      </c>
      <c r="I2252" t="s">
        <v>305</v>
      </c>
      <c r="J2252">
        <v>0</v>
      </c>
      <c r="K2252">
        <v>0</v>
      </c>
      <c r="L2252">
        <v>0</v>
      </c>
      <c r="M2252">
        <v>0</v>
      </c>
      <c r="N2252">
        <v>0</v>
      </c>
      <c r="O2252" s="3">
        <v>0</v>
      </c>
      <c r="P2252">
        <v>0</v>
      </c>
      <c r="Q2252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7">
        <f t="shared" si="140"/>
        <v>0</v>
      </c>
      <c r="Y2252" s="7">
        <f t="shared" si="141"/>
        <v>0</v>
      </c>
      <c r="Z2252" s="7">
        <f t="shared" si="142"/>
        <v>0</v>
      </c>
      <c r="AA2252" s="7">
        <f t="shared" si="143"/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</row>
    <row r="2253" spans="1:42" x14ac:dyDescent="0.3">
      <c r="A2253">
        <v>2625</v>
      </c>
      <c r="B2253" t="s">
        <v>32</v>
      </c>
      <c r="C2253" t="s">
        <v>306</v>
      </c>
      <c r="D2253" t="s">
        <v>307</v>
      </c>
      <c r="E2253" t="s">
        <v>35</v>
      </c>
      <c r="F2253">
        <v>47373</v>
      </c>
      <c r="G2253">
        <v>18075</v>
      </c>
      <c r="H2253" t="s">
        <v>222</v>
      </c>
      <c r="I2253" t="s">
        <v>223</v>
      </c>
      <c r="J2253">
        <v>0</v>
      </c>
      <c r="K2253">
        <v>0</v>
      </c>
      <c r="L2253">
        <v>0</v>
      </c>
      <c r="M2253">
        <v>0</v>
      </c>
      <c r="N2253">
        <v>0</v>
      </c>
      <c r="O2253" s="3">
        <v>1</v>
      </c>
      <c r="P2253">
        <v>0</v>
      </c>
      <c r="Q2253">
        <v>1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7">
        <f t="shared" si="140"/>
        <v>0</v>
      </c>
      <c r="Y2253" s="7">
        <f t="shared" si="141"/>
        <v>0</v>
      </c>
      <c r="Z2253" s="7">
        <f t="shared" si="142"/>
        <v>1</v>
      </c>
      <c r="AA2253" s="7">
        <f t="shared" si="143"/>
        <v>0</v>
      </c>
      <c r="AB2253">
        <v>2.9982363315696645</v>
      </c>
      <c r="AC2253">
        <v>0</v>
      </c>
      <c r="AD2253">
        <v>2.9982363315696645</v>
      </c>
      <c r="AE2253">
        <v>0</v>
      </c>
      <c r="AF2253">
        <v>0</v>
      </c>
      <c r="AG2253">
        <v>0</v>
      </c>
      <c r="AH2253">
        <v>2.0635537021091395</v>
      </c>
      <c r="AI2253">
        <v>0</v>
      </c>
      <c r="AJ2253">
        <v>2.0635537021091395</v>
      </c>
      <c r="AK2253">
        <v>2.9982363315696645</v>
      </c>
      <c r="AL2253">
        <v>0</v>
      </c>
      <c r="AM2253">
        <v>2.9982363315696645</v>
      </c>
      <c r="AN2253">
        <v>5.061790033678804</v>
      </c>
      <c r="AO2253">
        <v>0</v>
      </c>
      <c r="AP2253">
        <v>5.061790033678804</v>
      </c>
    </row>
    <row r="2254" spans="1:42" x14ac:dyDescent="0.3">
      <c r="A2254">
        <v>2626</v>
      </c>
      <c r="B2254" t="s">
        <v>32</v>
      </c>
      <c r="C2254" t="s">
        <v>308</v>
      </c>
      <c r="D2254" t="s">
        <v>309</v>
      </c>
      <c r="E2254" t="s">
        <v>35</v>
      </c>
      <c r="F2254">
        <v>46975</v>
      </c>
      <c r="G2254">
        <v>18049</v>
      </c>
      <c r="H2254" t="s">
        <v>132</v>
      </c>
      <c r="I2254" t="s">
        <v>133</v>
      </c>
      <c r="J2254">
        <v>0</v>
      </c>
      <c r="K2254">
        <v>0</v>
      </c>
      <c r="L2254">
        <v>0</v>
      </c>
      <c r="M2254">
        <v>0</v>
      </c>
      <c r="N2254">
        <v>0</v>
      </c>
      <c r="O2254" s="3">
        <v>0</v>
      </c>
      <c r="P2254">
        <v>1</v>
      </c>
      <c r="Q2254">
        <v>1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7">
        <f t="shared" si="140"/>
        <v>0</v>
      </c>
      <c r="Y2254" s="7">
        <f t="shared" si="141"/>
        <v>0</v>
      </c>
      <c r="Z2254" s="7">
        <f t="shared" si="142"/>
        <v>0</v>
      </c>
      <c r="AA2254" s="7">
        <f t="shared" si="143"/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0.96031938712200904</v>
      </c>
      <c r="AI2254">
        <v>0</v>
      </c>
      <c r="AJ2254">
        <v>0.96031938712200904</v>
      </c>
      <c r="AK2254">
        <v>0</v>
      </c>
      <c r="AL2254">
        <v>0</v>
      </c>
      <c r="AM2254">
        <v>0</v>
      </c>
      <c r="AN2254">
        <v>0.96031938712200904</v>
      </c>
      <c r="AO2254">
        <v>0</v>
      </c>
      <c r="AP2254">
        <v>0.96031938712200904</v>
      </c>
    </row>
    <row r="2255" spans="1:42" x14ac:dyDescent="0.3">
      <c r="A2255">
        <v>2628</v>
      </c>
      <c r="B2255" t="s">
        <v>32</v>
      </c>
      <c r="C2255" t="s">
        <v>234</v>
      </c>
      <c r="D2255" t="s">
        <v>35</v>
      </c>
      <c r="E2255" t="s">
        <v>35</v>
      </c>
      <c r="F2255">
        <v>46173</v>
      </c>
      <c r="G2255">
        <v>18139</v>
      </c>
      <c r="H2255" t="s">
        <v>310</v>
      </c>
      <c r="I2255" t="s">
        <v>311</v>
      </c>
      <c r="J2255">
        <v>0</v>
      </c>
      <c r="K2255">
        <v>0</v>
      </c>
      <c r="L2255">
        <v>0</v>
      </c>
      <c r="M2255">
        <v>0</v>
      </c>
      <c r="N2255">
        <v>0</v>
      </c>
      <c r="O2255" s="3">
        <v>0</v>
      </c>
      <c r="P2255">
        <v>0</v>
      </c>
      <c r="Q2255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7">
        <f t="shared" si="140"/>
        <v>0</v>
      </c>
      <c r="Y2255" s="7">
        <f t="shared" si="141"/>
        <v>0</v>
      </c>
      <c r="Z2255" s="7">
        <f t="shared" si="142"/>
        <v>0</v>
      </c>
      <c r="AA2255" s="7">
        <f t="shared" si="143"/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</row>
    <row r="2256" spans="1:42" x14ac:dyDescent="0.3">
      <c r="A2256">
        <v>2629</v>
      </c>
      <c r="B2256" t="s">
        <v>32</v>
      </c>
      <c r="C2256" t="s">
        <v>312</v>
      </c>
      <c r="D2256" t="s">
        <v>35</v>
      </c>
      <c r="E2256" t="s">
        <v>35</v>
      </c>
      <c r="F2256">
        <v>46979</v>
      </c>
      <c r="G2256">
        <v>18067</v>
      </c>
      <c r="H2256" t="s">
        <v>240</v>
      </c>
      <c r="I2256" t="s">
        <v>241</v>
      </c>
      <c r="J2256">
        <v>0</v>
      </c>
      <c r="K2256">
        <v>0</v>
      </c>
      <c r="L2256">
        <v>0</v>
      </c>
      <c r="M2256">
        <v>0</v>
      </c>
      <c r="N2256">
        <v>0</v>
      </c>
      <c r="O2256" s="3">
        <v>0</v>
      </c>
      <c r="P2256">
        <v>1</v>
      </c>
      <c r="Q2256">
        <v>1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7">
        <f t="shared" si="140"/>
        <v>0</v>
      </c>
      <c r="Y2256" s="7">
        <f t="shared" si="141"/>
        <v>0</v>
      </c>
      <c r="Z2256" s="7">
        <f t="shared" si="142"/>
        <v>0</v>
      </c>
      <c r="AA2256" s="7">
        <f t="shared" si="143"/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0.85612271520225269</v>
      </c>
      <c r="AI2256">
        <v>0</v>
      </c>
      <c r="AJ2256">
        <v>0.85612271520225269</v>
      </c>
      <c r="AK2256">
        <v>0</v>
      </c>
      <c r="AL2256">
        <v>0</v>
      </c>
      <c r="AM2256">
        <v>0</v>
      </c>
      <c r="AN2256">
        <v>0.85612271520225269</v>
      </c>
      <c r="AO2256">
        <v>0</v>
      </c>
      <c r="AP2256">
        <v>0.85612271520225269</v>
      </c>
    </row>
    <row r="2257" spans="1:42" x14ac:dyDescent="0.3">
      <c r="A2257">
        <v>2630</v>
      </c>
      <c r="B2257" t="s">
        <v>32</v>
      </c>
      <c r="C2257" t="s">
        <v>313</v>
      </c>
      <c r="D2257" t="s">
        <v>204</v>
      </c>
      <c r="E2257" t="s">
        <v>35</v>
      </c>
      <c r="F2257">
        <v>46376</v>
      </c>
      <c r="G2257">
        <v>18089</v>
      </c>
      <c r="H2257" t="s">
        <v>243</v>
      </c>
      <c r="I2257" t="s">
        <v>244</v>
      </c>
      <c r="J2257">
        <v>0</v>
      </c>
      <c r="K2257">
        <v>0</v>
      </c>
      <c r="L2257">
        <v>0</v>
      </c>
      <c r="M2257">
        <v>0</v>
      </c>
      <c r="N2257">
        <v>0</v>
      </c>
      <c r="O2257" s="3">
        <v>0</v>
      </c>
      <c r="P2257">
        <v>1</v>
      </c>
      <c r="Q2257">
        <v>1</v>
      </c>
      <c r="R2257" s="3">
        <v>1</v>
      </c>
      <c r="S2257" s="3">
        <v>0</v>
      </c>
      <c r="T2257" s="3">
        <v>1</v>
      </c>
      <c r="U2257" s="3">
        <v>1</v>
      </c>
      <c r="V2257" s="3">
        <v>0</v>
      </c>
      <c r="W2257" s="3">
        <v>1</v>
      </c>
      <c r="X2257" s="7">
        <f t="shared" si="140"/>
        <v>0</v>
      </c>
      <c r="Y2257" s="7">
        <f t="shared" si="141"/>
        <v>6.7</v>
      </c>
      <c r="Z2257" s="7">
        <f t="shared" si="142"/>
        <v>0</v>
      </c>
      <c r="AA2257" s="7">
        <f t="shared" si="143"/>
        <v>0</v>
      </c>
      <c r="AB2257">
        <v>0</v>
      </c>
      <c r="AC2257">
        <v>6.7</v>
      </c>
      <c r="AD2257">
        <v>6.7</v>
      </c>
      <c r="AE2257">
        <v>0</v>
      </c>
      <c r="AF2257">
        <v>0</v>
      </c>
      <c r="AG2257">
        <v>0</v>
      </c>
      <c r="AH2257">
        <v>0.29347889886717143</v>
      </c>
      <c r="AI2257">
        <v>0</v>
      </c>
      <c r="AJ2257">
        <v>0.29347889886717143</v>
      </c>
      <c r="AK2257">
        <v>0</v>
      </c>
      <c r="AL2257">
        <v>6.7</v>
      </c>
      <c r="AM2257">
        <v>6.7</v>
      </c>
      <c r="AN2257">
        <v>0.29347889886717143</v>
      </c>
      <c r="AO2257">
        <v>6.7</v>
      </c>
      <c r="AP2257">
        <v>6.9934788988671714</v>
      </c>
    </row>
    <row r="2258" spans="1:42" x14ac:dyDescent="0.3">
      <c r="A2258">
        <v>2631</v>
      </c>
      <c r="B2258" t="s">
        <v>32</v>
      </c>
      <c r="C2258" t="s">
        <v>110</v>
      </c>
      <c r="D2258" t="s">
        <v>314</v>
      </c>
      <c r="E2258" t="s">
        <v>35</v>
      </c>
      <c r="F2258">
        <v>47274</v>
      </c>
      <c r="G2258">
        <v>18071</v>
      </c>
      <c r="H2258" t="s">
        <v>113</v>
      </c>
      <c r="I2258" t="s">
        <v>114</v>
      </c>
      <c r="J2258">
        <v>0</v>
      </c>
      <c r="K2258">
        <v>0</v>
      </c>
      <c r="L2258">
        <v>0</v>
      </c>
      <c r="M2258">
        <v>0</v>
      </c>
      <c r="N2258">
        <v>0</v>
      </c>
      <c r="O2258" s="3">
        <v>0</v>
      </c>
      <c r="P2258">
        <v>0</v>
      </c>
      <c r="Q2258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7">
        <f t="shared" si="140"/>
        <v>0</v>
      </c>
      <c r="Y2258" s="7">
        <f t="shared" si="141"/>
        <v>0</v>
      </c>
      <c r="Z2258" s="7">
        <f t="shared" si="142"/>
        <v>0</v>
      </c>
      <c r="AA2258" s="7">
        <f t="shared" si="143"/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</row>
    <row r="2259" spans="1:42" x14ac:dyDescent="0.3">
      <c r="A2259">
        <v>2632</v>
      </c>
      <c r="B2259" t="s">
        <v>32</v>
      </c>
      <c r="C2259" t="s">
        <v>315</v>
      </c>
      <c r="D2259" t="s">
        <v>316</v>
      </c>
      <c r="E2259" t="s">
        <v>35</v>
      </c>
      <c r="F2259">
        <v>46069</v>
      </c>
      <c r="G2259">
        <v>18057</v>
      </c>
      <c r="H2259" t="s">
        <v>317</v>
      </c>
      <c r="I2259" t="s">
        <v>318</v>
      </c>
      <c r="J2259">
        <v>18089</v>
      </c>
      <c r="K2259" t="s">
        <v>244</v>
      </c>
      <c r="L2259">
        <v>0</v>
      </c>
      <c r="M2259">
        <v>0</v>
      </c>
      <c r="N2259">
        <v>0</v>
      </c>
      <c r="O2259" s="3">
        <v>0</v>
      </c>
      <c r="P2259">
        <v>1</v>
      </c>
      <c r="Q2259">
        <v>1</v>
      </c>
      <c r="R2259" s="3">
        <v>0</v>
      </c>
      <c r="S2259" s="3">
        <v>1</v>
      </c>
      <c r="T2259" s="3">
        <v>1</v>
      </c>
      <c r="U2259" s="3">
        <v>0</v>
      </c>
      <c r="V2259" s="3">
        <v>1</v>
      </c>
      <c r="W2259" s="3">
        <v>1</v>
      </c>
      <c r="X2259" s="7">
        <f t="shared" si="140"/>
        <v>0</v>
      </c>
      <c r="Y2259" s="7">
        <f t="shared" si="141"/>
        <v>0</v>
      </c>
      <c r="Z2259" s="7">
        <f t="shared" si="142"/>
        <v>0</v>
      </c>
      <c r="AA2259" s="7">
        <f t="shared" si="143"/>
        <v>0</v>
      </c>
      <c r="AB2259">
        <v>0</v>
      </c>
      <c r="AC2259">
        <v>0</v>
      </c>
      <c r="AD2259">
        <v>0</v>
      </c>
      <c r="AE2259">
        <v>0</v>
      </c>
      <c r="AF2259">
        <v>6.761256988314126</v>
      </c>
      <c r="AG2259">
        <v>6.761256988314126</v>
      </c>
      <c r="AH2259">
        <v>0.44742786902395232</v>
      </c>
      <c r="AI2259">
        <v>0.39084140323562899</v>
      </c>
      <c r="AJ2259">
        <v>0.83826927225958126</v>
      </c>
      <c r="AK2259">
        <v>0</v>
      </c>
      <c r="AL2259">
        <v>6.761256988314126</v>
      </c>
      <c r="AM2259">
        <v>6.761256988314126</v>
      </c>
      <c r="AN2259">
        <v>0.44742786902395232</v>
      </c>
      <c r="AO2259">
        <v>0.39084140323562899</v>
      </c>
      <c r="AP2259">
        <v>0.83826927225958126</v>
      </c>
    </row>
    <row r="2260" spans="1:42" x14ac:dyDescent="0.3">
      <c r="A2260">
        <v>2633</v>
      </c>
      <c r="B2260" t="s">
        <v>32</v>
      </c>
      <c r="C2260" t="s">
        <v>319</v>
      </c>
      <c r="D2260" t="s">
        <v>42</v>
      </c>
      <c r="E2260" t="s">
        <v>35</v>
      </c>
      <c r="F2260">
        <v>47879</v>
      </c>
      <c r="G2260">
        <v>18153</v>
      </c>
      <c r="H2260" t="s">
        <v>207</v>
      </c>
      <c r="I2260" t="s">
        <v>208</v>
      </c>
      <c r="J2260">
        <v>0</v>
      </c>
      <c r="K2260">
        <v>0</v>
      </c>
      <c r="L2260">
        <v>0</v>
      </c>
      <c r="M2260">
        <v>0</v>
      </c>
      <c r="N2260">
        <v>0</v>
      </c>
      <c r="O2260" s="3">
        <v>0</v>
      </c>
      <c r="P2260">
        <v>0</v>
      </c>
      <c r="Q2260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7">
        <f t="shared" si="140"/>
        <v>0</v>
      </c>
      <c r="Y2260" s="7">
        <f t="shared" si="141"/>
        <v>0</v>
      </c>
      <c r="Z2260" s="7">
        <f t="shared" si="142"/>
        <v>0</v>
      </c>
      <c r="AA2260" s="7">
        <f t="shared" si="143"/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</row>
    <row r="2261" spans="1:42" x14ac:dyDescent="0.3">
      <c r="A2261">
        <v>2634</v>
      </c>
      <c r="B2261" t="s">
        <v>32</v>
      </c>
      <c r="C2261" t="s">
        <v>320</v>
      </c>
      <c r="D2261" t="s">
        <v>321</v>
      </c>
      <c r="E2261" t="s">
        <v>35</v>
      </c>
      <c r="F2261">
        <v>46601</v>
      </c>
      <c r="G2261">
        <v>18141</v>
      </c>
      <c r="H2261" t="s">
        <v>39</v>
      </c>
      <c r="I2261" t="s">
        <v>40</v>
      </c>
      <c r="J2261">
        <v>0</v>
      </c>
      <c r="K2261">
        <v>0</v>
      </c>
      <c r="L2261">
        <v>0</v>
      </c>
      <c r="M2261">
        <v>0</v>
      </c>
      <c r="N2261">
        <v>0</v>
      </c>
      <c r="O2261" s="3">
        <v>1</v>
      </c>
      <c r="P2261">
        <v>0</v>
      </c>
      <c r="Q2261">
        <v>1</v>
      </c>
      <c r="R2261" s="3">
        <v>0</v>
      </c>
      <c r="S2261" s="3">
        <v>0</v>
      </c>
      <c r="T2261" s="3">
        <v>0</v>
      </c>
      <c r="U2261" s="3">
        <v>1</v>
      </c>
      <c r="V2261" s="3">
        <v>0</v>
      </c>
      <c r="W2261" s="3">
        <v>1</v>
      </c>
      <c r="X2261" s="7">
        <f t="shared" si="140"/>
        <v>0</v>
      </c>
      <c r="Y2261" s="7">
        <f t="shared" si="141"/>
        <v>3.6164826515199864</v>
      </c>
      <c r="Z2261" s="7">
        <f t="shared" si="142"/>
        <v>1</v>
      </c>
      <c r="AA2261" s="7">
        <f t="shared" si="143"/>
        <v>1</v>
      </c>
      <c r="AB2261">
        <v>3.6164826515199864</v>
      </c>
      <c r="AC2261">
        <v>0</v>
      </c>
      <c r="AD2261">
        <v>3.6164826515199864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3.6164826515199864</v>
      </c>
      <c r="AL2261">
        <v>0</v>
      </c>
      <c r="AM2261">
        <v>3.6164826515199864</v>
      </c>
      <c r="AN2261">
        <v>3.6164826515199864</v>
      </c>
      <c r="AO2261">
        <v>0</v>
      </c>
      <c r="AP2261">
        <v>3.6164826515199864</v>
      </c>
    </row>
    <row r="2262" spans="1:42" x14ac:dyDescent="0.3">
      <c r="A2262">
        <v>2635</v>
      </c>
      <c r="B2262" t="s">
        <v>32</v>
      </c>
      <c r="C2262" t="s">
        <v>207</v>
      </c>
      <c r="D2262" t="s">
        <v>200</v>
      </c>
      <c r="E2262" t="s">
        <v>35</v>
      </c>
      <c r="F2262">
        <v>47882</v>
      </c>
      <c r="G2262">
        <v>18153</v>
      </c>
      <c r="H2262" t="s">
        <v>207</v>
      </c>
      <c r="I2262" t="s">
        <v>208</v>
      </c>
      <c r="J2262">
        <v>0</v>
      </c>
      <c r="K2262">
        <v>0</v>
      </c>
      <c r="L2262">
        <v>0</v>
      </c>
      <c r="M2262">
        <v>0</v>
      </c>
      <c r="N2262">
        <v>0</v>
      </c>
      <c r="O2262" s="3">
        <v>0</v>
      </c>
      <c r="P2262">
        <v>0</v>
      </c>
      <c r="Q2262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7">
        <f t="shared" si="140"/>
        <v>0</v>
      </c>
      <c r="Y2262" s="7">
        <f t="shared" si="141"/>
        <v>0</v>
      </c>
      <c r="Z2262" s="7">
        <f t="shared" si="142"/>
        <v>0</v>
      </c>
      <c r="AA2262" s="7">
        <f t="shared" si="143"/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</row>
    <row r="2263" spans="1:42" x14ac:dyDescent="0.3">
      <c r="A2263">
        <v>2636</v>
      </c>
      <c r="B2263" t="s">
        <v>32</v>
      </c>
      <c r="C2263" t="s">
        <v>322</v>
      </c>
      <c r="D2263" t="s">
        <v>88</v>
      </c>
      <c r="E2263" t="s">
        <v>35</v>
      </c>
      <c r="F2263">
        <v>46070</v>
      </c>
      <c r="G2263">
        <v>18095</v>
      </c>
      <c r="H2263" t="s">
        <v>261</v>
      </c>
      <c r="I2263" t="s">
        <v>269</v>
      </c>
      <c r="J2263">
        <v>0</v>
      </c>
      <c r="K2263">
        <v>0</v>
      </c>
      <c r="L2263">
        <v>0</v>
      </c>
      <c r="M2263">
        <v>0</v>
      </c>
      <c r="N2263">
        <v>0</v>
      </c>
      <c r="O2263" s="3">
        <v>1</v>
      </c>
      <c r="P2263">
        <v>0</v>
      </c>
      <c r="Q2263">
        <v>1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7">
        <f t="shared" si="140"/>
        <v>0</v>
      </c>
      <c r="Y2263" s="7">
        <f t="shared" si="141"/>
        <v>0</v>
      </c>
      <c r="Z2263" s="7">
        <f t="shared" si="142"/>
        <v>1</v>
      </c>
      <c r="AA2263" s="7">
        <f t="shared" si="143"/>
        <v>0</v>
      </c>
      <c r="AB2263">
        <v>2.1995794921559115</v>
      </c>
      <c r="AC2263">
        <v>0</v>
      </c>
      <c r="AD2263">
        <v>2.1995794921559115</v>
      </c>
      <c r="AE2263">
        <v>0</v>
      </c>
      <c r="AF2263">
        <v>0</v>
      </c>
      <c r="AG2263">
        <v>0</v>
      </c>
      <c r="AH2263">
        <v>0.37161018405598345</v>
      </c>
      <c r="AI2263">
        <v>0</v>
      </c>
      <c r="AJ2263">
        <v>0.37161018405598345</v>
      </c>
      <c r="AK2263">
        <v>2.1995794921559115</v>
      </c>
      <c r="AL2263">
        <v>0</v>
      </c>
      <c r="AM2263">
        <v>2.1995794921559115</v>
      </c>
      <c r="AN2263">
        <v>2.5711896762118949</v>
      </c>
      <c r="AO2263">
        <v>0</v>
      </c>
      <c r="AP2263">
        <v>2.5711896762118949</v>
      </c>
    </row>
    <row r="2264" spans="1:42" x14ac:dyDescent="0.3">
      <c r="A2264">
        <v>2637</v>
      </c>
      <c r="B2264" t="s">
        <v>32</v>
      </c>
      <c r="C2264" t="s">
        <v>323</v>
      </c>
      <c r="D2264" t="s">
        <v>324</v>
      </c>
      <c r="E2264" t="s">
        <v>35</v>
      </c>
      <c r="F2264">
        <v>46986</v>
      </c>
      <c r="G2264">
        <v>18053</v>
      </c>
      <c r="H2264" t="s">
        <v>265</v>
      </c>
      <c r="I2264" t="s">
        <v>266</v>
      </c>
      <c r="J2264">
        <v>0</v>
      </c>
      <c r="K2264">
        <v>0</v>
      </c>
      <c r="L2264">
        <v>0</v>
      </c>
      <c r="M2264">
        <v>0</v>
      </c>
      <c r="N2264">
        <v>0</v>
      </c>
      <c r="O2264" s="3">
        <v>1</v>
      </c>
      <c r="P2264">
        <v>0</v>
      </c>
      <c r="Q2264">
        <v>1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7">
        <f t="shared" si="140"/>
        <v>0</v>
      </c>
      <c r="Y2264" s="7">
        <f t="shared" si="141"/>
        <v>0</v>
      </c>
      <c r="Z2264" s="7">
        <f t="shared" si="142"/>
        <v>1</v>
      </c>
      <c r="AA2264" s="7">
        <f t="shared" si="143"/>
        <v>0</v>
      </c>
      <c r="AB2264">
        <v>2.000016349028054</v>
      </c>
      <c r="AC2264">
        <v>0</v>
      </c>
      <c r="AD2264">
        <v>2.000016349028054</v>
      </c>
      <c r="AE2264">
        <v>0</v>
      </c>
      <c r="AF2264">
        <v>0</v>
      </c>
      <c r="AG2264">
        <v>0</v>
      </c>
      <c r="AH2264">
        <v>1.1735232974171026</v>
      </c>
      <c r="AI2264">
        <v>0</v>
      </c>
      <c r="AJ2264">
        <v>1.1735232974171026</v>
      </c>
      <c r="AK2264">
        <v>2.000016349028054</v>
      </c>
      <c r="AL2264">
        <v>0</v>
      </c>
      <c r="AM2264">
        <v>2.000016349028054</v>
      </c>
      <c r="AN2264">
        <v>3.1735396464451568</v>
      </c>
      <c r="AO2264">
        <v>0</v>
      </c>
      <c r="AP2264">
        <v>3.1735396464451568</v>
      </c>
    </row>
    <row r="2265" spans="1:42" x14ac:dyDescent="0.3">
      <c r="A2265">
        <v>2638</v>
      </c>
      <c r="B2265" t="s">
        <v>32</v>
      </c>
      <c r="C2265" t="s">
        <v>325</v>
      </c>
      <c r="D2265" t="s">
        <v>42</v>
      </c>
      <c r="E2265" t="s">
        <v>35</v>
      </c>
      <c r="F2265">
        <v>47801</v>
      </c>
      <c r="G2265">
        <v>18167</v>
      </c>
      <c r="H2265" t="s">
        <v>326</v>
      </c>
      <c r="I2265" t="s">
        <v>327</v>
      </c>
      <c r="J2265">
        <v>0</v>
      </c>
      <c r="K2265">
        <v>0</v>
      </c>
      <c r="L2265">
        <v>0</v>
      </c>
      <c r="M2265">
        <v>0</v>
      </c>
      <c r="N2265">
        <v>0</v>
      </c>
      <c r="O2265" s="3">
        <v>0</v>
      </c>
      <c r="P2265">
        <v>0</v>
      </c>
      <c r="Q2265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7">
        <f t="shared" si="140"/>
        <v>0</v>
      </c>
      <c r="Y2265" s="7">
        <f t="shared" si="141"/>
        <v>0</v>
      </c>
      <c r="Z2265" s="7">
        <f t="shared" si="142"/>
        <v>0</v>
      </c>
      <c r="AA2265" s="7">
        <f t="shared" si="143"/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</row>
    <row r="2266" spans="1:42" x14ac:dyDescent="0.3">
      <c r="A2266">
        <v>2639</v>
      </c>
      <c r="B2266" t="s">
        <v>32</v>
      </c>
      <c r="C2266" t="s">
        <v>328</v>
      </c>
      <c r="D2266" t="s">
        <v>48</v>
      </c>
      <c r="E2266" t="s">
        <v>35</v>
      </c>
      <c r="F2266">
        <v>46382</v>
      </c>
      <c r="G2266">
        <v>18091</v>
      </c>
      <c r="H2266" t="s">
        <v>81</v>
      </c>
      <c r="I2266" t="s">
        <v>82</v>
      </c>
      <c r="J2266">
        <v>0</v>
      </c>
      <c r="K2266">
        <v>0</v>
      </c>
      <c r="L2266">
        <v>0</v>
      </c>
      <c r="M2266">
        <v>0</v>
      </c>
      <c r="N2266">
        <v>0</v>
      </c>
      <c r="O2266" s="3">
        <v>0</v>
      </c>
      <c r="P2266">
        <v>1</v>
      </c>
      <c r="Q2266">
        <v>1</v>
      </c>
      <c r="R2266" s="3">
        <v>0</v>
      </c>
      <c r="S2266" s="3">
        <v>0</v>
      </c>
      <c r="T2266" s="3">
        <v>0</v>
      </c>
      <c r="U2266" s="3">
        <v>0</v>
      </c>
      <c r="V2266" s="3">
        <v>1</v>
      </c>
      <c r="W2266" s="3">
        <v>1</v>
      </c>
      <c r="X2266" s="7">
        <f t="shared" si="140"/>
        <v>0</v>
      </c>
      <c r="Y2266" s="7">
        <f t="shared" si="141"/>
        <v>0</v>
      </c>
      <c r="Z2266" s="7">
        <f t="shared" si="142"/>
        <v>0</v>
      </c>
      <c r="AA2266" s="7">
        <f t="shared" si="143"/>
        <v>0</v>
      </c>
      <c r="AB2266">
        <v>0</v>
      </c>
      <c r="AC2266">
        <v>0</v>
      </c>
      <c r="AD2266">
        <v>0</v>
      </c>
      <c r="AE2266">
        <v>3.3271780539335563</v>
      </c>
      <c r="AF2266">
        <v>0</v>
      </c>
      <c r="AG2266">
        <v>3.3271780539335563</v>
      </c>
      <c r="AH2266">
        <v>1.0062486624687672</v>
      </c>
      <c r="AI2266">
        <v>0</v>
      </c>
      <c r="AJ2266">
        <v>1.0062486624687672</v>
      </c>
      <c r="AK2266">
        <v>3.3271780539335563</v>
      </c>
      <c r="AL2266">
        <v>0</v>
      </c>
      <c r="AM2266">
        <v>3.3271780539335563</v>
      </c>
      <c r="AN2266">
        <v>1.0062486624687672</v>
      </c>
      <c r="AO2266">
        <v>0</v>
      </c>
      <c r="AP2266">
        <v>1.0062486624687672</v>
      </c>
    </row>
    <row r="2267" spans="1:42" x14ac:dyDescent="0.3">
      <c r="A2267">
        <v>2640</v>
      </c>
      <c r="B2267" t="s">
        <v>32</v>
      </c>
      <c r="C2267" t="s">
        <v>329</v>
      </c>
      <c r="D2267" t="s">
        <v>330</v>
      </c>
      <c r="E2267" t="s">
        <v>148</v>
      </c>
      <c r="F2267">
        <v>46383</v>
      </c>
      <c r="G2267">
        <v>18127</v>
      </c>
      <c r="H2267" t="s">
        <v>149</v>
      </c>
      <c r="I2267" t="s">
        <v>150</v>
      </c>
      <c r="J2267">
        <v>18157</v>
      </c>
      <c r="K2267" t="s">
        <v>179</v>
      </c>
      <c r="L2267">
        <v>0</v>
      </c>
      <c r="M2267">
        <v>0</v>
      </c>
      <c r="N2267">
        <v>0</v>
      </c>
      <c r="O2267" s="3">
        <v>0</v>
      </c>
      <c r="P2267">
        <v>1</v>
      </c>
      <c r="Q2267">
        <v>1</v>
      </c>
      <c r="R2267" s="3">
        <v>0</v>
      </c>
      <c r="S2267" s="3">
        <v>1</v>
      </c>
      <c r="T2267" s="3">
        <v>1</v>
      </c>
      <c r="U2267" s="3">
        <v>0</v>
      </c>
      <c r="V2267" s="3">
        <v>1</v>
      </c>
      <c r="W2267" s="3">
        <v>1</v>
      </c>
      <c r="X2267" s="7">
        <f t="shared" si="140"/>
        <v>0</v>
      </c>
      <c r="Y2267" s="7">
        <f t="shared" si="141"/>
        <v>0</v>
      </c>
      <c r="Z2267" s="7">
        <f t="shared" si="142"/>
        <v>0</v>
      </c>
      <c r="AA2267" s="7">
        <f t="shared" si="143"/>
        <v>0</v>
      </c>
      <c r="AB2267">
        <v>0</v>
      </c>
      <c r="AC2267">
        <v>0</v>
      </c>
      <c r="AD2267">
        <v>0</v>
      </c>
      <c r="AE2267">
        <v>0</v>
      </c>
      <c r="AF2267">
        <v>5.5095098931634174</v>
      </c>
      <c r="AG2267">
        <v>5.5095098931634174</v>
      </c>
      <c r="AH2267">
        <v>0.26838432635534082</v>
      </c>
      <c r="AI2267">
        <v>1.2137681159420288</v>
      </c>
      <c r="AJ2267">
        <v>1.4821524422973698</v>
      </c>
      <c r="AK2267">
        <v>0</v>
      </c>
      <c r="AL2267">
        <v>5.5095098931634174</v>
      </c>
      <c r="AM2267">
        <v>5.5095098931634174</v>
      </c>
      <c r="AN2267">
        <v>0.26838432635534082</v>
      </c>
      <c r="AO2267">
        <v>1.2137681159420288</v>
      </c>
      <c r="AP2267">
        <v>1.4821524422973698</v>
      </c>
    </row>
    <row r="2268" spans="1:42" x14ac:dyDescent="0.3">
      <c r="A2268">
        <v>2642</v>
      </c>
      <c r="B2268" t="s">
        <v>32</v>
      </c>
      <c r="C2268" t="s">
        <v>331</v>
      </c>
      <c r="D2268" t="s">
        <v>226</v>
      </c>
      <c r="E2268" t="s">
        <v>35</v>
      </c>
      <c r="F2268">
        <v>46182</v>
      </c>
      <c r="G2268">
        <v>18145</v>
      </c>
      <c r="H2268" t="s">
        <v>277</v>
      </c>
      <c r="I2268" t="s">
        <v>278</v>
      </c>
      <c r="J2268">
        <v>18157</v>
      </c>
      <c r="K2268" t="s">
        <v>179</v>
      </c>
      <c r="L2268">
        <v>0</v>
      </c>
      <c r="M2268">
        <v>0</v>
      </c>
      <c r="N2268">
        <v>0</v>
      </c>
      <c r="O2268" s="3">
        <v>0</v>
      </c>
      <c r="P2268">
        <v>0</v>
      </c>
      <c r="Q2268">
        <v>0</v>
      </c>
      <c r="R2268" s="3">
        <v>0</v>
      </c>
      <c r="S2268" s="3">
        <v>1</v>
      </c>
      <c r="T2268" s="3">
        <v>1</v>
      </c>
      <c r="U2268" s="3">
        <v>0</v>
      </c>
      <c r="V2268" s="3">
        <v>1</v>
      </c>
      <c r="W2268" s="3">
        <v>1</v>
      </c>
      <c r="X2268" s="7">
        <f t="shared" si="140"/>
        <v>0</v>
      </c>
      <c r="Y2268" s="7">
        <f t="shared" si="141"/>
        <v>0</v>
      </c>
      <c r="Z2268" s="7">
        <f t="shared" si="142"/>
        <v>0</v>
      </c>
      <c r="AA2268" s="7">
        <f t="shared" si="143"/>
        <v>0</v>
      </c>
      <c r="AB2268">
        <v>0</v>
      </c>
      <c r="AC2268">
        <v>0</v>
      </c>
      <c r="AD2268">
        <v>0</v>
      </c>
      <c r="AE2268">
        <v>0</v>
      </c>
      <c r="AF2268">
        <v>5.5095098931634174</v>
      </c>
      <c r="AG2268">
        <v>5.5095098931634174</v>
      </c>
      <c r="AH2268">
        <v>0</v>
      </c>
      <c r="AI2268">
        <v>0.7109429797303396</v>
      </c>
      <c r="AJ2268">
        <v>0.7109429797303396</v>
      </c>
      <c r="AK2268">
        <v>0</v>
      </c>
      <c r="AL2268">
        <v>5.5095098931634174</v>
      </c>
      <c r="AM2268">
        <v>5.5095098931634174</v>
      </c>
      <c r="AN2268">
        <v>0</v>
      </c>
      <c r="AO2268">
        <v>0.7109429797303396</v>
      </c>
      <c r="AP2268">
        <v>0.7109429797303396</v>
      </c>
    </row>
    <row r="2269" spans="1:42" x14ac:dyDescent="0.3">
      <c r="A2269">
        <v>2643</v>
      </c>
      <c r="B2269" t="s">
        <v>32</v>
      </c>
      <c r="C2269" t="s">
        <v>332</v>
      </c>
      <c r="D2269" t="s">
        <v>333</v>
      </c>
      <c r="E2269" t="s">
        <v>35</v>
      </c>
      <c r="F2269">
        <v>46390</v>
      </c>
      <c r="G2269">
        <v>18091</v>
      </c>
      <c r="H2269" t="s">
        <v>81</v>
      </c>
      <c r="I2269" t="s">
        <v>82</v>
      </c>
      <c r="J2269">
        <v>0</v>
      </c>
      <c r="K2269">
        <v>0</v>
      </c>
      <c r="L2269">
        <v>0</v>
      </c>
      <c r="M2269">
        <v>0</v>
      </c>
      <c r="N2269">
        <v>0</v>
      </c>
      <c r="O2269" s="3">
        <v>0</v>
      </c>
      <c r="P2269">
        <v>1</v>
      </c>
      <c r="Q2269">
        <v>1</v>
      </c>
      <c r="R2269" s="3">
        <v>0</v>
      </c>
      <c r="S2269" s="3">
        <v>0</v>
      </c>
      <c r="T2269" s="3">
        <v>0</v>
      </c>
      <c r="U2269" s="3">
        <v>0</v>
      </c>
      <c r="V2269" s="3">
        <v>1</v>
      </c>
      <c r="W2269" s="3">
        <v>1</v>
      </c>
      <c r="X2269" s="7">
        <f t="shared" si="140"/>
        <v>0</v>
      </c>
      <c r="Y2269" s="7">
        <f t="shared" si="141"/>
        <v>0</v>
      </c>
      <c r="Z2269" s="7">
        <f t="shared" si="142"/>
        <v>0</v>
      </c>
      <c r="AA2269" s="7">
        <f t="shared" si="143"/>
        <v>0</v>
      </c>
      <c r="AB2269">
        <v>0</v>
      </c>
      <c r="AC2269">
        <v>0</v>
      </c>
      <c r="AD2269">
        <v>0</v>
      </c>
      <c r="AE2269">
        <v>3.3271780539335563</v>
      </c>
      <c r="AF2269">
        <v>0</v>
      </c>
      <c r="AG2269">
        <v>3.3271780539335563</v>
      </c>
      <c r="AH2269">
        <v>1.0062486624687672</v>
      </c>
      <c r="AI2269">
        <v>0</v>
      </c>
      <c r="AJ2269">
        <v>1.0062486624687672</v>
      </c>
      <c r="AK2269">
        <v>3.3271780539335563</v>
      </c>
      <c r="AL2269">
        <v>0</v>
      </c>
      <c r="AM2269">
        <v>3.3271780539335563</v>
      </c>
      <c r="AN2269">
        <v>1.0062486624687672</v>
      </c>
      <c r="AO2269">
        <v>0</v>
      </c>
      <c r="AP2269">
        <v>1.0062486624687672</v>
      </c>
    </row>
    <row r="2270" spans="1:42" x14ac:dyDescent="0.3">
      <c r="A2270">
        <v>2644</v>
      </c>
      <c r="B2270" t="s">
        <v>32</v>
      </c>
      <c r="C2270" t="s">
        <v>334</v>
      </c>
      <c r="D2270" t="s">
        <v>335</v>
      </c>
      <c r="E2270" t="s">
        <v>35</v>
      </c>
      <c r="F2270">
        <v>46580</v>
      </c>
      <c r="G2270">
        <v>18085</v>
      </c>
      <c r="H2270" t="s">
        <v>336</v>
      </c>
      <c r="I2270" t="s">
        <v>337</v>
      </c>
      <c r="J2270">
        <v>0</v>
      </c>
      <c r="K2270">
        <v>0</v>
      </c>
      <c r="L2270">
        <v>0</v>
      </c>
      <c r="M2270">
        <v>0</v>
      </c>
      <c r="N2270">
        <v>0</v>
      </c>
      <c r="O2270" s="3">
        <v>0</v>
      </c>
      <c r="P2270">
        <v>1</v>
      </c>
      <c r="Q2270">
        <v>1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7">
        <f t="shared" si="140"/>
        <v>0</v>
      </c>
      <c r="Y2270" s="7">
        <f t="shared" si="141"/>
        <v>0</v>
      </c>
      <c r="Z2270" s="7">
        <f t="shared" si="142"/>
        <v>0</v>
      </c>
      <c r="AA2270" s="7">
        <f t="shared" si="143"/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0.52401450595450016</v>
      </c>
      <c r="AI2270">
        <v>0</v>
      </c>
      <c r="AJ2270">
        <v>0.52401450595450016</v>
      </c>
      <c r="AK2270">
        <v>0</v>
      </c>
      <c r="AL2270">
        <v>0</v>
      </c>
      <c r="AM2270">
        <v>0</v>
      </c>
      <c r="AN2270">
        <v>0.52401450595450016</v>
      </c>
      <c r="AO2270">
        <v>0</v>
      </c>
      <c r="AP2270">
        <v>0.52401450595450016</v>
      </c>
    </row>
    <row r="2271" spans="1:42" x14ac:dyDescent="0.3">
      <c r="A2271">
        <v>2645</v>
      </c>
      <c r="B2271" t="s">
        <v>32</v>
      </c>
      <c r="C2271" t="s">
        <v>105</v>
      </c>
      <c r="D2271" t="s">
        <v>338</v>
      </c>
      <c r="E2271" t="s">
        <v>35</v>
      </c>
      <c r="F2271">
        <v>47501</v>
      </c>
      <c r="G2271">
        <v>18027</v>
      </c>
      <c r="H2271" t="s">
        <v>107</v>
      </c>
      <c r="I2271" t="s">
        <v>108</v>
      </c>
      <c r="J2271">
        <v>0</v>
      </c>
      <c r="K2271">
        <v>0</v>
      </c>
      <c r="L2271">
        <v>0</v>
      </c>
      <c r="M2271">
        <v>0</v>
      </c>
      <c r="N2271">
        <v>0</v>
      </c>
      <c r="O2271" s="3">
        <v>1</v>
      </c>
      <c r="P2271">
        <v>0</v>
      </c>
      <c r="Q2271">
        <v>1</v>
      </c>
      <c r="R2271" s="3">
        <v>1</v>
      </c>
      <c r="S2271" s="3">
        <v>0</v>
      </c>
      <c r="T2271" s="3">
        <v>1</v>
      </c>
      <c r="U2271" s="3">
        <v>1</v>
      </c>
      <c r="V2271" s="3">
        <v>0</v>
      </c>
      <c r="W2271" s="3">
        <v>1</v>
      </c>
      <c r="X2271" s="7">
        <f t="shared" si="140"/>
        <v>0</v>
      </c>
      <c r="Y2271" s="7">
        <f t="shared" si="141"/>
        <v>6.5833203104651759</v>
      </c>
      <c r="Z2271" s="7">
        <f t="shared" si="142"/>
        <v>1</v>
      </c>
      <c r="AA2271" s="7">
        <f t="shared" si="143"/>
        <v>1</v>
      </c>
      <c r="AB2271">
        <v>1.0418294525186225</v>
      </c>
      <c r="AC2271">
        <v>5.5414908579465534</v>
      </c>
      <c r="AD2271">
        <v>6.5833203104651759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1.0418294525186225</v>
      </c>
      <c r="AL2271">
        <v>5.5414908579465534</v>
      </c>
      <c r="AM2271">
        <v>6.5833203104651759</v>
      </c>
      <c r="AN2271">
        <v>1.0418294525186225</v>
      </c>
      <c r="AO2271">
        <v>5.5414908579465534</v>
      </c>
      <c r="AP2271">
        <v>6.5833203104651759</v>
      </c>
    </row>
    <row r="2272" spans="1:42" x14ac:dyDescent="0.3">
      <c r="A2272">
        <v>2646</v>
      </c>
      <c r="B2272" t="s">
        <v>32</v>
      </c>
      <c r="C2272" t="s">
        <v>339</v>
      </c>
      <c r="D2272" t="s">
        <v>340</v>
      </c>
      <c r="E2272" t="s">
        <v>35</v>
      </c>
      <c r="F2272">
        <v>46793</v>
      </c>
      <c r="G2272">
        <v>18033</v>
      </c>
      <c r="H2272" t="s">
        <v>341</v>
      </c>
      <c r="I2272" t="s">
        <v>342</v>
      </c>
      <c r="J2272">
        <v>0</v>
      </c>
      <c r="K2272">
        <v>0</v>
      </c>
      <c r="L2272">
        <v>0</v>
      </c>
      <c r="M2272">
        <v>0</v>
      </c>
      <c r="N2272">
        <v>0</v>
      </c>
      <c r="O2272" s="3">
        <v>0</v>
      </c>
      <c r="P2272">
        <v>0</v>
      </c>
      <c r="Q2272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7">
        <f t="shared" si="140"/>
        <v>0</v>
      </c>
      <c r="Y2272" s="7">
        <f t="shared" si="141"/>
        <v>0</v>
      </c>
      <c r="Z2272" s="7">
        <f t="shared" si="142"/>
        <v>0</v>
      </c>
      <c r="AA2272" s="7">
        <f t="shared" si="143"/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</row>
    <row r="2273" spans="1:42" x14ac:dyDescent="0.3">
      <c r="A2273">
        <v>2647</v>
      </c>
      <c r="B2273" t="s">
        <v>32</v>
      </c>
      <c r="C2273" t="s">
        <v>343</v>
      </c>
      <c r="D2273" t="s">
        <v>191</v>
      </c>
      <c r="E2273" t="s">
        <v>35</v>
      </c>
      <c r="F2273">
        <v>46996</v>
      </c>
      <c r="G2273">
        <v>18131</v>
      </c>
      <c r="H2273" t="s">
        <v>125</v>
      </c>
      <c r="I2273" t="s">
        <v>126</v>
      </c>
      <c r="J2273">
        <v>0</v>
      </c>
      <c r="K2273">
        <v>0</v>
      </c>
      <c r="L2273">
        <v>0</v>
      </c>
      <c r="M2273">
        <v>0</v>
      </c>
      <c r="N2273">
        <v>0</v>
      </c>
      <c r="O2273" s="3">
        <v>0</v>
      </c>
      <c r="P2273">
        <v>1</v>
      </c>
      <c r="Q2273">
        <v>1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7">
        <f t="shared" si="140"/>
        <v>0</v>
      </c>
      <c r="Y2273" s="7">
        <f t="shared" si="141"/>
        <v>0</v>
      </c>
      <c r="Z2273" s="7">
        <f t="shared" si="142"/>
        <v>0</v>
      </c>
      <c r="AA2273" s="7">
        <f t="shared" si="143"/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0.68194775189104107</v>
      </c>
      <c r="AI2273">
        <v>0</v>
      </c>
      <c r="AJ2273">
        <v>0.68194775189104107</v>
      </c>
      <c r="AK2273">
        <v>0</v>
      </c>
      <c r="AL2273">
        <v>0</v>
      </c>
      <c r="AM2273">
        <v>0</v>
      </c>
      <c r="AN2273">
        <v>0.68194775189104107</v>
      </c>
      <c r="AO2273">
        <v>0</v>
      </c>
      <c r="AP2273">
        <v>0.68194775189104107</v>
      </c>
    </row>
    <row r="2274" spans="1:42" x14ac:dyDescent="0.3">
      <c r="A2274">
        <v>2648</v>
      </c>
      <c r="B2274" t="s">
        <v>32</v>
      </c>
      <c r="C2274" t="s">
        <v>98</v>
      </c>
      <c r="D2274" t="s">
        <v>344</v>
      </c>
      <c r="E2274" t="s">
        <v>35</v>
      </c>
      <c r="F2274">
        <v>47394</v>
      </c>
      <c r="G2274">
        <v>18135</v>
      </c>
      <c r="H2274" t="s">
        <v>100</v>
      </c>
      <c r="I2274" t="s">
        <v>101</v>
      </c>
      <c r="J2274">
        <v>0</v>
      </c>
      <c r="K2274">
        <v>0</v>
      </c>
      <c r="L2274">
        <v>0</v>
      </c>
      <c r="M2274">
        <v>0</v>
      </c>
      <c r="N2274">
        <v>0</v>
      </c>
      <c r="O2274" s="3">
        <v>1</v>
      </c>
      <c r="P2274">
        <v>0</v>
      </c>
      <c r="Q2274">
        <v>1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7">
        <f t="shared" si="140"/>
        <v>0</v>
      </c>
      <c r="Y2274" s="7">
        <f t="shared" si="141"/>
        <v>0</v>
      </c>
      <c r="Z2274" s="7">
        <f t="shared" si="142"/>
        <v>1</v>
      </c>
      <c r="AA2274" s="7">
        <f t="shared" si="143"/>
        <v>0</v>
      </c>
      <c r="AB2274">
        <v>3.8300969014516069</v>
      </c>
      <c r="AC2274">
        <v>0</v>
      </c>
      <c r="AD2274">
        <v>3.8300969014516069</v>
      </c>
      <c r="AE2274">
        <v>0</v>
      </c>
      <c r="AF2274">
        <v>0</v>
      </c>
      <c r="AG2274">
        <v>0</v>
      </c>
      <c r="AH2274">
        <v>0.85067841603678918</v>
      </c>
      <c r="AI2274">
        <v>0</v>
      </c>
      <c r="AJ2274">
        <v>0.85067841603678918</v>
      </c>
      <c r="AK2274">
        <v>3.8300969014516069</v>
      </c>
      <c r="AL2274">
        <v>0</v>
      </c>
      <c r="AM2274">
        <v>3.8300969014516069</v>
      </c>
      <c r="AN2274">
        <v>4.6807753174883961</v>
      </c>
      <c r="AO2274">
        <v>0</v>
      </c>
      <c r="AP2274">
        <v>4.6807753174883961</v>
      </c>
    </row>
    <row r="2275" spans="1:42" x14ac:dyDescent="0.3">
      <c r="A2275">
        <v>2649</v>
      </c>
      <c r="B2275" t="s">
        <v>32</v>
      </c>
      <c r="C2275" t="s">
        <v>345</v>
      </c>
      <c r="D2275" t="s">
        <v>35</v>
      </c>
      <c r="E2275" t="s">
        <v>35</v>
      </c>
      <c r="F2275">
        <v>46797</v>
      </c>
      <c r="G2275">
        <v>18003</v>
      </c>
      <c r="H2275" t="s">
        <v>346</v>
      </c>
      <c r="I2275" t="s">
        <v>347</v>
      </c>
      <c r="J2275">
        <v>0</v>
      </c>
      <c r="K2275">
        <v>0</v>
      </c>
      <c r="L2275">
        <v>0</v>
      </c>
      <c r="M2275">
        <v>0</v>
      </c>
      <c r="N2275">
        <v>0</v>
      </c>
      <c r="O2275" s="3">
        <v>0</v>
      </c>
      <c r="P2275">
        <v>1</v>
      </c>
      <c r="Q2275">
        <v>1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7">
        <f t="shared" si="140"/>
        <v>0</v>
      </c>
      <c r="Y2275" s="7">
        <f t="shared" si="141"/>
        <v>0</v>
      </c>
      <c r="Z2275" s="7">
        <f t="shared" si="142"/>
        <v>0</v>
      </c>
      <c r="AA2275" s="7">
        <f t="shared" si="143"/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1.0590331556805215</v>
      </c>
      <c r="AI2275">
        <v>0</v>
      </c>
      <c r="AJ2275">
        <v>1.0590331556805215</v>
      </c>
      <c r="AK2275">
        <v>0</v>
      </c>
      <c r="AL2275">
        <v>0</v>
      </c>
      <c r="AM2275">
        <v>0</v>
      </c>
      <c r="AN2275">
        <v>1.0590331556805215</v>
      </c>
      <c r="AO2275">
        <v>0</v>
      </c>
      <c r="AP2275">
        <v>1.0590331556805215</v>
      </c>
    </row>
    <row r="2276" spans="1:42" x14ac:dyDescent="0.3">
      <c r="A2276">
        <v>2650</v>
      </c>
      <c r="B2276" t="s">
        <v>32</v>
      </c>
      <c r="C2276" t="s">
        <v>348</v>
      </c>
      <c r="D2276" t="s">
        <v>186</v>
      </c>
      <c r="E2276" t="s">
        <v>35</v>
      </c>
      <c r="F2276">
        <v>46595</v>
      </c>
      <c r="G2276">
        <v>18141</v>
      </c>
      <c r="H2276" t="s">
        <v>39</v>
      </c>
      <c r="I2276" t="s">
        <v>40</v>
      </c>
      <c r="J2276">
        <v>0</v>
      </c>
      <c r="K2276">
        <v>0</v>
      </c>
      <c r="L2276">
        <v>0</v>
      </c>
      <c r="M2276">
        <v>0</v>
      </c>
      <c r="N2276">
        <v>0</v>
      </c>
      <c r="O2276" s="3">
        <v>1</v>
      </c>
      <c r="P2276">
        <v>0</v>
      </c>
      <c r="Q2276">
        <v>1</v>
      </c>
      <c r="R2276" s="3">
        <v>0</v>
      </c>
      <c r="S2276" s="3">
        <v>0</v>
      </c>
      <c r="T2276" s="3">
        <v>0</v>
      </c>
      <c r="U2276" s="3">
        <v>1</v>
      </c>
      <c r="V2276" s="3">
        <v>0</v>
      </c>
      <c r="W2276" s="3">
        <v>1</v>
      </c>
      <c r="X2276" s="7">
        <f t="shared" si="140"/>
        <v>0</v>
      </c>
      <c r="Y2276" s="7">
        <f t="shared" si="141"/>
        <v>3.6164826515199864</v>
      </c>
      <c r="Z2276" s="7">
        <f t="shared" si="142"/>
        <v>1</v>
      </c>
      <c r="AA2276" s="7">
        <f t="shared" si="143"/>
        <v>1</v>
      </c>
      <c r="AB2276">
        <v>3.6164826515199864</v>
      </c>
      <c r="AC2276">
        <v>0</v>
      </c>
      <c r="AD2276">
        <v>3.6164826515199864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3.6164826515199864</v>
      </c>
      <c r="AL2276">
        <v>0</v>
      </c>
      <c r="AM2276">
        <v>3.6164826515199864</v>
      </c>
      <c r="AN2276">
        <v>3.6164826515199864</v>
      </c>
      <c r="AO2276">
        <v>0</v>
      </c>
      <c r="AP2276">
        <v>3.6164826515199864</v>
      </c>
    </row>
    <row r="2277" spans="1:42" x14ac:dyDescent="0.3">
      <c r="A2277">
        <v>2751</v>
      </c>
      <c r="B2277" t="s">
        <v>32</v>
      </c>
      <c r="C2277" t="s">
        <v>349</v>
      </c>
      <c r="D2277" t="s">
        <v>290</v>
      </c>
      <c r="E2277" t="s">
        <v>350</v>
      </c>
      <c r="F2277">
        <v>47987</v>
      </c>
      <c r="G2277">
        <v>18045</v>
      </c>
      <c r="H2277" t="s">
        <v>173</v>
      </c>
      <c r="I2277" t="s">
        <v>174</v>
      </c>
      <c r="J2277">
        <v>18089</v>
      </c>
      <c r="K2277" t="s">
        <v>244</v>
      </c>
      <c r="L2277">
        <v>0</v>
      </c>
      <c r="M2277">
        <v>0</v>
      </c>
      <c r="N2277">
        <v>0</v>
      </c>
      <c r="O2277" s="3">
        <v>0</v>
      </c>
      <c r="P2277">
        <v>1</v>
      </c>
      <c r="Q2277">
        <v>1</v>
      </c>
      <c r="R2277" s="3">
        <v>0</v>
      </c>
      <c r="S2277" s="3">
        <v>1</v>
      </c>
      <c r="T2277" s="3">
        <v>1</v>
      </c>
      <c r="U2277" s="3">
        <v>0</v>
      </c>
      <c r="V2277" s="3">
        <v>1</v>
      </c>
      <c r="W2277" s="3">
        <v>1</v>
      </c>
      <c r="X2277" s="7">
        <f t="shared" si="140"/>
        <v>0</v>
      </c>
      <c r="Y2277" s="7">
        <f t="shared" si="141"/>
        <v>0</v>
      </c>
      <c r="Z2277" s="7">
        <f t="shared" si="142"/>
        <v>0</v>
      </c>
      <c r="AA2277" s="7">
        <f t="shared" si="143"/>
        <v>0</v>
      </c>
      <c r="AB2277">
        <v>0</v>
      </c>
      <c r="AC2277">
        <v>0</v>
      </c>
      <c r="AD2277">
        <v>0</v>
      </c>
      <c r="AE2277">
        <v>0</v>
      </c>
      <c r="AF2277">
        <v>6.761256988314126</v>
      </c>
      <c r="AG2277">
        <v>6.761256988314126</v>
      </c>
      <c r="AH2277">
        <v>0.93068511115341501</v>
      </c>
      <c r="AI2277">
        <v>2.1016561964591665</v>
      </c>
      <c r="AJ2277">
        <v>3.0323413076125809</v>
      </c>
      <c r="AK2277">
        <v>0</v>
      </c>
      <c r="AL2277">
        <v>6.761256988314126</v>
      </c>
      <c r="AM2277">
        <v>6.761256988314126</v>
      </c>
      <c r="AN2277">
        <v>0.93068511115341501</v>
      </c>
      <c r="AO2277">
        <v>2.1016561964591665</v>
      </c>
      <c r="AP2277">
        <v>3.0323413076125809</v>
      </c>
    </row>
    <row r="2278" spans="1:42" x14ac:dyDescent="0.3">
      <c r="A2278">
        <v>2910</v>
      </c>
      <c r="B2278" t="s">
        <v>32</v>
      </c>
      <c r="C2278" t="s">
        <v>351</v>
      </c>
      <c r="D2278" t="s">
        <v>352</v>
      </c>
      <c r="E2278" t="s">
        <v>35</v>
      </c>
      <c r="F2278">
        <v>46919</v>
      </c>
      <c r="G2278">
        <v>18103</v>
      </c>
      <c r="H2278" t="s">
        <v>192</v>
      </c>
      <c r="I2278" t="s">
        <v>193</v>
      </c>
      <c r="J2278">
        <v>0</v>
      </c>
      <c r="K2278">
        <v>0</v>
      </c>
      <c r="L2278">
        <v>0</v>
      </c>
      <c r="M2278">
        <v>0</v>
      </c>
      <c r="N2278">
        <v>0</v>
      </c>
      <c r="O2278" s="3">
        <v>0</v>
      </c>
      <c r="P2278">
        <v>1</v>
      </c>
      <c r="Q2278">
        <v>1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7">
        <f t="shared" si="140"/>
        <v>0</v>
      </c>
      <c r="Y2278" s="7">
        <f t="shared" si="141"/>
        <v>0</v>
      </c>
      <c r="Z2278" s="7">
        <f t="shared" si="142"/>
        <v>0</v>
      </c>
      <c r="AA2278" s="7">
        <f t="shared" si="143"/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1.6271488862329604</v>
      </c>
      <c r="AI2278">
        <v>0</v>
      </c>
      <c r="AJ2278">
        <v>1.6271488862329604</v>
      </c>
      <c r="AK2278">
        <v>0</v>
      </c>
      <c r="AL2278">
        <v>0</v>
      </c>
      <c r="AM2278">
        <v>0</v>
      </c>
      <c r="AN2278">
        <v>1.6271488862329604</v>
      </c>
      <c r="AO2278">
        <v>0</v>
      </c>
      <c r="AP2278">
        <v>1.6271488862329604</v>
      </c>
    </row>
    <row r="2279" spans="1:42" x14ac:dyDescent="0.3">
      <c r="A2279">
        <v>2917</v>
      </c>
      <c r="B2279" t="s">
        <v>32</v>
      </c>
      <c r="C2279" t="s">
        <v>353</v>
      </c>
      <c r="D2279" t="s">
        <v>354</v>
      </c>
      <c r="E2279" t="s">
        <v>35</v>
      </c>
      <c r="F2279">
        <v>46987</v>
      </c>
      <c r="G2279">
        <v>18053</v>
      </c>
      <c r="H2279" t="s">
        <v>265</v>
      </c>
      <c r="I2279" t="s">
        <v>266</v>
      </c>
      <c r="J2279">
        <v>0</v>
      </c>
      <c r="K2279">
        <v>0</v>
      </c>
      <c r="L2279">
        <v>0</v>
      </c>
      <c r="M2279">
        <v>0</v>
      </c>
      <c r="N2279">
        <v>0</v>
      </c>
      <c r="O2279" s="3">
        <v>1</v>
      </c>
      <c r="P2279">
        <v>0</v>
      </c>
      <c r="Q2279">
        <v>1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7">
        <f t="shared" si="140"/>
        <v>0</v>
      </c>
      <c r="Y2279" s="7">
        <f t="shared" si="141"/>
        <v>0</v>
      </c>
      <c r="Z2279" s="7">
        <f t="shared" si="142"/>
        <v>1</v>
      </c>
      <c r="AA2279" s="7">
        <f t="shared" si="143"/>
        <v>0</v>
      </c>
      <c r="AB2279">
        <v>2.000016349028054</v>
      </c>
      <c r="AC2279">
        <v>0</v>
      </c>
      <c r="AD2279">
        <v>2.000016349028054</v>
      </c>
      <c r="AE2279">
        <v>0</v>
      </c>
      <c r="AF2279">
        <v>0</v>
      </c>
      <c r="AG2279">
        <v>0</v>
      </c>
      <c r="AH2279">
        <v>1.1735232974171026</v>
      </c>
      <c r="AI2279">
        <v>0</v>
      </c>
      <c r="AJ2279">
        <v>1.1735232974171026</v>
      </c>
      <c r="AK2279">
        <v>2.000016349028054</v>
      </c>
      <c r="AL2279">
        <v>0</v>
      </c>
      <c r="AM2279">
        <v>2.000016349028054</v>
      </c>
      <c r="AN2279">
        <v>3.1735396464451568</v>
      </c>
      <c r="AO2279">
        <v>0</v>
      </c>
      <c r="AP2279">
        <v>3.1735396464451568</v>
      </c>
    </row>
    <row r="2280" spans="1:42" x14ac:dyDescent="0.3">
      <c r="A2280">
        <v>3241</v>
      </c>
      <c r="B2280" t="s">
        <v>32</v>
      </c>
      <c r="C2280" t="s">
        <v>233</v>
      </c>
      <c r="D2280" t="s">
        <v>355</v>
      </c>
      <c r="E2280" t="s">
        <v>35</v>
      </c>
      <c r="F2280">
        <v>47946</v>
      </c>
      <c r="G2280">
        <v>18131</v>
      </c>
      <c r="H2280" t="s">
        <v>125</v>
      </c>
      <c r="I2280" t="s">
        <v>126</v>
      </c>
      <c r="J2280">
        <v>0</v>
      </c>
      <c r="K2280">
        <v>0</v>
      </c>
      <c r="L2280">
        <v>0</v>
      </c>
      <c r="M2280">
        <v>0</v>
      </c>
      <c r="N2280">
        <v>0</v>
      </c>
      <c r="O2280" s="3">
        <v>0</v>
      </c>
      <c r="P2280">
        <v>1</v>
      </c>
      <c r="Q2280">
        <v>1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7">
        <f t="shared" si="140"/>
        <v>0</v>
      </c>
      <c r="Y2280" s="7">
        <f t="shared" si="141"/>
        <v>0</v>
      </c>
      <c r="Z2280" s="7">
        <f t="shared" si="142"/>
        <v>0</v>
      </c>
      <c r="AA2280" s="7">
        <f t="shared" si="143"/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0.68194775189104107</v>
      </c>
      <c r="AI2280">
        <v>0</v>
      </c>
      <c r="AJ2280">
        <v>0.68194775189104107</v>
      </c>
      <c r="AK2280">
        <v>0</v>
      </c>
      <c r="AL2280">
        <v>0</v>
      </c>
      <c r="AM2280">
        <v>0</v>
      </c>
      <c r="AN2280">
        <v>0.68194775189104107</v>
      </c>
      <c r="AO2280">
        <v>0</v>
      </c>
      <c r="AP2280">
        <v>0.68194775189104107</v>
      </c>
    </row>
    <row r="2281" spans="1:42" x14ac:dyDescent="0.3">
      <c r="A2281">
        <v>3468</v>
      </c>
      <c r="B2281" t="s">
        <v>32</v>
      </c>
      <c r="C2281" t="s">
        <v>345</v>
      </c>
      <c r="D2281" t="s">
        <v>356</v>
      </c>
      <c r="E2281" t="s">
        <v>357</v>
      </c>
      <c r="F2281">
        <v>46797</v>
      </c>
      <c r="G2281">
        <v>18003</v>
      </c>
      <c r="H2281" t="s">
        <v>346</v>
      </c>
      <c r="I2281" t="s">
        <v>347</v>
      </c>
      <c r="J2281">
        <v>0</v>
      </c>
      <c r="K2281">
        <v>0</v>
      </c>
      <c r="L2281">
        <v>0</v>
      </c>
      <c r="M2281">
        <v>0</v>
      </c>
      <c r="N2281">
        <v>0</v>
      </c>
      <c r="O2281" s="3">
        <v>0</v>
      </c>
      <c r="P2281">
        <v>1</v>
      </c>
      <c r="Q2281">
        <v>1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7">
        <f t="shared" si="140"/>
        <v>0</v>
      </c>
      <c r="Y2281" s="7">
        <f t="shared" si="141"/>
        <v>0</v>
      </c>
      <c r="Z2281" s="7">
        <f t="shared" si="142"/>
        <v>0</v>
      </c>
      <c r="AA2281" s="7">
        <f t="shared" si="143"/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1.0590331556805215</v>
      </c>
      <c r="AI2281">
        <v>0</v>
      </c>
      <c r="AJ2281">
        <v>1.0590331556805215</v>
      </c>
      <c r="AK2281">
        <v>0</v>
      </c>
      <c r="AL2281">
        <v>0</v>
      </c>
      <c r="AM2281">
        <v>0</v>
      </c>
      <c r="AN2281">
        <v>1.0590331556805215</v>
      </c>
      <c r="AO2281">
        <v>0</v>
      </c>
      <c r="AP2281">
        <v>1.0590331556805215</v>
      </c>
    </row>
    <row r="2282" spans="1:42" x14ac:dyDescent="0.3">
      <c r="A2282">
        <v>3473</v>
      </c>
      <c r="B2282" t="s">
        <v>32</v>
      </c>
      <c r="C2282" t="s">
        <v>358</v>
      </c>
      <c r="D2282" t="s">
        <v>145</v>
      </c>
      <c r="E2282" t="s">
        <v>35</v>
      </c>
      <c r="F2282">
        <v>46770</v>
      </c>
      <c r="G2282">
        <v>18069</v>
      </c>
      <c r="H2282" t="s">
        <v>146</v>
      </c>
      <c r="I2282" t="s">
        <v>147</v>
      </c>
      <c r="J2282">
        <v>0</v>
      </c>
      <c r="K2282">
        <v>0</v>
      </c>
      <c r="L2282">
        <v>0</v>
      </c>
      <c r="M2282">
        <v>0</v>
      </c>
      <c r="N2282">
        <v>0</v>
      </c>
      <c r="O2282" s="3">
        <v>0</v>
      </c>
      <c r="P2282">
        <v>1</v>
      </c>
      <c r="Q2282">
        <v>1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7">
        <f t="shared" si="140"/>
        <v>0</v>
      </c>
      <c r="Y2282" s="7">
        <f t="shared" si="141"/>
        <v>0</v>
      </c>
      <c r="Z2282" s="7">
        <f t="shared" si="142"/>
        <v>0</v>
      </c>
      <c r="AA2282" s="7">
        <f t="shared" si="143"/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2.082837499156621</v>
      </c>
      <c r="AI2282">
        <v>0</v>
      </c>
      <c r="AJ2282">
        <v>2.082837499156621</v>
      </c>
      <c r="AK2282">
        <v>0</v>
      </c>
      <c r="AL2282">
        <v>0</v>
      </c>
      <c r="AM2282">
        <v>0</v>
      </c>
      <c r="AN2282">
        <v>2.082837499156621</v>
      </c>
      <c r="AO2282">
        <v>0</v>
      </c>
      <c r="AP2282">
        <v>2.082837499156621</v>
      </c>
    </row>
    <row r="2283" spans="1:42" x14ac:dyDescent="0.3">
      <c r="A2283">
        <v>3474</v>
      </c>
      <c r="B2283" t="s">
        <v>32</v>
      </c>
      <c r="C2283" t="s">
        <v>359</v>
      </c>
      <c r="D2283" t="s">
        <v>360</v>
      </c>
      <c r="E2283" t="s">
        <v>35</v>
      </c>
      <c r="F2283">
        <v>46958</v>
      </c>
      <c r="G2283">
        <v>18103</v>
      </c>
      <c r="H2283" t="s">
        <v>192</v>
      </c>
      <c r="I2283" t="s">
        <v>193</v>
      </c>
      <c r="J2283">
        <v>0</v>
      </c>
      <c r="K2283">
        <v>0</v>
      </c>
      <c r="L2283">
        <v>0</v>
      </c>
      <c r="M2283">
        <v>0</v>
      </c>
      <c r="N2283">
        <v>0</v>
      </c>
      <c r="O2283" s="3">
        <v>0</v>
      </c>
      <c r="P2283">
        <v>1</v>
      </c>
      <c r="Q2283">
        <v>1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7">
        <f t="shared" si="140"/>
        <v>0</v>
      </c>
      <c r="Y2283" s="7">
        <f t="shared" si="141"/>
        <v>0</v>
      </c>
      <c r="Z2283" s="7">
        <f t="shared" si="142"/>
        <v>0</v>
      </c>
      <c r="AA2283" s="7">
        <f t="shared" si="143"/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1.6271488862329604</v>
      </c>
      <c r="AI2283">
        <v>0</v>
      </c>
      <c r="AJ2283">
        <v>1.6271488862329604</v>
      </c>
      <c r="AK2283">
        <v>0</v>
      </c>
      <c r="AL2283">
        <v>0</v>
      </c>
      <c r="AM2283">
        <v>0</v>
      </c>
      <c r="AN2283">
        <v>1.6271488862329604</v>
      </c>
      <c r="AO2283">
        <v>0</v>
      </c>
      <c r="AP2283">
        <v>1.6271488862329604</v>
      </c>
    </row>
    <row r="2284" spans="1:42" x14ac:dyDescent="0.3">
      <c r="A2284">
        <v>3476</v>
      </c>
      <c r="B2284" t="s">
        <v>32</v>
      </c>
      <c r="C2284" t="s">
        <v>361</v>
      </c>
      <c r="D2284" t="s">
        <v>362</v>
      </c>
      <c r="E2284" t="s">
        <v>35</v>
      </c>
      <c r="F2284">
        <v>46562</v>
      </c>
      <c r="G2284">
        <v>18085</v>
      </c>
      <c r="H2284" t="s">
        <v>336</v>
      </c>
      <c r="I2284" t="s">
        <v>337</v>
      </c>
      <c r="J2284">
        <v>0</v>
      </c>
      <c r="K2284">
        <v>0</v>
      </c>
      <c r="L2284">
        <v>0</v>
      </c>
      <c r="M2284">
        <v>0</v>
      </c>
      <c r="N2284">
        <v>0</v>
      </c>
      <c r="O2284" s="3">
        <v>0</v>
      </c>
      <c r="P2284">
        <v>1</v>
      </c>
      <c r="Q2284">
        <v>1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7">
        <f t="shared" si="140"/>
        <v>0</v>
      </c>
      <c r="Y2284" s="7">
        <f t="shared" si="141"/>
        <v>0</v>
      </c>
      <c r="Z2284" s="7">
        <f t="shared" si="142"/>
        <v>0</v>
      </c>
      <c r="AA2284" s="7">
        <f t="shared" si="143"/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0.52401450595450016</v>
      </c>
      <c r="AI2284">
        <v>0</v>
      </c>
      <c r="AJ2284">
        <v>0.52401450595450016</v>
      </c>
      <c r="AK2284">
        <v>0</v>
      </c>
      <c r="AL2284">
        <v>0</v>
      </c>
      <c r="AM2284">
        <v>0</v>
      </c>
      <c r="AN2284">
        <v>0.52401450595450016</v>
      </c>
      <c r="AO2284">
        <v>0</v>
      </c>
      <c r="AP2284">
        <v>0.52401450595450016</v>
      </c>
    </row>
    <row r="2285" spans="1:42" x14ac:dyDescent="0.3">
      <c r="A2285">
        <v>3479</v>
      </c>
      <c r="B2285" t="s">
        <v>32</v>
      </c>
      <c r="C2285" t="s">
        <v>363</v>
      </c>
      <c r="D2285" t="s">
        <v>364</v>
      </c>
      <c r="E2285" t="s">
        <v>35</v>
      </c>
      <c r="F2285">
        <v>46786</v>
      </c>
      <c r="G2285">
        <v>18087</v>
      </c>
      <c r="H2285" t="s">
        <v>365</v>
      </c>
      <c r="I2285" t="s">
        <v>366</v>
      </c>
      <c r="J2285">
        <v>0</v>
      </c>
      <c r="K2285">
        <v>0</v>
      </c>
      <c r="L2285">
        <v>0</v>
      </c>
      <c r="M2285">
        <v>0</v>
      </c>
      <c r="N2285">
        <v>0</v>
      </c>
      <c r="O2285" s="3">
        <v>0</v>
      </c>
      <c r="P2285">
        <v>0</v>
      </c>
      <c r="Q2285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7">
        <f t="shared" si="140"/>
        <v>0</v>
      </c>
      <c r="Y2285" s="7">
        <f t="shared" si="141"/>
        <v>0</v>
      </c>
      <c r="Z2285" s="7">
        <f t="shared" si="142"/>
        <v>0</v>
      </c>
      <c r="AA2285" s="7">
        <f t="shared" si="143"/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</row>
    <row r="2286" spans="1:42" x14ac:dyDescent="0.3">
      <c r="A2286">
        <v>3480</v>
      </c>
      <c r="B2286" t="s">
        <v>32</v>
      </c>
      <c r="C2286" t="s">
        <v>367</v>
      </c>
      <c r="D2286" t="s">
        <v>368</v>
      </c>
      <c r="E2286" t="s">
        <v>35</v>
      </c>
      <c r="F2286">
        <v>46787</v>
      </c>
      <c r="G2286">
        <v>18183</v>
      </c>
      <c r="H2286" t="s">
        <v>369</v>
      </c>
      <c r="I2286" t="s">
        <v>370</v>
      </c>
      <c r="J2286">
        <v>0</v>
      </c>
      <c r="K2286">
        <v>0</v>
      </c>
      <c r="L2286">
        <v>0</v>
      </c>
      <c r="M2286">
        <v>0</v>
      </c>
      <c r="N2286">
        <v>0</v>
      </c>
      <c r="O2286" s="3">
        <v>0</v>
      </c>
      <c r="P2286">
        <v>1</v>
      </c>
      <c r="Q2286">
        <v>1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7">
        <f t="shared" si="140"/>
        <v>0</v>
      </c>
      <c r="Y2286" s="7">
        <f t="shared" si="141"/>
        <v>0</v>
      </c>
      <c r="Z2286" s="7">
        <f t="shared" si="142"/>
        <v>0</v>
      </c>
      <c r="AA2286" s="7">
        <f t="shared" si="143"/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0.57584564626818147</v>
      </c>
      <c r="AI2286">
        <v>0</v>
      </c>
      <c r="AJ2286">
        <v>0.57584564626818147</v>
      </c>
      <c r="AK2286">
        <v>0</v>
      </c>
      <c r="AL2286">
        <v>0</v>
      </c>
      <c r="AM2286">
        <v>0</v>
      </c>
      <c r="AN2286">
        <v>0.57584564626818147</v>
      </c>
      <c r="AO2286">
        <v>0</v>
      </c>
      <c r="AP2286">
        <v>0.57584564626818147</v>
      </c>
    </row>
    <row r="2287" spans="1:42" x14ac:dyDescent="0.3">
      <c r="A2287">
        <v>3481</v>
      </c>
      <c r="B2287" t="s">
        <v>32</v>
      </c>
      <c r="C2287" t="s">
        <v>151</v>
      </c>
      <c r="D2287" t="s">
        <v>371</v>
      </c>
      <c r="E2287" t="s">
        <v>35</v>
      </c>
      <c r="F2287">
        <v>47203</v>
      </c>
      <c r="G2287">
        <v>18005</v>
      </c>
      <c r="H2287" t="s">
        <v>153</v>
      </c>
      <c r="I2287" t="s">
        <v>154</v>
      </c>
      <c r="J2287">
        <v>0</v>
      </c>
      <c r="K2287">
        <v>0</v>
      </c>
      <c r="L2287">
        <v>0</v>
      </c>
      <c r="M2287">
        <v>0</v>
      </c>
      <c r="N2287">
        <v>0</v>
      </c>
      <c r="O2287" s="3">
        <v>0</v>
      </c>
      <c r="P2287">
        <v>0</v>
      </c>
      <c r="Q2287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7">
        <f t="shared" si="140"/>
        <v>0</v>
      </c>
      <c r="Y2287" s="7">
        <f t="shared" si="141"/>
        <v>0</v>
      </c>
      <c r="Z2287" s="7">
        <f t="shared" si="142"/>
        <v>0</v>
      </c>
      <c r="AA2287" s="7">
        <f t="shared" si="143"/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</row>
    <row r="2288" spans="1:42" x14ac:dyDescent="0.3">
      <c r="A2288">
        <v>3486</v>
      </c>
      <c r="B2288" t="s">
        <v>32</v>
      </c>
      <c r="C2288" t="s">
        <v>372</v>
      </c>
      <c r="D2288" t="s">
        <v>200</v>
      </c>
      <c r="E2288" t="s">
        <v>35</v>
      </c>
      <c r="F2288">
        <v>47598</v>
      </c>
      <c r="G2288">
        <v>18125</v>
      </c>
      <c r="H2288" t="s">
        <v>373</v>
      </c>
      <c r="I2288" t="s">
        <v>374</v>
      </c>
      <c r="J2288">
        <v>18157</v>
      </c>
      <c r="K2288" t="s">
        <v>179</v>
      </c>
      <c r="L2288">
        <v>0</v>
      </c>
      <c r="M2288">
        <v>0</v>
      </c>
      <c r="N2288">
        <v>0</v>
      </c>
      <c r="O2288" s="3">
        <v>0</v>
      </c>
      <c r="P2288">
        <v>1</v>
      </c>
      <c r="Q2288">
        <v>1</v>
      </c>
      <c r="R2288" s="3">
        <v>0</v>
      </c>
      <c r="S2288" s="3">
        <v>1</v>
      </c>
      <c r="T2288" s="3">
        <v>1</v>
      </c>
      <c r="U2288" s="3">
        <v>0</v>
      </c>
      <c r="V2288" s="3">
        <v>1</v>
      </c>
      <c r="W2288" s="3">
        <v>1</v>
      </c>
      <c r="X2288" s="7">
        <f t="shared" si="140"/>
        <v>0</v>
      </c>
      <c r="Y2288" s="7">
        <f t="shared" si="141"/>
        <v>0</v>
      </c>
      <c r="Z2288" s="7">
        <f t="shared" si="142"/>
        <v>0</v>
      </c>
      <c r="AA2288" s="7">
        <f t="shared" si="143"/>
        <v>0</v>
      </c>
      <c r="AB2288">
        <v>0</v>
      </c>
      <c r="AC2288">
        <v>0</v>
      </c>
      <c r="AD2288">
        <v>0</v>
      </c>
      <c r="AE2288">
        <v>0</v>
      </c>
      <c r="AF2288">
        <v>5.5095098931634174</v>
      </c>
      <c r="AG2288">
        <v>5.5095098931634174</v>
      </c>
      <c r="AH2288">
        <v>0.25525180590652674</v>
      </c>
      <c r="AI2288">
        <v>1.3576843556168159</v>
      </c>
      <c r="AJ2288">
        <v>1.6129361615233426</v>
      </c>
      <c r="AK2288">
        <v>0</v>
      </c>
      <c r="AL2288">
        <v>5.5095098931634174</v>
      </c>
      <c r="AM2288">
        <v>5.5095098931634174</v>
      </c>
      <c r="AN2288">
        <v>0.25525180590652674</v>
      </c>
      <c r="AO2288">
        <v>1.3576843556168159</v>
      </c>
      <c r="AP2288">
        <v>1.6129361615233426</v>
      </c>
    </row>
    <row r="2289" spans="1:42" x14ac:dyDescent="0.3">
      <c r="A2289">
        <v>3487</v>
      </c>
      <c r="B2289" t="s">
        <v>32</v>
      </c>
      <c r="C2289" t="s">
        <v>375</v>
      </c>
      <c r="D2289" t="s">
        <v>376</v>
      </c>
      <c r="E2289" t="s">
        <v>35</v>
      </c>
      <c r="F2289">
        <v>46798</v>
      </c>
      <c r="G2289">
        <v>18003</v>
      </c>
      <c r="H2289" t="s">
        <v>346</v>
      </c>
      <c r="I2289" t="s">
        <v>347</v>
      </c>
      <c r="J2289">
        <v>0</v>
      </c>
      <c r="K2289">
        <v>0</v>
      </c>
      <c r="L2289">
        <v>0</v>
      </c>
      <c r="M2289">
        <v>0</v>
      </c>
      <c r="N2289">
        <v>0</v>
      </c>
      <c r="O2289" s="3">
        <v>0</v>
      </c>
      <c r="P2289">
        <v>1</v>
      </c>
      <c r="Q2289">
        <v>1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7">
        <f t="shared" si="140"/>
        <v>0</v>
      </c>
      <c r="Y2289" s="7">
        <f t="shared" si="141"/>
        <v>0</v>
      </c>
      <c r="Z2289" s="7">
        <f t="shared" si="142"/>
        <v>0</v>
      </c>
      <c r="AA2289" s="7">
        <f t="shared" si="143"/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1.0590331556805215</v>
      </c>
      <c r="AI2289">
        <v>0</v>
      </c>
      <c r="AJ2289">
        <v>1.0590331556805215</v>
      </c>
      <c r="AK2289">
        <v>0</v>
      </c>
      <c r="AL2289">
        <v>0</v>
      </c>
      <c r="AM2289">
        <v>0</v>
      </c>
      <c r="AN2289">
        <v>1.0590331556805215</v>
      </c>
      <c r="AO2289">
        <v>0</v>
      </c>
      <c r="AP2289">
        <v>1.0590331556805215</v>
      </c>
    </row>
    <row r="2290" spans="1:42" x14ac:dyDescent="0.3">
      <c r="A2290">
        <v>3853</v>
      </c>
      <c r="B2290" t="s">
        <v>32</v>
      </c>
      <c r="C2290" t="s">
        <v>377</v>
      </c>
      <c r="D2290" t="s">
        <v>378</v>
      </c>
      <c r="E2290" t="s">
        <v>379</v>
      </c>
      <c r="F2290">
        <v>47591</v>
      </c>
      <c r="G2290">
        <v>18083</v>
      </c>
      <c r="H2290" t="s">
        <v>79</v>
      </c>
      <c r="I2290" t="s">
        <v>380</v>
      </c>
      <c r="J2290">
        <v>18097</v>
      </c>
      <c r="K2290" t="s">
        <v>202</v>
      </c>
      <c r="L2290">
        <v>0</v>
      </c>
      <c r="M2290">
        <v>0</v>
      </c>
      <c r="N2290">
        <v>0</v>
      </c>
      <c r="O2290" s="3">
        <v>0</v>
      </c>
      <c r="P2290">
        <v>1</v>
      </c>
      <c r="Q2290">
        <v>1</v>
      </c>
      <c r="R2290" s="3">
        <v>0</v>
      </c>
      <c r="S2290" s="3">
        <v>1</v>
      </c>
      <c r="T2290" s="3">
        <v>1</v>
      </c>
      <c r="U2290" s="3">
        <v>0</v>
      </c>
      <c r="V2290" s="3">
        <v>1</v>
      </c>
      <c r="W2290" s="3">
        <v>1</v>
      </c>
      <c r="X2290" s="7">
        <f t="shared" si="140"/>
        <v>0</v>
      </c>
      <c r="Y2290" s="7">
        <f t="shared" si="141"/>
        <v>0</v>
      </c>
      <c r="Z2290" s="7">
        <f t="shared" si="142"/>
        <v>0</v>
      </c>
      <c r="AA2290" s="7">
        <f t="shared" si="143"/>
        <v>0</v>
      </c>
      <c r="AB2290">
        <v>0</v>
      </c>
      <c r="AC2290">
        <v>0</v>
      </c>
      <c r="AD2290">
        <v>0</v>
      </c>
      <c r="AE2290">
        <v>0</v>
      </c>
      <c r="AF2290">
        <v>19.379844961240309</v>
      </c>
      <c r="AG2290">
        <v>19.379844961240309</v>
      </c>
      <c r="AH2290">
        <v>0.2897479916842326</v>
      </c>
      <c r="AI2290">
        <v>1.5411695677684332</v>
      </c>
      <c r="AJ2290">
        <v>1.8309175594526659</v>
      </c>
      <c r="AK2290">
        <v>0</v>
      </c>
      <c r="AL2290">
        <v>19.379844961240309</v>
      </c>
      <c r="AM2290">
        <v>19.379844961240309</v>
      </c>
      <c r="AN2290">
        <v>0.2897479916842326</v>
      </c>
      <c r="AO2290">
        <v>1.5411695677684332</v>
      </c>
      <c r="AP2290">
        <v>1.8309175594526659</v>
      </c>
    </row>
    <row r="2291" spans="1:42" x14ac:dyDescent="0.3">
      <c r="A2291">
        <v>3907</v>
      </c>
      <c r="B2291" t="s">
        <v>32</v>
      </c>
      <c r="C2291" t="s">
        <v>381</v>
      </c>
      <c r="D2291" t="s">
        <v>382</v>
      </c>
      <c r="E2291" t="s">
        <v>35</v>
      </c>
      <c r="F2291">
        <v>46011</v>
      </c>
      <c r="G2291">
        <v>18095</v>
      </c>
      <c r="H2291" t="s">
        <v>261</v>
      </c>
      <c r="I2291" t="s">
        <v>269</v>
      </c>
      <c r="J2291">
        <v>0</v>
      </c>
      <c r="K2291">
        <v>0</v>
      </c>
      <c r="L2291">
        <v>0</v>
      </c>
      <c r="M2291">
        <v>0</v>
      </c>
      <c r="N2291">
        <v>0</v>
      </c>
      <c r="O2291" s="3">
        <v>1</v>
      </c>
      <c r="P2291">
        <v>0</v>
      </c>
      <c r="Q2291">
        <v>1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7">
        <f t="shared" si="140"/>
        <v>0</v>
      </c>
      <c r="Y2291" s="7">
        <f t="shared" si="141"/>
        <v>0</v>
      </c>
      <c r="Z2291" s="7">
        <f t="shared" si="142"/>
        <v>1</v>
      </c>
      <c r="AA2291" s="7">
        <f t="shared" si="143"/>
        <v>0</v>
      </c>
      <c r="AB2291">
        <v>2.1995794921559115</v>
      </c>
      <c r="AC2291">
        <v>0</v>
      </c>
      <c r="AD2291">
        <v>2.1995794921559115</v>
      </c>
      <c r="AE2291">
        <v>0</v>
      </c>
      <c r="AF2291">
        <v>0</v>
      </c>
      <c r="AG2291">
        <v>0</v>
      </c>
      <c r="AH2291">
        <v>0.37161018405598345</v>
      </c>
      <c r="AI2291">
        <v>0</v>
      </c>
      <c r="AJ2291">
        <v>0.37161018405598345</v>
      </c>
      <c r="AK2291">
        <v>2.1995794921559115</v>
      </c>
      <c r="AL2291">
        <v>0</v>
      </c>
      <c r="AM2291">
        <v>2.1995794921559115</v>
      </c>
      <c r="AN2291">
        <v>2.5711896762118949</v>
      </c>
      <c r="AO2291">
        <v>0</v>
      </c>
      <c r="AP2291">
        <v>2.5711896762118949</v>
      </c>
    </row>
    <row r="2292" spans="1:42" x14ac:dyDescent="0.3">
      <c r="A2292">
        <v>3908</v>
      </c>
      <c r="B2292" t="s">
        <v>32</v>
      </c>
      <c r="C2292" t="s">
        <v>383</v>
      </c>
      <c r="D2292" t="s">
        <v>67</v>
      </c>
      <c r="E2292" t="s">
        <v>35</v>
      </c>
      <c r="F2292">
        <v>47367</v>
      </c>
      <c r="G2292">
        <v>18035</v>
      </c>
      <c r="H2292" t="s">
        <v>384</v>
      </c>
      <c r="I2292" t="s">
        <v>385</v>
      </c>
      <c r="J2292">
        <v>0</v>
      </c>
      <c r="K2292">
        <v>0</v>
      </c>
      <c r="L2292">
        <v>0</v>
      </c>
      <c r="M2292">
        <v>0</v>
      </c>
      <c r="N2292">
        <v>0</v>
      </c>
      <c r="O2292" s="3">
        <v>0</v>
      </c>
      <c r="P2292">
        <v>1</v>
      </c>
      <c r="Q2292">
        <v>1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7">
        <f t="shared" si="140"/>
        <v>0</v>
      </c>
      <c r="Y2292" s="7">
        <f t="shared" si="141"/>
        <v>0</v>
      </c>
      <c r="Z2292" s="7">
        <f t="shared" si="142"/>
        <v>0</v>
      </c>
      <c r="AA2292" s="7">
        <f t="shared" si="143"/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2.1109114871670993</v>
      </c>
      <c r="AI2292">
        <v>0</v>
      </c>
      <c r="AJ2292">
        <v>2.1109114871670993</v>
      </c>
      <c r="AK2292">
        <v>0</v>
      </c>
      <c r="AL2292">
        <v>0</v>
      </c>
      <c r="AM2292">
        <v>0</v>
      </c>
      <c r="AN2292">
        <v>2.1109114871670993</v>
      </c>
      <c r="AO2292">
        <v>0</v>
      </c>
      <c r="AP2292">
        <v>2.1109114871670993</v>
      </c>
    </row>
    <row r="2293" spans="1:42" x14ac:dyDescent="0.3">
      <c r="A2293">
        <v>3909</v>
      </c>
      <c r="B2293" t="s">
        <v>32</v>
      </c>
      <c r="C2293" t="s">
        <v>386</v>
      </c>
      <c r="D2293" t="s">
        <v>387</v>
      </c>
      <c r="E2293" t="s">
        <v>388</v>
      </c>
      <c r="F2293">
        <v>46036</v>
      </c>
      <c r="G2293">
        <v>18095</v>
      </c>
      <c r="H2293" t="s">
        <v>261</v>
      </c>
      <c r="I2293" t="s">
        <v>269</v>
      </c>
      <c r="J2293">
        <v>0</v>
      </c>
      <c r="K2293">
        <v>0</v>
      </c>
      <c r="L2293">
        <v>0</v>
      </c>
      <c r="M2293">
        <v>0</v>
      </c>
      <c r="N2293">
        <v>0</v>
      </c>
      <c r="O2293" s="3">
        <v>1</v>
      </c>
      <c r="P2293">
        <v>0</v>
      </c>
      <c r="Q2293">
        <v>1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7">
        <f t="shared" si="140"/>
        <v>0</v>
      </c>
      <c r="Y2293" s="7">
        <f t="shared" si="141"/>
        <v>0</v>
      </c>
      <c r="Z2293" s="7">
        <f t="shared" si="142"/>
        <v>1</v>
      </c>
      <c r="AA2293" s="7">
        <f t="shared" si="143"/>
        <v>0</v>
      </c>
      <c r="AB2293">
        <v>2.1995794921559115</v>
      </c>
      <c r="AC2293">
        <v>0</v>
      </c>
      <c r="AD2293">
        <v>2.1995794921559115</v>
      </c>
      <c r="AE2293">
        <v>0</v>
      </c>
      <c r="AF2293">
        <v>0</v>
      </c>
      <c r="AG2293">
        <v>0</v>
      </c>
      <c r="AH2293">
        <v>0.37161018405598345</v>
      </c>
      <c r="AI2293">
        <v>0</v>
      </c>
      <c r="AJ2293">
        <v>0.37161018405598345</v>
      </c>
      <c r="AK2293">
        <v>2.1995794921559115</v>
      </c>
      <c r="AL2293">
        <v>0</v>
      </c>
      <c r="AM2293">
        <v>2.1995794921559115</v>
      </c>
      <c r="AN2293">
        <v>2.5711896762118949</v>
      </c>
      <c r="AO2293">
        <v>0</v>
      </c>
      <c r="AP2293">
        <v>2.5711896762118949</v>
      </c>
    </row>
    <row r="2294" spans="1:42" x14ac:dyDescent="0.3">
      <c r="A2294">
        <v>3910</v>
      </c>
      <c r="B2294" t="s">
        <v>32</v>
      </c>
      <c r="C2294" t="s">
        <v>389</v>
      </c>
      <c r="D2294" t="s">
        <v>390</v>
      </c>
      <c r="E2294" t="s">
        <v>35</v>
      </c>
      <c r="F2294">
        <v>47951</v>
      </c>
      <c r="G2294">
        <v>18111</v>
      </c>
      <c r="H2294" t="s">
        <v>64</v>
      </c>
      <c r="I2294" t="s">
        <v>65</v>
      </c>
      <c r="J2294">
        <v>18157</v>
      </c>
      <c r="K2294" t="s">
        <v>179</v>
      </c>
      <c r="L2294">
        <v>0</v>
      </c>
      <c r="M2294">
        <v>0</v>
      </c>
      <c r="N2294">
        <v>0</v>
      </c>
      <c r="O2294" s="3">
        <v>0</v>
      </c>
      <c r="P2294">
        <v>1</v>
      </c>
      <c r="Q2294">
        <v>1</v>
      </c>
      <c r="R2294" s="3">
        <v>0</v>
      </c>
      <c r="S2294" s="3">
        <v>1</v>
      </c>
      <c r="T2294" s="3">
        <v>1</v>
      </c>
      <c r="U2294" s="3">
        <v>0</v>
      </c>
      <c r="V2294" s="3">
        <v>1</v>
      </c>
      <c r="W2294" s="3">
        <v>1</v>
      </c>
      <c r="X2294" s="7">
        <f t="shared" si="140"/>
        <v>0</v>
      </c>
      <c r="Y2294" s="7">
        <f t="shared" si="141"/>
        <v>0</v>
      </c>
      <c r="Z2294" s="7">
        <f t="shared" si="142"/>
        <v>0</v>
      </c>
      <c r="AA2294" s="7">
        <f t="shared" si="143"/>
        <v>0</v>
      </c>
      <c r="AB2294">
        <v>0</v>
      </c>
      <c r="AC2294">
        <v>0</v>
      </c>
      <c r="AD2294">
        <v>0</v>
      </c>
      <c r="AE2294">
        <v>0</v>
      </c>
      <c r="AF2294">
        <v>5.5095098931634174</v>
      </c>
      <c r="AG2294">
        <v>5.5095098931634174</v>
      </c>
      <c r="AH2294">
        <v>0.29830087819778539</v>
      </c>
      <c r="AI2294">
        <v>1.3490657216494846</v>
      </c>
      <c r="AJ2294">
        <v>1.6473665998472697</v>
      </c>
      <c r="AK2294">
        <v>0</v>
      </c>
      <c r="AL2294">
        <v>5.5095098931634174</v>
      </c>
      <c r="AM2294">
        <v>5.5095098931634174</v>
      </c>
      <c r="AN2294">
        <v>0.29830087819778539</v>
      </c>
      <c r="AO2294">
        <v>1.3490657216494846</v>
      </c>
      <c r="AP2294">
        <v>1.6473665998472697</v>
      </c>
    </row>
    <row r="2295" spans="1:42" x14ac:dyDescent="0.3">
      <c r="A2295">
        <v>3911</v>
      </c>
      <c r="B2295" t="s">
        <v>32</v>
      </c>
      <c r="C2295" t="s">
        <v>391</v>
      </c>
      <c r="D2295" t="s">
        <v>124</v>
      </c>
      <c r="E2295" t="s">
        <v>35</v>
      </c>
      <c r="F2295">
        <v>46060</v>
      </c>
      <c r="G2295">
        <v>18057</v>
      </c>
      <c r="H2295" t="s">
        <v>317</v>
      </c>
      <c r="I2295" t="s">
        <v>318</v>
      </c>
      <c r="J2295">
        <v>18089</v>
      </c>
      <c r="K2295" t="s">
        <v>244</v>
      </c>
      <c r="L2295">
        <v>0</v>
      </c>
      <c r="M2295">
        <v>0</v>
      </c>
      <c r="N2295">
        <v>0</v>
      </c>
      <c r="O2295" s="3">
        <v>0</v>
      </c>
      <c r="P2295">
        <v>1</v>
      </c>
      <c r="Q2295">
        <v>1</v>
      </c>
      <c r="R2295" s="3">
        <v>0</v>
      </c>
      <c r="S2295" s="3">
        <v>1</v>
      </c>
      <c r="T2295" s="3">
        <v>1</v>
      </c>
      <c r="U2295" s="3">
        <v>0</v>
      </c>
      <c r="V2295" s="3">
        <v>1</v>
      </c>
      <c r="W2295" s="3">
        <v>1</v>
      </c>
      <c r="X2295" s="7">
        <f t="shared" si="140"/>
        <v>0</v>
      </c>
      <c r="Y2295" s="7">
        <f t="shared" si="141"/>
        <v>0</v>
      </c>
      <c r="Z2295" s="7">
        <f t="shared" si="142"/>
        <v>0</v>
      </c>
      <c r="AA2295" s="7">
        <f t="shared" si="143"/>
        <v>0</v>
      </c>
      <c r="AB2295">
        <v>0</v>
      </c>
      <c r="AC2295">
        <v>0</v>
      </c>
      <c r="AD2295">
        <v>0</v>
      </c>
      <c r="AE2295">
        <v>0</v>
      </c>
      <c r="AF2295">
        <v>6.761256988314126</v>
      </c>
      <c r="AG2295">
        <v>6.761256988314126</v>
      </c>
      <c r="AH2295">
        <v>0.44742786902395232</v>
      </c>
      <c r="AI2295">
        <v>0.39084140323562899</v>
      </c>
      <c r="AJ2295">
        <v>0.83826927225958126</v>
      </c>
      <c r="AK2295">
        <v>0</v>
      </c>
      <c r="AL2295">
        <v>6.761256988314126</v>
      </c>
      <c r="AM2295">
        <v>6.761256988314126</v>
      </c>
      <c r="AN2295">
        <v>0.44742786902395232</v>
      </c>
      <c r="AO2295">
        <v>0.39084140323562899</v>
      </c>
      <c r="AP2295">
        <v>0.83826927225958126</v>
      </c>
    </row>
    <row r="2296" spans="1:42" x14ac:dyDescent="0.3">
      <c r="A2296">
        <v>3912</v>
      </c>
      <c r="B2296" t="s">
        <v>32</v>
      </c>
      <c r="C2296" t="s">
        <v>392</v>
      </c>
      <c r="D2296" t="s">
        <v>124</v>
      </c>
      <c r="E2296" t="s">
        <v>35</v>
      </c>
      <c r="F2296">
        <v>46074</v>
      </c>
      <c r="G2296">
        <v>18057</v>
      </c>
      <c r="H2296" t="s">
        <v>317</v>
      </c>
      <c r="I2296" t="s">
        <v>318</v>
      </c>
      <c r="J2296">
        <v>18089</v>
      </c>
      <c r="K2296" t="s">
        <v>244</v>
      </c>
      <c r="L2296">
        <v>0</v>
      </c>
      <c r="M2296">
        <v>0</v>
      </c>
      <c r="N2296">
        <v>0</v>
      </c>
      <c r="O2296" s="3">
        <v>0</v>
      </c>
      <c r="P2296">
        <v>1</v>
      </c>
      <c r="Q2296">
        <v>1</v>
      </c>
      <c r="R2296" s="3">
        <v>0</v>
      </c>
      <c r="S2296" s="3">
        <v>1</v>
      </c>
      <c r="T2296" s="3">
        <v>1</v>
      </c>
      <c r="U2296" s="3">
        <v>0</v>
      </c>
      <c r="V2296" s="3">
        <v>1</v>
      </c>
      <c r="W2296" s="3">
        <v>1</v>
      </c>
      <c r="X2296" s="7">
        <f t="shared" si="140"/>
        <v>0</v>
      </c>
      <c r="Y2296" s="7">
        <f t="shared" si="141"/>
        <v>0</v>
      </c>
      <c r="Z2296" s="7">
        <f t="shared" si="142"/>
        <v>0</v>
      </c>
      <c r="AA2296" s="7">
        <f t="shared" si="143"/>
        <v>0</v>
      </c>
      <c r="AB2296">
        <v>0</v>
      </c>
      <c r="AC2296">
        <v>0</v>
      </c>
      <c r="AD2296">
        <v>0</v>
      </c>
      <c r="AE2296">
        <v>0</v>
      </c>
      <c r="AF2296">
        <v>6.761256988314126</v>
      </c>
      <c r="AG2296">
        <v>6.761256988314126</v>
      </c>
      <c r="AH2296">
        <v>0.44742786902395232</v>
      </c>
      <c r="AI2296">
        <v>0.39084140323562899</v>
      </c>
      <c r="AJ2296">
        <v>0.83826927225958126</v>
      </c>
      <c r="AK2296">
        <v>0</v>
      </c>
      <c r="AL2296">
        <v>6.761256988314126</v>
      </c>
      <c r="AM2296">
        <v>6.761256988314126</v>
      </c>
      <c r="AN2296">
        <v>0.44742786902395232</v>
      </c>
      <c r="AO2296">
        <v>0.39084140323562899</v>
      </c>
      <c r="AP2296">
        <v>0.83826927225958126</v>
      </c>
    </row>
    <row r="2297" spans="1:42" x14ac:dyDescent="0.3">
      <c r="A2297">
        <v>3913</v>
      </c>
      <c r="B2297" t="s">
        <v>32</v>
      </c>
      <c r="C2297" t="s">
        <v>393</v>
      </c>
      <c r="D2297" t="s">
        <v>48</v>
      </c>
      <c r="E2297" t="s">
        <v>35</v>
      </c>
      <c r="F2297">
        <v>47980</v>
      </c>
      <c r="G2297">
        <v>18181</v>
      </c>
      <c r="H2297" t="s">
        <v>85</v>
      </c>
      <c r="I2297" t="s">
        <v>86</v>
      </c>
      <c r="J2297">
        <v>18157</v>
      </c>
      <c r="K2297" t="s">
        <v>179</v>
      </c>
      <c r="L2297">
        <v>0</v>
      </c>
      <c r="M2297">
        <v>0</v>
      </c>
      <c r="N2297">
        <v>0</v>
      </c>
      <c r="O2297" s="3">
        <v>0</v>
      </c>
      <c r="P2297">
        <v>1</v>
      </c>
      <c r="Q2297">
        <v>1</v>
      </c>
      <c r="R2297" s="3">
        <v>0</v>
      </c>
      <c r="S2297" s="3">
        <v>1</v>
      </c>
      <c r="T2297" s="3">
        <v>1</v>
      </c>
      <c r="U2297" s="3">
        <v>0</v>
      </c>
      <c r="V2297" s="3">
        <v>1</v>
      </c>
      <c r="W2297" s="3">
        <v>1</v>
      </c>
      <c r="X2297" s="7">
        <f t="shared" si="140"/>
        <v>0</v>
      </c>
      <c r="Y2297" s="7">
        <f t="shared" si="141"/>
        <v>0</v>
      </c>
      <c r="Z2297" s="7">
        <f t="shared" si="142"/>
        <v>0</v>
      </c>
      <c r="AA2297" s="7">
        <f t="shared" si="143"/>
        <v>0</v>
      </c>
      <c r="AB2297">
        <v>0</v>
      </c>
      <c r="AC2297">
        <v>0</v>
      </c>
      <c r="AD2297">
        <v>0</v>
      </c>
      <c r="AE2297">
        <v>0</v>
      </c>
      <c r="AF2297">
        <v>5.5095098931634174</v>
      </c>
      <c r="AG2297">
        <v>5.5095098931634174</v>
      </c>
      <c r="AH2297">
        <v>0.63832014563912431</v>
      </c>
      <c r="AI2297">
        <v>1.05705816117839</v>
      </c>
      <c r="AJ2297">
        <v>1.6953783068175141</v>
      </c>
      <c r="AK2297">
        <v>0</v>
      </c>
      <c r="AL2297">
        <v>5.5095098931634174</v>
      </c>
      <c r="AM2297">
        <v>5.5095098931634174</v>
      </c>
      <c r="AN2297">
        <v>0.63832014563912431</v>
      </c>
      <c r="AO2297">
        <v>1.05705816117839</v>
      </c>
      <c r="AP2297">
        <v>1.6953783068175141</v>
      </c>
    </row>
    <row r="2298" spans="1:42" x14ac:dyDescent="0.3">
      <c r="A2298">
        <v>3915</v>
      </c>
      <c r="B2298" t="s">
        <v>32</v>
      </c>
      <c r="C2298" t="s">
        <v>394</v>
      </c>
      <c r="D2298" t="s">
        <v>395</v>
      </c>
      <c r="E2298" t="s">
        <v>396</v>
      </c>
      <c r="F2298">
        <v>47993</v>
      </c>
      <c r="G2298">
        <v>18171</v>
      </c>
      <c r="H2298" t="s">
        <v>144</v>
      </c>
      <c r="I2298" t="s">
        <v>397</v>
      </c>
      <c r="J2298">
        <v>18157</v>
      </c>
      <c r="K2298" t="s">
        <v>179</v>
      </c>
      <c r="L2298">
        <v>0</v>
      </c>
      <c r="M2298">
        <v>0</v>
      </c>
      <c r="N2298">
        <v>0</v>
      </c>
      <c r="O2298" s="3">
        <v>0</v>
      </c>
      <c r="P2298">
        <v>0</v>
      </c>
      <c r="Q2298">
        <v>0</v>
      </c>
      <c r="R2298" s="3">
        <v>0</v>
      </c>
      <c r="S2298" s="3">
        <v>1</v>
      </c>
      <c r="T2298" s="3">
        <v>1</v>
      </c>
      <c r="U2298" s="3">
        <v>0</v>
      </c>
      <c r="V2298" s="3">
        <v>1</v>
      </c>
      <c r="W2298" s="3">
        <v>1</v>
      </c>
      <c r="X2298" s="7">
        <f t="shared" si="140"/>
        <v>0</v>
      </c>
      <c r="Y2298" s="7">
        <f t="shared" si="141"/>
        <v>0</v>
      </c>
      <c r="Z2298" s="7">
        <f t="shared" si="142"/>
        <v>0</v>
      </c>
      <c r="AA2298" s="7">
        <f t="shared" si="143"/>
        <v>0</v>
      </c>
      <c r="AB2298">
        <v>0</v>
      </c>
      <c r="AC2298">
        <v>0</v>
      </c>
      <c r="AD2298">
        <v>0</v>
      </c>
      <c r="AE2298">
        <v>0</v>
      </c>
      <c r="AF2298">
        <v>5.5095098931634174</v>
      </c>
      <c r="AG2298">
        <v>5.5095098931634174</v>
      </c>
      <c r="AH2298">
        <v>0</v>
      </c>
      <c r="AI2298">
        <v>2.211325834054418</v>
      </c>
      <c r="AJ2298">
        <v>2.211325834054418</v>
      </c>
      <c r="AK2298">
        <v>0</v>
      </c>
      <c r="AL2298">
        <v>5.5095098931634174</v>
      </c>
      <c r="AM2298">
        <v>5.5095098931634174</v>
      </c>
      <c r="AN2298">
        <v>0</v>
      </c>
      <c r="AO2298">
        <v>2.211325834054418</v>
      </c>
      <c r="AP2298">
        <v>2.211325834054418</v>
      </c>
    </row>
    <row r="2299" spans="1:42" x14ac:dyDescent="0.3">
      <c r="A2299">
        <v>3916</v>
      </c>
      <c r="B2299" t="s">
        <v>32</v>
      </c>
      <c r="C2299" t="s">
        <v>394</v>
      </c>
      <c r="D2299" t="s">
        <v>395</v>
      </c>
      <c r="E2299" t="s">
        <v>398</v>
      </c>
      <c r="F2299">
        <v>47993</v>
      </c>
      <c r="G2299">
        <v>18171</v>
      </c>
      <c r="H2299" t="s">
        <v>144</v>
      </c>
      <c r="I2299" t="s">
        <v>397</v>
      </c>
      <c r="J2299">
        <v>18157</v>
      </c>
      <c r="K2299" t="s">
        <v>179</v>
      </c>
      <c r="L2299">
        <v>0</v>
      </c>
      <c r="M2299">
        <v>0</v>
      </c>
      <c r="N2299">
        <v>0</v>
      </c>
      <c r="O2299" s="3">
        <v>0</v>
      </c>
      <c r="P2299">
        <v>0</v>
      </c>
      <c r="Q2299">
        <v>0</v>
      </c>
      <c r="R2299" s="3">
        <v>0</v>
      </c>
      <c r="S2299" s="3">
        <v>1</v>
      </c>
      <c r="T2299" s="3">
        <v>1</v>
      </c>
      <c r="U2299" s="3">
        <v>0</v>
      </c>
      <c r="V2299" s="3">
        <v>1</v>
      </c>
      <c r="W2299" s="3">
        <v>1</v>
      </c>
      <c r="X2299" s="7">
        <f t="shared" si="140"/>
        <v>0</v>
      </c>
      <c r="Y2299" s="7">
        <f t="shared" si="141"/>
        <v>0</v>
      </c>
      <c r="Z2299" s="7">
        <f t="shared" si="142"/>
        <v>0</v>
      </c>
      <c r="AA2299" s="7">
        <f t="shared" si="143"/>
        <v>0</v>
      </c>
      <c r="AB2299">
        <v>0</v>
      </c>
      <c r="AC2299">
        <v>0</v>
      </c>
      <c r="AD2299">
        <v>0</v>
      </c>
      <c r="AE2299">
        <v>0</v>
      </c>
      <c r="AF2299">
        <v>5.5095098931634174</v>
      </c>
      <c r="AG2299">
        <v>5.5095098931634174</v>
      </c>
      <c r="AH2299">
        <v>0</v>
      </c>
      <c r="AI2299">
        <v>2.211325834054418</v>
      </c>
      <c r="AJ2299">
        <v>2.211325834054418</v>
      </c>
      <c r="AK2299">
        <v>0</v>
      </c>
      <c r="AL2299">
        <v>5.5095098931634174</v>
      </c>
      <c r="AM2299">
        <v>5.5095098931634174</v>
      </c>
      <c r="AN2299">
        <v>0</v>
      </c>
      <c r="AO2299">
        <v>2.211325834054418</v>
      </c>
      <c r="AP2299">
        <v>2.211325834054418</v>
      </c>
    </row>
    <row r="2300" spans="1:42" x14ac:dyDescent="0.3">
      <c r="A2300">
        <v>4069</v>
      </c>
      <c r="B2300" t="s">
        <v>32</v>
      </c>
      <c r="C2300" t="s">
        <v>73</v>
      </c>
      <c r="D2300" t="s">
        <v>276</v>
      </c>
      <c r="E2300" t="s">
        <v>35</v>
      </c>
      <c r="F2300">
        <v>46733</v>
      </c>
      <c r="G2300">
        <v>18001</v>
      </c>
      <c r="H2300" t="s">
        <v>89</v>
      </c>
      <c r="I2300" t="s">
        <v>90</v>
      </c>
      <c r="J2300">
        <v>0</v>
      </c>
      <c r="K2300">
        <v>0</v>
      </c>
      <c r="L2300">
        <v>0</v>
      </c>
      <c r="M2300">
        <v>0</v>
      </c>
      <c r="N2300">
        <v>0</v>
      </c>
      <c r="O2300" s="3">
        <v>0</v>
      </c>
      <c r="P2300">
        <v>1</v>
      </c>
      <c r="Q2300">
        <v>1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7">
        <f t="shared" si="140"/>
        <v>0</v>
      </c>
      <c r="Y2300" s="7">
        <f t="shared" si="141"/>
        <v>0</v>
      </c>
      <c r="Z2300" s="7">
        <f t="shared" si="142"/>
        <v>0</v>
      </c>
      <c r="AA2300" s="7">
        <f t="shared" si="143"/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2.5820309871186868</v>
      </c>
      <c r="AI2300">
        <v>0</v>
      </c>
      <c r="AJ2300">
        <v>2.5820309871186868</v>
      </c>
      <c r="AK2300">
        <v>0</v>
      </c>
      <c r="AL2300">
        <v>0</v>
      </c>
      <c r="AM2300">
        <v>0</v>
      </c>
      <c r="AN2300">
        <v>2.5820309871186868</v>
      </c>
      <c r="AO2300">
        <v>0</v>
      </c>
      <c r="AP2300">
        <v>2.5820309871186868</v>
      </c>
    </row>
    <row r="2301" spans="1:42" x14ac:dyDescent="0.3">
      <c r="A2301">
        <v>4075</v>
      </c>
      <c r="B2301" t="s">
        <v>32</v>
      </c>
      <c r="C2301" t="s">
        <v>247</v>
      </c>
      <c r="D2301" t="s">
        <v>276</v>
      </c>
      <c r="E2301" t="s">
        <v>35</v>
      </c>
      <c r="F2301">
        <v>46201</v>
      </c>
      <c r="G2301">
        <v>18097</v>
      </c>
      <c r="H2301" t="s">
        <v>201</v>
      </c>
      <c r="I2301" t="s">
        <v>202</v>
      </c>
      <c r="J2301">
        <v>0</v>
      </c>
      <c r="K2301">
        <v>0</v>
      </c>
      <c r="L2301">
        <v>0</v>
      </c>
      <c r="M2301">
        <v>0</v>
      </c>
      <c r="N2301">
        <v>0</v>
      </c>
      <c r="O2301" s="3">
        <v>0</v>
      </c>
      <c r="P2301">
        <v>0</v>
      </c>
      <c r="Q2301">
        <v>0</v>
      </c>
      <c r="R2301" s="3">
        <v>1</v>
      </c>
      <c r="S2301" s="3">
        <v>0</v>
      </c>
      <c r="T2301" s="3">
        <v>1</v>
      </c>
      <c r="U2301" s="3">
        <v>1</v>
      </c>
      <c r="V2301" s="3">
        <v>0</v>
      </c>
      <c r="W2301" s="3">
        <v>1</v>
      </c>
      <c r="X2301" s="7">
        <f t="shared" si="140"/>
        <v>0</v>
      </c>
      <c r="Y2301" s="7">
        <f t="shared" si="141"/>
        <v>29.223591730125282</v>
      </c>
      <c r="Z2301" s="7">
        <f t="shared" si="142"/>
        <v>0</v>
      </c>
      <c r="AA2301" s="7">
        <f t="shared" si="143"/>
        <v>0</v>
      </c>
      <c r="AB2301">
        <v>0</v>
      </c>
      <c r="AC2301">
        <v>29.223591730125282</v>
      </c>
      <c r="AD2301">
        <v>29.223591730125282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29.223591730125282</v>
      </c>
      <c r="AM2301">
        <v>29.223591730125282</v>
      </c>
      <c r="AN2301">
        <v>0</v>
      </c>
      <c r="AO2301">
        <v>29.223591730125282</v>
      </c>
      <c r="AP2301">
        <v>29.223591730125282</v>
      </c>
    </row>
    <row r="2302" spans="1:42" x14ac:dyDescent="0.3">
      <c r="A2302">
        <v>4082</v>
      </c>
      <c r="B2302" t="s">
        <v>32</v>
      </c>
      <c r="C2302" t="s">
        <v>275</v>
      </c>
      <c r="D2302" t="s">
        <v>276</v>
      </c>
      <c r="E2302" t="s">
        <v>35</v>
      </c>
      <c r="F2302">
        <v>46161</v>
      </c>
      <c r="G2302">
        <v>18145</v>
      </c>
      <c r="H2302" t="s">
        <v>277</v>
      </c>
      <c r="I2302" t="s">
        <v>278</v>
      </c>
      <c r="J2302">
        <v>18157</v>
      </c>
      <c r="K2302" t="s">
        <v>179</v>
      </c>
      <c r="L2302">
        <v>0</v>
      </c>
      <c r="M2302">
        <v>0</v>
      </c>
      <c r="N2302">
        <v>0</v>
      </c>
      <c r="O2302" s="3">
        <v>0</v>
      </c>
      <c r="P2302">
        <v>0</v>
      </c>
      <c r="Q2302">
        <v>0</v>
      </c>
      <c r="R2302" s="3">
        <v>0</v>
      </c>
      <c r="S2302" s="3">
        <v>1</v>
      </c>
      <c r="T2302" s="3">
        <v>1</v>
      </c>
      <c r="U2302" s="3">
        <v>0</v>
      </c>
      <c r="V2302" s="3">
        <v>1</v>
      </c>
      <c r="W2302" s="3">
        <v>1</v>
      </c>
      <c r="X2302" s="7">
        <f t="shared" si="140"/>
        <v>0</v>
      </c>
      <c r="Y2302" s="7">
        <f t="shared" si="141"/>
        <v>0</v>
      </c>
      <c r="Z2302" s="7">
        <f t="shared" si="142"/>
        <v>0</v>
      </c>
      <c r="AA2302" s="7">
        <f t="shared" si="143"/>
        <v>0</v>
      </c>
      <c r="AB2302">
        <v>0</v>
      </c>
      <c r="AC2302">
        <v>0</v>
      </c>
      <c r="AD2302">
        <v>0</v>
      </c>
      <c r="AE2302">
        <v>0</v>
      </c>
      <c r="AF2302">
        <v>5.5095098931634174</v>
      </c>
      <c r="AG2302">
        <v>5.5095098931634174</v>
      </c>
      <c r="AH2302">
        <v>0</v>
      </c>
      <c r="AI2302">
        <v>0.7109429797303396</v>
      </c>
      <c r="AJ2302">
        <v>0.7109429797303396</v>
      </c>
      <c r="AK2302">
        <v>0</v>
      </c>
      <c r="AL2302">
        <v>5.5095098931634174</v>
      </c>
      <c r="AM2302">
        <v>5.5095098931634174</v>
      </c>
      <c r="AN2302">
        <v>0</v>
      </c>
      <c r="AO2302">
        <v>0.7109429797303396</v>
      </c>
      <c r="AP2302">
        <v>0.7109429797303396</v>
      </c>
    </row>
    <row r="2303" spans="1:42" x14ac:dyDescent="0.3">
      <c r="A2303">
        <v>4201</v>
      </c>
      <c r="B2303" t="s">
        <v>32</v>
      </c>
      <c r="C2303" t="s">
        <v>399</v>
      </c>
      <c r="D2303" t="s">
        <v>400</v>
      </c>
      <c r="E2303" t="s">
        <v>35</v>
      </c>
      <c r="F2303">
        <v>46714</v>
      </c>
      <c r="G2303">
        <v>18179</v>
      </c>
      <c r="H2303" t="s">
        <v>401</v>
      </c>
      <c r="I2303" t="s">
        <v>402</v>
      </c>
      <c r="J2303">
        <v>0</v>
      </c>
      <c r="K2303">
        <v>0</v>
      </c>
      <c r="L2303">
        <v>0</v>
      </c>
      <c r="M2303">
        <v>0</v>
      </c>
      <c r="N2303">
        <v>0</v>
      </c>
      <c r="O2303" s="3">
        <v>1</v>
      </c>
      <c r="P2303">
        <v>0</v>
      </c>
      <c r="Q2303">
        <v>1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7">
        <f t="shared" si="140"/>
        <v>0</v>
      </c>
      <c r="Y2303" s="7">
        <f t="shared" si="141"/>
        <v>0</v>
      </c>
      <c r="Z2303" s="7">
        <f t="shared" si="142"/>
        <v>1</v>
      </c>
      <c r="AA2303" s="7">
        <f t="shared" si="143"/>
        <v>0</v>
      </c>
      <c r="AB2303">
        <v>4.4984255510571298</v>
      </c>
      <c r="AC2303">
        <v>0</v>
      </c>
      <c r="AD2303">
        <v>4.4984255510571298</v>
      </c>
      <c r="AE2303">
        <v>0</v>
      </c>
      <c r="AF2303">
        <v>0</v>
      </c>
      <c r="AG2303">
        <v>0</v>
      </c>
      <c r="AH2303">
        <v>0.95717225510100279</v>
      </c>
      <c r="AI2303">
        <v>0</v>
      </c>
      <c r="AJ2303">
        <v>0.95717225510100279</v>
      </c>
      <c r="AK2303">
        <v>4.4984255510571298</v>
      </c>
      <c r="AL2303">
        <v>0</v>
      </c>
      <c r="AM2303">
        <v>4.4984255510571298</v>
      </c>
      <c r="AN2303">
        <v>5.4555978061581323</v>
      </c>
      <c r="AO2303">
        <v>0</v>
      </c>
      <c r="AP2303">
        <v>5.4555978061581323</v>
      </c>
    </row>
    <row r="2304" spans="1:42" x14ac:dyDescent="0.3">
      <c r="A2304">
        <v>4207</v>
      </c>
      <c r="B2304" t="s">
        <v>32</v>
      </c>
      <c r="C2304" t="s">
        <v>334</v>
      </c>
      <c r="D2304" t="s">
        <v>403</v>
      </c>
      <c r="E2304" t="s">
        <v>404</v>
      </c>
      <c r="F2304">
        <v>46580</v>
      </c>
      <c r="G2304">
        <v>18085</v>
      </c>
      <c r="H2304" t="s">
        <v>336</v>
      </c>
      <c r="I2304" t="s">
        <v>337</v>
      </c>
      <c r="J2304">
        <v>0</v>
      </c>
      <c r="K2304">
        <v>0</v>
      </c>
      <c r="L2304">
        <v>0</v>
      </c>
      <c r="M2304">
        <v>0</v>
      </c>
      <c r="N2304">
        <v>0</v>
      </c>
      <c r="O2304" s="3">
        <v>0</v>
      </c>
      <c r="P2304">
        <v>1</v>
      </c>
      <c r="Q2304">
        <v>1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7">
        <f t="shared" si="140"/>
        <v>0</v>
      </c>
      <c r="Y2304" s="7">
        <f t="shared" si="141"/>
        <v>0</v>
      </c>
      <c r="Z2304" s="7">
        <f t="shared" si="142"/>
        <v>0</v>
      </c>
      <c r="AA2304" s="7">
        <f t="shared" si="143"/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0.52401450595450016</v>
      </c>
      <c r="AI2304">
        <v>0</v>
      </c>
      <c r="AJ2304">
        <v>0.52401450595450016</v>
      </c>
      <c r="AK2304">
        <v>0</v>
      </c>
      <c r="AL2304">
        <v>0</v>
      </c>
      <c r="AM2304">
        <v>0</v>
      </c>
      <c r="AN2304">
        <v>0.52401450595450016</v>
      </c>
      <c r="AO2304">
        <v>0</v>
      </c>
      <c r="AP2304">
        <v>0.52401450595450016</v>
      </c>
    </row>
    <row r="2305" spans="1:42" x14ac:dyDescent="0.3">
      <c r="A2305">
        <v>4210</v>
      </c>
      <c r="B2305" t="s">
        <v>32</v>
      </c>
      <c r="C2305" t="s">
        <v>405</v>
      </c>
      <c r="D2305" t="s">
        <v>406</v>
      </c>
      <c r="E2305" t="s">
        <v>35</v>
      </c>
      <c r="F2305">
        <v>47338</v>
      </c>
      <c r="G2305">
        <v>18035</v>
      </c>
      <c r="H2305" t="s">
        <v>384</v>
      </c>
      <c r="I2305" t="s">
        <v>385</v>
      </c>
      <c r="J2305">
        <v>0</v>
      </c>
      <c r="K2305">
        <v>0</v>
      </c>
      <c r="L2305">
        <v>0</v>
      </c>
      <c r="M2305">
        <v>0</v>
      </c>
      <c r="N2305">
        <v>0</v>
      </c>
      <c r="O2305" s="3">
        <v>0</v>
      </c>
      <c r="P2305">
        <v>1</v>
      </c>
      <c r="Q2305">
        <v>1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7">
        <f t="shared" si="140"/>
        <v>0</v>
      </c>
      <c r="Y2305" s="7">
        <f t="shared" si="141"/>
        <v>0</v>
      </c>
      <c r="Z2305" s="7">
        <f t="shared" si="142"/>
        <v>0</v>
      </c>
      <c r="AA2305" s="7">
        <f t="shared" si="143"/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2.1109114871670993</v>
      </c>
      <c r="AI2305">
        <v>0</v>
      </c>
      <c r="AJ2305">
        <v>2.1109114871670993</v>
      </c>
      <c r="AK2305">
        <v>0</v>
      </c>
      <c r="AL2305">
        <v>0</v>
      </c>
      <c r="AM2305">
        <v>0</v>
      </c>
      <c r="AN2305">
        <v>2.1109114871670993</v>
      </c>
      <c r="AO2305">
        <v>0</v>
      </c>
      <c r="AP2305">
        <v>2.1109114871670993</v>
      </c>
    </row>
    <row r="2306" spans="1:42" x14ac:dyDescent="0.3">
      <c r="A2306">
        <v>4262</v>
      </c>
      <c r="B2306" t="s">
        <v>32</v>
      </c>
      <c r="C2306" t="s">
        <v>407</v>
      </c>
      <c r="D2306" t="s">
        <v>191</v>
      </c>
      <c r="E2306" t="s">
        <v>35</v>
      </c>
      <c r="F2306">
        <v>47981</v>
      </c>
      <c r="G2306">
        <v>18157</v>
      </c>
      <c r="H2306" t="s">
        <v>178</v>
      </c>
      <c r="I2306" t="s">
        <v>179</v>
      </c>
      <c r="J2306">
        <v>0</v>
      </c>
      <c r="K2306">
        <v>0</v>
      </c>
      <c r="L2306">
        <v>0</v>
      </c>
      <c r="M2306">
        <v>0</v>
      </c>
      <c r="N2306">
        <v>0</v>
      </c>
      <c r="O2306" s="3">
        <v>0</v>
      </c>
      <c r="P2306">
        <v>1</v>
      </c>
      <c r="Q2306">
        <v>1</v>
      </c>
      <c r="R2306" s="3">
        <v>1</v>
      </c>
      <c r="S2306" s="3">
        <v>0</v>
      </c>
      <c r="T2306" s="3">
        <v>1</v>
      </c>
      <c r="U2306" s="3">
        <v>1</v>
      </c>
      <c r="V2306" s="3">
        <v>0</v>
      </c>
      <c r="W2306" s="3">
        <v>1</v>
      </c>
      <c r="X2306" s="7">
        <f t="shared" ref="X2306:X2369" si="144">$AD2306*L2306</f>
        <v>0</v>
      </c>
      <c r="Y2306" s="7">
        <f t="shared" ref="Y2306:Y2369" si="145">$AD2306*U2306</f>
        <v>7.6348547717842319</v>
      </c>
      <c r="Z2306" s="7">
        <f t="shared" ref="Z2306:Z2369" si="146">IF(X2306=AB2306,0,1)</f>
        <v>0</v>
      </c>
      <c r="AA2306" s="7">
        <f t="shared" ref="AA2306:AA2369" si="147">IF(Y2306=AC2306,0,1)</f>
        <v>0</v>
      </c>
      <c r="AB2306">
        <v>0</v>
      </c>
      <c r="AC2306">
        <v>7.6348547717842319</v>
      </c>
      <c r="AD2306">
        <v>7.6348547717842319</v>
      </c>
      <c r="AE2306">
        <v>0</v>
      </c>
      <c r="AF2306">
        <v>0</v>
      </c>
      <c r="AG2306">
        <v>0</v>
      </c>
      <c r="AH2306">
        <v>0.42425455581897908</v>
      </c>
      <c r="AI2306">
        <v>0</v>
      </c>
      <c r="AJ2306">
        <v>0.42425455581897908</v>
      </c>
      <c r="AK2306">
        <v>0</v>
      </c>
      <c r="AL2306">
        <v>7.6348547717842319</v>
      </c>
      <c r="AM2306">
        <v>7.6348547717842319</v>
      </c>
      <c r="AN2306">
        <v>0.42425455581897908</v>
      </c>
      <c r="AO2306">
        <v>7.6348547717842319</v>
      </c>
      <c r="AP2306">
        <v>8.0591093276032115</v>
      </c>
    </row>
    <row r="2307" spans="1:42" x14ac:dyDescent="0.3">
      <c r="A2307">
        <v>4265</v>
      </c>
      <c r="B2307" t="s">
        <v>32</v>
      </c>
      <c r="C2307" t="s">
        <v>408</v>
      </c>
      <c r="D2307" t="s">
        <v>191</v>
      </c>
      <c r="E2307" t="s">
        <v>35</v>
      </c>
      <c r="F2307">
        <v>46920</v>
      </c>
      <c r="G2307">
        <v>18015</v>
      </c>
      <c r="H2307" t="s">
        <v>68</v>
      </c>
      <c r="I2307" t="s">
        <v>69</v>
      </c>
      <c r="J2307">
        <v>18027</v>
      </c>
      <c r="K2307" t="s">
        <v>108</v>
      </c>
      <c r="L2307">
        <v>0</v>
      </c>
      <c r="M2307">
        <v>0</v>
      </c>
      <c r="N2307">
        <v>0</v>
      </c>
      <c r="O2307" s="3">
        <v>0</v>
      </c>
      <c r="P2307">
        <v>1</v>
      </c>
      <c r="Q2307">
        <v>1</v>
      </c>
      <c r="R2307" s="3">
        <v>0</v>
      </c>
      <c r="S2307" s="3">
        <v>1</v>
      </c>
      <c r="T2307" s="3">
        <v>1</v>
      </c>
      <c r="U2307" s="3">
        <v>0</v>
      </c>
      <c r="V2307" s="3">
        <v>1</v>
      </c>
      <c r="W2307" s="3">
        <v>1</v>
      </c>
      <c r="X2307" s="7">
        <f t="shared" si="144"/>
        <v>0</v>
      </c>
      <c r="Y2307" s="7">
        <f t="shared" si="145"/>
        <v>0</v>
      </c>
      <c r="Z2307" s="7">
        <f t="shared" si="146"/>
        <v>0</v>
      </c>
      <c r="AA2307" s="7">
        <f t="shared" si="147"/>
        <v>0</v>
      </c>
      <c r="AB2307">
        <v>0</v>
      </c>
      <c r="AC2307">
        <v>0</v>
      </c>
      <c r="AD2307">
        <v>0</v>
      </c>
      <c r="AE2307">
        <v>0</v>
      </c>
      <c r="AF2307">
        <v>2.6132866390746043</v>
      </c>
      <c r="AG2307">
        <v>2.6132866390746043</v>
      </c>
      <c r="AH2307">
        <v>0.59371525416410287</v>
      </c>
      <c r="AI2307">
        <v>1.3407169921305742</v>
      </c>
      <c r="AJ2307">
        <v>1.9344322462946768</v>
      </c>
      <c r="AK2307">
        <v>0</v>
      </c>
      <c r="AL2307">
        <v>2.6132866390746043</v>
      </c>
      <c r="AM2307">
        <v>2.6132866390746043</v>
      </c>
      <c r="AN2307">
        <v>0.59371525416410287</v>
      </c>
      <c r="AO2307">
        <v>1.3407169921305742</v>
      </c>
      <c r="AP2307">
        <v>1.9344322462946768</v>
      </c>
    </row>
    <row r="2308" spans="1:42" x14ac:dyDescent="0.3">
      <c r="A2308">
        <v>4317</v>
      </c>
      <c r="B2308" t="s">
        <v>32</v>
      </c>
      <c r="C2308" t="s">
        <v>409</v>
      </c>
      <c r="D2308" t="s">
        <v>324</v>
      </c>
      <c r="E2308" t="s">
        <v>35</v>
      </c>
      <c r="F2308">
        <v>46986</v>
      </c>
      <c r="G2308">
        <v>18053</v>
      </c>
      <c r="H2308" t="s">
        <v>265</v>
      </c>
      <c r="I2308" t="s">
        <v>266</v>
      </c>
      <c r="J2308">
        <v>0</v>
      </c>
      <c r="K2308">
        <v>0</v>
      </c>
      <c r="L2308">
        <v>0</v>
      </c>
      <c r="M2308">
        <v>0</v>
      </c>
      <c r="N2308">
        <v>0</v>
      </c>
      <c r="O2308" s="3">
        <v>1</v>
      </c>
      <c r="P2308">
        <v>0</v>
      </c>
      <c r="Q2308">
        <v>1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7">
        <f t="shared" si="144"/>
        <v>0</v>
      </c>
      <c r="Y2308" s="7">
        <f t="shared" si="145"/>
        <v>0</v>
      </c>
      <c r="Z2308" s="7">
        <f t="shared" si="146"/>
        <v>1</v>
      </c>
      <c r="AA2308" s="7">
        <f t="shared" si="147"/>
        <v>0</v>
      </c>
      <c r="AB2308">
        <v>2.000016349028054</v>
      </c>
      <c r="AC2308">
        <v>0</v>
      </c>
      <c r="AD2308">
        <v>2.000016349028054</v>
      </c>
      <c r="AE2308">
        <v>0</v>
      </c>
      <c r="AF2308">
        <v>0</v>
      </c>
      <c r="AG2308">
        <v>0</v>
      </c>
      <c r="AH2308">
        <v>1.1735232974171026</v>
      </c>
      <c r="AI2308">
        <v>0</v>
      </c>
      <c r="AJ2308">
        <v>1.1735232974171026</v>
      </c>
      <c r="AK2308">
        <v>2.000016349028054</v>
      </c>
      <c r="AL2308">
        <v>0</v>
      </c>
      <c r="AM2308">
        <v>2.000016349028054</v>
      </c>
      <c r="AN2308">
        <v>3.1735396464451568</v>
      </c>
      <c r="AO2308">
        <v>0</v>
      </c>
      <c r="AP2308">
        <v>3.1735396464451568</v>
      </c>
    </row>
    <row r="2309" spans="1:42" x14ac:dyDescent="0.3">
      <c r="A2309">
        <v>4321</v>
      </c>
      <c r="B2309" t="s">
        <v>32</v>
      </c>
      <c r="C2309" t="s">
        <v>410</v>
      </c>
      <c r="D2309" t="s">
        <v>42</v>
      </c>
      <c r="E2309" t="s">
        <v>35</v>
      </c>
      <c r="F2309">
        <v>46172</v>
      </c>
      <c r="G2309">
        <v>18133</v>
      </c>
      <c r="H2309" t="s">
        <v>411</v>
      </c>
      <c r="I2309" t="s">
        <v>412</v>
      </c>
      <c r="J2309">
        <v>0</v>
      </c>
      <c r="K2309">
        <v>0</v>
      </c>
      <c r="L2309">
        <v>0</v>
      </c>
      <c r="M2309">
        <v>0</v>
      </c>
      <c r="N2309">
        <v>0</v>
      </c>
      <c r="O2309" s="3">
        <v>1</v>
      </c>
      <c r="P2309">
        <v>0</v>
      </c>
      <c r="Q2309">
        <v>1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0</v>
      </c>
      <c r="X2309" s="7">
        <f t="shared" si="144"/>
        <v>0</v>
      </c>
      <c r="Y2309" s="7">
        <f t="shared" si="145"/>
        <v>0</v>
      </c>
      <c r="Z2309" s="7">
        <f t="shared" si="146"/>
        <v>1</v>
      </c>
      <c r="AA2309" s="7">
        <f t="shared" si="147"/>
        <v>0</v>
      </c>
      <c r="AB2309">
        <v>7.9242032730404812</v>
      </c>
      <c r="AC2309">
        <v>0</v>
      </c>
      <c r="AD2309">
        <v>7.9242032730404812</v>
      </c>
      <c r="AE2309">
        <v>0</v>
      </c>
      <c r="AF2309">
        <v>0</v>
      </c>
      <c r="AG2309">
        <v>0</v>
      </c>
      <c r="AH2309">
        <v>1.4283970528273173</v>
      </c>
      <c r="AI2309">
        <v>0</v>
      </c>
      <c r="AJ2309">
        <v>1.4283970528273173</v>
      </c>
      <c r="AK2309">
        <v>7.9242032730404812</v>
      </c>
      <c r="AL2309">
        <v>0</v>
      </c>
      <c r="AM2309">
        <v>7.9242032730404812</v>
      </c>
      <c r="AN2309">
        <v>9.3526003258677992</v>
      </c>
      <c r="AO2309">
        <v>0</v>
      </c>
      <c r="AP2309">
        <v>9.3526003258677992</v>
      </c>
    </row>
    <row r="2310" spans="1:42" x14ac:dyDescent="0.3">
      <c r="A2310">
        <v>4322</v>
      </c>
      <c r="B2310" t="s">
        <v>32</v>
      </c>
      <c r="C2310" t="s">
        <v>413</v>
      </c>
      <c r="D2310" t="s">
        <v>200</v>
      </c>
      <c r="E2310" t="s">
        <v>35</v>
      </c>
      <c r="F2310">
        <v>47635</v>
      </c>
      <c r="G2310">
        <v>18147</v>
      </c>
      <c r="H2310" t="s">
        <v>414</v>
      </c>
      <c r="I2310" t="s">
        <v>415</v>
      </c>
      <c r="J2310">
        <v>0</v>
      </c>
      <c r="K2310">
        <v>0</v>
      </c>
      <c r="L2310">
        <v>0</v>
      </c>
      <c r="M2310">
        <v>0</v>
      </c>
      <c r="N2310">
        <v>0</v>
      </c>
      <c r="O2310" s="3">
        <v>0</v>
      </c>
      <c r="P2310">
        <v>0</v>
      </c>
      <c r="Q2310">
        <v>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7">
        <f t="shared" si="144"/>
        <v>0</v>
      </c>
      <c r="Y2310" s="7">
        <f t="shared" si="145"/>
        <v>0</v>
      </c>
      <c r="Z2310" s="7">
        <f t="shared" si="146"/>
        <v>0</v>
      </c>
      <c r="AA2310" s="7">
        <f t="shared" si="147"/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</row>
    <row r="2311" spans="1:42" x14ac:dyDescent="0.3">
      <c r="A2311">
        <v>4333</v>
      </c>
      <c r="B2311" t="s">
        <v>32</v>
      </c>
      <c r="C2311" t="s">
        <v>416</v>
      </c>
      <c r="D2311" t="s">
        <v>417</v>
      </c>
      <c r="E2311" t="s">
        <v>35</v>
      </c>
      <c r="F2311">
        <v>46501</v>
      </c>
      <c r="G2311">
        <v>18099</v>
      </c>
      <c r="H2311" t="s">
        <v>129</v>
      </c>
      <c r="I2311" t="s">
        <v>130</v>
      </c>
      <c r="J2311">
        <v>0</v>
      </c>
      <c r="K2311">
        <v>0</v>
      </c>
      <c r="L2311">
        <v>0</v>
      </c>
      <c r="M2311">
        <v>0</v>
      </c>
      <c r="N2311">
        <v>0</v>
      </c>
      <c r="O2311" s="3">
        <v>0</v>
      </c>
      <c r="P2311">
        <v>1</v>
      </c>
      <c r="Q2311">
        <v>1</v>
      </c>
      <c r="R2311" s="3">
        <v>0</v>
      </c>
      <c r="S2311" s="3">
        <v>0</v>
      </c>
      <c r="T2311" s="3">
        <v>0</v>
      </c>
      <c r="U2311" s="3">
        <v>0</v>
      </c>
      <c r="V2311" s="3">
        <v>1</v>
      </c>
      <c r="W2311" s="3">
        <v>1</v>
      </c>
      <c r="X2311" s="7">
        <f t="shared" si="144"/>
        <v>0</v>
      </c>
      <c r="Y2311" s="7">
        <f t="shared" si="145"/>
        <v>0</v>
      </c>
      <c r="Z2311" s="7">
        <f t="shared" si="146"/>
        <v>0</v>
      </c>
      <c r="AA2311" s="7">
        <f t="shared" si="147"/>
        <v>0</v>
      </c>
      <c r="AB2311">
        <v>0</v>
      </c>
      <c r="AC2311">
        <v>0</v>
      </c>
      <c r="AD2311">
        <v>0</v>
      </c>
      <c r="AE2311">
        <v>3.3271780539335563</v>
      </c>
      <c r="AF2311">
        <v>0</v>
      </c>
      <c r="AG2311">
        <v>3.3271780539335563</v>
      </c>
      <c r="AH2311">
        <v>0.64069224913129674</v>
      </c>
      <c r="AI2311">
        <v>0</v>
      </c>
      <c r="AJ2311">
        <v>0.64069224913129674</v>
      </c>
      <c r="AK2311">
        <v>3.3271780539335563</v>
      </c>
      <c r="AL2311">
        <v>0</v>
      </c>
      <c r="AM2311">
        <v>3.3271780539335563</v>
      </c>
      <c r="AN2311">
        <v>0.64069224913129674</v>
      </c>
      <c r="AO2311">
        <v>0</v>
      </c>
      <c r="AP2311">
        <v>0.64069224913129674</v>
      </c>
    </row>
    <row r="2312" spans="1:42" x14ac:dyDescent="0.3">
      <c r="A2312">
        <v>4422</v>
      </c>
      <c r="B2312" t="s">
        <v>32</v>
      </c>
      <c r="C2312" t="s">
        <v>418</v>
      </c>
      <c r="D2312" t="s">
        <v>419</v>
      </c>
      <c r="E2312" t="s">
        <v>35</v>
      </c>
      <c r="F2312">
        <v>46985</v>
      </c>
      <c r="G2312">
        <v>18131</v>
      </c>
      <c r="H2312" t="s">
        <v>125</v>
      </c>
      <c r="I2312" t="s">
        <v>126</v>
      </c>
      <c r="J2312">
        <v>0</v>
      </c>
      <c r="K2312">
        <v>0</v>
      </c>
      <c r="L2312">
        <v>0</v>
      </c>
      <c r="M2312">
        <v>0</v>
      </c>
      <c r="N2312">
        <v>0</v>
      </c>
      <c r="O2312" s="3">
        <v>0</v>
      </c>
      <c r="P2312">
        <v>1</v>
      </c>
      <c r="Q2312">
        <v>1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7">
        <f t="shared" si="144"/>
        <v>0</v>
      </c>
      <c r="Y2312" s="7">
        <f t="shared" si="145"/>
        <v>0</v>
      </c>
      <c r="Z2312" s="7">
        <f t="shared" si="146"/>
        <v>0</v>
      </c>
      <c r="AA2312" s="7">
        <f t="shared" si="147"/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0.68194775189104107</v>
      </c>
      <c r="AI2312">
        <v>0</v>
      </c>
      <c r="AJ2312">
        <v>0.68194775189104107</v>
      </c>
      <c r="AK2312">
        <v>0</v>
      </c>
      <c r="AL2312">
        <v>0</v>
      </c>
      <c r="AM2312">
        <v>0</v>
      </c>
      <c r="AN2312">
        <v>0.68194775189104107</v>
      </c>
      <c r="AO2312">
        <v>0</v>
      </c>
      <c r="AP2312">
        <v>0.68194775189104107</v>
      </c>
    </row>
    <row r="2313" spans="1:42" x14ac:dyDescent="0.3">
      <c r="A2313">
        <v>4429</v>
      </c>
      <c r="B2313" t="s">
        <v>32</v>
      </c>
      <c r="C2313" t="s">
        <v>177</v>
      </c>
      <c r="D2313" t="s">
        <v>181</v>
      </c>
      <c r="E2313" t="s">
        <v>35</v>
      </c>
      <c r="F2313">
        <v>47901</v>
      </c>
      <c r="G2313">
        <v>18157</v>
      </c>
      <c r="H2313" t="s">
        <v>178</v>
      </c>
      <c r="I2313" t="s">
        <v>179</v>
      </c>
      <c r="J2313">
        <v>0</v>
      </c>
      <c r="K2313">
        <v>0</v>
      </c>
      <c r="L2313">
        <v>0</v>
      </c>
      <c r="M2313">
        <v>0</v>
      </c>
      <c r="N2313">
        <v>0</v>
      </c>
      <c r="O2313" s="3">
        <v>0</v>
      </c>
      <c r="P2313">
        <v>1</v>
      </c>
      <c r="Q2313">
        <v>1</v>
      </c>
      <c r="R2313" s="3">
        <v>1</v>
      </c>
      <c r="S2313" s="3">
        <v>0</v>
      </c>
      <c r="T2313" s="3">
        <v>1</v>
      </c>
      <c r="U2313" s="3">
        <v>1</v>
      </c>
      <c r="V2313" s="3">
        <v>0</v>
      </c>
      <c r="W2313" s="3">
        <v>1</v>
      </c>
      <c r="X2313" s="7">
        <f t="shared" si="144"/>
        <v>0</v>
      </c>
      <c r="Y2313" s="7">
        <f t="shared" si="145"/>
        <v>7.6348547717842319</v>
      </c>
      <c r="Z2313" s="7">
        <f t="shared" si="146"/>
        <v>0</v>
      </c>
      <c r="AA2313" s="7">
        <f t="shared" si="147"/>
        <v>0</v>
      </c>
      <c r="AB2313">
        <v>0</v>
      </c>
      <c r="AC2313">
        <v>7.6348547717842319</v>
      </c>
      <c r="AD2313">
        <v>7.6348547717842319</v>
      </c>
      <c r="AE2313">
        <v>0</v>
      </c>
      <c r="AF2313">
        <v>0</v>
      </c>
      <c r="AG2313">
        <v>0</v>
      </c>
      <c r="AH2313">
        <v>0.42425455581897908</v>
      </c>
      <c r="AI2313">
        <v>0</v>
      </c>
      <c r="AJ2313">
        <v>0.42425455581897908</v>
      </c>
      <c r="AK2313">
        <v>0</v>
      </c>
      <c r="AL2313">
        <v>7.6348547717842319</v>
      </c>
      <c r="AM2313">
        <v>7.6348547717842319</v>
      </c>
      <c r="AN2313">
        <v>0.42425455581897908</v>
      </c>
      <c r="AO2313">
        <v>7.6348547717842319</v>
      </c>
      <c r="AP2313">
        <v>8.0591093276032115</v>
      </c>
    </row>
    <row r="2314" spans="1:42" x14ac:dyDescent="0.3">
      <c r="A2314">
        <v>4433</v>
      </c>
      <c r="B2314" t="s">
        <v>32</v>
      </c>
      <c r="C2314" t="s">
        <v>420</v>
      </c>
      <c r="D2314" t="s">
        <v>48</v>
      </c>
      <c r="E2314" t="s">
        <v>35</v>
      </c>
      <c r="F2314">
        <v>46371</v>
      </c>
      <c r="G2314">
        <v>18091</v>
      </c>
      <c r="H2314" t="s">
        <v>81</v>
      </c>
      <c r="I2314" t="s">
        <v>82</v>
      </c>
      <c r="J2314">
        <v>0</v>
      </c>
      <c r="K2314">
        <v>0</v>
      </c>
      <c r="L2314">
        <v>0</v>
      </c>
      <c r="M2314">
        <v>0</v>
      </c>
      <c r="N2314">
        <v>0</v>
      </c>
      <c r="O2314" s="3">
        <v>0</v>
      </c>
      <c r="P2314">
        <v>1</v>
      </c>
      <c r="Q2314">
        <v>1</v>
      </c>
      <c r="R2314" s="3">
        <v>0</v>
      </c>
      <c r="S2314" s="3">
        <v>0</v>
      </c>
      <c r="T2314" s="3">
        <v>0</v>
      </c>
      <c r="U2314" s="3">
        <v>0</v>
      </c>
      <c r="V2314" s="3">
        <v>1</v>
      </c>
      <c r="W2314" s="3">
        <v>1</v>
      </c>
      <c r="X2314" s="7">
        <f t="shared" si="144"/>
        <v>0</v>
      </c>
      <c r="Y2314" s="7">
        <f t="shared" si="145"/>
        <v>0</v>
      </c>
      <c r="Z2314" s="7">
        <f t="shared" si="146"/>
        <v>0</v>
      </c>
      <c r="AA2314" s="7">
        <f t="shared" si="147"/>
        <v>0</v>
      </c>
      <c r="AB2314">
        <v>0</v>
      </c>
      <c r="AC2314">
        <v>0</v>
      </c>
      <c r="AD2314">
        <v>0</v>
      </c>
      <c r="AE2314">
        <v>3.3271780539335563</v>
      </c>
      <c r="AF2314">
        <v>0</v>
      </c>
      <c r="AG2314">
        <v>3.3271780539335563</v>
      </c>
      <c r="AH2314">
        <v>1.0062486624687672</v>
      </c>
      <c r="AI2314">
        <v>0</v>
      </c>
      <c r="AJ2314">
        <v>1.0062486624687672</v>
      </c>
      <c r="AK2314">
        <v>3.3271780539335563</v>
      </c>
      <c r="AL2314">
        <v>0</v>
      </c>
      <c r="AM2314">
        <v>3.3271780539335563</v>
      </c>
      <c r="AN2314">
        <v>1.0062486624687672</v>
      </c>
      <c r="AO2314">
        <v>0</v>
      </c>
      <c r="AP2314">
        <v>1.0062486624687672</v>
      </c>
    </row>
    <row r="2315" spans="1:42" x14ac:dyDescent="0.3">
      <c r="A2315">
        <v>4442</v>
      </c>
      <c r="B2315" t="s">
        <v>32</v>
      </c>
      <c r="C2315" t="s">
        <v>47</v>
      </c>
      <c r="D2315" t="s">
        <v>421</v>
      </c>
      <c r="E2315" t="s">
        <v>35</v>
      </c>
      <c r="F2315">
        <v>46041</v>
      </c>
      <c r="G2315">
        <v>18023</v>
      </c>
      <c r="H2315" t="s">
        <v>50</v>
      </c>
      <c r="I2315" t="s">
        <v>51</v>
      </c>
      <c r="J2315">
        <v>18027</v>
      </c>
      <c r="K2315" t="s">
        <v>108</v>
      </c>
      <c r="L2315">
        <v>0</v>
      </c>
      <c r="M2315">
        <v>0</v>
      </c>
      <c r="N2315">
        <v>0</v>
      </c>
      <c r="O2315" s="3">
        <v>0</v>
      </c>
      <c r="P2315">
        <v>1</v>
      </c>
      <c r="Q2315">
        <v>1</v>
      </c>
      <c r="R2315" s="3">
        <v>0</v>
      </c>
      <c r="S2315" s="3">
        <v>1</v>
      </c>
      <c r="T2315" s="3">
        <v>1</v>
      </c>
      <c r="U2315" s="3">
        <v>0</v>
      </c>
      <c r="V2315" s="3">
        <v>1</v>
      </c>
      <c r="W2315" s="3">
        <v>1</v>
      </c>
      <c r="X2315" s="7">
        <f t="shared" si="144"/>
        <v>0</v>
      </c>
      <c r="Y2315" s="7">
        <f t="shared" si="145"/>
        <v>0</v>
      </c>
      <c r="Z2315" s="7">
        <f t="shared" si="146"/>
        <v>0</v>
      </c>
      <c r="AA2315" s="7">
        <f t="shared" si="147"/>
        <v>0</v>
      </c>
      <c r="AB2315">
        <v>0</v>
      </c>
      <c r="AC2315">
        <v>0</v>
      </c>
      <c r="AD2315">
        <v>0</v>
      </c>
      <c r="AE2315">
        <v>0</v>
      </c>
      <c r="AF2315">
        <v>2.6132866390746043</v>
      </c>
      <c r="AG2315">
        <v>2.6132866390746043</v>
      </c>
      <c r="AH2315">
        <v>0.54885947002129576</v>
      </c>
      <c r="AI2315">
        <v>1.239424475938999</v>
      </c>
      <c r="AJ2315">
        <v>1.7882839459602946</v>
      </c>
      <c r="AK2315">
        <v>0</v>
      </c>
      <c r="AL2315">
        <v>2.6132866390746043</v>
      </c>
      <c r="AM2315">
        <v>2.6132866390746043</v>
      </c>
      <c r="AN2315">
        <v>0.54885947002129576</v>
      </c>
      <c r="AO2315">
        <v>1.239424475938999</v>
      </c>
      <c r="AP2315">
        <v>1.7882839459602946</v>
      </c>
    </row>
    <row r="2316" spans="1:42" x14ac:dyDescent="0.3">
      <c r="A2316">
        <v>4443</v>
      </c>
      <c r="B2316" t="s">
        <v>32</v>
      </c>
      <c r="C2316" t="s">
        <v>422</v>
      </c>
      <c r="D2316" t="s">
        <v>421</v>
      </c>
      <c r="E2316" t="s">
        <v>35</v>
      </c>
      <c r="F2316">
        <v>46067</v>
      </c>
      <c r="G2316">
        <v>18023</v>
      </c>
      <c r="H2316" t="s">
        <v>50</v>
      </c>
      <c r="I2316" t="s">
        <v>51</v>
      </c>
      <c r="J2316">
        <v>18027</v>
      </c>
      <c r="K2316" t="s">
        <v>108</v>
      </c>
      <c r="L2316">
        <v>0</v>
      </c>
      <c r="M2316">
        <v>0</v>
      </c>
      <c r="N2316">
        <v>0</v>
      </c>
      <c r="O2316" s="3">
        <v>0</v>
      </c>
      <c r="P2316">
        <v>0</v>
      </c>
      <c r="Q2316">
        <v>0</v>
      </c>
      <c r="R2316" s="3">
        <v>0</v>
      </c>
      <c r="S2316" s="3">
        <v>1</v>
      </c>
      <c r="T2316" s="3">
        <v>1</v>
      </c>
      <c r="U2316" s="3">
        <v>0</v>
      </c>
      <c r="V2316" s="3">
        <v>1</v>
      </c>
      <c r="W2316" s="3">
        <v>1</v>
      </c>
      <c r="X2316" s="7">
        <f t="shared" si="144"/>
        <v>0</v>
      </c>
      <c r="Y2316" s="7">
        <f t="shared" si="145"/>
        <v>0</v>
      </c>
      <c r="Z2316" s="7">
        <f t="shared" si="146"/>
        <v>0</v>
      </c>
      <c r="AA2316" s="7">
        <f t="shared" si="147"/>
        <v>0</v>
      </c>
      <c r="AB2316">
        <v>0</v>
      </c>
      <c r="AC2316">
        <v>0</v>
      </c>
      <c r="AD2316">
        <v>0</v>
      </c>
      <c r="AE2316">
        <v>0</v>
      </c>
      <c r="AF2316">
        <v>2.6132866390746043</v>
      </c>
      <c r="AG2316">
        <v>2.6132866390746043</v>
      </c>
      <c r="AH2316">
        <v>0.54885947002129576</v>
      </c>
      <c r="AI2316">
        <v>1.239424475938999</v>
      </c>
      <c r="AJ2316">
        <v>1.7882839459602946</v>
      </c>
      <c r="AK2316">
        <v>0</v>
      </c>
      <c r="AL2316">
        <v>2.6132866390746043</v>
      </c>
      <c r="AM2316">
        <v>2.6132866390746043</v>
      </c>
      <c r="AN2316">
        <v>0.54885947002129576</v>
      </c>
      <c r="AO2316">
        <v>1.239424475938999</v>
      </c>
      <c r="AP2316">
        <v>1.7882839459602946</v>
      </c>
    </row>
    <row r="2317" spans="1:42" x14ac:dyDescent="0.3">
      <c r="A2317">
        <v>4518</v>
      </c>
      <c r="B2317" t="s">
        <v>32</v>
      </c>
      <c r="C2317" t="s">
        <v>177</v>
      </c>
      <c r="D2317" t="s">
        <v>204</v>
      </c>
      <c r="E2317" t="s">
        <v>35</v>
      </c>
      <c r="F2317">
        <v>47905</v>
      </c>
      <c r="G2317">
        <v>18157</v>
      </c>
      <c r="H2317" t="s">
        <v>178</v>
      </c>
      <c r="I2317" t="s">
        <v>179</v>
      </c>
      <c r="J2317">
        <v>0</v>
      </c>
      <c r="K2317">
        <v>0</v>
      </c>
      <c r="L2317">
        <v>0</v>
      </c>
      <c r="M2317">
        <v>0</v>
      </c>
      <c r="N2317">
        <v>0</v>
      </c>
      <c r="O2317" s="3">
        <v>0</v>
      </c>
      <c r="P2317">
        <v>1</v>
      </c>
      <c r="Q2317">
        <v>1</v>
      </c>
      <c r="R2317" s="3">
        <v>1</v>
      </c>
      <c r="S2317" s="3">
        <v>0</v>
      </c>
      <c r="T2317" s="3">
        <v>1</v>
      </c>
      <c r="U2317" s="3">
        <v>1</v>
      </c>
      <c r="V2317" s="3">
        <v>0</v>
      </c>
      <c r="W2317" s="3">
        <v>1</v>
      </c>
      <c r="X2317" s="7">
        <f t="shared" si="144"/>
        <v>0</v>
      </c>
      <c r="Y2317" s="7">
        <f t="shared" si="145"/>
        <v>7.6348547717842319</v>
      </c>
      <c r="Z2317" s="7">
        <f t="shared" si="146"/>
        <v>0</v>
      </c>
      <c r="AA2317" s="7">
        <f t="shared" si="147"/>
        <v>0</v>
      </c>
      <c r="AB2317">
        <v>0</v>
      </c>
      <c r="AC2317">
        <v>7.6348547717842319</v>
      </c>
      <c r="AD2317">
        <v>7.6348547717842319</v>
      </c>
      <c r="AE2317">
        <v>0</v>
      </c>
      <c r="AF2317">
        <v>0</v>
      </c>
      <c r="AG2317">
        <v>0</v>
      </c>
      <c r="AH2317">
        <v>0.42425455581897908</v>
      </c>
      <c r="AI2317">
        <v>0</v>
      </c>
      <c r="AJ2317">
        <v>0.42425455581897908</v>
      </c>
      <c r="AK2317">
        <v>0</v>
      </c>
      <c r="AL2317">
        <v>7.6348547717842319</v>
      </c>
      <c r="AM2317">
        <v>7.6348547717842319</v>
      </c>
      <c r="AN2317">
        <v>0.42425455581897908</v>
      </c>
      <c r="AO2317">
        <v>7.6348547717842319</v>
      </c>
      <c r="AP2317">
        <v>8.0591093276032115</v>
      </c>
    </row>
    <row r="2318" spans="1:42" x14ac:dyDescent="0.3">
      <c r="A2318">
        <v>4524</v>
      </c>
      <c r="B2318" t="s">
        <v>32</v>
      </c>
      <c r="C2318" t="s">
        <v>279</v>
      </c>
      <c r="D2318" t="s">
        <v>204</v>
      </c>
      <c r="E2318" t="s">
        <v>35</v>
      </c>
      <c r="F2318">
        <v>47620</v>
      </c>
      <c r="G2318">
        <v>18129</v>
      </c>
      <c r="H2318" t="s">
        <v>280</v>
      </c>
      <c r="I2318" t="s">
        <v>281</v>
      </c>
      <c r="J2318">
        <v>0</v>
      </c>
      <c r="K2318">
        <v>0</v>
      </c>
      <c r="L2318">
        <v>1</v>
      </c>
      <c r="M2318">
        <v>0</v>
      </c>
      <c r="N2318">
        <v>1</v>
      </c>
      <c r="O2318" s="3">
        <v>1</v>
      </c>
      <c r="P2318">
        <v>0</v>
      </c>
      <c r="Q2318">
        <v>1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7">
        <f t="shared" si="144"/>
        <v>4.5351473922902494</v>
      </c>
      <c r="Y2318" s="7">
        <f t="shared" si="145"/>
        <v>0</v>
      </c>
      <c r="Z2318" s="7">
        <f t="shared" si="146"/>
        <v>0</v>
      </c>
      <c r="AA2318" s="7">
        <f t="shared" si="147"/>
        <v>0</v>
      </c>
      <c r="AB2318">
        <v>4.5351473922902494</v>
      </c>
      <c r="AC2318">
        <v>0</v>
      </c>
      <c r="AD2318">
        <v>4.5351473922902494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4.5351473922902494</v>
      </c>
      <c r="AL2318">
        <v>0</v>
      </c>
      <c r="AM2318">
        <v>4.5351473922902494</v>
      </c>
      <c r="AN2318">
        <v>4.5351473922902494</v>
      </c>
      <c r="AO2318">
        <v>0</v>
      </c>
      <c r="AP2318">
        <v>4.5351473922902494</v>
      </c>
    </row>
    <row r="2319" spans="1:42" x14ac:dyDescent="0.3">
      <c r="A2319">
        <v>4525</v>
      </c>
      <c r="B2319" t="s">
        <v>32</v>
      </c>
      <c r="C2319" t="s">
        <v>300</v>
      </c>
      <c r="D2319" t="s">
        <v>204</v>
      </c>
      <c r="E2319" t="s">
        <v>35</v>
      </c>
      <c r="F2319">
        <v>47670</v>
      </c>
      <c r="G2319">
        <v>18051</v>
      </c>
      <c r="H2319" t="s">
        <v>296</v>
      </c>
      <c r="I2319" t="s">
        <v>297</v>
      </c>
      <c r="J2319">
        <v>0</v>
      </c>
      <c r="K2319">
        <v>0</v>
      </c>
      <c r="L2319">
        <v>0</v>
      </c>
      <c r="M2319">
        <v>1</v>
      </c>
      <c r="N2319">
        <v>1</v>
      </c>
      <c r="O2319" s="3">
        <v>0</v>
      </c>
      <c r="P2319">
        <v>0</v>
      </c>
      <c r="Q2319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7">
        <f t="shared" si="144"/>
        <v>0</v>
      </c>
      <c r="Y2319" s="7">
        <f t="shared" si="145"/>
        <v>0</v>
      </c>
      <c r="Z2319" s="7">
        <f t="shared" si="146"/>
        <v>0</v>
      </c>
      <c r="AA2319" s="7">
        <f t="shared" si="147"/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3.2614509543005492</v>
      </c>
      <c r="AI2319">
        <v>0</v>
      </c>
      <c r="AJ2319">
        <v>3.2614509543005492</v>
      </c>
      <c r="AK2319">
        <v>0</v>
      </c>
      <c r="AL2319">
        <v>0</v>
      </c>
      <c r="AM2319">
        <v>0</v>
      </c>
      <c r="AN2319">
        <v>3.2614509543005492</v>
      </c>
      <c r="AO2319">
        <v>0</v>
      </c>
      <c r="AP2319">
        <v>3.2614509543005492</v>
      </c>
    </row>
    <row r="2320" spans="1:42" x14ac:dyDescent="0.3">
      <c r="A2320">
        <v>4526</v>
      </c>
      <c r="B2320" t="s">
        <v>32</v>
      </c>
      <c r="C2320" t="s">
        <v>377</v>
      </c>
      <c r="D2320" t="s">
        <v>204</v>
      </c>
      <c r="E2320" t="s">
        <v>35</v>
      </c>
      <c r="F2320">
        <v>47591</v>
      </c>
      <c r="G2320">
        <v>18083</v>
      </c>
      <c r="H2320" t="s">
        <v>79</v>
      </c>
      <c r="I2320" t="s">
        <v>380</v>
      </c>
      <c r="J2320">
        <v>18097</v>
      </c>
      <c r="K2320" t="s">
        <v>202</v>
      </c>
      <c r="L2320">
        <v>0</v>
      </c>
      <c r="M2320">
        <v>0</v>
      </c>
      <c r="N2320">
        <v>0</v>
      </c>
      <c r="O2320" s="3">
        <v>0</v>
      </c>
      <c r="P2320">
        <v>1</v>
      </c>
      <c r="Q2320">
        <v>1</v>
      </c>
      <c r="R2320" s="3">
        <v>0</v>
      </c>
      <c r="S2320" s="3">
        <v>1</v>
      </c>
      <c r="T2320" s="3">
        <v>1</v>
      </c>
      <c r="U2320" s="3">
        <v>0</v>
      </c>
      <c r="V2320" s="3">
        <v>1</v>
      </c>
      <c r="W2320" s="3">
        <v>1</v>
      </c>
      <c r="X2320" s="7">
        <f t="shared" si="144"/>
        <v>0</v>
      </c>
      <c r="Y2320" s="7">
        <f t="shared" si="145"/>
        <v>0</v>
      </c>
      <c r="Z2320" s="7">
        <f t="shared" si="146"/>
        <v>0</v>
      </c>
      <c r="AA2320" s="7">
        <f t="shared" si="147"/>
        <v>0</v>
      </c>
      <c r="AB2320">
        <v>0</v>
      </c>
      <c r="AC2320">
        <v>0</v>
      </c>
      <c r="AD2320">
        <v>0</v>
      </c>
      <c r="AE2320">
        <v>0</v>
      </c>
      <c r="AF2320">
        <v>19.379844961240309</v>
      </c>
      <c r="AG2320">
        <v>19.379844961240309</v>
      </c>
      <c r="AH2320">
        <v>0.2897479916842326</v>
      </c>
      <c r="AI2320">
        <v>1.5411695677684332</v>
      </c>
      <c r="AJ2320">
        <v>1.8309175594526659</v>
      </c>
      <c r="AK2320">
        <v>0</v>
      </c>
      <c r="AL2320">
        <v>19.379844961240309</v>
      </c>
      <c r="AM2320">
        <v>19.379844961240309</v>
      </c>
      <c r="AN2320">
        <v>0.2897479916842326</v>
      </c>
      <c r="AO2320">
        <v>1.5411695677684332</v>
      </c>
      <c r="AP2320">
        <v>1.8309175594526659</v>
      </c>
    </row>
    <row r="2321" spans="1:42" x14ac:dyDescent="0.3">
      <c r="A2321">
        <v>4527</v>
      </c>
      <c r="B2321" t="s">
        <v>32</v>
      </c>
      <c r="C2321" t="s">
        <v>227</v>
      </c>
      <c r="D2321" t="s">
        <v>204</v>
      </c>
      <c r="E2321" t="s">
        <v>35</v>
      </c>
      <c r="F2321">
        <v>47712</v>
      </c>
      <c r="G2321">
        <v>18163</v>
      </c>
      <c r="H2321" t="s">
        <v>228</v>
      </c>
      <c r="I2321" t="s">
        <v>229</v>
      </c>
      <c r="J2321">
        <v>0</v>
      </c>
      <c r="K2321">
        <v>0</v>
      </c>
      <c r="L2321">
        <v>0</v>
      </c>
      <c r="M2321">
        <v>1</v>
      </c>
      <c r="N2321">
        <v>1</v>
      </c>
      <c r="O2321" s="3">
        <v>0</v>
      </c>
      <c r="P2321">
        <v>1</v>
      </c>
      <c r="Q2321">
        <v>1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7">
        <f t="shared" si="144"/>
        <v>0</v>
      </c>
      <c r="Y2321" s="7">
        <f t="shared" si="145"/>
        <v>0</v>
      </c>
      <c r="Z2321" s="7">
        <f t="shared" si="146"/>
        <v>0</v>
      </c>
      <c r="AA2321" s="7">
        <f t="shared" si="147"/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4.5098370821354079</v>
      </c>
      <c r="AI2321">
        <v>0</v>
      </c>
      <c r="AJ2321">
        <v>4.5098370821354079</v>
      </c>
      <c r="AK2321">
        <v>0</v>
      </c>
      <c r="AL2321">
        <v>0</v>
      </c>
      <c r="AM2321">
        <v>0</v>
      </c>
      <c r="AN2321">
        <v>4.5098370821354079</v>
      </c>
      <c r="AO2321">
        <v>0</v>
      </c>
      <c r="AP2321">
        <v>4.5098370821354079</v>
      </c>
    </row>
    <row r="2322" spans="1:42" x14ac:dyDescent="0.3">
      <c r="A2322">
        <v>4546</v>
      </c>
      <c r="B2322" t="s">
        <v>32</v>
      </c>
      <c r="C2322" t="s">
        <v>258</v>
      </c>
      <c r="D2322" t="s">
        <v>67</v>
      </c>
      <c r="E2322" t="s">
        <v>423</v>
      </c>
      <c r="F2322">
        <v>46947</v>
      </c>
      <c r="G2322">
        <v>18017</v>
      </c>
      <c r="H2322" t="s">
        <v>259</v>
      </c>
      <c r="I2322" t="s">
        <v>260</v>
      </c>
      <c r="J2322">
        <v>0</v>
      </c>
      <c r="K2322">
        <v>0</v>
      </c>
      <c r="L2322">
        <v>0</v>
      </c>
      <c r="M2322">
        <v>0</v>
      </c>
      <c r="N2322">
        <v>0</v>
      </c>
      <c r="O2322" s="3">
        <v>1</v>
      </c>
      <c r="P2322">
        <v>0</v>
      </c>
      <c r="Q2322">
        <v>1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7">
        <f t="shared" si="144"/>
        <v>0</v>
      </c>
      <c r="Y2322" s="7">
        <f t="shared" si="145"/>
        <v>0</v>
      </c>
      <c r="Z2322" s="7">
        <f t="shared" si="146"/>
        <v>1</v>
      </c>
      <c r="AA2322" s="7">
        <f t="shared" si="147"/>
        <v>0</v>
      </c>
      <c r="AB2322">
        <v>3.772290809327846</v>
      </c>
      <c r="AC2322">
        <v>0</v>
      </c>
      <c r="AD2322">
        <v>3.772290809327846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3.772290809327846</v>
      </c>
      <c r="AL2322">
        <v>0</v>
      </c>
      <c r="AM2322">
        <v>3.772290809327846</v>
      </c>
      <c r="AN2322">
        <v>3.772290809327846</v>
      </c>
      <c r="AO2322">
        <v>0</v>
      </c>
      <c r="AP2322">
        <v>3.772290809327846</v>
      </c>
    </row>
    <row r="2323" spans="1:42" x14ac:dyDescent="0.3">
      <c r="A2323">
        <v>4547</v>
      </c>
      <c r="B2323" t="s">
        <v>32</v>
      </c>
      <c r="C2323" t="s">
        <v>258</v>
      </c>
      <c r="D2323" t="s">
        <v>200</v>
      </c>
      <c r="E2323" t="s">
        <v>35</v>
      </c>
      <c r="F2323">
        <v>46947</v>
      </c>
      <c r="G2323">
        <v>18017</v>
      </c>
      <c r="H2323" t="s">
        <v>259</v>
      </c>
      <c r="I2323" t="s">
        <v>260</v>
      </c>
      <c r="J2323">
        <v>0</v>
      </c>
      <c r="K2323">
        <v>0</v>
      </c>
      <c r="L2323">
        <v>0</v>
      </c>
      <c r="M2323">
        <v>0</v>
      </c>
      <c r="N2323">
        <v>0</v>
      </c>
      <c r="O2323" s="3">
        <v>1</v>
      </c>
      <c r="P2323">
        <v>0</v>
      </c>
      <c r="Q2323">
        <v>1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7">
        <f t="shared" si="144"/>
        <v>0</v>
      </c>
      <c r="Y2323" s="7">
        <f t="shared" si="145"/>
        <v>0</v>
      </c>
      <c r="Z2323" s="7">
        <f t="shared" si="146"/>
        <v>1</v>
      </c>
      <c r="AA2323" s="7">
        <f t="shared" si="147"/>
        <v>0</v>
      </c>
      <c r="AB2323">
        <v>3.772290809327846</v>
      </c>
      <c r="AC2323">
        <v>0</v>
      </c>
      <c r="AD2323">
        <v>3.772290809327846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3.772290809327846</v>
      </c>
      <c r="AL2323">
        <v>0</v>
      </c>
      <c r="AM2323">
        <v>3.772290809327846</v>
      </c>
      <c r="AN2323">
        <v>3.772290809327846</v>
      </c>
      <c r="AO2323">
        <v>0</v>
      </c>
      <c r="AP2323">
        <v>3.772290809327846</v>
      </c>
    </row>
    <row r="2324" spans="1:42" x14ac:dyDescent="0.3">
      <c r="A2324">
        <v>4577</v>
      </c>
      <c r="B2324" t="s">
        <v>32</v>
      </c>
      <c r="C2324" t="s">
        <v>294</v>
      </c>
      <c r="D2324" t="s">
        <v>301</v>
      </c>
      <c r="E2324" t="s">
        <v>294</v>
      </c>
      <c r="F2324">
        <v>47665</v>
      </c>
      <c r="G2324">
        <v>18051</v>
      </c>
      <c r="H2324" t="s">
        <v>296</v>
      </c>
      <c r="I2324" t="s">
        <v>297</v>
      </c>
      <c r="J2324">
        <v>0</v>
      </c>
      <c r="K2324">
        <v>0</v>
      </c>
      <c r="L2324">
        <v>0</v>
      </c>
      <c r="M2324">
        <v>1</v>
      </c>
      <c r="N2324">
        <v>1</v>
      </c>
      <c r="O2324" s="3">
        <v>0</v>
      </c>
      <c r="P2324">
        <v>1</v>
      </c>
      <c r="Q2324">
        <v>1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7">
        <f t="shared" si="144"/>
        <v>0</v>
      </c>
      <c r="Y2324" s="7">
        <f t="shared" si="145"/>
        <v>0</v>
      </c>
      <c r="Z2324" s="7">
        <f t="shared" si="146"/>
        <v>0</v>
      </c>
      <c r="AA2324" s="7">
        <f t="shared" si="147"/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3.2614509543005492</v>
      </c>
      <c r="AI2324">
        <v>0</v>
      </c>
      <c r="AJ2324">
        <v>3.2614509543005492</v>
      </c>
      <c r="AK2324">
        <v>0</v>
      </c>
      <c r="AL2324">
        <v>0</v>
      </c>
      <c r="AM2324">
        <v>0</v>
      </c>
      <c r="AN2324">
        <v>3.2614509543005492</v>
      </c>
      <c r="AO2324">
        <v>0</v>
      </c>
      <c r="AP2324">
        <v>3.2614509543005492</v>
      </c>
    </row>
    <row r="2325" spans="1:42" x14ac:dyDescent="0.3">
      <c r="A2325">
        <v>4579</v>
      </c>
      <c r="B2325" t="s">
        <v>32</v>
      </c>
      <c r="C2325" t="s">
        <v>300</v>
      </c>
      <c r="D2325" t="s">
        <v>195</v>
      </c>
      <c r="E2325" t="s">
        <v>424</v>
      </c>
      <c r="F2325">
        <v>47670</v>
      </c>
      <c r="G2325">
        <v>18051</v>
      </c>
      <c r="H2325" t="s">
        <v>296</v>
      </c>
      <c r="I2325" t="s">
        <v>297</v>
      </c>
      <c r="J2325">
        <v>0</v>
      </c>
      <c r="K2325">
        <v>0</v>
      </c>
      <c r="L2325">
        <v>0</v>
      </c>
      <c r="M2325">
        <v>1</v>
      </c>
      <c r="N2325">
        <v>1</v>
      </c>
      <c r="O2325" s="3">
        <v>0</v>
      </c>
      <c r="P2325">
        <v>0</v>
      </c>
      <c r="Q2325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7">
        <f t="shared" si="144"/>
        <v>0</v>
      </c>
      <c r="Y2325" s="7">
        <f t="shared" si="145"/>
        <v>0</v>
      </c>
      <c r="Z2325" s="7">
        <f t="shared" si="146"/>
        <v>0</v>
      </c>
      <c r="AA2325" s="7">
        <f t="shared" si="147"/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3.2614509543005492</v>
      </c>
      <c r="AI2325">
        <v>0</v>
      </c>
      <c r="AJ2325">
        <v>3.2614509543005492</v>
      </c>
      <c r="AK2325">
        <v>0</v>
      </c>
      <c r="AL2325">
        <v>0</v>
      </c>
      <c r="AM2325">
        <v>0</v>
      </c>
      <c r="AN2325">
        <v>3.2614509543005492</v>
      </c>
      <c r="AO2325">
        <v>0</v>
      </c>
      <c r="AP2325">
        <v>3.2614509543005492</v>
      </c>
    </row>
    <row r="2326" spans="1:42" x14ac:dyDescent="0.3">
      <c r="A2326">
        <v>4580</v>
      </c>
      <c r="B2326" t="s">
        <v>32</v>
      </c>
      <c r="C2326" t="s">
        <v>425</v>
      </c>
      <c r="D2326" t="s">
        <v>301</v>
      </c>
      <c r="E2326" t="s">
        <v>35</v>
      </c>
      <c r="F2326">
        <v>47649</v>
      </c>
      <c r="G2326">
        <v>18051</v>
      </c>
      <c r="H2326" t="s">
        <v>296</v>
      </c>
      <c r="I2326" t="s">
        <v>297</v>
      </c>
      <c r="J2326">
        <v>0</v>
      </c>
      <c r="K2326">
        <v>0</v>
      </c>
      <c r="L2326">
        <v>0</v>
      </c>
      <c r="M2326">
        <v>1</v>
      </c>
      <c r="N2326">
        <v>1</v>
      </c>
      <c r="O2326" s="3">
        <v>0</v>
      </c>
      <c r="P2326">
        <v>0</v>
      </c>
      <c r="Q2326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7">
        <f t="shared" si="144"/>
        <v>0</v>
      </c>
      <c r="Y2326" s="7">
        <f t="shared" si="145"/>
        <v>0</v>
      </c>
      <c r="Z2326" s="7">
        <f t="shared" si="146"/>
        <v>0</v>
      </c>
      <c r="AA2326" s="7">
        <f t="shared" si="147"/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3.2614509543005492</v>
      </c>
      <c r="AI2326">
        <v>0</v>
      </c>
      <c r="AJ2326">
        <v>3.2614509543005492</v>
      </c>
      <c r="AK2326">
        <v>0</v>
      </c>
      <c r="AL2326">
        <v>0</v>
      </c>
      <c r="AM2326">
        <v>0</v>
      </c>
      <c r="AN2326">
        <v>3.2614509543005492</v>
      </c>
      <c r="AO2326">
        <v>0</v>
      </c>
      <c r="AP2326">
        <v>3.2614509543005492</v>
      </c>
    </row>
    <row r="2327" spans="1:42" x14ac:dyDescent="0.3">
      <c r="A2327">
        <v>4592</v>
      </c>
      <c r="B2327" t="s">
        <v>32</v>
      </c>
      <c r="C2327" t="s">
        <v>426</v>
      </c>
      <c r="D2327" t="s">
        <v>368</v>
      </c>
      <c r="E2327" t="s">
        <v>35</v>
      </c>
      <c r="F2327">
        <v>46725</v>
      </c>
      <c r="G2327">
        <v>18183</v>
      </c>
      <c r="H2327" t="s">
        <v>369</v>
      </c>
      <c r="I2327" t="s">
        <v>370</v>
      </c>
      <c r="J2327">
        <v>0</v>
      </c>
      <c r="K2327">
        <v>0</v>
      </c>
      <c r="L2327">
        <v>0</v>
      </c>
      <c r="M2327">
        <v>0</v>
      </c>
      <c r="N2327">
        <v>0</v>
      </c>
      <c r="O2327" s="3">
        <v>0</v>
      </c>
      <c r="P2327">
        <v>1</v>
      </c>
      <c r="Q2327">
        <v>1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7">
        <f t="shared" si="144"/>
        <v>0</v>
      </c>
      <c r="Y2327" s="7">
        <f t="shared" si="145"/>
        <v>0</v>
      </c>
      <c r="Z2327" s="7">
        <f t="shared" si="146"/>
        <v>0</v>
      </c>
      <c r="AA2327" s="7">
        <f t="shared" si="147"/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0.57584564626818147</v>
      </c>
      <c r="AI2327">
        <v>0</v>
      </c>
      <c r="AJ2327">
        <v>0.57584564626818147</v>
      </c>
      <c r="AK2327">
        <v>0</v>
      </c>
      <c r="AL2327">
        <v>0</v>
      </c>
      <c r="AM2327">
        <v>0</v>
      </c>
      <c r="AN2327">
        <v>0.57584564626818147</v>
      </c>
      <c r="AO2327">
        <v>0</v>
      </c>
      <c r="AP2327">
        <v>0.57584564626818147</v>
      </c>
    </row>
    <row r="2328" spans="1:42" x14ac:dyDescent="0.3">
      <c r="A2328">
        <v>4611</v>
      </c>
      <c r="B2328" t="s">
        <v>32</v>
      </c>
      <c r="C2328" t="s">
        <v>339</v>
      </c>
      <c r="D2328" t="s">
        <v>276</v>
      </c>
      <c r="E2328" t="s">
        <v>35</v>
      </c>
      <c r="F2328">
        <v>46793</v>
      </c>
      <c r="G2328">
        <v>18033</v>
      </c>
      <c r="H2328" t="s">
        <v>341</v>
      </c>
      <c r="I2328" t="s">
        <v>342</v>
      </c>
      <c r="J2328">
        <v>0</v>
      </c>
      <c r="K2328">
        <v>0</v>
      </c>
      <c r="L2328">
        <v>0</v>
      </c>
      <c r="M2328">
        <v>0</v>
      </c>
      <c r="N2328">
        <v>0</v>
      </c>
      <c r="O2328" s="3">
        <v>0</v>
      </c>
      <c r="P2328">
        <v>0</v>
      </c>
      <c r="Q2328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7">
        <f t="shared" si="144"/>
        <v>0</v>
      </c>
      <c r="Y2328" s="7">
        <f t="shared" si="145"/>
        <v>0</v>
      </c>
      <c r="Z2328" s="7">
        <f t="shared" si="146"/>
        <v>0</v>
      </c>
      <c r="AA2328" s="7">
        <f t="shared" si="147"/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</row>
    <row r="2329" spans="1:42" x14ac:dyDescent="0.3">
      <c r="A2329">
        <v>4648</v>
      </c>
      <c r="B2329" t="s">
        <v>32</v>
      </c>
      <c r="C2329" t="s">
        <v>427</v>
      </c>
      <c r="D2329" t="s">
        <v>72</v>
      </c>
      <c r="E2329" t="s">
        <v>35</v>
      </c>
      <c r="F2329">
        <v>46156</v>
      </c>
      <c r="G2329">
        <v>18139</v>
      </c>
      <c r="H2329" t="s">
        <v>310</v>
      </c>
      <c r="I2329" t="s">
        <v>311</v>
      </c>
      <c r="J2329">
        <v>0</v>
      </c>
      <c r="K2329">
        <v>0</v>
      </c>
      <c r="L2329">
        <v>0</v>
      </c>
      <c r="M2329">
        <v>0</v>
      </c>
      <c r="N2329">
        <v>0</v>
      </c>
      <c r="O2329" s="3">
        <v>0</v>
      </c>
      <c r="P2329">
        <v>0</v>
      </c>
      <c r="Q2329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7">
        <f t="shared" si="144"/>
        <v>0</v>
      </c>
      <c r="Y2329" s="7">
        <f t="shared" si="145"/>
        <v>0</v>
      </c>
      <c r="Z2329" s="7">
        <f t="shared" si="146"/>
        <v>0</v>
      </c>
      <c r="AA2329" s="7">
        <f t="shared" si="147"/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</row>
    <row r="2330" spans="1:42" x14ac:dyDescent="0.3">
      <c r="A2330">
        <v>4649</v>
      </c>
      <c r="B2330" t="s">
        <v>32</v>
      </c>
      <c r="C2330" t="s">
        <v>234</v>
      </c>
      <c r="D2330" t="s">
        <v>72</v>
      </c>
      <c r="E2330" t="s">
        <v>428</v>
      </c>
      <c r="F2330">
        <v>46173</v>
      </c>
      <c r="G2330">
        <v>18139</v>
      </c>
      <c r="H2330" t="s">
        <v>310</v>
      </c>
      <c r="I2330" t="s">
        <v>311</v>
      </c>
      <c r="J2330">
        <v>0</v>
      </c>
      <c r="K2330">
        <v>0</v>
      </c>
      <c r="L2330">
        <v>0</v>
      </c>
      <c r="M2330">
        <v>0</v>
      </c>
      <c r="N2330">
        <v>0</v>
      </c>
      <c r="O2330" s="3">
        <v>0</v>
      </c>
      <c r="P2330">
        <v>0</v>
      </c>
      <c r="Q2330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7">
        <f t="shared" si="144"/>
        <v>0</v>
      </c>
      <c r="Y2330" s="7">
        <f t="shared" si="145"/>
        <v>0</v>
      </c>
      <c r="Z2330" s="7">
        <f t="shared" si="146"/>
        <v>0</v>
      </c>
      <c r="AA2330" s="7">
        <f t="shared" si="147"/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1:42" x14ac:dyDescent="0.3">
      <c r="A2331">
        <v>4650</v>
      </c>
      <c r="B2331" t="s">
        <v>32</v>
      </c>
      <c r="C2331" t="s">
        <v>429</v>
      </c>
      <c r="D2331" t="s">
        <v>88</v>
      </c>
      <c r="E2331" t="s">
        <v>430</v>
      </c>
      <c r="F2331">
        <v>47362</v>
      </c>
      <c r="G2331">
        <v>18065</v>
      </c>
      <c r="H2331" t="s">
        <v>36</v>
      </c>
      <c r="I2331" t="s">
        <v>37</v>
      </c>
      <c r="J2331">
        <v>0</v>
      </c>
      <c r="K2331">
        <v>0</v>
      </c>
      <c r="L2331">
        <v>0</v>
      </c>
      <c r="M2331">
        <v>0</v>
      </c>
      <c r="N2331">
        <v>0</v>
      </c>
      <c r="O2331" s="3">
        <v>0</v>
      </c>
      <c r="P2331">
        <v>1</v>
      </c>
      <c r="Q2331">
        <v>1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7">
        <f t="shared" si="144"/>
        <v>0</v>
      </c>
      <c r="Y2331" s="7">
        <f t="shared" si="145"/>
        <v>0</v>
      </c>
      <c r="Z2331" s="7">
        <f t="shared" si="146"/>
        <v>0</v>
      </c>
      <c r="AA2331" s="7">
        <f t="shared" si="147"/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1.1860210476378061</v>
      </c>
      <c r="AI2331">
        <v>0</v>
      </c>
      <c r="AJ2331">
        <v>1.1860210476378061</v>
      </c>
      <c r="AK2331">
        <v>0</v>
      </c>
      <c r="AL2331">
        <v>0</v>
      </c>
      <c r="AM2331">
        <v>0</v>
      </c>
      <c r="AN2331">
        <v>1.1860210476378061</v>
      </c>
      <c r="AO2331">
        <v>0</v>
      </c>
      <c r="AP2331">
        <v>1.1860210476378061</v>
      </c>
    </row>
    <row r="2332" spans="1:42" x14ac:dyDescent="0.3">
      <c r="A2332">
        <v>4652</v>
      </c>
      <c r="B2332" t="s">
        <v>32</v>
      </c>
      <c r="C2332" t="s">
        <v>234</v>
      </c>
      <c r="D2332" t="s">
        <v>431</v>
      </c>
      <c r="E2332" t="s">
        <v>35</v>
      </c>
      <c r="F2332">
        <v>46173</v>
      </c>
      <c r="G2332">
        <v>18139</v>
      </c>
      <c r="H2332" t="s">
        <v>310</v>
      </c>
      <c r="I2332" t="s">
        <v>311</v>
      </c>
      <c r="J2332">
        <v>0</v>
      </c>
      <c r="K2332">
        <v>0</v>
      </c>
      <c r="L2332">
        <v>0</v>
      </c>
      <c r="M2332">
        <v>0</v>
      </c>
      <c r="N2332">
        <v>0</v>
      </c>
      <c r="O2332" s="3">
        <v>0</v>
      </c>
      <c r="P2332">
        <v>0</v>
      </c>
      <c r="Q2332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7">
        <f t="shared" si="144"/>
        <v>0</v>
      </c>
      <c r="Y2332" s="7">
        <f t="shared" si="145"/>
        <v>0</v>
      </c>
      <c r="Z2332" s="7">
        <f t="shared" si="146"/>
        <v>0</v>
      </c>
      <c r="AA2332" s="7">
        <f t="shared" si="147"/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</row>
    <row r="2333" spans="1:42" x14ac:dyDescent="0.3">
      <c r="A2333">
        <v>4653</v>
      </c>
      <c r="B2333" t="s">
        <v>32</v>
      </c>
      <c r="C2333" t="s">
        <v>234</v>
      </c>
      <c r="D2333" t="s">
        <v>432</v>
      </c>
      <c r="E2333" t="s">
        <v>35</v>
      </c>
      <c r="F2333">
        <v>46173</v>
      </c>
      <c r="G2333">
        <v>18139</v>
      </c>
      <c r="H2333" t="s">
        <v>310</v>
      </c>
      <c r="I2333" t="s">
        <v>311</v>
      </c>
      <c r="J2333">
        <v>0</v>
      </c>
      <c r="K2333">
        <v>0</v>
      </c>
      <c r="L2333">
        <v>0</v>
      </c>
      <c r="M2333">
        <v>0</v>
      </c>
      <c r="N2333">
        <v>0</v>
      </c>
      <c r="O2333" s="3">
        <v>0</v>
      </c>
      <c r="P2333">
        <v>0</v>
      </c>
      <c r="Q233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7">
        <f t="shared" si="144"/>
        <v>0</v>
      </c>
      <c r="Y2333" s="7">
        <f t="shared" si="145"/>
        <v>0</v>
      </c>
      <c r="Z2333" s="7">
        <f t="shared" si="146"/>
        <v>0</v>
      </c>
      <c r="AA2333" s="7">
        <f t="shared" si="147"/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</row>
    <row r="2334" spans="1:42" x14ac:dyDescent="0.3">
      <c r="A2334">
        <v>4666</v>
      </c>
      <c r="B2334" t="s">
        <v>32</v>
      </c>
      <c r="C2334" t="s">
        <v>56</v>
      </c>
      <c r="D2334" t="s">
        <v>204</v>
      </c>
      <c r="E2334" t="s">
        <v>35</v>
      </c>
      <c r="F2334">
        <v>46072</v>
      </c>
      <c r="G2334">
        <v>18159</v>
      </c>
      <c r="H2334" t="s">
        <v>56</v>
      </c>
      <c r="I2334" t="s">
        <v>57</v>
      </c>
      <c r="J2334">
        <v>0</v>
      </c>
      <c r="K2334">
        <v>0</v>
      </c>
      <c r="L2334">
        <v>0</v>
      </c>
      <c r="M2334">
        <v>0</v>
      </c>
      <c r="N2334">
        <v>0</v>
      </c>
      <c r="O2334" s="3">
        <v>0</v>
      </c>
      <c r="P2334">
        <v>1</v>
      </c>
      <c r="Q2334">
        <v>1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7">
        <f t="shared" si="144"/>
        <v>0</v>
      </c>
      <c r="Y2334" s="7">
        <f t="shared" si="145"/>
        <v>0</v>
      </c>
      <c r="Z2334" s="7">
        <f t="shared" si="146"/>
        <v>0</v>
      </c>
      <c r="AA2334" s="7">
        <f t="shared" si="147"/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0.78559722981202273</v>
      </c>
      <c r="AI2334">
        <v>0</v>
      </c>
      <c r="AJ2334">
        <v>0.78559722981202273</v>
      </c>
      <c r="AK2334">
        <v>0</v>
      </c>
      <c r="AL2334">
        <v>0</v>
      </c>
      <c r="AM2334">
        <v>0</v>
      </c>
      <c r="AN2334">
        <v>0.78559722981202273</v>
      </c>
      <c r="AO2334">
        <v>0</v>
      </c>
      <c r="AP2334">
        <v>0.78559722981202273</v>
      </c>
    </row>
    <row r="2335" spans="1:42" x14ac:dyDescent="0.3">
      <c r="A2335">
        <v>4685</v>
      </c>
      <c r="B2335" t="s">
        <v>32</v>
      </c>
      <c r="C2335" t="s">
        <v>139</v>
      </c>
      <c r="D2335" t="s">
        <v>212</v>
      </c>
      <c r="E2335" t="s">
        <v>35</v>
      </c>
      <c r="F2335">
        <v>47922</v>
      </c>
      <c r="G2335">
        <v>18111</v>
      </c>
      <c r="H2335" t="s">
        <v>64</v>
      </c>
      <c r="I2335" t="s">
        <v>65</v>
      </c>
      <c r="J2335">
        <v>18157</v>
      </c>
      <c r="K2335" t="s">
        <v>179</v>
      </c>
      <c r="L2335">
        <v>0</v>
      </c>
      <c r="M2335">
        <v>0</v>
      </c>
      <c r="N2335">
        <v>0</v>
      </c>
      <c r="O2335" s="3">
        <v>0</v>
      </c>
      <c r="P2335">
        <v>1</v>
      </c>
      <c r="Q2335">
        <v>1</v>
      </c>
      <c r="R2335" s="3">
        <v>0</v>
      </c>
      <c r="S2335" s="3">
        <v>1</v>
      </c>
      <c r="T2335" s="3">
        <v>1</v>
      </c>
      <c r="U2335" s="3">
        <v>0</v>
      </c>
      <c r="V2335" s="3">
        <v>1</v>
      </c>
      <c r="W2335" s="3">
        <v>1</v>
      </c>
      <c r="X2335" s="7">
        <f t="shared" si="144"/>
        <v>0</v>
      </c>
      <c r="Y2335" s="7">
        <f t="shared" si="145"/>
        <v>0</v>
      </c>
      <c r="Z2335" s="7">
        <f t="shared" si="146"/>
        <v>0</v>
      </c>
      <c r="AA2335" s="7">
        <f t="shared" si="147"/>
        <v>0</v>
      </c>
      <c r="AB2335">
        <v>0</v>
      </c>
      <c r="AC2335">
        <v>0</v>
      </c>
      <c r="AD2335">
        <v>0</v>
      </c>
      <c r="AE2335">
        <v>0</v>
      </c>
      <c r="AF2335">
        <v>5.5095098931634174</v>
      </c>
      <c r="AG2335">
        <v>5.5095098931634174</v>
      </c>
      <c r="AH2335">
        <v>0.29830087819778539</v>
      </c>
      <c r="AI2335">
        <v>1.3490657216494846</v>
      </c>
      <c r="AJ2335">
        <v>1.6473665998472697</v>
      </c>
      <c r="AK2335">
        <v>0</v>
      </c>
      <c r="AL2335">
        <v>5.5095098931634174</v>
      </c>
      <c r="AM2335">
        <v>5.5095098931634174</v>
      </c>
      <c r="AN2335">
        <v>0.29830087819778539</v>
      </c>
      <c r="AO2335">
        <v>1.3490657216494846</v>
      </c>
      <c r="AP2335">
        <v>1.6473665998472697</v>
      </c>
    </row>
    <row r="2336" spans="1:42" x14ac:dyDescent="0.3">
      <c r="A2336">
        <v>4707</v>
      </c>
      <c r="B2336" t="s">
        <v>32</v>
      </c>
      <c r="C2336" t="s">
        <v>433</v>
      </c>
      <c r="D2336" t="s">
        <v>434</v>
      </c>
      <c r="E2336" t="s">
        <v>35</v>
      </c>
      <c r="F2336">
        <v>46567</v>
      </c>
      <c r="G2336">
        <v>18085</v>
      </c>
      <c r="H2336" t="s">
        <v>336</v>
      </c>
      <c r="I2336" t="s">
        <v>337</v>
      </c>
      <c r="J2336">
        <v>0</v>
      </c>
      <c r="K2336">
        <v>0</v>
      </c>
      <c r="L2336">
        <v>0</v>
      </c>
      <c r="M2336">
        <v>0</v>
      </c>
      <c r="N2336">
        <v>0</v>
      </c>
      <c r="O2336" s="3">
        <v>0</v>
      </c>
      <c r="P2336">
        <v>0</v>
      </c>
      <c r="Q2336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7">
        <f t="shared" si="144"/>
        <v>0</v>
      </c>
      <c r="Y2336" s="7">
        <f t="shared" si="145"/>
        <v>0</v>
      </c>
      <c r="Z2336" s="7">
        <f t="shared" si="146"/>
        <v>0</v>
      </c>
      <c r="AA2336" s="7">
        <f t="shared" si="147"/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0.52401450595450016</v>
      </c>
      <c r="AI2336">
        <v>0</v>
      </c>
      <c r="AJ2336">
        <v>0.52401450595450016</v>
      </c>
      <c r="AK2336">
        <v>0</v>
      </c>
      <c r="AL2336">
        <v>0</v>
      </c>
      <c r="AM2336">
        <v>0</v>
      </c>
      <c r="AN2336">
        <v>0.52401450595450016</v>
      </c>
      <c r="AO2336">
        <v>0</v>
      </c>
      <c r="AP2336">
        <v>0.52401450595450016</v>
      </c>
    </row>
    <row r="2337" spans="1:42" x14ac:dyDescent="0.3">
      <c r="A2337">
        <v>4738</v>
      </c>
      <c r="B2337" t="s">
        <v>32</v>
      </c>
      <c r="C2337" t="s">
        <v>247</v>
      </c>
      <c r="D2337" t="s">
        <v>204</v>
      </c>
      <c r="E2337" t="s">
        <v>35</v>
      </c>
      <c r="F2337">
        <v>46201</v>
      </c>
      <c r="G2337">
        <v>18097</v>
      </c>
      <c r="H2337" t="s">
        <v>201</v>
      </c>
      <c r="I2337" t="s">
        <v>202</v>
      </c>
      <c r="J2337">
        <v>0</v>
      </c>
      <c r="K2337">
        <v>0</v>
      </c>
      <c r="L2337">
        <v>0</v>
      </c>
      <c r="M2337">
        <v>0</v>
      </c>
      <c r="N2337">
        <v>0</v>
      </c>
      <c r="O2337" s="3">
        <v>0</v>
      </c>
      <c r="P2337">
        <v>0</v>
      </c>
      <c r="Q2337">
        <v>0</v>
      </c>
      <c r="R2337" s="3">
        <v>1</v>
      </c>
      <c r="S2337" s="3">
        <v>0</v>
      </c>
      <c r="T2337" s="3">
        <v>1</v>
      </c>
      <c r="U2337" s="3">
        <v>1</v>
      </c>
      <c r="V2337" s="3">
        <v>0</v>
      </c>
      <c r="W2337" s="3">
        <v>1</v>
      </c>
      <c r="X2337" s="7">
        <f t="shared" si="144"/>
        <v>0</v>
      </c>
      <c r="Y2337" s="7">
        <f t="shared" si="145"/>
        <v>29.223591730125282</v>
      </c>
      <c r="Z2337" s="7">
        <f t="shared" si="146"/>
        <v>0</v>
      </c>
      <c r="AA2337" s="7">
        <f t="shared" si="147"/>
        <v>0</v>
      </c>
      <c r="AB2337">
        <v>0</v>
      </c>
      <c r="AC2337">
        <v>29.223591730125282</v>
      </c>
      <c r="AD2337">
        <v>29.223591730125282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29.223591730125282</v>
      </c>
      <c r="AM2337">
        <v>29.223591730125282</v>
      </c>
      <c r="AN2337">
        <v>0</v>
      </c>
      <c r="AO2337">
        <v>29.223591730125282</v>
      </c>
      <c r="AP2337">
        <v>29.223591730125282</v>
      </c>
    </row>
    <row r="2338" spans="1:42" x14ac:dyDescent="0.3">
      <c r="A2338">
        <v>4744</v>
      </c>
      <c r="B2338" t="s">
        <v>32</v>
      </c>
      <c r="C2338" t="s">
        <v>435</v>
      </c>
      <c r="D2338" t="s">
        <v>436</v>
      </c>
      <c r="E2338" t="s">
        <v>35</v>
      </c>
      <c r="F2338">
        <v>47553</v>
      </c>
      <c r="G2338">
        <v>18101</v>
      </c>
      <c r="H2338" t="s">
        <v>437</v>
      </c>
      <c r="I2338" t="s">
        <v>438</v>
      </c>
      <c r="J2338">
        <v>18097</v>
      </c>
      <c r="K2338" t="s">
        <v>202</v>
      </c>
      <c r="L2338">
        <v>0</v>
      </c>
      <c r="M2338">
        <v>0</v>
      </c>
      <c r="N2338">
        <v>0</v>
      </c>
      <c r="O2338" s="3">
        <v>0</v>
      </c>
      <c r="P2338">
        <v>1</v>
      </c>
      <c r="Q2338">
        <v>1</v>
      </c>
      <c r="R2338" s="3">
        <v>0</v>
      </c>
      <c r="S2338" s="3">
        <v>1</v>
      </c>
      <c r="T2338" s="3">
        <v>1</v>
      </c>
      <c r="U2338" s="3">
        <v>0</v>
      </c>
      <c r="V2338" s="3">
        <v>1</v>
      </c>
      <c r="W2338" s="3">
        <v>1</v>
      </c>
      <c r="X2338" s="7">
        <f t="shared" si="144"/>
        <v>0</v>
      </c>
      <c r="Y2338" s="7">
        <f t="shared" si="145"/>
        <v>0</v>
      </c>
      <c r="Z2338" s="7">
        <f t="shared" si="146"/>
        <v>0</v>
      </c>
      <c r="AA2338" s="7">
        <f t="shared" si="147"/>
        <v>0</v>
      </c>
      <c r="AB2338">
        <v>0</v>
      </c>
      <c r="AC2338">
        <v>0</v>
      </c>
      <c r="AD2338">
        <v>0</v>
      </c>
      <c r="AE2338">
        <v>0</v>
      </c>
      <c r="AF2338">
        <v>19.379844961240309</v>
      </c>
      <c r="AG2338">
        <v>19.379844961240309</v>
      </c>
      <c r="AH2338">
        <v>0.46773279523062988</v>
      </c>
      <c r="AI2338">
        <v>2.4878707378317206</v>
      </c>
      <c r="AJ2338">
        <v>2.9556035330623502</v>
      </c>
      <c r="AK2338">
        <v>0</v>
      </c>
      <c r="AL2338">
        <v>19.379844961240309</v>
      </c>
      <c r="AM2338">
        <v>19.379844961240309</v>
      </c>
      <c r="AN2338">
        <v>0.46773279523062988</v>
      </c>
      <c r="AO2338">
        <v>2.4878707378317206</v>
      </c>
      <c r="AP2338">
        <v>2.9556035330623502</v>
      </c>
    </row>
    <row r="2339" spans="1:42" x14ac:dyDescent="0.3">
      <c r="A2339">
        <v>4764</v>
      </c>
      <c r="B2339" t="s">
        <v>32</v>
      </c>
      <c r="C2339" t="s">
        <v>175</v>
      </c>
      <c r="D2339" t="s">
        <v>200</v>
      </c>
      <c r="E2339" t="s">
        <v>176</v>
      </c>
      <c r="F2339">
        <v>47989</v>
      </c>
      <c r="G2339">
        <v>18107</v>
      </c>
      <c r="H2339" t="s">
        <v>167</v>
      </c>
      <c r="I2339" t="s">
        <v>168</v>
      </c>
      <c r="J2339">
        <v>18097</v>
      </c>
      <c r="K2339" t="s">
        <v>202</v>
      </c>
      <c r="L2339">
        <v>0</v>
      </c>
      <c r="M2339">
        <v>0</v>
      </c>
      <c r="N2339">
        <v>0</v>
      </c>
      <c r="O2339" s="3">
        <v>1</v>
      </c>
      <c r="P2339">
        <v>0</v>
      </c>
      <c r="Q2339">
        <v>1</v>
      </c>
      <c r="R2339" s="3">
        <v>0</v>
      </c>
      <c r="S2339" s="3">
        <v>1</v>
      </c>
      <c r="T2339" s="3">
        <v>1</v>
      </c>
      <c r="U2339" s="3">
        <v>0</v>
      </c>
      <c r="V2339" s="3">
        <v>1</v>
      </c>
      <c r="W2339" s="3">
        <v>1</v>
      </c>
      <c r="X2339" s="7">
        <f t="shared" si="144"/>
        <v>0</v>
      </c>
      <c r="Y2339" s="7">
        <f t="shared" si="145"/>
        <v>0</v>
      </c>
      <c r="Z2339" s="7">
        <f t="shared" si="146"/>
        <v>1</v>
      </c>
      <c r="AA2339" s="7">
        <f t="shared" si="147"/>
        <v>0</v>
      </c>
      <c r="AB2339">
        <v>3.3849538800033847</v>
      </c>
      <c r="AC2339">
        <v>0</v>
      </c>
      <c r="AD2339">
        <v>3.3849538800033847</v>
      </c>
      <c r="AE2339">
        <v>0</v>
      </c>
      <c r="AF2339">
        <v>19.379844961240309</v>
      </c>
      <c r="AG2339">
        <v>19.379844961240309</v>
      </c>
      <c r="AH2339">
        <v>0.55441057718962039</v>
      </c>
      <c r="AI2339">
        <v>1.4969085584119752</v>
      </c>
      <c r="AJ2339">
        <v>2.0513191356015956</v>
      </c>
      <c r="AK2339">
        <v>3.3849538800033847</v>
      </c>
      <c r="AL2339">
        <v>19.379844961240309</v>
      </c>
      <c r="AM2339">
        <v>22.764798841243692</v>
      </c>
      <c r="AN2339">
        <v>3.9393644571930051</v>
      </c>
      <c r="AO2339">
        <v>1.4969085584119752</v>
      </c>
      <c r="AP2339">
        <v>5.4362730156049803</v>
      </c>
    </row>
    <row r="2340" spans="1:42" x14ac:dyDescent="0.3">
      <c r="A2340">
        <v>4765</v>
      </c>
      <c r="B2340" t="s">
        <v>32</v>
      </c>
      <c r="C2340" t="s">
        <v>165</v>
      </c>
      <c r="D2340" t="s">
        <v>200</v>
      </c>
      <c r="E2340" t="s">
        <v>166</v>
      </c>
      <c r="F2340">
        <v>47933</v>
      </c>
      <c r="G2340">
        <v>18107</v>
      </c>
      <c r="H2340" t="s">
        <v>167</v>
      </c>
      <c r="I2340" t="s">
        <v>168</v>
      </c>
      <c r="J2340">
        <v>18097</v>
      </c>
      <c r="K2340" t="s">
        <v>202</v>
      </c>
      <c r="L2340">
        <v>0</v>
      </c>
      <c r="M2340">
        <v>0</v>
      </c>
      <c r="N2340">
        <v>0</v>
      </c>
      <c r="O2340" s="3">
        <v>1</v>
      </c>
      <c r="P2340">
        <v>0</v>
      </c>
      <c r="Q2340">
        <v>1</v>
      </c>
      <c r="R2340" s="3">
        <v>0</v>
      </c>
      <c r="S2340" s="3">
        <v>1</v>
      </c>
      <c r="T2340" s="3">
        <v>1</v>
      </c>
      <c r="U2340" s="3">
        <v>0</v>
      </c>
      <c r="V2340" s="3">
        <v>1</v>
      </c>
      <c r="W2340" s="3">
        <v>1</v>
      </c>
      <c r="X2340" s="7">
        <f t="shared" si="144"/>
        <v>0</v>
      </c>
      <c r="Y2340" s="7">
        <f t="shared" si="145"/>
        <v>0</v>
      </c>
      <c r="Z2340" s="7">
        <f t="shared" si="146"/>
        <v>1</v>
      </c>
      <c r="AA2340" s="7">
        <f t="shared" si="147"/>
        <v>0</v>
      </c>
      <c r="AB2340">
        <v>3.3849538800033847</v>
      </c>
      <c r="AC2340">
        <v>0</v>
      </c>
      <c r="AD2340">
        <v>3.3849538800033847</v>
      </c>
      <c r="AE2340">
        <v>0</v>
      </c>
      <c r="AF2340">
        <v>19.379844961240309</v>
      </c>
      <c r="AG2340">
        <v>19.379844961240309</v>
      </c>
      <c r="AH2340">
        <v>0.55441057718962039</v>
      </c>
      <c r="AI2340">
        <v>1.4969085584119752</v>
      </c>
      <c r="AJ2340">
        <v>2.0513191356015956</v>
      </c>
      <c r="AK2340">
        <v>3.3849538800033847</v>
      </c>
      <c r="AL2340">
        <v>19.379844961240309</v>
      </c>
      <c r="AM2340">
        <v>22.764798841243692</v>
      </c>
      <c r="AN2340">
        <v>3.9393644571930051</v>
      </c>
      <c r="AO2340">
        <v>1.4969085584119752</v>
      </c>
      <c r="AP2340">
        <v>5.4362730156049803</v>
      </c>
    </row>
    <row r="2341" spans="1:42" x14ac:dyDescent="0.3">
      <c r="A2341">
        <v>4766</v>
      </c>
      <c r="B2341" t="s">
        <v>32</v>
      </c>
      <c r="C2341" t="s">
        <v>47</v>
      </c>
      <c r="D2341" t="s">
        <v>200</v>
      </c>
      <c r="E2341" t="s">
        <v>439</v>
      </c>
      <c r="F2341">
        <v>46041</v>
      </c>
      <c r="G2341">
        <v>18023</v>
      </c>
      <c r="H2341" t="s">
        <v>50</v>
      </c>
      <c r="I2341" t="s">
        <v>51</v>
      </c>
      <c r="J2341">
        <v>18027</v>
      </c>
      <c r="K2341" t="s">
        <v>108</v>
      </c>
      <c r="L2341">
        <v>0</v>
      </c>
      <c r="M2341">
        <v>0</v>
      </c>
      <c r="N2341">
        <v>0</v>
      </c>
      <c r="O2341" s="3">
        <v>0</v>
      </c>
      <c r="P2341">
        <v>1</v>
      </c>
      <c r="Q2341">
        <v>1</v>
      </c>
      <c r="R2341" s="3">
        <v>0</v>
      </c>
      <c r="S2341" s="3">
        <v>1</v>
      </c>
      <c r="T2341" s="3">
        <v>1</v>
      </c>
      <c r="U2341" s="3">
        <v>0</v>
      </c>
      <c r="V2341" s="3">
        <v>1</v>
      </c>
      <c r="W2341" s="3">
        <v>1</v>
      </c>
      <c r="X2341" s="7">
        <f t="shared" si="144"/>
        <v>0</v>
      </c>
      <c r="Y2341" s="7">
        <f t="shared" si="145"/>
        <v>0</v>
      </c>
      <c r="Z2341" s="7">
        <f t="shared" si="146"/>
        <v>0</v>
      </c>
      <c r="AA2341" s="7">
        <f t="shared" si="147"/>
        <v>0</v>
      </c>
      <c r="AB2341">
        <v>0</v>
      </c>
      <c r="AC2341">
        <v>0</v>
      </c>
      <c r="AD2341">
        <v>0</v>
      </c>
      <c r="AE2341">
        <v>0</v>
      </c>
      <c r="AF2341">
        <v>2.6132866390746043</v>
      </c>
      <c r="AG2341">
        <v>2.6132866390746043</v>
      </c>
      <c r="AH2341">
        <v>0.54885947002129576</v>
      </c>
      <c r="AI2341">
        <v>1.239424475938999</v>
      </c>
      <c r="AJ2341">
        <v>1.7882839459602946</v>
      </c>
      <c r="AK2341">
        <v>0</v>
      </c>
      <c r="AL2341">
        <v>2.6132866390746043</v>
      </c>
      <c r="AM2341">
        <v>2.6132866390746043</v>
      </c>
      <c r="AN2341">
        <v>0.54885947002129576</v>
      </c>
      <c r="AO2341">
        <v>1.239424475938999</v>
      </c>
      <c r="AP2341">
        <v>1.7882839459602946</v>
      </c>
    </row>
    <row r="2342" spans="1:42" x14ac:dyDescent="0.3">
      <c r="A2342">
        <v>4767</v>
      </c>
      <c r="B2342" t="s">
        <v>32</v>
      </c>
      <c r="C2342" t="s">
        <v>170</v>
      </c>
      <c r="D2342" t="s">
        <v>200</v>
      </c>
      <c r="E2342" t="s">
        <v>35</v>
      </c>
      <c r="F2342">
        <v>47994</v>
      </c>
      <c r="G2342">
        <v>18107</v>
      </c>
      <c r="H2342" t="s">
        <v>167</v>
      </c>
      <c r="I2342" t="s">
        <v>168</v>
      </c>
      <c r="J2342">
        <v>18097</v>
      </c>
      <c r="K2342" t="s">
        <v>202</v>
      </c>
      <c r="L2342">
        <v>0</v>
      </c>
      <c r="M2342">
        <v>0</v>
      </c>
      <c r="N2342">
        <v>0</v>
      </c>
      <c r="O2342" s="3">
        <v>1</v>
      </c>
      <c r="P2342">
        <v>0</v>
      </c>
      <c r="Q2342">
        <v>1</v>
      </c>
      <c r="R2342" s="3">
        <v>0</v>
      </c>
      <c r="S2342" s="3">
        <v>1</v>
      </c>
      <c r="T2342" s="3">
        <v>1</v>
      </c>
      <c r="U2342" s="3">
        <v>0</v>
      </c>
      <c r="V2342" s="3">
        <v>1</v>
      </c>
      <c r="W2342" s="3">
        <v>1</v>
      </c>
      <c r="X2342" s="7">
        <f t="shared" si="144"/>
        <v>0</v>
      </c>
      <c r="Y2342" s="7">
        <f t="shared" si="145"/>
        <v>0</v>
      </c>
      <c r="Z2342" s="7">
        <f t="shared" si="146"/>
        <v>1</v>
      </c>
      <c r="AA2342" s="7">
        <f t="shared" si="147"/>
        <v>0</v>
      </c>
      <c r="AB2342">
        <v>3.3849538800033847</v>
      </c>
      <c r="AC2342">
        <v>0</v>
      </c>
      <c r="AD2342">
        <v>3.3849538800033847</v>
      </c>
      <c r="AE2342">
        <v>0</v>
      </c>
      <c r="AF2342">
        <v>19.379844961240309</v>
      </c>
      <c r="AG2342">
        <v>19.379844961240309</v>
      </c>
      <c r="AH2342">
        <v>0.55441057718962039</v>
      </c>
      <c r="AI2342">
        <v>1.4969085584119752</v>
      </c>
      <c r="AJ2342">
        <v>2.0513191356015956</v>
      </c>
      <c r="AK2342">
        <v>3.3849538800033847</v>
      </c>
      <c r="AL2342">
        <v>19.379844961240309</v>
      </c>
      <c r="AM2342">
        <v>22.764798841243692</v>
      </c>
      <c r="AN2342">
        <v>3.9393644571930051</v>
      </c>
      <c r="AO2342">
        <v>1.4969085584119752</v>
      </c>
      <c r="AP2342">
        <v>5.4362730156049803</v>
      </c>
    </row>
    <row r="2343" spans="1:42" x14ac:dyDescent="0.3">
      <c r="A2343">
        <v>4815</v>
      </c>
      <c r="B2343" t="s">
        <v>32</v>
      </c>
      <c r="C2343" t="s">
        <v>440</v>
      </c>
      <c r="D2343" t="s">
        <v>200</v>
      </c>
      <c r="E2343" t="s">
        <v>35</v>
      </c>
      <c r="F2343">
        <v>47982</v>
      </c>
      <c r="G2343">
        <v>18171</v>
      </c>
      <c r="H2343" t="s">
        <v>144</v>
      </c>
      <c r="I2343" t="s">
        <v>397</v>
      </c>
      <c r="J2343">
        <v>18157</v>
      </c>
      <c r="K2343" t="s">
        <v>179</v>
      </c>
      <c r="L2343">
        <v>0</v>
      </c>
      <c r="M2343">
        <v>0</v>
      </c>
      <c r="N2343">
        <v>0</v>
      </c>
      <c r="O2343" s="3">
        <v>0</v>
      </c>
      <c r="P2343">
        <v>0</v>
      </c>
      <c r="Q2343">
        <v>0</v>
      </c>
      <c r="R2343" s="3">
        <v>0</v>
      </c>
      <c r="S2343" s="3">
        <v>1</v>
      </c>
      <c r="T2343" s="3">
        <v>1</v>
      </c>
      <c r="U2343" s="3">
        <v>0</v>
      </c>
      <c r="V2343" s="3">
        <v>1</v>
      </c>
      <c r="W2343" s="3">
        <v>1</v>
      </c>
      <c r="X2343" s="7">
        <f t="shared" si="144"/>
        <v>0</v>
      </c>
      <c r="Y2343" s="7">
        <f t="shared" si="145"/>
        <v>0</v>
      </c>
      <c r="Z2343" s="7">
        <f t="shared" si="146"/>
        <v>0</v>
      </c>
      <c r="AA2343" s="7">
        <f t="shared" si="147"/>
        <v>0</v>
      </c>
      <c r="AB2343">
        <v>0</v>
      </c>
      <c r="AC2343">
        <v>0</v>
      </c>
      <c r="AD2343">
        <v>0</v>
      </c>
      <c r="AE2343">
        <v>0</v>
      </c>
      <c r="AF2343">
        <v>5.5095098931634174</v>
      </c>
      <c r="AG2343">
        <v>5.5095098931634174</v>
      </c>
      <c r="AH2343">
        <v>0</v>
      </c>
      <c r="AI2343">
        <v>2.211325834054418</v>
      </c>
      <c r="AJ2343">
        <v>2.211325834054418</v>
      </c>
      <c r="AK2343">
        <v>0</v>
      </c>
      <c r="AL2343">
        <v>5.5095098931634174</v>
      </c>
      <c r="AM2343">
        <v>5.5095098931634174</v>
      </c>
      <c r="AN2343">
        <v>0</v>
      </c>
      <c r="AO2343">
        <v>2.211325834054418</v>
      </c>
      <c r="AP2343">
        <v>2.211325834054418</v>
      </c>
    </row>
    <row r="2344" spans="1:42" x14ac:dyDescent="0.3">
      <c r="A2344">
        <v>4824</v>
      </c>
      <c r="B2344" t="s">
        <v>32</v>
      </c>
      <c r="C2344" t="s">
        <v>441</v>
      </c>
      <c r="D2344" t="s">
        <v>200</v>
      </c>
      <c r="E2344" t="s">
        <v>35</v>
      </c>
      <c r="F2344">
        <v>47918</v>
      </c>
      <c r="G2344">
        <v>18045</v>
      </c>
      <c r="H2344" t="s">
        <v>173</v>
      </c>
      <c r="I2344" t="s">
        <v>174</v>
      </c>
      <c r="J2344">
        <v>18089</v>
      </c>
      <c r="K2344" t="s">
        <v>244</v>
      </c>
      <c r="L2344">
        <v>0</v>
      </c>
      <c r="M2344">
        <v>0</v>
      </c>
      <c r="N2344">
        <v>0</v>
      </c>
      <c r="O2344" s="3">
        <v>0</v>
      </c>
      <c r="P2344">
        <v>1</v>
      </c>
      <c r="Q2344">
        <v>1</v>
      </c>
      <c r="R2344" s="3">
        <v>0</v>
      </c>
      <c r="S2344" s="3">
        <v>1</v>
      </c>
      <c r="T2344" s="3">
        <v>1</v>
      </c>
      <c r="U2344" s="3">
        <v>0</v>
      </c>
      <c r="V2344" s="3">
        <v>1</v>
      </c>
      <c r="W2344" s="3">
        <v>1</v>
      </c>
      <c r="X2344" s="7">
        <f t="shared" si="144"/>
        <v>0</v>
      </c>
      <c r="Y2344" s="7">
        <f t="shared" si="145"/>
        <v>0</v>
      </c>
      <c r="Z2344" s="7">
        <f t="shared" si="146"/>
        <v>0</v>
      </c>
      <c r="AA2344" s="7">
        <f t="shared" si="147"/>
        <v>0</v>
      </c>
      <c r="AB2344">
        <v>0</v>
      </c>
      <c r="AC2344">
        <v>0</v>
      </c>
      <c r="AD2344">
        <v>0</v>
      </c>
      <c r="AE2344">
        <v>0</v>
      </c>
      <c r="AF2344">
        <v>6.761256988314126</v>
      </c>
      <c r="AG2344">
        <v>6.761256988314126</v>
      </c>
      <c r="AH2344">
        <v>0.93068511115341501</v>
      </c>
      <c r="AI2344">
        <v>2.1016561964591665</v>
      </c>
      <c r="AJ2344">
        <v>3.0323413076125809</v>
      </c>
      <c r="AK2344">
        <v>0</v>
      </c>
      <c r="AL2344">
        <v>6.761256988314126</v>
      </c>
      <c r="AM2344">
        <v>6.761256988314126</v>
      </c>
      <c r="AN2344">
        <v>0.93068511115341501</v>
      </c>
      <c r="AO2344">
        <v>2.1016561964591665</v>
      </c>
      <c r="AP2344">
        <v>3.0323413076125809</v>
      </c>
    </row>
    <row r="2345" spans="1:42" x14ac:dyDescent="0.3">
      <c r="A2345">
        <v>4825</v>
      </c>
      <c r="B2345" t="s">
        <v>32</v>
      </c>
      <c r="C2345" t="s">
        <v>442</v>
      </c>
      <c r="D2345" t="s">
        <v>200</v>
      </c>
      <c r="E2345" t="s">
        <v>35</v>
      </c>
      <c r="F2345">
        <v>47923</v>
      </c>
      <c r="G2345">
        <v>18181</v>
      </c>
      <c r="H2345" t="s">
        <v>85</v>
      </c>
      <c r="I2345" t="s">
        <v>86</v>
      </c>
      <c r="J2345">
        <v>18157</v>
      </c>
      <c r="K2345" t="s">
        <v>179</v>
      </c>
      <c r="L2345">
        <v>0</v>
      </c>
      <c r="M2345">
        <v>0</v>
      </c>
      <c r="N2345">
        <v>0</v>
      </c>
      <c r="O2345" s="3">
        <v>0</v>
      </c>
      <c r="P2345">
        <v>1</v>
      </c>
      <c r="Q2345">
        <v>1</v>
      </c>
      <c r="R2345" s="3">
        <v>0</v>
      </c>
      <c r="S2345" s="3">
        <v>1</v>
      </c>
      <c r="T2345" s="3">
        <v>1</v>
      </c>
      <c r="U2345" s="3">
        <v>0</v>
      </c>
      <c r="V2345" s="3">
        <v>1</v>
      </c>
      <c r="W2345" s="3">
        <v>1</v>
      </c>
      <c r="X2345" s="7">
        <f t="shared" si="144"/>
        <v>0</v>
      </c>
      <c r="Y2345" s="7">
        <f t="shared" si="145"/>
        <v>0</v>
      </c>
      <c r="Z2345" s="7">
        <f t="shared" si="146"/>
        <v>0</v>
      </c>
      <c r="AA2345" s="7">
        <f t="shared" si="147"/>
        <v>0</v>
      </c>
      <c r="AB2345">
        <v>0</v>
      </c>
      <c r="AC2345">
        <v>0</v>
      </c>
      <c r="AD2345">
        <v>0</v>
      </c>
      <c r="AE2345">
        <v>0</v>
      </c>
      <c r="AF2345">
        <v>5.5095098931634174</v>
      </c>
      <c r="AG2345">
        <v>5.5095098931634174</v>
      </c>
      <c r="AH2345">
        <v>0.63832014563912431</v>
      </c>
      <c r="AI2345">
        <v>1.05705816117839</v>
      </c>
      <c r="AJ2345">
        <v>1.6953783068175141</v>
      </c>
      <c r="AK2345">
        <v>0</v>
      </c>
      <c r="AL2345">
        <v>5.5095098931634174</v>
      </c>
      <c r="AM2345">
        <v>5.5095098931634174</v>
      </c>
      <c r="AN2345">
        <v>0.63832014563912431</v>
      </c>
      <c r="AO2345">
        <v>1.05705816117839</v>
      </c>
      <c r="AP2345">
        <v>1.6953783068175141</v>
      </c>
    </row>
    <row r="2346" spans="1:42" x14ac:dyDescent="0.3">
      <c r="A2346">
        <v>4826</v>
      </c>
      <c r="B2346" t="s">
        <v>32</v>
      </c>
      <c r="C2346" t="s">
        <v>230</v>
      </c>
      <c r="D2346" t="s">
        <v>200</v>
      </c>
      <c r="E2346" t="s">
        <v>443</v>
      </c>
      <c r="F2346">
        <v>47944</v>
      </c>
      <c r="G2346">
        <v>18007</v>
      </c>
      <c r="H2346" t="s">
        <v>231</v>
      </c>
      <c r="I2346" t="s">
        <v>232</v>
      </c>
      <c r="J2346">
        <v>18027</v>
      </c>
      <c r="K2346" t="s">
        <v>108</v>
      </c>
      <c r="L2346">
        <v>0</v>
      </c>
      <c r="M2346">
        <v>0</v>
      </c>
      <c r="N2346">
        <v>0</v>
      </c>
      <c r="O2346" s="3">
        <v>0</v>
      </c>
      <c r="P2346">
        <v>1</v>
      </c>
      <c r="Q2346">
        <v>1</v>
      </c>
      <c r="R2346" s="3">
        <v>0</v>
      </c>
      <c r="S2346" s="3">
        <v>1</v>
      </c>
      <c r="T2346" s="3">
        <v>1</v>
      </c>
      <c r="U2346" s="3">
        <v>0</v>
      </c>
      <c r="V2346" s="3">
        <v>1</v>
      </c>
      <c r="W2346" s="3">
        <v>1</v>
      </c>
      <c r="X2346" s="7">
        <f t="shared" si="144"/>
        <v>0</v>
      </c>
      <c r="Y2346" s="7">
        <f t="shared" si="145"/>
        <v>0</v>
      </c>
      <c r="Z2346" s="7">
        <f t="shared" si="146"/>
        <v>0</v>
      </c>
      <c r="AA2346" s="7">
        <f t="shared" si="147"/>
        <v>0</v>
      </c>
      <c r="AB2346">
        <v>0</v>
      </c>
      <c r="AC2346">
        <v>0</v>
      </c>
      <c r="AD2346">
        <v>0</v>
      </c>
      <c r="AE2346">
        <v>0</v>
      </c>
      <c r="AF2346">
        <v>2.6132866390746043</v>
      </c>
      <c r="AG2346">
        <v>2.6132866390746043</v>
      </c>
      <c r="AH2346">
        <v>0.18636159273935232</v>
      </c>
      <c r="AI2346">
        <v>1.157305490911378</v>
      </c>
      <c r="AJ2346">
        <v>1.3436670836507303</v>
      </c>
      <c r="AK2346">
        <v>0</v>
      </c>
      <c r="AL2346">
        <v>2.6132866390746043</v>
      </c>
      <c r="AM2346">
        <v>2.6132866390746043</v>
      </c>
      <c r="AN2346">
        <v>0.18636159273935232</v>
      </c>
      <c r="AO2346">
        <v>1.157305490911378</v>
      </c>
      <c r="AP2346">
        <v>1.3436670836507303</v>
      </c>
    </row>
    <row r="2347" spans="1:42" x14ac:dyDescent="0.3">
      <c r="A2347">
        <v>4827</v>
      </c>
      <c r="B2347" t="s">
        <v>32</v>
      </c>
      <c r="C2347" t="s">
        <v>444</v>
      </c>
      <c r="D2347" t="s">
        <v>200</v>
      </c>
      <c r="E2347" t="s">
        <v>445</v>
      </c>
      <c r="F2347">
        <v>47917</v>
      </c>
      <c r="G2347">
        <v>18007</v>
      </c>
      <c r="H2347" t="s">
        <v>231</v>
      </c>
      <c r="I2347" t="s">
        <v>232</v>
      </c>
      <c r="J2347">
        <v>18027</v>
      </c>
      <c r="K2347" t="s">
        <v>108</v>
      </c>
      <c r="L2347">
        <v>0</v>
      </c>
      <c r="M2347">
        <v>0</v>
      </c>
      <c r="N2347">
        <v>0</v>
      </c>
      <c r="O2347" s="3">
        <v>0</v>
      </c>
      <c r="P2347">
        <v>0</v>
      </c>
      <c r="Q2347">
        <v>0</v>
      </c>
      <c r="R2347" s="3">
        <v>0</v>
      </c>
      <c r="S2347" s="3">
        <v>1</v>
      </c>
      <c r="T2347" s="3">
        <v>1</v>
      </c>
      <c r="U2347" s="3">
        <v>0</v>
      </c>
      <c r="V2347" s="3">
        <v>1</v>
      </c>
      <c r="W2347" s="3">
        <v>1</v>
      </c>
      <c r="X2347" s="7">
        <f t="shared" si="144"/>
        <v>0</v>
      </c>
      <c r="Y2347" s="7">
        <f t="shared" si="145"/>
        <v>0</v>
      </c>
      <c r="Z2347" s="7">
        <f t="shared" si="146"/>
        <v>0</v>
      </c>
      <c r="AA2347" s="7">
        <f t="shared" si="147"/>
        <v>0</v>
      </c>
      <c r="AB2347">
        <v>0</v>
      </c>
      <c r="AC2347">
        <v>0</v>
      </c>
      <c r="AD2347">
        <v>0</v>
      </c>
      <c r="AE2347">
        <v>0</v>
      </c>
      <c r="AF2347">
        <v>2.6132866390746043</v>
      </c>
      <c r="AG2347">
        <v>2.6132866390746043</v>
      </c>
      <c r="AH2347">
        <v>0.18636159273935232</v>
      </c>
      <c r="AI2347">
        <v>1.157305490911378</v>
      </c>
      <c r="AJ2347">
        <v>1.3436670836507303</v>
      </c>
      <c r="AK2347">
        <v>0</v>
      </c>
      <c r="AL2347">
        <v>2.6132866390746043</v>
      </c>
      <c r="AM2347">
        <v>2.6132866390746043</v>
      </c>
      <c r="AN2347">
        <v>0.18636159273935232</v>
      </c>
      <c r="AO2347">
        <v>1.157305490911378</v>
      </c>
      <c r="AP2347">
        <v>1.3436670836507303</v>
      </c>
    </row>
    <row r="2348" spans="1:42" x14ac:dyDescent="0.3">
      <c r="A2348">
        <v>4861</v>
      </c>
      <c r="B2348" t="s">
        <v>32</v>
      </c>
      <c r="C2348" t="s">
        <v>446</v>
      </c>
      <c r="D2348" t="s">
        <v>356</v>
      </c>
      <c r="E2348" t="s">
        <v>35</v>
      </c>
      <c r="F2348">
        <v>46773</v>
      </c>
      <c r="G2348">
        <v>18003</v>
      </c>
      <c r="H2348" t="s">
        <v>346</v>
      </c>
      <c r="I2348" t="s">
        <v>347</v>
      </c>
      <c r="J2348">
        <v>0</v>
      </c>
      <c r="K2348">
        <v>0</v>
      </c>
      <c r="L2348">
        <v>0</v>
      </c>
      <c r="M2348">
        <v>0</v>
      </c>
      <c r="N2348">
        <v>0</v>
      </c>
      <c r="O2348" s="3">
        <v>0</v>
      </c>
      <c r="P2348">
        <v>1</v>
      </c>
      <c r="Q2348">
        <v>1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7">
        <f t="shared" si="144"/>
        <v>0</v>
      </c>
      <c r="Y2348" s="7">
        <f t="shared" si="145"/>
        <v>0</v>
      </c>
      <c r="Z2348" s="7">
        <f t="shared" si="146"/>
        <v>0</v>
      </c>
      <c r="AA2348" s="7">
        <f t="shared" si="147"/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1.0590331556805215</v>
      </c>
      <c r="AI2348">
        <v>0</v>
      </c>
      <c r="AJ2348">
        <v>1.0590331556805215</v>
      </c>
      <c r="AK2348">
        <v>0</v>
      </c>
      <c r="AL2348">
        <v>0</v>
      </c>
      <c r="AM2348">
        <v>0</v>
      </c>
      <c r="AN2348">
        <v>1.0590331556805215</v>
      </c>
      <c r="AO2348">
        <v>0</v>
      </c>
      <c r="AP2348">
        <v>1.0590331556805215</v>
      </c>
    </row>
    <row r="2349" spans="1:42" x14ac:dyDescent="0.3">
      <c r="A2349">
        <v>4916</v>
      </c>
      <c r="B2349" t="s">
        <v>32</v>
      </c>
      <c r="C2349" t="s">
        <v>137</v>
      </c>
      <c r="D2349" t="s">
        <v>447</v>
      </c>
      <c r="E2349" t="s">
        <v>35</v>
      </c>
      <c r="F2349">
        <v>47978</v>
      </c>
      <c r="G2349">
        <v>18073</v>
      </c>
      <c r="H2349" t="s">
        <v>60</v>
      </c>
      <c r="I2349" t="s">
        <v>61</v>
      </c>
      <c r="J2349">
        <v>18097</v>
      </c>
      <c r="K2349" t="s">
        <v>202</v>
      </c>
      <c r="L2349">
        <v>0</v>
      </c>
      <c r="M2349">
        <v>0</v>
      </c>
      <c r="N2349">
        <v>0</v>
      </c>
      <c r="O2349" s="3">
        <v>1</v>
      </c>
      <c r="P2349">
        <v>0</v>
      </c>
      <c r="Q2349">
        <v>1</v>
      </c>
      <c r="R2349" s="3">
        <v>0</v>
      </c>
      <c r="S2349" s="3">
        <v>1</v>
      </c>
      <c r="T2349" s="3">
        <v>1</v>
      </c>
      <c r="U2349" s="3">
        <v>0</v>
      </c>
      <c r="V2349" s="3">
        <v>1</v>
      </c>
      <c r="W2349" s="3">
        <v>1</v>
      </c>
      <c r="X2349" s="7">
        <f t="shared" si="144"/>
        <v>0</v>
      </c>
      <c r="Y2349" s="7">
        <f t="shared" si="145"/>
        <v>0</v>
      </c>
      <c r="Z2349" s="7">
        <f t="shared" si="146"/>
        <v>1</v>
      </c>
      <c r="AA2349" s="7">
        <f t="shared" si="147"/>
        <v>0</v>
      </c>
      <c r="AB2349">
        <v>0.61728395061728392</v>
      </c>
      <c r="AC2349">
        <v>0</v>
      </c>
      <c r="AD2349">
        <v>0.61728395061728392</v>
      </c>
      <c r="AE2349">
        <v>0</v>
      </c>
      <c r="AF2349">
        <v>19.379844961240309</v>
      </c>
      <c r="AG2349">
        <v>19.379844961240309</v>
      </c>
      <c r="AH2349">
        <v>0</v>
      </c>
      <c r="AI2349">
        <v>0.64032723588890805</v>
      </c>
      <c r="AJ2349">
        <v>0.64032723588890805</v>
      </c>
      <c r="AK2349">
        <v>0.61728395061728392</v>
      </c>
      <c r="AL2349">
        <v>19.379844961240309</v>
      </c>
      <c r="AM2349">
        <v>19.997128911857594</v>
      </c>
      <c r="AN2349">
        <v>0.61728395061728392</v>
      </c>
      <c r="AO2349">
        <v>0.64032723588890805</v>
      </c>
      <c r="AP2349">
        <v>1.2576111865061921</v>
      </c>
    </row>
    <row r="2350" spans="1:42" x14ac:dyDescent="0.3">
      <c r="A2350">
        <v>4919</v>
      </c>
      <c r="B2350" t="s">
        <v>32</v>
      </c>
      <c r="C2350" t="s">
        <v>423</v>
      </c>
      <c r="D2350" t="s">
        <v>448</v>
      </c>
      <c r="E2350" t="s">
        <v>35</v>
      </c>
      <c r="F2350">
        <v>46947</v>
      </c>
      <c r="G2350">
        <v>18017</v>
      </c>
      <c r="H2350" t="s">
        <v>259</v>
      </c>
      <c r="I2350" t="s">
        <v>260</v>
      </c>
      <c r="J2350">
        <v>0</v>
      </c>
      <c r="K2350">
        <v>0</v>
      </c>
      <c r="L2350">
        <v>0</v>
      </c>
      <c r="M2350">
        <v>0</v>
      </c>
      <c r="N2350">
        <v>0</v>
      </c>
      <c r="O2350" s="3">
        <v>1</v>
      </c>
      <c r="P2350">
        <v>0</v>
      </c>
      <c r="Q2350">
        <v>1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7">
        <f t="shared" si="144"/>
        <v>0</v>
      </c>
      <c r="Y2350" s="7">
        <f t="shared" si="145"/>
        <v>0</v>
      </c>
      <c r="Z2350" s="7">
        <f t="shared" si="146"/>
        <v>1</v>
      </c>
      <c r="AA2350" s="7">
        <f t="shared" si="147"/>
        <v>0</v>
      </c>
      <c r="AB2350">
        <v>3.772290809327846</v>
      </c>
      <c r="AC2350">
        <v>0</v>
      </c>
      <c r="AD2350">
        <v>3.772290809327846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3.772290809327846</v>
      </c>
      <c r="AL2350">
        <v>0</v>
      </c>
      <c r="AM2350">
        <v>3.772290809327846</v>
      </c>
      <c r="AN2350">
        <v>3.772290809327846</v>
      </c>
      <c r="AO2350">
        <v>0</v>
      </c>
      <c r="AP2350">
        <v>3.772290809327846</v>
      </c>
    </row>
    <row r="2351" spans="1:42" x14ac:dyDescent="0.3">
      <c r="A2351">
        <v>4956</v>
      </c>
      <c r="B2351" t="s">
        <v>32</v>
      </c>
      <c r="C2351" t="s">
        <v>449</v>
      </c>
      <c r="D2351" t="s">
        <v>450</v>
      </c>
      <c r="E2351" t="s">
        <v>35</v>
      </c>
      <c r="F2351">
        <v>47371</v>
      </c>
      <c r="G2351">
        <v>18075</v>
      </c>
      <c r="H2351" t="s">
        <v>222</v>
      </c>
      <c r="I2351" t="s">
        <v>223</v>
      </c>
      <c r="J2351">
        <v>0</v>
      </c>
      <c r="K2351">
        <v>0</v>
      </c>
      <c r="L2351">
        <v>0</v>
      </c>
      <c r="M2351">
        <v>0</v>
      </c>
      <c r="N2351">
        <v>0</v>
      </c>
      <c r="O2351" s="3">
        <v>1</v>
      </c>
      <c r="P2351">
        <v>0</v>
      </c>
      <c r="Q2351">
        <v>1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7">
        <f t="shared" si="144"/>
        <v>0</v>
      </c>
      <c r="Y2351" s="7">
        <f t="shared" si="145"/>
        <v>0</v>
      </c>
      <c r="Z2351" s="7">
        <f t="shared" si="146"/>
        <v>1</v>
      </c>
      <c r="AA2351" s="7">
        <f t="shared" si="147"/>
        <v>0</v>
      </c>
      <c r="AB2351">
        <v>2.9982363315696645</v>
      </c>
      <c r="AC2351">
        <v>0</v>
      </c>
      <c r="AD2351">
        <v>2.9982363315696645</v>
      </c>
      <c r="AE2351">
        <v>0</v>
      </c>
      <c r="AF2351">
        <v>0</v>
      </c>
      <c r="AG2351">
        <v>0</v>
      </c>
      <c r="AH2351">
        <v>2.0635537021091395</v>
      </c>
      <c r="AI2351">
        <v>0</v>
      </c>
      <c r="AJ2351">
        <v>2.0635537021091395</v>
      </c>
      <c r="AK2351">
        <v>2.9982363315696645</v>
      </c>
      <c r="AL2351">
        <v>0</v>
      </c>
      <c r="AM2351">
        <v>2.9982363315696645</v>
      </c>
      <c r="AN2351">
        <v>5.061790033678804</v>
      </c>
      <c r="AO2351">
        <v>0</v>
      </c>
      <c r="AP2351">
        <v>5.061790033678804</v>
      </c>
    </row>
    <row r="2352" spans="1:42" x14ac:dyDescent="0.3">
      <c r="A2352">
        <v>4957</v>
      </c>
      <c r="B2352" t="s">
        <v>32</v>
      </c>
      <c r="C2352" t="s">
        <v>451</v>
      </c>
      <c r="D2352" t="s">
        <v>452</v>
      </c>
      <c r="E2352" t="s">
        <v>35</v>
      </c>
      <c r="F2352">
        <v>46510</v>
      </c>
      <c r="G2352">
        <v>18085</v>
      </c>
      <c r="H2352" t="s">
        <v>336</v>
      </c>
      <c r="I2352" t="s">
        <v>337</v>
      </c>
      <c r="J2352">
        <v>0</v>
      </c>
      <c r="K2352">
        <v>0</v>
      </c>
      <c r="L2352">
        <v>0</v>
      </c>
      <c r="M2352">
        <v>0</v>
      </c>
      <c r="N2352">
        <v>0</v>
      </c>
      <c r="O2352" s="3">
        <v>0</v>
      </c>
      <c r="P2352">
        <v>1</v>
      </c>
      <c r="Q2352">
        <v>1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7">
        <f t="shared" si="144"/>
        <v>0</v>
      </c>
      <c r="Y2352" s="7">
        <f t="shared" si="145"/>
        <v>0</v>
      </c>
      <c r="Z2352" s="7">
        <f t="shared" si="146"/>
        <v>0</v>
      </c>
      <c r="AA2352" s="7">
        <f t="shared" si="147"/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0.52401450595450016</v>
      </c>
      <c r="AI2352">
        <v>0</v>
      </c>
      <c r="AJ2352">
        <v>0.52401450595450016</v>
      </c>
      <c r="AK2352">
        <v>0</v>
      </c>
      <c r="AL2352">
        <v>0</v>
      </c>
      <c r="AM2352">
        <v>0</v>
      </c>
      <c r="AN2352">
        <v>0.52401450595450016</v>
      </c>
      <c r="AO2352">
        <v>0</v>
      </c>
      <c r="AP2352">
        <v>0.52401450595450016</v>
      </c>
    </row>
    <row r="2353" spans="1:42" x14ac:dyDescent="0.3">
      <c r="A2353">
        <v>4989</v>
      </c>
      <c r="B2353" t="s">
        <v>32</v>
      </c>
      <c r="C2353" t="s">
        <v>453</v>
      </c>
      <c r="D2353" t="s">
        <v>42</v>
      </c>
      <c r="E2353" t="s">
        <v>454</v>
      </c>
      <c r="F2353">
        <v>47965</v>
      </c>
      <c r="G2353">
        <v>18107</v>
      </c>
      <c r="H2353" t="s">
        <v>167</v>
      </c>
      <c r="I2353" t="s">
        <v>168</v>
      </c>
      <c r="J2353">
        <v>18097</v>
      </c>
      <c r="K2353" t="s">
        <v>202</v>
      </c>
      <c r="L2353">
        <v>0</v>
      </c>
      <c r="M2353">
        <v>0</v>
      </c>
      <c r="N2353">
        <v>0</v>
      </c>
      <c r="O2353" s="3">
        <v>1</v>
      </c>
      <c r="P2353">
        <v>0</v>
      </c>
      <c r="Q2353">
        <v>1</v>
      </c>
      <c r="R2353" s="3">
        <v>0</v>
      </c>
      <c r="S2353" s="3">
        <v>1</v>
      </c>
      <c r="T2353" s="3">
        <v>1</v>
      </c>
      <c r="U2353" s="3">
        <v>0</v>
      </c>
      <c r="V2353" s="3">
        <v>1</v>
      </c>
      <c r="W2353" s="3">
        <v>1</v>
      </c>
      <c r="X2353" s="7">
        <f t="shared" si="144"/>
        <v>0</v>
      </c>
      <c r="Y2353" s="7">
        <f t="shared" si="145"/>
        <v>0</v>
      </c>
      <c r="Z2353" s="7">
        <f t="shared" si="146"/>
        <v>1</v>
      </c>
      <c r="AA2353" s="7">
        <f t="shared" si="147"/>
        <v>0</v>
      </c>
      <c r="AB2353">
        <v>3.3849538800033847</v>
      </c>
      <c r="AC2353">
        <v>0</v>
      </c>
      <c r="AD2353">
        <v>3.3849538800033847</v>
      </c>
      <c r="AE2353">
        <v>0</v>
      </c>
      <c r="AF2353">
        <v>19.379844961240309</v>
      </c>
      <c r="AG2353">
        <v>19.379844961240309</v>
      </c>
      <c r="AH2353">
        <v>0.55441057718962039</v>
      </c>
      <c r="AI2353">
        <v>1.4969085584119752</v>
      </c>
      <c r="AJ2353">
        <v>2.0513191356015956</v>
      </c>
      <c r="AK2353">
        <v>3.3849538800033847</v>
      </c>
      <c r="AL2353">
        <v>19.379844961240309</v>
      </c>
      <c r="AM2353">
        <v>22.764798841243692</v>
      </c>
      <c r="AN2353">
        <v>3.9393644571930051</v>
      </c>
      <c r="AO2353">
        <v>1.4969085584119752</v>
      </c>
      <c r="AP2353">
        <v>5.4362730156049803</v>
      </c>
    </row>
    <row r="2354" spans="1:42" x14ac:dyDescent="0.3">
      <c r="A2354">
        <v>4995</v>
      </c>
      <c r="B2354" t="s">
        <v>32</v>
      </c>
      <c r="C2354" t="s">
        <v>455</v>
      </c>
      <c r="D2354" t="s">
        <v>456</v>
      </c>
      <c r="E2354" t="s">
        <v>35</v>
      </c>
      <c r="F2354">
        <v>46773</v>
      </c>
      <c r="G2354">
        <v>18003</v>
      </c>
      <c r="H2354" t="s">
        <v>346</v>
      </c>
      <c r="I2354" t="s">
        <v>347</v>
      </c>
      <c r="J2354">
        <v>0</v>
      </c>
      <c r="K2354">
        <v>0</v>
      </c>
      <c r="L2354">
        <v>0</v>
      </c>
      <c r="M2354">
        <v>0</v>
      </c>
      <c r="N2354">
        <v>0</v>
      </c>
      <c r="O2354" s="3">
        <v>0</v>
      </c>
      <c r="P2354">
        <v>1</v>
      </c>
      <c r="Q2354">
        <v>1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7">
        <f t="shared" si="144"/>
        <v>0</v>
      </c>
      <c r="Y2354" s="7">
        <f t="shared" si="145"/>
        <v>0</v>
      </c>
      <c r="Z2354" s="7">
        <f t="shared" si="146"/>
        <v>0</v>
      </c>
      <c r="AA2354" s="7">
        <f t="shared" si="147"/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1.0590331556805215</v>
      </c>
      <c r="AI2354">
        <v>0</v>
      </c>
      <c r="AJ2354">
        <v>1.0590331556805215</v>
      </c>
      <c r="AK2354">
        <v>0</v>
      </c>
      <c r="AL2354">
        <v>0</v>
      </c>
      <c r="AM2354">
        <v>0</v>
      </c>
      <c r="AN2354">
        <v>1.0590331556805215</v>
      </c>
      <c r="AO2354">
        <v>0</v>
      </c>
      <c r="AP2354">
        <v>1.0590331556805215</v>
      </c>
    </row>
    <row r="2355" spans="1:42" x14ac:dyDescent="0.3">
      <c r="A2355">
        <v>5022</v>
      </c>
      <c r="B2355" t="s">
        <v>32</v>
      </c>
      <c r="C2355" t="s">
        <v>457</v>
      </c>
      <c r="D2355" t="s">
        <v>124</v>
      </c>
      <c r="E2355" t="s">
        <v>35</v>
      </c>
      <c r="F2355">
        <v>46774</v>
      </c>
      <c r="G2355">
        <v>18003</v>
      </c>
      <c r="H2355" t="s">
        <v>346</v>
      </c>
      <c r="I2355" t="s">
        <v>347</v>
      </c>
      <c r="J2355">
        <v>0</v>
      </c>
      <c r="K2355">
        <v>0</v>
      </c>
      <c r="L2355">
        <v>0</v>
      </c>
      <c r="M2355">
        <v>0</v>
      </c>
      <c r="N2355">
        <v>0</v>
      </c>
      <c r="O2355" s="3">
        <v>0</v>
      </c>
      <c r="P2355">
        <v>1</v>
      </c>
      <c r="Q2355">
        <v>1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7">
        <f t="shared" si="144"/>
        <v>0</v>
      </c>
      <c r="Y2355" s="7">
        <f t="shared" si="145"/>
        <v>0</v>
      </c>
      <c r="Z2355" s="7">
        <f t="shared" si="146"/>
        <v>0</v>
      </c>
      <c r="AA2355" s="7">
        <f t="shared" si="147"/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1.0590331556805215</v>
      </c>
      <c r="AI2355">
        <v>0</v>
      </c>
      <c r="AJ2355">
        <v>1.0590331556805215</v>
      </c>
      <c r="AK2355">
        <v>0</v>
      </c>
      <c r="AL2355">
        <v>0</v>
      </c>
      <c r="AM2355">
        <v>0</v>
      </c>
      <c r="AN2355">
        <v>1.0590331556805215</v>
      </c>
      <c r="AO2355">
        <v>0</v>
      </c>
      <c r="AP2355">
        <v>1.0590331556805215</v>
      </c>
    </row>
    <row r="2356" spans="1:42" x14ac:dyDescent="0.3">
      <c r="A2356">
        <v>5033</v>
      </c>
      <c r="B2356" t="s">
        <v>32</v>
      </c>
      <c r="C2356" t="s">
        <v>399</v>
      </c>
      <c r="D2356" t="s">
        <v>204</v>
      </c>
      <c r="E2356" t="s">
        <v>35</v>
      </c>
      <c r="F2356">
        <v>46714</v>
      </c>
      <c r="G2356">
        <v>18179</v>
      </c>
      <c r="H2356" t="s">
        <v>401</v>
      </c>
      <c r="I2356" t="s">
        <v>402</v>
      </c>
      <c r="J2356">
        <v>0</v>
      </c>
      <c r="K2356">
        <v>0</v>
      </c>
      <c r="L2356">
        <v>0</v>
      </c>
      <c r="M2356">
        <v>0</v>
      </c>
      <c r="N2356">
        <v>0</v>
      </c>
      <c r="O2356" s="3">
        <v>1</v>
      </c>
      <c r="P2356">
        <v>0</v>
      </c>
      <c r="Q2356">
        <v>1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7">
        <f t="shared" si="144"/>
        <v>0</v>
      </c>
      <c r="Y2356" s="7">
        <f t="shared" si="145"/>
        <v>0</v>
      </c>
      <c r="Z2356" s="7">
        <f t="shared" si="146"/>
        <v>1</v>
      </c>
      <c r="AA2356" s="7">
        <f t="shared" si="147"/>
        <v>0</v>
      </c>
      <c r="AB2356">
        <v>4.4984255510571298</v>
      </c>
      <c r="AC2356">
        <v>0</v>
      </c>
      <c r="AD2356">
        <v>4.4984255510571298</v>
      </c>
      <c r="AE2356">
        <v>0</v>
      </c>
      <c r="AF2356">
        <v>0</v>
      </c>
      <c r="AG2356">
        <v>0</v>
      </c>
      <c r="AH2356">
        <v>0.95717225510100279</v>
      </c>
      <c r="AI2356">
        <v>0</v>
      </c>
      <c r="AJ2356">
        <v>0.95717225510100279</v>
      </c>
      <c r="AK2356">
        <v>4.4984255510571298</v>
      </c>
      <c r="AL2356">
        <v>0</v>
      </c>
      <c r="AM2356">
        <v>4.4984255510571298</v>
      </c>
      <c r="AN2356">
        <v>5.4555978061581323</v>
      </c>
      <c r="AO2356">
        <v>0</v>
      </c>
      <c r="AP2356">
        <v>5.4555978061581323</v>
      </c>
    </row>
    <row r="2357" spans="1:42" x14ac:dyDescent="0.3">
      <c r="A2357">
        <v>5047</v>
      </c>
      <c r="B2357" t="s">
        <v>32</v>
      </c>
      <c r="C2357" t="s">
        <v>201</v>
      </c>
      <c r="D2357" t="s">
        <v>458</v>
      </c>
      <c r="E2357" t="s">
        <v>35</v>
      </c>
      <c r="F2357">
        <v>46952</v>
      </c>
      <c r="G2357">
        <v>18053</v>
      </c>
      <c r="H2357" t="s">
        <v>265</v>
      </c>
      <c r="I2357" t="s">
        <v>266</v>
      </c>
      <c r="J2357">
        <v>0</v>
      </c>
      <c r="K2357">
        <v>0</v>
      </c>
      <c r="L2357">
        <v>0</v>
      </c>
      <c r="M2357">
        <v>0</v>
      </c>
      <c r="N2357">
        <v>0</v>
      </c>
      <c r="O2357" s="3">
        <v>1</v>
      </c>
      <c r="P2357">
        <v>0</v>
      </c>
      <c r="Q2357">
        <v>1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7">
        <f t="shared" si="144"/>
        <v>0</v>
      </c>
      <c r="Y2357" s="7">
        <f t="shared" si="145"/>
        <v>0</v>
      </c>
      <c r="Z2357" s="7">
        <f t="shared" si="146"/>
        <v>1</v>
      </c>
      <c r="AA2357" s="7">
        <f t="shared" si="147"/>
        <v>0</v>
      </c>
      <c r="AB2357">
        <v>2.000016349028054</v>
      </c>
      <c r="AC2357">
        <v>0</v>
      </c>
      <c r="AD2357">
        <v>2.000016349028054</v>
      </c>
      <c r="AE2357">
        <v>0</v>
      </c>
      <c r="AF2357">
        <v>0</v>
      </c>
      <c r="AG2357">
        <v>0</v>
      </c>
      <c r="AH2357">
        <v>1.1735232974171026</v>
      </c>
      <c r="AI2357">
        <v>0</v>
      </c>
      <c r="AJ2357">
        <v>1.1735232974171026</v>
      </c>
      <c r="AK2357">
        <v>2.000016349028054</v>
      </c>
      <c r="AL2357">
        <v>0</v>
      </c>
      <c r="AM2357">
        <v>2.000016349028054</v>
      </c>
      <c r="AN2357">
        <v>3.1735396464451568</v>
      </c>
      <c r="AO2357">
        <v>0</v>
      </c>
      <c r="AP2357">
        <v>3.1735396464451568</v>
      </c>
    </row>
    <row r="2358" spans="1:42" x14ac:dyDescent="0.3">
      <c r="A2358">
        <v>5077</v>
      </c>
      <c r="B2358" t="s">
        <v>32</v>
      </c>
      <c r="C2358" t="s">
        <v>459</v>
      </c>
      <c r="D2358" t="s">
        <v>450</v>
      </c>
      <c r="E2358" t="s">
        <v>35</v>
      </c>
      <c r="F2358">
        <v>46001</v>
      </c>
      <c r="G2358">
        <v>18095</v>
      </c>
      <c r="H2358" t="s">
        <v>261</v>
      </c>
      <c r="I2358" t="s">
        <v>269</v>
      </c>
      <c r="J2358">
        <v>0</v>
      </c>
      <c r="K2358">
        <v>0</v>
      </c>
      <c r="L2358">
        <v>0</v>
      </c>
      <c r="M2358">
        <v>0</v>
      </c>
      <c r="N2358">
        <v>0</v>
      </c>
      <c r="O2358" s="3">
        <v>1</v>
      </c>
      <c r="P2358">
        <v>0</v>
      </c>
      <c r="Q2358">
        <v>1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7">
        <f t="shared" si="144"/>
        <v>0</v>
      </c>
      <c r="Y2358" s="7">
        <f t="shared" si="145"/>
        <v>0</v>
      </c>
      <c r="Z2358" s="7">
        <f t="shared" si="146"/>
        <v>1</v>
      </c>
      <c r="AA2358" s="7">
        <f t="shared" si="147"/>
        <v>0</v>
      </c>
      <c r="AB2358">
        <v>2.1995794921559115</v>
      </c>
      <c r="AC2358">
        <v>0</v>
      </c>
      <c r="AD2358">
        <v>2.1995794921559115</v>
      </c>
      <c r="AE2358">
        <v>0</v>
      </c>
      <c r="AF2358">
        <v>0</v>
      </c>
      <c r="AG2358">
        <v>0</v>
      </c>
      <c r="AH2358">
        <v>0.37161018405598345</v>
      </c>
      <c r="AI2358">
        <v>0</v>
      </c>
      <c r="AJ2358">
        <v>0.37161018405598345</v>
      </c>
      <c r="AK2358">
        <v>2.1995794921559115</v>
      </c>
      <c r="AL2358">
        <v>0</v>
      </c>
      <c r="AM2358">
        <v>2.1995794921559115</v>
      </c>
      <c r="AN2358">
        <v>2.5711896762118949</v>
      </c>
      <c r="AO2358">
        <v>0</v>
      </c>
      <c r="AP2358">
        <v>2.5711896762118949</v>
      </c>
    </row>
    <row r="2359" spans="1:42" x14ac:dyDescent="0.3">
      <c r="A2359">
        <v>5144</v>
      </c>
      <c r="B2359" t="s">
        <v>32</v>
      </c>
      <c r="C2359" t="s">
        <v>137</v>
      </c>
      <c r="D2359" t="s">
        <v>460</v>
      </c>
      <c r="E2359" t="s">
        <v>35</v>
      </c>
      <c r="F2359">
        <v>47978</v>
      </c>
      <c r="G2359">
        <v>18073</v>
      </c>
      <c r="H2359" t="s">
        <v>60</v>
      </c>
      <c r="I2359" t="s">
        <v>61</v>
      </c>
      <c r="J2359">
        <v>18097</v>
      </c>
      <c r="K2359" t="s">
        <v>202</v>
      </c>
      <c r="L2359">
        <v>0</v>
      </c>
      <c r="M2359">
        <v>0</v>
      </c>
      <c r="N2359">
        <v>0</v>
      </c>
      <c r="O2359" s="3">
        <v>1</v>
      </c>
      <c r="P2359">
        <v>0</v>
      </c>
      <c r="Q2359">
        <v>1</v>
      </c>
      <c r="R2359" s="3">
        <v>0</v>
      </c>
      <c r="S2359" s="3">
        <v>1</v>
      </c>
      <c r="T2359" s="3">
        <v>1</v>
      </c>
      <c r="U2359" s="3">
        <v>0</v>
      </c>
      <c r="V2359" s="3">
        <v>1</v>
      </c>
      <c r="W2359" s="3">
        <v>1</v>
      </c>
      <c r="X2359" s="7">
        <f t="shared" si="144"/>
        <v>0</v>
      </c>
      <c r="Y2359" s="7">
        <f t="shared" si="145"/>
        <v>0</v>
      </c>
      <c r="Z2359" s="7">
        <f t="shared" si="146"/>
        <v>1</v>
      </c>
      <c r="AA2359" s="7">
        <f t="shared" si="147"/>
        <v>0</v>
      </c>
      <c r="AB2359">
        <v>0.61728395061728392</v>
      </c>
      <c r="AC2359">
        <v>0</v>
      </c>
      <c r="AD2359">
        <v>0.61728395061728392</v>
      </c>
      <c r="AE2359">
        <v>0</v>
      </c>
      <c r="AF2359">
        <v>19.379844961240309</v>
      </c>
      <c r="AG2359">
        <v>19.379844961240309</v>
      </c>
      <c r="AH2359">
        <v>0</v>
      </c>
      <c r="AI2359">
        <v>0.64032723588890805</v>
      </c>
      <c r="AJ2359">
        <v>0.64032723588890805</v>
      </c>
      <c r="AK2359">
        <v>0.61728395061728392</v>
      </c>
      <c r="AL2359">
        <v>19.379844961240309</v>
      </c>
      <c r="AM2359">
        <v>19.997128911857594</v>
      </c>
      <c r="AN2359">
        <v>0.61728395061728392</v>
      </c>
      <c r="AO2359">
        <v>0.64032723588890805</v>
      </c>
      <c r="AP2359">
        <v>1.2576111865061921</v>
      </c>
    </row>
    <row r="2360" spans="1:42" x14ac:dyDescent="0.3">
      <c r="A2360">
        <v>5145</v>
      </c>
      <c r="B2360" t="s">
        <v>32</v>
      </c>
      <c r="C2360" t="s">
        <v>461</v>
      </c>
      <c r="D2360" t="s">
        <v>460</v>
      </c>
      <c r="E2360" t="s">
        <v>35</v>
      </c>
      <c r="F2360">
        <v>46392</v>
      </c>
      <c r="G2360">
        <v>18073</v>
      </c>
      <c r="H2360" t="s">
        <v>60</v>
      </c>
      <c r="I2360" t="s">
        <v>61</v>
      </c>
      <c r="J2360">
        <v>18097</v>
      </c>
      <c r="K2360" t="s">
        <v>202</v>
      </c>
      <c r="L2360">
        <v>0</v>
      </c>
      <c r="M2360">
        <v>0</v>
      </c>
      <c r="N2360">
        <v>0</v>
      </c>
      <c r="O2360" s="3">
        <v>1</v>
      </c>
      <c r="P2360">
        <v>0</v>
      </c>
      <c r="Q2360">
        <v>1</v>
      </c>
      <c r="R2360" s="3">
        <v>0</v>
      </c>
      <c r="S2360" s="3">
        <v>1</v>
      </c>
      <c r="T2360" s="3">
        <v>1</v>
      </c>
      <c r="U2360" s="3">
        <v>0</v>
      </c>
      <c r="V2360" s="3">
        <v>1</v>
      </c>
      <c r="W2360" s="3">
        <v>1</v>
      </c>
      <c r="X2360" s="7">
        <f t="shared" si="144"/>
        <v>0</v>
      </c>
      <c r="Y2360" s="7">
        <f t="shared" si="145"/>
        <v>0</v>
      </c>
      <c r="Z2360" s="7">
        <f t="shared" si="146"/>
        <v>1</v>
      </c>
      <c r="AA2360" s="7">
        <f t="shared" si="147"/>
        <v>0</v>
      </c>
      <c r="AB2360">
        <v>0.61728395061728392</v>
      </c>
      <c r="AC2360">
        <v>0</v>
      </c>
      <c r="AD2360">
        <v>0.61728395061728392</v>
      </c>
      <c r="AE2360">
        <v>0</v>
      </c>
      <c r="AF2360">
        <v>19.379844961240309</v>
      </c>
      <c r="AG2360">
        <v>19.379844961240309</v>
      </c>
      <c r="AH2360">
        <v>0</v>
      </c>
      <c r="AI2360">
        <v>0.64032723588890805</v>
      </c>
      <c r="AJ2360">
        <v>0.64032723588890805</v>
      </c>
      <c r="AK2360">
        <v>0.61728395061728392</v>
      </c>
      <c r="AL2360">
        <v>19.379844961240309</v>
      </c>
      <c r="AM2360">
        <v>19.997128911857594</v>
      </c>
      <c r="AN2360">
        <v>0.61728395061728392</v>
      </c>
      <c r="AO2360">
        <v>0.64032723588890805</v>
      </c>
      <c r="AP2360">
        <v>1.2576111865061921</v>
      </c>
    </row>
    <row r="2361" spans="1:42" x14ac:dyDescent="0.3">
      <c r="A2361">
        <v>5146</v>
      </c>
      <c r="B2361" t="s">
        <v>32</v>
      </c>
      <c r="C2361" t="s">
        <v>462</v>
      </c>
      <c r="D2361" t="s">
        <v>460</v>
      </c>
      <c r="E2361" t="s">
        <v>35</v>
      </c>
      <c r="F2361">
        <v>47943</v>
      </c>
      <c r="G2361">
        <v>18073</v>
      </c>
      <c r="H2361" t="s">
        <v>60</v>
      </c>
      <c r="I2361" t="s">
        <v>61</v>
      </c>
      <c r="J2361">
        <v>18097</v>
      </c>
      <c r="K2361" t="s">
        <v>202</v>
      </c>
      <c r="L2361">
        <v>0</v>
      </c>
      <c r="M2361">
        <v>0</v>
      </c>
      <c r="N2361">
        <v>0</v>
      </c>
      <c r="O2361" s="3">
        <v>1</v>
      </c>
      <c r="P2361">
        <v>0</v>
      </c>
      <c r="Q2361">
        <v>1</v>
      </c>
      <c r="R2361" s="3">
        <v>0</v>
      </c>
      <c r="S2361" s="3">
        <v>1</v>
      </c>
      <c r="T2361" s="3">
        <v>1</v>
      </c>
      <c r="U2361" s="3">
        <v>0</v>
      </c>
      <c r="V2361" s="3">
        <v>1</v>
      </c>
      <c r="W2361" s="3">
        <v>1</v>
      </c>
      <c r="X2361" s="7">
        <f t="shared" si="144"/>
        <v>0</v>
      </c>
      <c r="Y2361" s="7">
        <f t="shared" si="145"/>
        <v>0</v>
      </c>
      <c r="Z2361" s="7">
        <f t="shared" si="146"/>
        <v>1</v>
      </c>
      <c r="AA2361" s="7">
        <f t="shared" si="147"/>
        <v>0</v>
      </c>
      <c r="AB2361">
        <v>0.61728395061728392</v>
      </c>
      <c r="AC2361">
        <v>0</v>
      </c>
      <c r="AD2361">
        <v>0.61728395061728392</v>
      </c>
      <c r="AE2361">
        <v>0</v>
      </c>
      <c r="AF2361">
        <v>19.379844961240309</v>
      </c>
      <c r="AG2361">
        <v>19.379844961240309</v>
      </c>
      <c r="AH2361">
        <v>0</v>
      </c>
      <c r="AI2361">
        <v>0.64032723588890805</v>
      </c>
      <c r="AJ2361">
        <v>0.64032723588890805</v>
      </c>
      <c r="AK2361">
        <v>0.61728395061728392</v>
      </c>
      <c r="AL2361">
        <v>19.379844961240309</v>
      </c>
      <c r="AM2361">
        <v>19.997128911857594</v>
      </c>
      <c r="AN2361">
        <v>0.61728395061728392</v>
      </c>
      <c r="AO2361">
        <v>0.64032723588890805</v>
      </c>
      <c r="AP2361">
        <v>1.2576111865061921</v>
      </c>
    </row>
    <row r="2362" spans="1:42" x14ac:dyDescent="0.3">
      <c r="A2362">
        <v>5147</v>
      </c>
      <c r="B2362" t="s">
        <v>32</v>
      </c>
      <c r="C2362" t="s">
        <v>463</v>
      </c>
      <c r="D2362" t="s">
        <v>460</v>
      </c>
      <c r="E2362" t="s">
        <v>35</v>
      </c>
      <c r="F2362">
        <v>47963</v>
      </c>
      <c r="G2362">
        <v>18111</v>
      </c>
      <c r="H2362" t="s">
        <v>64</v>
      </c>
      <c r="I2362" t="s">
        <v>65</v>
      </c>
      <c r="J2362">
        <v>18157</v>
      </c>
      <c r="K2362" t="s">
        <v>179</v>
      </c>
      <c r="L2362">
        <v>0</v>
      </c>
      <c r="M2362">
        <v>0</v>
      </c>
      <c r="N2362">
        <v>0</v>
      </c>
      <c r="O2362" s="3">
        <v>0</v>
      </c>
      <c r="P2362">
        <v>1</v>
      </c>
      <c r="Q2362">
        <v>1</v>
      </c>
      <c r="R2362" s="3">
        <v>0</v>
      </c>
      <c r="S2362" s="3">
        <v>1</v>
      </c>
      <c r="T2362" s="3">
        <v>1</v>
      </c>
      <c r="U2362" s="3">
        <v>0</v>
      </c>
      <c r="V2362" s="3">
        <v>1</v>
      </c>
      <c r="W2362" s="3">
        <v>1</v>
      </c>
      <c r="X2362" s="7">
        <f t="shared" si="144"/>
        <v>0</v>
      </c>
      <c r="Y2362" s="7">
        <f t="shared" si="145"/>
        <v>0</v>
      </c>
      <c r="Z2362" s="7">
        <f t="shared" si="146"/>
        <v>0</v>
      </c>
      <c r="AA2362" s="7">
        <f t="shared" si="147"/>
        <v>0</v>
      </c>
      <c r="AB2362">
        <v>0</v>
      </c>
      <c r="AC2362">
        <v>0</v>
      </c>
      <c r="AD2362">
        <v>0</v>
      </c>
      <c r="AE2362">
        <v>0</v>
      </c>
      <c r="AF2362">
        <v>5.5095098931634174</v>
      </c>
      <c r="AG2362">
        <v>5.5095098931634174</v>
      </c>
      <c r="AH2362">
        <v>0.29830087819778539</v>
      </c>
      <c r="AI2362">
        <v>1.3490657216494846</v>
      </c>
      <c r="AJ2362">
        <v>1.6473665998472697</v>
      </c>
      <c r="AK2362">
        <v>0</v>
      </c>
      <c r="AL2362">
        <v>5.5095098931634174</v>
      </c>
      <c r="AM2362">
        <v>5.5095098931634174</v>
      </c>
      <c r="AN2362">
        <v>0.29830087819778539</v>
      </c>
      <c r="AO2362">
        <v>1.3490657216494846</v>
      </c>
      <c r="AP2362">
        <v>1.6473665998472697</v>
      </c>
    </row>
    <row r="2363" spans="1:42" x14ac:dyDescent="0.3">
      <c r="A2363">
        <v>5150</v>
      </c>
      <c r="B2363" t="s">
        <v>32</v>
      </c>
      <c r="C2363" t="s">
        <v>464</v>
      </c>
      <c r="D2363" t="s">
        <v>450</v>
      </c>
      <c r="E2363" t="s">
        <v>35</v>
      </c>
      <c r="F2363">
        <v>46962</v>
      </c>
      <c r="G2363">
        <v>18169</v>
      </c>
      <c r="H2363" t="s">
        <v>161</v>
      </c>
      <c r="I2363" t="s">
        <v>164</v>
      </c>
      <c r="J2363">
        <v>0</v>
      </c>
      <c r="K2363">
        <v>0</v>
      </c>
      <c r="L2363">
        <v>0</v>
      </c>
      <c r="M2363">
        <v>0</v>
      </c>
      <c r="N2363">
        <v>0</v>
      </c>
      <c r="O2363" s="3">
        <v>1</v>
      </c>
      <c r="P2363">
        <v>0</v>
      </c>
      <c r="Q2363">
        <v>1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7">
        <f t="shared" si="144"/>
        <v>0</v>
      </c>
      <c r="Y2363" s="7">
        <f t="shared" si="145"/>
        <v>0</v>
      </c>
      <c r="Z2363" s="7">
        <f t="shared" si="146"/>
        <v>1</v>
      </c>
      <c r="AA2363" s="7">
        <f t="shared" si="147"/>
        <v>0</v>
      </c>
      <c r="AB2363">
        <v>2.844176757220235</v>
      </c>
      <c r="AC2363">
        <v>0</v>
      </c>
      <c r="AD2363">
        <v>2.844176757220235</v>
      </c>
      <c r="AE2363">
        <v>0</v>
      </c>
      <c r="AF2363">
        <v>0</v>
      </c>
      <c r="AG2363">
        <v>0</v>
      </c>
      <c r="AH2363">
        <v>0.32878449974380075</v>
      </c>
      <c r="AI2363">
        <v>0</v>
      </c>
      <c r="AJ2363">
        <v>0.32878449974380075</v>
      </c>
      <c r="AK2363">
        <v>2.844176757220235</v>
      </c>
      <c r="AL2363">
        <v>0</v>
      </c>
      <c r="AM2363">
        <v>2.844176757220235</v>
      </c>
      <c r="AN2363">
        <v>3.1729612569640357</v>
      </c>
      <c r="AO2363">
        <v>0</v>
      </c>
      <c r="AP2363">
        <v>3.1729612569640357</v>
      </c>
    </row>
    <row r="2364" spans="1:42" x14ac:dyDescent="0.3">
      <c r="A2364">
        <v>5172</v>
      </c>
      <c r="B2364" t="s">
        <v>32</v>
      </c>
      <c r="C2364" t="s">
        <v>465</v>
      </c>
      <c r="D2364" t="s">
        <v>466</v>
      </c>
      <c r="E2364" t="s">
        <v>35</v>
      </c>
      <c r="F2364">
        <v>46151</v>
      </c>
      <c r="G2364">
        <v>18109</v>
      </c>
      <c r="H2364" t="s">
        <v>467</v>
      </c>
      <c r="I2364" t="s">
        <v>468</v>
      </c>
      <c r="J2364">
        <v>18157</v>
      </c>
      <c r="K2364" t="s">
        <v>179</v>
      </c>
      <c r="L2364">
        <v>0</v>
      </c>
      <c r="M2364">
        <v>0</v>
      </c>
      <c r="N2364">
        <v>0</v>
      </c>
      <c r="O2364" s="3">
        <v>0</v>
      </c>
      <c r="P2364">
        <v>1</v>
      </c>
      <c r="Q2364">
        <v>1</v>
      </c>
      <c r="R2364" s="3">
        <v>0</v>
      </c>
      <c r="S2364" s="3">
        <v>1</v>
      </c>
      <c r="T2364" s="3">
        <v>1</v>
      </c>
      <c r="U2364" s="3">
        <v>0</v>
      </c>
      <c r="V2364" s="3">
        <v>1</v>
      </c>
      <c r="W2364" s="3">
        <v>1</v>
      </c>
      <c r="X2364" s="7">
        <f t="shared" si="144"/>
        <v>0</v>
      </c>
      <c r="Y2364" s="7">
        <f t="shared" si="145"/>
        <v>0</v>
      </c>
      <c r="Z2364" s="7">
        <f t="shared" si="146"/>
        <v>0</v>
      </c>
      <c r="AA2364" s="7">
        <f t="shared" si="147"/>
        <v>0</v>
      </c>
      <c r="AB2364">
        <v>0</v>
      </c>
      <c r="AC2364">
        <v>0</v>
      </c>
      <c r="AD2364">
        <v>0</v>
      </c>
      <c r="AE2364">
        <v>0</v>
      </c>
      <c r="AF2364">
        <v>5.5095098931634174</v>
      </c>
      <c r="AG2364">
        <v>5.5095098931634174</v>
      </c>
      <c r="AH2364">
        <v>2.4254053175006334</v>
      </c>
      <c r="AI2364">
        <v>1.5659682158645396</v>
      </c>
      <c r="AJ2364">
        <v>3.9913735333651732</v>
      </c>
      <c r="AK2364">
        <v>0</v>
      </c>
      <c r="AL2364">
        <v>5.5095098931634174</v>
      </c>
      <c r="AM2364">
        <v>5.5095098931634174</v>
      </c>
      <c r="AN2364">
        <v>2.4254053175006334</v>
      </c>
      <c r="AO2364">
        <v>1.5659682158645396</v>
      </c>
      <c r="AP2364">
        <v>3.9913735333651732</v>
      </c>
    </row>
    <row r="2365" spans="1:42" x14ac:dyDescent="0.3">
      <c r="A2365">
        <v>5191</v>
      </c>
      <c r="B2365" t="s">
        <v>32</v>
      </c>
      <c r="C2365" t="s">
        <v>377</v>
      </c>
      <c r="D2365" t="s">
        <v>378</v>
      </c>
      <c r="E2365" t="s">
        <v>469</v>
      </c>
      <c r="F2365">
        <v>47591</v>
      </c>
      <c r="G2365">
        <v>18083</v>
      </c>
      <c r="H2365" t="s">
        <v>79</v>
      </c>
      <c r="I2365" t="s">
        <v>380</v>
      </c>
      <c r="J2365">
        <v>18097</v>
      </c>
      <c r="K2365" t="s">
        <v>202</v>
      </c>
      <c r="L2365">
        <v>0</v>
      </c>
      <c r="M2365">
        <v>0</v>
      </c>
      <c r="N2365">
        <v>0</v>
      </c>
      <c r="O2365" s="3">
        <v>0</v>
      </c>
      <c r="P2365">
        <v>1</v>
      </c>
      <c r="Q2365">
        <v>1</v>
      </c>
      <c r="R2365" s="3">
        <v>0</v>
      </c>
      <c r="S2365" s="3">
        <v>1</v>
      </c>
      <c r="T2365" s="3">
        <v>1</v>
      </c>
      <c r="U2365" s="3">
        <v>0</v>
      </c>
      <c r="V2365" s="3">
        <v>1</v>
      </c>
      <c r="W2365" s="3">
        <v>1</v>
      </c>
      <c r="X2365" s="7">
        <f t="shared" si="144"/>
        <v>0</v>
      </c>
      <c r="Y2365" s="7">
        <f t="shared" si="145"/>
        <v>0</v>
      </c>
      <c r="Z2365" s="7">
        <f t="shared" si="146"/>
        <v>0</v>
      </c>
      <c r="AA2365" s="7">
        <f t="shared" si="147"/>
        <v>0</v>
      </c>
      <c r="AB2365">
        <v>0</v>
      </c>
      <c r="AC2365">
        <v>0</v>
      </c>
      <c r="AD2365">
        <v>0</v>
      </c>
      <c r="AE2365">
        <v>0</v>
      </c>
      <c r="AF2365">
        <v>19.379844961240309</v>
      </c>
      <c r="AG2365">
        <v>19.379844961240309</v>
      </c>
      <c r="AH2365">
        <v>0.2897479916842326</v>
      </c>
      <c r="AI2365">
        <v>1.5411695677684332</v>
      </c>
      <c r="AJ2365">
        <v>1.8309175594526659</v>
      </c>
      <c r="AK2365">
        <v>0</v>
      </c>
      <c r="AL2365">
        <v>19.379844961240309</v>
      </c>
      <c r="AM2365">
        <v>19.379844961240309</v>
      </c>
      <c r="AN2365">
        <v>0.2897479916842326</v>
      </c>
      <c r="AO2365">
        <v>1.5411695677684332</v>
      </c>
      <c r="AP2365">
        <v>1.8309175594526659</v>
      </c>
    </row>
    <row r="2366" spans="1:42" x14ac:dyDescent="0.3">
      <c r="A2366">
        <v>5192</v>
      </c>
      <c r="B2366" t="s">
        <v>32</v>
      </c>
      <c r="C2366" t="s">
        <v>377</v>
      </c>
      <c r="D2366" t="s">
        <v>378</v>
      </c>
      <c r="E2366" t="s">
        <v>470</v>
      </c>
      <c r="F2366">
        <v>47591</v>
      </c>
      <c r="G2366">
        <v>18083</v>
      </c>
      <c r="H2366" t="s">
        <v>79</v>
      </c>
      <c r="I2366" t="s">
        <v>380</v>
      </c>
      <c r="J2366">
        <v>18097</v>
      </c>
      <c r="K2366" t="s">
        <v>202</v>
      </c>
      <c r="L2366">
        <v>0</v>
      </c>
      <c r="M2366">
        <v>0</v>
      </c>
      <c r="N2366">
        <v>0</v>
      </c>
      <c r="O2366" s="3">
        <v>0</v>
      </c>
      <c r="P2366">
        <v>1</v>
      </c>
      <c r="Q2366">
        <v>1</v>
      </c>
      <c r="R2366" s="3">
        <v>0</v>
      </c>
      <c r="S2366" s="3">
        <v>1</v>
      </c>
      <c r="T2366" s="3">
        <v>1</v>
      </c>
      <c r="U2366" s="3">
        <v>0</v>
      </c>
      <c r="V2366" s="3">
        <v>1</v>
      </c>
      <c r="W2366" s="3">
        <v>1</v>
      </c>
      <c r="X2366" s="7">
        <f t="shared" si="144"/>
        <v>0</v>
      </c>
      <c r="Y2366" s="7">
        <f t="shared" si="145"/>
        <v>0</v>
      </c>
      <c r="Z2366" s="7">
        <f t="shared" si="146"/>
        <v>0</v>
      </c>
      <c r="AA2366" s="7">
        <f t="shared" si="147"/>
        <v>0</v>
      </c>
      <c r="AB2366">
        <v>0</v>
      </c>
      <c r="AC2366">
        <v>0</v>
      </c>
      <c r="AD2366">
        <v>0</v>
      </c>
      <c r="AE2366">
        <v>0</v>
      </c>
      <c r="AF2366">
        <v>19.379844961240309</v>
      </c>
      <c r="AG2366">
        <v>19.379844961240309</v>
      </c>
      <c r="AH2366">
        <v>0.2897479916842326</v>
      </c>
      <c r="AI2366">
        <v>1.5411695677684332</v>
      </c>
      <c r="AJ2366">
        <v>1.8309175594526659</v>
      </c>
      <c r="AK2366">
        <v>0</v>
      </c>
      <c r="AL2366">
        <v>19.379844961240309</v>
      </c>
      <c r="AM2366">
        <v>19.379844961240309</v>
      </c>
      <c r="AN2366">
        <v>0.2897479916842326</v>
      </c>
      <c r="AO2366">
        <v>1.5411695677684332</v>
      </c>
      <c r="AP2366">
        <v>1.8309175594526659</v>
      </c>
    </row>
    <row r="2367" spans="1:42" x14ac:dyDescent="0.3">
      <c r="A2367">
        <v>5263</v>
      </c>
      <c r="B2367" t="s">
        <v>32</v>
      </c>
      <c r="C2367" t="s">
        <v>471</v>
      </c>
      <c r="D2367" t="s">
        <v>450</v>
      </c>
      <c r="E2367" t="s">
        <v>35</v>
      </c>
      <c r="F2367">
        <v>46120</v>
      </c>
      <c r="G2367">
        <v>18133</v>
      </c>
      <c r="H2367" t="s">
        <v>411</v>
      </c>
      <c r="I2367" t="s">
        <v>412</v>
      </c>
      <c r="J2367">
        <v>0</v>
      </c>
      <c r="K2367">
        <v>0</v>
      </c>
      <c r="L2367">
        <v>0</v>
      </c>
      <c r="M2367">
        <v>0</v>
      </c>
      <c r="N2367">
        <v>0</v>
      </c>
      <c r="O2367" s="3">
        <v>1</v>
      </c>
      <c r="P2367">
        <v>0</v>
      </c>
      <c r="Q2367">
        <v>1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7">
        <f t="shared" si="144"/>
        <v>0</v>
      </c>
      <c r="Y2367" s="7">
        <f t="shared" si="145"/>
        <v>0</v>
      </c>
      <c r="Z2367" s="7">
        <f t="shared" si="146"/>
        <v>1</v>
      </c>
      <c r="AA2367" s="7">
        <f t="shared" si="147"/>
        <v>0</v>
      </c>
      <c r="AB2367">
        <v>7.9242032730404812</v>
      </c>
      <c r="AC2367">
        <v>0</v>
      </c>
      <c r="AD2367">
        <v>7.9242032730404812</v>
      </c>
      <c r="AE2367">
        <v>0</v>
      </c>
      <c r="AF2367">
        <v>0</v>
      </c>
      <c r="AG2367">
        <v>0</v>
      </c>
      <c r="AH2367">
        <v>1.4283970528273173</v>
      </c>
      <c r="AI2367">
        <v>0</v>
      </c>
      <c r="AJ2367">
        <v>1.4283970528273173</v>
      </c>
      <c r="AK2367">
        <v>7.9242032730404812</v>
      </c>
      <c r="AL2367">
        <v>0</v>
      </c>
      <c r="AM2367">
        <v>7.9242032730404812</v>
      </c>
      <c r="AN2367">
        <v>9.3526003258677992</v>
      </c>
      <c r="AO2367">
        <v>0</v>
      </c>
      <c r="AP2367">
        <v>9.3526003258677992</v>
      </c>
    </row>
    <row r="2368" spans="1:42" x14ac:dyDescent="0.3">
      <c r="A2368">
        <v>5276</v>
      </c>
      <c r="B2368" t="s">
        <v>32</v>
      </c>
      <c r="C2368" t="s">
        <v>472</v>
      </c>
      <c r="D2368" t="s">
        <v>48</v>
      </c>
      <c r="E2368" t="s">
        <v>35</v>
      </c>
      <c r="F2368">
        <v>46929</v>
      </c>
      <c r="G2368">
        <v>18015</v>
      </c>
      <c r="H2368" t="s">
        <v>68</v>
      </c>
      <c r="I2368" t="s">
        <v>69</v>
      </c>
      <c r="J2368">
        <v>18027</v>
      </c>
      <c r="K2368" t="s">
        <v>108</v>
      </c>
      <c r="L2368">
        <v>0</v>
      </c>
      <c r="M2368">
        <v>0</v>
      </c>
      <c r="N2368">
        <v>0</v>
      </c>
      <c r="O2368" s="3">
        <v>0</v>
      </c>
      <c r="P2368">
        <v>1</v>
      </c>
      <c r="Q2368">
        <v>1</v>
      </c>
      <c r="R2368" s="3">
        <v>0</v>
      </c>
      <c r="S2368" s="3">
        <v>1</v>
      </c>
      <c r="T2368" s="3">
        <v>1</v>
      </c>
      <c r="U2368" s="3">
        <v>0</v>
      </c>
      <c r="V2368" s="3">
        <v>1</v>
      </c>
      <c r="W2368" s="3">
        <v>1</v>
      </c>
      <c r="X2368" s="7">
        <f t="shared" si="144"/>
        <v>0</v>
      </c>
      <c r="Y2368" s="7">
        <f t="shared" si="145"/>
        <v>0</v>
      </c>
      <c r="Z2368" s="7">
        <f t="shared" si="146"/>
        <v>0</v>
      </c>
      <c r="AA2368" s="7">
        <f t="shared" si="147"/>
        <v>0</v>
      </c>
      <c r="AB2368">
        <v>0</v>
      </c>
      <c r="AC2368">
        <v>0</v>
      </c>
      <c r="AD2368">
        <v>0</v>
      </c>
      <c r="AE2368">
        <v>0</v>
      </c>
      <c r="AF2368">
        <v>2.6132866390746043</v>
      </c>
      <c r="AG2368">
        <v>2.6132866390746043</v>
      </c>
      <c r="AH2368">
        <v>0.59371525416410287</v>
      </c>
      <c r="AI2368">
        <v>1.3407169921305742</v>
      </c>
      <c r="AJ2368">
        <v>1.9344322462946768</v>
      </c>
      <c r="AK2368">
        <v>0</v>
      </c>
      <c r="AL2368">
        <v>2.6132866390746043</v>
      </c>
      <c r="AM2368">
        <v>2.6132866390746043</v>
      </c>
      <c r="AN2368">
        <v>0.59371525416410287</v>
      </c>
      <c r="AO2368">
        <v>1.3407169921305742</v>
      </c>
      <c r="AP2368">
        <v>1.9344322462946768</v>
      </c>
    </row>
    <row r="2369" spans="1:42" x14ac:dyDescent="0.3">
      <c r="A2369">
        <v>5366</v>
      </c>
      <c r="B2369" t="s">
        <v>32</v>
      </c>
      <c r="C2369" t="s">
        <v>201</v>
      </c>
      <c r="D2369" t="s">
        <v>473</v>
      </c>
      <c r="E2369" t="s">
        <v>35</v>
      </c>
      <c r="F2369">
        <v>46928</v>
      </c>
      <c r="G2369">
        <v>18053</v>
      </c>
      <c r="H2369" t="s">
        <v>265</v>
      </c>
      <c r="I2369" t="s">
        <v>266</v>
      </c>
      <c r="J2369">
        <v>0</v>
      </c>
      <c r="K2369">
        <v>0</v>
      </c>
      <c r="L2369">
        <v>0</v>
      </c>
      <c r="M2369">
        <v>0</v>
      </c>
      <c r="N2369">
        <v>0</v>
      </c>
      <c r="O2369" s="3">
        <v>1</v>
      </c>
      <c r="P2369">
        <v>1</v>
      </c>
      <c r="Q2369">
        <v>1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7">
        <f t="shared" si="144"/>
        <v>0</v>
      </c>
      <c r="Y2369" s="7">
        <f t="shared" si="145"/>
        <v>0</v>
      </c>
      <c r="Z2369" s="7">
        <f t="shared" si="146"/>
        <v>1</v>
      </c>
      <c r="AA2369" s="7">
        <f t="shared" si="147"/>
        <v>0</v>
      </c>
      <c r="AB2369">
        <v>2.000016349028054</v>
      </c>
      <c r="AC2369">
        <v>0</v>
      </c>
      <c r="AD2369">
        <v>2.000016349028054</v>
      </c>
      <c r="AE2369">
        <v>0</v>
      </c>
      <c r="AF2369">
        <v>0</v>
      </c>
      <c r="AG2369">
        <v>0</v>
      </c>
      <c r="AH2369">
        <v>1.1735232974171026</v>
      </c>
      <c r="AI2369">
        <v>0</v>
      </c>
      <c r="AJ2369">
        <v>1.1735232974171026</v>
      </c>
      <c r="AK2369">
        <v>2.000016349028054</v>
      </c>
      <c r="AL2369">
        <v>0</v>
      </c>
      <c r="AM2369">
        <v>2.000016349028054</v>
      </c>
      <c r="AN2369">
        <v>3.1735396464451568</v>
      </c>
      <c r="AO2369">
        <v>0</v>
      </c>
      <c r="AP2369">
        <v>3.1735396464451568</v>
      </c>
    </row>
    <row r="2370" spans="1:42" x14ac:dyDescent="0.3">
      <c r="A2370">
        <v>5372</v>
      </c>
      <c r="B2370" t="s">
        <v>32</v>
      </c>
      <c r="C2370" t="s">
        <v>105</v>
      </c>
      <c r="D2370" t="s">
        <v>474</v>
      </c>
      <c r="E2370" t="s">
        <v>35</v>
      </c>
      <c r="F2370">
        <v>47501</v>
      </c>
      <c r="G2370">
        <v>18027</v>
      </c>
      <c r="H2370" t="s">
        <v>107</v>
      </c>
      <c r="I2370" t="s">
        <v>108</v>
      </c>
      <c r="J2370">
        <v>0</v>
      </c>
      <c r="K2370">
        <v>0</v>
      </c>
      <c r="L2370">
        <v>0</v>
      </c>
      <c r="M2370">
        <v>0</v>
      </c>
      <c r="N2370">
        <v>0</v>
      </c>
      <c r="O2370" s="3">
        <v>1</v>
      </c>
      <c r="P2370">
        <v>0</v>
      </c>
      <c r="Q2370">
        <v>1</v>
      </c>
      <c r="R2370" s="3">
        <v>1</v>
      </c>
      <c r="S2370" s="3">
        <v>0</v>
      </c>
      <c r="T2370" s="3">
        <v>1</v>
      </c>
      <c r="U2370" s="3">
        <v>1</v>
      </c>
      <c r="V2370" s="3">
        <v>0</v>
      </c>
      <c r="W2370" s="3">
        <v>1</v>
      </c>
      <c r="X2370" s="7">
        <f t="shared" ref="X2370:X2433" si="148">$AD2370*L2370</f>
        <v>0</v>
      </c>
      <c r="Y2370" s="7">
        <f t="shared" ref="Y2370:Y2433" si="149">$AD2370*U2370</f>
        <v>6.5833203104651759</v>
      </c>
      <c r="Z2370" s="7">
        <f t="shared" ref="Z2370:Z2433" si="150">IF(X2370=AB2370,0,1)</f>
        <v>1</v>
      </c>
      <c r="AA2370" s="7">
        <f t="shared" ref="AA2370:AA2433" si="151">IF(Y2370=AC2370,0,1)</f>
        <v>1</v>
      </c>
      <c r="AB2370">
        <v>1.0418294525186225</v>
      </c>
      <c r="AC2370">
        <v>5.5414908579465534</v>
      </c>
      <c r="AD2370">
        <v>6.5833203104651759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1.0418294525186225</v>
      </c>
      <c r="AL2370">
        <v>5.5414908579465534</v>
      </c>
      <c r="AM2370">
        <v>6.5833203104651759</v>
      </c>
      <c r="AN2370">
        <v>1.0418294525186225</v>
      </c>
      <c r="AO2370">
        <v>5.5414908579465534</v>
      </c>
      <c r="AP2370">
        <v>6.5833203104651759</v>
      </c>
    </row>
    <row r="2371" spans="1:42" x14ac:dyDescent="0.3">
      <c r="A2371">
        <v>5431</v>
      </c>
      <c r="B2371" t="s">
        <v>32</v>
      </c>
      <c r="C2371" t="s">
        <v>475</v>
      </c>
      <c r="D2371" t="s">
        <v>476</v>
      </c>
      <c r="E2371" t="s">
        <v>98</v>
      </c>
      <c r="F2371">
        <v>47390</v>
      </c>
      <c r="G2371">
        <v>18135</v>
      </c>
      <c r="H2371" t="s">
        <v>100</v>
      </c>
      <c r="I2371" t="s">
        <v>101</v>
      </c>
      <c r="J2371">
        <v>0</v>
      </c>
      <c r="K2371">
        <v>0</v>
      </c>
      <c r="L2371">
        <v>0</v>
      </c>
      <c r="M2371">
        <v>0</v>
      </c>
      <c r="N2371">
        <v>0</v>
      </c>
      <c r="O2371" s="3">
        <v>1</v>
      </c>
      <c r="P2371">
        <v>0</v>
      </c>
      <c r="Q2371">
        <v>1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7">
        <f t="shared" si="148"/>
        <v>0</v>
      </c>
      <c r="Y2371" s="7">
        <f t="shared" si="149"/>
        <v>0</v>
      </c>
      <c r="Z2371" s="7">
        <f t="shared" si="150"/>
        <v>1</v>
      </c>
      <c r="AA2371" s="7">
        <f t="shared" si="151"/>
        <v>0</v>
      </c>
      <c r="AB2371">
        <v>3.8300969014516069</v>
      </c>
      <c r="AC2371">
        <v>0</v>
      </c>
      <c r="AD2371">
        <v>3.8300969014516069</v>
      </c>
      <c r="AE2371">
        <v>0</v>
      </c>
      <c r="AF2371">
        <v>0</v>
      </c>
      <c r="AG2371">
        <v>0</v>
      </c>
      <c r="AH2371">
        <v>0.85067841603678918</v>
      </c>
      <c r="AI2371">
        <v>0</v>
      </c>
      <c r="AJ2371">
        <v>0.85067841603678918</v>
      </c>
      <c r="AK2371">
        <v>3.8300969014516069</v>
      </c>
      <c r="AL2371">
        <v>0</v>
      </c>
      <c r="AM2371">
        <v>3.8300969014516069</v>
      </c>
      <c r="AN2371">
        <v>4.6807753174883961</v>
      </c>
      <c r="AO2371">
        <v>0</v>
      </c>
      <c r="AP2371">
        <v>4.6807753174883961</v>
      </c>
    </row>
    <row r="2372" spans="1:42" x14ac:dyDescent="0.3">
      <c r="A2372">
        <v>5492</v>
      </c>
      <c r="B2372" t="s">
        <v>32</v>
      </c>
      <c r="C2372" t="s">
        <v>377</v>
      </c>
      <c r="D2372" t="s">
        <v>378</v>
      </c>
      <c r="E2372" t="s">
        <v>477</v>
      </c>
      <c r="F2372">
        <v>47591</v>
      </c>
      <c r="G2372">
        <v>18083</v>
      </c>
      <c r="H2372" t="s">
        <v>79</v>
      </c>
      <c r="I2372" t="s">
        <v>380</v>
      </c>
      <c r="J2372">
        <v>18097</v>
      </c>
      <c r="K2372" t="s">
        <v>202</v>
      </c>
      <c r="L2372">
        <v>0</v>
      </c>
      <c r="M2372">
        <v>0</v>
      </c>
      <c r="N2372">
        <v>0</v>
      </c>
      <c r="O2372" s="3">
        <v>0</v>
      </c>
      <c r="P2372">
        <v>1</v>
      </c>
      <c r="Q2372">
        <v>1</v>
      </c>
      <c r="R2372" s="3">
        <v>0</v>
      </c>
      <c r="S2372" s="3">
        <v>1</v>
      </c>
      <c r="T2372" s="3">
        <v>1</v>
      </c>
      <c r="U2372" s="3">
        <v>0</v>
      </c>
      <c r="V2372" s="3">
        <v>1</v>
      </c>
      <c r="W2372" s="3">
        <v>1</v>
      </c>
      <c r="X2372" s="7">
        <f t="shared" si="148"/>
        <v>0</v>
      </c>
      <c r="Y2372" s="7">
        <f t="shared" si="149"/>
        <v>0</v>
      </c>
      <c r="Z2372" s="7">
        <f t="shared" si="150"/>
        <v>0</v>
      </c>
      <c r="AA2372" s="7">
        <f t="shared" si="151"/>
        <v>0</v>
      </c>
      <c r="AB2372">
        <v>0</v>
      </c>
      <c r="AC2372">
        <v>0</v>
      </c>
      <c r="AD2372">
        <v>0</v>
      </c>
      <c r="AE2372">
        <v>0</v>
      </c>
      <c r="AF2372">
        <v>19.379844961240309</v>
      </c>
      <c r="AG2372">
        <v>19.379844961240309</v>
      </c>
      <c r="AH2372">
        <v>0.2897479916842326</v>
      </c>
      <c r="AI2372">
        <v>1.5411695677684332</v>
      </c>
      <c r="AJ2372">
        <v>1.8309175594526659</v>
      </c>
      <c r="AK2372">
        <v>0</v>
      </c>
      <c r="AL2372">
        <v>19.379844961240309</v>
      </c>
      <c r="AM2372">
        <v>19.379844961240309</v>
      </c>
      <c r="AN2372">
        <v>0.2897479916842326</v>
      </c>
      <c r="AO2372">
        <v>1.5411695677684332</v>
      </c>
      <c r="AP2372">
        <v>1.8309175594526659</v>
      </c>
    </row>
    <row r="2373" spans="1:42" x14ac:dyDescent="0.3">
      <c r="A2373">
        <v>5498</v>
      </c>
      <c r="B2373" t="s">
        <v>32</v>
      </c>
      <c r="C2373" t="s">
        <v>478</v>
      </c>
      <c r="D2373" t="s">
        <v>124</v>
      </c>
      <c r="E2373" t="s">
        <v>35</v>
      </c>
      <c r="F2373">
        <v>46713</v>
      </c>
      <c r="G2373">
        <v>18069</v>
      </c>
      <c r="H2373" t="s">
        <v>146</v>
      </c>
      <c r="I2373" t="s">
        <v>147</v>
      </c>
      <c r="J2373">
        <v>0</v>
      </c>
      <c r="K2373">
        <v>0</v>
      </c>
      <c r="L2373">
        <v>0</v>
      </c>
      <c r="M2373">
        <v>0</v>
      </c>
      <c r="N2373">
        <v>0</v>
      </c>
      <c r="O2373" s="3">
        <v>0</v>
      </c>
      <c r="P2373">
        <v>1</v>
      </c>
      <c r="Q2373">
        <v>1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7">
        <f t="shared" si="148"/>
        <v>0</v>
      </c>
      <c r="Y2373" s="7">
        <f t="shared" si="149"/>
        <v>0</v>
      </c>
      <c r="Z2373" s="7">
        <f t="shared" si="150"/>
        <v>0</v>
      </c>
      <c r="AA2373" s="7">
        <f t="shared" si="151"/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2.082837499156621</v>
      </c>
      <c r="AI2373">
        <v>0</v>
      </c>
      <c r="AJ2373">
        <v>2.082837499156621</v>
      </c>
      <c r="AK2373">
        <v>0</v>
      </c>
      <c r="AL2373">
        <v>0</v>
      </c>
      <c r="AM2373">
        <v>0</v>
      </c>
      <c r="AN2373">
        <v>2.082837499156621</v>
      </c>
      <c r="AO2373">
        <v>0</v>
      </c>
      <c r="AP2373">
        <v>2.082837499156621</v>
      </c>
    </row>
    <row r="2374" spans="1:42" x14ac:dyDescent="0.3">
      <c r="A2374">
        <v>5499</v>
      </c>
      <c r="B2374" t="s">
        <v>32</v>
      </c>
      <c r="C2374" t="s">
        <v>205</v>
      </c>
      <c r="D2374" t="s">
        <v>124</v>
      </c>
      <c r="E2374" t="s">
        <v>35</v>
      </c>
      <c r="F2374">
        <v>46506</v>
      </c>
      <c r="G2374">
        <v>18099</v>
      </c>
      <c r="H2374" t="s">
        <v>129</v>
      </c>
      <c r="I2374" t="s">
        <v>130</v>
      </c>
      <c r="J2374">
        <v>0</v>
      </c>
      <c r="K2374">
        <v>0</v>
      </c>
      <c r="L2374">
        <v>0</v>
      </c>
      <c r="M2374">
        <v>0</v>
      </c>
      <c r="N2374">
        <v>0</v>
      </c>
      <c r="O2374" s="3">
        <v>0</v>
      </c>
      <c r="P2374">
        <v>1</v>
      </c>
      <c r="Q2374">
        <v>1</v>
      </c>
      <c r="R2374" s="3">
        <v>0</v>
      </c>
      <c r="S2374" s="3">
        <v>0</v>
      </c>
      <c r="T2374" s="3">
        <v>0</v>
      </c>
      <c r="U2374" s="3">
        <v>0</v>
      </c>
      <c r="V2374" s="3">
        <v>1</v>
      </c>
      <c r="W2374" s="3">
        <v>1</v>
      </c>
      <c r="X2374" s="7">
        <f t="shared" si="148"/>
        <v>0</v>
      </c>
      <c r="Y2374" s="7">
        <f t="shared" si="149"/>
        <v>0</v>
      </c>
      <c r="Z2374" s="7">
        <f t="shared" si="150"/>
        <v>0</v>
      </c>
      <c r="AA2374" s="7">
        <f t="shared" si="151"/>
        <v>0</v>
      </c>
      <c r="AB2374">
        <v>0</v>
      </c>
      <c r="AC2374">
        <v>0</v>
      </c>
      <c r="AD2374">
        <v>0</v>
      </c>
      <c r="AE2374">
        <v>3.3271780539335563</v>
      </c>
      <c r="AF2374">
        <v>0</v>
      </c>
      <c r="AG2374">
        <v>3.3271780539335563</v>
      </c>
      <c r="AH2374">
        <v>0.64069224913129674</v>
      </c>
      <c r="AI2374">
        <v>0</v>
      </c>
      <c r="AJ2374">
        <v>0.64069224913129674</v>
      </c>
      <c r="AK2374">
        <v>3.3271780539335563</v>
      </c>
      <c r="AL2374">
        <v>0</v>
      </c>
      <c r="AM2374">
        <v>3.3271780539335563</v>
      </c>
      <c r="AN2374">
        <v>0.64069224913129674</v>
      </c>
      <c r="AO2374">
        <v>0</v>
      </c>
      <c r="AP2374">
        <v>0.64069224913129674</v>
      </c>
    </row>
    <row r="2375" spans="1:42" x14ac:dyDescent="0.3">
      <c r="A2375">
        <v>5505</v>
      </c>
      <c r="B2375" t="s">
        <v>32</v>
      </c>
      <c r="C2375" t="s">
        <v>247</v>
      </c>
      <c r="D2375" t="s">
        <v>200</v>
      </c>
      <c r="E2375" t="s">
        <v>199</v>
      </c>
      <c r="F2375">
        <v>46203</v>
      </c>
      <c r="G2375">
        <v>18097</v>
      </c>
      <c r="H2375" t="s">
        <v>201</v>
      </c>
      <c r="I2375" t="s">
        <v>202</v>
      </c>
      <c r="J2375">
        <v>0</v>
      </c>
      <c r="K2375">
        <v>0</v>
      </c>
      <c r="L2375">
        <v>0</v>
      </c>
      <c r="M2375">
        <v>0</v>
      </c>
      <c r="N2375">
        <v>0</v>
      </c>
      <c r="O2375" s="3">
        <v>0</v>
      </c>
      <c r="P2375">
        <v>0</v>
      </c>
      <c r="Q2375">
        <v>0</v>
      </c>
      <c r="R2375" s="3">
        <v>1</v>
      </c>
      <c r="S2375" s="3">
        <v>0</v>
      </c>
      <c r="T2375" s="3">
        <v>1</v>
      </c>
      <c r="U2375" s="3">
        <v>1</v>
      </c>
      <c r="V2375" s="3">
        <v>0</v>
      </c>
      <c r="W2375" s="3">
        <v>1</v>
      </c>
      <c r="X2375" s="7">
        <f t="shared" si="148"/>
        <v>0</v>
      </c>
      <c r="Y2375" s="7">
        <f t="shared" si="149"/>
        <v>29.223591730125282</v>
      </c>
      <c r="Z2375" s="7">
        <f t="shared" si="150"/>
        <v>0</v>
      </c>
      <c r="AA2375" s="7">
        <f t="shared" si="151"/>
        <v>0</v>
      </c>
      <c r="AB2375">
        <v>0</v>
      </c>
      <c r="AC2375">
        <v>29.223591730125282</v>
      </c>
      <c r="AD2375">
        <v>29.223591730125282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29.223591730125282</v>
      </c>
      <c r="AM2375">
        <v>29.223591730125282</v>
      </c>
      <c r="AN2375">
        <v>0</v>
      </c>
      <c r="AO2375">
        <v>29.223591730125282</v>
      </c>
      <c r="AP2375">
        <v>29.223591730125282</v>
      </c>
    </row>
    <row r="2376" spans="1:42" x14ac:dyDescent="0.3">
      <c r="A2376">
        <v>5506</v>
      </c>
      <c r="B2376" t="s">
        <v>32</v>
      </c>
      <c r="C2376" t="s">
        <v>479</v>
      </c>
      <c r="D2376" t="s">
        <v>356</v>
      </c>
      <c r="E2376" t="s">
        <v>35</v>
      </c>
      <c r="F2376">
        <v>46791</v>
      </c>
      <c r="G2376">
        <v>18179</v>
      </c>
      <c r="H2376" t="s">
        <v>401</v>
      </c>
      <c r="I2376" t="s">
        <v>402</v>
      </c>
      <c r="J2376">
        <v>0</v>
      </c>
      <c r="K2376">
        <v>0</v>
      </c>
      <c r="L2376">
        <v>0</v>
      </c>
      <c r="M2376">
        <v>0</v>
      </c>
      <c r="N2376">
        <v>0</v>
      </c>
      <c r="O2376" s="3">
        <v>1</v>
      </c>
      <c r="P2376">
        <v>0</v>
      </c>
      <c r="Q2376">
        <v>1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7">
        <f t="shared" si="148"/>
        <v>0</v>
      </c>
      <c r="Y2376" s="7">
        <f t="shared" si="149"/>
        <v>0</v>
      </c>
      <c r="Z2376" s="7">
        <f t="shared" si="150"/>
        <v>1</v>
      </c>
      <c r="AA2376" s="7">
        <f t="shared" si="151"/>
        <v>0</v>
      </c>
      <c r="AB2376">
        <v>4.4984255510571298</v>
      </c>
      <c r="AC2376">
        <v>0</v>
      </c>
      <c r="AD2376">
        <v>4.4984255510571298</v>
      </c>
      <c r="AE2376">
        <v>0</v>
      </c>
      <c r="AF2376">
        <v>0</v>
      </c>
      <c r="AG2376">
        <v>0</v>
      </c>
      <c r="AH2376">
        <v>0.95717225510100279</v>
      </c>
      <c r="AI2376">
        <v>0</v>
      </c>
      <c r="AJ2376">
        <v>0.95717225510100279</v>
      </c>
      <c r="AK2376">
        <v>4.4984255510571298</v>
      </c>
      <c r="AL2376">
        <v>0</v>
      </c>
      <c r="AM2376">
        <v>4.4984255510571298</v>
      </c>
      <c r="AN2376">
        <v>5.4555978061581323</v>
      </c>
      <c r="AO2376">
        <v>0</v>
      </c>
      <c r="AP2376">
        <v>5.4555978061581323</v>
      </c>
    </row>
    <row r="2377" spans="1:42" x14ac:dyDescent="0.3">
      <c r="A2377">
        <v>5603</v>
      </c>
      <c r="B2377" t="s">
        <v>32</v>
      </c>
      <c r="C2377" t="s">
        <v>480</v>
      </c>
      <c r="D2377" t="s">
        <v>481</v>
      </c>
      <c r="E2377" t="s">
        <v>35</v>
      </c>
      <c r="F2377">
        <v>46127</v>
      </c>
      <c r="G2377">
        <v>18139</v>
      </c>
      <c r="H2377" t="s">
        <v>310</v>
      </c>
      <c r="I2377" t="s">
        <v>311</v>
      </c>
      <c r="J2377">
        <v>0</v>
      </c>
      <c r="K2377">
        <v>0</v>
      </c>
      <c r="L2377">
        <v>0</v>
      </c>
      <c r="M2377">
        <v>0</v>
      </c>
      <c r="N2377">
        <v>0</v>
      </c>
      <c r="O2377" s="3">
        <v>0</v>
      </c>
      <c r="P2377">
        <v>0</v>
      </c>
      <c r="Q2377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7">
        <f t="shared" si="148"/>
        <v>0</v>
      </c>
      <c r="Y2377" s="7">
        <f t="shared" si="149"/>
        <v>0</v>
      </c>
      <c r="Z2377" s="7">
        <f t="shared" si="150"/>
        <v>0</v>
      </c>
      <c r="AA2377" s="7">
        <f t="shared" si="151"/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</row>
    <row r="2378" spans="1:42" x14ac:dyDescent="0.3">
      <c r="A2378">
        <v>5604</v>
      </c>
      <c r="B2378" t="s">
        <v>32</v>
      </c>
      <c r="C2378" t="s">
        <v>235</v>
      </c>
      <c r="D2378" t="s">
        <v>481</v>
      </c>
      <c r="E2378" t="s">
        <v>35</v>
      </c>
      <c r="F2378">
        <v>46133</v>
      </c>
      <c r="G2378">
        <v>18041</v>
      </c>
      <c r="H2378" t="s">
        <v>210</v>
      </c>
      <c r="I2378" t="s">
        <v>211</v>
      </c>
      <c r="J2378">
        <v>0</v>
      </c>
      <c r="K2378">
        <v>0</v>
      </c>
      <c r="L2378">
        <v>0</v>
      </c>
      <c r="M2378">
        <v>0</v>
      </c>
      <c r="N2378">
        <v>0</v>
      </c>
      <c r="O2378" s="3">
        <v>0</v>
      </c>
      <c r="P2378">
        <v>0</v>
      </c>
      <c r="Q2378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7">
        <f t="shared" si="148"/>
        <v>0</v>
      </c>
      <c r="Y2378" s="7">
        <f t="shared" si="149"/>
        <v>0</v>
      </c>
      <c r="Z2378" s="7">
        <f t="shared" si="150"/>
        <v>0</v>
      </c>
      <c r="AA2378" s="7">
        <f t="shared" si="151"/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</row>
    <row r="2379" spans="1:42" x14ac:dyDescent="0.3">
      <c r="A2379">
        <v>5611</v>
      </c>
      <c r="B2379" t="s">
        <v>32</v>
      </c>
      <c r="C2379" t="s">
        <v>482</v>
      </c>
      <c r="D2379" t="s">
        <v>204</v>
      </c>
      <c r="E2379" t="s">
        <v>35</v>
      </c>
      <c r="F2379">
        <v>46539</v>
      </c>
      <c r="G2379">
        <v>18085</v>
      </c>
      <c r="H2379" t="s">
        <v>336</v>
      </c>
      <c r="I2379" t="s">
        <v>337</v>
      </c>
      <c r="J2379">
        <v>0</v>
      </c>
      <c r="K2379">
        <v>0</v>
      </c>
      <c r="L2379">
        <v>0</v>
      </c>
      <c r="M2379">
        <v>0</v>
      </c>
      <c r="N2379">
        <v>0</v>
      </c>
      <c r="O2379" s="3">
        <v>0</v>
      </c>
      <c r="P2379">
        <v>1</v>
      </c>
      <c r="Q2379">
        <v>1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7">
        <f t="shared" si="148"/>
        <v>0</v>
      </c>
      <c r="Y2379" s="7">
        <f t="shared" si="149"/>
        <v>0</v>
      </c>
      <c r="Z2379" s="7">
        <f t="shared" si="150"/>
        <v>0</v>
      </c>
      <c r="AA2379" s="7">
        <f t="shared" si="151"/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0.52401450595450016</v>
      </c>
      <c r="AI2379">
        <v>0</v>
      </c>
      <c r="AJ2379">
        <v>0.52401450595450016</v>
      </c>
      <c r="AK2379">
        <v>0</v>
      </c>
      <c r="AL2379">
        <v>0</v>
      </c>
      <c r="AM2379">
        <v>0</v>
      </c>
      <c r="AN2379">
        <v>0.52401450595450016</v>
      </c>
      <c r="AO2379">
        <v>0</v>
      </c>
      <c r="AP2379">
        <v>0.52401450595450016</v>
      </c>
    </row>
    <row r="2380" spans="1:42" x14ac:dyDescent="0.3">
      <c r="A2380">
        <v>5640</v>
      </c>
      <c r="B2380" t="s">
        <v>32</v>
      </c>
      <c r="C2380" t="s">
        <v>483</v>
      </c>
      <c r="D2380" t="s">
        <v>484</v>
      </c>
      <c r="E2380" t="s">
        <v>35</v>
      </c>
      <c r="F2380">
        <v>46982</v>
      </c>
      <c r="G2380">
        <v>18085</v>
      </c>
      <c r="H2380" t="s">
        <v>336</v>
      </c>
      <c r="I2380" t="s">
        <v>337</v>
      </c>
      <c r="J2380">
        <v>0</v>
      </c>
      <c r="K2380">
        <v>0</v>
      </c>
      <c r="L2380">
        <v>0</v>
      </c>
      <c r="M2380">
        <v>0</v>
      </c>
      <c r="N2380">
        <v>0</v>
      </c>
      <c r="O2380" s="3">
        <v>0</v>
      </c>
      <c r="P2380">
        <v>1</v>
      </c>
      <c r="Q2380">
        <v>1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7">
        <f t="shared" si="148"/>
        <v>0</v>
      </c>
      <c r="Y2380" s="7">
        <f t="shared" si="149"/>
        <v>0</v>
      </c>
      <c r="Z2380" s="7">
        <f t="shared" si="150"/>
        <v>0</v>
      </c>
      <c r="AA2380" s="7">
        <f t="shared" si="151"/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0.52401450595450016</v>
      </c>
      <c r="AI2380">
        <v>0</v>
      </c>
      <c r="AJ2380">
        <v>0.52401450595450016</v>
      </c>
      <c r="AK2380">
        <v>0</v>
      </c>
      <c r="AL2380">
        <v>0</v>
      </c>
      <c r="AM2380">
        <v>0</v>
      </c>
      <c r="AN2380">
        <v>0.52401450595450016</v>
      </c>
      <c r="AO2380">
        <v>0</v>
      </c>
      <c r="AP2380">
        <v>0.52401450595450016</v>
      </c>
    </row>
    <row r="2381" spans="1:42" x14ac:dyDescent="0.3">
      <c r="A2381">
        <v>5662</v>
      </c>
      <c r="B2381" t="s">
        <v>32</v>
      </c>
      <c r="C2381" t="s">
        <v>485</v>
      </c>
      <c r="D2381" t="s">
        <v>486</v>
      </c>
      <c r="E2381" t="s">
        <v>35</v>
      </c>
      <c r="F2381">
        <v>47921</v>
      </c>
      <c r="G2381">
        <v>18007</v>
      </c>
      <c r="H2381" t="s">
        <v>231</v>
      </c>
      <c r="I2381" t="s">
        <v>232</v>
      </c>
      <c r="J2381">
        <v>18027</v>
      </c>
      <c r="K2381" t="s">
        <v>108</v>
      </c>
      <c r="L2381">
        <v>0</v>
      </c>
      <c r="M2381">
        <v>0</v>
      </c>
      <c r="N2381">
        <v>0</v>
      </c>
      <c r="O2381" s="3">
        <v>0</v>
      </c>
      <c r="P2381">
        <v>1</v>
      </c>
      <c r="Q2381">
        <v>1</v>
      </c>
      <c r="R2381" s="3">
        <v>0</v>
      </c>
      <c r="S2381" s="3">
        <v>1</v>
      </c>
      <c r="T2381" s="3">
        <v>1</v>
      </c>
      <c r="U2381" s="3">
        <v>0</v>
      </c>
      <c r="V2381" s="3">
        <v>1</v>
      </c>
      <c r="W2381" s="3">
        <v>1</v>
      </c>
      <c r="X2381" s="7">
        <f t="shared" si="148"/>
        <v>0</v>
      </c>
      <c r="Y2381" s="7">
        <f t="shared" si="149"/>
        <v>0</v>
      </c>
      <c r="Z2381" s="7">
        <f t="shared" si="150"/>
        <v>0</v>
      </c>
      <c r="AA2381" s="7">
        <f t="shared" si="151"/>
        <v>0</v>
      </c>
      <c r="AB2381">
        <v>0</v>
      </c>
      <c r="AC2381">
        <v>0</v>
      </c>
      <c r="AD2381">
        <v>0</v>
      </c>
      <c r="AE2381">
        <v>0</v>
      </c>
      <c r="AF2381">
        <v>2.6132866390746043</v>
      </c>
      <c r="AG2381">
        <v>2.6132866390746043</v>
      </c>
      <c r="AH2381">
        <v>0.18636159273935232</v>
      </c>
      <c r="AI2381">
        <v>1.157305490911378</v>
      </c>
      <c r="AJ2381">
        <v>1.3436670836507303</v>
      </c>
      <c r="AK2381">
        <v>0</v>
      </c>
      <c r="AL2381">
        <v>2.6132866390746043</v>
      </c>
      <c r="AM2381">
        <v>2.6132866390746043</v>
      </c>
      <c r="AN2381">
        <v>0.18636159273935232</v>
      </c>
      <c r="AO2381">
        <v>1.157305490911378</v>
      </c>
      <c r="AP2381">
        <v>1.3436670836507303</v>
      </c>
    </row>
    <row r="2382" spans="1:42" x14ac:dyDescent="0.3">
      <c r="A2382">
        <v>5731</v>
      </c>
      <c r="B2382" t="s">
        <v>32</v>
      </c>
      <c r="C2382" t="s">
        <v>216</v>
      </c>
      <c r="D2382" t="s">
        <v>436</v>
      </c>
      <c r="E2382" t="s">
        <v>217</v>
      </c>
      <c r="F2382">
        <v>46122</v>
      </c>
      <c r="G2382">
        <v>18063</v>
      </c>
      <c r="H2382" t="s">
        <v>218</v>
      </c>
      <c r="I2382" t="s">
        <v>219</v>
      </c>
      <c r="J2382">
        <v>18097</v>
      </c>
      <c r="K2382" t="s">
        <v>202</v>
      </c>
      <c r="L2382">
        <v>0</v>
      </c>
      <c r="M2382">
        <v>0</v>
      </c>
      <c r="N2382">
        <v>0</v>
      </c>
      <c r="O2382" s="3">
        <v>0</v>
      </c>
      <c r="P2382">
        <v>1</v>
      </c>
      <c r="Q2382">
        <v>1</v>
      </c>
      <c r="R2382" s="3">
        <v>0</v>
      </c>
      <c r="S2382" s="3">
        <v>1</v>
      </c>
      <c r="T2382" s="3">
        <v>1</v>
      </c>
      <c r="U2382" s="3">
        <v>0</v>
      </c>
      <c r="V2382" s="3">
        <v>1</v>
      </c>
      <c r="W2382" s="3">
        <v>1</v>
      </c>
      <c r="X2382" s="7">
        <f t="shared" si="148"/>
        <v>0</v>
      </c>
      <c r="Y2382" s="7">
        <f t="shared" si="149"/>
        <v>0</v>
      </c>
      <c r="Z2382" s="7">
        <f t="shared" si="150"/>
        <v>0</v>
      </c>
      <c r="AA2382" s="7">
        <f t="shared" si="151"/>
        <v>0</v>
      </c>
      <c r="AB2382">
        <v>0</v>
      </c>
      <c r="AC2382">
        <v>0</v>
      </c>
      <c r="AD2382">
        <v>0</v>
      </c>
      <c r="AE2382">
        <v>0</v>
      </c>
      <c r="AF2382">
        <v>19.379844961240309</v>
      </c>
      <c r="AG2382">
        <v>19.379844961240309</v>
      </c>
      <c r="AH2382">
        <v>2.5402445038479189</v>
      </c>
      <c r="AI2382">
        <v>0.74698278974537824</v>
      </c>
      <c r="AJ2382">
        <v>3.2872272935932974</v>
      </c>
      <c r="AK2382">
        <v>0</v>
      </c>
      <c r="AL2382">
        <v>19.379844961240309</v>
      </c>
      <c r="AM2382">
        <v>19.379844961240309</v>
      </c>
      <c r="AN2382">
        <v>2.5402445038479189</v>
      </c>
      <c r="AO2382">
        <v>0.74698278974537824</v>
      </c>
      <c r="AP2382">
        <v>3.2872272935932974</v>
      </c>
    </row>
    <row r="2383" spans="1:42" x14ac:dyDescent="0.3">
      <c r="A2383">
        <v>5858</v>
      </c>
      <c r="B2383" t="s">
        <v>32</v>
      </c>
      <c r="C2383" t="s">
        <v>487</v>
      </c>
      <c r="D2383" t="s">
        <v>488</v>
      </c>
      <c r="E2383" t="s">
        <v>35</v>
      </c>
      <c r="F2383">
        <v>46957</v>
      </c>
      <c r="G2383">
        <v>18053</v>
      </c>
      <c r="H2383" t="s">
        <v>265</v>
      </c>
      <c r="I2383" t="s">
        <v>266</v>
      </c>
      <c r="J2383">
        <v>0</v>
      </c>
      <c r="K2383">
        <v>0</v>
      </c>
      <c r="L2383">
        <v>0</v>
      </c>
      <c r="M2383">
        <v>0</v>
      </c>
      <c r="N2383">
        <v>0</v>
      </c>
      <c r="O2383" s="3">
        <v>1</v>
      </c>
      <c r="P2383">
        <v>1</v>
      </c>
      <c r="Q2383">
        <v>1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7">
        <f t="shared" si="148"/>
        <v>0</v>
      </c>
      <c r="Y2383" s="7">
        <f t="shared" si="149"/>
        <v>0</v>
      </c>
      <c r="Z2383" s="7">
        <f t="shared" si="150"/>
        <v>1</v>
      </c>
      <c r="AA2383" s="7">
        <f t="shared" si="151"/>
        <v>0</v>
      </c>
      <c r="AB2383">
        <v>2.000016349028054</v>
      </c>
      <c r="AC2383">
        <v>0</v>
      </c>
      <c r="AD2383">
        <v>2.000016349028054</v>
      </c>
      <c r="AE2383">
        <v>0</v>
      </c>
      <c r="AF2383">
        <v>0</v>
      </c>
      <c r="AG2383">
        <v>0</v>
      </c>
      <c r="AH2383">
        <v>1.1735232974171026</v>
      </c>
      <c r="AI2383">
        <v>0</v>
      </c>
      <c r="AJ2383">
        <v>1.1735232974171026</v>
      </c>
      <c r="AK2383">
        <v>2.000016349028054</v>
      </c>
      <c r="AL2383">
        <v>0</v>
      </c>
      <c r="AM2383">
        <v>2.000016349028054</v>
      </c>
      <c r="AN2383">
        <v>3.1735396464451568</v>
      </c>
      <c r="AO2383">
        <v>0</v>
      </c>
      <c r="AP2383">
        <v>3.1735396464451568</v>
      </c>
    </row>
    <row r="2384" spans="1:42" x14ac:dyDescent="0.3">
      <c r="A2384">
        <v>5971</v>
      </c>
      <c r="B2384" t="s">
        <v>32</v>
      </c>
      <c r="C2384" t="s">
        <v>110</v>
      </c>
      <c r="D2384" t="s">
        <v>212</v>
      </c>
      <c r="E2384" t="s">
        <v>489</v>
      </c>
      <c r="F2384">
        <v>47274</v>
      </c>
      <c r="G2384">
        <v>18071</v>
      </c>
      <c r="H2384" t="s">
        <v>113</v>
      </c>
      <c r="I2384" t="s">
        <v>114</v>
      </c>
      <c r="J2384">
        <v>0</v>
      </c>
      <c r="K2384">
        <v>0</v>
      </c>
      <c r="L2384">
        <v>0</v>
      </c>
      <c r="M2384">
        <v>0</v>
      </c>
      <c r="N2384">
        <v>0</v>
      </c>
      <c r="O2384" s="3">
        <v>0</v>
      </c>
      <c r="P2384">
        <v>0</v>
      </c>
      <c r="Q2384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7">
        <f t="shared" si="148"/>
        <v>0</v>
      </c>
      <c r="Y2384" s="7">
        <f t="shared" si="149"/>
        <v>0</v>
      </c>
      <c r="Z2384" s="7">
        <f t="shared" si="150"/>
        <v>0</v>
      </c>
      <c r="AA2384" s="7">
        <f t="shared" si="151"/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</row>
    <row r="2385" spans="1:42" x14ac:dyDescent="0.3">
      <c r="A2385">
        <v>6124</v>
      </c>
      <c r="B2385" t="s">
        <v>32</v>
      </c>
      <c r="C2385" t="s">
        <v>300</v>
      </c>
      <c r="D2385" t="s">
        <v>301</v>
      </c>
      <c r="E2385" t="s">
        <v>35</v>
      </c>
      <c r="F2385">
        <v>47670</v>
      </c>
      <c r="G2385">
        <v>18051</v>
      </c>
      <c r="H2385" t="s">
        <v>296</v>
      </c>
      <c r="I2385" t="s">
        <v>297</v>
      </c>
      <c r="J2385">
        <v>0</v>
      </c>
      <c r="K2385">
        <v>0</v>
      </c>
      <c r="L2385">
        <v>0</v>
      </c>
      <c r="M2385">
        <v>1</v>
      </c>
      <c r="N2385">
        <v>1</v>
      </c>
      <c r="O2385" s="3">
        <v>0</v>
      </c>
      <c r="P2385">
        <v>0</v>
      </c>
      <c r="Q2385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7">
        <f t="shared" si="148"/>
        <v>0</v>
      </c>
      <c r="Y2385" s="7">
        <f t="shared" si="149"/>
        <v>0</v>
      </c>
      <c r="Z2385" s="7">
        <f t="shared" si="150"/>
        <v>0</v>
      </c>
      <c r="AA2385" s="7">
        <f t="shared" si="151"/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3.2614509543005492</v>
      </c>
      <c r="AI2385">
        <v>0</v>
      </c>
      <c r="AJ2385">
        <v>3.2614509543005492</v>
      </c>
      <c r="AK2385">
        <v>0</v>
      </c>
      <c r="AL2385">
        <v>0</v>
      </c>
      <c r="AM2385">
        <v>0</v>
      </c>
      <c r="AN2385">
        <v>3.2614509543005492</v>
      </c>
      <c r="AO2385">
        <v>0</v>
      </c>
      <c r="AP2385">
        <v>3.2614509543005492</v>
      </c>
    </row>
    <row r="2386" spans="1:42" x14ac:dyDescent="0.3">
      <c r="A2386">
        <v>6125</v>
      </c>
      <c r="B2386" t="s">
        <v>32</v>
      </c>
      <c r="C2386" t="s">
        <v>308</v>
      </c>
      <c r="D2386" t="s">
        <v>490</v>
      </c>
      <c r="E2386" t="s">
        <v>35</v>
      </c>
      <c r="F2386">
        <v>46975</v>
      </c>
      <c r="G2386">
        <v>18049</v>
      </c>
      <c r="H2386" t="s">
        <v>132</v>
      </c>
      <c r="I2386" t="s">
        <v>133</v>
      </c>
      <c r="J2386">
        <v>0</v>
      </c>
      <c r="K2386">
        <v>0</v>
      </c>
      <c r="L2386">
        <v>0</v>
      </c>
      <c r="M2386">
        <v>0</v>
      </c>
      <c r="N2386">
        <v>0</v>
      </c>
      <c r="O2386" s="3">
        <v>0</v>
      </c>
      <c r="P2386">
        <v>1</v>
      </c>
      <c r="Q2386">
        <v>1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7">
        <f t="shared" si="148"/>
        <v>0</v>
      </c>
      <c r="Y2386" s="7">
        <f t="shared" si="149"/>
        <v>0</v>
      </c>
      <c r="Z2386" s="7">
        <f t="shared" si="150"/>
        <v>0</v>
      </c>
      <c r="AA2386" s="7">
        <f t="shared" si="151"/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0.96031938712200904</v>
      </c>
      <c r="AI2386">
        <v>0</v>
      </c>
      <c r="AJ2386">
        <v>0.96031938712200904</v>
      </c>
      <c r="AK2386">
        <v>0</v>
      </c>
      <c r="AL2386">
        <v>0</v>
      </c>
      <c r="AM2386">
        <v>0</v>
      </c>
      <c r="AN2386">
        <v>0.96031938712200904</v>
      </c>
      <c r="AO2386">
        <v>0</v>
      </c>
      <c r="AP2386">
        <v>0.96031938712200904</v>
      </c>
    </row>
    <row r="2387" spans="1:42" x14ac:dyDescent="0.3">
      <c r="A2387">
        <v>6131</v>
      </c>
      <c r="B2387" t="s">
        <v>32</v>
      </c>
      <c r="C2387" t="s">
        <v>426</v>
      </c>
      <c r="D2387" t="s">
        <v>368</v>
      </c>
      <c r="E2387" t="s">
        <v>491</v>
      </c>
      <c r="F2387">
        <v>46725</v>
      </c>
      <c r="G2387">
        <v>18183</v>
      </c>
      <c r="H2387" t="s">
        <v>369</v>
      </c>
      <c r="I2387" t="s">
        <v>370</v>
      </c>
      <c r="J2387">
        <v>0</v>
      </c>
      <c r="K2387">
        <v>0</v>
      </c>
      <c r="L2387">
        <v>0</v>
      </c>
      <c r="M2387">
        <v>0</v>
      </c>
      <c r="N2387">
        <v>0</v>
      </c>
      <c r="O2387" s="3">
        <v>0</v>
      </c>
      <c r="P2387">
        <v>1</v>
      </c>
      <c r="Q2387">
        <v>1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7">
        <f t="shared" si="148"/>
        <v>0</v>
      </c>
      <c r="Y2387" s="7">
        <f t="shared" si="149"/>
        <v>0</v>
      </c>
      <c r="Z2387" s="7">
        <f t="shared" si="150"/>
        <v>0</v>
      </c>
      <c r="AA2387" s="7">
        <f t="shared" si="151"/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0.57584564626818147</v>
      </c>
      <c r="AI2387">
        <v>0</v>
      </c>
      <c r="AJ2387">
        <v>0.57584564626818147</v>
      </c>
      <c r="AK2387">
        <v>0</v>
      </c>
      <c r="AL2387">
        <v>0</v>
      </c>
      <c r="AM2387">
        <v>0</v>
      </c>
      <c r="AN2387">
        <v>0.57584564626818147</v>
      </c>
      <c r="AO2387">
        <v>0</v>
      </c>
      <c r="AP2387">
        <v>0.57584564626818147</v>
      </c>
    </row>
    <row r="2388" spans="1:42" x14ac:dyDescent="0.3">
      <c r="A2388">
        <v>6132</v>
      </c>
      <c r="B2388" t="s">
        <v>32</v>
      </c>
      <c r="C2388" t="s">
        <v>492</v>
      </c>
      <c r="D2388" t="s">
        <v>368</v>
      </c>
      <c r="E2388" t="s">
        <v>35</v>
      </c>
      <c r="F2388">
        <v>46723</v>
      </c>
      <c r="G2388">
        <v>18183</v>
      </c>
      <c r="H2388" t="s">
        <v>369</v>
      </c>
      <c r="I2388" t="s">
        <v>370</v>
      </c>
      <c r="J2388">
        <v>0</v>
      </c>
      <c r="K2388">
        <v>0</v>
      </c>
      <c r="L2388">
        <v>0</v>
      </c>
      <c r="M2388">
        <v>0</v>
      </c>
      <c r="N2388">
        <v>0</v>
      </c>
      <c r="O2388" s="3">
        <v>0</v>
      </c>
      <c r="P2388">
        <v>1</v>
      </c>
      <c r="Q2388">
        <v>1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7">
        <f t="shared" si="148"/>
        <v>0</v>
      </c>
      <c r="Y2388" s="7">
        <f t="shared" si="149"/>
        <v>0</v>
      </c>
      <c r="Z2388" s="7">
        <f t="shared" si="150"/>
        <v>0</v>
      </c>
      <c r="AA2388" s="7">
        <f t="shared" si="151"/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0.57584564626818147</v>
      </c>
      <c r="AI2388">
        <v>0</v>
      </c>
      <c r="AJ2388">
        <v>0.57584564626818147</v>
      </c>
      <c r="AK2388">
        <v>0</v>
      </c>
      <c r="AL2388">
        <v>0</v>
      </c>
      <c r="AM2388">
        <v>0</v>
      </c>
      <c r="AN2388">
        <v>0.57584564626818147</v>
      </c>
      <c r="AO2388">
        <v>0</v>
      </c>
      <c r="AP2388">
        <v>0.57584564626818147</v>
      </c>
    </row>
    <row r="2389" spans="1:42" x14ac:dyDescent="0.3">
      <c r="A2389">
        <v>6163</v>
      </c>
      <c r="B2389" t="s">
        <v>32</v>
      </c>
      <c r="C2389" t="s">
        <v>345</v>
      </c>
      <c r="D2389" t="s">
        <v>368</v>
      </c>
      <c r="E2389" t="s">
        <v>35</v>
      </c>
      <c r="F2389">
        <v>46797</v>
      </c>
      <c r="G2389">
        <v>18003</v>
      </c>
      <c r="H2389" t="s">
        <v>346</v>
      </c>
      <c r="I2389" t="s">
        <v>347</v>
      </c>
      <c r="J2389">
        <v>0</v>
      </c>
      <c r="K2389">
        <v>0</v>
      </c>
      <c r="L2389">
        <v>0</v>
      </c>
      <c r="M2389">
        <v>0</v>
      </c>
      <c r="N2389">
        <v>0</v>
      </c>
      <c r="O2389" s="3">
        <v>0</v>
      </c>
      <c r="P2389">
        <v>1</v>
      </c>
      <c r="Q2389">
        <v>1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7">
        <f t="shared" si="148"/>
        <v>0</v>
      </c>
      <c r="Y2389" s="7">
        <f t="shared" si="149"/>
        <v>0</v>
      </c>
      <c r="Z2389" s="7">
        <f t="shared" si="150"/>
        <v>0</v>
      </c>
      <c r="AA2389" s="7">
        <f t="shared" si="151"/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1.0590331556805215</v>
      </c>
      <c r="AI2389">
        <v>0</v>
      </c>
      <c r="AJ2389">
        <v>1.0590331556805215</v>
      </c>
      <c r="AK2389">
        <v>0</v>
      </c>
      <c r="AL2389">
        <v>0</v>
      </c>
      <c r="AM2389">
        <v>0</v>
      </c>
      <c r="AN2389">
        <v>1.0590331556805215</v>
      </c>
      <c r="AO2389">
        <v>0</v>
      </c>
      <c r="AP2389">
        <v>1.0590331556805215</v>
      </c>
    </row>
    <row r="2390" spans="1:42" x14ac:dyDescent="0.3">
      <c r="A2390">
        <v>6164</v>
      </c>
      <c r="B2390" t="s">
        <v>32</v>
      </c>
      <c r="C2390" t="s">
        <v>446</v>
      </c>
      <c r="D2390" t="s">
        <v>368</v>
      </c>
      <c r="E2390" t="s">
        <v>493</v>
      </c>
      <c r="F2390">
        <v>46773</v>
      </c>
      <c r="G2390">
        <v>18003</v>
      </c>
      <c r="H2390" t="s">
        <v>346</v>
      </c>
      <c r="I2390" t="s">
        <v>347</v>
      </c>
      <c r="J2390">
        <v>0</v>
      </c>
      <c r="K2390">
        <v>0</v>
      </c>
      <c r="L2390">
        <v>0</v>
      </c>
      <c r="M2390">
        <v>0</v>
      </c>
      <c r="N2390">
        <v>0</v>
      </c>
      <c r="O2390" s="3">
        <v>0</v>
      </c>
      <c r="P2390">
        <v>1</v>
      </c>
      <c r="Q2390">
        <v>1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7">
        <f t="shared" si="148"/>
        <v>0</v>
      </c>
      <c r="Y2390" s="7">
        <f t="shared" si="149"/>
        <v>0</v>
      </c>
      <c r="Z2390" s="7">
        <f t="shared" si="150"/>
        <v>0</v>
      </c>
      <c r="AA2390" s="7">
        <f t="shared" si="151"/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1.0590331556805215</v>
      </c>
      <c r="AI2390">
        <v>0</v>
      </c>
      <c r="AJ2390">
        <v>1.0590331556805215</v>
      </c>
      <c r="AK2390">
        <v>0</v>
      </c>
      <c r="AL2390">
        <v>0</v>
      </c>
      <c r="AM2390">
        <v>0</v>
      </c>
      <c r="AN2390">
        <v>1.0590331556805215</v>
      </c>
      <c r="AO2390">
        <v>0</v>
      </c>
      <c r="AP2390">
        <v>1.0590331556805215</v>
      </c>
    </row>
    <row r="2391" spans="1:42" x14ac:dyDescent="0.3">
      <c r="A2391">
        <v>6191</v>
      </c>
      <c r="B2391" t="s">
        <v>32</v>
      </c>
      <c r="C2391" t="s">
        <v>494</v>
      </c>
      <c r="D2391" t="s">
        <v>436</v>
      </c>
      <c r="E2391" t="s">
        <v>35</v>
      </c>
      <c r="F2391">
        <v>47949</v>
      </c>
      <c r="G2391">
        <v>18045</v>
      </c>
      <c r="H2391" t="s">
        <v>173</v>
      </c>
      <c r="I2391" t="s">
        <v>174</v>
      </c>
      <c r="J2391">
        <v>18089</v>
      </c>
      <c r="K2391" t="s">
        <v>244</v>
      </c>
      <c r="L2391">
        <v>0</v>
      </c>
      <c r="M2391">
        <v>0</v>
      </c>
      <c r="N2391">
        <v>0</v>
      </c>
      <c r="O2391" s="3">
        <v>0</v>
      </c>
      <c r="P2391">
        <v>1</v>
      </c>
      <c r="Q2391">
        <v>1</v>
      </c>
      <c r="R2391" s="3">
        <v>0</v>
      </c>
      <c r="S2391" s="3">
        <v>1</v>
      </c>
      <c r="T2391" s="3">
        <v>1</v>
      </c>
      <c r="U2391" s="3">
        <v>0</v>
      </c>
      <c r="V2391" s="3">
        <v>1</v>
      </c>
      <c r="W2391" s="3">
        <v>1</v>
      </c>
      <c r="X2391" s="7">
        <f t="shared" si="148"/>
        <v>0</v>
      </c>
      <c r="Y2391" s="7">
        <f t="shared" si="149"/>
        <v>0</v>
      </c>
      <c r="Z2391" s="7">
        <f t="shared" si="150"/>
        <v>0</v>
      </c>
      <c r="AA2391" s="7">
        <f t="shared" si="151"/>
        <v>0</v>
      </c>
      <c r="AB2391">
        <v>0</v>
      </c>
      <c r="AC2391">
        <v>0</v>
      </c>
      <c r="AD2391">
        <v>0</v>
      </c>
      <c r="AE2391">
        <v>0</v>
      </c>
      <c r="AF2391">
        <v>6.761256988314126</v>
      </c>
      <c r="AG2391">
        <v>6.761256988314126</v>
      </c>
      <c r="AH2391">
        <v>0.93068511115341501</v>
      </c>
      <c r="AI2391">
        <v>2.1016561964591665</v>
      </c>
      <c r="AJ2391">
        <v>3.0323413076125809</v>
      </c>
      <c r="AK2391">
        <v>0</v>
      </c>
      <c r="AL2391">
        <v>6.761256988314126</v>
      </c>
      <c r="AM2391">
        <v>6.761256988314126</v>
      </c>
      <c r="AN2391">
        <v>0.93068511115341501</v>
      </c>
      <c r="AO2391">
        <v>2.1016561964591665</v>
      </c>
      <c r="AP2391">
        <v>3.0323413076125809</v>
      </c>
    </row>
    <row r="2392" spans="1:42" x14ac:dyDescent="0.3">
      <c r="A2392">
        <v>6192</v>
      </c>
      <c r="B2392" t="s">
        <v>32</v>
      </c>
      <c r="C2392" t="s">
        <v>180</v>
      </c>
      <c r="D2392" t="s">
        <v>436</v>
      </c>
      <c r="E2392" t="s">
        <v>35</v>
      </c>
      <c r="F2392">
        <v>47952</v>
      </c>
      <c r="G2392">
        <v>18045</v>
      </c>
      <c r="H2392" t="s">
        <v>173</v>
      </c>
      <c r="I2392" t="s">
        <v>174</v>
      </c>
      <c r="J2392">
        <v>18089</v>
      </c>
      <c r="K2392" t="s">
        <v>244</v>
      </c>
      <c r="L2392">
        <v>0</v>
      </c>
      <c r="M2392">
        <v>0</v>
      </c>
      <c r="N2392">
        <v>0</v>
      </c>
      <c r="O2392" s="3">
        <v>0</v>
      </c>
      <c r="P2392">
        <v>1</v>
      </c>
      <c r="Q2392">
        <v>1</v>
      </c>
      <c r="R2392" s="3">
        <v>0</v>
      </c>
      <c r="S2392" s="3">
        <v>1</v>
      </c>
      <c r="T2392" s="3">
        <v>1</v>
      </c>
      <c r="U2392" s="3">
        <v>0</v>
      </c>
      <c r="V2392" s="3">
        <v>1</v>
      </c>
      <c r="W2392" s="3">
        <v>1</v>
      </c>
      <c r="X2392" s="7">
        <f t="shared" si="148"/>
        <v>0</v>
      </c>
      <c r="Y2392" s="7">
        <f t="shared" si="149"/>
        <v>0</v>
      </c>
      <c r="Z2392" s="7">
        <f t="shared" si="150"/>
        <v>0</v>
      </c>
      <c r="AA2392" s="7">
        <f t="shared" si="151"/>
        <v>0</v>
      </c>
      <c r="AB2392">
        <v>0</v>
      </c>
      <c r="AC2392">
        <v>0</v>
      </c>
      <c r="AD2392">
        <v>0</v>
      </c>
      <c r="AE2392">
        <v>0</v>
      </c>
      <c r="AF2392">
        <v>6.761256988314126</v>
      </c>
      <c r="AG2392">
        <v>6.761256988314126</v>
      </c>
      <c r="AH2392">
        <v>0.93068511115341501</v>
      </c>
      <c r="AI2392">
        <v>2.1016561964591665</v>
      </c>
      <c r="AJ2392">
        <v>3.0323413076125809</v>
      </c>
      <c r="AK2392">
        <v>0</v>
      </c>
      <c r="AL2392">
        <v>6.761256988314126</v>
      </c>
      <c r="AM2392">
        <v>6.761256988314126</v>
      </c>
      <c r="AN2392">
        <v>0.93068511115341501</v>
      </c>
      <c r="AO2392">
        <v>2.1016561964591665</v>
      </c>
      <c r="AP2392">
        <v>3.0323413076125809</v>
      </c>
    </row>
    <row r="2393" spans="1:42" x14ac:dyDescent="0.3">
      <c r="A2393">
        <v>6207</v>
      </c>
      <c r="B2393" t="s">
        <v>32</v>
      </c>
      <c r="C2393" t="s">
        <v>47</v>
      </c>
      <c r="D2393" t="s">
        <v>200</v>
      </c>
      <c r="E2393" t="s">
        <v>495</v>
      </c>
      <c r="F2393">
        <v>46041</v>
      </c>
      <c r="G2393">
        <v>18023</v>
      </c>
      <c r="H2393" t="s">
        <v>50</v>
      </c>
      <c r="I2393" t="s">
        <v>51</v>
      </c>
      <c r="J2393">
        <v>18027</v>
      </c>
      <c r="K2393" t="s">
        <v>108</v>
      </c>
      <c r="L2393">
        <v>0</v>
      </c>
      <c r="M2393">
        <v>0</v>
      </c>
      <c r="N2393">
        <v>0</v>
      </c>
      <c r="O2393" s="3">
        <v>0</v>
      </c>
      <c r="P2393">
        <v>1</v>
      </c>
      <c r="Q2393">
        <v>1</v>
      </c>
      <c r="R2393" s="3">
        <v>0</v>
      </c>
      <c r="S2393" s="3">
        <v>1</v>
      </c>
      <c r="T2393" s="3">
        <v>1</v>
      </c>
      <c r="U2393" s="3">
        <v>0</v>
      </c>
      <c r="V2393" s="3">
        <v>1</v>
      </c>
      <c r="W2393" s="3">
        <v>1</v>
      </c>
      <c r="X2393" s="7">
        <f t="shared" si="148"/>
        <v>0</v>
      </c>
      <c r="Y2393" s="7">
        <f t="shared" si="149"/>
        <v>0</v>
      </c>
      <c r="Z2393" s="7">
        <f t="shared" si="150"/>
        <v>0</v>
      </c>
      <c r="AA2393" s="7">
        <f t="shared" si="151"/>
        <v>0</v>
      </c>
      <c r="AB2393">
        <v>0</v>
      </c>
      <c r="AC2393">
        <v>0</v>
      </c>
      <c r="AD2393">
        <v>0</v>
      </c>
      <c r="AE2393">
        <v>0</v>
      </c>
      <c r="AF2393">
        <v>2.6132866390746043</v>
      </c>
      <c r="AG2393">
        <v>2.6132866390746043</v>
      </c>
      <c r="AH2393">
        <v>0.54885947002129576</v>
      </c>
      <c r="AI2393">
        <v>1.239424475938999</v>
      </c>
      <c r="AJ2393">
        <v>1.7882839459602946</v>
      </c>
      <c r="AK2393">
        <v>0</v>
      </c>
      <c r="AL2393">
        <v>2.6132866390746043</v>
      </c>
      <c r="AM2393">
        <v>2.6132866390746043</v>
      </c>
      <c r="AN2393">
        <v>0.54885947002129576</v>
      </c>
      <c r="AO2393">
        <v>1.239424475938999</v>
      </c>
      <c r="AP2393">
        <v>1.7882839459602946</v>
      </c>
    </row>
    <row r="2394" spans="1:42" x14ac:dyDescent="0.3">
      <c r="A2394">
        <v>6213</v>
      </c>
      <c r="B2394" t="s">
        <v>32</v>
      </c>
      <c r="C2394" t="s">
        <v>146</v>
      </c>
      <c r="D2394" t="s">
        <v>496</v>
      </c>
      <c r="E2394" t="s">
        <v>35</v>
      </c>
      <c r="F2394">
        <v>46750</v>
      </c>
      <c r="G2394">
        <v>18069</v>
      </c>
      <c r="H2394" t="s">
        <v>146</v>
      </c>
      <c r="I2394" t="s">
        <v>147</v>
      </c>
      <c r="J2394">
        <v>0</v>
      </c>
      <c r="K2394">
        <v>0</v>
      </c>
      <c r="L2394">
        <v>0</v>
      </c>
      <c r="M2394">
        <v>0</v>
      </c>
      <c r="N2394">
        <v>0</v>
      </c>
      <c r="O2394" s="3">
        <v>0</v>
      </c>
      <c r="P2394">
        <v>1</v>
      </c>
      <c r="Q2394">
        <v>1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7">
        <f t="shared" si="148"/>
        <v>0</v>
      </c>
      <c r="Y2394" s="7">
        <f t="shared" si="149"/>
        <v>0</v>
      </c>
      <c r="Z2394" s="7">
        <f t="shared" si="150"/>
        <v>0</v>
      </c>
      <c r="AA2394" s="7">
        <f t="shared" si="151"/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2.082837499156621</v>
      </c>
      <c r="AI2394">
        <v>0</v>
      </c>
      <c r="AJ2394">
        <v>2.082837499156621</v>
      </c>
      <c r="AK2394">
        <v>0</v>
      </c>
      <c r="AL2394">
        <v>0</v>
      </c>
      <c r="AM2394">
        <v>0</v>
      </c>
      <c r="AN2394">
        <v>2.082837499156621</v>
      </c>
      <c r="AO2394">
        <v>0</v>
      </c>
      <c r="AP2394">
        <v>2.082837499156621</v>
      </c>
    </row>
    <row r="2395" spans="1:42" x14ac:dyDescent="0.3">
      <c r="A2395">
        <v>6249</v>
      </c>
      <c r="B2395" t="s">
        <v>32</v>
      </c>
      <c r="C2395" t="s">
        <v>279</v>
      </c>
      <c r="D2395" t="s">
        <v>497</v>
      </c>
      <c r="E2395" t="s">
        <v>35</v>
      </c>
      <c r="F2395">
        <v>47620</v>
      </c>
      <c r="G2395">
        <v>18129</v>
      </c>
      <c r="H2395" t="s">
        <v>280</v>
      </c>
      <c r="I2395" t="s">
        <v>281</v>
      </c>
      <c r="J2395">
        <v>0</v>
      </c>
      <c r="K2395">
        <v>0</v>
      </c>
      <c r="L2395">
        <v>1</v>
      </c>
      <c r="M2395">
        <v>0</v>
      </c>
      <c r="N2395">
        <v>1</v>
      </c>
      <c r="O2395" s="3">
        <v>1</v>
      </c>
      <c r="P2395">
        <v>0</v>
      </c>
      <c r="Q2395">
        <v>1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7">
        <f t="shared" si="148"/>
        <v>4.5351473922902494</v>
      </c>
      <c r="Y2395" s="7">
        <f t="shared" si="149"/>
        <v>0</v>
      </c>
      <c r="Z2395" s="7">
        <f t="shared" si="150"/>
        <v>0</v>
      </c>
      <c r="AA2395" s="7">
        <f t="shared" si="151"/>
        <v>0</v>
      </c>
      <c r="AB2395">
        <v>4.5351473922902494</v>
      </c>
      <c r="AC2395">
        <v>0</v>
      </c>
      <c r="AD2395">
        <v>4.5351473922902494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4.5351473922902494</v>
      </c>
      <c r="AL2395">
        <v>0</v>
      </c>
      <c r="AM2395">
        <v>4.5351473922902494</v>
      </c>
      <c r="AN2395">
        <v>4.5351473922902494</v>
      </c>
      <c r="AO2395">
        <v>0</v>
      </c>
      <c r="AP2395">
        <v>4.5351473922902494</v>
      </c>
    </row>
    <row r="2396" spans="1:42" x14ac:dyDescent="0.3">
      <c r="A2396">
        <v>6254</v>
      </c>
      <c r="B2396" t="s">
        <v>32</v>
      </c>
      <c r="C2396" t="s">
        <v>71</v>
      </c>
      <c r="D2396" t="s">
        <v>498</v>
      </c>
      <c r="E2396" t="s">
        <v>35</v>
      </c>
      <c r="F2396">
        <v>47240</v>
      </c>
      <c r="G2396">
        <v>18031</v>
      </c>
      <c r="H2396" t="s">
        <v>73</v>
      </c>
      <c r="I2396" t="s">
        <v>74</v>
      </c>
      <c r="J2396">
        <v>0</v>
      </c>
      <c r="K2396">
        <v>0</v>
      </c>
      <c r="L2396">
        <v>0</v>
      </c>
      <c r="M2396">
        <v>0</v>
      </c>
      <c r="N2396">
        <v>0</v>
      </c>
      <c r="O2396" s="3">
        <v>0</v>
      </c>
      <c r="P2396">
        <v>0</v>
      </c>
      <c r="Q2396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7">
        <f t="shared" si="148"/>
        <v>0</v>
      </c>
      <c r="Y2396" s="7">
        <f t="shared" si="149"/>
        <v>0</v>
      </c>
      <c r="Z2396" s="7">
        <f t="shared" si="150"/>
        <v>0</v>
      </c>
      <c r="AA2396" s="7">
        <f t="shared" si="151"/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</row>
    <row r="2397" spans="1:42" x14ac:dyDescent="0.3">
      <c r="A2397">
        <v>6263</v>
      </c>
      <c r="B2397" t="s">
        <v>32</v>
      </c>
      <c r="C2397" t="s">
        <v>137</v>
      </c>
      <c r="D2397" t="s">
        <v>42</v>
      </c>
      <c r="E2397" t="s">
        <v>35</v>
      </c>
      <c r="F2397">
        <v>47978</v>
      </c>
      <c r="G2397">
        <v>18073</v>
      </c>
      <c r="H2397" t="s">
        <v>60</v>
      </c>
      <c r="I2397" t="s">
        <v>61</v>
      </c>
      <c r="J2397">
        <v>18097</v>
      </c>
      <c r="K2397" t="s">
        <v>202</v>
      </c>
      <c r="L2397">
        <v>0</v>
      </c>
      <c r="M2397">
        <v>0</v>
      </c>
      <c r="N2397">
        <v>0</v>
      </c>
      <c r="O2397" s="3">
        <v>1</v>
      </c>
      <c r="P2397">
        <v>0</v>
      </c>
      <c r="Q2397">
        <v>1</v>
      </c>
      <c r="R2397" s="3">
        <v>0</v>
      </c>
      <c r="S2397" s="3">
        <v>1</v>
      </c>
      <c r="T2397" s="3">
        <v>1</v>
      </c>
      <c r="U2397" s="3">
        <v>0</v>
      </c>
      <c r="V2397" s="3">
        <v>1</v>
      </c>
      <c r="W2397" s="3">
        <v>1</v>
      </c>
      <c r="X2397" s="7">
        <f t="shared" si="148"/>
        <v>0</v>
      </c>
      <c r="Y2397" s="7">
        <f t="shared" si="149"/>
        <v>0</v>
      </c>
      <c r="Z2397" s="7">
        <f t="shared" si="150"/>
        <v>1</v>
      </c>
      <c r="AA2397" s="7">
        <f t="shared" si="151"/>
        <v>0</v>
      </c>
      <c r="AB2397">
        <v>0.61728395061728392</v>
      </c>
      <c r="AC2397">
        <v>0</v>
      </c>
      <c r="AD2397">
        <v>0.61728395061728392</v>
      </c>
      <c r="AE2397">
        <v>0</v>
      </c>
      <c r="AF2397">
        <v>19.379844961240309</v>
      </c>
      <c r="AG2397">
        <v>19.379844961240309</v>
      </c>
      <c r="AH2397">
        <v>0</v>
      </c>
      <c r="AI2397">
        <v>0.64032723588890805</v>
      </c>
      <c r="AJ2397">
        <v>0.64032723588890805</v>
      </c>
      <c r="AK2397">
        <v>0.61728395061728392</v>
      </c>
      <c r="AL2397">
        <v>19.379844961240309</v>
      </c>
      <c r="AM2397">
        <v>19.997128911857594</v>
      </c>
      <c r="AN2397">
        <v>0.61728395061728392</v>
      </c>
      <c r="AO2397">
        <v>0.64032723588890805</v>
      </c>
      <c r="AP2397">
        <v>1.2576111865061921</v>
      </c>
    </row>
    <row r="2398" spans="1:42" x14ac:dyDescent="0.3">
      <c r="A2398">
        <v>6264</v>
      </c>
      <c r="B2398" t="s">
        <v>32</v>
      </c>
      <c r="C2398" t="s">
        <v>139</v>
      </c>
      <c r="D2398" t="s">
        <v>42</v>
      </c>
      <c r="E2398" t="s">
        <v>35</v>
      </c>
      <c r="F2398">
        <v>47922</v>
      </c>
      <c r="G2398">
        <v>18111</v>
      </c>
      <c r="H2398" t="s">
        <v>64</v>
      </c>
      <c r="I2398" t="s">
        <v>65</v>
      </c>
      <c r="J2398">
        <v>18157</v>
      </c>
      <c r="K2398" t="s">
        <v>179</v>
      </c>
      <c r="L2398">
        <v>0</v>
      </c>
      <c r="M2398">
        <v>0</v>
      </c>
      <c r="N2398">
        <v>0</v>
      </c>
      <c r="O2398" s="3">
        <v>0</v>
      </c>
      <c r="P2398">
        <v>1</v>
      </c>
      <c r="Q2398">
        <v>1</v>
      </c>
      <c r="R2398" s="3">
        <v>0</v>
      </c>
      <c r="S2398" s="3">
        <v>1</v>
      </c>
      <c r="T2398" s="3">
        <v>1</v>
      </c>
      <c r="U2398" s="3">
        <v>0</v>
      </c>
      <c r="V2398" s="3">
        <v>1</v>
      </c>
      <c r="W2398" s="3">
        <v>1</v>
      </c>
      <c r="X2398" s="7">
        <f t="shared" si="148"/>
        <v>0</v>
      </c>
      <c r="Y2398" s="7">
        <f t="shared" si="149"/>
        <v>0</v>
      </c>
      <c r="Z2398" s="7">
        <f t="shared" si="150"/>
        <v>0</v>
      </c>
      <c r="AA2398" s="7">
        <f t="shared" si="151"/>
        <v>0</v>
      </c>
      <c r="AB2398">
        <v>0</v>
      </c>
      <c r="AC2398">
        <v>0</v>
      </c>
      <c r="AD2398">
        <v>0</v>
      </c>
      <c r="AE2398">
        <v>0</v>
      </c>
      <c r="AF2398">
        <v>5.5095098931634174</v>
      </c>
      <c r="AG2398">
        <v>5.5095098931634174</v>
      </c>
      <c r="AH2398">
        <v>0.29830087819778539</v>
      </c>
      <c r="AI2398">
        <v>1.3490657216494846</v>
      </c>
      <c r="AJ2398">
        <v>1.6473665998472697</v>
      </c>
      <c r="AK2398">
        <v>0</v>
      </c>
      <c r="AL2398">
        <v>5.5095098931634174</v>
      </c>
      <c r="AM2398">
        <v>5.5095098931634174</v>
      </c>
      <c r="AN2398">
        <v>0.29830087819778539</v>
      </c>
      <c r="AO2398">
        <v>1.3490657216494846</v>
      </c>
      <c r="AP2398">
        <v>1.6473665998472697</v>
      </c>
    </row>
    <row r="2399" spans="1:42" x14ac:dyDescent="0.3">
      <c r="A2399">
        <v>6265</v>
      </c>
      <c r="B2399" t="s">
        <v>32</v>
      </c>
      <c r="C2399" t="s">
        <v>134</v>
      </c>
      <c r="D2399" t="s">
        <v>42</v>
      </c>
      <c r="E2399" t="s">
        <v>35</v>
      </c>
      <c r="F2399">
        <v>46310</v>
      </c>
      <c r="G2399">
        <v>18073</v>
      </c>
      <c r="H2399" t="s">
        <v>60</v>
      </c>
      <c r="I2399" t="s">
        <v>61</v>
      </c>
      <c r="J2399">
        <v>18097</v>
      </c>
      <c r="K2399" t="s">
        <v>202</v>
      </c>
      <c r="L2399">
        <v>0</v>
      </c>
      <c r="M2399">
        <v>0</v>
      </c>
      <c r="N2399">
        <v>0</v>
      </c>
      <c r="O2399" s="3">
        <v>1</v>
      </c>
      <c r="P2399">
        <v>0</v>
      </c>
      <c r="Q2399">
        <v>1</v>
      </c>
      <c r="R2399" s="3">
        <v>0</v>
      </c>
      <c r="S2399" s="3">
        <v>1</v>
      </c>
      <c r="T2399" s="3">
        <v>1</v>
      </c>
      <c r="U2399" s="3">
        <v>0</v>
      </c>
      <c r="V2399" s="3">
        <v>1</v>
      </c>
      <c r="W2399" s="3">
        <v>1</v>
      </c>
      <c r="X2399" s="7">
        <f t="shared" si="148"/>
        <v>0</v>
      </c>
      <c r="Y2399" s="7">
        <f t="shared" si="149"/>
        <v>0</v>
      </c>
      <c r="Z2399" s="7">
        <f t="shared" si="150"/>
        <v>1</v>
      </c>
      <c r="AA2399" s="7">
        <f t="shared" si="151"/>
        <v>0</v>
      </c>
      <c r="AB2399">
        <v>0.61728395061728392</v>
      </c>
      <c r="AC2399">
        <v>0</v>
      </c>
      <c r="AD2399">
        <v>0.61728395061728392</v>
      </c>
      <c r="AE2399">
        <v>0</v>
      </c>
      <c r="AF2399">
        <v>19.379844961240309</v>
      </c>
      <c r="AG2399">
        <v>19.379844961240309</v>
      </c>
      <c r="AH2399">
        <v>0</v>
      </c>
      <c r="AI2399">
        <v>0.64032723588890805</v>
      </c>
      <c r="AJ2399">
        <v>0.64032723588890805</v>
      </c>
      <c r="AK2399">
        <v>0.61728395061728392</v>
      </c>
      <c r="AL2399">
        <v>19.379844961240309</v>
      </c>
      <c r="AM2399">
        <v>19.997128911857594</v>
      </c>
      <c r="AN2399">
        <v>0.61728395061728392</v>
      </c>
      <c r="AO2399">
        <v>0.64032723588890805</v>
      </c>
      <c r="AP2399">
        <v>1.2576111865061921</v>
      </c>
    </row>
    <row r="2400" spans="1:42" x14ac:dyDescent="0.3">
      <c r="A2400">
        <v>6266</v>
      </c>
      <c r="B2400" t="s">
        <v>32</v>
      </c>
      <c r="C2400" t="s">
        <v>141</v>
      </c>
      <c r="D2400" t="s">
        <v>42</v>
      </c>
      <c r="E2400" t="s">
        <v>35</v>
      </c>
      <c r="F2400">
        <v>46372</v>
      </c>
      <c r="G2400">
        <v>18111</v>
      </c>
      <c r="H2400" t="s">
        <v>64</v>
      </c>
      <c r="I2400" t="s">
        <v>65</v>
      </c>
      <c r="J2400">
        <v>18157</v>
      </c>
      <c r="K2400" t="s">
        <v>179</v>
      </c>
      <c r="L2400">
        <v>0</v>
      </c>
      <c r="M2400">
        <v>0</v>
      </c>
      <c r="N2400">
        <v>0</v>
      </c>
      <c r="O2400" s="3">
        <v>0</v>
      </c>
      <c r="P2400">
        <v>1</v>
      </c>
      <c r="Q2400">
        <v>1</v>
      </c>
      <c r="R2400" s="3">
        <v>0</v>
      </c>
      <c r="S2400" s="3">
        <v>1</v>
      </c>
      <c r="T2400" s="3">
        <v>1</v>
      </c>
      <c r="U2400" s="3">
        <v>0</v>
      </c>
      <c r="V2400" s="3">
        <v>1</v>
      </c>
      <c r="W2400" s="3">
        <v>1</v>
      </c>
      <c r="X2400" s="7">
        <f t="shared" si="148"/>
        <v>0</v>
      </c>
      <c r="Y2400" s="7">
        <f t="shared" si="149"/>
        <v>0</v>
      </c>
      <c r="Z2400" s="7">
        <f t="shared" si="150"/>
        <v>0</v>
      </c>
      <c r="AA2400" s="7">
        <f t="shared" si="151"/>
        <v>0</v>
      </c>
      <c r="AB2400">
        <v>0</v>
      </c>
      <c r="AC2400">
        <v>0</v>
      </c>
      <c r="AD2400">
        <v>0</v>
      </c>
      <c r="AE2400">
        <v>0</v>
      </c>
      <c r="AF2400">
        <v>5.5095098931634174</v>
      </c>
      <c r="AG2400">
        <v>5.5095098931634174</v>
      </c>
      <c r="AH2400">
        <v>0.29830087819778539</v>
      </c>
      <c r="AI2400">
        <v>1.3490657216494846</v>
      </c>
      <c r="AJ2400">
        <v>1.6473665998472697</v>
      </c>
      <c r="AK2400">
        <v>0</v>
      </c>
      <c r="AL2400">
        <v>5.5095098931634174</v>
      </c>
      <c r="AM2400">
        <v>5.5095098931634174</v>
      </c>
      <c r="AN2400">
        <v>0.29830087819778539</v>
      </c>
      <c r="AO2400">
        <v>1.3490657216494846</v>
      </c>
      <c r="AP2400">
        <v>1.6473665998472697</v>
      </c>
    </row>
    <row r="2401" spans="1:42" x14ac:dyDescent="0.3">
      <c r="A2401">
        <v>6275</v>
      </c>
      <c r="B2401" t="s">
        <v>32</v>
      </c>
      <c r="C2401" t="s">
        <v>233</v>
      </c>
      <c r="D2401" t="s">
        <v>181</v>
      </c>
      <c r="E2401" t="s">
        <v>35</v>
      </c>
      <c r="F2401">
        <v>47946</v>
      </c>
      <c r="G2401">
        <v>18131</v>
      </c>
      <c r="H2401" t="s">
        <v>125</v>
      </c>
      <c r="I2401" t="s">
        <v>126</v>
      </c>
      <c r="J2401">
        <v>0</v>
      </c>
      <c r="K2401">
        <v>0</v>
      </c>
      <c r="L2401">
        <v>0</v>
      </c>
      <c r="M2401">
        <v>0</v>
      </c>
      <c r="N2401">
        <v>0</v>
      </c>
      <c r="O2401" s="3">
        <v>0</v>
      </c>
      <c r="P2401">
        <v>1</v>
      </c>
      <c r="Q2401">
        <v>1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7">
        <f t="shared" si="148"/>
        <v>0</v>
      </c>
      <c r="Y2401" s="7">
        <f t="shared" si="149"/>
        <v>0</v>
      </c>
      <c r="Z2401" s="7">
        <f t="shared" si="150"/>
        <v>0</v>
      </c>
      <c r="AA2401" s="7">
        <f t="shared" si="151"/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0.68194775189104107</v>
      </c>
      <c r="AI2401">
        <v>0</v>
      </c>
      <c r="AJ2401">
        <v>0.68194775189104107</v>
      </c>
      <c r="AK2401">
        <v>0</v>
      </c>
      <c r="AL2401">
        <v>0</v>
      </c>
      <c r="AM2401">
        <v>0</v>
      </c>
      <c r="AN2401">
        <v>0.68194775189104107</v>
      </c>
      <c r="AO2401">
        <v>0</v>
      </c>
      <c r="AP2401">
        <v>0.68194775189104107</v>
      </c>
    </row>
    <row r="2402" spans="1:42" x14ac:dyDescent="0.3">
      <c r="A2402">
        <v>6335</v>
      </c>
      <c r="B2402" t="s">
        <v>32</v>
      </c>
      <c r="C2402" t="s">
        <v>137</v>
      </c>
      <c r="D2402" t="s">
        <v>200</v>
      </c>
      <c r="E2402" t="s">
        <v>35</v>
      </c>
      <c r="F2402">
        <v>47978</v>
      </c>
      <c r="G2402">
        <v>18073</v>
      </c>
      <c r="H2402" t="s">
        <v>60</v>
      </c>
      <c r="I2402" t="s">
        <v>61</v>
      </c>
      <c r="J2402">
        <v>18097</v>
      </c>
      <c r="K2402" t="s">
        <v>202</v>
      </c>
      <c r="L2402">
        <v>0</v>
      </c>
      <c r="M2402">
        <v>0</v>
      </c>
      <c r="N2402">
        <v>0</v>
      </c>
      <c r="O2402" s="3">
        <v>1</v>
      </c>
      <c r="P2402">
        <v>0</v>
      </c>
      <c r="Q2402">
        <v>1</v>
      </c>
      <c r="R2402" s="3">
        <v>0</v>
      </c>
      <c r="S2402" s="3">
        <v>1</v>
      </c>
      <c r="T2402" s="3">
        <v>1</v>
      </c>
      <c r="U2402" s="3">
        <v>0</v>
      </c>
      <c r="V2402" s="3">
        <v>1</v>
      </c>
      <c r="W2402" s="3">
        <v>1</v>
      </c>
      <c r="X2402" s="7">
        <f t="shared" si="148"/>
        <v>0</v>
      </c>
      <c r="Y2402" s="7">
        <f t="shared" si="149"/>
        <v>0</v>
      </c>
      <c r="Z2402" s="7">
        <f t="shared" si="150"/>
        <v>1</v>
      </c>
      <c r="AA2402" s="7">
        <f t="shared" si="151"/>
        <v>0</v>
      </c>
      <c r="AB2402">
        <v>0.61728395061728392</v>
      </c>
      <c r="AC2402">
        <v>0</v>
      </c>
      <c r="AD2402">
        <v>0.61728395061728392</v>
      </c>
      <c r="AE2402">
        <v>0</v>
      </c>
      <c r="AF2402">
        <v>19.379844961240309</v>
      </c>
      <c r="AG2402">
        <v>19.379844961240309</v>
      </c>
      <c r="AH2402">
        <v>0</v>
      </c>
      <c r="AI2402">
        <v>0.64032723588890805</v>
      </c>
      <c r="AJ2402">
        <v>0.64032723588890805</v>
      </c>
      <c r="AK2402">
        <v>0.61728395061728392</v>
      </c>
      <c r="AL2402">
        <v>19.379844961240309</v>
      </c>
      <c r="AM2402">
        <v>19.997128911857594</v>
      </c>
      <c r="AN2402">
        <v>0.61728395061728392</v>
      </c>
      <c r="AO2402">
        <v>0.64032723588890805</v>
      </c>
      <c r="AP2402">
        <v>1.2576111865061921</v>
      </c>
    </row>
    <row r="2403" spans="1:42" x14ac:dyDescent="0.3">
      <c r="A2403">
        <v>6350</v>
      </c>
      <c r="B2403" t="s">
        <v>32</v>
      </c>
      <c r="C2403" t="s">
        <v>225</v>
      </c>
      <c r="D2403" t="s">
        <v>195</v>
      </c>
      <c r="E2403" t="s">
        <v>35</v>
      </c>
      <c r="F2403">
        <v>47232</v>
      </c>
      <c r="G2403">
        <v>18005</v>
      </c>
      <c r="H2403" t="s">
        <v>153</v>
      </c>
      <c r="I2403" t="s">
        <v>154</v>
      </c>
      <c r="J2403">
        <v>0</v>
      </c>
      <c r="K2403">
        <v>0</v>
      </c>
      <c r="L2403">
        <v>0</v>
      </c>
      <c r="M2403">
        <v>0</v>
      </c>
      <c r="N2403">
        <v>0</v>
      </c>
      <c r="O2403" s="3">
        <v>0</v>
      </c>
      <c r="P2403">
        <v>0</v>
      </c>
      <c r="Q240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7">
        <f t="shared" si="148"/>
        <v>0</v>
      </c>
      <c r="Y2403" s="7">
        <f t="shared" si="149"/>
        <v>0</v>
      </c>
      <c r="Z2403" s="7">
        <f t="shared" si="150"/>
        <v>0</v>
      </c>
      <c r="AA2403" s="7">
        <f t="shared" si="151"/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</row>
    <row r="2404" spans="1:42" x14ac:dyDescent="0.3">
      <c r="A2404">
        <v>6363</v>
      </c>
      <c r="B2404" t="s">
        <v>32</v>
      </c>
      <c r="C2404" t="s">
        <v>457</v>
      </c>
      <c r="D2404" t="s">
        <v>272</v>
      </c>
      <c r="E2404" t="s">
        <v>35</v>
      </c>
      <c r="F2404">
        <v>46774</v>
      </c>
      <c r="G2404">
        <v>18003</v>
      </c>
      <c r="H2404" t="s">
        <v>346</v>
      </c>
      <c r="I2404" t="s">
        <v>347</v>
      </c>
      <c r="J2404">
        <v>0</v>
      </c>
      <c r="K2404">
        <v>0</v>
      </c>
      <c r="L2404">
        <v>0</v>
      </c>
      <c r="M2404">
        <v>0</v>
      </c>
      <c r="N2404">
        <v>0</v>
      </c>
      <c r="O2404" s="3">
        <v>0</v>
      </c>
      <c r="P2404">
        <v>1</v>
      </c>
      <c r="Q2404">
        <v>1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7">
        <f t="shared" si="148"/>
        <v>0</v>
      </c>
      <c r="Y2404" s="7">
        <f t="shared" si="149"/>
        <v>0</v>
      </c>
      <c r="Z2404" s="7">
        <f t="shared" si="150"/>
        <v>0</v>
      </c>
      <c r="AA2404" s="7">
        <f t="shared" si="151"/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1.0590331556805215</v>
      </c>
      <c r="AI2404">
        <v>0</v>
      </c>
      <c r="AJ2404">
        <v>1.0590331556805215</v>
      </c>
      <c r="AK2404">
        <v>0</v>
      </c>
      <c r="AL2404">
        <v>0</v>
      </c>
      <c r="AM2404">
        <v>0</v>
      </c>
      <c r="AN2404">
        <v>1.0590331556805215</v>
      </c>
      <c r="AO2404">
        <v>0</v>
      </c>
      <c r="AP2404">
        <v>1.0590331556805215</v>
      </c>
    </row>
    <row r="2405" spans="1:42" x14ac:dyDescent="0.3">
      <c r="A2405">
        <v>6364</v>
      </c>
      <c r="B2405" t="s">
        <v>32</v>
      </c>
      <c r="C2405" t="s">
        <v>499</v>
      </c>
      <c r="D2405" t="s">
        <v>272</v>
      </c>
      <c r="E2405" t="s">
        <v>35</v>
      </c>
      <c r="F2405">
        <v>46763</v>
      </c>
      <c r="G2405">
        <v>18113</v>
      </c>
      <c r="H2405" t="s">
        <v>187</v>
      </c>
      <c r="I2405" t="s">
        <v>188</v>
      </c>
      <c r="J2405">
        <v>0</v>
      </c>
      <c r="K2405">
        <v>0</v>
      </c>
      <c r="L2405">
        <v>0</v>
      </c>
      <c r="M2405">
        <v>0</v>
      </c>
      <c r="N2405">
        <v>0</v>
      </c>
      <c r="O2405" s="3">
        <v>0</v>
      </c>
      <c r="P2405">
        <v>0</v>
      </c>
      <c r="Q2405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7">
        <f t="shared" si="148"/>
        <v>0</v>
      </c>
      <c r="Y2405" s="7">
        <f t="shared" si="149"/>
        <v>0</v>
      </c>
      <c r="Z2405" s="7">
        <f t="shared" si="150"/>
        <v>0</v>
      </c>
      <c r="AA2405" s="7">
        <f t="shared" si="151"/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</row>
    <row r="2406" spans="1:42" x14ac:dyDescent="0.3">
      <c r="A2406">
        <v>6386</v>
      </c>
      <c r="B2406" t="s">
        <v>32</v>
      </c>
      <c r="C2406" t="s">
        <v>500</v>
      </c>
      <c r="D2406" t="s">
        <v>501</v>
      </c>
      <c r="E2406" t="s">
        <v>35</v>
      </c>
      <c r="F2406">
        <v>46738</v>
      </c>
      <c r="G2406">
        <v>18033</v>
      </c>
      <c r="H2406" t="s">
        <v>341</v>
      </c>
      <c r="I2406" t="s">
        <v>342</v>
      </c>
      <c r="J2406">
        <v>0</v>
      </c>
      <c r="K2406">
        <v>0</v>
      </c>
      <c r="L2406">
        <v>0</v>
      </c>
      <c r="M2406">
        <v>0</v>
      </c>
      <c r="N2406">
        <v>0</v>
      </c>
      <c r="O2406" s="3">
        <v>0</v>
      </c>
      <c r="P2406">
        <v>0</v>
      </c>
      <c r="Q2406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7">
        <f t="shared" si="148"/>
        <v>0</v>
      </c>
      <c r="Y2406" s="7">
        <f t="shared" si="149"/>
        <v>0</v>
      </c>
      <c r="Z2406" s="7">
        <f t="shared" si="150"/>
        <v>0</v>
      </c>
      <c r="AA2406" s="7">
        <f t="shared" si="151"/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</row>
    <row r="2407" spans="1:42" x14ac:dyDescent="0.3">
      <c r="A2407">
        <v>6423</v>
      </c>
      <c r="B2407" t="s">
        <v>32</v>
      </c>
      <c r="C2407" t="s">
        <v>502</v>
      </c>
      <c r="D2407" t="s">
        <v>503</v>
      </c>
      <c r="E2407" t="s">
        <v>35</v>
      </c>
      <c r="F2407">
        <v>47229</v>
      </c>
      <c r="G2407">
        <v>18071</v>
      </c>
      <c r="H2407" t="s">
        <v>113</v>
      </c>
      <c r="I2407" t="s">
        <v>114</v>
      </c>
      <c r="J2407">
        <v>0</v>
      </c>
      <c r="K2407">
        <v>0</v>
      </c>
      <c r="L2407">
        <v>0</v>
      </c>
      <c r="M2407">
        <v>0</v>
      </c>
      <c r="N2407">
        <v>0</v>
      </c>
      <c r="O2407" s="3">
        <v>0</v>
      </c>
      <c r="P2407">
        <v>0</v>
      </c>
      <c r="Q2407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7">
        <f t="shared" si="148"/>
        <v>0</v>
      </c>
      <c r="Y2407" s="7">
        <f t="shared" si="149"/>
        <v>0</v>
      </c>
      <c r="Z2407" s="7">
        <f t="shared" si="150"/>
        <v>0</v>
      </c>
      <c r="AA2407" s="7">
        <f t="shared" si="151"/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</row>
    <row r="2408" spans="1:42" x14ac:dyDescent="0.3">
      <c r="A2408">
        <v>6434</v>
      </c>
      <c r="B2408" t="s">
        <v>32</v>
      </c>
      <c r="C2408" t="s">
        <v>504</v>
      </c>
      <c r="D2408" t="s">
        <v>505</v>
      </c>
      <c r="E2408" t="s">
        <v>35</v>
      </c>
      <c r="F2408">
        <v>46524</v>
      </c>
      <c r="G2408">
        <v>18085</v>
      </c>
      <c r="H2408" t="s">
        <v>336</v>
      </c>
      <c r="I2408" t="s">
        <v>337</v>
      </c>
      <c r="J2408">
        <v>0</v>
      </c>
      <c r="K2408">
        <v>0</v>
      </c>
      <c r="L2408">
        <v>0</v>
      </c>
      <c r="M2408">
        <v>0</v>
      </c>
      <c r="N2408">
        <v>0</v>
      </c>
      <c r="O2408" s="3">
        <v>0</v>
      </c>
      <c r="P2408">
        <v>1</v>
      </c>
      <c r="Q2408">
        <v>1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7">
        <f t="shared" si="148"/>
        <v>0</v>
      </c>
      <c r="Y2408" s="7">
        <f t="shared" si="149"/>
        <v>0</v>
      </c>
      <c r="Z2408" s="7">
        <f t="shared" si="150"/>
        <v>0</v>
      </c>
      <c r="AA2408" s="7">
        <f t="shared" si="151"/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0.52401450595450016</v>
      </c>
      <c r="AI2408">
        <v>0</v>
      </c>
      <c r="AJ2408">
        <v>0.52401450595450016</v>
      </c>
      <c r="AK2408">
        <v>0</v>
      </c>
      <c r="AL2408">
        <v>0</v>
      </c>
      <c r="AM2408">
        <v>0</v>
      </c>
      <c r="AN2408">
        <v>0.52401450595450016</v>
      </c>
      <c r="AO2408">
        <v>0</v>
      </c>
      <c r="AP2408">
        <v>0.52401450595450016</v>
      </c>
    </row>
    <row r="2409" spans="1:42" x14ac:dyDescent="0.3">
      <c r="A2409">
        <v>6435</v>
      </c>
      <c r="B2409" t="s">
        <v>32</v>
      </c>
      <c r="C2409" t="s">
        <v>282</v>
      </c>
      <c r="D2409" t="s">
        <v>505</v>
      </c>
      <c r="E2409" t="s">
        <v>35</v>
      </c>
      <c r="F2409">
        <v>46550</v>
      </c>
      <c r="G2409">
        <v>18039</v>
      </c>
      <c r="H2409" t="s">
        <v>237</v>
      </c>
      <c r="I2409" t="s">
        <v>238</v>
      </c>
      <c r="J2409">
        <v>0</v>
      </c>
      <c r="K2409">
        <v>0</v>
      </c>
      <c r="L2409">
        <v>0</v>
      </c>
      <c r="M2409">
        <v>0</v>
      </c>
      <c r="N2409">
        <v>0</v>
      </c>
      <c r="O2409" s="3">
        <v>0</v>
      </c>
      <c r="P2409">
        <v>1</v>
      </c>
      <c r="Q2409">
        <v>1</v>
      </c>
      <c r="R2409" s="3">
        <v>0</v>
      </c>
      <c r="S2409" s="3">
        <v>0</v>
      </c>
      <c r="T2409" s="3">
        <v>0</v>
      </c>
      <c r="U2409" s="3">
        <v>0</v>
      </c>
      <c r="V2409" s="3">
        <v>1</v>
      </c>
      <c r="W2409" s="3">
        <v>1</v>
      </c>
      <c r="X2409" s="7">
        <f t="shared" si="148"/>
        <v>0</v>
      </c>
      <c r="Y2409" s="7">
        <f t="shared" si="149"/>
        <v>0</v>
      </c>
      <c r="Z2409" s="7">
        <f t="shared" si="150"/>
        <v>0</v>
      </c>
      <c r="AA2409" s="7">
        <f t="shared" si="151"/>
        <v>0</v>
      </c>
      <c r="AB2409">
        <v>0</v>
      </c>
      <c r="AC2409">
        <v>0</v>
      </c>
      <c r="AD2409">
        <v>0</v>
      </c>
      <c r="AE2409">
        <v>3.3271780539335563</v>
      </c>
      <c r="AF2409">
        <v>0</v>
      </c>
      <c r="AG2409">
        <v>3.3271780539335563</v>
      </c>
      <c r="AH2409">
        <v>0.88924458672357842</v>
      </c>
      <c r="AI2409">
        <v>0</v>
      </c>
      <c r="AJ2409">
        <v>0.88924458672357842</v>
      </c>
      <c r="AK2409">
        <v>3.3271780539335563</v>
      </c>
      <c r="AL2409">
        <v>0</v>
      </c>
      <c r="AM2409">
        <v>3.3271780539335563</v>
      </c>
      <c r="AN2409">
        <v>0.88924458672357842</v>
      </c>
      <c r="AO2409">
        <v>0</v>
      </c>
      <c r="AP2409">
        <v>0.88924458672357842</v>
      </c>
    </row>
    <row r="2410" spans="1:42" x14ac:dyDescent="0.3">
      <c r="A2410">
        <v>6474</v>
      </c>
      <c r="B2410" t="s">
        <v>32</v>
      </c>
      <c r="C2410" t="s">
        <v>255</v>
      </c>
      <c r="D2410" t="s">
        <v>436</v>
      </c>
      <c r="E2410" t="s">
        <v>35</v>
      </c>
      <c r="F2410">
        <v>47954</v>
      </c>
      <c r="G2410">
        <v>18107</v>
      </c>
      <c r="H2410" t="s">
        <v>167</v>
      </c>
      <c r="I2410" t="s">
        <v>168</v>
      </c>
      <c r="J2410">
        <v>18097</v>
      </c>
      <c r="K2410" t="s">
        <v>202</v>
      </c>
      <c r="L2410">
        <v>0</v>
      </c>
      <c r="M2410">
        <v>0</v>
      </c>
      <c r="N2410">
        <v>0</v>
      </c>
      <c r="O2410" s="3">
        <v>1</v>
      </c>
      <c r="P2410">
        <v>0</v>
      </c>
      <c r="Q2410">
        <v>1</v>
      </c>
      <c r="R2410" s="3">
        <v>0</v>
      </c>
      <c r="S2410" s="3">
        <v>1</v>
      </c>
      <c r="T2410" s="3">
        <v>1</v>
      </c>
      <c r="U2410" s="3">
        <v>0</v>
      </c>
      <c r="V2410" s="3">
        <v>1</v>
      </c>
      <c r="W2410" s="3">
        <v>1</v>
      </c>
      <c r="X2410" s="7">
        <f t="shared" si="148"/>
        <v>0</v>
      </c>
      <c r="Y2410" s="7">
        <f t="shared" si="149"/>
        <v>0</v>
      </c>
      <c r="Z2410" s="7">
        <f t="shared" si="150"/>
        <v>1</v>
      </c>
      <c r="AA2410" s="7">
        <f t="shared" si="151"/>
        <v>0</v>
      </c>
      <c r="AB2410">
        <v>3.3849538800033847</v>
      </c>
      <c r="AC2410">
        <v>0</v>
      </c>
      <c r="AD2410">
        <v>3.3849538800033847</v>
      </c>
      <c r="AE2410">
        <v>0</v>
      </c>
      <c r="AF2410">
        <v>19.379844961240309</v>
      </c>
      <c r="AG2410">
        <v>19.379844961240309</v>
      </c>
      <c r="AH2410">
        <v>0.55441057718962039</v>
      </c>
      <c r="AI2410">
        <v>1.4969085584119752</v>
      </c>
      <c r="AJ2410">
        <v>2.0513191356015956</v>
      </c>
      <c r="AK2410">
        <v>3.3849538800033847</v>
      </c>
      <c r="AL2410">
        <v>19.379844961240309</v>
      </c>
      <c r="AM2410">
        <v>22.764798841243692</v>
      </c>
      <c r="AN2410">
        <v>3.9393644571930051</v>
      </c>
      <c r="AO2410">
        <v>1.4969085584119752</v>
      </c>
      <c r="AP2410">
        <v>5.4362730156049803</v>
      </c>
    </row>
    <row r="2411" spans="1:42" x14ac:dyDescent="0.3">
      <c r="A2411">
        <v>6492</v>
      </c>
      <c r="B2411" t="s">
        <v>32</v>
      </c>
      <c r="C2411" t="s">
        <v>506</v>
      </c>
      <c r="D2411" t="s">
        <v>507</v>
      </c>
      <c r="E2411" t="s">
        <v>506</v>
      </c>
      <c r="F2411">
        <v>47465</v>
      </c>
      <c r="G2411">
        <v>18055</v>
      </c>
      <c r="H2411" t="s">
        <v>508</v>
      </c>
      <c r="I2411" t="s">
        <v>509</v>
      </c>
      <c r="J2411">
        <v>18089</v>
      </c>
      <c r="K2411" t="s">
        <v>244</v>
      </c>
      <c r="L2411">
        <v>0</v>
      </c>
      <c r="M2411">
        <v>0</v>
      </c>
      <c r="N2411">
        <v>0</v>
      </c>
      <c r="O2411" s="3">
        <v>0</v>
      </c>
      <c r="P2411">
        <v>1</v>
      </c>
      <c r="Q2411">
        <v>1</v>
      </c>
      <c r="R2411" s="3">
        <v>0</v>
      </c>
      <c r="S2411" s="3">
        <v>1</v>
      </c>
      <c r="T2411" s="3">
        <v>1</v>
      </c>
      <c r="U2411" s="3">
        <v>0</v>
      </c>
      <c r="V2411" s="3">
        <v>1</v>
      </c>
      <c r="W2411" s="3">
        <v>1</v>
      </c>
      <c r="X2411" s="7">
        <f t="shared" si="148"/>
        <v>0</v>
      </c>
      <c r="Y2411" s="7">
        <f t="shared" si="149"/>
        <v>0</v>
      </c>
      <c r="Z2411" s="7">
        <f t="shared" si="150"/>
        <v>0</v>
      </c>
      <c r="AA2411" s="7">
        <f t="shared" si="151"/>
        <v>0</v>
      </c>
      <c r="AB2411">
        <v>0</v>
      </c>
      <c r="AC2411">
        <v>0</v>
      </c>
      <c r="AD2411">
        <v>0</v>
      </c>
      <c r="AE2411">
        <v>0</v>
      </c>
      <c r="AF2411">
        <v>6.761256988314126</v>
      </c>
      <c r="AG2411">
        <v>6.761256988314126</v>
      </c>
      <c r="AH2411">
        <v>0.25340788069124542</v>
      </c>
      <c r="AI2411">
        <v>1.3478765173967346</v>
      </c>
      <c r="AJ2411">
        <v>1.6012843980879801</v>
      </c>
      <c r="AK2411">
        <v>0</v>
      </c>
      <c r="AL2411">
        <v>6.761256988314126</v>
      </c>
      <c r="AM2411">
        <v>6.761256988314126</v>
      </c>
      <c r="AN2411">
        <v>0.25340788069124542</v>
      </c>
      <c r="AO2411">
        <v>1.3478765173967346</v>
      </c>
      <c r="AP2411">
        <v>1.6012843980879801</v>
      </c>
    </row>
    <row r="2412" spans="1:42" x14ac:dyDescent="0.3">
      <c r="A2412">
        <v>6537</v>
      </c>
      <c r="B2412" t="s">
        <v>32</v>
      </c>
      <c r="C2412" t="s">
        <v>279</v>
      </c>
      <c r="D2412" t="s">
        <v>510</v>
      </c>
      <c r="E2412" t="s">
        <v>35</v>
      </c>
      <c r="F2412">
        <v>47620</v>
      </c>
      <c r="G2412">
        <v>18129</v>
      </c>
      <c r="H2412" t="s">
        <v>280</v>
      </c>
      <c r="I2412" t="s">
        <v>281</v>
      </c>
      <c r="J2412">
        <v>0</v>
      </c>
      <c r="K2412">
        <v>0</v>
      </c>
      <c r="L2412">
        <v>1</v>
      </c>
      <c r="M2412">
        <v>0</v>
      </c>
      <c r="N2412">
        <v>1</v>
      </c>
      <c r="O2412" s="3">
        <v>1</v>
      </c>
      <c r="P2412">
        <v>0</v>
      </c>
      <c r="Q2412">
        <v>1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7">
        <f t="shared" si="148"/>
        <v>4.5351473922902494</v>
      </c>
      <c r="Y2412" s="7">
        <f t="shared" si="149"/>
        <v>0</v>
      </c>
      <c r="Z2412" s="7">
        <f t="shared" si="150"/>
        <v>0</v>
      </c>
      <c r="AA2412" s="7">
        <f t="shared" si="151"/>
        <v>0</v>
      </c>
      <c r="AB2412">
        <v>4.5351473922902494</v>
      </c>
      <c r="AC2412">
        <v>0</v>
      </c>
      <c r="AD2412">
        <v>4.5351473922902494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4.5351473922902494</v>
      </c>
      <c r="AL2412">
        <v>0</v>
      </c>
      <c r="AM2412">
        <v>4.5351473922902494</v>
      </c>
      <c r="AN2412">
        <v>4.5351473922902494</v>
      </c>
      <c r="AO2412">
        <v>0</v>
      </c>
      <c r="AP2412">
        <v>4.5351473922902494</v>
      </c>
    </row>
    <row r="2413" spans="1:42" x14ac:dyDescent="0.3">
      <c r="A2413">
        <v>9095</v>
      </c>
      <c r="B2413" t="s">
        <v>32</v>
      </c>
      <c r="C2413" t="s">
        <v>227</v>
      </c>
      <c r="D2413" t="s">
        <v>511</v>
      </c>
      <c r="E2413" t="s">
        <v>35</v>
      </c>
      <c r="F2413">
        <v>47701</v>
      </c>
      <c r="G2413">
        <v>18163</v>
      </c>
      <c r="H2413" t="s">
        <v>228</v>
      </c>
      <c r="I2413" t="s">
        <v>229</v>
      </c>
      <c r="J2413">
        <v>0</v>
      </c>
      <c r="K2413">
        <v>0</v>
      </c>
      <c r="L2413">
        <v>0</v>
      </c>
      <c r="M2413">
        <v>1</v>
      </c>
      <c r="N2413">
        <v>1</v>
      </c>
      <c r="O2413" s="3">
        <v>0</v>
      </c>
      <c r="P2413">
        <v>1</v>
      </c>
      <c r="Q2413">
        <v>1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7">
        <f t="shared" si="148"/>
        <v>0</v>
      </c>
      <c r="Y2413" s="7">
        <f t="shared" si="149"/>
        <v>0</v>
      </c>
      <c r="Z2413" s="7">
        <f t="shared" si="150"/>
        <v>0</v>
      </c>
      <c r="AA2413" s="7">
        <f t="shared" si="151"/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4.5098370821354079</v>
      </c>
      <c r="AI2413">
        <v>0</v>
      </c>
      <c r="AJ2413">
        <v>4.5098370821354079</v>
      </c>
      <c r="AK2413">
        <v>0</v>
      </c>
      <c r="AL2413">
        <v>0</v>
      </c>
      <c r="AM2413">
        <v>0</v>
      </c>
      <c r="AN2413">
        <v>4.5098370821354079</v>
      </c>
      <c r="AO2413">
        <v>0</v>
      </c>
      <c r="AP2413">
        <v>4.5098370821354079</v>
      </c>
    </row>
    <row r="2414" spans="1:42" x14ac:dyDescent="0.3">
      <c r="A2414">
        <v>1094</v>
      </c>
      <c r="B2414" t="s">
        <v>32</v>
      </c>
      <c r="C2414" t="s">
        <v>33</v>
      </c>
      <c r="D2414" t="s">
        <v>34</v>
      </c>
      <c r="E2414" t="s">
        <v>35</v>
      </c>
      <c r="F2414">
        <v>46148</v>
      </c>
      <c r="G2414">
        <v>18065</v>
      </c>
      <c r="H2414" t="s">
        <v>36</v>
      </c>
      <c r="I2414" t="s">
        <v>37</v>
      </c>
      <c r="J2414">
        <v>0</v>
      </c>
      <c r="K2414">
        <v>0</v>
      </c>
      <c r="L2414">
        <v>0</v>
      </c>
      <c r="M2414">
        <v>0</v>
      </c>
      <c r="N2414">
        <v>0</v>
      </c>
      <c r="O2414" s="3">
        <v>0</v>
      </c>
      <c r="P2414">
        <v>1</v>
      </c>
      <c r="Q2414">
        <v>1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7">
        <f t="shared" si="148"/>
        <v>0</v>
      </c>
      <c r="Y2414" s="7">
        <f t="shared" si="149"/>
        <v>0</v>
      </c>
      <c r="Z2414" s="7">
        <f t="shared" si="150"/>
        <v>0</v>
      </c>
      <c r="AA2414" s="7">
        <f t="shared" si="151"/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0.64167789602984715</v>
      </c>
      <c r="AI2414">
        <v>0</v>
      </c>
      <c r="AJ2414">
        <v>0.64167789602984715</v>
      </c>
      <c r="AK2414">
        <v>0</v>
      </c>
      <c r="AL2414">
        <v>0</v>
      </c>
      <c r="AM2414">
        <v>0</v>
      </c>
      <c r="AN2414">
        <v>0.64167789602984715</v>
      </c>
      <c r="AO2414">
        <v>0</v>
      </c>
      <c r="AP2414">
        <v>0.64167789602984715</v>
      </c>
    </row>
    <row r="2415" spans="1:42" x14ac:dyDescent="0.3">
      <c r="A2415">
        <v>1392</v>
      </c>
      <c r="B2415" t="s">
        <v>32</v>
      </c>
      <c r="C2415" t="s">
        <v>41</v>
      </c>
      <c r="D2415" t="s">
        <v>42</v>
      </c>
      <c r="E2415" t="s">
        <v>35</v>
      </c>
      <c r="F2415">
        <v>47834</v>
      </c>
      <c r="G2415">
        <v>18021</v>
      </c>
      <c r="H2415" t="s">
        <v>43</v>
      </c>
      <c r="I2415" t="s">
        <v>44</v>
      </c>
      <c r="J2415">
        <v>0</v>
      </c>
      <c r="K2415">
        <v>0</v>
      </c>
      <c r="L2415">
        <v>0</v>
      </c>
      <c r="M2415">
        <v>0</v>
      </c>
      <c r="N2415">
        <v>0</v>
      </c>
      <c r="O2415" s="3">
        <v>0</v>
      </c>
      <c r="P2415">
        <v>1</v>
      </c>
      <c r="Q2415">
        <v>1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7">
        <f t="shared" si="148"/>
        <v>0</v>
      </c>
      <c r="Y2415" s="7">
        <f t="shared" si="149"/>
        <v>0</v>
      </c>
      <c r="Z2415" s="7">
        <f t="shared" si="150"/>
        <v>0</v>
      </c>
      <c r="AA2415" s="7">
        <f t="shared" si="151"/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0.67930490032391611</v>
      </c>
      <c r="AI2415">
        <v>0</v>
      </c>
      <c r="AJ2415">
        <v>0.67930490032391611</v>
      </c>
      <c r="AK2415">
        <v>0</v>
      </c>
      <c r="AL2415">
        <v>0</v>
      </c>
      <c r="AM2415">
        <v>0</v>
      </c>
      <c r="AN2415">
        <v>0.67930490032391611</v>
      </c>
      <c r="AO2415">
        <v>0</v>
      </c>
      <c r="AP2415">
        <v>0.67930490032391611</v>
      </c>
    </row>
    <row r="2416" spans="1:42" x14ac:dyDescent="0.3">
      <c r="A2416">
        <v>1393</v>
      </c>
      <c r="B2416" t="s">
        <v>32</v>
      </c>
      <c r="C2416" t="s">
        <v>46</v>
      </c>
      <c r="D2416" t="s">
        <v>42</v>
      </c>
      <c r="E2416" t="s">
        <v>35</v>
      </c>
      <c r="F2416">
        <v>47841</v>
      </c>
      <c r="G2416">
        <v>18021</v>
      </c>
      <c r="H2416" t="s">
        <v>43</v>
      </c>
      <c r="I2416" t="s">
        <v>44</v>
      </c>
      <c r="J2416">
        <v>0</v>
      </c>
      <c r="K2416">
        <v>0</v>
      </c>
      <c r="L2416">
        <v>0</v>
      </c>
      <c r="M2416">
        <v>0</v>
      </c>
      <c r="N2416">
        <v>0</v>
      </c>
      <c r="O2416" s="3">
        <v>0</v>
      </c>
      <c r="P2416">
        <v>1</v>
      </c>
      <c r="Q2416">
        <v>1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7">
        <f t="shared" si="148"/>
        <v>0</v>
      </c>
      <c r="Y2416" s="7">
        <f t="shared" si="149"/>
        <v>0</v>
      </c>
      <c r="Z2416" s="7">
        <f t="shared" si="150"/>
        <v>0</v>
      </c>
      <c r="AA2416" s="7">
        <f t="shared" si="151"/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0.67930490032391611</v>
      </c>
      <c r="AI2416">
        <v>0</v>
      </c>
      <c r="AJ2416">
        <v>0.67930490032391611</v>
      </c>
      <c r="AK2416">
        <v>0</v>
      </c>
      <c r="AL2416">
        <v>0</v>
      </c>
      <c r="AM2416">
        <v>0</v>
      </c>
      <c r="AN2416">
        <v>0.67930490032391611</v>
      </c>
      <c r="AO2416">
        <v>0</v>
      </c>
      <c r="AP2416">
        <v>0.67930490032391611</v>
      </c>
    </row>
    <row r="2417" spans="1:42" x14ac:dyDescent="0.3">
      <c r="A2417">
        <v>1394</v>
      </c>
      <c r="B2417" t="s">
        <v>32</v>
      </c>
      <c r="C2417" t="s">
        <v>47</v>
      </c>
      <c r="D2417" t="s">
        <v>48</v>
      </c>
      <c r="E2417" t="s">
        <v>49</v>
      </c>
      <c r="F2417">
        <v>46041</v>
      </c>
      <c r="G2417">
        <v>18023</v>
      </c>
      <c r="H2417" t="s">
        <v>50</v>
      </c>
      <c r="I2417" t="s">
        <v>51</v>
      </c>
      <c r="J2417">
        <v>18027</v>
      </c>
      <c r="K2417" t="s">
        <v>108</v>
      </c>
      <c r="L2417">
        <v>0</v>
      </c>
      <c r="M2417">
        <v>0</v>
      </c>
      <c r="N2417">
        <v>0</v>
      </c>
      <c r="O2417" s="3">
        <v>0</v>
      </c>
      <c r="P2417">
        <v>1</v>
      </c>
      <c r="Q2417">
        <v>1</v>
      </c>
      <c r="R2417" s="3">
        <v>0</v>
      </c>
      <c r="S2417" s="3">
        <v>1</v>
      </c>
      <c r="T2417" s="3">
        <v>1</v>
      </c>
      <c r="U2417" s="3">
        <v>0</v>
      </c>
      <c r="V2417" s="3">
        <v>1</v>
      </c>
      <c r="W2417" s="3">
        <v>1</v>
      </c>
      <c r="X2417" s="7">
        <f t="shared" si="148"/>
        <v>0</v>
      </c>
      <c r="Y2417" s="7">
        <f t="shared" si="149"/>
        <v>0</v>
      </c>
      <c r="Z2417" s="7">
        <f t="shared" si="150"/>
        <v>0</v>
      </c>
      <c r="AA2417" s="7">
        <f t="shared" si="151"/>
        <v>0</v>
      </c>
      <c r="AB2417">
        <v>0</v>
      </c>
      <c r="AC2417">
        <v>0</v>
      </c>
      <c r="AD2417">
        <v>0</v>
      </c>
      <c r="AE2417">
        <v>0</v>
      </c>
      <c r="AF2417">
        <v>2.6132866390746043</v>
      </c>
      <c r="AG2417">
        <v>2.6132866390746043</v>
      </c>
      <c r="AH2417">
        <v>0.35017438264910244</v>
      </c>
      <c r="AI2417">
        <v>0.79075742409124583</v>
      </c>
      <c r="AJ2417">
        <v>1.1409318067403482</v>
      </c>
      <c r="AK2417">
        <v>0</v>
      </c>
      <c r="AL2417">
        <v>2.6132866390746043</v>
      </c>
      <c r="AM2417">
        <v>2.6132866390746043</v>
      </c>
      <c r="AN2417">
        <v>0.35017438264910244</v>
      </c>
      <c r="AO2417">
        <v>0.79075742409124583</v>
      </c>
      <c r="AP2417">
        <v>1.1409318067403482</v>
      </c>
    </row>
    <row r="2418" spans="1:42" x14ac:dyDescent="0.3">
      <c r="A2418">
        <v>1395</v>
      </c>
      <c r="B2418" t="s">
        <v>32</v>
      </c>
      <c r="C2418" t="s">
        <v>53</v>
      </c>
      <c r="D2418" t="s">
        <v>48</v>
      </c>
      <c r="E2418" t="s">
        <v>35</v>
      </c>
      <c r="F2418">
        <v>46065</v>
      </c>
      <c r="G2418">
        <v>18023</v>
      </c>
      <c r="H2418" t="s">
        <v>50</v>
      </c>
      <c r="I2418" t="s">
        <v>51</v>
      </c>
      <c r="J2418">
        <v>18027</v>
      </c>
      <c r="K2418" t="s">
        <v>108</v>
      </c>
      <c r="L2418">
        <v>0</v>
      </c>
      <c r="M2418">
        <v>0</v>
      </c>
      <c r="N2418">
        <v>0</v>
      </c>
      <c r="O2418" s="3">
        <v>0</v>
      </c>
      <c r="P2418">
        <v>1</v>
      </c>
      <c r="Q2418">
        <v>1</v>
      </c>
      <c r="R2418" s="3">
        <v>0</v>
      </c>
      <c r="S2418" s="3">
        <v>1</v>
      </c>
      <c r="T2418" s="3">
        <v>1</v>
      </c>
      <c r="U2418" s="3">
        <v>0</v>
      </c>
      <c r="V2418" s="3">
        <v>1</v>
      </c>
      <c r="W2418" s="3">
        <v>1</v>
      </c>
      <c r="X2418" s="7">
        <f t="shared" si="148"/>
        <v>0</v>
      </c>
      <c r="Y2418" s="7">
        <f t="shared" si="149"/>
        <v>0</v>
      </c>
      <c r="Z2418" s="7">
        <f t="shared" si="150"/>
        <v>0</v>
      </c>
      <c r="AA2418" s="7">
        <f t="shared" si="151"/>
        <v>0</v>
      </c>
      <c r="AB2418">
        <v>0</v>
      </c>
      <c r="AC2418">
        <v>0</v>
      </c>
      <c r="AD2418">
        <v>0</v>
      </c>
      <c r="AE2418">
        <v>0</v>
      </c>
      <c r="AF2418">
        <v>2.6132866390746043</v>
      </c>
      <c r="AG2418">
        <v>2.6132866390746043</v>
      </c>
      <c r="AH2418">
        <v>0.35017438264910244</v>
      </c>
      <c r="AI2418">
        <v>0.79075742409124583</v>
      </c>
      <c r="AJ2418">
        <v>1.1409318067403482</v>
      </c>
      <c r="AK2418">
        <v>0</v>
      </c>
      <c r="AL2418">
        <v>2.6132866390746043</v>
      </c>
      <c r="AM2418">
        <v>2.6132866390746043</v>
      </c>
      <c r="AN2418">
        <v>0.35017438264910244</v>
      </c>
      <c r="AO2418">
        <v>0.79075742409124583</v>
      </c>
      <c r="AP2418">
        <v>1.1409318067403482</v>
      </c>
    </row>
    <row r="2419" spans="1:42" x14ac:dyDescent="0.3">
      <c r="A2419">
        <v>1396</v>
      </c>
      <c r="B2419" t="s">
        <v>32</v>
      </c>
      <c r="C2419" t="s">
        <v>54</v>
      </c>
      <c r="D2419" t="s">
        <v>48</v>
      </c>
      <c r="E2419" t="s">
        <v>35</v>
      </c>
      <c r="F2419">
        <v>46035</v>
      </c>
      <c r="G2419">
        <v>18023</v>
      </c>
      <c r="H2419" t="s">
        <v>50</v>
      </c>
      <c r="I2419" t="s">
        <v>51</v>
      </c>
      <c r="J2419">
        <v>18027</v>
      </c>
      <c r="K2419" t="s">
        <v>108</v>
      </c>
      <c r="L2419">
        <v>0</v>
      </c>
      <c r="M2419">
        <v>0</v>
      </c>
      <c r="N2419">
        <v>0</v>
      </c>
      <c r="O2419" s="3">
        <v>0</v>
      </c>
      <c r="P2419">
        <v>1</v>
      </c>
      <c r="Q2419">
        <v>1</v>
      </c>
      <c r="R2419" s="3">
        <v>0</v>
      </c>
      <c r="S2419" s="3">
        <v>1</v>
      </c>
      <c r="T2419" s="3">
        <v>1</v>
      </c>
      <c r="U2419" s="3">
        <v>0</v>
      </c>
      <c r="V2419" s="3">
        <v>1</v>
      </c>
      <c r="W2419" s="3">
        <v>1</v>
      </c>
      <c r="X2419" s="7">
        <f t="shared" si="148"/>
        <v>0</v>
      </c>
      <c r="Y2419" s="7">
        <f t="shared" si="149"/>
        <v>0</v>
      </c>
      <c r="Z2419" s="7">
        <f t="shared" si="150"/>
        <v>0</v>
      </c>
      <c r="AA2419" s="7">
        <f t="shared" si="151"/>
        <v>0</v>
      </c>
      <c r="AB2419">
        <v>0</v>
      </c>
      <c r="AC2419">
        <v>0</v>
      </c>
      <c r="AD2419">
        <v>0</v>
      </c>
      <c r="AE2419">
        <v>0</v>
      </c>
      <c r="AF2419">
        <v>2.6132866390746043</v>
      </c>
      <c r="AG2419">
        <v>2.6132866390746043</v>
      </c>
      <c r="AH2419">
        <v>0.35017438264910244</v>
      </c>
      <c r="AI2419">
        <v>0.79075742409124583</v>
      </c>
      <c r="AJ2419">
        <v>1.1409318067403482</v>
      </c>
      <c r="AK2419">
        <v>0</v>
      </c>
      <c r="AL2419">
        <v>2.6132866390746043</v>
      </c>
      <c r="AM2419">
        <v>2.6132866390746043</v>
      </c>
      <c r="AN2419">
        <v>0.35017438264910244</v>
      </c>
      <c r="AO2419">
        <v>0.79075742409124583</v>
      </c>
      <c r="AP2419">
        <v>1.1409318067403482</v>
      </c>
    </row>
    <row r="2420" spans="1:42" x14ac:dyDescent="0.3">
      <c r="A2420">
        <v>1397</v>
      </c>
      <c r="B2420" t="s">
        <v>32</v>
      </c>
      <c r="C2420" t="s">
        <v>47</v>
      </c>
      <c r="D2420" t="s">
        <v>48</v>
      </c>
      <c r="E2420" t="s">
        <v>55</v>
      </c>
      <c r="F2420">
        <v>46041</v>
      </c>
      <c r="G2420">
        <v>18023</v>
      </c>
      <c r="H2420" t="s">
        <v>50</v>
      </c>
      <c r="I2420" t="s">
        <v>51</v>
      </c>
      <c r="J2420">
        <v>18027</v>
      </c>
      <c r="K2420" t="s">
        <v>108</v>
      </c>
      <c r="L2420">
        <v>0</v>
      </c>
      <c r="M2420">
        <v>0</v>
      </c>
      <c r="N2420">
        <v>0</v>
      </c>
      <c r="O2420" s="3">
        <v>0</v>
      </c>
      <c r="P2420">
        <v>1</v>
      </c>
      <c r="Q2420">
        <v>1</v>
      </c>
      <c r="R2420" s="3">
        <v>0</v>
      </c>
      <c r="S2420" s="3">
        <v>1</v>
      </c>
      <c r="T2420" s="3">
        <v>1</v>
      </c>
      <c r="U2420" s="3">
        <v>0</v>
      </c>
      <c r="V2420" s="3">
        <v>1</v>
      </c>
      <c r="W2420" s="3">
        <v>1</v>
      </c>
      <c r="X2420" s="7">
        <f t="shared" si="148"/>
        <v>0</v>
      </c>
      <c r="Y2420" s="7">
        <f t="shared" si="149"/>
        <v>0</v>
      </c>
      <c r="Z2420" s="7">
        <f t="shared" si="150"/>
        <v>0</v>
      </c>
      <c r="AA2420" s="7">
        <f t="shared" si="151"/>
        <v>0</v>
      </c>
      <c r="AB2420">
        <v>0</v>
      </c>
      <c r="AC2420">
        <v>0</v>
      </c>
      <c r="AD2420">
        <v>0</v>
      </c>
      <c r="AE2420">
        <v>0</v>
      </c>
      <c r="AF2420">
        <v>2.6132866390746043</v>
      </c>
      <c r="AG2420">
        <v>2.6132866390746043</v>
      </c>
      <c r="AH2420">
        <v>0.35017438264910244</v>
      </c>
      <c r="AI2420">
        <v>0.79075742409124583</v>
      </c>
      <c r="AJ2420">
        <v>1.1409318067403482</v>
      </c>
      <c r="AK2420">
        <v>0</v>
      </c>
      <c r="AL2420">
        <v>2.6132866390746043</v>
      </c>
      <c r="AM2420">
        <v>2.6132866390746043</v>
      </c>
      <c r="AN2420">
        <v>0.35017438264910244</v>
      </c>
      <c r="AO2420">
        <v>0.79075742409124583</v>
      </c>
      <c r="AP2420">
        <v>1.1409318067403482</v>
      </c>
    </row>
    <row r="2421" spans="1:42" x14ac:dyDescent="0.3">
      <c r="A2421">
        <v>1398</v>
      </c>
      <c r="B2421" t="s">
        <v>32</v>
      </c>
      <c r="C2421" t="s">
        <v>56</v>
      </c>
      <c r="D2421" t="s">
        <v>48</v>
      </c>
      <c r="E2421" t="s">
        <v>35</v>
      </c>
      <c r="F2421">
        <v>46072</v>
      </c>
      <c r="G2421">
        <v>18159</v>
      </c>
      <c r="H2421" t="s">
        <v>56</v>
      </c>
      <c r="I2421" t="s">
        <v>57</v>
      </c>
      <c r="J2421">
        <v>0</v>
      </c>
      <c r="K2421">
        <v>0</v>
      </c>
      <c r="L2421">
        <v>0</v>
      </c>
      <c r="M2421">
        <v>0</v>
      </c>
      <c r="N2421">
        <v>0</v>
      </c>
      <c r="O2421" s="3">
        <v>0</v>
      </c>
      <c r="P2421">
        <v>1</v>
      </c>
      <c r="Q2421">
        <v>1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7">
        <f t="shared" si="148"/>
        <v>0</v>
      </c>
      <c r="Y2421" s="7">
        <f t="shared" si="149"/>
        <v>0</v>
      </c>
      <c r="Z2421" s="7">
        <f t="shared" si="150"/>
        <v>0</v>
      </c>
      <c r="AA2421" s="7">
        <f t="shared" si="151"/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0.58152857158993254</v>
      </c>
      <c r="AI2421">
        <v>0</v>
      </c>
      <c r="AJ2421">
        <v>0.58152857158993254</v>
      </c>
      <c r="AK2421">
        <v>0</v>
      </c>
      <c r="AL2421">
        <v>0</v>
      </c>
      <c r="AM2421">
        <v>0</v>
      </c>
      <c r="AN2421">
        <v>0.58152857158993254</v>
      </c>
      <c r="AO2421">
        <v>0</v>
      </c>
      <c r="AP2421">
        <v>0.58152857158993254</v>
      </c>
    </row>
    <row r="2422" spans="1:42" x14ac:dyDescent="0.3">
      <c r="A2422">
        <v>1399</v>
      </c>
      <c r="B2422" t="s">
        <v>32</v>
      </c>
      <c r="C2422" t="s">
        <v>58</v>
      </c>
      <c r="D2422" t="s">
        <v>48</v>
      </c>
      <c r="E2422" t="s">
        <v>35</v>
      </c>
      <c r="F2422">
        <v>46068</v>
      </c>
      <c r="G2422">
        <v>18159</v>
      </c>
      <c r="H2422" t="s">
        <v>56</v>
      </c>
      <c r="I2422" t="s">
        <v>57</v>
      </c>
      <c r="J2422">
        <v>0</v>
      </c>
      <c r="K2422">
        <v>0</v>
      </c>
      <c r="L2422">
        <v>0</v>
      </c>
      <c r="M2422">
        <v>0</v>
      </c>
      <c r="N2422">
        <v>0</v>
      </c>
      <c r="O2422" s="3">
        <v>0</v>
      </c>
      <c r="P2422">
        <v>1</v>
      </c>
      <c r="Q2422">
        <v>1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7">
        <f t="shared" si="148"/>
        <v>0</v>
      </c>
      <c r="Y2422" s="7">
        <f t="shared" si="149"/>
        <v>0</v>
      </c>
      <c r="Z2422" s="7">
        <f t="shared" si="150"/>
        <v>0</v>
      </c>
      <c r="AA2422" s="7">
        <f t="shared" si="151"/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0.58152857158993254</v>
      </c>
      <c r="AI2422">
        <v>0</v>
      </c>
      <c r="AJ2422">
        <v>0.58152857158993254</v>
      </c>
      <c r="AK2422">
        <v>0</v>
      </c>
      <c r="AL2422">
        <v>0</v>
      </c>
      <c r="AM2422">
        <v>0</v>
      </c>
      <c r="AN2422">
        <v>0.58152857158993254</v>
      </c>
      <c r="AO2422">
        <v>0</v>
      </c>
      <c r="AP2422">
        <v>0.58152857158993254</v>
      </c>
    </row>
    <row r="2423" spans="1:42" x14ac:dyDescent="0.3">
      <c r="A2423">
        <v>1400</v>
      </c>
      <c r="B2423" t="s">
        <v>32</v>
      </c>
      <c r="C2423" t="s">
        <v>59</v>
      </c>
      <c r="D2423" t="s">
        <v>48</v>
      </c>
      <c r="E2423" t="s">
        <v>35</v>
      </c>
      <c r="F2423">
        <v>47977</v>
      </c>
      <c r="G2423">
        <v>18073</v>
      </c>
      <c r="H2423" t="s">
        <v>60</v>
      </c>
      <c r="I2423" t="s">
        <v>61</v>
      </c>
      <c r="J2423">
        <v>18097</v>
      </c>
      <c r="K2423" t="s">
        <v>202</v>
      </c>
      <c r="L2423">
        <v>0</v>
      </c>
      <c r="M2423">
        <v>0</v>
      </c>
      <c r="N2423">
        <v>0</v>
      </c>
      <c r="O2423" s="3">
        <v>1</v>
      </c>
      <c r="P2423">
        <v>0</v>
      </c>
      <c r="Q2423">
        <v>1</v>
      </c>
      <c r="R2423" s="3">
        <v>0</v>
      </c>
      <c r="S2423" s="3">
        <v>1</v>
      </c>
      <c r="T2423" s="3">
        <v>1</v>
      </c>
      <c r="U2423" s="3">
        <v>0</v>
      </c>
      <c r="V2423" s="3">
        <v>1</v>
      </c>
      <c r="W2423" s="3">
        <v>1</v>
      </c>
      <c r="X2423" s="7">
        <f t="shared" si="148"/>
        <v>0</v>
      </c>
      <c r="Y2423" s="7">
        <f t="shared" si="149"/>
        <v>0</v>
      </c>
      <c r="Z2423" s="7">
        <f t="shared" si="150"/>
        <v>1</v>
      </c>
      <c r="AA2423" s="7">
        <f t="shared" si="151"/>
        <v>0</v>
      </c>
      <c r="AB2423">
        <v>0.47328652529598153</v>
      </c>
      <c r="AC2423">
        <v>0</v>
      </c>
      <c r="AD2423">
        <v>0.47328652529598153</v>
      </c>
      <c r="AE2423">
        <v>0</v>
      </c>
      <c r="AF2423">
        <v>19.379844961240309</v>
      </c>
      <c r="AG2423">
        <v>19.379844961240309</v>
      </c>
      <c r="AH2423">
        <v>0</v>
      </c>
      <c r="AI2423">
        <v>0.46625237475556541</v>
      </c>
      <c r="AJ2423">
        <v>0.46625237475556541</v>
      </c>
      <c r="AK2423">
        <v>0.47328652529598153</v>
      </c>
      <c r="AL2423">
        <v>19.379844961240309</v>
      </c>
      <c r="AM2423">
        <v>19.853131486536292</v>
      </c>
      <c r="AN2423">
        <v>0.47328652529598153</v>
      </c>
      <c r="AO2423">
        <v>0.46625237475556541</v>
      </c>
      <c r="AP2423">
        <v>0.93953890005154694</v>
      </c>
    </row>
    <row r="2424" spans="1:42" x14ac:dyDescent="0.3">
      <c r="A2424">
        <v>1401</v>
      </c>
      <c r="B2424" t="s">
        <v>32</v>
      </c>
      <c r="C2424" t="s">
        <v>63</v>
      </c>
      <c r="D2424" t="s">
        <v>48</v>
      </c>
      <c r="E2424" t="s">
        <v>35</v>
      </c>
      <c r="F2424">
        <v>47948</v>
      </c>
      <c r="G2424">
        <v>18111</v>
      </c>
      <c r="H2424" t="s">
        <v>64</v>
      </c>
      <c r="I2424" t="s">
        <v>65</v>
      </c>
      <c r="J2424">
        <v>18157</v>
      </c>
      <c r="K2424" t="s">
        <v>179</v>
      </c>
      <c r="L2424">
        <v>0</v>
      </c>
      <c r="M2424">
        <v>0</v>
      </c>
      <c r="N2424">
        <v>0</v>
      </c>
      <c r="O2424" s="3">
        <v>0</v>
      </c>
      <c r="P2424">
        <v>1</v>
      </c>
      <c r="Q2424">
        <v>1</v>
      </c>
      <c r="R2424" s="3">
        <v>0</v>
      </c>
      <c r="S2424" s="3">
        <v>1</v>
      </c>
      <c r="T2424" s="3">
        <v>1</v>
      </c>
      <c r="U2424" s="3">
        <v>0</v>
      </c>
      <c r="V2424" s="3">
        <v>1</v>
      </c>
      <c r="W2424" s="3">
        <v>1</v>
      </c>
      <c r="X2424" s="7">
        <f t="shared" si="148"/>
        <v>0</v>
      </c>
      <c r="Y2424" s="7">
        <f t="shared" si="149"/>
        <v>0</v>
      </c>
      <c r="Z2424" s="7">
        <f t="shared" si="150"/>
        <v>0</v>
      </c>
      <c r="AA2424" s="7">
        <f t="shared" si="151"/>
        <v>0</v>
      </c>
      <c r="AB2424">
        <v>0</v>
      </c>
      <c r="AC2424">
        <v>0</v>
      </c>
      <c r="AD2424">
        <v>0</v>
      </c>
      <c r="AE2424">
        <v>0</v>
      </c>
      <c r="AF2424">
        <v>5.5095098931634174</v>
      </c>
      <c r="AG2424">
        <v>5.5095098931634174</v>
      </c>
      <c r="AH2424">
        <v>0.22720714702801692</v>
      </c>
      <c r="AI2424">
        <v>1.0275443224342067</v>
      </c>
      <c r="AJ2424">
        <v>1.2547514694622235</v>
      </c>
      <c r="AK2424">
        <v>0</v>
      </c>
      <c r="AL2424">
        <v>5.5095098931634174</v>
      </c>
      <c r="AM2424">
        <v>5.5095098931634174</v>
      </c>
      <c r="AN2424">
        <v>0.22720714702801692</v>
      </c>
      <c r="AO2424">
        <v>1.0275443224342067</v>
      </c>
      <c r="AP2424">
        <v>1.2547514694622235</v>
      </c>
    </row>
    <row r="2425" spans="1:42" x14ac:dyDescent="0.3">
      <c r="A2425">
        <v>1403</v>
      </c>
      <c r="B2425" t="s">
        <v>32</v>
      </c>
      <c r="C2425" t="s">
        <v>66</v>
      </c>
      <c r="D2425" t="s">
        <v>67</v>
      </c>
      <c r="E2425" t="s">
        <v>35</v>
      </c>
      <c r="F2425">
        <v>46923</v>
      </c>
      <c r="G2425">
        <v>18015</v>
      </c>
      <c r="H2425" t="s">
        <v>68</v>
      </c>
      <c r="I2425" t="s">
        <v>69</v>
      </c>
      <c r="J2425">
        <v>18027</v>
      </c>
      <c r="K2425" t="s">
        <v>108</v>
      </c>
      <c r="L2425">
        <v>0</v>
      </c>
      <c r="M2425">
        <v>0</v>
      </c>
      <c r="N2425">
        <v>0</v>
      </c>
      <c r="O2425" s="3">
        <v>0</v>
      </c>
      <c r="P2425">
        <v>1</v>
      </c>
      <c r="Q2425">
        <v>1</v>
      </c>
      <c r="R2425" s="3">
        <v>0</v>
      </c>
      <c r="S2425" s="3">
        <v>1</v>
      </c>
      <c r="T2425" s="3">
        <v>1</v>
      </c>
      <c r="U2425" s="3">
        <v>0</v>
      </c>
      <c r="V2425" s="3">
        <v>1</v>
      </c>
      <c r="W2425" s="3">
        <v>1</v>
      </c>
      <c r="X2425" s="7">
        <f t="shared" si="148"/>
        <v>0</v>
      </c>
      <c r="Y2425" s="7">
        <f t="shared" si="149"/>
        <v>0</v>
      </c>
      <c r="Z2425" s="7">
        <f t="shared" si="150"/>
        <v>0</v>
      </c>
      <c r="AA2425" s="7">
        <f t="shared" si="151"/>
        <v>0</v>
      </c>
      <c r="AB2425">
        <v>0</v>
      </c>
      <c r="AC2425">
        <v>0</v>
      </c>
      <c r="AD2425">
        <v>0</v>
      </c>
      <c r="AE2425">
        <v>0</v>
      </c>
      <c r="AF2425">
        <v>2.6132866390746043</v>
      </c>
      <c r="AG2425">
        <v>2.6132866390746043</v>
      </c>
      <c r="AH2425">
        <v>0.39582497666518995</v>
      </c>
      <c r="AI2425">
        <v>0.89384476548757441</v>
      </c>
      <c r="AJ2425">
        <v>1.2896697421527643</v>
      </c>
      <c r="AK2425">
        <v>0</v>
      </c>
      <c r="AL2425">
        <v>2.6132866390746043</v>
      </c>
      <c r="AM2425">
        <v>2.6132866390746043</v>
      </c>
      <c r="AN2425">
        <v>0.39582497666518995</v>
      </c>
      <c r="AO2425">
        <v>0.89384476548757441</v>
      </c>
      <c r="AP2425">
        <v>1.2896697421527643</v>
      </c>
    </row>
    <row r="2426" spans="1:42" x14ac:dyDescent="0.3">
      <c r="A2426">
        <v>1404</v>
      </c>
      <c r="B2426" t="s">
        <v>32</v>
      </c>
      <c r="C2426" t="s">
        <v>71</v>
      </c>
      <c r="D2426" t="s">
        <v>72</v>
      </c>
      <c r="E2426" t="s">
        <v>35</v>
      </c>
      <c r="F2426">
        <v>47240</v>
      </c>
      <c r="G2426">
        <v>18031</v>
      </c>
      <c r="H2426" t="s">
        <v>73</v>
      </c>
      <c r="I2426" t="s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 s="3">
        <v>0</v>
      </c>
      <c r="P2426">
        <v>0</v>
      </c>
      <c r="Q2426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7">
        <f t="shared" si="148"/>
        <v>0</v>
      </c>
      <c r="Y2426" s="7">
        <f t="shared" si="149"/>
        <v>0</v>
      </c>
      <c r="Z2426" s="7">
        <f t="shared" si="150"/>
        <v>0</v>
      </c>
      <c r="AA2426" s="7">
        <f t="shared" si="151"/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</row>
    <row r="2427" spans="1:42" x14ac:dyDescent="0.3">
      <c r="A2427">
        <v>1405</v>
      </c>
      <c r="B2427" t="s">
        <v>32</v>
      </c>
      <c r="C2427" t="s">
        <v>75</v>
      </c>
      <c r="D2427" t="s">
        <v>76</v>
      </c>
      <c r="E2427" t="s">
        <v>35</v>
      </c>
      <c r="F2427">
        <v>46532</v>
      </c>
      <c r="G2427">
        <v>18149</v>
      </c>
      <c r="H2427" t="s">
        <v>77</v>
      </c>
      <c r="I2427" t="s">
        <v>78</v>
      </c>
      <c r="J2427">
        <v>0</v>
      </c>
      <c r="K2427">
        <v>0</v>
      </c>
      <c r="L2427">
        <v>0</v>
      </c>
      <c r="M2427">
        <v>0</v>
      </c>
      <c r="N2427">
        <v>0</v>
      </c>
      <c r="O2427" s="3">
        <v>0</v>
      </c>
      <c r="P2427">
        <v>1</v>
      </c>
      <c r="Q2427">
        <v>1</v>
      </c>
      <c r="R2427" s="3">
        <v>0</v>
      </c>
      <c r="S2427" s="3">
        <v>0</v>
      </c>
      <c r="T2427" s="3">
        <v>0</v>
      </c>
      <c r="U2427" s="3">
        <v>0</v>
      </c>
      <c r="V2427" s="3">
        <v>1</v>
      </c>
      <c r="W2427" s="3">
        <v>1</v>
      </c>
      <c r="X2427" s="7">
        <f t="shared" si="148"/>
        <v>0</v>
      </c>
      <c r="Y2427" s="7">
        <f t="shared" si="149"/>
        <v>0</v>
      </c>
      <c r="Z2427" s="7">
        <f t="shared" si="150"/>
        <v>0</v>
      </c>
      <c r="AA2427" s="7">
        <f t="shared" si="151"/>
        <v>0</v>
      </c>
      <c r="AB2427">
        <v>0</v>
      </c>
      <c r="AC2427">
        <v>0</v>
      </c>
      <c r="AD2427">
        <v>0</v>
      </c>
      <c r="AE2427">
        <v>3.3271780539335563</v>
      </c>
      <c r="AF2427">
        <v>0</v>
      </c>
      <c r="AG2427">
        <v>3.3271780539335563</v>
      </c>
      <c r="AH2427">
        <v>0.41022263244485457</v>
      </c>
      <c r="AI2427">
        <v>0</v>
      </c>
      <c r="AJ2427">
        <v>0.41022263244485457</v>
      </c>
      <c r="AK2427">
        <v>3.3271780539335563</v>
      </c>
      <c r="AL2427">
        <v>0</v>
      </c>
      <c r="AM2427">
        <v>3.3271780539335563</v>
      </c>
      <c r="AN2427">
        <v>0.41022263244485457</v>
      </c>
      <c r="AO2427">
        <v>0</v>
      </c>
      <c r="AP2427">
        <v>0.41022263244485457</v>
      </c>
    </row>
    <row r="2428" spans="1:42" x14ac:dyDescent="0.3">
      <c r="A2428">
        <v>1406</v>
      </c>
      <c r="B2428" t="s">
        <v>32</v>
      </c>
      <c r="C2428" t="s">
        <v>79</v>
      </c>
      <c r="D2428" t="s">
        <v>76</v>
      </c>
      <c r="E2428" t="s">
        <v>80</v>
      </c>
      <c r="F2428">
        <v>46340</v>
      </c>
      <c r="G2428">
        <v>18091</v>
      </c>
      <c r="H2428" t="s">
        <v>81</v>
      </c>
      <c r="I2428" t="s">
        <v>82</v>
      </c>
      <c r="J2428">
        <v>0</v>
      </c>
      <c r="K2428">
        <v>0</v>
      </c>
      <c r="L2428">
        <v>0</v>
      </c>
      <c r="M2428">
        <v>0</v>
      </c>
      <c r="N2428">
        <v>0</v>
      </c>
      <c r="O2428" s="3">
        <v>0</v>
      </c>
      <c r="P2428">
        <v>1</v>
      </c>
      <c r="Q2428">
        <v>1</v>
      </c>
      <c r="R2428" s="3">
        <v>0</v>
      </c>
      <c r="S2428" s="3">
        <v>0</v>
      </c>
      <c r="T2428" s="3">
        <v>0</v>
      </c>
      <c r="U2428" s="3">
        <v>0</v>
      </c>
      <c r="V2428" s="3">
        <v>1</v>
      </c>
      <c r="W2428" s="3">
        <v>1</v>
      </c>
      <c r="X2428" s="7">
        <f t="shared" si="148"/>
        <v>0</v>
      </c>
      <c r="Y2428" s="7">
        <f t="shared" si="149"/>
        <v>0</v>
      </c>
      <c r="Z2428" s="7">
        <f t="shared" si="150"/>
        <v>0</v>
      </c>
      <c r="AA2428" s="7">
        <f t="shared" si="151"/>
        <v>0</v>
      </c>
      <c r="AB2428">
        <v>0</v>
      </c>
      <c r="AC2428">
        <v>0</v>
      </c>
      <c r="AD2428">
        <v>0</v>
      </c>
      <c r="AE2428">
        <v>3.3271780539335563</v>
      </c>
      <c r="AF2428">
        <v>0</v>
      </c>
      <c r="AG2428">
        <v>3.3271780539335563</v>
      </c>
      <c r="AH2428">
        <v>0.80905457414956683</v>
      </c>
      <c r="AI2428">
        <v>0</v>
      </c>
      <c r="AJ2428">
        <v>0.80905457414956683</v>
      </c>
      <c r="AK2428">
        <v>3.3271780539335563</v>
      </c>
      <c r="AL2428">
        <v>0</v>
      </c>
      <c r="AM2428">
        <v>3.3271780539335563</v>
      </c>
      <c r="AN2428">
        <v>0.80905457414956683</v>
      </c>
      <c r="AO2428">
        <v>0</v>
      </c>
      <c r="AP2428">
        <v>0.80905457414956683</v>
      </c>
    </row>
    <row r="2429" spans="1:42" x14ac:dyDescent="0.3">
      <c r="A2429">
        <v>1407</v>
      </c>
      <c r="B2429" t="s">
        <v>32</v>
      </c>
      <c r="C2429" t="s">
        <v>83</v>
      </c>
      <c r="D2429" t="s">
        <v>84</v>
      </c>
      <c r="E2429" t="s">
        <v>35</v>
      </c>
      <c r="F2429">
        <v>47950</v>
      </c>
      <c r="G2429">
        <v>18181</v>
      </c>
      <c r="H2429" t="s">
        <v>85</v>
      </c>
      <c r="I2429" t="s">
        <v>86</v>
      </c>
      <c r="J2429">
        <v>18157</v>
      </c>
      <c r="K2429" t="s">
        <v>179</v>
      </c>
      <c r="L2429">
        <v>0</v>
      </c>
      <c r="M2429">
        <v>0</v>
      </c>
      <c r="N2429">
        <v>0</v>
      </c>
      <c r="O2429" s="3">
        <v>0</v>
      </c>
      <c r="P2429">
        <v>1</v>
      </c>
      <c r="Q2429">
        <v>1</v>
      </c>
      <c r="R2429" s="3">
        <v>0</v>
      </c>
      <c r="S2429" s="3">
        <v>1</v>
      </c>
      <c r="T2429" s="3">
        <v>1</v>
      </c>
      <c r="U2429" s="3">
        <v>0</v>
      </c>
      <c r="V2429" s="3">
        <v>1</v>
      </c>
      <c r="W2429" s="3">
        <v>1</v>
      </c>
      <c r="X2429" s="7">
        <f t="shared" si="148"/>
        <v>0</v>
      </c>
      <c r="Y2429" s="7">
        <f t="shared" si="149"/>
        <v>0</v>
      </c>
      <c r="Z2429" s="7">
        <f t="shared" si="150"/>
        <v>0</v>
      </c>
      <c r="AA2429" s="7">
        <f t="shared" si="151"/>
        <v>0</v>
      </c>
      <c r="AB2429">
        <v>0</v>
      </c>
      <c r="AC2429">
        <v>0</v>
      </c>
      <c r="AD2429">
        <v>0</v>
      </c>
      <c r="AE2429">
        <v>0</v>
      </c>
      <c r="AF2429">
        <v>5.5095098931634174</v>
      </c>
      <c r="AG2429">
        <v>5.5095098931634174</v>
      </c>
      <c r="AH2429">
        <v>0.41641473575153698</v>
      </c>
      <c r="AI2429">
        <v>0.68958280240454528</v>
      </c>
      <c r="AJ2429">
        <v>1.1059975381560823</v>
      </c>
      <c r="AK2429">
        <v>0</v>
      </c>
      <c r="AL2429">
        <v>5.5095098931634174</v>
      </c>
      <c r="AM2429">
        <v>5.5095098931634174</v>
      </c>
      <c r="AN2429">
        <v>0.41641473575153698</v>
      </c>
      <c r="AO2429">
        <v>0.68958280240454528</v>
      </c>
      <c r="AP2429">
        <v>1.1059975381560823</v>
      </c>
    </row>
    <row r="2430" spans="1:42" x14ac:dyDescent="0.3">
      <c r="A2430">
        <v>1408</v>
      </c>
      <c r="B2430" t="s">
        <v>32</v>
      </c>
      <c r="C2430" t="s">
        <v>87</v>
      </c>
      <c r="D2430" t="s">
        <v>88</v>
      </c>
      <c r="E2430" t="s">
        <v>35</v>
      </c>
      <c r="F2430">
        <v>46772</v>
      </c>
      <c r="G2430">
        <v>18001</v>
      </c>
      <c r="H2430" t="s">
        <v>89</v>
      </c>
      <c r="I2430" t="s">
        <v>90</v>
      </c>
      <c r="J2430">
        <v>0</v>
      </c>
      <c r="K2430">
        <v>0</v>
      </c>
      <c r="L2430">
        <v>0</v>
      </c>
      <c r="M2430">
        <v>0</v>
      </c>
      <c r="N2430">
        <v>0</v>
      </c>
      <c r="O2430" s="3">
        <v>0</v>
      </c>
      <c r="P2430">
        <v>1</v>
      </c>
      <c r="Q2430">
        <v>1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7">
        <f t="shared" si="148"/>
        <v>0</v>
      </c>
      <c r="Y2430" s="7">
        <f t="shared" si="149"/>
        <v>0</v>
      </c>
      <c r="Z2430" s="7">
        <f t="shared" si="150"/>
        <v>0</v>
      </c>
      <c r="AA2430" s="7">
        <f t="shared" si="151"/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1.6055817990193593</v>
      </c>
      <c r="AI2430">
        <v>0</v>
      </c>
      <c r="AJ2430">
        <v>1.6055817990193593</v>
      </c>
      <c r="AK2430">
        <v>0</v>
      </c>
      <c r="AL2430">
        <v>0</v>
      </c>
      <c r="AM2430">
        <v>0</v>
      </c>
      <c r="AN2430">
        <v>1.6055817990193593</v>
      </c>
      <c r="AO2430">
        <v>0</v>
      </c>
      <c r="AP2430">
        <v>1.6055817990193593</v>
      </c>
    </row>
    <row r="2431" spans="1:42" x14ac:dyDescent="0.3">
      <c r="A2431">
        <v>1409</v>
      </c>
      <c r="B2431" t="s">
        <v>32</v>
      </c>
      <c r="C2431" t="s">
        <v>73</v>
      </c>
      <c r="D2431" t="s">
        <v>88</v>
      </c>
      <c r="E2431" t="s">
        <v>92</v>
      </c>
      <c r="F2431">
        <v>46733</v>
      </c>
      <c r="G2431">
        <v>18001</v>
      </c>
      <c r="H2431" t="s">
        <v>89</v>
      </c>
      <c r="I2431" t="s">
        <v>90</v>
      </c>
      <c r="J2431">
        <v>0</v>
      </c>
      <c r="K2431">
        <v>0</v>
      </c>
      <c r="L2431">
        <v>0</v>
      </c>
      <c r="M2431">
        <v>0</v>
      </c>
      <c r="N2431">
        <v>0</v>
      </c>
      <c r="O2431" s="3">
        <v>0</v>
      </c>
      <c r="P2431">
        <v>1</v>
      </c>
      <c r="Q2431">
        <v>1</v>
      </c>
      <c r="R2431" s="3">
        <v>0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7">
        <f t="shared" si="148"/>
        <v>0</v>
      </c>
      <c r="Y2431" s="7">
        <f t="shared" si="149"/>
        <v>0</v>
      </c>
      <c r="Z2431" s="7">
        <f t="shared" si="150"/>
        <v>0</v>
      </c>
      <c r="AA2431" s="7">
        <f t="shared" si="151"/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1.6055817990193593</v>
      </c>
      <c r="AI2431">
        <v>0</v>
      </c>
      <c r="AJ2431">
        <v>1.6055817990193593</v>
      </c>
      <c r="AK2431">
        <v>0</v>
      </c>
      <c r="AL2431">
        <v>0</v>
      </c>
      <c r="AM2431">
        <v>0</v>
      </c>
      <c r="AN2431">
        <v>1.6055817990193593</v>
      </c>
      <c r="AO2431">
        <v>0</v>
      </c>
      <c r="AP2431">
        <v>1.6055817990193593</v>
      </c>
    </row>
    <row r="2432" spans="1:42" x14ac:dyDescent="0.3">
      <c r="A2432">
        <v>1410</v>
      </c>
      <c r="B2432" t="s">
        <v>32</v>
      </c>
      <c r="C2432" t="s">
        <v>93</v>
      </c>
      <c r="D2432" t="s">
        <v>88</v>
      </c>
      <c r="E2432" t="s">
        <v>35</v>
      </c>
      <c r="F2432">
        <v>46740</v>
      </c>
      <c r="G2432">
        <v>18001</v>
      </c>
      <c r="H2432" t="s">
        <v>89</v>
      </c>
      <c r="I2432" t="s">
        <v>90</v>
      </c>
      <c r="J2432">
        <v>0</v>
      </c>
      <c r="K2432">
        <v>0</v>
      </c>
      <c r="L2432">
        <v>0</v>
      </c>
      <c r="M2432">
        <v>0</v>
      </c>
      <c r="N2432">
        <v>0</v>
      </c>
      <c r="O2432" s="3">
        <v>0</v>
      </c>
      <c r="P2432">
        <v>1</v>
      </c>
      <c r="Q2432">
        <v>1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7">
        <f t="shared" si="148"/>
        <v>0</v>
      </c>
      <c r="Y2432" s="7">
        <f t="shared" si="149"/>
        <v>0</v>
      </c>
      <c r="Z2432" s="7">
        <f t="shared" si="150"/>
        <v>0</v>
      </c>
      <c r="AA2432" s="7">
        <f t="shared" si="151"/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1.6055817990193593</v>
      </c>
      <c r="AI2432">
        <v>0</v>
      </c>
      <c r="AJ2432">
        <v>1.6055817990193593</v>
      </c>
      <c r="AK2432">
        <v>0</v>
      </c>
      <c r="AL2432">
        <v>0</v>
      </c>
      <c r="AM2432">
        <v>0</v>
      </c>
      <c r="AN2432">
        <v>1.6055817990193593</v>
      </c>
      <c r="AO2432">
        <v>0</v>
      </c>
      <c r="AP2432">
        <v>1.6055817990193593</v>
      </c>
    </row>
    <row r="2433" spans="1:42" x14ac:dyDescent="0.3">
      <c r="A2433">
        <v>1413</v>
      </c>
      <c r="B2433" t="s">
        <v>32</v>
      </c>
      <c r="C2433" t="s">
        <v>94</v>
      </c>
      <c r="D2433" t="s">
        <v>88</v>
      </c>
      <c r="E2433" t="s">
        <v>35</v>
      </c>
      <c r="F2433">
        <v>47346</v>
      </c>
      <c r="G2433">
        <v>18177</v>
      </c>
      <c r="H2433" t="s">
        <v>95</v>
      </c>
      <c r="I2433" t="s">
        <v>96</v>
      </c>
      <c r="J2433">
        <v>0</v>
      </c>
      <c r="K2433">
        <v>0</v>
      </c>
      <c r="L2433">
        <v>0</v>
      </c>
      <c r="M2433">
        <v>0</v>
      </c>
      <c r="N2433">
        <v>0</v>
      </c>
      <c r="O2433" s="3">
        <v>0</v>
      </c>
      <c r="P2433">
        <v>1</v>
      </c>
      <c r="Q2433">
        <v>1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7">
        <f t="shared" si="148"/>
        <v>0</v>
      </c>
      <c r="Y2433" s="7">
        <f t="shared" si="149"/>
        <v>0</v>
      </c>
      <c r="Z2433" s="7">
        <f t="shared" si="150"/>
        <v>0</v>
      </c>
      <c r="AA2433" s="7">
        <f t="shared" si="151"/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0.82288576193530527</v>
      </c>
      <c r="AI2433">
        <v>0</v>
      </c>
      <c r="AJ2433">
        <v>0.82288576193530527</v>
      </c>
      <c r="AK2433">
        <v>0</v>
      </c>
      <c r="AL2433">
        <v>0</v>
      </c>
      <c r="AM2433">
        <v>0</v>
      </c>
      <c r="AN2433">
        <v>0.82288576193530527</v>
      </c>
      <c r="AO2433">
        <v>0</v>
      </c>
      <c r="AP2433">
        <v>0.82288576193530527</v>
      </c>
    </row>
    <row r="2434" spans="1:42" x14ac:dyDescent="0.3">
      <c r="A2434">
        <v>1414</v>
      </c>
      <c r="B2434" t="s">
        <v>32</v>
      </c>
      <c r="C2434" t="s">
        <v>97</v>
      </c>
      <c r="D2434" t="s">
        <v>88</v>
      </c>
      <c r="E2434" t="s">
        <v>35</v>
      </c>
      <c r="F2434">
        <v>47374</v>
      </c>
      <c r="G2434">
        <v>18177</v>
      </c>
      <c r="H2434" t="s">
        <v>95</v>
      </c>
      <c r="I2434" t="s">
        <v>96</v>
      </c>
      <c r="J2434">
        <v>0</v>
      </c>
      <c r="K2434">
        <v>0</v>
      </c>
      <c r="L2434">
        <v>0</v>
      </c>
      <c r="M2434">
        <v>0</v>
      </c>
      <c r="N2434">
        <v>0</v>
      </c>
      <c r="O2434" s="3">
        <v>0</v>
      </c>
      <c r="P2434">
        <v>1</v>
      </c>
      <c r="Q2434">
        <v>1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7">
        <f t="shared" ref="X2434:X2497" si="152">$AD2434*L2434</f>
        <v>0</v>
      </c>
      <c r="Y2434" s="7">
        <f t="shared" ref="Y2434:Y2497" si="153">$AD2434*U2434</f>
        <v>0</v>
      </c>
      <c r="Z2434" s="7">
        <f t="shared" ref="Z2434:Z2497" si="154">IF(X2434=AB2434,0,1)</f>
        <v>0</v>
      </c>
      <c r="AA2434" s="7">
        <f t="shared" ref="AA2434:AA2497" si="155">IF(Y2434=AC2434,0,1)</f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0.82288576193530527</v>
      </c>
      <c r="AI2434">
        <v>0</v>
      </c>
      <c r="AJ2434">
        <v>0.82288576193530527</v>
      </c>
      <c r="AK2434">
        <v>0</v>
      </c>
      <c r="AL2434">
        <v>0</v>
      </c>
      <c r="AM2434">
        <v>0</v>
      </c>
      <c r="AN2434">
        <v>0.82288576193530527</v>
      </c>
      <c r="AO2434">
        <v>0</v>
      </c>
      <c r="AP2434">
        <v>0.82288576193530527</v>
      </c>
    </row>
    <row r="2435" spans="1:42" x14ac:dyDescent="0.3">
      <c r="A2435">
        <v>1415</v>
      </c>
      <c r="B2435" t="s">
        <v>32</v>
      </c>
      <c r="C2435" t="s">
        <v>98</v>
      </c>
      <c r="D2435" t="s">
        <v>88</v>
      </c>
      <c r="E2435" t="s">
        <v>99</v>
      </c>
      <c r="F2435">
        <v>47394</v>
      </c>
      <c r="G2435">
        <v>18135</v>
      </c>
      <c r="H2435" t="s">
        <v>100</v>
      </c>
      <c r="I2435" t="s">
        <v>101</v>
      </c>
      <c r="J2435">
        <v>0</v>
      </c>
      <c r="K2435">
        <v>0</v>
      </c>
      <c r="L2435">
        <v>0</v>
      </c>
      <c r="M2435">
        <v>0</v>
      </c>
      <c r="N2435">
        <v>0</v>
      </c>
      <c r="O2435" s="3">
        <v>1</v>
      </c>
      <c r="P2435">
        <v>0</v>
      </c>
      <c r="Q2435">
        <v>1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7">
        <f t="shared" si="152"/>
        <v>0</v>
      </c>
      <c r="Y2435" s="7">
        <f t="shared" si="153"/>
        <v>0</v>
      </c>
      <c r="Z2435" s="7">
        <f t="shared" si="154"/>
        <v>1</v>
      </c>
      <c r="AA2435" s="7">
        <f t="shared" si="155"/>
        <v>0</v>
      </c>
      <c r="AB2435">
        <v>2.1407454503807317</v>
      </c>
      <c r="AC2435">
        <v>0</v>
      </c>
      <c r="AD2435">
        <v>2.1407454503807317</v>
      </c>
      <c r="AE2435">
        <v>0</v>
      </c>
      <c r="AF2435">
        <v>0</v>
      </c>
      <c r="AG2435">
        <v>0</v>
      </c>
      <c r="AH2435">
        <v>0.48433048433048431</v>
      </c>
      <c r="AI2435">
        <v>0</v>
      </c>
      <c r="AJ2435">
        <v>0.48433048433048431</v>
      </c>
      <c r="AK2435">
        <v>2.1407454503807317</v>
      </c>
      <c r="AL2435">
        <v>0</v>
      </c>
      <c r="AM2435">
        <v>2.1407454503807317</v>
      </c>
      <c r="AN2435">
        <v>2.6250759347112158</v>
      </c>
      <c r="AO2435">
        <v>0</v>
      </c>
      <c r="AP2435">
        <v>2.6250759347112158</v>
      </c>
    </row>
    <row r="2436" spans="1:42" x14ac:dyDescent="0.3">
      <c r="A2436">
        <v>1420</v>
      </c>
      <c r="B2436" t="s">
        <v>32</v>
      </c>
      <c r="C2436" t="s">
        <v>102</v>
      </c>
      <c r="D2436" t="s">
        <v>88</v>
      </c>
      <c r="E2436" t="s">
        <v>35</v>
      </c>
      <c r="F2436">
        <v>47370</v>
      </c>
      <c r="G2436">
        <v>18177</v>
      </c>
      <c r="H2436" t="s">
        <v>95</v>
      </c>
      <c r="I2436" t="s">
        <v>96</v>
      </c>
      <c r="J2436">
        <v>0</v>
      </c>
      <c r="K2436">
        <v>0</v>
      </c>
      <c r="L2436">
        <v>0</v>
      </c>
      <c r="M2436">
        <v>0</v>
      </c>
      <c r="N2436">
        <v>0</v>
      </c>
      <c r="O2436" s="3">
        <v>0</v>
      </c>
      <c r="P2436">
        <v>1</v>
      </c>
      <c r="Q2436">
        <v>1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7">
        <f t="shared" si="152"/>
        <v>0</v>
      </c>
      <c r="Y2436" s="7">
        <f t="shared" si="153"/>
        <v>0</v>
      </c>
      <c r="Z2436" s="7">
        <f t="shared" si="154"/>
        <v>0</v>
      </c>
      <c r="AA2436" s="7">
        <f t="shared" si="155"/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0.82288576193530527</v>
      </c>
      <c r="AI2436">
        <v>0</v>
      </c>
      <c r="AJ2436">
        <v>0.82288576193530527</v>
      </c>
      <c r="AK2436">
        <v>0</v>
      </c>
      <c r="AL2436">
        <v>0</v>
      </c>
      <c r="AM2436">
        <v>0</v>
      </c>
      <c r="AN2436">
        <v>0.82288576193530527</v>
      </c>
      <c r="AO2436">
        <v>0</v>
      </c>
      <c r="AP2436">
        <v>0.82288576193530527</v>
      </c>
    </row>
    <row r="2437" spans="1:42" x14ac:dyDescent="0.3">
      <c r="A2437">
        <v>1421</v>
      </c>
      <c r="B2437" t="s">
        <v>32</v>
      </c>
      <c r="C2437" t="s">
        <v>103</v>
      </c>
      <c r="D2437" t="s">
        <v>84</v>
      </c>
      <c r="E2437" t="s">
        <v>35</v>
      </c>
      <c r="F2437">
        <v>47960</v>
      </c>
      <c r="G2437">
        <v>18181</v>
      </c>
      <c r="H2437" t="s">
        <v>85</v>
      </c>
      <c r="I2437" t="s">
        <v>86</v>
      </c>
      <c r="J2437">
        <v>18157</v>
      </c>
      <c r="K2437" t="s">
        <v>179</v>
      </c>
      <c r="L2437">
        <v>0</v>
      </c>
      <c r="M2437">
        <v>0</v>
      </c>
      <c r="N2437">
        <v>0</v>
      </c>
      <c r="O2437" s="3">
        <v>0</v>
      </c>
      <c r="P2437">
        <v>1</v>
      </c>
      <c r="Q2437">
        <v>1</v>
      </c>
      <c r="R2437" s="3">
        <v>0</v>
      </c>
      <c r="S2437" s="3">
        <v>1</v>
      </c>
      <c r="T2437" s="3">
        <v>1</v>
      </c>
      <c r="U2437" s="3">
        <v>0</v>
      </c>
      <c r="V2437" s="3">
        <v>1</v>
      </c>
      <c r="W2437" s="3">
        <v>1</v>
      </c>
      <c r="X2437" s="7">
        <f t="shared" si="152"/>
        <v>0</v>
      </c>
      <c r="Y2437" s="7">
        <f t="shared" si="153"/>
        <v>0</v>
      </c>
      <c r="Z2437" s="7">
        <f t="shared" si="154"/>
        <v>0</v>
      </c>
      <c r="AA2437" s="7">
        <f t="shared" si="155"/>
        <v>0</v>
      </c>
      <c r="AB2437">
        <v>0</v>
      </c>
      <c r="AC2437">
        <v>0</v>
      </c>
      <c r="AD2437">
        <v>0</v>
      </c>
      <c r="AE2437">
        <v>0</v>
      </c>
      <c r="AF2437">
        <v>5.5095098931634174</v>
      </c>
      <c r="AG2437">
        <v>5.5095098931634174</v>
      </c>
      <c r="AH2437">
        <v>0.41641473575153698</v>
      </c>
      <c r="AI2437">
        <v>0.68958280240454528</v>
      </c>
      <c r="AJ2437">
        <v>1.1059975381560823</v>
      </c>
      <c r="AK2437">
        <v>0</v>
      </c>
      <c r="AL2437">
        <v>5.5095098931634174</v>
      </c>
      <c r="AM2437">
        <v>5.5095098931634174</v>
      </c>
      <c r="AN2437">
        <v>0.41641473575153698</v>
      </c>
      <c r="AO2437">
        <v>0.68958280240454528</v>
      </c>
      <c r="AP2437">
        <v>1.1059975381560823</v>
      </c>
    </row>
    <row r="2438" spans="1:42" x14ac:dyDescent="0.3">
      <c r="A2438">
        <v>1422</v>
      </c>
      <c r="B2438" t="s">
        <v>32</v>
      </c>
      <c r="C2438" t="s">
        <v>104</v>
      </c>
      <c r="D2438" t="s">
        <v>42</v>
      </c>
      <c r="E2438" t="s">
        <v>35</v>
      </c>
      <c r="F2438">
        <v>46552</v>
      </c>
      <c r="G2438">
        <v>18141</v>
      </c>
      <c r="H2438" t="s">
        <v>39</v>
      </c>
      <c r="I2438" t="s">
        <v>40</v>
      </c>
      <c r="J2438">
        <v>0</v>
      </c>
      <c r="K2438">
        <v>0</v>
      </c>
      <c r="L2438">
        <v>0</v>
      </c>
      <c r="M2438">
        <v>0</v>
      </c>
      <c r="N2438">
        <v>0</v>
      </c>
      <c r="O2438" s="3">
        <v>1</v>
      </c>
      <c r="P2438">
        <v>0</v>
      </c>
      <c r="Q2438">
        <v>1</v>
      </c>
      <c r="R2438" s="3">
        <v>0</v>
      </c>
      <c r="S2438" s="3">
        <v>0</v>
      </c>
      <c r="T2438" s="3">
        <v>0</v>
      </c>
      <c r="U2438" s="3">
        <v>1</v>
      </c>
      <c r="V2438" s="3">
        <v>0</v>
      </c>
      <c r="W2438" s="3">
        <v>1</v>
      </c>
      <c r="X2438" s="7">
        <f t="shared" si="152"/>
        <v>0</v>
      </c>
      <c r="Y2438" s="7">
        <f t="shared" si="153"/>
        <v>3.1481481481481484</v>
      </c>
      <c r="Z2438" s="7">
        <f t="shared" si="154"/>
        <v>1</v>
      </c>
      <c r="AA2438" s="7">
        <f t="shared" si="155"/>
        <v>1</v>
      </c>
      <c r="AB2438">
        <v>3.1481481481481484</v>
      </c>
      <c r="AC2438">
        <v>0</v>
      </c>
      <c r="AD2438">
        <v>3.1481481481481484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3.1481481481481484</v>
      </c>
      <c r="AL2438">
        <v>0</v>
      </c>
      <c r="AM2438">
        <v>3.1481481481481484</v>
      </c>
      <c r="AN2438">
        <v>3.1481481481481484</v>
      </c>
      <c r="AO2438">
        <v>0</v>
      </c>
      <c r="AP2438">
        <v>3.1481481481481484</v>
      </c>
    </row>
    <row r="2439" spans="1:42" x14ac:dyDescent="0.3">
      <c r="A2439">
        <v>1423</v>
      </c>
      <c r="B2439" t="s">
        <v>32</v>
      </c>
      <c r="C2439" t="s">
        <v>105</v>
      </c>
      <c r="D2439" t="s">
        <v>106</v>
      </c>
      <c r="E2439" t="s">
        <v>35</v>
      </c>
      <c r="F2439">
        <v>47568</v>
      </c>
      <c r="G2439">
        <v>18027</v>
      </c>
      <c r="H2439" t="s">
        <v>107</v>
      </c>
      <c r="I2439" t="s">
        <v>108</v>
      </c>
      <c r="J2439">
        <v>0</v>
      </c>
      <c r="K2439">
        <v>0</v>
      </c>
      <c r="L2439">
        <v>0</v>
      </c>
      <c r="M2439">
        <v>0</v>
      </c>
      <c r="N2439">
        <v>0</v>
      </c>
      <c r="O2439" s="3">
        <v>1</v>
      </c>
      <c r="P2439">
        <v>0</v>
      </c>
      <c r="Q2439">
        <v>1</v>
      </c>
      <c r="R2439" s="3">
        <v>1</v>
      </c>
      <c r="S2439" s="3">
        <v>0</v>
      </c>
      <c r="T2439" s="3">
        <v>1</v>
      </c>
      <c r="U2439" s="3">
        <v>1</v>
      </c>
      <c r="V2439" s="3">
        <v>0</v>
      </c>
      <c r="W2439" s="3">
        <v>1</v>
      </c>
      <c r="X2439" s="7">
        <f t="shared" si="152"/>
        <v>0</v>
      </c>
      <c r="Y2439" s="7">
        <f t="shared" si="153"/>
        <v>2.9247317800179582</v>
      </c>
      <c r="Z2439" s="7">
        <f t="shared" si="154"/>
        <v>1</v>
      </c>
      <c r="AA2439" s="7">
        <f t="shared" si="155"/>
        <v>1</v>
      </c>
      <c r="AB2439">
        <v>0.46284725115017533</v>
      </c>
      <c r="AC2439">
        <v>2.4618845288677829</v>
      </c>
      <c r="AD2439">
        <v>2.9247317800179582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0.46284725115017533</v>
      </c>
      <c r="AL2439">
        <v>2.4618845288677829</v>
      </c>
      <c r="AM2439">
        <v>2.9247317800179582</v>
      </c>
      <c r="AN2439">
        <v>0.46284725115017533</v>
      </c>
      <c r="AO2439">
        <v>2.4618845288677829</v>
      </c>
      <c r="AP2439">
        <v>2.9247317800179582</v>
      </c>
    </row>
    <row r="2440" spans="1:42" x14ac:dyDescent="0.3">
      <c r="A2440">
        <v>1885</v>
      </c>
      <c r="B2440" t="s">
        <v>32</v>
      </c>
      <c r="C2440" t="s">
        <v>110</v>
      </c>
      <c r="D2440" t="s">
        <v>111</v>
      </c>
      <c r="E2440" t="s">
        <v>112</v>
      </c>
      <c r="F2440">
        <v>47274</v>
      </c>
      <c r="G2440">
        <v>18071</v>
      </c>
      <c r="H2440" t="s">
        <v>113</v>
      </c>
      <c r="I2440" t="s">
        <v>114</v>
      </c>
      <c r="J2440">
        <v>0</v>
      </c>
      <c r="K2440">
        <v>0</v>
      </c>
      <c r="L2440">
        <v>0</v>
      </c>
      <c r="M2440">
        <v>0</v>
      </c>
      <c r="N2440">
        <v>0</v>
      </c>
      <c r="O2440" s="3">
        <v>0</v>
      </c>
      <c r="P2440">
        <v>0</v>
      </c>
      <c r="Q2440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7">
        <f t="shared" si="152"/>
        <v>0</v>
      </c>
      <c r="Y2440" s="7">
        <f t="shared" si="153"/>
        <v>0</v>
      </c>
      <c r="Z2440" s="7">
        <f t="shared" si="154"/>
        <v>0</v>
      </c>
      <c r="AA2440" s="7">
        <f t="shared" si="155"/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</row>
    <row r="2441" spans="1:42" x14ac:dyDescent="0.3">
      <c r="A2441">
        <v>1925</v>
      </c>
      <c r="B2441" t="s">
        <v>32</v>
      </c>
      <c r="C2441" t="s">
        <v>116</v>
      </c>
      <c r="D2441" t="s">
        <v>117</v>
      </c>
      <c r="E2441" t="s">
        <v>35</v>
      </c>
      <c r="F2441">
        <v>47542</v>
      </c>
      <c r="G2441">
        <v>18037</v>
      </c>
      <c r="H2441" t="s">
        <v>118</v>
      </c>
      <c r="I2441" t="s">
        <v>119</v>
      </c>
      <c r="J2441">
        <v>18027</v>
      </c>
      <c r="K2441" t="s">
        <v>108</v>
      </c>
      <c r="L2441">
        <v>0</v>
      </c>
      <c r="M2441">
        <v>0</v>
      </c>
      <c r="N2441">
        <v>0</v>
      </c>
      <c r="O2441" s="3">
        <v>0</v>
      </c>
      <c r="P2441">
        <v>1</v>
      </c>
      <c r="Q2441">
        <v>1</v>
      </c>
      <c r="R2441" s="3">
        <v>0</v>
      </c>
      <c r="S2441" s="3">
        <v>1</v>
      </c>
      <c r="T2441" s="3">
        <v>1</v>
      </c>
      <c r="U2441" s="3">
        <v>0</v>
      </c>
      <c r="V2441" s="3">
        <v>1</v>
      </c>
      <c r="W2441" s="3">
        <v>1</v>
      </c>
      <c r="X2441" s="7">
        <f t="shared" si="152"/>
        <v>0</v>
      </c>
      <c r="Y2441" s="7">
        <f t="shared" si="153"/>
        <v>0</v>
      </c>
      <c r="Z2441" s="7">
        <f t="shared" si="154"/>
        <v>0</v>
      </c>
      <c r="AA2441" s="7">
        <f t="shared" si="155"/>
        <v>0</v>
      </c>
      <c r="AB2441">
        <v>0</v>
      </c>
      <c r="AC2441">
        <v>0</v>
      </c>
      <c r="AD2441">
        <v>0</v>
      </c>
      <c r="AE2441">
        <v>0</v>
      </c>
      <c r="AF2441">
        <v>2.6132866390746043</v>
      </c>
      <c r="AG2441">
        <v>2.6132866390746043</v>
      </c>
      <c r="AH2441">
        <v>0.15735982231924905</v>
      </c>
      <c r="AI2441">
        <v>0.83699689491608575</v>
      </c>
      <c r="AJ2441">
        <v>0.9943567172353347</v>
      </c>
      <c r="AK2441">
        <v>0</v>
      </c>
      <c r="AL2441">
        <v>2.6132866390746043</v>
      </c>
      <c r="AM2441">
        <v>2.6132866390746043</v>
      </c>
      <c r="AN2441">
        <v>0.15735982231924905</v>
      </c>
      <c r="AO2441">
        <v>0.83699689491608575</v>
      </c>
      <c r="AP2441">
        <v>0.9943567172353347</v>
      </c>
    </row>
    <row r="2442" spans="1:42" x14ac:dyDescent="0.3">
      <c r="A2442">
        <v>1926</v>
      </c>
      <c r="B2442" t="s">
        <v>32</v>
      </c>
      <c r="C2442" t="s">
        <v>60</v>
      </c>
      <c r="D2442" t="s">
        <v>117</v>
      </c>
      <c r="E2442" t="s">
        <v>120</v>
      </c>
      <c r="F2442">
        <v>47545</v>
      </c>
      <c r="G2442">
        <v>18037</v>
      </c>
      <c r="H2442" t="s">
        <v>118</v>
      </c>
      <c r="I2442" t="s">
        <v>119</v>
      </c>
      <c r="J2442">
        <v>18027</v>
      </c>
      <c r="K2442" t="s">
        <v>108</v>
      </c>
      <c r="L2442">
        <v>0</v>
      </c>
      <c r="M2442">
        <v>0</v>
      </c>
      <c r="N2442">
        <v>0</v>
      </c>
      <c r="O2442" s="3">
        <v>0</v>
      </c>
      <c r="P2442">
        <v>1</v>
      </c>
      <c r="Q2442">
        <v>1</v>
      </c>
      <c r="R2442" s="3">
        <v>0</v>
      </c>
      <c r="S2442" s="3">
        <v>1</v>
      </c>
      <c r="T2442" s="3">
        <v>1</v>
      </c>
      <c r="U2442" s="3">
        <v>0</v>
      </c>
      <c r="V2442" s="3">
        <v>1</v>
      </c>
      <c r="W2442" s="3">
        <v>1</v>
      </c>
      <c r="X2442" s="7">
        <f t="shared" si="152"/>
        <v>0</v>
      </c>
      <c r="Y2442" s="7">
        <f t="shared" si="153"/>
        <v>0</v>
      </c>
      <c r="Z2442" s="7">
        <f t="shared" si="154"/>
        <v>0</v>
      </c>
      <c r="AA2442" s="7">
        <f t="shared" si="155"/>
        <v>0</v>
      </c>
      <c r="AB2442">
        <v>0</v>
      </c>
      <c r="AC2442">
        <v>0</v>
      </c>
      <c r="AD2442">
        <v>0</v>
      </c>
      <c r="AE2442">
        <v>0</v>
      </c>
      <c r="AF2442">
        <v>2.6132866390746043</v>
      </c>
      <c r="AG2442">
        <v>2.6132866390746043</v>
      </c>
      <c r="AH2442">
        <v>0.15735982231924905</v>
      </c>
      <c r="AI2442">
        <v>0.83699689491608575</v>
      </c>
      <c r="AJ2442">
        <v>0.9943567172353347</v>
      </c>
      <c r="AK2442">
        <v>0</v>
      </c>
      <c r="AL2442">
        <v>2.6132866390746043</v>
      </c>
      <c r="AM2442">
        <v>2.6132866390746043</v>
      </c>
      <c r="AN2442">
        <v>0.15735982231924905</v>
      </c>
      <c r="AO2442">
        <v>0.83699689491608575</v>
      </c>
      <c r="AP2442">
        <v>0.9943567172353347</v>
      </c>
    </row>
    <row r="2443" spans="1:42" x14ac:dyDescent="0.3">
      <c r="A2443">
        <v>2006</v>
      </c>
      <c r="B2443" t="s">
        <v>32</v>
      </c>
      <c r="C2443" t="s">
        <v>121</v>
      </c>
      <c r="D2443" t="s">
        <v>122</v>
      </c>
      <c r="E2443" t="s">
        <v>35</v>
      </c>
      <c r="F2443">
        <v>47995</v>
      </c>
      <c r="G2443">
        <v>18181</v>
      </c>
      <c r="H2443" t="s">
        <v>85</v>
      </c>
      <c r="I2443" t="s">
        <v>86</v>
      </c>
      <c r="J2443">
        <v>18157</v>
      </c>
      <c r="K2443" t="s">
        <v>179</v>
      </c>
      <c r="L2443">
        <v>0</v>
      </c>
      <c r="M2443">
        <v>0</v>
      </c>
      <c r="N2443">
        <v>0</v>
      </c>
      <c r="O2443" s="3">
        <v>0</v>
      </c>
      <c r="P2443">
        <v>1</v>
      </c>
      <c r="Q2443">
        <v>1</v>
      </c>
      <c r="R2443" s="3">
        <v>0</v>
      </c>
      <c r="S2443" s="3">
        <v>1</v>
      </c>
      <c r="T2443" s="3">
        <v>1</v>
      </c>
      <c r="U2443" s="3">
        <v>0</v>
      </c>
      <c r="V2443" s="3">
        <v>1</v>
      </c>
      <c r="W2443" s="3">
        <v>1</v>
      </c>
      <c r="X2443" s="7">
        <f t="shared" si="152"/>
        <v>0</v>
      </c>
      <c r="Y2443" s="7">
        <f t="shared" si="153"/>
        <v>0</v>
      </c>
      <c r="Z2443" s="7">
        <f t="shared" si="154"/>
        <v>0</v>
      </c>
      <c r="AA2443" s="7">
        <f t="shared" si="155"/>
        <v>0</v>
      </c>
      <c r="AB2443">
        <v>0</v>
      </c>
      <c r="AC2443">
        <v>0</v>
      </c>
      <c r="AD2443">
        <v>0</v>
      </c>
      <c r="AE2443">
        <v>0</v>
      </c>
      <c r="AF2443">
        <v>5.5095098931634174</v>
      </c>
      <c r="AG2443">
        <v>5.5095098931634174</v>
      </c>
      <c r="AH2443">
        <v>0.41641473575153698</v>
      </c>
      <c r="AI2443">
        <v>0.68958280240454528</v>
      </c>
      <c r="AJ2443">
        <v>1.1059975381560823</v>
      </c>
      <c r="AK2443">
        <v>0</v>
      </c>
      <c r="AL2443">
        <v>5.5095098931634174</v>
      </c>
      <c r="AM2443">
        <v>5.5095098931634174</v>
      </c>
      <c r="AN2443">
        <v>0.41641473575153698</v>
      </c>
      <c r="AO2443">
        <v>0.68958280240454528</v>
      </c>
      <c r="AP2443">
        <v>1.1059975381560823</v>
      </c>
    </row>
    <row r="2444" spans="1:42" x14ac:dyDescent="0.3">
      <c r="A2444">
        <v>2021</v>
      </c>
      <c r="B2444" t="s">
        <v>32</v>
      </c>
      <c r="C2444" t="s">
        <v>123</v>
      </c>
      <c r="D2444" t="s">
        <v>124</v>
      </c>
      <c r="E2444" t="s">
        <v>35</v>
      </c>
      <c r="F2444">
        <v>47957</v>
      </c>
      <c r="G2444">
        <v>18131</v>
      </c>
      <c r="H2444" t="s">
        <v>125</v>
      </c>
      <c r="I2444" t="s">
        <v>126</v>
      </c>
      <c r="J2444">
        <v>0</v>
      </c>
      <c r="K2444">
        <v>0</v>
      </c>
      <c r="L2444">
        <v>0</v>
      </c>
      <c r="M2444">
        <v>0</v>
      </c>
      <c r="N2444">
        <v>0</v>
      </c>
      <c r="O2444" s="3">
        <v>0</v>
      </c>
      <c r="P2444">
        <v>1</v>
      </c>
      <c r="Q2444">
        <v>1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7">
        <f t="shared" si="152"/>
        <v>0</v>
      </c>
      <c r="Y2444" s="7">
        <f t="shared" si="153"/>
        <v>0</v>
      </c>
      <c r="Z2444" s="7">
        <f t="shared" si="154"/>
        <v>0</v>
      </c>
      <c r="AA2444" s="7">
        <f t="shared" si="155"/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0.44445155566933509</v>
      </c>
      <c r="AI2444">
        <v>0</v>
      </c>
      <c r="AJ2444">
        <v>0.44445155566933509</v>
      </c>
      <c r="AK2444">
        <v>0</v>
      </c>
      <c r="AL2444">
        <v>0</v>
      </c>
      <c r="AM2444">
        <v>0</v>
      </c>
      <c r="AN2444">
        <v>0.44445155566933509</v>
      </c>
      <c r="AO2444">
        <v>0</v>
      </c>
      <c r="AP2444">
        <v>0.44445155566933509</v>
      </c>
    </row>
    <row r="2445" spans="1:42" x14ac:dyDescent="0.3">
      <c r="A2445">
        <v>2022</v>
      </c>
      <c r="B2445" t="s">
        <v>32</v>
      </c>
      <c r="C2445" t="s">
        <v>127</v>
      </c>
      <c r="D2445" t="s">
        <v>128</v>
      </c>
      <c r="E2445" t="s">
        <v>35</v>
      </c>
      <c r="F2445">
        <v>46563</v>
      </c>
      <c r="G2445">
        <v>18099</v>
      </c>
      <c r="H2445" t="s">
        <v>129</v>
      </c>
      <c r="I2445" t="s">
        <v>130</v>
      </c>
      <c r="J2445">
        <v>0</v>
      </c>
      <c r="K2445">
        <v>0</v>
      </c>
      <c r="L2445">
        <v>0</v>
      </c>
      <c r="M2445">
        <v>0</v>
      </c>
      <c r="N2445">
        <v>0</v>
      </c>
      <c r="O2445" s="3">
        <v>0</v>
      </c>
      <c r="P2445">
        <v>1</v>
      </c>
      <c r="Q2445">
        <v>1</v>
      </c>
      <c r="R2445" s="3">
        <v>0</v>
      </c>
      <c r="S2445" s="3">
        <v>0</v>
      </c>
      <c r="T2445" s="3">
        <v>0</v>
      </c>
      <c r="U2445" s="3">
        <v>0</v>
      </c>
      <c r="V2445" s="3">
        <v>1</v>
      </c>
      <c r="W2445" s="3">
        <v>1</v>
      </c>
      <c r="X2445" s="7">
        <f t="shared" si="152"/>
        <v>0</v>
      </c>
      <c r="Y2445" s="7">
        <f t="shared" si="153"/>
        <v>0</v>
      </c>
      <c r="Z2445" s="7">
        <f t="shared" si="154"/>
        <v>0</v>
      </c>
      <c r="AA2445" s="7">
        <f t="shared" si="155"/>
        <v>0</v>
      </c>
      <c r="AB2445">
        <v>0</v>
      </c>
      <c r="AC2445">
        <v>0</v>
      </c>
      <c r="AD2445">
        <v>0</v>
      </c>
      <c r="AE2445">
        <v>3.3271780539335563</v>
      </c>
      <c r="AF2445">
        <v>0</v>
      </c>
      <c r="AG2445">
        <v>3.3271780539335563</v>
      </c>
      <c r="AH2445">
        <v>0.44186085801581082</v>
      </c>
      <c r="AI2445">
        <v>0</v>
      </c>
      <c r="AJ2445">
        <v>0.44186085801581082</v>
      </c>
      <c r="AK2445">
        <v>3.3271780539335563</v>
      </c>
      <c r="AL2445">
        <v>0</v>
      </c>
      <c r="AM2445">
        <v>3.3271780539335563</v>
      </c>
      <c r="AN2445">
        <v>0.44186085801581082</v>
      </c>
      <c r="AO2445">
        <v>0</v>
      </c>
      <c r="AP2445">
        <v>0.44186085801581082</v>
      </c>
    </row>
    <row r="2446" spans="1:42" x14ac:dyDescent="0.3">
      <c r="A2446">
        <v>2023</v>
      </c>
      <c r="B2446" t="s">
        <v>32</v>
      </c>
      <c r="C2446" t="s">
        <v>131</v>
      </c>
      <c r="D2446" t="s">
        <v>124</v>
      </c>
      <c r="E2446" t="s">
        <v>35</v>
      </c>
      <c r="F2446">
        <v>46935</v>
      </c>
      <c r="G2446">
        <v>18049</v>
      </c>
      <c r="H2446" t="s">
        <v>132</v>
      </c>
      <c r="I2446" t="s">
        <v>133</v>
      </c>
      <c r="J2446">
        <v>0</v>
      </c>
      <c r="K2446">
        <v>0</v>
      </c>
      <c r="L2446">
        <v>0</v>
      </c>
      <c r="M2446">
        <v>0</v>
      </c>
      <c r="N2446">
        <v>0</v>
      </c>
      <c r="O2446" s="3">
        <v>0</v>
      </c>
      <c r="P2446">
        <v>1</v>
      </c>
      <c r="Q2446">
        <v>1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7">
        <f t="shared" si="152"/>
        <v>0</v>
      </c>
      <c r="Y2446" s="7">
        <f t="shared" si="153"/>
        <v>0</v>
      </c>
      <c r="Z2446" s="7">
        <f t="shared" si="154"/>
        <v>0</v>
      </c>
      <c r="AA2446" s="7">
        <f t="shared" si="155"/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0.59603755572365158</v>
      </c>
      <c r="AI2446">
        <v>0</v>
      </c>
      <c r="AJ2446">
        <v>0.59603755572365158</v>
      </c>
      <c r="AK2446">
        <v>0</v>
      </c>
      <c r="AL2446">
        <v>0</v>
      </c>
      <c r="AM2446">
        <v>0</v>
      </c>
      <c r="AN2446">
        <v>0.59603755572365158</v>
      </c>
      <c r="AO2446">
        <v>0</v>
      </c>
      <c r="AP2446">
        <v>0.59603755572365158</v>
      </c>
    </row>
    <row r="2447" spans="1:42" x14ac:dyDescent="0.3">
      <c r="A2447">
        <v>2066</v>
      </c>
      <c r="B2447" t="s">
        <v>32</v>
      </c>
      <c r="C2447" t="s">
        <v>134</v>
      </c>
      <c r="D2447" t="s">
        <v>135</v>
      </c>
      <c r="E2447" t="s">
        <v>136</v>
      </c>
      <c r="F2447">
        <v>46310</v>
      </c>
      <c r="G2447">
        <v>18073</v>
      </c>
      <c r="H2447" t="s">
        <v>60</v>
      </c>
      <c r="I2447" t="s">
        <v>61</v>
      </c>
      <c r="J2447">
        <v>18097</v>
      </c>
      <c r="K2447" t="s">
        <v>202</v>
      </c>
      <c r="L2447">
        <v>0</v>
      </c>
      <c r="M2447">
        <v>0</v>
      </c>
      <c r="N2447">
        <v>0</v>
      </c>
      <c r="O2447" s="3">
        <v>1</v>
      </c>
      <c r="P2447">
        <v>0</v>
      </c>
      <c r="Q2447">
        <v>1</v>
      </c>
      <c r="R2447" s="3">
        <v>0</v>
      </c>
      <c r="S2447" s="3">
        <v>1</v>
      </c>
      <c r="T2447" s="3">
        <v>1</v>
      </c>
      <c r="U2447" s="3">
        <v>0</v>
      </c>
      <c r="V2447" s="3">
        <v>1</v>
      </c>
      <c r="W2447" s="3">
        <v>1</v>
      </c>
      <c r="X2447" s="7">
        <f t="shared" si="152"/>
        <v>0</v>
      </c>
      <c r="Y2447" s="7">
        <f t="shared" si="153"/>
        <v>0</v>
      </c>
      <c r="Z2447" s="7">
        <f t="shared" si="154"/>
        <v>1</v>
      </c>
      <c r="AA2447" s="7">
        <f t="shared" si="155"/>
        <v>0</v>
      </c>
      <c r="AB2447">
        <v>0.47328652529598153</v>
      </c>
      <c r="AC2447">
        <v>0</v>
      </c>
      <c r="AD2447">
        <v>0.47328652529598153</v>
      </c>
      <c r="AE2447">
        <v>0</v>
      </c>
      <c r="AF2447">
        <v>19.379844961240309</v>
      </c>
      <c r="AG2447">
        <v>19.379844961240309</v>
      </c>
      <c r="AH2447">
        <v>0</v>
      </c>
      <c r="AI2447">
        <v>0.46625237475556541</v>
      </c>
      <c r="AJ2447">
        <v>0.46625237475556541</v>
      </c>
      <c r="AK2447">
        <v>0.47328652529598153</v>
      </c>
      <c r="AL2447">
        <v>19.379844961240309</v>
      </c>
      <c r="AM2447">
        <v>19.853131486536292</v>
      </c>
      <c r="AN2447">
        <v>0.47328652529598153</v>
      </c>
      <c r="AO2447">
        <v>0.46625237475556541</v>
      </c>
      <c r="AP2447">
        <v>0.93953890005154694</v>
      </c>
    </row>
    <row r="2448" spans="1:42" x14ac:dyDescent="0.3">
      <c r="A2448">
        <v>2067</v>
      </c>
      <c r="B2448" t="s">
        <v>32</v>
      </c>
      <c r="C2448" t="s">
        <v>137</v>
      </c>
      <c r="D2448" t="s">
        <v>135</v>
      </c>
      <c r="E2448" t="s">
        <v>138</v>
      </c>
      <c r="F2448">
        <v>47978</v>
      </c>
      <c r="G2448">
        <v>18073</v>
      </c>
      <c r="H2448" t="s">
        <v>60</v>
      </c>
      <c r="I2448" t="s">
        <v>61</v>
      </c>
      <c r="J2448">
        <v>18097</v>
      </c>
      <c r="K2448" t="s">
        <v>202</v>
      </c>
      <c r="L2448">
        <v>0</v>
      </c>
      <c r="M2448">
        <v>0</v>
      </c>
      <c r="N2448">
        <v>0</v>
      </c>
      <c r="O2448" s="3">
        <v>1</v>
      </c>
      <c r="P2448">
        <v>0</v>
      </c>
      <c r="Q2448">
        <v>1</v>
      </c>
      <c r="R2448" s="3">
        <v>0</v>
      </c>
      <c r="S2448" s="3">
        <v>1</v>
      </c>
      <c r="T2448" s="3">
        <v>1</v>
      </c>
      <c r="U2448" s="3">
        <v>0</v>
      </c>
      <c r="V2448" s="3">
        <v>1</v>
      </c>
      <c r="W2448" s="3">
        <v>1</v>
      </c>
      <c r="X2448" s="7">
        <f t="shared" si="152"/>
        <v>0</v>
      </c>
      <c r="Y2448" s="7">
        <f t="shared" si="153"/>
        <v>0</v>
      </c>
      <c r="Z2448" s="7">
        <f t="shared" si="154"/>
        <v>1</v>
      </c>
      <c r="AA2448" s="7">
        <f t="shared" si="155"/>
        <v>0</v>
      </c>
      <c r="AB2448">
        <v>0.47328652529598153</v>
      </c>
      <c r="AC2448">
        <v>0</v>
      </c>
      <c r="AD2448">
        <v>0.47328652529598153</v>
      </c>
      <c r="AE2448">
        <v>0</v>
      </c>
      <c r="AF2448">
        <v>19.379844961240309</v>
      </c>
      <c r="AG2448">
        <v>19.379844961240309</v>
      </c>
      <c r="AH2448">
        <v>0</v>
      </c>
      <c r="AI2448">
        <v>0.46625237475556541</v>
      </c>
      <c r="AJ2448">
        <v>0.46625237475556541</v>
      </c>
      <c r="AK2448">
        <v>0.47328652529598153</v>
      </c>
      <c r="AL2448">
        <v>19.379844961240309</v>
      </c>
      <c r="AM2448">
        <v>19.853131486536292</v>
      </c>
      <c r="AN2448">
        <v>0.47328652529598153</v>
      </c>
      <c r="AO2448">
        <v>0.46625237475556541</v>
      </c>
      <c r="AP2448">
        <v>0.93953890005154694</v>
      </c>
    </row>
    <row r="2449" spans="1:42" x14ac:dyDescent="0.3">
      <c r="A2449">
        <v>2068</v>
      </c>
      <c r="B2449" t="s">
        <v>32</v>
      </c>
      <c r="C2449" t="s">
        <v>139</v>
      </c>
      <c r="D2449" t="s">
        <v>135</v>
      </c>
      <c r="E2449" t="s">
        <v>140</v>
      </c>
      <c r="F2449">
        <v>47922</v>
      </c>
      <c r="G2449">
        <v>18111</v>
      </c>
      <c r="H2449" t="s">
        <v>64</v>
      </c>
      <c r="I2449" t="s">
        <v>65</v>
      </c>
      <c r="J2449">
        <v>18157</v>
      </c>
      <c r="K2449" t="s">
        <v>179</v>
      </c>
      <c r="L2449">
        <v>0</v>
      </c>
      <c r="M2449">
        <v>0</v>
      </c>
      <c r="N2449">
        <v>0</v>
      </c>
      <c r="O2449" s="3">
        <v>0</v>
      </c>
      <c r="P2449">
        <v>1</v>
      </c>
      <c r="Q2449">
        <v>1</v>
      </c>
      <c r="R2449" s="3">
        <v>0</v>
      </c>
      <c r="S2449" s="3">
        <v>1</v>
      </c>
      <c r="T2449" s="3">
        <v>1</v>
      </c>
      <c r="U2449" s="3">
        <v>0</v>
      </c>
      <c r="V2449" s="3">
        <v>1</v>
      </c>
      <c r="W2449" s="3">
        <v>1</v>
      </c>
      <c r="X2449" s="7">
        <f t="shared" si="152"/>
        <v>0</v>
      </c>
      <c r="Y2449" s="7">
        <f t="shared" si="153"/>
        <v>0</v>
      </c>
      <c r="Z2449" s="7">
        <f t="shared" si="154"/>
        <v>0</v>
      </c>
      <c r="AA2449" s="7">
        <f t="shared" si="155"/>
        <v>0</v>
      </c>
      <c r="AB2449">
        <v>0</v>
      </c>
      <c r="AC2449">
        <v>0</v>
      </c>
      <c r="AD2449">
        <v>0</v>
      </c>
      <c r="AE2449">
        <v>0</v>
      </c>
      <c r="AF2449">
        <v>5.5095098931634174</v>
      </c>
      <c r="AG2449">
        <v>5.5095098931634174</v>
      </c>
      <c r="AH2449">
        <v>0.22720714702801692</v>
      </c>
      <c r="AI2449">
        <v>1.0275443224342067</v>
      </c>
      <c r="AJ2449">
        <v>1.2547514694622235</v>
      </c>
      <c r="AK2449">
        <v>0</v>
      </c>
      <c r="AL2449">
        <v>5.5095098931634174</v>
      </c>
      <c r="AM2449">
        <v>5.5095098931634174</v>
      </c>
      <c r="AN2449">
        <v>0.22720714702801692</v>
      </c>
      <c r="AO2449">
        <v>1.0275443224342067</v>
      </c>
      <c r="AP2449">
        <v>1.2547514694622235</v>
      </c>
    </row>
    <row r="2450" spans="1:42" x14ac:dyDescent="0.3">
      <c r="A2450">
        <v>2069</v>
      </c>
      <c r="B2450" t="s">
        <v>32</v>
      </c>
      <c r="C2450" t="s">
        <v>141</v>
      </c>
      <c r="D2450" t="s">
        <v>135</v>
      </c>
      <c r="E2450" t="s">
        <v>35</v>
      </c>
      <c r="F2450">
        <v>46372</v>
      </c>
      <c r="G2450">
        <v>18111</v>
      </c>
      <c r="H2450" t="s">
        <v>64</v>
      </c>
      <c r="I2450" t="s">
        <v>65</v>
      </c>
      <c r="J2450">
        <v>18157</v>
      </c>
      <c r="K2450" t="s">
        <v>179</v>
      </c>
      <c r="L2450">
        <v>0</v>
      </c>
      <c r="M2450">
        <v>0</v>
      </c>
      <c r="N2450">
        <v>0</v>
      </c>
      <c r="O2450" s="3">
        <v>0</v>
      </c>
      <c r="P2450">
        <v>1</v>
      </c>
      <c r="Q2450">
        <v>1</v>
      </c>
      <c r="R2450" s="3">
        <v>0</v>
      </c>
      <c r="S2450" s="3">
        <v>1</v>
      </c>
      <c r="T2450" s="3">
        <v>1</v>
      </c>
      <c r="U2450" s="3">
        <v>0</v>
      </c>
      <c r="V2450" s="3">
        <v>1</v>
      </c>
      <c r="W2450" s="3">
        <v>1</v>
      </c>
      <c r="X2450" s="7">
        <f t="shared" si="152"/>
        <v>0</v>
      </c>
      <c r="Y2450" s="7">
        <f t="shared" si="153"/>
        <v>0</v>
      </c>
      <c r="Z2450" s="7">
        <f t="shared" si="154"/>
        <v>0</v>
      </c>
      <c r="AA2450" s="7">
        <f t="shared" si="155"/>
        <v>0</v>
      </c>
      <c r="AB2450">
        <v>0</v>
      </c>
      <c r="AC2450">
        <v>0</v>
      </c>
      <c r="AD2450">
        <v>0</v>
      </c>
      <c r="AE2450">
        <v>0</v>
      </c>
      <c r="AF2450">
        <v>5.5095098931634174</v>
      </c>
      <c r="AG2450">
        <v>5.5095098931634174</v>
      </c>
      <c r="AH2450">
        <v>0.22720714702801692</v>
      </c>
      <c r="AI2450">
        <v>1.0275443224342067</v>
      </c>
      <c r="AJ2450">
        <v>1.2547514694622235</v>
      </c>
      <c r="AK2450">
        <v>0</v>
      </c>
      <c r="AL2450">
        <v>5.5095098931634174</v>
      </c>
      <c r="AM2450">
        <v>5.5095098931634174</v>
      </c>
      <c r="AN2450">
        <v>0.22720714702801692</v>
      </c>
      <c r="AO2450">
        <v>1.0275443224342067</v>
      </c>
      <c r="AP2450">
        <v>1.2547514694622235</v>
      </c>
    </row>
    <row r="2451" spans="1:42" x14ac:dyDescent="0.3">
      <c r="A2451">
        <v>2070</v>
      </c>
      <c r="B2451" t="s">
        <v>32</v>
      </c>
      <c r="C2451" t="s">
        <v>142</v>
      </c>
      <c r="D2451" t="s">
        <v>135</v>
      </c>
      <c r="E2451" t="s">
        <v>35</v>
      </c>
      <c r="F2451">
        <v>46380</v>
      </c>
      <c r="G2451">
        <v>18073</v>
      </c>
      <c r="H2451" t="s">
        <v>60</v>
      </c>
      <c r="I2451" t="s">
        <v>61</v>
      </c>
      <c r="J2451">
        <v>18097</v>
      </c>
      <c r="K2451" t="s">
        <v>202</v>
      </c>
      <c r="L2451">
        <v>0</v>
      </c>
      <c r="M2451">
        <v>0</v>
      </c>
      <c r="N2451">
        <v>0</v>
      </c>
      <c r="O2451" s="3">
        <v>1</v>
      </c>
      <c r="P2451">
        <v>0</v>
      </c>
      <c r="Q2451">
        <v>1</v>
      </c>
      <c r="R2451" s="3">
        <v>0</v>
      </c>
      <c r="S2451" s="3">
        <v>1</v>
      </c>
      <c r="T2451" s="3">
        <v>1</v>
      </c>
      <c r="U2451" s="3">
        <v>0</v>
      </c>
      <c r="V2451" s="3">
        <v>1</v>
      </c>
      <c r="W2451" s="3">
        <v>1</v>
      </c>
      <c r="X2451" s="7">
        <f t="shared" si="152"/>
        <v>0</v>
      </c>
      <c r="Y2451" s="7">
        <f t="shared" si="153"/>
        <v>0</v>
      </c>
      <c r="Z2451" s="7">
        <f t="shared" si="154"/>
        <v>1</v>
      </c>
      <c r="AA2451" s="7">
        <f t="shared" si="155"/>
        <v>0</v>
      </c>
      <c r="AB2451">
        <v>0.47328652529598153</v>
      </c>
      <c r="AC2451">
        <v>0</v>
      </c>
      <c r="AD2451">
        <v>0.47328652529598153</v>
      </c>
      <c r="AE2451">
        <v>0</v>
      </c>
      <c r="AF2451">
        <v>19.379844961240309</v>
      </c>
      <c r="AG2451">
        <v>19.379844961240309</v>
      </c>
      <c r="AH2451">
        <v>0</v>
      </c>
      <c r="AI2451">
        <v>0.46625237475556541</v>
      </c>
      <c r="AJ2451">
        <v>0.46625237475556541</v>
      </c>
      <c r="AK2451">
        <v>0.47328652529598153</v>
      </c>
      <c r="AL2451">
        <v>19.379844961240309</v>
      </c>
      <c r="AM2451">
        <v>19.853131486536292</v>
      </c>
      <c r="AN2451">
        <v>0.47328652529598153</v>
      </c>
      <c r="AO2451">
        <v>0.46625237475556541</v>
      </c>
      <c r="AP2451">
        <v>0.93953890005154694</v>
      </c>
    </row>
    <row r="2452" spans="1:42" x14ac:dyDescent="0.3">
      <c r="A2452">
        <v>2107</v>
      </c>
      <c r="B2452" t="s">
        <v>32</v>
      </c>
      <c r="C2452" t="s">
        <v>143</v>
      </c>
      <c r="D2452" t="s">
        <v>111</v>
      </c>
      <c r="E2452" t="s">
        <v>35</v>
      </c>
      <c r="F2452">
        <v>47220</v>
      </c>
      <c r="G2452">
        <v>18071</v>
      </c>
      <c r="H2452" t="s">
        <v>113</v>
      </c>
      <c r="I2452" t="s">
        <v>114</v>
      </c>
      <c r="J2452">
        <v>0</v>
      </c>
      <c r="K2452">
        <v>0</v>
      </c>
      <c r="L2452">
        <v>0</v>
      </c>
      <c r="M2452">
        <v>0</v>
      </c>
      <c r="N2452">
        <v>0</v>
      </c>
      <c r="O2452" s="3">
        <v>0</v>
      </c>
      <c r="P2452">
        <v>0</v>
      </c>
      <c r="Q2452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7">
        <f t="shared" si="152"/>
        <v>0</v>
      </c>
      <c r="Y2452" s="7">
        <f t="shared" si="153"/>
        <v>0</v>
      </c>
      <c r="Z2452" s="7">
        <f t="shared" si="154"/>
        <v>0</v>
      </c>
      <c r="AA2452" s="7">
        <f t="shared" si="155"/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</row>
    <row r="2453" spans="1:42" x14ac:dyDescent="0.3">
      <c r="A2453">
        <v>2114</v>
      </c>
      <c r="B2453" t="s">
        <v>32</v>
      </c>
      <c r="C2453" t="s">
        <v>144</v>
      </c>
      <c r="D2453" t="s">
        <v>145</v>
      </c>
      <c r="E2453" t="s">
        <v>35</v>
      </c>
      <c r="F2453">
        <v>46792</v>
      </c>
      <c r="G2453">
        <v>18069</v>
      </c>
      <c r="H2453" t="s">
        <v>146</v>
      </c>
      <c r="I2453" t="s">
        <v>147</v>
      </c>
      <c r="J2453">
        <v>0</v>
      </c>
      <c r="K2453">
        <v>0</v>
      </c>
      <c r="L2453">
        <v>0</v>
      </c>
      <c r="M2453">
        <v>0</v>
      </c>
      <c r="N2453">
        <v>0</v>
      </c>
      <c r="O2453" s="3">
        <v>0</v>
      </c>
      <c r="P2453">
        <v>1</v>
      </c>
      <c r="Q2453">
        <v>1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7">
        <f t="shared" si="152"/>
        <v>0</v>
      </c>
      <c r="Y2453" s="7">
        <f t="shared" si="153"/>
        <v>0</v>
      </c>
      <c r="Z2453" s="7">
        <f t="shared" si="154"/>
        <v>0</v>
      </c>
      <c r="AA2453" s="7">
        <f t="shared" si="155"/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1.2647346712594227</v>
      </c>
      <c r="AI2453">
        <v>0</v>
      </c>
      <c r="AJ2453">
        <v>1.2647346712594227</v>
      </c>
      <c r="AK2453">
        <v>0</v>
      </c>
      <c r="AL2453">
        <v>0</v>
      </c>
      <c r="AM2453">
        <v>0</v>
      </c>
      <c r="AN2453">
        <v>1.2647346712594227</v>
      </c>
      <c r="AO2453">
        <v>0</v>
      </c>
      <c r="AP2453">
        <v>1.2647346712594227</v>
      </c>
    </row>
    <row r="2454" spans="1:42" x14ac:dyDescent="0.3">
      <c r="A2454">
        <v>2202</v>
      </c>
      <c r="B2454" t="s">
        <v>32</v>
      </c>
      <c r="C2454" t="s">
        <v>148</v>
      </c>
      <c r="D2454" t="s">
        <v>48</v>
      </c>
      <c r="E2454" t="s">
        <v>35</v>
      </c>
      <c r="F2454">
        <v>46385</v>
      </c>
      <c r="G2454">
        <v>18127</v>
      </c>
      <c r="H2454" t="s">
        <v>149</v>
      </c>
      <c r="I2454" t="s">
        <v>150</v>
      </c>
      <c r="J2454">
        <v>18157</v>
      </c>
      <c r="K2454" t="s">
        <v>179</v>
      </c>
      <c r="L2454">
        <v>0</v>
      </c>
      <c r="M2454">
        <v>0</v>
      </c>
      <c r="N2454">
        <v>0</v>
      </c>
      <c r="O2454" s="3">
        <v>0</v>
      </c>
      <c r="P2454">
        <v>1</v>
      </c>
      <c r="Q2454">
        <v>1</v>
      </c>
      <c r="R2454" s="3">
        <v>0</v>
      </c>
      <c r="S2454" s="3">
        <v>1</v>
      </c>
      <c r="T2454" s="3">
        <v>1</v>
      </c>
      <c r="U2454" s="3">
        <v>0</v>
      </c>
      <c r="V2454" s="3">
        <v>1</v>
      </c>
      <c r="W2454" s="3">
        <v>1</v>
      </c>
      <c r="X2454" s="7">
        <f t="shared" si="152"/>
        <v>0</v>
      </c>
      <c r="Y2454" s="7">
        <f t="shared" si="153"/>
        <v>0</v>
      </c>
      <c r="Z2454" s="7">
        <f t="shared" si="154"/>
        <v>0</v>
      </c>
      <c r="AA2454" s="7">
        <f t="shared" si="155"/>
        <v>0</v>
      </c>
      <c r="AB2454">
        <v>0</v>
      </c>
      <c r="AC2454">
        <v>0</v>
      </c>
      <c r="AD2454">
        <v>0</v>
      </c>
      <c r="AE2454">
        <v>0</v>
      </c>
      <c r="AF2454">
        <v>5.5095098931634174</v>
      </c>
      <c r="AG2454">
        <v>5.5095098931634174</v>
      </c>
      <c r="AH2454">
        <v>0.20953587280334374</v>
      </c>
      <c r="AI2454">
        <v>0.94762598475312221</v>
      </c>
      <c r="AJ2454">
        <v>1.1571618575564659</v>
      </c>
      <c r="AK2454">
        <v>0</v>
      </c>
      <c r="AL2454">
        <v>5.5095098931634174</v>
      </c>
      <c r="AM2454">
        <v>5.5095098931634174</v>
      </c>
      <c r="AN2454">
        <v>0.20953587280334374</v>
      </c>
      <c r="AO2454">
        <v>0.94762598475312221</v>
      </c>
      <c r="AP2454">
        <v>1.1571618575564659</v>
      </c>
    </row>
    <row r="2455" spans="1:42" x14ac:dyDescent="0.3">
      <c r="A2455">
        <v>2209</v>
      </c>
      <c r="B2455" t="s">
        <v>32</v>
      </c>
      <c r="C2455" t="s">
        <v>151</v>
      </c>
      <c r="D2455" t="s">
        <v>152</v>
      </c>
      <c r="E2455" t="s">
        <v>35</v>
      </c>
      <c r="F2455">
        <v>47201</v>
      </c>
      <c r="G2455">
        <v>18005</v>
      </c>
      <c r="H2455" t="s">
        <v>153</v>
      </c>
      <c r="I2455" t="s">
        <v>154</v>
      </c>
      <c r="J2455">
        <v>0</v>
      </c>
      <c r="K2455">
        <v>0</v>
      </c>
      <c r="L2455">
        <v>0</v>
      </c>
      <c r="M2455">
        <v>0</v>
      </c>
      <c r="N2455">
        <v>0</v>
      </c>
      <c r="O2455" s="3">
        <v>0</v>
      </c>
      <c r="P2455">
        <v>0</v>
      </c>
      <c r="Q2455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7">
        <f t="shared" si="152"/>
        <v>0</v>
      </c>
      <c r="Y2455" s="7">
        <f t="shared" si="153"/>
        <v>0</v>
      </c>
      <c r="Z2455" s="7">
        <f t="shared" si="154"/>
        <v>0</v>
      </c>
      <c r="AA2455" s="7">
        <f t="shared" si="155"/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</row>
    <row r="2456" spans="1:42" x14ac:dyDescent="0.3">
      <c r="A2456">
        <v>2210</v>
      </c>
      <c r="B2456" t="s">
        <v>32</v>
      </c>
      <c r="C2456" t="s">
        <v>155</v>
      </c>
      <c r="D2456" t="s">
        <v>152</v>
      </c>
      <c r="E2456" t="s">
        <v>35</v>
      </c>
      <c r="F2456">
        <v>47246</v>
      </c>
      <c r="G2456">
        <v>18005</v>
      </c>
      <c r="H2456" t="s">
        <v>153</v>
      </c>
      <c r="I2456" t="s">
        <v>154</v>
      </c>
      <c r="J2456">
        <v>0</v>
      </c>
      <c r="K2456">
        <v>0</v>
      </c>
      <c r="L2456">
        <v>0</v>
      </c>
      <c r="M2456">
        <v>0</v>
      </c>
      <c r="N2456">
        <v>0</v>
      </c>
      <c r="O2456" s="3">
        <v>0</v>
      </c>
      <c r="P2456">
        <v>0</v>
      </c>
      <c r="Q2456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7">
        <f t="shared" si="152"/>
        <v>0</v>
      </c>
      <c r="Y2456" s="7">
        <f t="shared" si="153"/>
        <v>0</v>
      </c>
      <c r="Z2456" s="7">
        <f t="shared" si="154"/>
        <v>0</v>
      </c>
      <c r="AA2456" s="7">
        <f t="shared" si="155"/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</row>
    <row r="2457" spans="1:42" x14ac:dyDescent="0.3">
      <c r="A2457">
        <v>2211</v>
      </c>
      <c r="B2457" t="s">
        <v>32</v>
      </c>
      <c r="C2457" t="s">
        <v>156</v>
      </c>
      <c r="D2457" t="s">
        <v>152</v>
      </c>
      <c r="E2457" t="s">
        <v>35</v>
      </c>
      <c r="F2457">
        <v>46181</v>
      </c>
      <c r="G2457">
        <v>18081</v>
      </c>
      <c r="H2457" t="s">
        <v>157</v>
      </c>
      <c r="I2457" t="s">
        <v>158</v>
      </c>
      <c r="J2457">
        <v>18097</v>
      </c>
      <c r="K2457" t="s">
        <v>202</v>
      </c>
      <c r="L2457">
        <v>0</v>
      </c>
      <c r="M2457">
        <v>0</v>
      </c>
      <c r="N2457">
        <v>0</v>
      </c>
      <c r="O2457" s="3">
        <v>0</v>
      </c>
      <c r="P2457">
        <v>0</v>
      </c>
      <c r="Q2457">
        <v>0</v>
      </c>
      <c r="R2457" s="3">
        <v>0</v>
      </c>
      <c r="S2457" s="3">
        <v>1</v>
      </c>
      <c r="T2457" s="3">
        <v>1</v>
      </c>
      <c r="U2457" s="3">
        <v>0</v>
      </c>
      <c r="V2457" s="3">
        <v>1</v>
      </c>
      <c r="W2457" s="3">
        <v>1</v>
      </c>
      <c r="X2457" s="7">
        <f t="shared" si="152"/>
        <v>0</v>
      </c>
      <c r="Y2457" s="7">
        <f t="shared" si="153"/>
        <v>0</v>
      </c>
      <c r="Z2457" s="7">
        <f t="shared" si="154"/>
        <v>0</v>
      </c>
      <c r="AA2457" s="7">
        <f t="shared" si="155"/>
        <v>0</v>
      </c>
      <c r="AB2457">
        <v>0</v>
      </c>
      <c r="AC2457">
        <v>0</v>
      </c>
      <c r="AD2457">
        <v>0</v>
      </c>
      <c r="AE2457">
        <v>0</v>
      </c>
      <c r="AF2457">
        <v>19.379844961240309</v>
      </c>
      <c r="AG2457">
        <v>19.379844961240309</v>
      </c>
      <c r="AH2457">
        <v>0</v>
      </c>
      <c r="AI2457">
        <v>0.58338842721513195</v>
      </c>
      <c r="AJ2457">
        <v>0.58338842721513195</v>
      </c>
      <c r="AK2457">
        <v>0</v>
      </c>
      <c r="AL2457">
        <v>19.379844961240309</v>
      </c>
      <c r="AM2457">
        <v>19.379844961240309</v>
      </c>
      <c r="AN2457">
        <v>0</v>
      </c>
      <c r="AO2457">
        <v>0.58338842721513195</v>
      </c>
      <c r="AP2457">
        <v>0.58338842721513195</v>
      </c>
    </row>
    <row r="2458" spans="1:42" x14ac:dyDescent="0.3">
      <c r="A2458">
        <v>2212</v>
      </c>
      <c r="B2458" t="s">
        <v>32</v>
      </c>
      <c r="C2458" t="s">
        <v>159</v>
      </c>
      <c r="D2458" t="s">
        <v>152</v>
      </c>
      <c r="E2458" t="s">
        <v>35</v>
      </c>
      <c r="F2458">
        <v>46131</v>
      </c>
      <c r="G2458">
        <v>18081</v>
      </c>
      <c r="H2458" t="s">
        <v>157</v>
      </c>
      <c r="I2458" t="s">
        <v>158</v>
      </c>
      <c r="J2458">
        <v>18097</v>
      </c>
      <c r="K2458" t="s">
        <v>202</v>
      </c>
      <c r="L2458">
        <v>0</v>
      </c>
      <c r="M2458">
        <v>0</v>
      </c>
      <c r="N2458">
        <v>0</v>
      </c>
      <c r="O2458" s="3">
        <v>0</v>
      </c>
      <c r="P2458">
        <v>0</v>
      </c>
      <c r="Q2458">
        <v>0</v>
      </c>
      <c r="R2458" s="3">
        <v>0</v>
      </c>
      <c r="S2458" s="3">
        <v>1</v>
      </c>
      <c r="T2458" s="3">
        <v>1</v>
      </c>
      <c r="U2458" s="3">
        <v>0</v>
      </c>
      <c r="V2458" s="3">
        <v>1</v>
      </c>
      <c r="W2458" s="3">
        <v>1</v>
      </c>
      <c r="X2458" s="7">
        <f t="shared" si="152"/>
        <v>0</v>
      </c>
      <c r="Y2458" s="7">
        <f t="shared" si="153"/>
        <v>0</v>
      </c>
      <c r="Z2458" s="7">
        <f t="shared" si="154"/>
        <v>0</v>
      </c>
      <c r="AA2458" s="7">
        <f t="shared" si="155"/>
        <v>0</v>
      </c>
      <c r="AB2458">
        <v>0</v>
      </c>
      <c r="AC2458">
        <v>0</v>
      </c>
      <c r="AD2458">
        <v>0</v>
      </c>
      <c r="AE2458">
        <v>0</v>
      </c>
      <c r="AF2458">
        <v>19.379844961240309</v>
      </c>
      <c r="AG2458">
        <v>19.379844961240309</v>
      </c>
      <c r="AH2458">
        <v>0</v>
      </c>
      <c r="AI2458">
        <v>0.58338842721513195</v>
      </c>
      <c r="AJ2458">
        <v>0.58338842721513195</v>
      </c>
      <c r="AK2458">
        <v>0</v>
      </c>
      <c r="AL2458">
        <v>19.379844961240309</v>
      </c>
      <c r="AM2458">
        <v>19.379844961240309</v>
      </c>
      <c r="AN2458">
        <v>0</v>
      </c>
      <c r="AO2458">
        <v>0.58338842721513195</v>
      </c>
      <c r="AP2458">
        <v>0.58338842721513195</v>
      </c>
    </row>
    <row r="2459" spans="1:42" x14ac:dyDescent="0.3">
      <c r="A2459">
        <v>2213</v>
      </c>
      <c r="B2459" t="s">
        <v>32</v>
      </c>
      <c r="C2459" t="s">
        <v>71</v>
      </c>
      <c r="D2459" t="s">
        <v>152</v>
      </c>
      <c r="E2459" t="s">
        <v>160</v>
      </c>
      <c r="F2459">
        <v>47283</v>
      </c>
      <c r="G2459">
        <v>18031</v>
      </c>
      <c r="H2459" t="s">
        <v>73</v>
      </c>
      <c r="I2459" t="s">
        <v>74</v>
      </c>
      <c r="J2459">
        <v>0</v>
      </c>
      <c r="K2459">
        <v>0</v>
      </c>
      <c r="L2459">
        <v>0</v>
      </c>
      <c r="M2459">
        <v>0</v>
      </c>
      <c r="N2459">
        <v>0</v>
      </c>
      <c r="O2459" s="3">
        <v>0</v>
      </c>
      <c r="P2459">
        <v>0</v>
      </c>
      <c r="Q2459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7">
        <f t="shared" si="152"/>
        <v>0</v>
      </c>
      <c r="Y2459" s="7">
        <f t="shared" si="153"/>
        <v>0</v>
      </c>
      <c r="Z2459" s="7">
        <f t="shared" si="154"/>
        <v>0</v>
      </c>
      <c r="AA2459" s="7">
        <f t="shared" si="155"/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</row>
    <row r="2460" spans="1:42" x14ac:dyDescent="0.3">
      <c r="A2460">
        <v>2225</v>
      </c>
      <c r="B2460" t="s">
        <v>32</v>
      </c>
      <c r="C2460" t="s">
        <v>161</v>
      </c>
      <c r="D2460" t="s">
        <v>162</v>
      </c>
      <c r="E2460" t="s">
        <v>163</v>
      </c>
      <c r="F2460">
        <v>46992</v>
      </c>
      <c r="G2460">
        <v>18169</v>
      </c>
      <c r="H2460" t="s">
        <v>161</v>
      </c>
      <c r="I2460" t="s">
        <v>164</v>
      </c>
      <c r="J2460">
        <v>0</v>
      </c>
      <c r="K2460">
        <v>0</v>
      </c>
      <c r="L2460">
        <v>0</v>
      </c>
      <c r="M2460">
        <v>0</v>
      </c>
      <c r="N2460">
        <v>0</v>
      </c>
      <c r="O2460" s="3">
        <v>1</v>
      </c>
      <c r="P2460">
        <v>1</v>
      </c>
      <c r="Q2460">
        <v>1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7">
        <f t="shared" si="152"/>
        <v>0</v>
      </c>
      <c r="Y2460" s="7">
        <f t="shared" si="153"/>
        <v>0</v>
      </c>
      <c r="Z2460" s="7">
        <f t="shared" si="154"/>
        <v>1</v>
      </c>
      <c r="AA2460" s="7">
        <f t="shared" si="155"/>
        <v>0</v>
      </c>
      <c r="AB2460">
        <v>1.7607092551164139</v>
      </c>
      <c r="AC2460">
        <v>0</v>
      </c>
      <c r="AD2460">
        <v>1.7607092551164139</v>
      </c>
      <c r="AE2460">
        <v>0</v>
      </c>
      <c r="AF2460">
        <v>0</v>
      </c>
      <c r="AG2460">
        <v>0</v>
      </c>
      <c r="AH2460">
        <v>0.21022032351226028</v>
      </c>
      <c r="AI2460">
        <v>0</v>
      </c>
      <c r="AJ2460">
        <v>0.21022032351226028</v>
      </c>
      <c r="AK2460">
        <v>1.7607092551164139</v>
      </c>
      <c r="AL2460">
        <v>0</v>
      </c>
      <c r="AM2460">
        <v>1.7607092551164139</v>
      </c>
      <c r="AN2460">
        <v>1.9709295786286742</v>
      </c>
      <c r="AO2460">
        <v>0</v>
      </c>
      <c r="AP2460">
        <v>1.9709295786286742</v>
      </c>
    </row>
    <row r="2461" spans="1:42" x14ac:dyDescent="0.3">
      <c r="A2461">
        <v>2303</v>
      </c>
      <c r="B2461" t="s">
        <v>32</v>
      </c>
      <c r="C2461" t="s">
        <v>165</v>
      </c>
      <c r="D2461" t="s">
        <v>42</v>
      </c>
      <c r="E2461" t="s">
        <v>166</v>
      </c>
      <c r="F2461">
        <v>47933</v>
      </c>
      <c r="G2461">
        <v>18107</v>
      </c>
      <c r="H2461" t="s">
        <v>167</v>
      </c>
      <c r="I2461" t="s">
        <v>168</v>
      </c>
      <c r="J2461">
        <v>18097</v>
      </c>
      <c r="K2461" t="s">
        <v>202</v>
      </c>
      <c r="L2461">
        <v>0</v>
      </c>
      <c r="M2461">
        <v>0</v>
      </c>
      <c r="N2461">
        <v>0</v>
      </c>
      <c r="O2461" s="3">
        <v>1</v>
      </c>
      <c r="P2461">
        <v>0</v>
      </c>
      <c r="Q2461">
        <v>1</v>
      </c>
      <c r="R2461" s="3">
        <v>0</v>
      </c>
      <c r="S2461" s="3">
        <v>1</v>
      </c>
      <c r="T2461" s="3">
        <v>1</v>
      </c>
      <c r="U2461" s="3">
        <v>0</v>
      </c>
      <c r="V2461" s="3">
        <v>1</v>
      </c>
      <c r="W2461" s="3">
        <v>1</v>
      </c>
      <c r="X2461" s="7">
        <f t="shared" si="152"/>
        <v>0</v>
      </c>
      <c r="Y2461" s="7">
        <f t="shared" si="153"/>
        <v>0</v>
      </c>
      <c r="Z2461" s="7">
        <f t="shared" si="154"/>
        <v>1</v>
      </c>
      <c r="AA2461" s="7">
        <f t="shared" si="155"/>
        <v>0</v>
      </c>
      <c r="AB2461">
        <v>1.7187285158935512</v>
      </c>
      <c r="AC2461">
        <v>0</v>
      </c>
      <c r="AD2461">
        <v>1.7187285158935512</v>
      </c>
      <c r="AE2461">
        <v>0</v>
      </c>
      <c r="AF2461">
        <v>19.379844961240309</v>
      </c>
      <c r="AG2461">
        <v>19.379844961240309</v>
      </c>
      <c r="AH2461">
        <v>0.30383673135086464</v>
      </c>
      <c r="AI2461">
        <v>0.82035917464733477</v>
      </c>
      <c r="AJ2461">
        <v>1.1241959059981994</v>
      </c>
      <c r="AK2461">
        <v>1.7187285158935512</v>
      </c>
      <c r="AL2461">
        <v>19.379844961240309</v>
      </c>
      <c r="AM2461">
        <v>21.098573477133861</v>
      </c>
      <c r="AN2461">
        <v>2.0225652472444158</v>
      </c>
      <c r="AO2461">
        <v>0.82035917464733477</v>
      </c>
      <c r="AP2461">
        <v>2.8429244218917509</v>
      </c>
    </row>
    <row r="2462" spans="1:42" x14ac:dyDescent="0.3">
      <c r="A2462">
        <v>2304</v>
      </c>
      <c r="B2462" t="s">
        <v>32</v>
      </c>
      <c r="C2462" t="s">
        <v>169</v>
      </c>
      <c r="D2462" t="s">
        <v>42</v>
      </c>
      <c r="E2462" t="s">
        <v>35</v>
      </c>
      <c r="F2462">
        <v>47954</v>
      </c>
      <c r="G2462">
        <v>18107</v>
      </c>
      <c r="H2462" t="s">
        <v>167</v>
      </c>
      <c r="I2462" t="s">
        <v>168</v>
      </c>
      <c r="J2462">
        <v>18097</v>
      </c>
      <c r="K2462" t="s">
        <v>202</v>
      </c>
      <c r="L2462">
        <v>0</v>
      </c>
      <c r="M2462">
        <v>0</v>
      </c>
      <c r="N2462">
        <v>0</v>
      </c>
      <c r="O2462" s="3">
        <v>1</v>
      </c>
      <c r="P2462">
        <v>0</v>
      </c>
      <c r="Q2462">
        <v>1</v>
      </c>
      <c r="R2462" s="3">
        <v>0</v>
      </c>
      <c r="S2462" s="3">
        <v>1</v>
      </c>
      <c r="T2462" s="3">
        <v>1</v>
      </c>
      <c r="U2462" s="3">
        <v>0</v>
      </c>
      <c r="V2462" s="3">
        <v>1</v>
      </c>
      <c r="W2462" s="3">
        <v>1</v>
      </c>
      <c r="X2462" s="7">
        <f t="shared" si="152"/>
        <v>0</v>
      </c>
      <c r="Y2462" s="7">
        <f t="shared" si="153"/>
        <v>0</v>
      </c>
      <c r="Z2462" s="7">
        <f t="shared" si="154"/>
        <v>1</v>
      </c>
      <c r="AA2462" s="7">
        <f t="shared" si="155"/>
        <v>0</v>
      </c>
      <c r="AB2462">
        <v>1.7187285158935512</v>
      </c>
      <c r="AC2462">
        <v>0</v>
      </c>
      <c r="AD2462">
        <v>1.7187285158935512</v>
      </c>
      <c r="AE2462">
        <v>0</v>
      </c>
      <c r="AF2462">
        <v>19.379844961240309</v>
      </c>
      <c r="AG2462">
        <v>19.379844961240309</v>
      </c>
      <c r="AH2462">
        <v>0.30383673135086464</v>
      </c>
      <c r="AI2462">
        <v>0.82035917464733477</v>
      </c>
      <c r="AJ2462">
        <v>1.1241959059981994</v>
      </c>
      <c r="AK2462">
        <v>1.7187285158935512</v>
      </c>
      <c r="AL2462">
        <v>19.379844961240309</v>
      </c>
      <c r="AM2462">
        <v>21.098573477133861</v>
      </c>
      <c r="AN2462">
        <v>2.0225652472444158</v>
      </c>
      <c r="AO2462">
        <v>0.82035917464733477</v>
      </c>
      <c r="AP2462">
        <v>2.8429244218917509</v>
      </c>
    </row>
    <row r="2463" spans="1:42" x14ac:dyDescent="0.3">
      <c r="A2463">
        <v>2305</v>
      </c>
      <c r="B2463" t="s">
        <v>32</v>
      </c>
      <c r="C2463" t="s">
        <v>170</v>
      </c>
      <c r="D2463" t="s">
        <v>42</v>
      </c>
      <c r="E2463" t="s">
        <v>35</v>
      </c>
      <c r="F2463">
        <v>47933</v>
      </c>
      <c r="G2463">
        <v>18107</v>
      </c>
      <c r="H2463" t="s">
        <v>167</v>
      </c>
      <c r="I2463" t="s">
        <v>168</v>
      </c>
      <c r="J2463">
        <v>18097</v>
      </c>
      <c r="K2463" t="s">
        <v>202</v>
      </c>
      <c r="L2463">
        <v>0</v>
      </c>
      <c r="M2463">
        <v>0</v>
      </c>
      <c r="N2463">
        <v>0</v>
      </c>
      <c r="O2463" s="3">
        <v>1</v>
      </c>
      <c r="P2463">
        <v>0</v>
      </c>
      <c r="Q2463">
        <v>1</v>
      </c>
      <c r="R2463" s="3">
        <v>0</v>
      </c>
      <c r="S2463" s="3">
        <v>1</v>
      </c>
      <c r="T2463" s="3">
        <v>1</v>
      </c>
      <c r="U2463" s="3">
        <v>0</v>
      </c>
      <c r="V2463" s="3">
        <v>1</v>
      </c>
      <c r="W2463" s="3">
        <v>1</v>
      </c>
      <c r="X2463" s="7">
        <f t="shared" si="152"/>
        <v>0</v>
      </c>
      <c r="Y2463" s="7">
        <f t="shared" si="153"/>
        <v>0</v>
      </c>
      <c r="Z2463" s="7">
        <f t="shared" si="154"/>
        <v>1</v>
      </c>
      <c r="AA2463" s="7">
        <f t="shared" si="155"/>
        <v>0</v>
      </c>
      <c r="AB2463">
        <v>1.7187285158935512</v>
      </c>
      <c r="AC2463">
        <v>0</v>
      </c>
      <c r="AD2463">
        <v>1.7187285158935512</v>
      </c>
      <c r="AE2463">
        <v>0</v>
      </c>
      <c r="AF2463">
        <v>19.379844961240309</v>
      </c>
      <c r="AG2463">
        <v>19.379844961240309</v>
      </c>
      <c r="AH2463">
        <v>0.30383673135086464</v>
      </c>
      <c r="AI2463">
        <v>0.82035917464733477</v>
      </c>
      <c r="AJ2463">
        <v>1.1241959059981994</v>
      </c>
      <c r="AK2463">
        <v>1.7187285158935512</v>
      </c>
      <c r="AL2463">
        <v>19.379844961240309</v>
      </c>
      <c r="AM2463">
        <v>21.098573477133861</v>
      </c>
      <c r="AN2463">
        <v>2.0225652472444158</v>
      </c>
      <c r="AO2463">
        <v>0.82035917464733477</v>
      </c>
      <c r="AP2463">
        <v>2.8429244218917509</v>
      </c>
    </row>
    <row r="2464" spans="1:42" x14ac:dyDescent="0.3">
      <c r="A2464">
        <v>2306</v>
      </c>
      <c r="B2464" t="s">
        <v>32</v>
      </c>
      <c r="C2464" t="s">
        <v>171</v>
      </c>
      <c r="D2464" t="s">
        <v>172</v>
      </c>
      <c r="E2464" t="s">
        <v>35</v>
      </c>
      <c r="F2464">
        <v>47958</v>
      </c>
      <c r="G2464">
        <v>18045</v>
      </c>
      <c r="H2464" t="s">
        <v>173</v>
      </c>
      <c r="I2464" t="s">
        <v>174</v>
      </c>
      <c r="J2464">
        <v>18089</v>
      </c>
      <c r="K2464" t="s">
        <v>244</v>
      </c>
      <c r="L2464">
        <v>0</v>
      </c>
      <c r="M2464">
        <v>0</v>
      </c>
      <c r="N2464">
        <v>0</v>
      </c>
      <c r="O2464" s="3">
        <v>0</v>
      </c>
      <c r="P2464">
        <v>1</v>
      </c>
      <c r="Q2464">
        <v>1</v>
      </c>
      <c r="R2464" s="3">
        <v>0</v>
      </c>
      <c r="S2464" s="3">
        <v>1</v>
      </c>
      <c r="T2464" s="3">
        <v>1</v>
      </c>
      <c r="U2464" s="3">
        <v>0</v>
      </c>
      <c r="V2464" s="3">
        <v>1</v>
      </c>
      <c r="W2464" s="3">
        <v>1</v>
      </c>
      <c r="X2464" s="7">
        <f t="shared" si="152"/>
        <v>0</v>
      </c>
      <c r="Y2464" s="7">
        <f t="shared" si="153"/>
        <v>0</v>
      </c>
      <c r="Z2464" s="7">
        <f t="shared" si="154"/>
        <v>0</v>
      </c>
      <c r="AA2464" s="7">
        <f t="shared" si="155"/>
        <v>0</v>
      </c>
      <c r="AB2464">
        <v>0</v>
      </c>
      <c r="AC2464">
        <v>0</v>
      </c>
      <c r="AD2464">
        <v>0</v>
      </c>
      <c r="AE2464">
        <v>0</v>
      </c>
      <c r="AF2464">
        <v>6.761256988314126</v>
      </c>
      <c r="AG2464">
        <v>6.761256988314126</v>
      </c>
      <c r="AH2464">
        <v>0.51913581820052423</v>
      </c>
      <c r="AI2464">
        <v>1.1723030658273657</v>
      </c>
      <c r="AJ2464">
        <v>1.69143888402789</v>
      </c>
      <c r="AK2464">
        <v>0</v>
      </c>
      <c r="AL2464">
        <v>6.761256988314126</v>
      </c>
      <c r="AM2464">
        <v>6.761256988314126</v>
      </c>
      <c r="AN2464">
        <v>0.51913581820052423</v>
      </c>
      <c r="AO2464">
        <v>1.1723030658273657</v>
      </c>
      <c r="AP2464">
        <v>1.69143888402789</v>
      </c>
    </row>
    <row r="2465" spans="1:42" x14ac:dyDescent="0.3">
      <c r="A2465">
        <v>2307</v>
      </c>
      <c r="B2465" t="s">
        <v>32</v>
      </c>
      <c r="C2465" t="s">
        <v>175</v>
      </c>
      <c r="D2465" t="s">
        <v>42</v>
      </c>
      <c r="E2465" t="s">
        <v>176</v>
      </c>
      <c r="F2465">
        <v>47989</v>
      </c>
      <c r="G2465">
        <v>18107</v>
      </c>
      <c r="H2465" t="s">
        <v>167</v>
      </c>
      <c r="I2465" t="s">
        <v>168</v>
      </c>
      <c r="J2465">
        <v>18097</v>
      </c>
      <c r="K2465" t="s">
        <v>202</v>
      </c>
      <c r="L2465">
        <v>0</v>
      </c>
      <c r="M2465">
        <v>0</v>
      </c>
      <c r="N2465">
        <v>0</v>
      </c>
      <c r="O2465" s="3">
        <v>1</v>
      </c>
      <c r="P2465">
        <v>0</v>
      </c>
      <c r="Q2465">
        <v>1</v>
      </c>
      <c r="R2465" s="3">
        <v>0</v>
      </c>
      <c r="S2465" s="3">
        <v>1</v>
      </c>
      <c r="T2465" s="3">
        <v>1</v>
      </c>
      <c r="U2465" s="3">
        <v>0</v>
      </c>
      <c r="V2465" s="3">
        <v>1</v>
      </c>
      <c r="W2465" s="3">
        <v>1</v>
      </c>
      <c r="X2465" s="7">
        <f t="shared" si="152"/>
        <v>0</v>
      </c>
      <c r="Y2465" s="7">
        <f t="shared" si="153"/>
        <v>0</v>
      </c>
      <c r="Z2465" s="7">
        <f t="shared" si="154"/>
        <v>1</v>
      </c>
      <c r="AA2465" s="7">
        <f t="shared" si="155"/>
        <v>0</v>
      </c>
      <c r="AB2465">
        <v>1.7187285158935512</v>
      </c>
      <c r="AC2465">
        <v>0</v>
      </c>
      <c r="AD2465">
        <v>1.7187285158935512</v>
      </c>
      <c r="AE2465">
        <v>0</v>
      </c>
      <c r="AF2465">
        <v>19.379844961240309</v>
      </c>
      <c r="AG2465">
        <v>19.379844961240309</v>
      </c>
      <c r="AH2465">
        <v>0.30383673135086464</v>
      </c>
      <c r="AI2465">
        <v>0.82035917464733477</v>
      </c>
      <c r="AJ2465">
        <v>1.1241959059981994</v>
      </c>
      <c r="AK2465">
        <v>1.7187285158935512</v>
      </c>
      <c r="AL2465">
        <v>19.379844961240309</v>
      </c>
      <c r="AM2465">
        <v>21.098573477133861</v>
      </c>
      <c r="AN2465">
        <v>2.0225652472444158</v>
      </c>
      <c r="AO2465">
        <v>0.82035917464733477</v>
      </c>
      <c r="AP2465">
        <v>2.8429244218917509</v>
      </c>
    </row>
    <row r="2466" spans="1:42" x14ac:dyDescent="0.3">
      <c r="A2466">
        <v>2308</v>
      </c>
      <c r="B2466" t="s">
        <v>32</v>
      </c>
      <c r="C2466" t="s">
        <v>177</v>
      </c>
      <c r="D2466" t="s">
        <v>172</v>
      </c>
      <c r="E2466" t="s">
        <v>35</v>
      </c>
      <c r="F2466">
        <v>47901</v>
      </c>
      <c r="G2466">
        <v>18157</v>
      </c>
      <c r="H2466" t="s">
        <v>178</v>
      </c>
      <c r="I2466" t="s">
        <v>179</v>
      </c>
      <c r="J2466">
        <v>0</v>
      </c>
      <c r="K2466">
        <v>0</v>
      </c>
      <c r="L2466">
        <v>0</v>
      </c>
      <c r="M2466">
        <v>0</v>
      </c>
      <c r="N2466">
        <v>0</v>
      </c>
      <c r="O2466" s="3">
        <v>0</v>
      </c>
      <c r="P2466">
        <v>1</v>
      </c>
      <c r="Q2466">
        <v>1</v>
      </c>
      <c r="R2466" s="3">
        <v>1</v>
      </c>
      <c r="S2466" s="3">
        <v>0</v>
      </c>
      <c r="T2466" s="3">
        <v>1</v>
      </c>
      <c r="U2466" s="3">
        <v>1</v>
      </c>
      <c r="V2466" s="3">
        <v>0</v>
      </c>
      <c r="W2466" s="3">
        <v>1</v>
      </c>
      <c r="X2466" s="7">
        <f t="shared" si="152"/>
        <v>0</v>
      </c>
      <c r="Y2466" s="7">
        <f t="shared" si="153"/>
        <v>4.9702863317125869</v>
      </c>
      <c r="Z2466" s="7">
        <f t="shared" si="154"/>
        <v>0</v>
      </c>
      <c r="AA2466" s="7">
        <f t="shared" si="155"/>
        <v>0</v>
      </c>
      <c r="AB2466">
        <v>0</v>
      </c>
      <c r="AC2466">
        <v>4.9702863317125869</v>
      </c>
      <c r="AD2466">
        <v>4.9702863317125869</v>
      </c>
      <c r="AE2466">
        <v>0</v>
      </c>
      <c r="AF2466">
        <v>0</v>
      </c>
      <c r="AG2466">
        <v>0</v>
      </c>
      <c r="AH2466">
        <v>0.26584669877611433</v>
      </c>
      <c r="AI2466">
        <v>0</v>
      </c>
      <c r="AJ2466">
        <v>0.26584669877611433</v>
      </c>
      <c r="AK2466">
        <v>0</v>
      </c>
      <c r="AL2466">
        <v>4.9702863317125869</v>
      </c>
      <c r="AM2466">
        <v>4.9702863317125869</v>
      </c>
      <c r="AN2466">
        <v>0.26584669877611433</v>
      </c>
      <c r="AO2466">
        <v>4.9702863317125869</v>
      </c>
      <c r="AP2466">
        <v>5.236133030488701</v>
      </c>
    </row>
    <row r="2467" spans="1:42" x14ac:dyDescent="0.3">
      <c r="A2467">
        <v>2309</v>
      </c>
      <c r="B2467" t="s">
        <v>32</v>
      </c>
      <c r="C2467" t="s">
        <v>180</v>
      </c>
      <c r="D2467" t="s">
        <v>172</v>
      </c>
      <c r="E2467" t="s">
        <v>35</v>
      </c>
      <c r="F2467">
        <v>47952</v>
      </c>
      <c r="G2467">
        <v>18045</v>
      </c>
      <c r="H2467" t="s">
        <v>173</v>
      </c>
      <c r="I2467" t="s">
        <v>174</v>
      </c>
      <c r="J2467">
        <v>18089</v>
      </c>
      <c r="K2467" t="s">
        <v>244</v>
      </c>
      <c r="L2467">
        <v>0</v>
      </c>
      <c r="M2467">
        <v>0</v>
      </c>
      <c r="N2467">
        <v>0</v>
      </c>
      <c r="O2467" s="3">
        <v>0</v>
      </c>
      <c r="P2467">
        <v>1</v>
      </c>
      <c r="Q2467">
        <v>1</v>
      </c>
      <c r="R2467" s="3">
        <v>0</v>
      </c>
      <c r="S2467" s="3">
        <v>1</v>
      </c>
      <c r="T2467" s="3">
        <v>1</v>
      </c>
      <c r="U2467" s="3">
        <v>0</v>
      </c>
      <c r="V2467" s="3">
        <v>1</v>
      </c>
      <c r="W2467" s="3">
        <v>1</v>
      </c>
      <c r="X2467" s="7">
        <f t="shared" si="152"/>
        <v>0</v>
      </c>
      <c r="Y2467" s="7">
        <f t="shared" si="153"/>
        <v>0</v>
      </c>
      <c r="Z2467" s="7">
        <f t="shared" si="154"/>
        <v>0</v>
      </c>
      <c r="AA2467" s="7">
        <f t="shared" si="155"/>
        <v>0</v>
      </c>
      <c r="AB2467">
        <v>0</v>
      </c>
      <c r="AC2467">
        <v>0</v>
      </c>
      <c r="AD2467">
        <v>0</v>
      </c>
      <c r="AE2467">
        <v>0</v>
      </c>
      <c r="AF2467">
        <v>6.761256988314126</v>
      </c>
      <c r="AG2467">
        <v>6.761256988314126</v>
      </c>
      <c r="AH2467">
        <v>0.51913581820052423</v>
      </c>
      <c r="AI2467">
        <v>1.1723030658273657</v>
      </c>
      <c r="AJ2467">
        <v>1.69143888402789</v>
      </c>
      <c r="AK2467">
        <v>0</v>
      </c>
      <c r="AL2467">
        <v>6.761256988314126</v>
      </c>
      <c r="AM2467">
        <v>6.761256988314126</v>
      </c>
      <c r="AN2467">
        <v>0.51913581820052423</v>
      </c>
      <c r="AO2467">
        <v>1.1723030658273657</v>
      </c>
      <c r="AP2467">
        <v>1.69143888402789</v>
      </c>
    </row>
    <row r="2468" spans="1:42" x14ac:dyDescent="0.3">
      <c r="A2468">
        <v>2463</v>
      </c>
      <c r="B2468" t="s">
        <v>32</v>
      </c>
      <c r="C2468" t="s">
        <v>177</v>
      </c>
      <c r="D2468" t="s">
        <v>181</v>
      </c>
      <c r="E2468" t="s">
        <v>182</v>
      </c>
      <c r="F2468">
        <v>47904</v>
      </c>
      <c r="G2468">
        <v>18157</v>
      </c>
      <c r="H2468" t="s">
        <v>178</v>
      </c>
      <c r="I2468" t="s">
        <v>179</v>
      </c>
      <c r="J2468">
        <v>0</v>
      </c>
      <c r="K2468">
        <v>0</v>
      </c>
      <c r="L2468">
        <v>0</v>
      </c>
      <c r="M2468">
        <v>0</v>
      </c>
      <c r="N2468">
        <v>0</v>
      </c>
      <c r="O2468" s="3">
        <v>0</v>
      </c>
      <c r="P2468">
        <v>1</v>
      </c>
      <c r="Q2468">
        <v>1</v>
      </c>
      <c r="R2468" s="3">
        <v>1</v>
      </c>
      <c r="S2468" s="3">
        <v>0</v>
      </c>
      <c r="T2468" s="3">
        <v>1</v>
      </c>
      <c r="U2468" s="3">
        <v>1</v>
      </c>
      <c r="V2468" s="3">
        <v>0</v>
      </c>
      <c r="W2468" s="3">
        <v>1</v>
      </c>
      <c r="X2468" s="7">
        <f t="shared" si="152"/>
        <v>0</v>
      </c>
      <c r="Y2468" s="7">
        <f t="shared" si="153"/>
        <v>4.9702863317125869</v>
      </c>
      <c r="Z2468" s="7">
        <f t="shared" si="154"/>
        <v>0</v>
      </c>
      <c r="AA2468" s="7">
        <f t="shared" si="155"/>
        <v>0</v>
      </c>
      <c r="AB2468">
        <v>0</v>
      </c>
      <c r="AC2468">
        <v>4.9702863317125869</v>
      </c>
      <c r="AD2468">
        <v>4.9702863317125869</v>
      </c>
      <c r="AE2468">
        <v>0</v>
      </c>
      <c r="AF2468">
        <v>0</v>
      </c>
      <c r="AG2468">
        <v>0</v>
      </c>
      <c r="AH2468">
        <v>0.26584669877611433</v>
      </c>
      <c r="AI2468">
        <v>0</v>
      </c>
      <c r="AJ2468">
        <v>0.26584669877611433</v>
      </c>
      <c r="AK2468">
        <v>0</v>
      </c>
      <c r="AL2468">
        <v>4.9702863317125869</v>
      </c>
      <c r="AM2468">
        <v>4.9702863317125869</v>
      </c>
      <c r="AN2468">
        <v>0.26584669877611433</v>
      </c>
      <c r="AO2468">
        <v>4.9702863317125869</v>
      </c>
      <c r="AP2468">
        <v>5.236133030488701</v>
      </c>
    </row>
    <row r="2469" spans="1:42" x14ac:dyDescent="0.3">
      <c r="A2469">
        <v>2506</v>
      </c>
      <c r="B2469" t="s">
        <v>32</v>
      </c>
      <c r="C2469" t="s">
        <v>161</v>
      </c>
      <c r="D2469" t="s">
        <v>162</v>
      </c>
      <c r="E2469" t="s">
        <v>183</v>
      </c>
      <c r="F2469">
        <v>46992</v>
      </c>
      <c r="G2469">
        <v>18169</v>
      </c>
      <c r="H2469" t="s">
        <v>161</v>
      </c>
      <c r="I2469" t="s">
        <v>164</v>
      </c>
      <c r="J2469">
        <v>0</v>
      </c>
      <c r="K2469">
        <v>0</v>
      </c>
      <c r="L2469">
        <v>0</v>
      </c>
      <c r="M2469">
        <v>0</v>
      </c>
      <c r="N2469">
        <v>0</v>
      </c>
      <c r="O2469" s="3">
        <v>1</v>
      </c>
      <c r="P2469">
        <v>0</v>
      </c>
      <c r="Q2469">
        <v>1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7">
        <f t="shared" si="152"/>
        <v>0</v>
      </c>
      <c r="Y2469" s="7">
        <f t="shared" si="153"/>
        <v>0</v>
      </c>
      <c r="Z2469" s="7">
        <f t="shared" si="154"/>
        <v>1</v>
      </c>
      <c r="AA2469" s="7">
        <f t="shared" si="155"/>
        <v>0</v>
      </c>
      <c r="AB2469">
        <v>1.7607092551164139</v>
      </c>
      <c r="AC2469">
        <v>0</v>
      </c>
      <c r="AD2469">
        <v>1.7607092551164139</v>
      </c>
      <c r="AE2469">
        <v>0</v>
      </c>
      <c r="AF2469">
        <v>0</v>
      </c>
      <c r="AG2469">
        <v>0</v>
      </c>
      <c r="AH2469">
        <v>0.21022032351226028</v>
      </c>
      <c r="AI2469">
        <v>0</v>
      </c>
      <c r="AJ2469">
        <v>0.21022032351226028</v>
      </c>
      <c r="AK2469">
        <v>1.7607092551164139</v>
      </c>
      <c r="AL2469">
        <v>0</v>
      </c>
      <c r="AM2469">
        <v>1.7607092551164139</v>
      </c>
      <c r="AN2469">
        <v>1.9709295786286742</v>
      </c>
      <c r="AO2469">
        <v>0</v>
      </c>
      <c r="AP2469">
        <v>1.9709295786286742</v>
      </c>
    </row>
    <row r="2470" spans="1:42" x14ac:dyDescent="0.3">
      <c r="A2470">
        <v>2512</v>
      </c>
      <c r="B2470" t="s">
        <v>32</v>
      </c>
      <c r="C2470" t="s">
        <v>161</v>
      </c>
      <c r="D2470" t="s">
        <v>162</v>
      </c>
      <c r="E2470" t="s">
        <v>184</v>
      </c>
      <c r="F2470">
        <v>46992</v>
      </c>
      <c r="G2470">
        <v>18169</v>
      </c>
      <c r="H2470" t="s">
        <v>161</v>
      </c>
      <c r="I2470" t="s">
        <v>164</v>
      </c>
      <c r="J2470">
        <v>0</v>
      </c>
      <c r="K2470">
        <v>0</v>
      </c>
      <c r="L2470">
        <v>0</v>
      </c>
      <c r="M2470">
        <v>0</v>
      </c>
      <c r="N2470">
        <v>0</v>
      </c>
      <c r="O2470" s="3">
        <v>1</v>
      </c>
      <c r="P2470">
        <v>0</v>
      </c>
      <c r="Q2470">
        <v>1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7">
        <f t="shared" si="152"/>
        <v>0</v>
      </c>
      <c r="Y2470" s="7">
        <f t="shared" si="153"/>
        <v>0</v>
      </c>
      <c r="Z2470" s="7">
        <f t="shared" si="154"/>
        <v>1</v>
      </c>
      <c r="AA2470" s="7">
        <f t="shared" si="155"/>
        <v>0</v>
      </c>
      <c r="AB2470">
        <v>1.7607092551164139</v>
      </c>
      <c r="AC2470">
        <v>0</v>
      </c>
      <c r="AD2470">
        <v>1.7607092551164139</v>
      </c>
      <c r="AE2470">
        <v>0</v>
      </c>
      <c r="AF2470">
        <v>0</v>
      </c>
      <c r="AG2470">
        <v>0</v>
      </c>
      <c r="AH2470">
        <v>0.21022032351226028</v>
      </c>
      <c r="AI2470">
        <v>0</v>
      </c>
      <c r="AJ2470">
        <v>0.21022032351226028</v>
      </c>
      <c r="AK2470">
        <v>1.7607092551164139</v>
      </c>
      <c r="AL2470">
        <v>0</v>
      </c>
      <c r="AM2470">
        <v>1.7607092551164139</v>
      </c>
      <c r="AN2470">
        <v>1.9709295786286742</v>
      </c>
      <c r="AO2470">
        <v>0</v>
      </c>
      <c r="AP2470">
        <v>1.9709295786286742</v>
      </c>
    </row>
    <row r="2471" spans="1:42" x14ac:dyDescent="0.3">
      <c r="A2471">
        <v>2554</v>
      </c>
      <c r="B2471" t="s">
        <v>32</v>
      </c>
      <c r="C2471" t="s">
        <v>185</v>
      </c>
      <c r="D2471" t="s">
        <v>186</v>
      </c>
      <c r="E2471" t="s">
        <v>35</v>
      </c>
      <c r="F2471">
        <v>46794</v>
      </c>
      <c r="G2471">
        <v>18113</v>
      </c>
      <c r="H2471" t="s">
        <v>187</v>
      </c>
      <c r="I2471" t="s">
        <v>188</v>
      </c>
      <c r="J2471">
        <v>0</v>
      </c>
      <c r="K2471">
        <v>0</v>
      </c>
      <c r="L2471">
        <v>0</v>
      </c>
      <c r="M2471">
        <v>0</v>
      </c>
      <c r="N2471">
        <v>0</v>
      </c>
      <c r="O2471" s="3">
        <v>0</v>
      </c>
      <c r="P2471">
        <v>0</v>
      </c>
      <c r="Q2471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7">
        <f t="shared" si="152"/>
        <v>0</v>
      </c>
      <c r="Y2471" s="7">
        <f t="shared" si="153"/>
        <v>0</v>
      </c>
      <c r="Z2471" s="7">
        <f t="shared" si="154"/>
        <v>0</v>
      </c>
      <c r="AA2471" s="7">
        <f t="shared" si="155"/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</row>
    <row r="2472" spans="1:42" x14ac:dyDescent="0.3">
      <c r="A2472">
        <v>2557</v>
      </c>
      <c r="B2472" t="s">
        <v>32</v>
      </c>
      <c r="C2472" t="s">
        <v>189</v>
      </c>
      <c r="D2472" t="s">
        <v>186</v>
      </c>
      <c r="E2472" t="s">
        <v>35</v>
      </c>
      <c r="F2472">
        <v>46945</v>
      </c>
      <c r="G2472">
        <v>18049</v>
      </c>
      <c r="H2472" t="s">
        <v>132</v>
      </c>
      <c r="I2472" t="s">
        <v>133</v>
      </c>
      <c r="J2472">
        <v>0</v>
      </c>
      <c r="K2472">
        <v>0</v>
      </c>
      <c r="L2472">
        <v>0</v>
      </c>
      <c r="M2472">
        <v>0</v>
      </c>
      <c r="N2472">
        <v>0</v>
      </c>
      <c r="O2472" s="3">
        <v>0</v>
      </c>
      <c r="P2472">
        <v>1</v>
      </c>
      <c r="Q2472">
        <v>1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7">
        <f t="shared" si="152"/>
        <v>0</v>
      </c>
      <c r="Y2472" s="7">
        <f t="shared" si="153"/>
        <v>0</v>
      </c>
      <c r="Z2472" s="7">
        <f t="shared" si="154"/>
        <v>0</v>
      </c>
      <c r="AA2472" s="7">
        <f t="shared" si="155"/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0.59603755572365158</v>
      </c>
      <c r="AI2472">
        <v>0</v>
      </c>
      <c r="AJ2472">
        <v>0.59603755572365158</v>
      </c>
      <c r="AK2472">
        <v>0</v>
      </c>
      <c r="AL2472">
        <v>0</v>
      </c>
      <c r="AM2472">
        <v>0</v>
      </c>
      <c r="AN2472">
        <v>0.59603755572365158</v>
      </c>
      <c r="AO2472">
        <v>0</v>
      </c>
      <c r="AP2472">
        <v>0.59603755572365158</v>
      </c>
    </row>
    <row r="2473" spans="1:42" x14ac:dyDescent="0.3">
      <c r="A2473">
        <v>2571</v>
      </c>
      <c r="B2473" t="s">
        <v>32</v>
      </c>
      <c r="C2473" t="s">
        <v>190</v>
      </c>
      <c r="D2473" t="s">
        <v>191</v>
      </c>
      <c r="E2473" t="s">
        <v>35</v>
      </c>
      <c r="F2473">
        <v>46911</v>
      </c>
      <c r="G2473">
        <v>18103</v>
      </c>
      <c r="H2473" t="s">
        <v>192</v>
      </c>
      <c r="I2473" t="s">
        <v>193</v>
      </c>
      <c r="J2473">
        <v>0</v>
      </c>
      <c r="K2473">
        <v>0</v>
      </c>
      <c r="L2473">
        <v>0</v>
      </c>
      <c r="M2473">
        <v>0</v>
      </c>
      <c r="N2473">
        <v>0</v>
      </c>
      <c r="O2473" s="3">
        <v>0</v>
      </c>
      <c r="P2473">
        <v>1</v>
      </c>
      <c r="Q2473">
        <v>1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7">
        <f t="shared" si="152"/>
        <v>0</v>
      </c>
      <c r="Y2473" s="7">
        <f t="shared" si="153"/>
        <v>0</v>
      </c>
      <c r="Z2473" s="7">
        <f t="shared" si="154"/>
        <v>0</v>
      </c>
      <c r="AA2473" s="7">
        <f t="shared" si="155"/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1.0805548740994286</v>
      </c>
      <c r="AI2473">
        <v>0</v>
      </c>
      <c r="AJ2473">
        <v>1.0805548740994286</v>
      </c>
      <c r="AK2473">
        <v>0</v>
      </c>
      <c r="AL2473">
        <v>0</v>
      </c>
      <c r="AM2473">
        <v>0</v>
      </c>
      <c r="AN2473">
        <v>1.0805548740994286</v>
      </c>
      <c r="AO2473">
        <v>0</v>
      </c>
      <c r="AP2473">
        <v>1.0805548740994286</v>
      </c>
    </row>
    <row r="2474" spans="1:42" x14ac:dyDescent="0.3">
      <c r="A2474">
        <v>2573</v>
      </c>
      <c r="B2474" t="s">
        <v>32</v>
      </c>
      <c r="C2474" t="s">
        <v>194</v>
      </c>
      <c r="D2474" t="s">
        <v>195</v>
      </c>
      <c r="E2474" t="s">
        <v>35</v>
      </c>
      <c r="F2474">
        <v>47001</v>
      </c>
      <c r="G2474">
        <v>18029</v>
      </c>
      <c r="H2474" t="s">
        <v>196</v>
      </c>
      <c r="I2474" t="s">
        <v>197</v>
      </c>
      <c r="J2474">
        <v>0</v>
      </c>
      <c r="K2474">
        <v>0</v>
      </c>
      <c r="L2474">
        <v>0</v>
      </c>
      <c r="M2474">
        <v>0</v>
      </c>
      <c r="N2474">
        <v>0</v>
      </c>
      <c r="O2474" s="3">
        <v>0</v>
      </c>
      <c r="P2474">
        <v>0</v>
      </c>
      <c r="Q2474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7">
        <f t="shared" si="152"/>
        <v>0</v>
      </c>
      <c r="Y2474" s="7">
        <f t="shared" si="153"/>
        <v>0</v>
      </c>
      <c r="Z2474" s="7">
        <f t="shared" si="154"/>
        <v>0</v>
      </c>
      <c r="AA2474" s="7">
        <f t="shared" si="155"/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</row>
    <row r="2475" spans="1:42" x14ac:dyDescent="0.3">
      <c r="A2475">
        <v>2574</v>
      </c>
      <c r="B2475" t="s">
        <v>32</v>
      </c>
      <c r="C2475" t="s">
        <v>199</v>
      </c>
      <c r="D2475" t="s">
        <v>200</v>
      </c>
      <c r="E2475" t="s">
        <v>35</v>
      </c>
      <c r="F2475">
        <v>46107</v>
      </c>
      <c r="G2475">
        <v>18097</v>
      </c>
      <c r="H2475" t="s">
        <v>201</v>
      </c>
      <c r="I2475" t="s">
        <v>202</v>
      </c>
      <c r="J2475">
        <v>0</v>
      </c>
      <c r="K2475">
        <v>0</v>
      </c>
      <c r="L2475">
        <v>0</v>
      </c>
      <c r="M2475">
        <v>0</v>
      </c>
      <c r="N2475">
        <v>0</v>
      </c>
      <c r="O2475" s="3">
        <v>0</v>
      </c>
      <c r="P2475">
        <v>0</v>
      </c>
      <c r="Q2475">
        <v>0</v>
      </c>
      <c r="R2475" s="3">
        <v>1</v>
      </c>
      <c r="S2475" s="3">
        <v>0</v>
      </c>
      <c r="T2475" s="3">
        <v>1</v>
      </c>
      <c r="U2475" s="3">
        <v>1</v>
      </c>
      <c r="V2475" s="3">
        <v>0</v>
      </c>
      <c r="W2475" s="3">
        <v>1</v>
      </c>
      <c r="X2475" s="7">
        <f t="shared" si="152"/>
        <v>0</v>
      </c>
      <c r="Y2475" s="7">
        <f t="shared" si="153"/>
        <v>23.112874314947096</v>
      </c>
      <c r="Z2475" s="7">
        <f t="shared" si="154"/>
        <v>0</v>
      </c>
      <c r="AA2475" s="7">
        <f t="shared" si="155"/>
        <v>0</v>
      </c>
      <c r="AB2475">
        <v>0</v>
      </c>
      <c r="AC2475">
        <v>23.112874314947096</v>
      </c>
      <c r="AD2475">
        <v>23.112874314947096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23.112874314947096</v>
      </c>
      <c r="AM2475">
        <v>23.112874314947096</v>
      </c>
      <c r="AN2475">
        <v>0</v>
      </c>
      <c r="AO2475">
        <v>23.112874314947096</v>
      </c>
      <c r="AP2475">
        <v>23.112874314947096</v>
      </c>
    </row>
    <row r="2476" spans="1:42" x14ac:dyDescent="0.3">
      <c r="A2476">
        <v>2575</v>
      </c>
      <c r="B2476" t="s">
        <v>32</v>
      </c>
      <c r="C2476" t="s">
        <v>203</v>
      </c>
      <c r="D2476" t="s">
        <v>204</v>
      </c>
      <c r="E2476" t="s">
        <v>35</v>
      </c>
      <c r="F2476">
        <v>47324</v>
      </c>
      <c r="G2476">
        <v>18177</v>
      </c>
      <c r="H2476" t="s">
        <v>95</v>
      </c>
      <c r="I2476" t="s">
        <v>96</v>
      </c>
      <c r="J2476">
        <v>0</v>
      </c>
      <c r="K2476">
        <v>0</v>
      </c>
      <c r="L2476">
        <v>0</v>
      </c>
      <c r="M2476">
        <v>0</v>
      </c>
      <c r="N2476">
        <v>0</v>
      </c>
      <c r="O2476" s="3">
        <v>0</v>
      </c>
      <c r="P2476">
        <v>1</v>
      </c>
      <c r="Q2476">
        <v>1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7">
        <f t="shared" si="152"/>
        <v>0</v>
      </c>
      <c r="Y2476" s="7">
        <f t="shared" si="153"/>
        <v>0</v>
      </c>
      <c r="Z2476" s="7">
        <f t="shared" si="154"/>
        <v>0</v>
      </c>
      <c r="AA2476" s="7">
        <f t="shared" si="155"/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0.82288576193530527</v>
      </c>
      <c r="AI2476">
        <v>0</v>
      </c>
      <c r="AJ2476">
        <v>0.82288576193530527</v>
      </c>
      <c r="AK2476">
        <v>0</v>
      </c>
      <c r="AL2476">
        <v>0</v>
      </c>
      <c r="AM2476">
        <v>0</v>
      </c>
      <c r="AN2476">
        <v>0.82288576193530527</v>
      </c>
      <c r="AO2476">
        <v>0</v>
      </c>
      <c r="AP2476">
        <v>0.82288576193530527</v>
      </c>
    </row>
    <row r="2477" spans="1:42" x14ac:dyDescent="0.3">
      <c r="A2477">
        <v>2576</v>
      </c>
      <c r="B2477" t="s">
        <v>32</v>
      </c>
      <c r="C2477" t="s">
        <v>205</v>
      </c>
      <c r="D2477" t="s">
        <v>204</v>
      </c>
      <c r="E2477" t="s">
        <v>35</v>
      </c>
      <c r="F2477">
        <v>46506</v>
      </c>
      <c r="G2477">
        <v>18099</v>
      </c>
      <c r="H2477" t="s">
        <v>129</v>
      </c>
      <c r="I2477" t="s">
        <v>130</v>
      </c>
      <c r="J2477">
        <v>0</v>
      </c>
      <c r="K2477">
        <v>0</v>
      </c>
      <c r="L2477">
        <v>0</v>
      </c>
      <c r="M2477">
        <v>0</v>
      </c>
      <c r="N2477">
        <v>0</v>
      </c>
      <c r="O2477" s="3">
        <v>0</v>
      </c>
      <c r="P2477">
        <v>1</v>
      </c>
      <c r="Q2477">
        <v>1</v>
      </c>
      <c r="R2477" s="3">
        <v>0</v>
      </c>
      <c r="S2477" s="3">
        <v>0</v>
      </c>
      <c r="T2477" s="3">
        <v>0</v>
      </c>
      <c r="U2477" s="3">
        <v>0</v>
      </c>
      <c r="V2477" s="3">
        <v>1</v>
      </c>
      <c r="W2477" s="3">
        <v>1</v>
      </c>
      <c r="X2477" s="7">
        <f t="shared" si="152"/>
        <v>0</v>
      </c>
      <c r="Y2477" s="7">
        <f t="shared" si="153"/>
        <v>0</v>
      </c>
      <c r="Z2477" s="7">
        <f t="shared" si="154"/>
        <v>0</v>
      </c>
      <c r="AA2477" s="7">
        <f t="shared" si="155"/>
        <v>0</v>
      </c>
      <c r="AB2477">
        <v>0</v>
      </c>
      <c r="AC2477">
        <v>0</v>
      </c>
      <c r="AD2477">
        <v>0</v>
      </c>
      <c r="AE2477">
        <v>3.3271780539335563</v>
      </c>
      <c r="AF2477">
        <v>0</v>
      </c>
      <c r="AG2477">
        <v>3.3271780539335563</v>
      </c>
      <c r="AH2477">
        <v>0.44186085801581082</v>
      </c>
      <c r="AI2477">
        <v>0</v>
      </c>
      <c r="AJ2477">
        <v>0.44186085801581082</v>
      </c>
      <c r="AK2477">
        <v>3.3271780539335563</v>
      </c>
      <c r="AL2477">
        <v>0</v>
      </c>
      <c r="AM2477">
        <v>3.3271780539335563</v>
      </c>
      <c r="AN2477">
        <v>0.44186085801581082</v>
      </c>
      <c r="AO2477">
        <v>0</v>
      </c>
      <c r="AP2477">
        <v>0.44186085801581082</v>
      </c>
    </row>
    <row r="2478" spans="1:42" x14ac:dyDescent="0.3">
      <c r="A2478">
        <v>2577</v>
      </c>
      <c r="B2478" t="s">
        <v>32</v>
      </c>
      <c r="C2478" t="s">
        <v>206</v>
      </c>
      <c r="D2478" t="s">
        <v>42</v>
      </c>
      <c r="E2478" t="s">
        <v>35</v>
      </c>
      <c r="F2478">
        <v>47838</v>
      </c>
      <c r="G2478">
        <v>18153</v>
      </c>
      <c r="H2478" t="s">
        <v>207</v>
      </c>
      <c r="I2478" t="s">
        <v>208</v>
      </c>
      <c r="J2478">
        <v>0</v>
      </c>
      <c r="K2478">
        <v>0</v>
      </c>
      <c r="L2478">
        <v>0</v>
      </c>
      <c r="M2478">
        <v>0</v>
      </c>
      <c r="N2478">
        <v>0</v>
      </c>
      <c r="O2478" s="3">
        <v>0</v>
      </c>
      <c r="P2478">
        <v>0</v>
      </c>
      <c r="Q2478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7">
        <f t="shared" si="152"/>
        <v>0</v>
      </c>
      <c r="Y2478" s="7">
        <f t="shared" si="153"/>
        <v>0</v>
      </c>
      <c r="Z2478" s="7">
        <f t="shared" si="154"/>
        <v>0</v>
      </c>
      <c r="AA2478" s="7">
        <f t="shared" si="155"/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</row>
    <row r="2479" spans="1:42" x14ac:dyDescent="0.3">
      <c r="A2479">
        <v>2578</v>
      </c>
      <c r="B2479" t="s">
        <v>32</v>
      </c>
      <c r="C2479" t="s">
        <v>209</v>
      </c>
      <c r="D2479" t="s">
        <v>195</v>
      </c>
      <c r="E2479" t="s">
        <v>35</v>
      </c>
      <c r="F2479">
        <v>47331</v>
      </c>
      <c r="G2479">
        <v>18041</v>
      </c>
      <c r="H2479" t="s">
        <v>210</v>
      </c>
      <c r="I2479" t="s">
        <v>211</v>
      </c>
      <c r="J2479">
        <v>0</v>
      </c>
      <c r="K2479">
        <v>0</v>
      </c>
      <c r="L2479">
        <v>0</v>
      </c>
      <c r="M2479">
        <v>0</v>
      </c>
      <c r="N2479">
        <v>0</v>
      </c>
      <c r="O2479" s="3">
        <v>0</v>
      </c>
      <c r="P2479">
        <v>0</v>
      </c>
      <c r="Q2479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7">
        <f t="shared" si="152"/>
        <v>0</v>
      </c>
      <c r="Y2479" s="7">
        <f t="shared" si="153"/>
        <v>0</v>
      </c>
      <c r="Z2479" s="7">
        <f t="shared" si="154"/>
        <v>0</v>
      </c>
      <c r="AA2479" s="7">
        <f t="shared" si="155"/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</row>
    <row r="2480" spans="1:42" x14ac:dyDescent="0.3">
      <c r="A2480">
        <v>2579</v>
      </c>
      <c r="B2480" t="s">
        <v>32</v>
      </c>
      <c r="C2480" t="s">
        <v>112</v>
      </c>
      <c r="D2480" t="s">
        <v>212</v>
      </c>
      <c r="E2480" t="s">
        <v>35</v>
      </c>
      <c r="F2480">
        <v>47228</v>
      </c>
      <c r="G2480">
        <v>18071</v>
      </c>
      <c r="H2480" t="s">
        <v>113</v>
      </c>
      <c r="I2480" t="s">
        <v>114</v>
      </c>
      <c r="J2480">
        <v>0</v>
      </c>
      <c r="K2480">
        <v>0</v>
      </c>
      <c r="L2480">
        <v>0</v>
      </c>
      <c r="M2480">
        <v>0</v>
      </c>
      <c r="N2480">
        <v>0</v>
      </c>
      <c r="O2480" s="3">
        <v>0</v>
      </c>
      <c r="P2480">
        <v>0</v>
      </c>
      <c r="Q2480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7">
        <f t="shared" si="152"/>
        <v>0</v>
      </c>
      <c r="Y2480" s="7">
        <f t="shared" si="153"/>
        <v>0</v>
      </c>
      <c r="Z2480" s="7">
        <f t="shared" si="154"/>
        <v>0</v>
      </c>
      <c r="AA2480" s="7">
        <f t="shared" si="155"/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</row>
    <row r="2481" spans="1:42" x14ac:dyDescent="0.3">
      <c r="A2481">
        <v>2580</v>
      </c>
      <c r="B2481" t="s">
        <v>32</v>
      </c>
      <c r="C2481" t="s">
        <v>213</v>
      </c>
      <c r="D2481" t="s">
        <v>204</v>
      </c>
      <c r="E2481" t="s">
        <v>35</v>
      </c>
      <c r="F2481">
        <v>47847</v>
      </c>
      <c r="G2481">
        <v>18165</v>
      </c>
      <c r="H2481" t="s">
        <v>214</v>
      </c>
      <c r="I2481" t="s">
        <v>215</v>
      </c>
      <c r="J2481">
        <v>0</v>
      </c>
      <c r="K2481">
        <v>0</v>
      </c>
      <c r="L2481">
        <v>0</v>
      </c>
      <c r="M2481">
        <v>0</v>
      </c>
      <c r="N2481">
        <v>0</v>
      </c>
      <c r="O2481" s="3">
        <v>0</v>
      </c>
      <c r="P2481">
        <v>0</v>
      </c>
      <c r="Q2481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7">
        <f t="shared" si="152"/>
        <v>0</v>
      </c>
      <c r="Y2481" s="7">
        <f t="shared" si="153"/>
        <v>0</v>
      </c>
      <c r="Z2481" s="7">
        <f t="shared" si="154"/>
        <v>0</v>
      </c>
      <c r="AA2481" s="7">
        <f t="shared" si="155"/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</row>
    <row r="2482" spans="1:42" x14ac:dyDescent="0.3">
      <c r="A2482">
        <v>2581</v>
      </c>
      <c r="B2482" t="s">
        <v>32</v>
      </c>
      <c r="C2482" t="s">
        <v>216</v>
      </c>
      <c r="D2482" t="s">
        <v>204</v>
      </c>
      <c r="E2482" t="s">
        <v>217</v>
      </c>
      <c r="F2482">
        <v>46122</v>
      </c>
      <c r="G2482">
        <v>18063</v>
      </c>
      <c r="H2482" t="s">
        <v>218</v>
      </c>
      <c r="I2482" t="s">
        <v>219</v>
      </c>
      <c r="J2482">
        <v>18097</v>
      </c>
      <c r="K2482" t="s">
        <v>202</v>
      </c>
      <c r="L2482">
        <v>0</v>
      </c>
      <c r="M2482">
        <v>0</v>
      </c>
      <c r="N2482">
        <v>0</v>
      </c>
      <c r="O2482" s="3">
        <v>0</v>
      </c>
      <c r="P2482">
        <v>1</v>
      </c>
      <c r="Q2482">
        <v>1</v>
      </c>
      <c r="R2482" s="3">
        <v>0</v>
      </c>
      <c r="S2482" s="3">
        <v>1</v>
      </c>
      <c r="T2482" s="3">
        <v>1</v>
      </c>
      <c r="U2482" s="3">
        <v>0</v>
      </c>
      <c r="V2482" s="3">
        <v>1</v>
      </c>
      <c r="W2482" s="3">
        <v>1</v>
      </c>
      <c r="X2482" s="7">
        <f t="shared" si="152"/>
        <v>0</v>
      </c>
      <c r="Y2482" s="7">
        <f t="shared" si="153"/>
        <v>0</v>
      </c>
      <c r="Z2482" s="7">
        <f t="shared" si="154"/>
        <v>0</v>
      </c>
      <c r="AA2482" s="7">
        <f t="shared" si="155"/>
        <v>0</v>
      </c>
      <c r="AB2482">
        <v>0</v>
      </c>
      <c r="AC2482">
        <v>0</v>
      </c>
      <c r="AD2482">
        <v>0</v>
      </c>
      <c r="AE2482">
        <v>0</v>
      </c>
      <c r="AF2482">
        <v>19.379844961240309</v>
      </c>
      <c r="AG2482">
        <v>19.379844961240309</v>
      </c>
      <c r="AH2482">
        <v>1.1650158683505822</v>
      </c>
      <c r="AI2482">
        <v>0.34258387415853758</v>
      </c>
      <c r="AJ2482">
        <v>1.5075997425091199</v>
      </c>
      <c r="AK2482">
        <v>0</v>
      </c>
      <c r="AL2482">
        <v>19.379844961240309</v>
      </c>
      <c r="AM2482">
        <v>19.379844961240309</v>
      </c>
      <c r="AN2482">
        <v>1.1650158683505822</v>
      </c>
      <c r="AO2482">
        <v>0.34258387415853758</v>
      </c>
      <c r="AP2482">
        <v>1.5075997425091199</v>
      </c>
    </row>
    <row r="2483" spans="1:42" x14ac:dyDescent="0.3">
      <c r="A2483">
        <v>2583</v>
      </c>
      <c r="B2483" t="s">
        <v>32</v>
      </c>
      <c r="C2483" t="s">
        <v>118</v>
      </c>
      <c r="D2483" t="s">
        <v>220</v>
      </c>
      <c r="E2483" t="s">
        <v>35</v>
      </c>
      <c r="F2483">
        <v>47527</v>
      </c>
      <c r="G2483">
        <v>18037</v>
      </c>
      <c r="H2483" t="s">
        <v>118</v>
      </c>
      <c r="I2483" t="s">
        <v>119</v>
      </c>
      <c r="J2483">
        <v>18027</v>
      </c>
      <c r="K2483" t="s">
        <v>108</v>
      </c>
      <c r="L2483">
        <v>0</v>
      </c>
      <c r="M2483">
        <v>0</v>
      </c>
      <c r="N2483">
        <v>0</v>
      </c>
      <c r="O2483" s="3">
        <v>0</v>
      </c>
      <c r="P2483">
        <v>1</v>
      </c>
      <c r="Q2483">
        <v>1</v>
      </c>
      <c r="R2483" s="3">
        <v>0</v>
      </c>
      <c r="S2483" s="3">
        <v>1</v>
      </c>
      <c r="T2483" s="3">
        <v>1</v>
      </c>
      <c r="U2483" s="3">
        <v>0</v>
      </c>
      <c r="V2483" s="3">
        <v>1</v>
      </c>
      <c r="W2483" s="3">
        <v>1</v>
      </c>
      <c r="X2483" s="7">
        <f t="shared" si="152"/>
        <v>0</v>
      </c>
      <c r="Y2483" s="7">
        <f t="shared" si="153"/>
        <v>0</v>
      </c>
      <c r="Z2483" s="7">
        <f t="shared" si="154"/>
        <v>0</v>
      </c>
      <c r="AA2483" s="7">
        <f t="shared" si="155"/>
        <v>0</v>
      </c>
      <c r="AB2483">
        <v>0</v>
      </c>
      <c r="AC2483">
        <v>0</v>
      </c>
      <c r="AD2483">
        <v>0</v>
      </c>
      <c r="AE2483">
        <v>0</v>
      </c>
      <c r="AF2483">
        <v>2.6132866390746043</v>
      </c>
      <c r="AG2483">
        <v>2.6132866390746043</v>
      </c>
      <c r="AH2483">
        <v>0.15735982231924905</v>
      </c>
      <c r="AI2483">
        <v>0.83699689491608575</v>
      </c>
      <c r="AJ2483">
        <v>0.9943567172353347</v>
      </c>
      <c r="AK2483">
        <v>0</v>
      </c>
      <c r="AL2483">
        <v>2.6132866390746043</v>
      </c>
      <c r="AM2483">
        <v>2.6132866390746043</v>
      </c>
      <c r="AN2483">
        <v>0.15735982231924905</v>
      </c>
      <c r="AO2483">
        <v>0.83699689491608575</v>
      </c>
      <c r="AP2483">
        <v>0.9943567172353347</v>
      </c>
    </row>
    <row r="2484" spans="1:42" x14ac:dyDescent="0.3">
      <c r="A2484">
        <v>2584</v>
      </c>
      <c r="B2484" t="s">
        <v>32</v>
      </c>
      <c r="C2484" t="s">
        <v>221</v>
      </c>
      <c r="D2484" t="s">
        <v>67</v>
      </c>
      <c r="E2484" t="s">
        <v>35</v>
      </c>
      <c r="F2484">
        <v>47336</v>
      </c>
      <c r="G2484">
        <v>18075</v>
      </c>
      <c r="H2484" t="s">
        <v>222</v>
      </c>
      <c r="I2484" t="s">
        <v>223</v>
      </c>
      <c r="J2484">
        <v>0</v>
      </c>
      <c r="K2484">
        <v>0</v>
      </c>
      <c r="L2484">
        <v>0</v>
      </c>
      <c r="M2484">
        <v>0</v>
      </c>
      <c r="N2484">
        <v>0</v>
      </c>
      <c r="O2484" s="3">
        <v>1</v>
      </c>
      <c r="P2484">
        <v>0</v>
      </c>
      <c r="Q2484">
        <v>1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7">
        <f t="shared" si="152"/>
        <v>0</v>
      </c>
      <c r="Y2484" s="7">
        <f t="shared" si="153"/>
        <v>0</v>
      </c>
      <c r="Z2484" s="7">
        <f t="shared" si="154"/>
        <v>1</v>
      </c>
      <c r="AA2484" s="7">
        <f t="shared" si="155"/>
        <v>0</v>
      </c>
      <c r="AB2484">
        <v>1.9570007323032024</v>
      </c>
      <c r="AC2484">
        <v>0</v>
      </c>
      <c r="AD2484">
        <v>1.9570007323032024</v>
      </c>
      <c r="AE2484">
        <v>0</v>
      </c>
      <c r="AF2484">
        <v>0</v>
      </c>
      <c r="AG2484">
        <v>0</v>
      </c>
      <c r="AH2484">
        <v>1.3199026212564886</v>
      </c>
      <c r="AI2484">
        <v>0</v>
      </c>
      <c r="AJ2484">
        <v>1.3199026212564886</v>
      </c>
      <c r="AK2484">
        <v>1.9570007323032024</v>
      </c>
      <c r="AL2484">
        <v>0</v>
      </c>
      <c r="AM2484">
        <v>1.9570007323032024</v>
      </c>
      <c r="AN2484">
        <v>3.2769033535596908</v>
      </c>
      <c r="AO2484">
        <v>0</v>
      </c>
      <c r="AP2484">
        <v>3.2769033535596908</v>
      </c>
    </row>
    <row r="2485" spans="1:42" x14ac:dyDescent="0.3">
      <c r="A2485">
        <v>2585</v>
      </c>
      <c r="B2485" t="s">
        <v>32</v>
      </c>
      <c r="C2485" t="s">
        <v>224</v>
      </c>
      <c r="D2485" t="s">
        <v>191</v>
      </c>
      <c r="E2485" t="s">
        <v>35</v>
      </c>
      <c r="F2485">
        <v>46124</v>
      </c>
      <c r="G2485">
        <v>18081</v>
      </c>
      <c r="H2485" t="s">
        <v>157</v>
      </c>
      <c r="I2485" t="s">
        <v>158</v>
      </c>
      <c r="J2485">
        <v>18097</v>
      </c>
      <c r="K2485" t="s">
        <v>202</v>
      </c>
      <c r="L2485">
        <v>0</v>
      </c>
      <c r="M2485">
        <v>0</v>
      </c>
      <c r="N2485">
        <v>0</v>
      </c>
      <c r="O2485" s="3">
        <v>0</v>
      </c>
      <c r="P2485">
        <v>0</v>
      </c>
      <c r="Q2485">
        <v>0</v>
      </c>
      <c r="R2485" s="3">
        <v>0</v>
      </c>
      <c r="S2485" s="3">
        <v>1</v>
      </c>
      <c r="T2485" s="3">
        <v>1</v>
      </c>
      <c r="U2485" s="3">
        <v>0</v>
      </c>
      <c r="V2485" s="3">
        <v>1</v>
      </c>
      <c r="W2485" s="3">
        <v>1</v>
      </c>
      <c r="X2485" s="7">
        <f t="shared" si="152"/>
        <v>0</v>
      </c>
      <c r="Y2485" s="7">
        <f t="shared" si="153"/>
        <v>0</v>
      </c>
      <c r="Z2485" s="7">
        <f t="shared" si="154"/>
        <v>0</v>
      </c>
      <c r="AA2485" s="7">
        <f t="shared" si="155"/>
        <v>0</v>
      </c>
      <c r="AB2485">
        <v>0</v>
      </c>
      <c r="AC2485">
        <v>0</v>
      </c>
      <c r="AD2485">
        <v>0</v>
      </c>
      <c r="AE2485">
        <v>0</v>
      </c>
      <c r="AF2485">
        <v>19.379844961240309</v>
      </c>
      <c r="AG2485">
        <v>19.379844961240309</v>
      </c>
      <c r="AH2485">
        <v>0</v>
      </c>
      <c r="AI2485">
        <v>0.58338842721513195</v>
      </c>
      <c r="AJ2485">
        <v>0.58338842721513195</v>
      </c>
      <c r="AK2485">
        <v>0</v>
      </c>
      <c r="AL2485">
        <v>19.379844961240309</v>
      </c>
      <c r="AM2485">
        <v>19.379844961240309</v>
      </c>
      <c r="AN2485">
        <v>0</v>
      </c>
      <c r="AO2485">
        <v>0.58338842721513195</v>
      </c>
      <c r="AP2485">
        <v>0.58338842721513195</v>
      </c>
    </row>
    <row r="2486" spans="1:42" x14ac:dyDescent="0.3">
      <c r="A2486">
        <v>2586</v>
      </c>
      <c r="B2486" t="s">
        <v>32</v>
      </c>
      <c r="C2486" t="s">
        <v>225</v>
      </c>
      <c r="D2486" t="s">
        <v>226</v>
      </c>
      <c r="E2486" t="s">
        <v>35</v>
      </c>
      <c r="F2486">
        <v>47232</v>
      </c>
      <c r="G2486">
        <v>18005</v>
      </c>
      <c r="H2486" t="s">
        <v>153</v>
      </c>
      <c r="I2486" t="s">
        <v>154</v>
      </c>
      <c r="J2486">
        <v>0</v>
      </c>
      <c r="K2486">
        <v>0</v>
      </c>
      <c r="L2486">
        <v>0</v>
      </c>
      <c r="M2486">
        <v>0</v>
      </c>
      <c r="N2486">
        <v>0</v>
      </c>
      <c r="O2486" s="3">
        <v>0</v>
      </c>
      <c r="P2486">
        <v>0</v>
      </c>
      <c r="Q2486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7">
        <f t="shared" si="152"/>
        <v>0</v>
      </c>
      <c r="Y2486" s="7">
        <f t="shared" si="153"/>
        <v>0</v>
      </c>
      <c r="Z2486" s="7">
        <f t="shared" si="154"/>
        <v>0</v>
      </c>
      <c r="AA2486" s="7">
        <f t="shared" si="155"/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</row>
    <row r="2487" spans="1:42" x14ac:dyDescent="0.3">
      <c r="A2487">
        <v>2587</v>
      </c>
      <c r="B2487" t="s">
        <v>32</v>
      </c>
      <c r="C2487" t="s">
        <v>227</v>
      </c>
      <c r="D2487" t="s">
        <v>200</v>
      </c>
      <c r="E2487" t="s">
        <v>35</v>
      </c>
      <c r="F2487">
        <v>47701</v>
      </c>
      <c r="G2487">
        <v>18163</v>
      </c>
      <c r="H2487" t="s">
        <v>228</v>
      </c>
      <c r="I2487" t="s">
        <v>229</v>
      </c>
      <c r="J2487">
        <v>0</v>
      </c>
      <c r="K2487">
        <v>0</v>
      </c>
      <c r="L2487">
        <v>0</v>
      </c>
      <c r="M2487">
        <v>0</v>
      </c>
      <c r="N2487">
        <v>0</v>
      </c>
      <c r="O2487" s="3">
        <v>0</v>
      </c>
      <c r="P2487">
        <v>1</v>
      </c>
      <c r="Q2487">
        <v>1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7">
        <f t="shared" si="152"/>
        <v>0</v>
      </c>
      <c r="Y2487" s="7">
        <f t="shared" si="153"/>
        <v>0</v>
      </c>
      <c r="Z2487" s="7">
        <f t="shared" si="154"/>
        <v>0</v>
      </c>
      <c r="AA2487" s="7">
        <f t="shared" si="155"/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1.864202191369676</v>
      </c>
      <c r="AI2487">
        <v>0</v>
      </c>
      <c r="AJ2487">
        <v>1.864202191369676</v>
      </c>
      <c r="AK2487">
        <v>0</v>
      </c>
      <c r="AL2487">
        <v>0</v>
      </c>
      <c r="AM2487">
        <v>0</v>
      </c>
      <c r="AN2487">
        <v>1.864202191369676</v>
      </c>
      <c r="AO2487">
        <v>0</v>
      </c>
      <c r="AP2487">
        <v>1.864202191369676</v>
      </c>
    </row>
    <row r="2488" spans="1:42" x14ac:dyDescent="0.3">
      <c r="A2488">
        <v>2588</v>
      </c>
      <c r="B2488" t="s">
        <v>32</v>
      </c>
      <c r="C2488" t="s">
        <v>230</v>
      </c>
      <c r="D2488" t="s">
        <v>181</v>
      </c>
      <c r="E2488" t="s">
        <v>35</v>
      </c>
      <c r="F2488">
        <v>47944</v>
      </c>
      <c r="G2488">
        <v>18007</v>
      </c>
      <c r="H2488" t="s">
        <v>231</v>
      </c>
      <c r="I2488" t="s">
        <v>232</v>
      </c>
      <c r="J2488">
        <v>18027</v>
      </c>
      <c r="K2488" t="s">
        <v>108</v>
      </c>
      <c r="L2488">
        <v>0</v>
      </c>
      <c r="M2488">
        <v>0</v>
      </c>
      <c r="N2488">
        <v>0</v>
      </c>
      <c r="O2488" s="3">
        <v>0</v>
      </c>
      <c r="P2488">
        <v>1</v>
      </c>
      <c r="Q2488">
        <v>1</v>
      </c>
      <c r="R2488" s="3">
        <v>0</v>
      </c>
      <c r="S2488" s="3">
        <v>1</v>
      </c>
      <c r="T2488" s="3">
        <v>1</v>
      </c>
      <c r="U2488" s="3">
        <v>0</v>
      </c>
      <c r="V2488" s="3">
        <v>1</v>
      </c>
      <c r="W2488" s="3">
        <v>1</v>
      </c>
      <c r="X2488" s="7">
        <f t="shared" si="152"/>
        <v>0</v>
      </c>
      <c r="Y2488" s="7">
        <f t="shared" si="153"/>
        <v>0</v>
      </c>
      <c r="Z2488" s="7">
        <f t="shared" si="154"/>
        <v>0</v>
      </c>
      <c r="AA2488" s="7">
        <f t="shared" si="155"/>
        <v>0</v>
      </c>
      <c r="AB2488">
        <v>0</v>
      </c>
      <c r="AC2488">
        <v>0</v>
      </c>
      <c r="AD2488">
        <v>0</v>
      </c>
      <c r="AE2488">
        <v>0</v>
      </c>
      <c r="AF2488">
        <v>2.6132866390746043</v>
      </c>
      <c r="AG2488">
        <v>2.6132866390746043</v>
      </c>
      <c r="AH2488">
        <v>0.1287864006712347</v>
      </c>
      <c r="AI2488">
        <v>0.79976354816836759</v>
      </c>
      <c r="AJ2488">
        <v>0.92854994883960229</v>
      </c>
      <c r="AK2488">
        <v>0</v>
      </c>
      <c r="AL2488">
        <v>2.6132866390746043</v>
      </c>
      <c r="AM2488">
        <v>2.6132866390746043</v>
      </c>
      <c r="AN2488">
        <v>0.1287864006712347</v>
      </c>
      <c r="AO2488">
        <v>0.79976354816836759</v>
      </c>
      <c r="AP2488">
        <v>0.92854994883960229</v>
      </c>
    </row>
    <row r="2489" spans="1:42" x14ac:dyDescent="0.3">
      <c r="A2489">
        <v>2589</v>
      </c>
      <c r="B2489" t="s">
        <v>32</v>
      </c>
      <c r="C2489" t="s">
        <v>233</v>
      </c>
      <c r="D2489" t="s">
        <v>212</v>
      </c>
      <c r="E2489" t="s">
        <v>35</v>
      </c>
      <c r="F2489">
        <v>47946</v>
      </c>
      <c r="G2489">
        <v>18131</v>
      </c>
      <c r="H2489" t="s">
        <v>125</v>
      </c>
      <c r="I2489" t="s">
        <v>126</v>
      </c>
      <c r="J2489">
        <v>0</v>
      </c>
      <c r="K2489">
        <v>0</v>
      </c>
      <c r="L2489">
        <v>0</v>
      </c>
      <c r="M2489">
        <v>0</v>
      </c>
      <c r="N2489">
        <v>0</v>
      </c>
      <c r="O2489" s="3">
        <v>0</v>
      </c>
      <c r="P2489">
        <v>1</v>
      </c>
      <c r="Q2489">
        <v>1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7">
        <f t="shared" si="152"/>
        <v>0</v>
      </c>
      <c r="Y2489" s="7">
        <f t="shared" si="153"/>
        <v>0</v>
      </c>
      <c r="Z2489" s="7">
        <f t="shared" si="154"/>
        <v>0</v>
      </c>
      <c r="AA2489" s="7">
        <f t="shared" si="155"/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0.44445155566933509</v>
      </c>
      <c r="AI2489">
        <v>0</v>
      </c>
      <c r="AJ2489">
        <v>0.44445155566933509</v>
      </c>
      <c r="AK2489">
        <v>0</v>
      </c>
      <c r="AL2489">
        <v>0</v>
      </c>
      <c r="AM2489">
        <v>0</v>
      </c>
      <c r="AN2489">
        <v>0.44445155566933509</v>
      </c>
      <c r="AO2489">
        <v>0</v>
      </c>
      <c r="AP2489">
        <v>0.44445155566933509</v>
      </c>
    </row>
    <row r="2490" spans="1:42" x14ac:dyDescent="0.3">
      <c r="A2490">
        <v>2590</v>
      </c>
      <c r="B2490" t="s">
        <v>32</v>
      </c>
      <c r="C2490" t="s">
        <v>234</v>
      </c>
      <c r="D2490" t="s">
        <v>42</v>
      </c>
      <c r="E2490" t="s">
        <v>235</v>
      </c>
      <c r="F2490">
        <v>46133</v>
      </c>
      <c r="G2490">
        <v>18041</v>
      </c>
      <c r="H2490" t="s">
        <v>210</v>
      </c>
      <c r="I2490" t="s">
        <v>211</v>
      </c>
      <c r="J2490">
        <v>0</v>
      </c>
      <c r="K2490">
        <v>0</v>
      </c>
      <c r="L2490">
        <v>0</v>
      </c>
      <c r="M2490">
        <v>0</v>
      </c>
      <c r="N2490">
        <v>0</v>
      </c>
      <c r="O2490" s="3">
        <v>0</v>
      </c>
      <c r="P2490">
        <v>0</v>
      </c>
      <c r="Q2490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7">
        <f t="shared" si="152"/>
        <v>0</v>
      </c>
      <c r="Y2490" s="7">
        <f t="shared" si="153"/>
        <v>0</v>
      </c>
      <c r="Z2490" s="7">
        <f t="shared" si="154"/>
        <v>0</v>
      </c>
      <c r="AA2490" s="7">
        <f t="shared" si="155"/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</row>
    <row r="2491" spans="1:42" x14ac:dyDescent="0.3">
      <c r="A2491">
        <v>2591</v>
      </c>
      <c r="B2491" t="s">
        <v>32</v>
      </c>
      <c r="C2491" t="s">
        <v>236</v>
      </c>
      <c r="D2491" t="s">
        <v>124</v>
      </c>
      <c r="E2491" t="s">
        <v>35</v>
      </c>
      <c r="F2491">
        <v>46526</v>
      </c>
      <c r="G2491">
        <v>18039</v>
      </c>
      <c r="H2491" t="s">
        <v>237</v>
      </c>
      <c r="I2491" t="s">
        <v>238</v>
      </c>
      <c r="J2491">
        <v>0</v>
      </c>
      <c r="K2491">
        <v>0</v>
      </c>
      <c r="L2491">
        <v>0</v>
      </c>
      <c r="M2491">
        <v>0</v>
      </c>
      <c r="N2491">
        <v>0</v>
      </c>
      <c r="O2491" s="3">
        <v>0</v>
      </c>
      <c r="P2491">
        <v>1</v>
      </c>
      <c r="Q2491">
        <v>1</v>
      </c>
      <c r="R2491" s="3">
        <v>0</v>
      </c>
      <c r="S2491" s="3">
        <v>0</v>
      </c>
      <c r="T2491" s="3">
        <v>0</v>
      </c>
      <c r="U2491" s="3">
        <v>0</v>
      </c>
      <c r="V2491" s="3">
        <v>1</v>
      </c>
      <c r="W2491" s="3">
        <v>1</v>
      </c>
      <c r="X2491" s="7">
        <f t="shared" si="152"/>
        <v>0</v>
      </c>
      <c r="Y2491" s="7">
        <f t="shared" si="153"/>
        <v>0</v>
      </c>
      <c r="Z2491" s="7">
        <f t="shared" si="154"/>
        <v>0</v>
      </c>
      <c r="AA2491" s="7">
        <f t="shared" si="155"/>
        <v>0</v>
      </c>
      <c r="AB2491">
        <v>0</v>
      </c>
      <c r="AC2491">
        <v>0</v>
      </c>
      <c r="AD2491">
        <v>0</v>
      </c>
      <c r="AE2491">
        <v>3.3271780539335563</v>
      </c>
      <c r="AF2491">
        <v>0</v>
      </c>
      <c r="AG2491">
        <v>3.3271780539335563</v>
      </c>
      <c r="AH2491">
        <v>0.59223028700524816</v>
      </c>
      <c r="AI2491">
        <v>0</v>
      </c>
      <c r="AJ2491">
        <v>0.59223028700524816</v>
      </c>
      <c r="AK2491">
        <v>3.3271780539335563</v>
      </c>
      <c r="AL2491">
        <v>0</v>
      </c>
      <c r="AM2491">
        <v>3.3271780539335563</v>
      </c>
      <c r="AN2491">
        <v>0.59223028700524816</v>
      </c>
      <c r="AO2491">
        <v>0</v>
      </c>
      <c r="AP2491">
        <v>0.59223028700524816</v>
      </c>
    </row>
    <row r="2492" spans="1:42" x14ac:dyDescent="0.3">
      <c r="A2492">
        <v>2592</v>
      </c>
      <c r="B2492" t="s">
        <v>32</v>
      </c>
      <c r="C2492" t="s">
        <v>239</v>
      </c>
      <c r="D2492" t="s">
        <v>191</v>
      </c>
      <c r="E2492" t="s">
        <v>35</v>
      </c>
      <c r="F2492">
        <v>46936</v>
      </c>
      <c r="G2492">
        <v>18067</v>
      </c>
      <c r="H2492" t="s">
        <v>240</v>
      </c>
      <c r="I2492" t="s">
        <v>241</v>
      </c>
      <c r="J2492">
        <v>0</v>
      </c>
      <c r="K2492">
        <v>0</v>
      </c>
      <c r="L2492">
        <v>0</v>
      </c>
      <c r="M2492">
        <v>0</v>
      </c>
      <c r="N2492">
        <v>0</v>
      </c>
      <c r="O2492" s="3">
        <v>0</v>
      </c>
      <c r="P2492">
        <v>1</v>
      </c>
      <c r="Q2492">
        <v>1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7">
        <f t="shared" si="152"/>
        <v>0</v>
      </c>
      <c r="Y2492" s="7">
        <f t="shared" si="153"/>
        <v>0</v>
      </c>
      <c r="Z2492" s="7">
        <f t="shared" si="154"/>
        <v>0</v>
      </c>
      <c r="AA2492" s="7">
        <f t="shared" si="155"/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0.57570151028094951</v>
      </c>
      <c r="AI2492">
        <v>0</v>
      </c>
      <c r="AJ2492">
        <v>0.57570151028094951</v>
      </c>
      <c r="AK2492">
        <v>0</v>
      </c>
      <c r="AL2492">
        <v>0</v>
      </c>
      <c r="AM2492">
        <v>0</v>
      </c>
      <c r="AN2492">
        <v>0.57570151028094951</v>
      </c>
      <c r="AO2492">
        <v>0</v>
      </c>
      <c r="AP2492">
        <v>0.57570151028094951</v>
      </c>
    </row>
    <row r="2493" spans="1:42" x14ac:dyDescent="0.3">
      <c r="A2493">
        <v>2593</v>
      </c>
      <c r="B2493" t="s">
        <v>32</v>
      </c>
      <c r="C2493" t="s">
        <v>242</v>
      </c>
      <c r="D2493" t="s">
        <v>204</v>
      </c>
      <c r="E2493" t="s">
        <v>35</v>
      </c>
      <c r="F2493">
        <v>46394</v>
      </c>
      <c r="G2493">
        <v>18089</v>
      </c>
      <c r="H2493" t="s">
        <v>243</v>
      </c>
      <c r="I2493" t="s">
        <v>244</v>
      </c>
      <c r="J2493">
        <v>0</v>
      </c>
      <c r="K2493">
        <v>0</v>
      </c>
      <c r="L2493">
        <v>0</v>
      </c>
      <c r="M2493">
        <v>0</v>
      </c>
      <c r="N2493">
        <v>0</v>
      </c>
      <c r="O2493" s="3">
        <v>0</v>
      </c>
      <c r="P2493">
        <v>1</v>
      </c>
      <c r="Q2493">
        <v>1</v>
      </c>
      <c r="R2493" s="3">
        <v>1</v>
      </c>
      <c r="S2493" s="3">
        <v>0</v>
      </c>
      <c r="T2493" s="3">
        <v>1</v>
      </c>
      <c r="U2493" s="3">
        <v>1</v>
      </c>
      <c r="V2493" s="3">
        <v>0</v>
      </c>
      <c r="W2493" s="3">
        <v>1</v>
      </c>
      <c r="X2493" s="7">
        <f t="shared" si="152"/>
        <v>0</v>
      </c>
      <c r="Y2493" s="7">
        <f t="shared" si="153"/>
        <v>6.7020106031809545</v>
      </c>
      <c r="Z2493" s="7">
        <f t="shared" si="154"/>
        <v>0</v>
      </c>
      <c r="AA2493" s="7">
        <f t="shared" si="155"/>
        <v>0</v>
      </c>
      <c r="AB2493">
        <v>0</v>
      </c>
      <c r="AC2493">
        <v>6.7020106031809545</v>
      </c>
      <c r="AD2493">
        <v>6.7020106031809545</v>
      </c>
      <c r="AE2493">
        <v>0</v>
      </c>
      <c r="AF2493">
        <v>0</v>
      </c>
      <c r="AG2493">
        <v>0</v>
      </c>
      <c r="AH2493">
        <v>0.23854079822907309</v>
      </c>
      <c r="AI2493">
        <v>0</v>
      </c>
      <c r="AJ2493">
        <v>0.23854079822907309</v>
      </c>
      <c r="AK2493">
        <v>0</v>
      </c>
      <c r="AL2493">
        <v>6.7020106031809545</v>
      </c>
      <c r="AM2493">
        <v>6.7020106031809545</v>
      </c>
      <c r="AN2493">
        <v>0.23854079822907309</v>
      </c>
      <c r="AO2493">
        <v>6.7020106031809545</v>
      </c>
      <c r="AP2493">
        <v>6.940551401410028</v>
      </c>
    </row>
    <row r="2494" spans="1:42" x14ac:dyDescent="0.3">
      <c r="A2494">
        <v>2594</v>
      </c>
      <c r="B2494" t="s">
        <v>32</v>
      </c>
      <c r="C2494" t="s">
        <v>245</v>
      </c>
      <c r="D2494" t="s">
        <v>204</v>
      </c>
      <c r="E2494" t="s">
        <v>246</v>
      </c>
      <c r="F2494">
        <v>46341</v>
      </c>
      <c r="G2494">
        <v>18127</v>
      </c>
      <c r="H2494" t="s">
        <v>149</v>
      </c>
      <c r="I2494" t="s">
        <v>150</v>
      </c>
      <c r="J2494">
        <v>18157</v>
      </c>
      <c r="K2494" t="s">
        <v>179</v>
      </c>
      <c r="L2494">
        <v>0</v>
      </c>
      <c r="M2494">
        <v>0</v>
      </c>
      <c r="N2494">
        <v>0</v>
      </c>
      <c r="O2494" s="3">
        <v>0</v>
      </c>
      <c r="P2494">
        <v>1</v>
      </c>
      <c r="Q2494">
        <v>1</v>
      </c>
      <c r="R2494" s="3">
        <v>0</v>
      </c>
      <c r="S2494" s="3">
        <v>1</v>
      </c>
      <c r="T2494" s="3">
        <v>1</v>
      </c>
      <c r="U2494" s="3">
        <v>0</v>
      </c>
      <c r="V2494" s="3">
        <v>1</v>
      </c>
      <c r="W2494" s="3">
        <v>1</v>
      </c>
      <c r="X2494" s="7">
        <f t="shared" si="152"/>
        <v>0</v>
      </c>
      <c r="Y2494" s="7">
        <f t="shared" si="153"/>
        <v>0</v>
      </c>
      <c r="Z2494" s="7">
        <f t="shared" si="154"/>
        <v>0</v>
      </c>
      <c r="AA2494" s="7">
        <f t="shared" si="155"/>
        <v>0</v>
      </c>
      <c r="AB2494">
        <v>0</v>
      </c>
      <c r="AC2494">
        <v>0</v>
      </c>
      <c r="AD2494">
        <v>0</v>
      </c>
      <c r="AE2494">
        <v>0</v>
      </c>
      <c r="AF2494">
        <v>5.5095098931634174</v>
      </c>
      <c r="AG2494">
        <v>5.5095098931634174</v>
      </c>
      <c r="AH2494">
        <v>0.20953587280334374</v>
      </c>
      <c r="AI2494">
        <v>0.94762598475312221</v>
      </c>
      <c r="AJ2494">
        <v>1.1571618575564659</v>
      </c>
      <c r="AK2494">
        <v>0</v>
      </c>
      <c r="AL2494">
        <v>5.5095098931634174</v>
      </c>
      <c r="AM2494">
        <v>5.5095098931634174</v>
      </c>
      <c r="AN2494">
        <v>0.20953587280334374</v>
      </c>
      <c r="AO2494">
        <v>0.94762598475312221</v>
      </c>
      <c r="AP2494">
        <v>1.1571618575564659</v>
      </c>
    </row>
    <row r="2495" spans="1:42" x14ac:dyDescent="0.3">
      <c r="A2495">
        <v>2595</v>
      </c>
      <c r="B2495" t="s">
        <v>32</v>
      </c>
      <c r="C2495" t="s">
        <v>247</v>
      </c>
      <c r="D2495" t="s">
        <v>35</v>
      </c>
      <c r="E2495" t="s">
        <v>35</v>
      </c>
      <c r="F2495">
        <v>46201</v>
      </c>
      <c r="G2495">
        <v>18097</v>
      </c>
      <c r="H2495" t="s">
        <v>201</v>
      </c>
      <c r="I2495" t="s">
        <v>202</v>
      </c>
      <c r="J2495">
        <v>0</v>
      </c>
      <c r="K2495">
        <v>0</v>
      </c>
      <c r="L2495">
        <v>0</v>
      </c>
      <c r="M2495">
        <v>0</v>
      </c>
      <c r="N2495">
        <v>0</v>
      </c>
      <c r="O2495" s="3">
        <v>0</v>
      </c>
      <c r="P2495">
        <v>0</v>
      </c>
      <c r="Q2495">
        <v>0</v>
      </c>
      <c r="R2495" s="3">
        <v>1</v>
      </c>
      <c r="S2495" s="3">
        <v>0</v>
      </c>
      <c r="T2495" s="3">
        <v>1</v>
      </c>
      <c r="U2495" s="3">
        <v>1</v>
      </c>
      <c r="V2495" s="3">
        <v>0</v>
      </c>
      <c r="W2495" s="3">
        <v>1</v>
      </c>
      <c r="X2495" s="7">
        <f t="shared" si="152"/>
        <v>0</v>
      </c>
      <c r="Y2495" s="7">
        <f t="shared" si="153"/>
        <v>23.112874314947096</v>
      </c>
      <c r="Z2495" s="7">
        <f t="shared" si="154"/>
        <v>0</v>
      </c>
      <c r="AA2495" s="7">
        <f t="shared" si="155"/>
        <v>0</v>
      </c>
      <c r="AB2495">
        <v>0</v>
      </c>
      <c r="AC2495">
        <v>23.112874314947096</v>
      </c>
      <c r="AD2495">
        <v>23.112874314947096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23.112874314947096</v>
      </c>
      <c r="AM2495">
        <v>23.112874314947096</v>
      </c>
      <c r="AN2495">
        <v>0</v>
      </c>
      <c r="AO2495">
        <v>23.112874314947096</v>
      </c>
      <c r="AP2495">
        <v>23.112874314947096</v>
      </c>
    </row>
    <row r="2496" spans="1:42" x14ac:dyDescent="0.3">
      <c r="A2496">
        <v>2597</v>
      </c>
      <c r="B2496" t="s">
        <v>32</v>
      </c>
      <c r="C2496" t="s">
        <v>248</v>
      </c>
      <c r="D2496" t="s">
        <v>195</v>
      </c>
      <c r="E2496" t="s">
        <v>35</v>
      </c>
      <c r="F2496">
        <v>47130</v>
      </c>
      <c r="G2496">
        <v>18019</v>
      </c>
      <c r="H2496" t="s">
        <v>249</v>
      </c>
      <c r="I2496" t="s">
        <v>250</v>
      </c>
      <c r="J2496">
        <v>0</v>
      </c>
      <c r="K2496">
        <v>0</v>
      </c>
      <c r="L2496">
        <v>0</v>
      </c>
      <c r="M2496">
        <v>0</v>
      </c>
      <c r="N2496">
        <v>0</v>
      </c>
      <c r="O2496" s="3">
        <v>0</v>
      </c>
      <c r="P2496">
        <v>0</v>
      </c>
      <c r="Q2496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7">
        <f t="shared" si="152"/>
        <v>0</v>
      </c>
      <c r="Y2496" s="7">
        <f t="shared" si="153"/>
        <v>0</v>
      </c>
      <c r="Z2496" s="7">
        <f t="shared" si="154"/>
        <v>0</v>
      </c>
      <c r="AA2496" s="7">
        <f t="shared" si="155"/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</row>
    <row r="2497" spans="1:42" x14ac:dyDescent="0.3">
      <c r="A2497">
        <v>2598</v>
      </c>
      <c r="B2497" t="s">
        <v>32</v>
      </c>
      <c r="C2497" t="s">
        <v>251</v>
      </c>
      <c r="D2497" t="s">
        <v>191</v>
      </c>
      <c r="E2497" t="s">
        <v>35</v>
      </c>
      <c r="F2497">
        <v>46901</v>
      </c>
      <c r="G2497">
        <v>18067</v>
      </c>
      <c r="H2497" t="s">
        <v>240</v>
      </c>
      <c r="I2497" t="s">
        <v>241</v>
      </c>
      <c r="J2497">
        <v>0</v>
      </c>
      <c r="K2497">
        <v>0</v>
      </c>
      <c r="L2497">
        <v>0</v>
      </c>
      <c r="M2497">
        <v>0</v>
      </c>
      <c r="N2497">
        <v>0</v>
      </c>
      <c r="O2497" s="3">
        <v>0</v>
      </c>
      <c r="P2497">
        <v>1</v>
      </c>
      <c r="Q2497">
        <v>1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7">
        <f t="shared" si="152"/>
        <v>0</v>
      </c>
      <c r="Y2497" s="7">
        <f t="shared" si="153"/>
        <v>0</v>
      </c>
      <c r="Z2497" s="7">
        <f t="shared" si="154"/>
        <v>0</v>
      </c>
      <c r="AA2497" s="7">
        <f t="shared" si="155"/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0.57570151028094951</v>
      </c>
      <c r="AI2497">
        <v>0</v>
      </c>
      <c r="AJ2497">
        <v>0.57570151028094951</v>
      </c>
      <c r="AK2497">
        <v>0</v>
      </c>
      <c r="AL2497">
        <v>0</v>
      </c>
      <c r="AM2497">
        <v>0</v>
      </c>
      <c r="AN2497">
        <v>0.57570151028094951</v>
      </c>
      <c r="AO2497">
        <v>0</v>
      </c>
      <c r="AP2497">
        <v>0.57570151028094951</v>
      </c>
    </row>
    <row r="2498" spans="1:42" x14ac:dyDescent="0.3">
      <c r="A2498">
        <v>2599</v>
      </c>
      <c r="B2498" t="s">
        <v>32</v>
      </c>
      <c r="C2498" t="s">
        <v>252</v>
      </c>
      <c r="D2498" t="s">
        <v>204</v>
      </c>
      <c r="E2498" t="s">
        <v>35</v>
      </c>
      <c r="F2498">
        <v>46347</v>
      </c>
      <c r="G2498">
        <v>18127</v>
      </c>
      <c r="H2498" t="s">
        <v>149</v>
      </c>
      <c r="I2498" t="s">
        <v>150</v>
      </c>
      <c r="J2498">
        <v>18157</v>
      </c>
      <c r="K2498" t="s">
        <v>179</v>
      </c>
      <c r="L2498">
        <v>0</v>
      </c>
      <c r="M2498">
        <v>0</v>
      </c>
      <c r="N2498">
        <v>0</v>
      </c>
      <c r="O2498" s="3">
        <v>0</v>
      </c>
      <c r="P2498">
        <v>1</v>
      </c>
      <c r="Q2498">
        <v>1</v>
      </c>
      <c r="R2498" s="3">
        <v>0</v>
      </c>
      <c r="S2498" s="3">
        <v>1</v>
      </c>
      <c r="T2498" s="3">
        <v>1</v>
      </c>
      <c r="U2498" s="3">
        <v>0</v>
      </c>
      <c r="V2498" s="3">
        <v>1</v>
      </c>
      <c r="W2498" s="3">
        <v>1</v>
      </c>
      <c r="X2498" s="7">
        <f t="shared" ref="X2498:X2561" si="156">$AD2498*L2498</f>
        <v>0</v>
      </c>
      <c r="Y2498" s="7">
        <f t="shared" ref="Y2498:Y2561" si="157">$AD2498*U2498</f>
        <v>0</v>
      </c>
      <c r="Z2498" s="7">
        <f t="shared" ref="Z2498:Z2561" si="158">IF(X2498=AB2498,0,1)</f>
        <v>0</v>
      </c>
      <c r="AA2498" s="7">
        <f t="shared" ref="AA2498:AA2561" si="159">IF(Y2498=AC2498,0,1)</f>
        <v>0</v>
      </c>
      <c r="AB2498">
        <v>0</v>
      </c>
      <c r="AC2498">
        <v>0</v>
      </c>
      <c r="AD2498">
        <v>0</v>
      </c>
      <c r="AE2498">
        <v>0</v>
      </c>
      <c r="AF2498">
        <v>5.5095098931634174</v>
      </c>
      <c r="AG2498">
        <v>5.5095098931634174</v>
      </c>
      <c r="AH2498">
        <v>0.20953587280334374</v>
      </c>
      <c r="AI2498">
        <v>0.94762598475312221</v>
      </c>
      <c r="AJ2498">
        <v>1.1571618575564659</v>
      </c>
      <c r="AK2498">
        <v>0</v>
      </c>
      <c r="AL2498">
        <v>5.5095098931634174</v>
      </c>
      <c r="AM2498">
        <v>5.5095098931634174</v>
      </c>
      <c r="AN2498">
        <v>0.20953587280334374</v>
      </c>
      <c r="AO2498">
        <v>0.94762598475312221</v>
      </c>
      <c r="AP2498">
        <v>1.1571618575564659</v>
      </c>
    </row>
    <row r="2499" spans="1:42" x14ac:dyDescent="0.3">
      <c r="A2499">
        <v>2600</v>
      </c>
      <c r="B2499" t="s">
        <v>32</v>
      </c>
      <c r="C2499" t="s">
        <v>253</v>
      </c>
      <c r="D2499" t="s">
        <v>48</v>
      </c>
      <c r="E2499" t="s">
        <v>35</v>
      </c>
      <c r="F2499">
        <v>46348</v>
      </c>
      <c r="G2499">
        <v>18091</v>
      </c>
      <c r="H2499" t="s">
        <v>81</v>
      </c>
      <c r="I2499" t="s">
        <v>82</v>
      </c>
      <c r="J2499">
        <v>0</v>
      </c>
      <c r="K2499">
        <v>0</v>
      </c>
      <c r="L2499">
        <v>0</v>
      </c>
      <c r="M2499">
        <v>0</v>
      </c>
      <c r="N2499">
        <v>0</v>
      </c>
      <c r="O2499" s="3">
        <v>0</v>
      </c>
      <c r="P2499">
        <v>1</v>
      </c>
      <c r="Q2499">
        <v>1</v>
      </c>
      <c r="R2499" s="3">
        <v>0</v>
      </c>
      <c r="S2499" s="3">
        <v>0</v>
      </c>
      <c r="T2499" s="3">
        <v>0</v>
      </c>
      <c r="U2499" s="3">
        <v>0</v>
      </c>
      <c r="V2499" s="3">
        <v>1</v>
      </c>
      <c r="W2499" s="3">
        <v>1</v>
      </c>
      <c r="X2499" s="7">
        <f t="shared" si="156"/>
        <v>0</v>
      </c>
      <c r="Y2499" s="7">
        <f t="shared" si="157"/>
        <v>0</v>
      </c>
      <c r="Z2499" s="7">
        <f t="shared" si="158"/>
        <v>0</v>
      </c>
      <c r="AA2499" s="7">
        <f t="shared" si="159"/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0.80905457414956683</v>
      </c>
      <c r="AI2499">
        <v>0</v>
      </c>
      <c r="AJ2499">
        <v>0.80905457414956683</v>
      </c>
      <c r="AK2499">
        <v>0</v>
      </c>
      <c r="AL2499">
        <v>0</v>
      </c>
      <c r="AM2499">
        <v>0</v>
      </c>
      <c r="AN2499">
        <v>0.80905457414956683</v>
      </c>
      <c r="AO2499">
        <v>0</v>
      </c>
      <c r="AP2499">
        <v>0.80905457414956683</v>
      </c>
    </row>
    <row r="2500" spans="1:42" x14ac:dyDescent="0.3">
      <c r="A2500">
        <v>2601</v>
      </c>
      <c r="B2500" t="s">
        <v>32</v>
      </c>
      <c r="C2500" t="s">
        <v>254</v>
      </c>
      <c r="D2500" t="s">
        <v>124</v>
      </c>
      <c r="E2500" t="s">
        <v>35</v>
      </c>
      <c r="F2500">
        <v>46940</v>
      </c>
      <c r="G2500">
        <v>18169</v>
      </c>
      <c r="H2500" t="s">
        <v>161</v>
      </c>
      <c r="I2500" t="s">
        <v>164</v>
      </c>
      <c r="J2500">
        <v>0</v>
      </c>
      <c r="K2500">
        <v>0</v>
      </c>
      <c r="L2500">
        <v>0</v>
      </c>
      <c r="M2500">
        <v>0</v>
      </c>
      <c r="N2500">
        <v>0</v>
      </c>
      <c r="O2500" s="3">
        <v>1</v>
      </c>
      <c r="P2500">
        <v>1</v>
      </c>
      <c r="Q2500">
        <v>1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7">
        <f t="shared" si="156"/>
        <v>0</v>
      </c>
      <c r="Y2500" s="7">
        <f t="shared" si="157"/>
        <v>0</v>
      </c>
      <c r="Z2500" s="7">
        <f t="shared" si="158"/>
        <v>1</v>
      </c>
      <c r="AA2500" s="7">
        <f t="shared" si="159"/>
        <v>0</v>
      </c>
      <c r="AB2500">
        <v>1.7607092551164139</v>
      </c>
      <c r="AC2500">
        <v>0</v>
      </c>
      <c r="AD2500">
        <v>1.7607092551164139</v>
      </c>
      <c r="AE2500">
        <v>0</v>
      </c>
      <c r="AF2500">
        <v>0</v>
      </c>
      <c r="AG2500">
        <v>0</v>
      </c>
      <c r="AH2500">
        <v>0.21022032351226028</v>
      </c>
      <c r="AI2500">
        <v>0</v>
      </c>
      <c r="AJ2500">
        <v>0.21022032351226028</v>
      </c>
      <c r="AK2500">
        <v>1.7607092551164139</v>
      </c>
      <c r="AL2500">
        <v>0</v>
      </c>
      <c r="AM2500">
        <v>1.7607092551164139</v>
      </c>
      <c r="AN2500">
        <v>1.9709295786286742</v>
      </c>
      <c r="AO2500">
        <v>0</v>
      </c>
      <c r="AP2500">
        <v>1.9709295786286742</v>
      </c>
    </row>
    <row r="2501" spans="1:42" x14ac:dyDescent="0.3">
      <c r="A2501">
        <v>2602</v>
      </c>
      <c r="B2501" t="s">
        <v>32</v>
      </c>
      <c r="C2501" t="s">
        <v>255</v>
      </c>
      <c r="D2501" t="s">
        <v>42</v>
      </c>
      <c r="E2501" t="s">
        <v>35</v>
      </c>
      <c r="F2501">
        <v>47954</v>
      </c>
      <c r="G2501">
        <v>18107</v>
      </c>
      <c r="H2501" t="s">
        <v>167</v>
      </c>
      <c r="I2501" t="s">
        <v>168</v>
      </c>
      <c r="J2501">
        <v>18097</v>
      </c>
      <c r="K2501" t="s">
        <v>202</v>
      </c>
      <c r="L2501">
        <v>0</v>
      </c>
      <c r="M2501">
        <v>0</v>
      </c>
      <c r="N2501">
        <v>0</v>
      </c>
      <c r="O2501" s="3">
        <v>1</v>
      </c>
      <c r="P2501">
        <v>1</v>
      </c>
      <c r="Q2501">
        <v>1</v>
      </c>
      <c r="R2501" s="3">
        <v>0</v>
      </c>
      <c r="S2501" s="3">
        <v>1</v>
      </c>
      <c r="T2501" s="3">
        <v>1</v>
      </c>
      <c r="U2501" s="3">
        <v>0</v>
      </c>
      <c r="V2501" s="3">
        <v>1</v>
      </c>
      <c r="W2501" s="3">
        <v>1</v>
      </c>
      <c r="X2501" s="7">
        <f t="shared" si="156"/>
        <v>0</v>
      </c>
      <c r="Y2501" s="7">
        <f t="shared" si="157"/>
        <v>0</v>
      </c>
      <c r="Z2501" s="7">
        <f t="shared" si="158"/>
        <v>1</v>
      </c>
      <c r="AA2501" s="7">
        <f t="shared" si="159"/>
        <v>0</v>
      </c>
      <c r="AB2501">
        <v>1.7187285158935512</v>
      </c>
      <c r="AC2501">
        <v>0</v>
      </c>
      <c r="AD2501">
        <v>1.7187285158935512</v>
      </c>
      <c r="AE2501">
        <v>0</v>
      </c>
      <c r="AF2501">
        <v>19.379844961240309</v>
      </c>
      <c r="AG2501">
        <v>19.379844961240309</v>
      </c>
      <c r="AH2501">
        <v>0.30383673135086464</v>
      </c>
      <c r="AI2501">
        <v>0.82035917464733477</v>
      </c>
      <c r="AJ2501">
        <v>1.1241959059981994</v>
      </c>
      <c r="AK2501">
        <v>1.7187285158935512</v>
      </c>
      <c r="AL2501">
        <v>19.379844961240309</v>
      </c>
      <c r="AM2501">
        <v>21.098573477133861</v>
      </c>
      <c r="AN2501">
        <v>2.0225652472444158</v>
      </c>
      <c r="AO2501">
        <v>0.82035917464733477</v>
      </c>
      <c r="AP2501">
        <v>2.8429244218917509</v>
      </c>
    </row>
    <row r="2502" spans="1:42" x14ac:dyDescent="0.3">
      <c r="A2502">
        <v>2603</v>
      </c>
      <c r="B2502" t="s">
        <v>32</v>
      </c>
      <c r="C2502" t="s">
        <v>256</v>
      </c>
      <c r="D2502" t="s">
        <v>204</v>
      </c>
      <c r="E2502" t="s">
        <v>35</v>
      </c>
      <c r="F2502">
        <v>46537</v>
      </c>
      <c r="G2502">
        <v>18099</v>
      </c>
      <c r="H2502" t="s">
        <v>129</v>
      </c>
      <c r="I2502" t="s">
        <v>130</v>
      </c>
      <c r="J2502">
        <v>0</v>
      </c>
      <c r="K2502">
        <v>0</v>
      </c>
      <c r="L2502">
        <v>0</v>
      </c>
      <c r="M2502">
        <v>0</v>
      </c>
      <c r="N2502">
        <v>0</v>
      </c>
      <c r="O2502" s="3">
        <v>0</v>
      </c>
      <c r="P2502">
        <v>1</v>
      </c>
      <c r="Q2502">
        <v>1</v>
      </c>
      <c r="R2502" s="3">
        <v>0</v>
      </c>
      <c r="S2502" s="3">
        <v>0</v>
      </c>
      <c r="T2502" s="3">
        <v>0</v>
      </c>
      <c r="U2502" s="3">
        <v>0</v>
      </c>
      <c r="V2502" s="3">
        <v>1</v>
      </c>
      <c r="W2502" s="3">
        <v>1</v>
      </c>
      <c r="X2502" s="7">
        <f t="shared" si="156"/>
        <v>0</v>
      </c>
      <c r="Y2502" s="7">
        <f t="shared" si="157"/>
        <v>0</v>
      </c>
      <c r="Z2502" s="7">
        <f t="shared" si="158"/>
        <v>0</v>
      </c>
      <c r="AA2502" s="7">
        <f t="shared" si="159"/>
        <v>0</v>
      </c>
      <c r="AB2502">
        <v>0</v>
      </c>
      <c r="AC2502">
        <v>0</v>
      </c>
      <c r="AD2502">
        <v>0</v>
      </c>
      <c r="AE2502">
        <v>3.3271780539335563</v>
      </c>
      <c r="AF2502">
        <v>0</v>
      </c>
      <c r="AG2502">
        <v>3.3271780539335563</v>
      </c>
      <c r="AH2502">
        <v>0.44186085801581082</v>
      </c>
      <c r="AI2502">
        <v>0</v>
      </c>
      <c r="AJ2502">
        <v>0.44186085801581082</v>
      </c>
      <c r="AK2502">
        <v>3.3271780539335563</v>
      </c>
      <c r="AL2502">
        <v>0</v>
      </c>
      <c r="AM2502">
        <v>3.3271780539335563</v>
      </c>
      <c r="AN2502">
        <v>0.44186085801581082</v>
      </c>
      <c r="AO2502">
        <v>0</v>
      </c>
      <c r="AP2502">
        <v>0.44186085801581082</v>
      </c>
    </row>
    <row r="2503" spans="1:42" x14ac:dyDescent="0.3">
      <c r="A2503">
        <v>2605</v>
      </c>
      <c r="B2503" t="s">
        <v>32</v>
      </c>
      <c r="C2503" t="s">
        <v>257</v>
      </c>
      <c r="D2503" t="s">
        <v>204</v>
      </c>
      <c r="E2503" t="s">
        <v>35</v>
      </c>
      <c r="F2503">
        <v>47955</v>
      </c>
      <c r="G2503">
        <v>18107</v>
      </c>
      <c r="H2503" t="s">
        <v>167</v>
      </c>
      <c r="I2503" t="s">
        <v>168</v>
      </c>
      <c r="J2503">
        <v>18097</v>
      </c>
      <c r="K2503" t="s">
        <v>202</v>
      </c>
      <c r="L2503">
        <v>0</v>
      </c>
      <c r="M2503">
        <v>0</v>
      </c>
      <c r="N2503">
        <v>0</v>
      </c>
      <c r="O2503" s="3">
        <v>1</v>
      </c>
      <c r="P2503">
        <v>0</v>
      </c>
      <c r="Q2503">
        <v>1</v>
      </c>
      <c r="R2503" s="3">
        <v>0</v>
      </c>
      <c r="S2503" s="3">
        <v>1</v>
      </c>
      <c r="T2503" s="3">
        <v>1</v>
      </c>
      <c r="U2503" s="3">
        <v>0</v>
      </c>
      <c r="V2503" s="3">
        <v>1</v>
      </c>
      <c r="W2503" s="3">
        <v>1</v>
      </c>
      <c r="X2503" s="7">
        <f t="shared" si="156"/>
        <v>0</v>
      </c>
      <c r="Y2503" s="7">
        <f t="shared" si="157"/>
        <v>0</v>
      </c>
      <c r="Z2503" s="7">
        <f t="shared" si="158"/>
        <v>1</v>
      </c>
      <c r="AA2503" s="7">
        <f t="shared" si="159"/>
        <v>0</v>
      </c>
      <c r="AB2503">
        <v>1.7187285158935512</v>
      </c>
      <c r="AC2503">
        <v>0</v>
      </c>
      <c r="AD2503">
        <v>1.7187285158935512</v>
      </c>
      <c r="AE2503">
        <v>0</v>
      </c>
      <c r="AF2503">
        <v>19.379844961240309</v>
      </c>
      <c r="AG2503">
        <v>19.379844961240309</v>
      </c>
      <c r="AH2503">
        <v>0.30383673135086464</v>
      </c>
      <c r="AI2503">
        <v>0.82035917464733477</v>
      </c>
      <c r="AJ2503">
        <v>1.1241959059981994</v>
      </c>
      <c r="AK2503">
        <v>1.7187285158935512</v>
      </c>
      <c r="AL2503">
        <v>19.379844961240309</v>
      </c>
      <c r="AM2503">
        <v>21.098573477133861</v>
      </c>
      <c r="AN2503">
        <v>2.0225652472444158</v>
      </c>
      <c r="AO2503">
        <v>0.82035917464733477</v>
      </c>
      <c r="AP2503">
        <v>2.8429244218917509</v>
      </c>
    </row>
    <row r="2504" spans="1:42" x14ac:dyDescent="0.3">
      <c r="A2504">
        <v>2606</v>
      </c>
      <c r="B2504" t="s">
        <v>32</v>
      </c>
      <c r="C2504" t="s">
        <v>258</v>
      </c>
      <c r="D2504" t="s">
        <v>35</v>
      </c>
      <c r="E2504" t="s">
        <v>35</v>
      </c>
      <c r="F2504">
        <v>46947</v>
      </c>
      <c r="G2504">
        <v>18017</v>
      </c>
      <c r="H2504" t="s">
        <v>259</v>
      </c>
      <c r="I2504" t="s">
        <v>260</v>
      </c>
      <c r="J2504">
        <v>0</v>
      </c>
      <c r="K2504">
        <v>0</v>
      </c>
      <c r="L2504">
        <v>0</v>
      </c>
      <c r="M2504">
        <v>0</v>
      </c>
      <c r="N2504">
        <v>0</v>
      </c>
      <c r="O2504" s="3">
        <v>1</v>
      </c>
      <c r="P2504">
        <v>0</v>
      </c>
      <c r="Q2504">
        <v>1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7">
        <f t="shared" si="156"/>
        <v>0</v>
      </c>
      <c r="Y2504" s="7">
        <f t="shared" si="157"/>
        <v>0</v>
      </c>
      <c r="Z2504" s="7">
        <f t="shared" si="158"/>
        <v>1</v>
      </c>
      <c r="AA2504" s="7">
        <f t="shared" si="159"/>
        <v>0</v>
      </c>
      <c r="AB2504">
        <v>2.0371388939817363</v>
      </c>
      <c r="AC2504">
        <v>0</v>
      </c>
      <c r="AD2504">
        <v>2.0371388939817363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2.0371388939817363</v>
      </c>
      <c r="AL2504">
        <v>0</v>
      </c>
      <c r="AM2504">
        <v>2.0371388939817363</v>
      </c>
      <c r="AN2504">
        <v>2.0371388939817363</v>
      </c>
      <c r="AO2504">
        <v>0</v>
      </c>
      <c r="AP2504">
        <v>2.0371388939817363</v>
      </c>
    </row>
    <row r="2505" spans="1:42" x14ac:dyDescent="0.3">
      <c r="A2505">
        <v>2607</v>
      </c>
      <c r="B2505" t="s">
        <v>32</v>
      </c>
      <c r="C2505" t="s">
        <v>261</v>
      </c>
      <c r="D2505" t="s">
        <v>195</v>
      </c>
      <c r="E2505" t="s">
        <v>35</v>
      </c>
      <c r="F2505">
        <v>47250</v>
      </c>
      <c r="G2505">
        <v>18077</v>
      </c>
      <c r="H2505" t="s">
        <v>262</v>
      </c>
      <c r="I2505" t="s">
        <v>263</v>
      </c>
      <c r="J2505">
        <v>0</v>
      </c>
      <c r="K2505">
        <v>0</v>
      </c>
      <c r="L2505">
        <v>0</v>
      </c>
      <c r="M2505">
        <v>0</v>
      </c>
      <c r="N2505">
        <v>0</v>
      </c>
      <c r="O2505" s="3">
        <v>0</v>
      </c>
      <c r="P2505">
        <v>0</v>
      </c>
      <c r="Q2505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7">
        <f t="shared" si="156"/>
        <v>0</v>
      </c>
      <c r="Y2505" s="7">
        <f t="shared" si="157"/>
        <v>0</v>
      </c>
      <c r="Z2505" s="7">
        <f t="shared" si="158"/>
        <v>0</v>
      </c>
      <c r="AA2505" s="7">
        <f t="shared" si="159"/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</row>
    <row r="2506" spans="1:42" x14ac:dyDescent="0.3">
      <c r="A2506">
        <v>2608</v>
      </c>
      <c r="B2506" t="s">
        <v>32</v>
      </c>
      <c r="C2506" t="s">
        <v>201</v>
      </c>
      <c r="D2506" t="s">
        <v>264</v>
      </c>
      <c r="E2506" t="s">
        <v>35</v>
      </c>
      <c r="F2506">
        <v>46952</v>
      </c>
      <c r="G2506">
        <v>18053</v>
      </c>
      <c r="H2506" t="s">
        <v>265</v>
      </c>
      <c r="I2506" t="s">
        <v>266</v>
      </c>
      <c r="J2506">
        <v>0</v>
      </c>
      <c r="K2506">
        <v>0</v>
      </c>
      <c r="L2506">
        <v>0</v>
      </c>
      <c r="M2506">
        <v>0</v>
      </c>
      <c r="N2506">
        <v>0</v>
      </c>
      <c r="O2506" s="3">
        <v>1</v>
      </c>
      <c r="P2506">
        <v>0</v>
      </c>
      <c r="Q2506">
        <v>1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7">
        <f t="shared" si="156"/>
        <v>0</v>
      </c>
      <c r="Y2506" s="7">
        <f t="shared" si="157"/>
        <v>0</v>
      </c>
      <c r="Z2506" s="7">
        <f t="shared" si="158"/>
        <v>1</v>
      </c>
      <c r="AA2506" s="7">
        <f t="shared" si="159"/>
        <v>0</v>
      </c>
      <c r="AB2506">
        <v>1.3109527480191505</v>
      </c>
      <c r="AC2506">
        <v>0</v>
      </c>
      <c r="AD2506">
        <v>1.3109527480191505</v>
      </c>
      <c r="AE2506">
        <v>0</v>
      </c>
      <c r="AF2506">
        <v>0</v>
      </c>
      <c r="AG2506">
        <v>0</v>
      </c>
      <c r="AH2506">
        <v>0.8149096204552474</v>
      </c>
      <c r="AI2506">
        <v>0</v>
      </c>
      <c r="AJ2506">
        <v>0.8149096204552474</v>
      </c>
      <c r="AK2506">
        <v>1.3109527480191505</v>
      </c>
      <c r="AL2506">
        <v>0</v>
      </c>
      <c r="AM2506">
        <v>1.3109527480191505</v>
      </c>
      <c r="AN2506">
        <v>2.1258623684743978</v>
      </c>
      <c r="AO2506">
        <v>0</v>
      </c>
      <c r="AP2506">
        <v>2.1258623684743978</v>
      </c>
    </row>
    <row r="2507" spans="1:42" x14ac:dyDescent="0.3">
      <c r="A2507">
        <v>2609</v>
      </c>
      <c r="B2507" t="s">
        <v>32</v>
      </c>
      <c r="C2507" t="s">
        <v>267</v>
      </c>
      <c r="D2507" t="s">
        <v>88</v>
      </c>
      <c r="E2507" t="s">
        <v>268</v>
      </c>
      <c r="F2507">
        <v>46056</v>
      </c>
      <c r="G2507">
        <v>18095</v>
      </c>
      <c r="H2507" t="s">
        <v>261</v>
      </c>
      <c r="I2507" t="s">
        <v>269</v>
      </c>
      <c r="J2507">
        <v>0</v>
      </c>
      <c r="K2507">
        <v>0</v>
      </c>
      <c r="L2507">
        <v>0</v>
      </c>
      <c r="M2507">
        <v>0</v>
      </c>
      <c r="N2507">
        <v>0</v>
      </c>
      <c r="O2507" s="3">
        <v>1</v>
      </c>
      <c r="P2507">
        <v>0</v>
      </c>
      <c r="Q2507">
        <v>1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7">
        <f t="shared" si="156"/>
        <v>0</v>
      </c>
      <c r="Y2507" s="7">
        <f t="shared" si="157"/>
        <v>0</v>
      </c>
      <c r="Z2507" s="7">
        <f t="shared" si="158"/>
        <v>1</v>
      </c>
      <c r="AA2507" s="7">
        <f t="shared" si="159"/>
        <v>0</v>
      </c>
      <c r="AB2507">
        <v>1.5451981830287247</v>
      </c>
      <c r="AC2507">
        <v>0</v>
      </c>
      <c r="AD2507">
        <v>1.5451981830287247</v>
      </c>
      <c r="AE2507">
        <v>0</v>
      </c>
      <c r="AF2507">
        <v>0</v>
      </c>
      <c r="AG2507">
        <v>0</v>
      </c>
      <c r="AH2507">
        <v>0.24200025659847191</v>
      </c>
      <c r="AI2507">
        <v>0</v>
      </c>
      <c r="AJ2507">
        <v>0.24200025659847191</v>
      </c>
      <c r="AK2507">
        <v>1.5451981830287247</v>
      </c>
      <c r="AL2507">
        <v>0</v>
      </c>
      <c r="AM2507">
        <v>1.5451981830287247</v>
      </c>
      <c r="AN2507">
        <v>1.7871984396271965</v>
      </c>
      <c r="AO2507">
        <v>0</v>
      </c>
      <c r="AP2507">
        <v>1.7871984396271965</v>
      </c>
    </row>
    <row r="2508" spans="1:42" x14ac:dyDescent="0.3">
      <c r="A2508">
        <v>2611</v>
      </c>
      <c r="B2508" t="s">
        <v>32</v>
      </c>
      <c r="C2508" t="s">
        <v>270</v>
      </c>
      <c r="D2508" t="s">
        <v>212</v>
      </c>
      <c r="E2508" t="s">
        <v>35</v>
      </c>
      <c r="F2508">
        <v>47959</v>
      </c>
      <c r="G2508">
        <v>18181</v>
      </c>
      <c r="H2508" t="s">
        <v>85</v>
      </c>
      <c r="I2508" t="s">
        <v>86</v>
      </c>
      <c r="J2508">
        <v>18157</v>
      </c>
      <c r="K2508" t="s">
        <v>179</v>
      </c>
      <c r="L2508">
        <v>0</v>
      </c>
      <c r="M2508">
        <v>0</v>
      </c>
      <c r="N2508">
        <v>0</v>
      </c>
      <c r="O2508" s="3">
        <v>0</v>
      </c>
      <c r="P2508">
        <v>1</v>
      </c>
      <c r="Q2508">
        <v>1</v>
      </c>
      <c r="R2508" s="3">
        <v>0</v>
      </c>
      <c r="S2508" s="3">
        <v>1</v>
      </c>
      <c r="T2508" s="3">
        <v>1</v>
      </c>
      <c r="U2508" s="3">
        <v>0</v>
      </c>
      <c r="V2508" s="3">
        <v>1</v>
      </c>
      <c r="W2508" s="3">
        <v>1</v>
      </c>
      <c r="X2508" s="7">
        <f t="shared" si="156"/>
        <v>0</v>
      </c>
      <c r="Y2508" s="7">
        <f t="shared" si="157"/>
        <v>0</v>
      </c>
      <c r="Z2508" s="7">
        <f t="shared" si="158"/>
        <v>0</v>
      </c>
      <c r="AA2508" s="7">
        <f t="shared" si="159"/>
        <v>0</v>
      </c>
      <c r="AB2508">
        <v>0</v>
      </c>
      <c r="AC2508">
        <v>0</v>
      </c>
      <c r="AD2508">
        <v>0</v>
      </c>
      <c r="AE2508">
        <v>0</v>
      </c>
      <c r="AF2508">
        <v>5.5095098931634174</v>
      </c>
      <c r="AG2508">
        <v>5.5095098931634174</v>
      </c>
      <c r="AH2508">
        <v>0.41641473575153698</v>
      </c>
      <c r="AI2508">
        <v>0.68958280240454528</v>
      </c>
      <c r="AJ2508">
        <v>1.1059975381560823</v>
      </c>
      <c r="AK2508">
        <v>0</v>
      </c>
      <c r="AL2508">
        <v>5.5095098931634174</v>
      </c>
      <c r="AM2508">
        <v>5.5095098931634174</v>
      </c>
      <c r="AN2508">
        <v>0.41641473575153698</v>
      </c>
      <c r="AO2508">
        <v>0.68958280240454528</v>
      </c>
      <c r="AP2508">
        <v>1.1059975381560823</v>
      </c>
    </row>
    <row r="2509" spans="1:42" x14ac:dyDescent="0.3">
      <c r="A2509">
        <v>2612</v>
      </c>
      <c r="B2509" t="s">
        <v>32</v>
      </c>
      <c r="C2509" t="s">
        <v>271</v>
      </c>
      <c r="D2509" t="s">
        <v>272</v>
      </c>
      <c r="E2509" t="s">
        <v>35</v>
      </c>
      <c r="F2509">
        <v>47359</v>
      </c>
      <c r="G2509">
        <v>18009</v>
      </c>
      <c r="H2509" t="s">
        <v>273</v>
      </c>
      <c r="I2509" t="s">
        <v>274</v>
      </c>
      <c r="J2509">
        <v>0</v>
      </c>
      <c r="K2509">
        <v>0</v>
      </c>
      <c r="L2509">
        <v>0</v>
      </c>
      <c r="M2509">
        <v>0</v>
      </c>
      <c r="N2509">
        <v>0</v>
      </c>
      <c r="O2509" s="3">
        <v>0</v>
      </c>
      <c r="P2509">
        <v>1</v>
      </c>
      <c r="Q2509">
        <v>1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7">
        <f t="shared" si="156"/>
        <v>0</v>
      </c>
      <c r="Y2509" s="7">
        <f t="shared" si="157"/>
        <v>0</v>
      </c>
      <c r="Z2509" s="7">
        <f t="shared" si="158"/>
        <v>0</v>
      </c>
      <c r="AA2509" s="7">
        <f t="shared" si="159"/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1.5938484233765209</v>
      </c>
      <c r="AI2509">
        <v>0</v>
      </c>
      <c r="AJ2509">
        <v>1.5938484233765209</v>
      </c>
      <c r="AK2509">
        <v>0</v>
      </c>
      <c r="AL2509">
        <v>0</v>
      </c>
      <c r="AM2509">
        <v>0</v>
      </c>
      <c r="AN2509">
        <v>1.5938484233765209</v>
      </c>
      <c r="AO2509">
        <v>0</v>
      </c>
      <c r="AP2509">
        <v>1.5938484233765209</v>
      </c>
    </row>
    <row r="2510" spans="1:42" x14ac:dyDescent="0.3">
      <c r="A2510">
        <v>2613</v>
      </c>
      <c r="B2510" t="s">
        <v>32</v>
      </c>
      <c r="C2510" t="s">
        <v>275</v>
      </c>
      <c r="D2510" t="s">
        <v>276</v>
      </c>
      <c r="E2510" t="s">
        <v>35</v>
      </c>
      <c r="F2510">
        <v>46176</v>
      </c>
      <c r="G2510">
        <v>18145</v>
      </c>
      <c r="H2510" t="s">
        <v>277</v>
      </c>
      <c r="I2510" t="s">
        <v>278</v>
      </c>
      <c r="J2510">
        <v>18157</v>
      </c>
      <c r="K2510" t="s">
        <v>179</v>
      </c>
      <c r="L2510">
        <v>0</v>
      </c>
      <c r="M2510">
        <v>0</v>
      </c>
      <c r="N2510">
        <v>0</v>
      </c>
      <c r="O2510" s="3">
        <v>0</v>
      </c>
      <c r="P2510">
        <v>0</v>
      </c>
      <c r="Q2510">
        <v>0</v>
      </c>
      <c r="R2510" s="3">
        <v>0</v>
      </c>
      <c r="S2510" s="3">
        <v>1</v>
      </c>
      <c r="T2510" s="3">
        <v>1</v>
      </c>
      <c r="U2510" s="3">
        <v>0</v>
      </c>
      <c r="V2510" s="3">
        <v>1</v>
      </c>
      <c r="W2510" s="3">
        <v>1</v>
      </c>
      <c r="X2510" s="7">
        <f t="shared" si="156"/>
        <v>0</v>
      </c>
      <c r="Y2510" s="7">
        <f t="shared" si="157"/>
        <v>0</v>
      </c>
      <c r="Z2510" s="7">
        <f t="shared" si="158"/>
        <v>0</v>
      </c>
      <c r="AA2510" s="7">
        <f t="shared" si="159"/>
        <v>0</v>
      </c>
      <c r="AB2510">
        <v>0</v>
      </c>
      <c r="AC2510">
        <v>0</v>
      </c>
      <c r="AD2510">
        <v>0</v>
      </c>
      <c r="AE2510">
        <v>0</v>
      </c>
      <c r="AF2510">
        <v>5.5095098931634174</v>
      </c>
      <c r="AG2510">
        <v>5.5095098931634174</v>
      </c>
      <c r="AH2510">
        <v>0</v>
      </c>
      <c r="AI2510">
        <v>0.32266651392198875</v>
      </c>
      <c r="AJ2510">
        <v>0.32266651392198875</v>
      </c>
      <c r="AK2510">
        <v>0</v>
      </c>
      <c r="AL2510">
        <v>5.5095098931634174</v>
      </c>
      <c r="AM2510">
        <v>5.5095098931634174</v>
      </c>
      <c r="AN2510">
        <v>0</v>
      </c>
      <c r="AO2510">
        <v>0.32266651392198875</v>
      </c>
      <c r="AP2510">
        <v>0.32266651392198875</v>
      </c>
    </row>
    <row r="2511" spans="1:42" x14ac:dyDescent="0.3">
      <c r="A2511">
        <v>2614</v>
      </c>
      <c r="B2511" t="s">
        <v>32</v>
      </c>
      <c r="C2511" t="s">
        <v>279</v>
      </c>
      <c r="D2511" t="s">
        <v>195</v>
      </c>
      <c r="E2511" t="s">
        <v>35</v>
      </c>
      <c r="F2511">
        <v>47620</v>
      </c>
      <c r="G2511">
        <v>18129</v>
      </c>
      <c r="H2511" t="s">
        <v>280</v>
      </c>
      <c r="I2511" t="s">
        <v>281</v>
      </c>
      <c r="J2511">
        <v>0</v>
      </c>
      <c r="K2511">
        <v>0</v>
      </c>
      <c r="L2511">
        <v>0</v>
      </c>
      <c r="M2511">
        <v>0</v>
      </c>
      <c r="N2511">
        <v>0</v>
      </c>
      <c r="O2511" s="3">
        <v>1</v>
      </c>
      <c r="P2511">
        <v>0</v>
      </c>
      <c r="Q2511">
        <v>1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7">
        <f t="shared" si="156"/>
        <v>0</v>
      </c>
      <c r="Y2511" s="7">
        <f t="shared" si="157"/>
        <v>0</v>
      </c>
      <c r="Z2511" s="7">
        <f t="shared" si="158"/>
        <v>1</v>
      </c>
      <c r="AA2511" s="7">
        <f t="shared" si="159"/>
        <v>0</v>
      </c>
      <c r="AB2511">
        <v>2.0439865914479598</v>
      </c>
      <c r="AC2511">
        <v>0</v>
      </c>
      <c r="AD2511">
        <v>2.0439865914479598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2.0439865914479598</v>
      </c>
      <c r="AL2511">
        <v>0</v>
      </c>
      <c r="AM2511">
        <v>2.0439865914479598</v>
      </c>
      <c r="AN2511">
        <v>2.0439865914479598</v>
      </c>
      <c r="AO2511">
        <v>0</v>
      </c>
      <c r="AP2511">
        <v>2.0439865914479598</v>
      </c>
    </row>
    <row r="2512" spans="1:42" x14ac:dyDescent="0.3">
      <c r="A2512">
        <v>2615</v>
      </c>
      <c r="B2512" t="s">
        <v>32</v>
      </c>
      <c r="C2512" t="s">
        <v>282</v>
      </c>
      <c r="D2512" t="s">
        <v>283</v>
      </c>
      <c r="E2512" t="s">
        <v>35</v>
      </c>
      <c r="F2512">
        <v>46550</v>
      </c>
      <c r="G2512">
        <v>18039</v>
      </c>
      <c r="H2512" t="s">
        <v>237</v>
      </c>
      <c r="I2512" t="s">
        <v>238</v>
      </c>
      <c r="J2512">
        <v>0</v>
      </c>
      <c r="K2512">
        <v>0</v>
      </c>
      <c r="L2512">
        <v>0</v>
      </c>
      <c r="M2512">
        <v>0</v>
      </c>
      <c r="N2512">
        <v>0</v>
      </c>
      <c r="O2512" s="3">
        <v>0</v>
      </c>
      <c r="P2512">
        <v>1</v>
      </c>
      <c r="Q2512">
        <v>1</v>
      </c>
      <c r="R2512" s="3">
        <v>0</v>
      </c>
      <c r="S2512" s="3">
        <v>0</v>
      </c>
      <c r="T2512" s="3">
        <v>0</v>
      </c>
      <c r="U2512" s="3">
        <v>0</v>
      </c>
      <c r="V2512" s="3">
        <v>1</v>
      </c>
      <c r="W2512" s="3">
        <v>1</v>
      </c>
      <c r="X2512" s="7">
        <f t="shared" si="156"/>
        <v>0</v>
      </c>
      <c r="Y2512" s="7">
        <f t="shared" si="157"/>
        <v>0</v>
      </c>
      <c r="Z2512" s="7">
        <f t="shared" si="158"/>
        <v>0</v>
      </c>
      <c r="AA2512" s="7">
        <f t="shared" si="159"/>
        <v>0</v>
      </c>
      <c r="AB2512">
        <v>0</v>
      </c>
      <c r="AC2512">
        <v>0</v>
      </c>
      <c r="AD2512">
        <v>0</v>
      </c>
      <c r="AE2512">
        <v>3.3271780539335563</v>
      </c>
      <c r="AF2512">
        <v>0</v>
      </c>
      <c r="AG2512">
        <v>3.3271780539335563</v>
      </c>
      <c r="AH2512">
        <v>0.59223028700524816</v>
      </c>
      <c r="AI2512">
        <v>0</v>
      </c>
      <c r="AJ2512">
        <v>0.59223028700524816</v>
      </c>
      <c r="AK2512">
        <v>3.3271780539335563</v>
      </c>
      <c r="AL2512">
        <v>0</v>
      </c>
      <c r="AM2512">
        <v>3.3271780539335563</v>
      </c>
      <c r="AN2512">
        <v>0.59223028700524816</v>
      </c>
      <c r="AO2512">
        <v>0</v>
      </c>
      <c r="AP2512">
        <v>0.59223028700524816</v>
      </c>
    </row>
    <row r="2513" spans="1:42" x14ac:dyDescent="0.3">
      <c r="A2513">
        <v>2617</v>
      </c>
      <c r="B2513" t="s">
        <v>32</v>
      </c>
      <c r="C2513" t="s">
        <v>284</v>
      </c>
      <c r="D2513" t="s">
        <v>285</v>
      </c>
      <c r="E2513" t="s">
        <v>35</v>
      </c>
      <c r="F2513">
        <v>46553</v>
      </c>
      <c r="G2513">
        <v>18039</v>
      </c>
      <c r="H2513" t="s">
        <v>237</v>
      </c>
      <c r="I2513" t="s">
        <v>238</v>
      </c>
      <c r="J2513">
        <v>0</v>
      </c>
      <c r="K2513">
        <v>0</v>
      </c>
      <c r="L2513">
        <v>0</v>
      </c>
      <c r="M2513">
        <v>0</v>
      </c>
      <c r="N2513">
        <v>0</v>
      </c>
      <c r="O2513" s="3">
        <v>0</v>
      </c>
      <c r="P2513">
        <v>1</v>
      </c>
      <c r="Q2513">
        <v>1</v>
      </c>
      <c r="R2513" s="3">
        <v>0</v>
      </c>
      <c r="S2513" s="3">
        <v>0</v>
      </c>
      <c r="T2513" s="3">
        <v>0</v>
      </c>
      <c r="U2513" s="3">
        <v>0</v>
      </c>
      <c r="V2513" s="3">
        <v>1</v>
      </c>
      <c r="W2513" s="3">
        <v>1</v>
      </c>
      <c r="X2513" s="7">
        <f t="shared" si="156"/>
        <v>0</v>
      </c>
      <c r="Y2513" s="7">
        <f t="shared" si="157"/>
        <v>0</v>
      </c>
      <c r="Z2513" s="7">
        <f t="shared" si="158"/>
        <v>0</v>
      </c>
      <c r="AA2513" s="7">
        <f t="shared" si="159"/>
        <v>0</v>
      </c>
      <c r="AB2513">
        <v>0</v>
      </c>
      <c r="AC2513">
        <v>0</v>
      </c>
      <c r="AD2513">
        <v>0</v>
      </c>
      <c r="AE2513">
        <v>3.3271780539335563</v>
      </c>
      <c r="AF2513">
        <v>0</v>
      </c>
      <c r="AG2513">
        <v>3.3271780539335563</v>
      </c>
      <c r="AH2513">
        <v>0.59223028700524816</v>
      </c>
      <c r="AI2513">
        <v>0</v>
      </c>
      <c r="AJ2513">
        <v>0.59223028700524816</v>
      </c>
      <c r="AK2513">
        <v>3.3271780539335563</v>
      </c>
      <c r="AL2513">
        <v>0</v>
      </c>
      <c r="AM2513">
        <v>3.3271780539335563</v>
      </c>
      <c r="AN2513">
        <v>0.59223028700524816</v>
      </c>
      <c r="AO2513">
        <v>0</v>
      </c>
      <c r="AP2513">
        <v>0.59223028700524816</v>
      </c>
    </row>
    <row r="2514" spans="1:42" x14ac:dyDescent="0.3">
      <c r="A2514">
        <v>2618</v>
      </c>
      <c r="B2514" t="s">
        <v>32</v>
      </c>
      <c r="C2514" t="s">
        <v>286</v>
      </c>
      <c r="D2514" t="s">
        <v>200</v>
      </c>
      <c r="E2514" t="s">
        <v>35</v>
      </c>
      <c r="F2514">
        <v>47629</v>
      </c>
      <c r="G2514">
        <v>18173</v>
      </c>
      <c r="H2514" t="s">
        <v>287</v>
      </c>
      <c r="I2514" t="s">
        <v>288</v>
      </c>
      <c r="J2514">
        <v>0</v>
      </c>
      <c r="K2514">
        <v>0</v>
      </c>
      <c r="L2514">
        <v>0</v>
      </c>
      <c r="M2514">
        <v>0</v>
      </c>
      <c r="N2514">
        <v>0</v>
      </c>
      <c r="O2514" s="3">
        <v>0</v>
      </c>
      <c r="P2514">
        <v>0</v>
      </c>
      <c r="Q2514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7">
        <f t="shared" si="156"/>
        <v>0</v>
      </c>
      <c r="Y2514" s="7">
        <f t="shared" si="157"/>
        <v>0</v>
      </c>
      <c r="Z2514" s="7">
        <f t="shared" si="158"/>
        <v>0</v>
      </c>
      <c r="AA2514" s="7">
        <f t="shared" si="159"/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</row>
    <row r="2515" spans="1:42" x14ac:dyDescent="0.3">
      <c r="A2515">
        <v>2619</v>
      </c>
      <c r="B2515" t="s">
        <v>32</v>
      </c>
      <c r="C2515" t="s">
        <v>289</v>
      </c>
      <c r="D2515" t="s">
        <v>290</v>
      </c>
      <c r="E2515" t="s">
        <v>35</v>
      </c>
      <c r="F2515">
        <v>47969</v>
      </c>
      <c r="G2515">
        <v>18045</v>
      </c>
      <c r="H2515" t="s">
        <v>173</v>
      </c>
      <c r="I2515" t="s">
        <v>174</v>
      </c>
      <c r="J2515">
        <v>18089</v>
      </c>
      <c r="K2515" t="s">
        <v>244</v>
      </c>
      <c r="L2515">
        <v>0</v>
      </c>
      <c r="M2515">
        <v>0</v>
      </c>
      <c r="N2515">
        <v>0</v>
      </c>
      <c r="O2515" s="3">
        <v>0</v>
      </c>
      <c r="P2515">
        <v>1</v>
      </c>
      <c r="Q2515">
        <v>1</v>
      </c>
      <c r="R2515" s="3">
        <v>0</v>
      </c>
      <c r="S2515" s="3">
        <v>1</v>
      </c>
      <c r="T2515" s="3">
        <v>1</v>
      </c>
      <c r="U2515" s="3">
        <v>0</v>
      </c>
      <c r="V2515" s="3">
        <v>1</v>
      </c>
      <c r="W2515" s="3">
        <v>1</v>
      </c>
      <c r="X2515" s="7">
        <f t="shared" si="156"/>
        <v>0</v>
      </c>
      <c r="Y2515" s="7">
        <f t="shared" si="157"/>
        <v>0</v>
      </c>
      <c r="Z2515" s="7">
        <f t="shared" si="158"/>
        <v>0</v>
      </c>
      <c r="AA2515" s="7">
        <f t="shared" si="159"/>
        <v>0</v>
      </c>
      <c r="AB2515">
        <v>0</v>
      </c>
      <c r="AC2515">
        <v>0</v>
      </c>
      <c r="AD2515">
        <v>0</v>
      </c>
      <c r="AE2515">
        <v>0</v>
      </c>
      <c r="AF2515">
        <v>6.761256988314126</v>
      </c>
      <c r="AG2515">
        <v>6.761256988314126</v>
      </c>
      <c r="AH2515">
        <v>0.51913581820052423</v>
      </c>
      <c r="AI2515">
        <v>1.1723030658273657</v>
      </c>
      <c r="AJ2515">
        <v>1.69143888402789</v>
      </c>
      <c r="AK2515">
        <v>0</v>
      </c>
      <c r="AL2515">
        <v>6.761256988314126</v>
      </c>
      <c r="AM2515">
        <v>6.761256988314126</v>
      </c>
      <c r="AN2515">
        <v>0.51913581820052423</v>
      </c>
      <c r="AO2515">
        <v>1.1723030658273657</v>
      </c>
      <c r="AP2515">
        <v>1.69143888402789</v>
      </c>
    </row>
    <row r="2516" spans="1:42" x14ac:dyDescent="0.3">
      <c r="A2516">
        <v>2620</v>
      </c>
      <c r="B2516" t="s">
        <v>32</v>
      </c>
      <c r="C2516" t="s">
        <v>291</v>
      </c>
      <c r="D2516" t="s">
        <v>212</v>
      </c>
      <c r="E2516" t="s">
        <v>35</v>
      </c>
      <c r="F2516">
        <v>47265</v>
      </c>
      <c r="G2516">
        <v>18079</v>
      </c>
      <c r="H2516" t="s">
        <v>292</v>
      </c>
      <c r="I2516" t="s">
        <v>293</v>
      </c>
      <c r="J2516">
        <v>0</v>
      </c>
      <c r="K2516">
        <v>0</v>
      </c>
      <c r="L2516">
        <v>0</v>
      </c>
      <c r="M2516">
        <v>0</v>
      </c>
      <c r="N2516">
        <v>0</v>
      </c>
      <c r="O2516" s="3">
        <v>0</v>
      </c>
      <c r="P2516">
        <v>0</v>
      </c>
      <c r="Q2516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7">
        <f t="shared" si="156"/>
        <v>0</v>
      </c>
      <c r="Y2516" s="7">
        <f t="shared" si="157"/>
        <v>0</v>
      </c>
      <c r="Z2516" s="7">
        <f t="shared" si="158"/>
        <v>0</v>
      </c>
      <c r="AA2516" s="7">
        <f t="shared" si="159"/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</row>
    <row r="2517" spans="1:42" x14ac:dyDescent="0.3">
      <c r="A2517">
        <v>2621</v>
      </c>
      <c r="B2517" t="s">
        <v>32</v>
      </c>
      <c r="C2517" t="s">
        <v>294</v>
      </c>
      <c r="D2517" t="s">
        <v>295</v>
      </c>
      <c r="E2517" t="s">
        <v>35</v>
      </c>
      <c r="F2517">
        <v>47665</v>
      </c>
      <c r="G2517">
        <v>18051</v>
      </c>
      <c r="H2517" t="s">
        <v>296</v>
      </c>
      <c r="I2517" t="s">
        <v>297</v>
      </c>
      <c r="J2517">
        <v>0</v>
      </c>
      <c r="K2517">
        <v>0</v>
      </c>
      <c r="L2517">
        <v>0</v>
      </c>
      <c r="M2517">
        <v>0</v>
      </c>
      <c r="N2517">
        <v>0</v>
      </c>
      <c r="O2517" s="3">
        <v>0</v>
      </c>
      <c r="P2517">
        <v>1</v>
      </c>
      <c r="Q2517">
        <v>1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7">
        <f t="shared" si="156"/>
        <v>0</v>
      </c>
      <c r="Y2517" s="7">
        <f t="shared" si="157"/>
        <v>0</v>
      </c>
      <c r="Z2517" s="7">
        <f t="shared" si="158"/>
        <v>0</v>
      </c>
      <c r="AA2517" s="7">
        <f t="shared" si="159"/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1.3841999116880457</v>
      </c>
      <c r="AI2517">
        <v>0</v>
      </c>
      <c r="AJ2517">
        <v>1.3841999116880457</v>
      </c>
      <c r="AK2517">
        <v>0</v>
      </c>
      <c r="AL2517">
        <v>0</v>
      </c>
      <c r="AM2517">
        <v>0</v>
      </c>
      <c r="AN2517">
        <v>1.3841999116880457</v>
      </c>
      <c r="AO2517">
        <v>0</v>
      </c>
      <c r="AP2517">
        <v>1.3841999116880457</v>
      </c>
    </row>
    <row r="2518" spans="1:42" x14ac:dyDescent="0.3">
      <c r="A2518">
        <v>2622</v>
      </c>
      <c r="B2518" t="s">
        <v>32</v>
      </c>
      <c r="C2518" t="s">
        <v>298</v>
      </c>
      <c r="D2518" t="s">
        <v>204</v>
      </c>
      <c r="E2518" t="s">
        <v>299</v>
      </c>
      <c r="F2518">
        <v>46368</v>
      </c>
      <c r="G2518">
        <v>18127</v>
      </c>
      <c r="H2518" t="s">
        <v>149</v>
      </c>
      <c r="I2518" t="s">
        <v>150</v>
      </c>
      <c r="J2518">
        <v>18157</v>
      </c>
      <c r="K2518" t="s">
        <v>179</v>
      </c>
      <c r="L2518">
        <v>0</v>
      </c>
      <c r="M2518">
        <v>0</v>
      </c>
      <c r="N2518">
        <v>0</v>
      </c>
      <c r="O2518" s="3">
        <v>0</v>
      </c>
      <c r="P2518">
        <v>0</v>
      </c>
      <c r="Q2518">
        <v>0</v>
      </c>
      <c r="R2518" s="3">
        <v>0</v>
      </c>
      <c r="S2518" s="3">
        <v>1</v>
      </c>
      <c r="T2518" s="3">
        <v>1</v>
      </c>
      <c r="U2518" s="3">
        <v>0</v>
      </c>
      <c r="V2518" s="3">
        <v>1</v>
      </c>
      <c r="W2518" s="3">
        <v>1</v>
      </c>
      <c r="X2518" s="7">
        <f t="shared" si="156"/>
        <v>0</v>
      </c>
      <c r="Y2518" s="7">
        <f t="shared" si="157"/>
        <v>0</v>
      </c>
      <c r="Z2518" s="7">
        <f t="shared" si="158"/>
        <v>0</v>
      </c>
      <c r="AA2518" s="7">
        <f t="shared" si="159"/>
        <v>0</v>
      </c>
      <c r="AB2518">
        <v>0</v>
      </c>
      <c r="AC2518">
        <v>0</v>
      </c>
      <c r="AD2518">
        <v>0</v>
      </c>
      <c r="AE2518">
        <v>0</v>
      </c>
      <c r="AF2518">
        <v>5.5095098931634174</v>
      </c>
      <c r="AG2518">
        <v>5.5095098931634174</v>
      </c>
      <c r="AH2518">
        <v>0.20953587280334374</v>
      </c>
      <c r="AI2518">
        <v>0.94762598475312221</v>
      </c>
      <c r="AJ2518">
        <v>1.1571618575564659</v>
      </c>
      <c r="AK2518">
        <v>0</v>
      </c>
      <c r="AL2518">
        <v>5.5095098931634174</v>
      </c>
      <c r="AM2518">
        <v>5.5095098931634174</v>
      </c>
      <c r="AN2518">
        <v>0.20953587280334374</v>
      </c>
      <c r="AO2518">
        <v>0.94762598475312221</v>
      </c>
      <c r="AP2518">
        <v>1.1571618575564659</v>
      </c>
    </row>
    <row r="2519" spans="1:42" x14ac:dyDescent="0.3">
      <c r="A2519">
        <v>2623</v>
      </c>
      <c r="B2519" t="s">
        <v>32</v>
      </c>
      <c r="C2519" t="s">
        <v>300</v>
      </c>
      <c r="D2519" t="s">
        <v>301</v>
      </c>
      <c r="E2519" t="s">
        <v>35</v>
      </c>
      <c r="F2519">
        <v>47670</v>
      </c>
      <c r="G2519">
        <v>18051</v>
      </c>
      <c r="H2519" t="s">
        <v>296</v>
      </c>
      <c r="I2519" t="s">
        <v>297</v>
      </c>
      <c r="J2519">
        <v>0</v>
      </c>
      <c r="K2519">
        <v>0</v>
      </c>
      <c r="L2519">
        <v>0</v>
      </c>
      <c r="M2519">
        <v>0</v>
      </c>
      <c r="N2519">
        <v>0</v>
      </c>
      <c r="O2519" s="3">
        <v>0</v>
      </c>
      <c r="P2519">
        <v>0</v>
      </c>
      <c r="Q2519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7">
        <f t="shared" si="156"/>
        <v>0</v>
      </c>
      <c r="Y2519" s="7">
        <f t="shared" si="157"/>
        <v>0</v>
      </c>
      <c r="Z2519" s="7">
        <f t="shared" si="158"/>
        <v>0</v>
      </c>
      <c r="AA2519" s="7">
        <f t="shared" si="159"/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1.3841999116880457</v>
      </c>
      <c r="AI2519">
        <v>0</v>
      </c>
      <c r="AJ2519">
        <v>1.3841999116880457</v>
      </c>
      <c r="AK2519">
        <v>0</v>
      </c>
      <c r="AL2519">
        <v>0</v>
      </c>
      <c r="AM2519">
        <v>0</v>
      </c>
      <c r="AN2519">
        <v>1.3841999116880457</v>
      </c>
      <c r="AO2519">
        <v>0</v>
      </c>
      <c r="AP2519">
        <v>1.3841999116880457</v>
      </c>
    </row>
    <row r="2520" spans="1:42" x14ac:dyDescent="0.3">
      <c r="A2520">
        <v>2624</v>
      </c>
      <c r="B2520" t="s">
        <v>32</v>
      </c>
      <c r="C2520" t="s">
        <v>302</v>
      </c>
      <c r="D2520" t="s">
        <v>303</v>
      </c>
      <c r="E2520" t="s">
        <v>35</v>
      </c>
      <c r="F2520">
        <v>47166</v>
      </c>
      <c r="G2520">
        <v>18061</v>
      </c>
      <c r="H2520" t="s">
        <v>304</v>
      </c>
      <c r="I2520" t="s">
        <v>305</v>
      </c>
      <c r="J2520">
        <v>0</v>
      </c>
      <c r="K2520">
        <v>0</v>
      </c>
      <c r="L2520">
        <v>0</v>
      </c>
      <c r="M2520">
        <v>0</v>
      </c>
      <c r="N2520">
        <v>0</v>
      </c>
      <c r="O2520" s="3">
        <v>0</v>
      </c>
      <c r="P2520">
        <v>0</v>
      </c>
      <c r="Q2520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7">
        <f t="shared" si="156"/>
        <v>0</v>
      </c>
      <c r="Y2520" s="7">
        <f t="shared" si="157"/>
        <v>0</v>
      </c>
      <c r="Z2520" s="7">
        <f t="shared" si="158"/>
        <v>0</v>
      </c>
      <c r="AA2520" s="7">
        <f t="shared" si="159"/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</row>
    <row r="2521" spans="1:42" x14ac:dyDescent="0.3">
      <c r="A2521">
        <v>2625</v>
      </c>
      <c r="B2521" t="s">
        <v>32</v>
      </c>
      <c r="C2521" t="s">
        <v>306</v>
      </c>
      <c r="D2521" t="s">
        <v>307</v>
      </c>
      <c r="E2521" t="s">
        <v>35</v>
      </c>
      <c r="F2521">
        <v>47373</v>
      </c>
      <c r="G2521">
        <v>18075</v>
      </c>
      <c r="H2521" t="s">
        <v>222</v>
      </c>
      <c r="I2521" t="s">
        <v>223</v>
      </c>
      <c r="J2521">
        <v>0</v>
      </c>
      <c r="K2521">
        <v>0</v>
      </c>
      <c r="L2521">
        <v>0</v>
      </c>
      <c r="M2521">
        <v>0</v>
      </c>
      <c r="N2521">
        <v>0</v>
      </c>
      <c r="O2521" s="3">
        <v>1</v>
      </c>
      <c r="P2521">
        <v>0</v>
      </c>
      <c r="Q2521">
        <v>1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7">
        <f t="shared" si="156"/>
        <v>0</v>
      </c>
      <c r="Y2521" s="7">
        <f t="shared" si="157"/>
        <v>0</v>
      </c>
      <c r="Z2521" s="7">
        <f t="shared" si="158"/>
        <v>1</v>
      </c>
      <c r="AA2521" s="7">
        <f t="shared" si="159"/>
        <v>0</v>
      </c>
      <c r="AB2521">
        <v>1.9570007323032024</v>
      </c>
      <c r="AC2521">
        <v>0</v>
      </c>
      <c r="AD2521">
        <v>1.9570007323032024</v>
      </c>
      <c r="AE2521">
        <v>0</v>
      </c>
      <c r="AF2521">
        <v>0</v>
      </c>
      <c r="AG2521">
        <v>0</v>
      </c>
      <c r="AH2521">
        <v>1.3199026212564886</v>
      </c>
      <c r="AI2521">
        <v>0</v>
      </c>
      <c r="AJ2521">
        <v>1.3199026212564886</v>
      </c>
      <c r="AK2521">
        <v>1.9570007323032024</v>
      </c>
      <c r="AL2521">
        <v>0</v>
      </c>
      <c r="AM2521">
        <v>1.9570007323032024</v>
      </c>
      <c r="AN2521">
        <v>3.2769033535596908</v>
      </c>
      <c r="AO2521">
        <v>0</v>
      </c>
      <c r="AP2521">
        <v>3.2769033535596908</v>
      </c>
    </row>
    <row r="2522" spans="1:42" x14ac:dyDescent="0.3">
      <c r="A2522">
        <v>2626</v>
      </c>
      <c r="B2522" t="s">
        <v>32</v>
      </c>
      <c r="C2522" t="s">
        <v>308</v>
      </c>
      <c r="D2522" t="s">
        <v>309</v>
      </c>
      <c r="E2522" t="s">
        <v>35</v>
      </c>
      <c r="F2522">
        <v>46975</v>
      </c>
      <c r="G2522">
        <v>18049</v>
      </c>
      <c r="H2522" t="s">
        <v>132</v>
      </c>
      <c r="I2522" t="s">
        <v>133</v>
      </c>
      <c r="J2522">
        <v>0</v>
      </c>
      <c r="K2522">
        <v>0</v>
      </c>
      <c r="L2522">
        <v>0</v>
      </c>
      <c r="M2522">
        <v>0</v>
      </c>
      <c r="N2522">
        <v>0</v>
      </c>
      <c r="O2522" s="3">
        <v>0</v>
      </c>
      <c r="P2522">
        <v>1</v>
      </c>
      <c r="Q2522">
        <v>1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7">
        <f t="shared" si="156"/>
        <v>0</v>
      </c>
      <c r="Y2522" s="7">
        <f t="shared" si="157"/>
        <v>0</v>
      </c>
      <c r="Z2522" s="7">
        <f t="shared" si="158"/>
        <v>0</v>
      </c>
      <c r="AA2522" s="7">
        <f t="shared" si="159"/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0.59603755572365158</v>
      </c>
      <c r="AI2522">
        <v>0</v>
      </c>
      <c r="AJ2522">
        <v>0.59603755572365158</v>
      </c>
      <c r="AK2522">
        <v>0</v>
      </c>
      <c r="AL2522">
        <v>0</v>
      </c>
      <c r="AM2522">
        <v>0</v>
      </c>
      <c r="AN2522">
        <v>0.59603755572365158</v>
      </c>
      <c r="AO2522">
        <v>0</v>
      </c>
      <c r="AP2522">
        <v>0.59603755572365158</v>
      </c>
    </row>
    <row r="2523" spans="1:42" x14ac:dyDescent="0.3">
      <c r="A2523">
        <v>2628</v>
      </c>
      <c r="B2523" t="s">
        <v>32</v>
      </c>
      <c r="C2523" t="s">
        <v>234</v>
      </c>
      <c r="D2523" t="s">
        <v>35</v>
      </c>
      <c r="E2523" t="s">
        <v>35</v>
      </c>
      <c r="F2523">
        <v>46173</v>
      </c>
      <c r="G2523">
        <v>18139</v>
      </c>
      <c r="H2523" t="s">
        <v>310</v>
      </c>
      <c r="I2523" t="s">
        <v>311</v>
      </c>
      <c r="J2523">
        <v>0</v>
      </c>
      <c r="K2523">
        <v>0</v>
      </c>
      <c r="L2523">
        <v>0</v>
      </c>
      <c r="M2523">
        <v>0</v>
      </c>
      <c r="N2523">
        <v>0</v>
      </c>
      <c r="O2523" s="3">
        <v>0</v>
      </c>
      <c r="P2523">
        <v>0</v>
      </c>
      <c r="Q252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7">
        <f t="shared" si="156"/>
        <v>0</v>
      </c>
      <c r="Y2523" s="7">
        <f t="shared" si="157"/>
        <v>0</v>
      </c>
      <c r="Z2523" s="7">
        <f t="shared" si="158"/>
        <v>0</v>
      </c>
      <c r="AA2523" s="7">
        <f t="shared" si="159"/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</row>
    <row r="2524" spans="1:42" x14ac:dyDescent="0.3">
      <c r="A2524">
        <v>2629</v>
      </c>
      <c r="B2524" t="s">
        <v>32</v>
      </c>
      <c r="C2524" t="s">
        <v>312</v>
      </c>
      <c r="D2524" t="s">
        <v>35</v>
      </c>
      <c r="E2524" t="s">
        <v>35</v>
      </c>
      <c r="F2524">
        <v>46979</v>
      </c>
      <c r="G2524">
        <v>18067</v>
      </c>
      <c r="H2524" t="s">
        <v>240</v>
      </c>
      <c r="I2524" t="s">
        <v>241</v>
      </c>
      <c r="J2524">
        <v>0</v>
      </c>
      <c r="K2524">
        <v>0</v>
      </c>
      <c r="L2524">
        <v>0</v>
      </c>
      <c r="M2524">
        <v>0</v>
      </c>
      <c r="N2524">
        <v>0</v>
      </c>
      <c r="O2524" s="3">
        <v>0</v>
      </c>
      <c r="P2524">
        <v>1</v>
      </c>
      <c r="Q2524">
        <v>1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7">
        <f t="shared" si="156"/>
        <v>0</v>
      </c>
      <c r="Y2524" s="7">
        <f t="shared" si="157"/>
        <v>0</v>
      </c>
      <c r="Z2524" s="7">
        <f t="shared" si="158"/>
        <v>0</v>
      </c>
      <c r="AA2524" s="7">
        <f t="shared" si="159"/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0.57570151028094951</v>
      </c>
      <c r="AI2524">
        <v>0</v>
      </c>
      <c r="AJ2524">
        <v>0.57570151028094951</v>
      </c>
      <c r="AK2524">
        <v>0</v>
      </c>
      <c r="AL2524">
        <v>0</v>
      </c>
      <c r="AM2524">
        <v>0</v>
      </c>
      <c r="AN2524">
        <v>0.57570151028094951</v>
      </c>
      <c r="AO2524">
        <v>0</v>
      </c>
      <c r="AP2524">
        <v>0.57570151028094951</v>
      </c>
    </row>
    <row r="2525" spans="1:42" x14ac:dyDescent="0.3">
      <c r="A2525">
        <v>2630</v>
      </c>
      <c r="B2525" t="s">
        <v>32</v>
      </c>
      <c r="C2525" t="s">
        <v>313</v>
      </c>
      <c r="D2525" t="s">
        <v>204</v>
      </c>
      <c r="E2525" t="s">
        <v>35</v>
      </c>
      <c r="F2525">
        <v>46376</v>
      </c>
      <c r="G2525">
        <v>18089</v>
      </c>
      <c r="H2525" t="s">
        <v>243</v>
      </c>
      <c r="I2525" t="s">
        <v>244</v>
      </c>
      <c r="J2525">
        <v>0</v>
      </c>
      <c r="K2525">
        <v>0</v>
      </c>
      <c r="L2525">
        <v>0</v>
      </c>
      <c r="M2525">
        <v>0</v>
      </c>
      <c r="N2525">
        <v>0</v>
      </c>
      <c r="O2525" s="3">
        <v>0</v>
      </c>
      <c r="P2525">
        <v>1</v>
      </c>
      <c r="Q2525">
        <v>1</v>
      </c>
      <c r="R2525" s="3">
        <v>1</v>
      </c>
      <c r="S2525" s="3">
        <v>0</v>
      </c>
      <c r="T2525" s="3">
        <v>1</v>
      </c>
      <c r="U2525" s="3">
        <v>1</v>
      </c>
      <c r="V2525" s="3">
        <v>0</v>
      </c>
      <c r="W2525" s="3">
        <v>1</v>
      </c>
      <c r="X2525" s="7">
        <f t="shared" si="156"/>
        <v>0</v>
      </c>
      <c r="Y2525" s="7">
        <f t="shared" si="157"/>
        <v>6.7020106031809545</v>
      </c>
      <c r="Z2525" s="7">
        <f t="shared" si="158"/>
        <v>0</v>
      </c>
      <c r="AA2525" s="7">
        <f t="shared" si="159"/>
        <v>0</v>
      </c>
      <c r="AB2525">
        <v>0</v>
      </c>
      <c r="AC2525">
        <v>6.7020106031809545</v>
      </c>
      <c r="AD2525">
        <v>6.7020106031809545</v>
      </c>
      <c r="AE2525">
        <v>0</v>
      </c>
      <c r="AF2525">
        <v>0</v>
      </c>
      <c r="AG2525">
        <v>0</v>
      </c>
      <c r="AH2525">
        <v>0.23854079822907309</v>
      </c>
      <c r="AI2525">
        <v>0</v>
      </c>
      <c r="AJ2525">
        <v>0.23854079822907309</v>
      </c>
      <c r="AK2525">
        <v>0</v>
      </c>
      <c r="AL2525">
        <v>6.7020106031809545</v>
      </c>
      <c r="AM2525">
        <v>6.7020106031809545</v>
      </c>
      <c r="AN2525">
        <v>0.23854079822907309</v>
      </c>
      <c r="AO2525">
        <v>6.7020106031809545</v>
      </c>
      <c r="AP2525">
        <v>6.940551401410028</v>
      </c>
    </row>
    <row r="2526" spans="1:42" x14ac:dyDescent="0.3">
      <c r="A2526">
        <v>2631</v>
      </c>
      <c r="B2526" t="s">
        <v>32</v>
      </c>
      <c r="C2526" t="s">
        <v>110</v>
      </c>
      <c r="D2526" t="s">
        <v>314</v>
      </c>
      <c r="E2526" t="s">
        <v>35</v>
      </c>
      <c r="F2526">
        <v>47274</v>
      </c>
      <c r="G2526">
        <v>18071</v>
      </c>
      <c r="H2526" t="s">
        <v>113</v>
      </c>
      <c r="I2526" t="s">
        <v>114</v>
      </c>
      <c r="J2526">
        <v>0</v>
      </c>
      <c r="K2526">
        <v>0</v>
      </c>
      <c r="L2526">
        <v>0</v>
      </c>
      <c r="M2526">
        <v>0</v>
      </c>
      <c r="N2526">
        <v>0</v>
      </c>
      <c r="O2526" s="3">
        <v>0</v>
      </c>
      <c r="P2526">
        <v>0</v>
      </c>
      <c r="Q2526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7">
        <f t="shared" si="156"/>
        <v>0</v>
      </c>
      <c r="Y2526" s="7">
        <f t="shared" si="157"/>
        <v>0</v>
      </c>
      <c r="Z2526" s="7">
        <f t="shared" si="158"/>
        <v>0</v>
      </c>
      <c r="AA2526" s="7">
        <f t="shared" si="159"/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</row>
    <row r="2527" spans="1:42" x14ac:dyDescent="0.3">
      <c r="A2527">
        <v>2632</v>
      </c>
      <c r="B2527" t="s">
        <v>32</v>
      </c>
      <c r="C2527" t="s">
        <v>315</v>
      </c>
      <c r="D2527" t="s">
        <v>316</v>
      </c>
      <c r="E2527" t="s">
        <v>35</v>
      </c>
      <c r="F2527">
        <v>46069</v>
      </c>
      <c r="G2527">
        <v>18057</v>
      </c>
      <c r="H2527" t="s">
        <v>317</v>
      </c>
      <c r="I2527" t="s">
        <v>318</v>
      </c>
      <c r="J2527">
        <v>18089</v>
      </c>
      <c r="K2527" t="s">
        <v>244</v>
      </c>
      <c r="L2527">
        <v>0</v>
      </c>
      <c r="M2527">
        <v>0</v>
      </c>
      <c r="N2527">
        <v>0</v>
      </c>
      <c r="O2527" s="3">
        <v>0</v>
      </c>
      <c r="P2527">
        <v>1</v>
      </c>
      <c r="Q2527">
        <v>1</v>
      </c>
      <c r="R2527" s="3">
        <v>0</v>
      </c>
      <c r="S2527" s="3">
        <v>1</v>
      </c>
      <c r="T2527" s="3">
        <v>1</v>
      </c>
      <c r="U2527" s="3">
        <v>0</v>
      </c>
      <c r="V2527" s="3">
        <v>1</v>
      </c>
      <c r="W2527" s="3">
        <v>1</v>
      </c>
      <c r="X2527" s="7">
        <f t="shared" si="156"/>
        <v>0</v>
      </c>
      <c r="Y2527" s="7">
        <f t="shared" si="157"/>
        <v>0</v>
      </c>
      <c r="Z2527" s="7">
        <f t="shared" si="158"/>
        <v>0</v>
      </c>
      <c r="AA2527" s="7">
        <f t="shared" si="159"/>
        <v>0</v>
      </c>
      <c r="AB2527">
        <v>0</v>
      </c>
      <c r="AC2527">
        <v>0</v>
      </c>
      <c r="AD2527">
        <v>0</v>
      </c>
      <c r="AE2527">
        <v>0</v>
      </c>
      <c r="AF2527">
        <v>6.761256988314126</v>
      </c>
      <c r="AG2527">
        <v>6.761256988314126</v>
      </c>
      <c r="AH2527">
        <v>0.30480999645526885</v>
      </c>
      <c r="AI2527">
        <v>0.26626049690357306</v>
      </c>
      <c r="AJ2527">
        <v>0.57107049335884186</v>
      </c>
      <c r="AK2527">
        <v>0</v>
      </c>
      <c r="AL2527">
        <v>6.761256988314126</v>
      </c>
      <c r="AM2527">
        <v>6.761256988314126</v>
      </c>
      <c r="AN2527">
        <v>0.30480999645526885</v>
      </c>
      <c r="AO2527">
        <v>0.26626049690357306</v>
      </c>
      <c r="AP2527">
        <v>0.57107049335884186</v>
      </c>
    </row>
    <row r="2528" spans="1:42" x14ac:dyDescent="0.3">
      <c r="A2528">
        <v>2633</v>
      </c>
      <c r="B2528" t="s">
        <v>32</v>
      </c>
      <c r="C2528" t="s">
        <v>319</v>
      </c>
      <c r="D2528" t="s">
        <v>42</v>
      </c>
      <c r="E2528" t="s">
        <v>35</v>
      </c>
      <c r="F2528">
        <v>47879</v>
      </c>
      <c r="G2528">
        <v>18153</v>
      </c>
      <c r="H2528" t="s">
        <v>207</v>
      </c>
      <c r="I2528" t="s">
        <v>208</v>
      </c>
      <c r="J2528">
        <v>0</v>
      </c>
      <c r="K2528">
        <v>0</v>
      </c>
      <c r="L2528">
        <v>0</v>
      </c>
      <c r="M2528">
        <v>0</v>
      </c>
      <c r="N2528">
        <v>0</v>
      </c>
      <c r="O2528" s="3">
        <v>0</v>
      </c>
      <c r="P2528">
        <v>0</v>
      </c>
      <c r="Q2528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7">
        <f t="shared" si="156"/>
        <v>0</v>
      </c>
      <c r="Y2528" s="7">
        <f t="shared" si="157"/>
        <v>0</v>
      </c>
      <c r="Z2528" s="7">
        <f t="shared" si="158"/>
        <v>0</v>
      </c>
      <c r="AA2528" s="7">
        <f t="shared" si="159"/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</row>
    <row r="2529" spans="1:42" x14ac:dyDescent="0.3">
      <c r="A2529">
        <v>2634</v>
      </c>
      <c r="B2529" t="s">
        <v>32</v>
      </c>
      <c r="C2529" t="s">
        <v>320</v>
      </c>
      <c r="D2529" t="s">
        <v>321</v>
      </c>
      <c r="E2529" t="s">
        <v>35</v>
      </c>
      <c r="F2529">
        <v>46601</v>
      </c>
      <c r="G2529">
        <v>18141</v>
      </c>
      <c r="H2529" t="s">
        <v>39</v>
      </c>
      <c r="I2529" t="s">
        <v>40</v>
      </c>
      <c r="J2529">
        <v>0</v>
      </c>
      <c r="K2529">
        <v>0</v>
      </c>
      <c r="L2529">
        <v>0</v>
      </c>
      <c r="M2529">
        <v>0</v>
      </c>
      <c r="N2529">
        <v>0</v>
      </c>
      <c r="O2529" s="3">
        <v>1</v>
      </c>
      <c r="P2529">
        <v>0</v>
      </c>
      <c r="Q2529">
        <v>1</v>
      </c>
      <c r="R2529" s="3">
        <v>0</v>
      </c>
      <c r="S2529" s="3">
        <v>0</v>
      </c>
      <c r="T2529" s="3">
        <v>0</v>
      </c>
      <c r="U2529" s="3">
        <v>1</v>
      </c>
      <c r="V2529" s="3">
        <v>0</v>
      </c>
      <c r="W2529" s="3">
        <v>1</v>
      </c>
      <c r="X2529" s="7">
        <f t="shared" si="156"/>
        <v>0</v>
      </c>
      <c r="Y2529" s="7">
        <f t="shared" si="157"/>
        <v>3.1481481481481484</v>
      </c>
      <c r="Z2529" s="7">
        <f t="shared" si="158"/>
        <v>1</v>
      </c>
      <c r="AA2529" s="7">
        <f t="shared" si="159"/>
        <v>1</v>
      </c>
      <c r="AB2529">
        <v>3.1481481481481484</v>
      </c>
      <c r="AC2529">
        <v>0</v>
      </c>
      <c r="AD2529">
        <v>3.1481481481481484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3.1481481481481484</v>
      </c>
      <c r="AL2529">
        <v>0</v>
      </c>
      <c r="AM2529">
        <v>3.1481481481481484</v>
      </c>
      <c r="AN2529">
        <v>3.1481481481481484</v>
      </c>
      <c r="AO2529">
        <v>0</v>
      </c>
      <c r="AP2529">
        <v>3.1481481481481484</v>
      </c>
    </row>
    <row r="2530" spans="1:42" x14ac:dyDescent="0.3">
      <c r="A2530">
        <v>2635</v>
      </c>
      <c r="B2530" t="s">
        <v>32</v>
      </c>
      <c r="C2530" t="s">
        <v>207</v>
      </c>
      <c r="D2530" t="s">
        <v>200</v>
      </c>
      <c r="E2530" t="s">
        <v>35</v>
      </c>
      <c r="F2530">
        <v>47882</v>
      </c>
      <c r="G2530">
        <v>18153</v>
      </c>
      <c r="H2530" t="s">
        <v>207</v>
      </c>
      <c r="I2530" t="s">
        <v>208</v>
      </c>
      <c r="J2530">
        <v>0</v>
      </c>
      <c r="K2530">
        <v>0</v>
      </c>
      <c r="L2530">
        <v>0</v>
      </c>
      <c r="M2530">
        <v>0</v>
      </c>
      <c r="N2530">
        <v>0</v>
      </c>
      <c r="O2530" s="3">
        <v>0</v>
      </c>
      <c r="P2530">
        <v>0</v>
      </c>
      <c r="Q2530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7">
        <f t="shared" si="156"/>
        <v>0</v>
      </c>
      <c r="Y2530" s="7">
        <f t="shared" si="157"/>
        <v>0</v>
      </c>
      <c r="Z2530" s="7">
        <f t="shared" si="158"/>
        <v>0</v>
      </c>
      <c r="AA2530" s="7">
        <f t="shared" si="159"/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</row>
    <row r="2531" spans="1:42" x14ac:dyDescent="0.3">
      <c r="A2531">
        <v>2636</v>
      </c>
      <c r="B2531" t="s">
        <v>32</v>
      </c>
      <c r="C2531" t="s">
        <v>322</v>
      </c>
      <c r="D2531" t="s">
        <v>88</v>
      </c>
      <c r="E2531" t="s">
        <v>35</v>
      </c>
      <c r="F2531">
        <v>46070</v>
      </c>
      <c r="G2531">
        <v>18095</v>
      </c>
      <c r="H2531" t="s">
        <v>261</v>
      </c>
      <c r="I2531" t="s">
        <v>269</v>
      </c>
      <c r="J2531">
        <v>0</v>
      </c>
      <c r="K2531">
        <v>0</v>
      </c>
      <c r="L2531">
        <v>0</v>
      </c>
      <c r="M2531">
        <v>0</v>
      </c>
      <c r="N2531">
        <v>0</v>
      </c>
      <c r="O2531" s="3">
        <v>1</v>
      </c>
      <c r="P2531">
        <v>0</v>
      </c>
      <c r="Q2531">
        <v>1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7">
        <f t="shared" si="156"/>
        <v>0</v>
      </c>
      <c r="Y2531" s="7">
        <f t="shared" si="157"/>
        <v>0</v>
      </c>
      <c r="Z2531" s="7">
        <f t="shared" si="158"/>
        <v>1</v>
      </c>
      <c r="AA2531" s="7">
        <f t="shared" si="159"/>
        <v>0</v>
      </c>
      <c r="AB2531">
        <v>1.5451981830287247</v>
      </c>
      <c r="AC2531">
        <v>0</v>
      </c>
      <c r="AD2531">
        <v>1.5451981830287247</v>
      </c>
      <c r="AE2531">
        <v>0</v>
      </c>
      <c r="AF2531">
        <v>0</v>
      </c>
      <c r="AG2531">
        <v>0</v>
      </c>
      <c r="AH2531">
        <v>0.24200025659847191</v>
      </c>
      <c r="AI2531">
        <v>0</v>
      </c>
      <c r="AJ2531">
        <v>0.24200025659847191</v>
      </c>
      <c r="AK2531">
        <v>1.5451981830287247</v>
      </c>
      <c r="AL2531">
        <v>0</v>
      </c>
      <c r="AM2531">
        <v>1.5451981830287247</v>
      </c>
      <c r="AN2531">
        <v>1.7871984396271965</v>
      </c>
      <c r="AO2531">
        <v>0</v>
      </c>
      <c r="AP2531">
        <v>1.7871984396271965</v>
      </c>
    </row>
    <row r="2532" spans="1:42" x14ac:dyDescent="0.3">
      <c r="A2532">
        <v>2637</v>
      </c>
      <c r="B2532" t="s">
        <v>32</v>
      </c>
      <c r="C2532" t="s">
        <v>323</v>
      </c>
      <c r="D2532" t="s">
        <v>324</v>
      </c>
      <c r="E2532" t="s">
        <v>35</v>
      </c>
      <c r="F2532">
        <v>46986</v>
      </c>
      <c r="G2532">
        <v>18053</v>
      </c>
      <c r="H2532" t="s">
        <v>265</v>
      </c>
      <c r="I2532" t="s">
        <v>266</v>
      </c>
      <c r="J2532">
        <v>0</v>
      </c>
      <c r="K2532">
        <v>0</v>
      </c>
      <c r="L2532">
        <v>0</v>
      </c>
      <c r="M2532">
        <v>0</v>
      </c>
      <c r="N2532">
        <v>0</v>
      </c>
      <c r="O2532" s="3">
        <v>1</v>
      </c>
      <c r="P2532">
        <v>0</v>
      </c>
      <c r="Q2532">
        <v>1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7">
        <f t="shared" si="156"/>
        <v>0</v>
      </c>
      <c r="Y2532" s="7">
        <f t="shared" si="157"/>
        <v>0</v>
      </c>
      <c r="Z2532" s="7">
        <f t="shared" si="158"/>
        <v>1</v>
      </c>
      <c r="AA2532" s="7">
        <f t="shared" si="159"/>
        <v>0</v>
      </c>
      <c r="AB2532">
        <v>1.3109527480191505</v>
      </c>
      <c r="AC2532">
        <v>0</v>
      </c>
      <c r="AD2532">
        <v>1.3109527480191505</v>
      </c>
      <c r="AE2532">
        <v>0</v>
      </c>
      <c r="AF2532">
        <v>0</v>
      </c>
      <c r="AG2532">
        <v>0</v>
      </c>
      <c r="AH2532">
        <v>0.8149096204552474</v>
      </c>
      <c r="AI2532">
        <v>0</v>
      </c>
      <c r="AJ2532">
        <v>0.8149096204552474</v>
      </c>
      <c r="AK2532">
        <v>1.3109527480191505</v>
      </c>
      <c r="AL2532">
        <v>0</v>
      </c>
      <c r="AM2532">
        <v>1.3109527480191505</v>
      </c>
      <c r="AN2532">
        <v>2.1258623684743978</v>
      </c>
      <c r="AO2532">
        <v>0</v>
      </c>
      <c r="AP2532">
        <v>2.1258623684743978</v>
      </c>
    </row>
    <row r="2533" spans="1:42" x14ac:dyDescent="0.3">
      <c r="A2533">
        <v>2638</v>
      </c>
      <c r="B2533" t="s">
        <v>32</v>
      </c>
      <c r="C2533" t="s">
        <v>325</v>
      </c>
      <c r="D2533" t="s">
        <v>42</v>
      </c>
      <c r="E2533" t="s">
        <v>35</v>
      </c>
      <c r="F2533">
        <v>47801</v>
      </c>
      <c r="G2533">
        <v>18167</v>
      </c>
      <c r="H2533" t="s">
        <v>326</v>
      </c>
      <c r="I2533" t="s">
        <v>327</v>
      </c>
      <c r="J2533">
        <v>0</v>
      </c>
      <c r="K2533">
        <v>0</v>
      </c>
      <c r="L2533">
        <v>0</v>
      </c>
      <c r="M2533">
        <v>0</v>
      </c>
      <c r="N2533">
        <v>0</v>
      </c>
      <c r="O2533" s="3">
        <v>0</v>
      </c>
      <c r="P2533">
        <v>0</v>
      </c>
      <c r="Q253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7">
        <f t="shared" si="156"/>
        <v>0</v>
      </c>
      <c r="Y2533" s="7">
        <f t="shared" si="157"/>
        <v>0</v>
      </c>
      <c r="Z2533" s="7">
        <f t="shared" si="158"/>
        <v>0</v>
      </c>
      <c r="AA2533" s="7">
        <f t="shared" si="159"/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</row>
    <row r="2534" spans="1:42" x14ac:dyDescent="0.3">
      <c r="A2534">
        <v>2639</v>
      </c>
      <c r="B2534" t="s">
        <v>32</v>
      </c>
      <c r="C2534" t="s">
        <v>328</v>
      </c>
      <c r="D2534" t="s">
        <v>48</v>
      </c>
      <c r="E2534" t="s">
        <v>35</v>
      </c>
      <c r="F2534">
        <v>46382</v>
      </c>
      <c r="G2534">
        <v>18091</v>
      </c>
      <c r="H2534" t="s">
        <v>81</v>
      </c>
      <c r="I2534" t="s">
        <v>82</v>
      </c>
      <c r="J2534">
        <v>0</v>
      </c>
      <c r="K2534">
        <v>0</v>
      </c>
      <c r="L2534">
        <v>0</v>
      </c>
      <c r="M2534">
        <v>0</v>
      </c>
      <c r="N2534">
        <v>0</v>
      </c>
      <c r="O2534" s="3">
        <v>0</v>
      </c>
      <c r="P2534">
        <v>1</v>
      </c>
      <c r="Q2534">
        <v>1</v>
      </c>
      <c r="R2534" s="3">
        <v>0</v>
      </c>
      <c r="S2534" s="3">
        <v>0</v>
      </c>
      <c r="T2534" s="3">
        <v>0</v>
      </c>
      <c r="U2534" s="3">
        <v>0</v>
      </c>
      <c r="V2534" s="3">
        <v>1</v>
      </c>
      <c r="W2534" s="3">
        <v>1</v>
      </c>
      <c r="X2534" s="7">
        <f t="shared" si="156"/>
        <v>0</v>
      </c>
      <c r="Y2534" s="7">
        <f t="shared" si="157"/>
        <v>0</v>
      </c>
      <c r="Z2534" s="7">
        <f t="shared" si="158"/>
        <v>0</v>
      </c>
      <c r="AA2534" s="7">
        <f t="shared" si="159"/>
        <v>0</v>
      </c>
      <c r="AB2534">
        <v>0</v>
      </c>
      <c r="AC2534">
        <v>0</v>
      </c>
      <c r="AD2534">
        <v>0</v>
      </c>
      <c r="AE2534">
        <v>3.3271780539335563</v>
      </c>
      <c r="AF2534">
        <v>0</v>
      </c>
      <c r="AG2534">
        <v>3.3271780539335563</v>
      </c>
      <c r="AH2534">
        <v>0.80905457414956683</v>
      </c>
      <c r="AI2534">
        <v>0</v>
      </c>
      <c r="AJ2534">
        <v>0.80905457414956683</v>
      </c>
      <c r="AK2534">
        <v>3.3271780539335563</v>
      </c>
      <c r="AL2534">
        <v>0</v>
      </c>
      <c r="AM2534">
        <v>3.3271780539335563</v>
      </c>
      <c r="AN2534">
        <v>0.80905457414956683</v>
      </c>
      <c r="AO2534">
        <v>0</v>
      </c>
      <c r="AP2534">
        <v>0.80905457414956683</v>
      </c>
    </row>
    <row r="2535" spans="1:42" x14ac:dyDescent="0.3">
      <c r="A2535">
        <v>2640</v>
      </c>
      <c r="B2535" t="s">
        <v>32</v>
      </c>
      <c r="C2535" t="s">
        <v>329</v>
      </c>
      <c r="D2535" t="s">
        <v>330</v>
      </c>
      <c r="E2535" t="s">
        <v>148</v>
      </c>
      <c r="F2535">
        <v>46383</v>
      </c>
      <c r="G2535">
        <v>18127</v>
      </c>
      <c r="H2535" t="s">
        <v>149</v>
      </c>
      <c r="I2535" t="s">
        <v>150</v>
      </c>
      <c r="J2535">
        <v>18157</v>
      </c>
      <c r="K2535" t="s">
        <v>179</v>
      </c>
      <c r="L2535">
        <v>0</v>
      </c>
      <c r="M2535">
        <v>0</v>
      </c>
      <c r="N2535">
        <v>0</v>
      </c>
      <c r="O2535" s="3">
        <v>0</v>
      </c>
      <c r="P2535">
        <v>1</v>
      </c>
      <c r="Q2535">
        <v>1</v>
      </c>
      <c r="R2535" s="3">
        <v>0</v>
      </c>
      <c r="S2535" s="3">
        <v>1</v>
      </c>
      <c r="T2535" s="3">
        <v>1</v>
      </c>
      <c r="U2535" s="3">
        <v>0</v>
      </c>
      <c r="V2535" s="3">
        <v>1</v>
      </c>
      <c r="W2535" s="3">
        <v>1</v>
      </c>
      <c r="X2535" s="7">
        <f t="shared" si="156"/>
        <v>0</v>
      </c>
      <c r="Y2535" s="7">
        <f t="shared" si="157"/>
        <v>0</v>
      </c>
      <c r="Z2535" s="7">
        <f t="shared" si="158"/>
        <v>0</v>
      </c>
      <c r="AA2535" s="7">
        <f t="shared" si="159"/>
        <v>0</v>
      </c>
      <c r="AB2535">
        <v>0</v>
      </c>
      <c r="AC2535">
        <v>0</v>
      </c>
      <c r="AD2535">
        <v>0</v>
      </c>
      <c r="AE2535">
        <v>0</v>
      </c>
      <c r="AF2535">
        <v>5.5095098931634174</v>
      </c>
      <c r="AG2535">
        <v>5.5095098931634174</v>
      </c>
      <c r="AH2535">
        <v>0.20953587280334374</v>
      </c>
      <c r="AI2535">
        <v>0.94762598475312221</v>
      </c>
      <c r="AJ2535">
        <v>1.1571618575564659</v>
      </c>
      <c r="AK2535">
        <v>0</v>
      </c>
      <c r="AL2535">
        <v>5.5095098931634174</v>
      </c>
      <c r="AM2535">
        <v>5.5095098931634174</v>
      </c>
      <c r="AN2535">
        <v>0.20953587280334374</v>
      </c>
      <c r="AO2535">
        <v>0.94762598475312221</v>
      </c>
      <c r="AP2535">
        <v>1.1571618575564659</v>
      </c>
    </row>
    <row r="2536" spans="1:42" x14ac:dyDescent="0.3">
      <c r="A2536">
        <v>2642</v>
      </c>
      <c r="B2536" t="s">
        <v>32</v>
      </c>
      <c r="C2536" t="s">
        <v>331</v>
      </c>
      <c r="D2536" t="s">
        <v>226</v>
      </c>
      <c r="E2536" t="s">
        <v>35</v>
      </c>
      <c r="F2536">
        <v>46182</v>
      </c>
      <c r="G2536">
        <v>18145</v>
      </c>
      <c r="H2536" t="s">
        <v>277</v>
      </c>
      <c r="I2536" t="s">
        <v>278</v>
      </c>
      <c r="J2536">
        <v>18157</v>
      </c>
      <c r="K2536" t="s">
        <v>179</v>
      </c>
      <c r="L2536">
        <v>0</v>
      </c>
      <c r="M2536">
        <v>0</v>
      </c>
      <c r="N2536">
        <v>0</v>
      </c>
      <c r="O2536" s="3">
        <v>0</v>
      </c>
      <c r="P2536">
        <v>0</v>
      </c>
      <c r="Q2536">
        <v>0</v>
      </c>
      <c r="R2536" s="3">
        <v>0</v>
      </c>
      <c r="S2536" s="3">
        <v>1</v>
      </c>
      <c r="T2536" s="3">
        <v>1</v>
      </c>
      <c r="U2536" s="3">
        <v>0</v>
      </c>
      <c r="V2536" s="3">
        <v>1</v>
      </c>
      <c r="W2536" s="3">
        <v>1</v>
      </c>
      <c r="X2536" s="7">
        <f t="shared" si="156"/>
        <v>0</v>
      </c>
      <c r="Y2536" s="7">
        <f t="shared" si="157"/>
        <v>0</v>
      </c>
      <c r="Z2536" s="7">
        <f t="shared" si="158"/>
        <v>0</v>
      </c>
      <c r="AA2536" s="7">
        <f t="shared" si="159"/>
        <v>0</v>
      </c>
      <c r="AB2536">
        <v>0</v>
      </c>
      <c r="AC2536">
        <v>0</v>
      </c>
      <c r="AD2536">
        <v>0</v>
      </c>
      <c r="AE2536">
        <v>0</v>
      </c>
      <c r="AF2536">
        <v>5.5095098931634174</v>
      </c>
      <c r="AG2536">
        <v>5.5095098931634174</v>
      </c>
      <c r="AH2536">
        <v>0</v>
      </c>
      <c r="AI2536">
        <v>0.32266651392198875</v>
      </c>
      <c r="AJ2536">
        <v>0.32266651392198875</v>
      </c>
      <c r="AK2536">
        <v>0</v>
      </c>
      <c r="AL2536">
        <v>5.5095098931634174</v>
      </c>
      <c r="AM2536">
        <v>5.5095098931634174</v>
      </c>
      <c r="AN2536">
        <v>0</v>
      </c>
      <c r="AO2536">
        <v>0.32266651392198875</v>
      </c>
      <c r="AP2536">
        <v>0.32266651392198875</v>
      </c>
    </row>
    <row r="2537" spans="1:42" x14ac:dyDescent="0.3">
      <c r="A2537">
        <v>2643</v>
      </c>
      <c r="B2537" t="s">
        <v>32</v>
      </c>
      <c r="C2537" t="s">
        <v>332</v>
      </c>
      <c r="D2537" t="s">
        <v>333</v>
      </c>
      <c r="E2537" t="s">
        <v>35</v>
      </c>
      <c r="F2537">
        <v>46390</v>
      </c>
      <c r="G2537">
        <v>18091</v>
      </c>
      <c r="H2537" t="s">
        <v>81</v>
      </c>
      <c r="I2537" t="s">
        <v>82</v>
      </c>
      <c r="J2537">
        <v>0</v>
      </c>
      <c r="K2537">
        <v>0</v>
      </c>
      <c r="L2537">
        <v>0</v>
      </c>
      <c r="M2537">
        <v>0</v>
      </c>
      <c r="N2537">
        <v>0</v>
      </c>
      <c r="O2537" s="3">
        <v>0</v>
      </c>
      <c r="P2537">
        <v>1</v>
      </c>
      <c r="Q2537">
        <v>1</v>
      </c>
      <c r="R2537" s="3">
        <v>0</v>
      </c>
      <c r="S2537" s="3">
        <v>0</v>
      </c>
      <c r="T2537" s="3">
        <v>0</v>
      </c>
      <c r="U2537" s="3">
        <v>0</v>
      </c>
      <c r="V2537" s="3">
        <v>1</v>
      </c>
      <c r="W2537" s="3">
        <v>1</v>
      </c>
      <c r="X2537" s="7">
        <f t="shared" si="156"/>
        <v>0</v>
      </c>
      <c r="Y2537" s="7">
        <f t="shared" si="157"/>
        <v>0</v>
      </c>
      <c r="Z2537" s="7">
        <f t="shared" si="158"/>
        <v>0</v>
      </c>
      <c r="AA2537" s="7">
        <f t="shared" si="159"/>
        <v>0</v>
      </c>
      <c r="AB2537">
        <v>0</v>
      </c>
      <c r="AC2537">
        <v>0</v>
      </c>
      <c r="AD2537">
        <v>0</v>
      </c>
      <c r="AE2537">
        <v>3.3271780539335563</v>
      </c>
      <c r="AF2537">
        <v>0</v>
      </c>
      <c r="AG2537">
        <v>3.3271780539335563</v>
      </c>
      <c r="AH2537">
        <v>0.80905457414956683</v>
      </c>
      <c r="AI2537">
        <v>0</v>
      </c>
      <c r="AJ2537">
        <v>0.80905457414956683</v>
      </c>
      <c r="AK2537">
        <v>3.3271780539335563</v>
      </c>
      <c r="AL2537">
        <v>0</v>
      </c>
      <c r="AM2537">
        <v>3.3271780539335563</v>
      </c>
      <c r="AN2537">
        <v>0.80905457414956683</v>
      </c>
      <c r="AO2537">
        <v>0</v>
      </c>
      <c r="AP2537">
        <v>0.80905457414956683</v>
      </c>
    </row>
    <row r="2538" spans="1:42" x14ac:dyDescent="0.3">
      <c r="A2538">
        <v>2644</v>
      </c>
      <c r="B2538" t="s">
        <v>32</v>
      </c>
      <c r="C2538" t="s">
        <v>334</v>
      </c>
      <c r="D2538" t="s">
        <v>335</v>
      </c>
      <c r="E2538" t="s">
        <v>35</v>
      </c>
      <c r="F2538">
        <v>46580</v>
      </c>
      <c r="G2538">
        <v>18085</v>
      </c>
      <c r="H2538" t="s">
        <v>336</v>
      </c>
      <c r="I2538" t="s">
        <v>337</v>
      </c>
      <c r="J2538">
        <v>0</v>
      </c>
      <c r="K2538">
        <v>0</v>
      </c>
      <c r="L2538">
        <v>0</v>
      </c>
      <c r="M2538">
        <v>0</v>
      </c>
      <c r="N2538">
        <v>0</v>
      </c>
      <c r="O2538" s="3">
        <v>0</v>
      </c>
      <c r="P2538">
        <v>1</v>
      </c>
      <c r="Q2538">
        <v>1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7">
        <f t="shared" si="156"/>
        <v>0</v>
      </c>
      <c r="Y2538" s="7">
        <f t="shared" si="157"/>
        <v>0</v>
      </c>
      <c r="Z2538" s="7">
        <f t="shared" si="158"/>
        <v>0</v>
      </c>
      <c r="AA2538" s="7">
        <f t="shared" si="159"/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0.32389188488882409</v>
      </c>
      <c r="AI2538">
        <v>0</v>
      </c>
      <c r="AJ2538">
        <v>0.32389188488882409</v>
      </c>
      <c r="AK2538">
        <v>0</v>
      </c>
      <c r="AL2538">
        <v>0</v>
      </c>
      <c r="AM2538">
        <v>0</v>
      </c>
      <c r="AN2538">
        <v>0.32389188488882409</v>
      </c>
      <c r="AO2538">
        <v>0</v>
      </c>
      <c r="AP2538">
        <v>0.32389188488882409</v>
      </c>
    </row>
    <row r="2539" spans="1:42" x14ac:dyDescent="0.3">
      <c r="A2539">
        <v>2645</v>
      </c>
      <c r="B2539" t="s">
        <v>32</v>
      </c>
      <c r="C2539" t="s">
        <v>105</v>
      </c>
      <c r="D2539" t="s">
        <v>338</v>
      </c>
      <c r="E2539" t="s">
        <v>35</v>
      </c>
      <c r="F2539">
        <v>47501</v>
      </c>
      <c r="G2539">
        <v>18027</v>
      </c>
      <c r="H2539" t="s">
        <v>107</v>
      </c>
      <c r="I2539" t="s">
        <v>108</v>
      </c>
      <c r="J2539">
        <v>0</v>
      </c>
      <c r="K2539">
        <v>0</v>
      </c>
      <c r="L2539">
        <v>0</v>
      </c>
      <c r="M2539">
        <v>0</v>
      </c>
      <c r="N2539">
        <v>0</v>
      </c>
      <c r="O2539" s="3">
        <v>1</v>
      </c>
      <c r="P2539">
        <v>0</v>
      </c>
      <c r="Q2539">
        <v>1</v>
      </c>
      <c r="R2539" s="3">
        <v>1</v>
      </c>
      <c r="S2539" s="3">
        <v>0</v>
      </c>
      <c r="T2539" s="3">
        <v>1</v>
      </c>
      <c r="U2539" s="3">
        <v>1</v>
      </c>
      <c r="V2539" s="3">
        <v>0</v>
      </c>
      <c r="W2539" s="3">
        <v>1</v>
      </c>
      <c r="X2539" s="7">
        <f t="shared" si="156"/>
        <v>0</v>
      </c>
      <c r="Y2539" s="7">
        <f t="shared" si="157"/>
        <v>2.9247317800179582</v>
      </c>
      <c r="Z2539" s="7">
        <f t="shared" si="158"/>
        <v>1</v>
      </c>
      <c r="AA2539" s="7">
        <f t="shared" si="159"/>
        <v>1</v>
      </c>
      <c r="AB2539">
        <v>0.46284725115017533</v>
      </c>
      <c r="AC2539">
        <v>2.4618845288677829</v>
      </c>
      <c r="AD2539">
        <v>2.9247317800179582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0.46284725115017533</v>
      </c>
      <c r="AL2539">
        <v>2.4618845288677829</v>
      </c>
      <c r="AM2539">
        <v>2.9247317800179582</v>
      </c>
      <c r="AN2539">
        <v>0.46284725115017533</v>
      </c>
      <c r="AO2539">
        <v>2.4618845288677829</v>
      </c>
      <c r="AP2539">
        <v>2.9247317800179582</v>
      </c>
    </row>
    <row r="2540" spans="1:42" x14ac:dyDescent="0.3">
      <c r="A2540">
        <v>2646</v>
      </c>
      <c r="B2540" t="s">
        <v>32</v>
      </c>
      <c r="C2540" t="s">
        <v>339</v>
      </c>
      <c r="D2540" t="s">
        <v>340</v>
      </c>
      <c r="E2540" t="s">
        <v>35</v>
      </c>
      <c r="F2540">
        <v>46793</v>
      </c>
      <c r="G2540">
        <v>18033</v>
      </c>
      <c r="H2540" t="s">
        <v>341</v>
      </c>
      <c r="I2540" t="s">
        <v>342</v>
      </c>
      <c r="J2540">
        <v>0</v>
      </c>
      <c r="K2540">
        <v>0</v>
      </c>
      <c r="L2540">
        <v>0</v>
      </c>
      <c r="M2540">
        <v>0</v>
      </c>
      <c r="N2540">
        <v>0</v>
      </c>
      <c r="O2540" s="3">
        <v>0</v>
      </c>
      <c r="P2540">
        <v>0</v>
      </c>
      <c r="Q2540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7">
        <f t="shared" si="156"/>
        <v>0</v>
      </c>
      <c r="Y2540" s="7">
        <f t="shared" si="157"/>
        <v>0</v>
      </c>
      <c r="Z2540" s="7">
        <f t="shared" si="158"/>
        <v>0</v>
      </c>
      <c r="AA2540" s="7">
        <f t="shared" si="159"/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</row>
    <row r="2541" spans="1:42" x14ac:dyDescent="0.3">
      <c r="A2541">
        <v>2647</v>
      </c>
      <c r="B2541" t="s">
        <v>32</v>
      </c>
      <c r="C2541" t="s">
        <v>343</v>
      </c>
      <c r="D2541" t="s">
        <v>191</v>
      </c>
      <c r="E2541" t="s">
        <v>35</v>
      </c>
      <c r="F2541">
        <v>46996</v>
      </c>
      <c r="G2541">
        <v>18131</v>
      </c>
      <c r="H2541" t="s">
        <v>125</v>
      </c>
      <c r="I2541" t="s">
        <v>126</v>
      </c>
      <c r="J2541">
        <v>0</v>
      </c>
      <c r="K2541">
        <v>0</v>
      </c>
      <c r="L2541">
        <v>0</v>
      </c>
      <c r="M2541">
        <v>0</v>
      </c>
      <c r="N2541">
        <v>0</v>
      </c>
      <c r="O2541" s="3">
        <v>0</v>
      </c>
      <c r="P2541">
        <v>1</v>
      </c>
      <c r="Q2541">
        <v>1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7">
        <f t="shared" si="156"/>
        <v>0</v>
      </c>
      <c r="Y2541" s="7">
        <f t="shared" si="157"/>
        <v>0</v>
      </c>
      <c r="Z2541" s="7">
        <f t="shared" si="158"/>
        <v>0</v>
      </c>
      <c r="AA2541" s="7">
        <f t="shared" si="159"/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0.44445155566933509</v>
      </c>
      <c r="AI2541">
        <v>0</v>
      </c>
      <c r="AJ2541">
        <v>0.44445155566933509</v>
      </c>
      <c r="AK2541">
        <v>0</v>
      </c>
      <c r="AL2541">
        <v>0</v>
      </c>
      <c r="AM2541">
        <v>0</v>
      </c>
      <c r="AN2541">
        <v>0.44445155566933509</v>
      </c>
      <c r="AO2541">
        <v>0</v>
      </c>
      <c r="AP2541">
        <v>0.44445155566933509</v>
      </c>
    </row>
    <row r="2542" spans="1:42" x14ac:dyDescent="0.3">
      <c r="A2542">
        <v>2648</v>
      </c>
      <c r="B2542" t="s">
        <v>32</v>
      </c>
      <c r="C2542" t="s">
        <v>98</v>
      </c>
      <c r="D2542" t="s">
        <v>344</v>
      </c>
      <c r="E2542" t="s">
        <v>35</v>
      </c>
      <c r="F2542">
        <v>47394</v>
      </c>
      <c r="G2542">
        <v>18135</v>
      </c>
      <c r="H2542" t="s">
        <v>100</v>
      </c>
      <c r="I2542" t="s">
        <v>101</v>
      </c>
      <c r="J2542">
        <v>0</v>
      </c>
      <c r="K2542">
        <v>0</v>
      </c>
      <c r="L2542">
        <v>0</v>
      </c>
      <c r="M2542">
        <v>0</v>
      </c>
      <c r="N2542">
        <v>0</v>
      </c>
      <c r="O2542" s="3">
        <v>1</v>
      </c>
      <c r="P2542">
        <v>0</v>
      </c>
      <c r="Q2542">
        <v>1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7">
        <f t="shared" si="156"/>
        <v>0</v>
      </c>
      <c r="Y2542" s="7">
        <f t="shared" si="157"/>
        <v>0</v>
      </c>
      <c r="Z2542" s="7">
        <f t="shared" si="158"/>
        <v>1</v>
      </c>
      <c r="AA2542" s="7">
        <f t="shared" si="159"/>
        <v>0</v>
      </c>
      <c r="AB2542">
        <v>2.1407454503807317</v>
      </c>
      <c r="AC2542">
        <v>0</v>
      </c>
      <c r="AD2542">
        <v>2.1407454503807317</v>
      </c>
      <c r="AE2542">
        <v>0</v>
      </c>
      <c r="AF2542">
        <v>0</v>
      </c>
      <c r="AG2542">
        <v>0</v>
      </c>
      <c r="AH2542">
        <v>0.48433048433048431</v>
      </c>
      <c r="AI2542">
        <v>0</v>
      </c>
      <c r="AJ2542">
        <v>0.48433048433048431</v>
      </c>
      <c r="AK2542">
        <v>2.1407454503807317</v>
      </c>
      <c r="AL2542">
        <v>0</v>
      </c>
      <c r="AM2542">
        <v>2.1407454503807317</v>
      </c>
      <c r="AN2542">
        <v>2.6250759347112158</v>
      </c>
      <c r="AO2542">
        <v>0</v>
      </c>
      <c r="AP2542">
        <v>2.6250759347112158</v>
      </c>
    </row>
    <row r="2543" spans="1:42" x14ac:dyDescent="0.3">
      <c r="A2543">
        <v>2649</v>
      </c>
      <c r="B2543" t="s">
        <v>32</v>
      </c>
      <c r="C2543" t="s">
        <v>345</v>
      </c>
      <c r="D2543" t="s">
        <v>35</v>
      </c>
      <c r="E2543" t="s">
        <v>35</v>
      </c>
      <c r="F2543">
        <v>46797</v>
      </c>
      <c r="G2543">
        <v>18003</v>
      </c>
      <c r="H2543" t="s">
        <v>346</v>
      </c>
      <c r="I2543" t="s">
        <v>347</v>
      </c>
      <c r="J2543">
        <v>0</v>
      </c>
      <c r="K2543">
        <v>0</v>
      </c>
      <c r="L2543">
        <v>0</v>
      </c>
      <c r="M2543">
        <v>0</v>
      </c>
      <c r="N2543">
        <v>0</v>
      </c>
      <c r="O2543" s="3">
        <v>0</v>
      </c>
      <c r="P2543">
        <v>1</v>
      </c>
      <c r="Q2543">
        <v>1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7">
        <f t="shared" si="156"/>
        <v>0</v>
      </c>
      <c r="Y2543" s="7">
        <f t="shared" si="157"/>
        <v>0</v>
      </c>
      <c r="Z2543" s="7">
        <f t="shared" si="158"/>
        <v>0</v>
      </c>
      <c r="AA2543" s="7">
        <f t="shared" si="159"/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0.64032729136038014</v>
      </c>
      <c r="AI2543">
        <v>0</v>
      </c>
      <c r="AJ2543">
        <v>0.64032729136038014</v>
      </c>
      <c r="AK2543">
        <v>0</v>
      </c>
      <c r="AL2543">
        <v>0</v>
      </c>
      <c r="AM2543">
        <v>0</v>
      </c>
      <c r="AN2543">
        <v>0.64032729136038014</v>
      </c>
      <c r="AO2543">
        <v>0</v>
      </c>
      <c r="AP2543">
        <v>0.64032729136038014</v>
      </c>
    </row>
    <row r="2544" spans="1:42" x14ac:dyDescent="0.3">
      <c r="A2544">
        <v>2650</v>
      </c>
      <c r="B2544" t="s">
        <v>32</v>
      </c>
      <c r="C2544" t="s">
        <v>348</v>
      </c>
      <c r="D2544" t="s">
        <v>186</v>
      </c>
      <c r="E2544" t="s">
        <v>35</v>
      </c>
      <c r="F2544">
        <v>46595</v>
      </c>
      <c r="G2544">
        <v>18141</v>
      </c>
      <c r="H2544" t="s">
        <v>39</v>
      </c>
      <c r="I2544" t="s">
        <v>40</v>
      </c>
      <c r="J2544">
        <v>0</v>
      </c>
      <c r="K2544">
        <v>0</v>
      </c>
      <c r="L2544">
        <v>0</v>
      </c>
      <c r="M2544">
        <v>0</v>
      </c>
      <c r="N2544">
        <v>0</v>
      </c>
      <c r="O2544" s="3">
        <v>1</v>
      </c>
      <c r="P2544">
        <v>0</v>
      </c>
      <c r="Q2544">
        <v>1</v>
      </c>
      <c r="R2544" s="3">
        <v>0</v>
      </c>
      <c r="S2544" s="3">
        <v>0</v>
      </c>
      <c r="T2544" s="3">
        <v>0</v>
      </c>
      <c r="U2544" s="3">
        <v>1</v>
      </c>
      <c r="V2544" s="3">
        <v>0</v>
      </c>
      <c r="W2544" s="3">
        <v>1</v>
      </c>
      <c r="X2544" s="7">
        <f t="shared" si="156"/>
        <v>0</v>
      </c>
      <c r="Y2544" s="7">
        <f t="shared" si="157"/>
        <v>3.1481481481481484</v>
      </c>
      <c r="Z2544" s="7">
        <f t="shared" si="158"/>
        <v>1</v>
      </c>
      <c r="AA2544" s="7">
        <f t="shared" si="159"/>
        <v>1</v>
      </c>
      <c r="AB2544">
        <v>3.1481481481481484</v>
      </c>
      <c r="AC2544">
        <v>0</v>
      </c>
      <c r="AD2544">
        <v>3.1481481481481484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3.1481481481481484</v>
      </c>
      <c r="AL2544">
        <v>0</v>
      </c>
      <c r="AM2544">
        <v>3.1481481481481484</v>
      </c>
      <c r="AN2544">
        <v>3.1481481481481484</v>
      </c>
      <c r="AO2544">
        <v>0</v>
      </c>
      <c r="AP2544">
        <v>3.1481481481481484</v>
      </c>
    </row>
    <row r="2545" spans="1:42" x14ac:dyDescent="0.3">
      <c r="A2545">
        <v>2751</v>
      </c>
      <c r="B2545" t="s">
        <v>32</v>
      </c>
      <c r="C2545" t="s">
        <v>349</v>
      </c>
      <c r="D2545" t="s">
        <v>290</v>
      </c>
      <c r="E2545" t="s">
        <v>350</v>
      </c>
      <c r="F2545">
        <v>47987</v>
      </c>
      <c r="G2545">
        <v>18045</v>
      </c>
      <c r="H2545" t="s">
        <v>173</v>
      </c>
      <c r="I2545" t="s">
        <v>174</v>
      </c>
      <c r="J2545">
        <v>18089</v>
      </c>
      <c r="K2545" t="s">
        <v>244</v>
      </c>
      <c r="L2545">
        <v>0</v>
      </c>
      <c r="M2545">
        <v>0</v>
      </c>
      <c r="N2545">
        <v>0</v>
      </c>
      <c r="O2545" s="3">
        <v>0</v>
      </c>
      <c r="P2545">
        <v>1</v>
      </c>
      <c r="Q2545">
        <v>1</v>
      </c>
      <c r="R2545" s="3">
        <v>0</v>
      </c>
      <c r="S2545" s="3">
        <v>1</v>
      </c>
      <c r="T2545" s="3">
        <v>1</v>
      </c>
      <c r="U2545" s="3">
        <v>0</v>
      </c>
      <c r="V2545" s="3">
        <v>1</v>
      </c>
      <c r="W2545" s="3">
        <v>1</v>
      </c>
      <c r="X2545" s="7">
        <f t="shared" si="156"/>
        <v>0</v>
      </c>
      <c r="Y2545" s="7">
        <f t="shared" si="157"/>
        <v>0</v>
      </c>
      <c r="Z2545" s="7">
        <f t="shared" si="158"/>
        <v>0</v>
      </c>
      <c r="AA2545" s="7">
        <f t="shared" si="159"/>
        <v>0</v>
      </c>
      <c r="AB2545">
        <v>0</v>
      </c>
      <c r="AC2545">
        <v>0</v>
      </c>
      <c r="AD2545">
        <v>0</v>
      </c>
      <c r="AE2545">
        <v>0</v>
      </c>
      <c r="AF2545">
        <v>6.761256988314126</v>
      </c>
      <c r="AG2545">
        <v>6.761256988314126</v>
      </c>
      <c r="AH2545">
        <v>0.51913581820052423</v>
      </c>
      <c r="AI2545">
        <v>1.1723030658273657</v>
      </c>
      <c r="AJ2545">
        <v>1.69143888402789</v>
      </c>
      <c r="AK2545">
        <v>0</v>
      </c>
      <c r="AL2545">
        <v>6.761256988314126</v>
      </c>
      <c r="AM2545">
        <v>6.761256988314126</v>
      </c>
      <c r="AN2545">
        <v>0.51913581820052423</v>
      </c>
      <c r="AO2545">
        <v>1.1723030658273657</v>
      </c>
      <c r="AP2545">
        <v>1.69143888402789</v>
      </c>
    </row>
    <row r="2546" spans="1:42" x14ac:dyDescent="0.3">
      <c r="A2546">
        <v>2910</v>
      </c>
      <c r="B2546" t="s">
        <v>32</v>
      </c>
      <c r="C2546" t="s">
        <v>351</v>
      </c>
      <c r="D2546" t="s">
        <v>352</v>
      </c>
      <c r="E2546" t="s">
        <v>35</v>
      </c>
      <c r="F2546">
        <v>46919</v>
      </c>
      <c r="G2546">
        <v>18103</v>
      </c>
      <c r="H2546" t="s">
        <v>192</v>
      </c>
      <c r="I2546" t="s">
        <v>193</v>
      </c>
      <c r="J2546">
        <v>0</v>
      </c>
      <c r="K2546">
        <v>0</v>
      </c>
      <c r="L2546">
        <v>0</v>
      </c>
      <c r="M2546">
        <v>0</v>
      </c>
      <c r="N2546">
        <v>0</v>
      </c>
      <c r="O2546" s="3">
        <v>0</v>
      </c>
      <c r="P2546">
        <v>1</v>
      </c>
      <c r="Q2546">
        <v>1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7">
        <f t="shared" si="156"/>
        <v>0</v>
      </c>
      <c r="Y2546" s="7">
        <f t="shared" si="157"/>
        <v>0</v>
      </c>
      <c r="Z2546" s="7">
        <f t="shared" si="158"/>
        <v>0</v>
      </c>
      <c r="AA2546" s="7">
        <f t="shared" si="159"/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1.0805548740994286</v>
      </c>
      <c r="AI2546">
        <v>0</v>
      </c>
      <c r="AJ2546">
        <v>1.0805548740994286</v>
      </c>
      <c r="AK2546">
        <v>0</v>
      </c>
      <c r="AL2546">
        <v>0</v>
      </c>
      <c r="AM2546">
        <v>0</v>
      </c>
      <c r="AN2546">
        <v>1.0805548740994286</v>
      </c>
      <c r="AO2546">
        <v>0</v>
      </c>
      <c r="AP2546">
        <v>1.0805548740994286</v>
      </c>
    </row>
    <row r="2547" spans="1:42" x14ac:dyDescent="0.3">
      <c r="A2547">
        <v>2917</v>
      </c>
      <c r="B2547" t="s">
        <v>32</v>
      </c>
      <c r="C2547" t="s">
        <v>353</v>
      </c>
      <c r="D2547" t="s">
        <v>354</v>
      </c>
      <c r="E2547" t="s">
        <v>35</v>
      </c>
      <c r="F2547">
        <v>46987</v>
      </c>
      <c r="G2547">
        <v>18053</v>
      </c>
      <c r="H2547" t="s">
        <v>265</v>
      </c>
      <c r="I2547" t="s">
        <v>266</v>
      </c>
      <c r="J2547">
        <v>0</v>
      </c>
      <c r="K2547">
        <v>0</v>
      </c>
      <c r="L2547">
        <v>0</v>
      </c>
      <c r="M2547">
        <v>0</v>
      </c>
      <c r="N2547">
        <v>0</v>
      </c>
      <c r="O2547" s="3">
        <v>1</v>
      </c>
      <c r="P2547">
        <v>0</v>
      </c>
      <c r="Q2547">
        <v>1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7">
        <f t="shared" si="156"/>
        <v>0</v>
      </c>
      <c r="Y2547" s="7">
        <f t="shared" si="157"/>
        <v>0</v>
      </c>
      <c r="Z2547" s="7">
        <f t="shared" si="158"/>
        <v>1</v>
      </c>
      <c r="AA2547" s="7">
        <f t="shared" si="159"/>
        <v>0</v>
      </c>
      <c r="AB2547">
        <v>1.3109527480191505</v>
      </c>
      <c r="AC2547">
        <v>0</v>
      </c>
      <c r="AD2547">
        <v>1.3109527480191505</v>
      </c>
      <c r="AE2547">
        <v>0</v>
      </c>
      <c r="AF2547">
        <v>0</v>
      </c>
      <c r="AG2547">
        <v>0</v>
      </c>
      <c r="AH2547">
        <v>0.8149096204552474</v>
      </c>
      <c r="AI2547">
        <v>0</v>
      </c>
      <c r="AJ2547">
        <v>0.8149096204552474</v>
      </c>
      <c r="AK2547">
        <v>1.3109527480191505</v>
      </c>
      <c r="AL2547">
        <v>0</v>
      </c>
      <c r="AM2547">
        <v>1.3109527480191505</v>
      </c>
      <c r="AN2547">
        <v>2.1258623684743978</v>
      </c>
      <c r="AO2547">
        <v>0</v>
      </c>
      <c r="AP2547">
        <v>2.1258623684743978</v>
      </c>
    </row>
    <row r="2548" spans="1:42" x14ac:dyDescent="0.3">
      <c r="A2548">
        <v>3241</v>
      </c>
      <c r="B2548" t="s">
        <v>32</v>
      </c>
      <c r="C2548" t="s">
        <v>233</v>
      </c>
      <c r="D2548" t="s">
        <v>355</v>
      </c>
      <c r="E2548" t="s">
        <v>35</v>
      </c>
      <c r="F2548">
        <v>47946</v>
      </c>
      <c r="G2548">
        <v>18131</v>
      </c>
      <c r="H2548" t="s">
        <v>125</v>
      </c>
      <c r="I2548" t="s">
        <v>126</v>
      </c>
      <c r="J2548">
        <v>0</v>
      </c>
      <c r="K2548">
        <v>0</v>
      </c>
      <c r="L2548">
        <v>0</v>
      </c>
      <c r="M2548">
        <v>0</v>
      </c>
      <c r="N2548">
        <v>0</v>
      </c>
      <c r="O2548" s="3">
        <v>0</v>
      </c>
      <c r="P2548">
        <v>1</v>
      </c>
      <c r="Q2548">
        <v>1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7">
        <f t="shared" si="156"/>
        <v>0</v>
      </c>
      <c r="Y2548" s="7">
        <f t="shared" si="157"/>
        <v>0</v>
      </c>
      <c r="Z2548" s="7">
        <f t="shared" si="158"/>
        <v>0</v>
      </c>
      <c r="AA2548" s="7">
        <f t="shared" si="159"/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0.44445155566933509</v>
      </c>
      <c r="AI2548">
        <v>0</v>
      </c>
      <c r="AJ2548">
        <v>0.44445155566933509</v>
      </c>
      <c r="AK2548">
        <v>0</v>
      </c>
      <c r="AL2548">
        <v>0</v>
      </c>
      <c r="AM2548">
        <v>0</v>
      </c>
      <c r="AN2548">
        <v>0.44445155566933509</v>
      </c>
      <c r="AO2548">
        <v>0</v>
      </c>
      <c r="AP2548">
        <v>0.44445155566933509</v>
      </c>
    </row>
    <row r="2549" spans="1:42" x14ac:dyDescent="0.3">
      <c r="A2549">
        <v>3468</v>
      </c>
      <c r="B2549" t="s">
        <v>32</v>
      </c>
      <c r="C2549" t="s">
        <v>345</v>
      </c>
      <c r="D2549" t="s">
        <v>356</v>
      </c>
      <c r="E2549" t="s">
        <v>357</v>
      </c>
      <c r="F2549">
        <v>46797</v>
      </c>
      <c r="G2549">
        <v>18003</v>
      </c>
      <c r="H2549" t="s">
        <v>346</v>
      </c>
      <c r="I2549" t="s">
        <v>347</v>
      </c>
      <c r="J2549">
        <v>0</v>
      </c>
      <c r="K2549">
        <v>0</v>
      </c>
      <c r="L2549">
        <v>0</v>
      </c>
      <c r="M2549">
        <v>0</v>
      </c>
      <c r="N2549">
        <v>0</v>
      </c>
      <c r="O2549" s="3">
        <v>0</v>
      </c>
      <c r="P2549">
        <v>1</v>
      </c>
      <c r="Q2549">
        <v>1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7">
        <f t="shared" si="156"/>
        <v>0</v>
      </c>
      <c r="Y2549" s="7">
        <f t="shared" si="157"/>
        <v>0</v>
      </c>
      <c r="Z2549" s="7">
        <f t="shared" si="158"/>
        <v>0</v>
      </c>
      <c r="AA2549" s="7">
        <f t="shared" si="159"/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0.64032729136038014</v>
      </c>
      <c r="AI2549">
        <v>0</v>
      </c>
      <c r="AJ2549">
        <v>0.64032729136038014</v>
      </c>
      <c r="AK2549">
        <v>0</v>
      </c>
      <c r="AL2549">
        <v>0</v>
      </c>
      <c r="AM2549">
        <v>0</v>
      </c>
      <c r="AN2549">
        <v>0.64032729136038014</v>
      </c>
      <c r="AO2549">
        <v>0</v>
      </c>
      <c r="AP2549">
        <v>0.64032729136038014</v>
      </c>
    </row>
    <row r="2550" spans="1:42" x14ac:dyDescent="0.3">
      <c r="A2550">
        <v>3473</v>
      </c>
      <c r="B2550" t="s">
        <v>32</v>
      </c>
      <c r="C2550" t="s">
        <v>358</v>
      </c>
      <c r="D2550" t="s">
        <v>145</v>
      </c>
      <c r="E2550" t="s">
        <v>35</v>
      </c>
      <c r="F2550">
        <v>46770</v>
      </c>
      <c r="G2550">
        <v>18069</v>
      </c>
      <c r="H2550" t="s">
        <v>146</v>
      </c>
      <c r="I2550" t="s">
        <v>147</v>
      </c>
      <c r="J2550">
        <v>0</v>
      </c>
      <c r="K2550">
        <v>0</v>
      </c>
      <c r="L2550">
        <v>0</v>
      </c>
      <c r="M2550">
        <v>0</v>
      </c>
      <c r="N2550">
        <v>0</v>
      </c>
      <c r="O2550" s="3">
        <v>0</v>
      </c>
      <c r="P2550">
        <v>1</v>
      </c>
      <c r="Q2550">
        <v>1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7">
        <f t="shared" si="156"/>
        <v>0</v>
      </c>
      <c r="Y2550" s="7">
        <f t="shared" si="157"/>
        <v>0</v>
      </c>
      <c r="Z2550" s="7">
        <f t="shared" si="158"/>
        <v>0</v>
      </c>
      <c r="AA2550" s="7">
        <f t="shared" si="159"/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1.2647346712594227</v>
      </c>
      <c r="AI2550">
        <v>0</v>
      </c>
      <c r="AJ2550">
        <v>1.2647346712594227</v>
      </c>
      <c r="AK2550">
        <v>0</v>
      </c>
      <c r="AL2550">
        <v>0</v>
      </c>
      <c r="AM2550">
        <v>0</v>
      </c>
      <c r="AN2550">
        <v>1.2647346712594227</v>
      </c>
      <c r="AO2550">
        <v>0</v>
      </c>
      <c r="AP2550">
        <v>1.2647346712594227</v>
      </c>
    </row>
    <row r="2551" spans="1:42" x14ac:dyDescent="0.3">
      <c r="A2551">
        <v>3474</v>
      </c>
      <c r="B2551" t="s">
        <v>32</v>
      </c>
      <c r="C2551" t="s">
        <v>359</v>
      </c>
      <c r="D2551" t="s">
        <v>360</v>
      </c>
      <c r="E2551" t="s">
        <v>35</v>
      </c>
      <c r="F2551">
        <v>46958</v>
      </c>
      <c r="G2551">
        <v>18103</v>
      </c>
      <c r="H2551" t="s">
        <v>192</v>
      </c>
      <c r="I2551" t="s">
        <v>193</v>
      </c>
      <c r="J2551">
        <v>0</v>
      </c>
      <c r="K2551">
        <v>0</v>
      </c>
      <c r="L2551">
        <v>0</v>
      </c>
      <c r="M2551">
        <v>0</v>
      </c>
      <c r="N2551">
        <v>0</v>
      </c>
      <c r="O2551" s="3">
        <v>0</v>
      </c>
      <c r="P2551">
        <v>1</v>
      </c>
      <c r="Q2551">
        <v>1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7">
        <f t="shared" si="156"/>
        <v>0</v>
      </c>
      <c r="Y2551" s="7">
        <f t="shared" si="157"/>
        <v>0</v>
      </c>
      <c r="Z2551" s="7">
        <f t="shared" si="158"/>
        <v>0</v>
      </c>
      <c r="AA2551" s="7">
        <f t="shared" si="159"/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1.0805548740994286</v>
      </c>
      <c r="AI2551">
        <v>0</v>
      </c>
      <c r="AJ2551">
        <v>1.0805548740994286</v>
      </c>
      <c r="AK2551">
        <v>0</v>
      </c>
      <c r="AL2551">
        <v>0</v>
      </c>
      <c r="AM2551">
        <v>0</v>
      </c>
      <c r="AN2551">
        <v>1.0805548740994286</v>
      </c>
      <c r="AO2551">
        <v>0</v>
      </c>
      <c r="AP2551">
        <v>1.0805548740994286</v>
      </c>
    </row>
    <row r="2552" spans="1:42" x14ac:dyDescent="0.3">
      <c r="A2552">
        <v>3476</v>
      </c>
      <c r="B2552" t="s">
        <v>32</v>
      </c>
      <c r="C2552" t="s">
        <v>361</v>
      </c>
      <c r="D2552" t="s">
        <v>362</v>
      </c>
      <c r="E2552" t="s">
        <v>35</v>
      </c>
      <c r="F2552">
        <v>46562</v>
      </c>
      <c r="G2552">
        <v>18085</v>
      </c>
      <c r="H2552" t="s">
        <v>336</v>
      </c>
      <c r="I2552" t="s">
        <v>337</v>
      </c>
      <c r="J2552">
        <v>0</v>
      </c>
      <c r="K2552">
        <v>0</v>
      </c>
      <c r="L2552">
        <v>0</v>
      </c>
      <c r="M2552">
        <v>0</v>
      </c>
      <c r="N2552">
        <v>0</v>
      </c>
      <c r="O2552" s="3">
        <v>0</v>
      </c>
      <c r="P2552">
        <v>1</v>
      </c>
      <c r="Q2552">
        <v>1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7">
        <f t="shared" si="156"/>
        <v>0</v>
      </c>
      <c r="Y2552" s="7">
        <f t="shared" si="157"/>
        <v>0</v>
      </c>
      <c r="Z2552" s="7">
        <f t="shared" si="158"/>
        <v>0</v>
      </c>
      <c r="AA2552" s="7">
        <f t="shared" si="159"/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0.32389188488882409</v>
      </c>
      <c r="AI2552">
        <v>0</v>
      </c>
      <c r="AJ2552">
        <v>0.32389188488882409</v>
      </c>
      <c r="AK2552">
        <v>0</v>
      </c>
      <c r="AL2552">
        <v>0</v>
      </c>
      <c r="AM2552">
        <v>0</v>
      </c>
      <c r="AN2552">
        <v>0.32389188488882409</v>
      </c>
      <c r="AO2552">
        <v>0</v>
      </c>
      <c r="AP2552">
        <v>0.32389188488882409</v>
      </c>
    </row>
    <row r="2553" spans="1:42" x14ac:dyDescent="0.3">
      <c r="A2553">
        <v>3479</v>
      </c>
      <c r="B2553" t="s">
        <v>32</v>
      </c>
      <c r="C2553" t="s">
        <v>363</v>
      </c>
      <c r="D2553" t="s">
        <v>364</v>
      </c>
      <c r="E2553" t="s">
        <v>35</v>
      </c>
      <c r="F2553">
        <v>46786</v>
      </c>
      <c r="G2553">
        <v>18087</v>
      </c>
      <c r="H2553" t="s">
        <v>365</v>
      </c>
      <c r="I2553" t="s">
        <v>366</v>
      </c>
      <c r="J2553">
        <v>0</v>
      </c>
      <c r="K2553">
        <v>0</v>
      </c>
      <c r="L2553">
        <v>0</v>
      </c>
      <c r="M2553">
        <v>0</v>
      </c>
      <c r="N2553">
        <v>0</v>
      </c>
      <c r="O2553" s="3">
        <v>0</v>
      </c>
      <c r="P2553">
        <v>0</v>
      </c>
      <c r="Q255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7">
        <f t="shared" si="156"/>
        <v>0</v>
      </c>
      <c r="Y2553" s="7">
        <f t="shared" si="157"/>
        <v>0</v>
      </c>
      <c r="Z2553" s="7">
        <f t="shared" si="158"/>
        <v>0</v>
      </c>
      <c r="AA2553" s="7">
        <f t="shared" si="159"/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</row>
    <row r="2554" spans="1:42" x14ac:dyDescent="0.3">
      <c r="A2554">
        <v>3480</v>
      </c>
      <c r="B2554" t="s">
        <v>32</v>
      </c>
      <c r="C2554" t="s">
        <v>367</v>
      </c>
      <c r="D2554" t="s">
        <v>368</v>
      </c>
      <c r="E2554" t="s">
        <v>35</v>
      </c>
      <c r="F2554">
        <v>46787</v>
      </c>
      <c r="G2554">
        <v>18183</v>
      </c>
      <c r="H2554" t="s">
        <v>369</v>
      </c>
      <c r="I2554" t="s">
        <v>370</v>
      </c>
      <c r="J2554">
        <v>0</v>
      </c>
      <c r="K2554">
        <v>0</v>
      </c>
      <c r="L2554">
        <v>0</v>
      </c>
      <c r="M2554">
        <v>0</v>
      </c>
      <c r="N2554">
        <v>0</v>
      </c>
      <c r="O2554" s="3">
        <v>0</v>
      </c>
      <c r="P2554">
        <v>1</v>
      </c>
      <c r="Q2554">
        <v>1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7">
        <f t="shared" si="156"/>
        <v>0</v>
      </c>
      <c r="Y2554" s="7">
        <f t="shared" si="157"/>
        <v>0</v>
      </c>
      <c r="Z2554" s="7">
        <f t="shared" si="158"/>
        <v>0</v>
      </c>
      <c r="AA2554" s="7">
        <f t="shared" si="159"/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0.34897028107503369</v>
      </c>
      <c r="AI2554">
        <v>0</v>
      </c>
      <c r="AJ2554">
        <v>0.34897028107503369</v>
      </c>
      <c r="AK2554">
        <v>0</v>
      </c>
      <c r="AL2554">
        <v>0</v>
      </c>
      <c r="AM2554">
        <v>0</v>
      </c>
      <c r="AN2554">
        <v>0.34897028107503369</v>
      </c>
      <c r="AO2554">
        <v>0</v>
      </c>
      <c r="AP2554">
        <v>0.34897028107503369</v>
      </c>
    </row>
    <row r="2555" spans="1:42" x14ac:dyDescent="0.3">
      <c r="A2555">
        <v>3481</v>
      </c>
      <c r="B2555" t="s">
        <v>32</v>
      </c>
      <c r="C2555" t="s">
        <v>151</v>
      </c>
      <c r="D2555" t="s">
        <v>371</v>
      </c>
      <c r="E2555" t="s">
        <v>35</v>
      </c>
      <c r="F2555">
        <v>47203</v>
      </c>
      <c r="G2555">
        <v>18005</v>
      </c>
      <c r="H2555" t="s">
        <v>153</v>
      </c>
      <c r="I2555" t="s">
        <v>154</v>
      </c>
      <c r="J2555">
        <v>0</v>
      </c>
      <c r="K2555">
        <v>0</v>
      </c>
      <c r="L2555">
        <v>0</v>
      </c>
      <c r="M2555">
        <v>0</v>
      </c>
      <c r="N2555">
        <v>0</v>
      </c>
      <c r="O2555" s="3">
        <v>0</v>
      </c>
      <c r="P2555">
        <v>0</v>
      </c>
      <c r="Q2555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7">
        <f t="shared" si="156"/>
        <v>0</v>
      </c>
      <c r="Y2555" s="7">
        <f t="shared" si="157"/>
        <v>0</v>
      </c>
      <c r="Z2555" s="7">
        <f t="shared" si="158"/>
        <v>0</v>
      </c>
      <c r="AA2555" s="7">
        <f t="shared" si="159"/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</row>
    <row r="2556" spans="1:42" x14ac:dyDescent="0.3">
      <c r="A2556">
        <v>3486</v>
      </c>
      <c r="B2556" t="s">
        <v>32</v>
      </c>
      <c r="C2556" t="s">
        <v>372</v>
      </c>
      <c r="D2556" t="s">
        <v>200</v>
      </c>
      <c r="E2556" t="s">
        <v>35</v>
      </c>
      <c r="F2556">
        <v>47598</v>
      </c>
      <c r="G2556">
        <v>18125</v>
      </c>
      <c r="H2556" t="s">
        <v>373</v>
      </c>
      <c r="I2556" t="s">
        <v>374</v>
      </c>
      <c r="J2556">
        <v>18157</v>
      </c>
      <c r="K2556" t="s">
        <v>179</v>
      </c>
      <c r="L2556">
        <v>0</v>
      </c>
      <c r="M2556">
        <v>0</v>
      </c>
      <c r="N2556">
        <v>0</v>
      </c>
      <c r="O2556" s="3">
        <v>0</v>
      </c>
      <c r="P2556">
        <v>1</v>
      </c>
      <c r="Q2556">
        <v>1</v>
      </c>
      <c r="R2556" s="3">
        <v>0</v>
      </c>
      <c r="S2556" s="3">
        <v>1</v>
      </c>
      <c r="T2556" s="3">
        <v>1</v>
      </c>
      <c r="U2556" s="3">
        <v>0</v>
      </c>
      <c r="V2556" s="3">
        <v>1</v>
      </c>
      <c r="W2556" s="3">
        <v>1</v>
      </c>
      <c r="X2556" s="7">
        <f t="shared" si="156"/>
        <v>0</v>
      </c>
      <c r="Y2556" s="7">
        <f t="shared" si="157"/>
        <v>0</v>
      </c>
      <c r="Z2556" s="7">
        <f t="shared" si="158"/>
        <v>0</v>
      </c>
      <c r="AA2556" s="7">
        <f t="shared" si="159"/>
        <v>0</v>
      </c>
      <c r="AB2556">
        <v>0</v>
      </c>
      <c r="AC2556">
        <v>0</v>
      </c>
      <c r="AD2556">
        <v>0</v>
      </c>
      <c r="AE2556">
        <v>0</v>
      </c>
      <c r="AF2556">
        <v>5.5095098931634174</v>
      </c>
      <c r="AG2556">
        <v>5.5095098931634174</v>
      </c>
      <c r="AH2556">
        <v>0.10529064429451054</v>
      </c>
      <c r="AI2556">
        <v>0.56004093700250168</v>
      </c>
      <c r="AJ2556">
        <v>0.6653315812970122</v>
      </c>
      <c r="AK2556">
        <v>0</v>
      </c>
      <c r="AL2556">
        <v>5.5095098931634174</v>
      </c>
      <c r="AM2556">
        <v>5.5095098931634174</v>
      </c>
      <c r="AN2556">
        <v>0.10529064429451054</v>
      </c>
      <c r="AO2556">
        <v>0.56004093700250168</v>
      </c>
      <c r="AP2556">
        <v>0.6653315812970122</v>
      </c>
    </row>
    <row r="2557" spans="1:42" x14ac:dyDescent="0.3">
      <c r="A2557">
        <v>3487</v>
      </c>
      <c r="B2557" t="s">
        <v>32</v>
      </c>
      <c r="C2557" t="s">
        <v>375</v>
      </c>
      <c r="D2557" t="s">
        <v>376</v>
      </c>
      <c r="E2557" t="s">
        <v>35</v>
      </c>
      <c r="F2557">
        <v>46798</v>
      </c>
      <c r="G2557">
        <v>18003</v>
      </c>
      <c r="H2557" t="s">
        <v>346</v>
      </c>
      <c r="I2557" t="s">
        <v>347</v>
      </c>
      <c r="J2557">
        <v>0</v>
      </c>
      <c r="K2557">
        <v>0</v>
      </c>
      <c r="L2557">
        <v>0</v>
      </c>
      <c r="M2557">
        <v>0</v>
      </c>
      <c r="N2557">
        <v>0</v>
      </c>
      <c r="O2557" s="3">
        <v>0</v>
      </c>
      <c r="P2557">
        <v>1</v>
      </c>
      <c r="Q2557">
        <v>1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7">
        <f t="shared" si="156"/>
        <v>0</v>
      </c>
      <c r="Y2557" s="7">
        <f t="shared" si="157"/>
        <v>0</v>
      </c>
      <c r="Z2557" s="7">
        <f t="shared" si="158"/>
        <v>0</v>
      </c>
      <c r="AA2557" s="7">
        <f t="shared" si="159"/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0.64032729136038014</v>
      </c>
      <c r="AI2557">
        <v>0</v>
      </c>
      <c r="AJ2557">
        <v>0.64032729136038014</v>
      </c>
      <c r="AK2557">
        <v>0</v>
      </c>
      <c r="AL2557">
        <v>0</v>
      </c>
      <c r="AM2557">
        <v>0</v>
      </c>
      <c r="AN2557">
        <v>0.64032729136038014</v>
      </c>
      <c r="AO2557">
        <v>0</v>
      </c>
      <c r="AP2557">
        <v>0.64032729136038014</v>
      </c>
    </row>
    <row r="2558" spans="1:42" x14ac:dyDescent="0.3">
      <c r="A2558">
        <v>3853</v>
      </c>
      <c r="B2558" t="s">
        <v>32</v>
      </c>
      <c r="C2558" t="s">
        <v>377</v>
      </c>
      <c r="D2558" t="s">
        <v>378</v>
      </c>
      <c r="E2558" t="s">
        <v>379</v>
      </c>
      <c r="F2558">
        <v>47591</v>
      </c>
      <c r="G2558">
        <v>18083</v>
      </c>
      <c r="H2558" t="s">
        <v>79</v>
      </c>
      <c r="I2558" t="s">
        <v>380</v>
      </c>
      <c r="J2558">
        <v>18097</v>
      </c>
      <c r="K2558" t="s">
        <v>202</v>
      </c>
      <c r="L2558">
        <v>0</v>
      </c>
      <c r="M2558">
        <v>0</v>
      </c>
      <c r="N2558">
        <v>0</v>
      </c>
      <c r="O2558" s="3">
        <v>0</v>
      </c>
      <c r="P2558">
        <v>1</v>
      </c>
      <c r="Q2558">
        <v>1</v>
      </c>
      <c r="R2558" s="3">
        <v>0</v>
      </c>
      <c r="S2558" s="3">
        <v>1</v>
      </c>
      <c r="T2558" s="3">
        <v>1</v>
      </c>
      <c r="U2558" s="3">
        <v>0</v>
      </c>
      <c r="V2558" s="3">
        <v>1</v>
      </c>
      <c r="W2558" s="3">
        <v>1</v>
      </c>
      <c r="X2558" s="7">
        <f t="shared" si="156"/>
        <v>0</v>
      </c>
      <c r="Y2558" s="7">
        <f t="shared" si="157"/>
        <v>0</v>
      </c>
      <c r="Z2558" s="7">
        <f t="shared" si="158"/>
        <v>0</v>
      </c>
      <c r="AA2558" s="7">
        <f t="shared" si="159"/>
        <v>0</v>
      </c>
      <c r="AB2558">
        <v>0</v>
      </c>
      <c r="AC2558">
        <v>0</v>
      </c>
      <c r="AD2558">
        <v>0</v>
      </c>
      <c r="AE2558">
        <v>0</v>
      </c>
      <c r="AF2558">
        <v>19.379844961240309</v>
      </c>
      <c r="AG2558">
        <v>19.379844961240309</v>
      </c>
      <c r="AH2558">
        <v>0.13747919484942547</v>
      </c>
      <c r="AI2558">
        <v>0.73125183740409416</v>
      </c>
      <c r="AJ2558">
        <v>0.86873103225351966</v>
      </c>
      <c r="AK2558">
        <v>0</v>
      </c>
      <c r="AL2558">
        <v>19.379844961240309</v>
      </c>
      <c r="AM2558">
        <v>19.379844961240309</v>
      </c>
      <c r="AN2558">
        <v>0.13747919484942547</v>
      </c>
      <c r="AO2558">
        <v>0.73125183740409416</v>
      </c>
      <c r="AP2558">
        <v>0.86873103225351966</v>
      </c>
    </row>
    <row r="2559" spans="1:42" x14ac:dyDescent="0.3">
      <c r="A2559">
        <v>3907</v>
      </c>
      <c r="B2559" t="s">
        <v>32</v>
      </c>
      <c r="C2559" t="s">
        <v>381</v>
      </c>
      <c r="D2559" t="s">
        <v>382</v>
      </c>
      <c r="E2559" t="s">
        <v>35</v>
      </c>
      <c r="F2559">
        <v>46011</v>
      </c>
      <c r="G2559">
        <v>18095</v>
      </c>
      <c r="H2559" t="s">
        <v>261</v>
      </c>
      <c r="I2559" t="s">
        <v>269</v>
      </c>
      <c r="J2559">
        <v>0</v>
      </c>
      <c r="K2559">
        <v>0</v>
      </c>
      <c r="L2559">
        <v>0</v>
      </c>
      <c r="M2559">
        <v>0</v>
      </c>
      <c r="N2559">
        <v>0</v>
      </c>
      <c r="O2559" s="3">
        <v>1</v>
      </c>
      <c r="P2559">
        <v>0</v>
      </c>
      <c r="Q2559">
        <v>1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7">
        <f t="shared" si="156"/>
        <v>0</v>
      </c>
      <c r="Y2559" s="7">
        <f t="shared" si="157"/>
        <v>0</v>
      </c>
      <c r="Z2559" s="7">
        <f t="shared" si="158"/>
        <v>1</v>
      </c>
      <c r="AA2559" s="7">
        <f t="shared" si="159"/>
        <v>0</v>
      </c>
      <c r="AB2559">
        <v>1.5451981830287247</v>
      </c>
      <c r="AC2559">
        <v>0</v>
      </c>
      <c r="AD2559">
        <v>1.5451981830287247</v>
      </c>
      <c r="AE2559">
        <v>0</v>
      </c>
      <c r="AF2559">
        <v>0</v>
      </c>
      <c r="AG2559">
        <v>0</v>
      </c>
      <c r="AH2559">
        <v>0.24200025659847191</v>
      </c>
      <c r="AI2559">
        <v>0</v>
      </c>
      <c r="AJ2559">
        <v>0.24200025659847191</v>
      </c>
      <c r="AK2559">
        <v>1.5451981830287247</v>
      </c>
      <c r="AL2559">
        <v>0</v>
      </c>
      <c r="AM2559">
        <v>1.5451981830287247</v>
      </c>
      <c r="AN2559">
        <v>1.7871984396271965</v>
      </c>
      <c r="AO2559">
        <v>0</v>
      </c>
      <c r="AP2559">
        <v>1.7871984396271965</v>
      </c>
    </row>
    <row r="2560" spans="1:42" x14ac:dyDescent="0.3">
      <c r="A2560">
        <v>3908</v>
      </c>
      <c r="B2560" t="s">
        <v>32</v>
      </c>
      <c r="C2560" t="s">
        <v>383</v>
      </c>
      <c r="D2560" t="s">
        <v>67</v>
      </c>
      <c r="E2560" t="s">
        <v>35</v>
      </c>
      <c r="F2560">
        <v>47367</v>
      </c>
      <c r="G2560">
        <v>18035</v>
      </c>
      <c r="H2560" t="s">
        <v>384</v>
      </c>
      <c r="I2560" t="s">
        <v>385</v>
      </c>
      <c r="J2560">
        <v>0</v>
      </c>
      <c r="K2560">
        <v>0</v>
      </c>
      <c r="L2560">
        <v>0</v>
      </c>
      <c r="M2560">
        <v>0</v>
      </c>
      <c r="N2560">
        <v>0</v>
      </c>
      <c r="O2560" s="3">
        <v>0</v>
      </c>
      <c r="P2560">
        <v>1</v>
      </c>
      <c r="Q2560">
        <v>1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7">
        <f t="shared" si="156"/>
        <v>0</v>
      </c>
      <c r="Y2560" s="7">
        <f t="shared" si="157"/>
        <v>0</v>
      </c>
      <c r="Z2560" s="7">
        <f t="shared" si="158"/>
        <v>0</v>
      </c>
      <c r="AA2560" s="7">
        <f t="shared" si="159"/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1.313500395887182</v>
      </c>
      <c r="AI2560">
        <v>0</v>
      </c>
      <c r="AJ2560">
        <v>1.313500395887182</v>
      </c>
      <c r="AK2560">
        <v>0</v>
      </c>
      <c r="AL2560">
        <v>0</v>
      </c>
      <c r="AM2560">
        <v>0</v>
      </c>
      <c r="AN2560">
        <v>1.313500395887182</v>
      </c>
      <c r="AO2560">
        <v>0</v>
      </c>
      <c r="AP2560">
        <v>1.313500395887182</v>
      </c>
    </row>
    <row r="2561" spans="1:42" x14ac:dyDescent="0.3">
      <c r="A2561">
        <v>3909</v>
      </c>
      <c r="B2561" t="s">
        <v>32</v>
      </c>
      <c r="C2561" t="s">
        <v>386</v>
      </c>
      <c r="D2561" t="s">
        <v>387</v>
      </c>
      <c r="E2561" t="s">
        <v>388</v>
      </c>
      <c r="F2561">
        <v>46036</v>
      </c>
      <c r="G2561">
        <v>18095</v>
      </c>
      <c r="H2561" t="s">
        <v>261</v>
      </c>
      <c r="I2561" t="s">
        <v>269</v>
      </c>
      <c r="J2561">
        <v>0</v>
      </c>
      <c r="K2561">
        <v>0</v>
      </c>
      <c r="L2561">
        <v>0</v>
      </c>
      <c r="M2561">
        <v>0</v>
      </c>
      <c r="N2561">
        <v>0</v>
      </c>
      <c r="O2561" s="3">
        <v>1</v>
      </c>
      <c r="P2561">
        <v>0</v>
      </c>
      <c r="Q2561">
        <v>1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7">
        <f t="shared" si="156"/>
        <v>0</v>
      </c>
      <c r="Y2561" s="7">
        <f t="shared" si="157"/>
        <v>0</v>
      </c>
      <c r="Z2561" s="7">
        <f t="shared" si="158"/>
        <v>1</v>
      </c>
      <c r="AA2561" s="7">
        <f t="shared" si="159"/>
        <v>0</v>
      </c>
      <c r="AB2561">
        <v>1.5451981830287247</v>
      </c>
      <c r="AC2561">
        <v>0</v>
      </c>
      <c r="AD2561">
        <v>1.5451981830287247</v>
      </c>
      <c r="AE2561">
        <v>0</v>
      </c>
      <c r="AF2561">
        <v>0</v>
      </c>
      <c r="AG2561">
        <v>0</v>
      </c>
      <c r="AH2561">
        <v>0.24200025659847191</v>
      </c>
      <c r="AI2561">
        <v>0</v>
      </c>
      <c r="AJ2561">
        <v>0.24200025659847191</v>
      </c>
      <c r="AK2561">
        <v>1.5451981830287247</v>
      </c>
      <c r="AL2561">
        <v>0</v>
      </c>
      <c r="AM2561">
        <v>1.5451981830287247</v>
      </c>
      <c r="AN2561">
        <v>1.7871984396271965</v>
      </c>
      <c r="AO2561">
        <v>0</v>
      </c>
      <c r="AP2561">
        <v>1.7871984396271965</v>
      </c>
    </row>
    <row r="2562" spans="1:42" x14ac:dyDescent="0.3">
      <c r="A2562">
        <v>3910</v>
      </c>
      <c r="B2562" t="s">
        <v>32</v>
      </c>
      <c r="C2562" t="s">
        <v>389</v>
      </c>
      <c r="D2562" t="s">
        <v>390</v>
      </c>
      <c r="E2562" t="s">
        <v>35</v>
      </c>
      <c r="F2562">
        <v>47951</v>
      </c>
      <c r="G2562">
        <v>18111</v>
      </c>
      <c r="H2562" t="s">
        <v>64</v>
      </c>
      <c r="I2562" t="s">
        <v>65</v>
      </c>
      <c r="J2562">
        <v>18157</v>
      </c>
      <c r="K2562" t="s">
        <v>179</v>
      </c>
      <c r="L2562">
        <v>0</v>
      </c>
      <c r="M2562">
        <v>0</v>
      </c>
      <c r="N2562">
        <v>0</v>
      </c>
      <c r="O2562" s="3">
        <v>0</v>
      </c>
      <c r="P2562">
        <v>1</v>
      </c>
      <c r="Q2562">
        <v>1</v>
      </c>
      <c r="R2562" s="3">
        <v>0</v>
      </c>
      <c r="S2562" s="3">
        <v>1</v>
      </c>
      <c r="T2562" s="3">
        <v>1</v>
      </c>
      <c r="U2562" s="3">
        <v>0</v>
      </c>
      <c r="V2562" s="3">
        <v>1</v>
      </c>
      <c r="W2562" s="3">
        <v>1</v>
      </c>
      <c r="X2562" s="7">
        <f t="shared" ref="X2562:X2625" si="160">$AD2562*L2562</f>
        <v>0</v>
      </c>
      <c r="Y2562" s="7">
        <f t="shared" ref="Y2562:Y2625" si="161">$AD2562*U2562</f>
        <v>0</v>
      </c>
      <c r="Z2562" s="7">
        <f t="shared" ref="Z2562:Z2625" si="162">IF(X2562=AB2562,0,1)</f>
        <v>0</v>
      </c>
      <c r="AA2562" s="7">
        <f t="shared" ref="AA2562:AA2625" si="163">IF(Y2562=AC2562,0,1)</f>
        <v>0</v>
      </c>
      <c r="AB2562">
        <v>0</v>
      </c>
      <c r="AC2562">
        <v>0</v>
      </c>
      <c r="AD2562">
        <v>0</v>
      </c>
      <c r="AE2562">
        <v>0</v>
      </c>
      <c r="AF2562">
        <v>5.5095098931634174</v>
      </c>
      <c r="AG2562">
        <v>5.5095098931634174</v>
      </c>
      <c r="AH2562">
        <v>0.22720714702801692</v>
      </c>
      <c r="AI2562">
        <v>1.0275443224342067</v>
      </c>
      <c r="AJ2562">
        <v>1.2547514694622235</v>
      </c>
      <c r="AK2562">
        <v>0</v>
      </c>
      <c r="AL2562">
        <v>5.5095098931634174</v>
      </c>
      <c r="AM2562">
        <v>5.5095098931634174</v>
      </c>
      <c r="AN2562">
        <v>0.22720714702801692</v>
      </c>
      <c r="AO2562">
        <v>1.0275443224342067</v>
      </c>
      <c r="AP2562">
        <v>1.2547514694622235</v>
      </c>
    </row>
    <row r="2563" spans="1:42" x14ac:dyDescent="0.3">
      <c r="A2563">
        <v>3911</v>
      </c>
      <c r="B2563" t="s">
        <v>32</v>
      </c>
      <c r="C2563" t="s">
        <v>391</v>
      </c>
      <c r="D2563" t="s">
        <v>124</v>
      </c>
      <c r="E2563" t="s">
        <v>35</v>
      </c>
      <c r="F2563">
        <v>46060</v>
      </c>
      <c r="G2563">
        <v>18057</v>
      </c>
      <c r="H2563" t="s">
        <v>317</v>
      </c>
      <c r="I2563" t="s">
        <v>318</v>
      </c>
      <c r="J2563">
        <v>18089</v>
      </c>
      <c r="K2563" t="s">
        <v>244</v>
      </c>
      <c r="L2563">
        <v>0</v>
      </c>
      <c r="M2563">
        <v>0</v>
      </c>
      <c r="N2563">
        <v>0</v>
      </c>
      <c r="O2563" s="3">
        <v>0</v>
      </c>
      <c r="P2563">
        <v>1</v>
      </c>
      <c r="Q2563">
        <v>1</v>
      </c>
      <c r="R2563" s="3">
        <v>0</v>
      </c>
      <c r="S2563" s="3">
        <v>1</v>
      </c>
      <c r="T2563" s="3">
        <v>1</v>
      </c>
      <c r="U2563" s="3">
        <v>0</v>
      </c>
      <c r="V2563" s="3">
        <v>1</v>
      </c>
      <c r="W2563" s="3">
        <v>1</v>
      </c>
      <c r="X2563" s="7">
        <f t="shared" si="160"/>
        <v>0</v>
      </c>
      <c r="Y2563" s="7">
        <f t="shared" si="161"/>
        <v>0</v>
      </c>
      <c r="Z2563" s="7">
        <f t="shared" si="162"/>
        <v>0</v>
      </c>
      <c r="AA2563" s="7">
        <f t="shared" si="163"/>
        <v>0</v>
      </c>
      <c r="AB2563">
        <v>0</v>
      </c>
      <c r="AC2563">
        <v>0</v>
      </c>
      <c r="AD2563">
        <v>0</v>
      </c>
      <c r="AE2563">
        <v>0</v>
      </c>
      <c r="AF2563">
        <v>6.761256988314126</v>
      </c>
      <c r="AG2563">
        <v>6.761256988314126</v>
      </c>
      <c r="AH2563">
        <v>0.30480999645526885</v>
      </c>
      <c r="AI2563">
        <v>0.26626049690357306</v>
      </c>
      <c r="AJ2563">
        <v>0.57107049335884186</v>
      </c>
      <c r="AK2563">
        <v>0</v>
      </c>
      <c r="AL2563">
        <v>6.761256988314126</v>
      </c>
      <c r="AM2563">
        <v>6.761256988314126</v>
      </c>
      <c r="AN2563">
        <v>0.30480999645526885</v>
      </c>
      <c r="AO2563">
        <v>0.26626049690357306</v>
      </c>
      <c r="AP2563">
        <v>0.57107049335884186</v>
      </c>
    </row>
    <row r="2564" spans="1:42" x14ac:dyDescent="0.3">
      <c r="A2564">
        <v>3912</v>
      </c>
      <c r="B2564" t="s">
        <v>32</v>
      </c>
      <c r="C2564" t="s">
        <v>392</v>
      </c>
      <c r="D2564" t="s">
        <v>124</v>
      </c>
      <c r="E2564" t="s">
        <v>35</v>
      </c>
      <c r="F2564">
        <v>46074</v>
      </c>
      <c r="G2564">
        <v>18057</v>
      </c>
      <c r="H2564" t="s">
        <v>317</v>
      </c>
      <c r="I2564" t="s">
        <v>318</v>
      </c>
      <c r="J2564">
        <v>18089</v>
      </c>
      <c r="K2564" t="s">
        <v>244</v>
      </c>
      <c r="L2564">
        <v>0</v>
      </c>
      <c r="M2564">
        <v>0</v>
      </c>
      <c r="N2564">
        <v>0</v>
      </c>
      <c r="O2564" s="3">
        <v>0</v>
      </c>
      <c r="P2564">
        <v>1</v>
      </c>
      <c r="Q2564">
        <v>1</v>
      </c>
      <c r="R2564" s="3">
        <v>0</v>
      </c>
      <c r="S2564" s="3">
        <v>1</v>
      </c>
      <c r="T2564" s="3">
        <v>1</v>
      </c>
      <c r="U2564" s="3">
        <v>0</v>
      </c>
      <c r="V2564" s="3">
        <v>1</v>
      </c>
      <c r="W2564" s="3">
        <v>1</v>
      </c>
      <c r="X2564" s="7">
        <f t="shared" si="160"/>
        <v>0</v>
      </c>
      <c r="Y2564" s="7">
        <f t="shared" si="161"/>
        <v>0</v>
      </c>
      <c r="Z2564" s="7">
        <f t="shared" si="162"/>
        <v>0</v>
      </c>
      <c r="AA2564" s="7">
        <f t="shared" si="163"/>
        <v>0</v>
      </c>
      <c r="AB2564">
        <v>0</v>
      </c>
      <c r="AC2564">
        <v>0</v>
      </c>
      <c r="AD2564">
        <v>0</v>
      </c>
      <c r="AE2564">
        <v>0</v>
      </c>
      <c r="AF2564">
        <v>6.761256988314126</v>
      </c>
      <c r="AG2564">
        <v>6.761256988314126</v>
      </c>
      <c r="AH2564">
        <v>0.30480999645526885</v>
      </c>
      <c r="AI2564">
        <v>0.26626049690357306</v>
      </c>
      <c r="AJ2564">
        <v>0.57107049335884186</v>
      </c>
      <c r="AK2564">
        <v>0</v>
      </c>
      <c r="AL2564">
        <v>6.761256988314126</v>
      </c>
      <c r="AM2564">
        <v>6.761256988314126</v>
      </c>
      <c r="AN2564">
        <v>0.30480999645526885</v>
      </c>
      <c r="AO2564">
        <v>0.26626049690357306</v>
      </c>
      <c r="AP2564">
        <v>0.57107049335884186</v>
      </c>
    </row>
    <row r="2565" spans="1:42" x14ac:dyDescent="0.3">
      <c r="A2565">
        <v>3913</v>
      </c>
      <c r="B2565" t="s">
        <v>32</v>
      </c>
      <c r="C2565" t="s">
        <v>393</v>
      </c>
      <c r="D2565" t="s">
        <v>48</v>
      </c>
      <c r="E2565" t="s">
        <v>35</v>
      </c>
      <c r="F2565">
        <v>47980</v>
      </c>
      <c r="G2565">
        <v>18181</v>
      </c>
      <c r="H2565" t="s">
        <v>85</v>
      </c>
      <c r="I2565" t="s">
        <v>86</v>
      </c>
      <c r="J2565">
        <v>18157</v>
      </c>
      <c r="K2565" t="s">
        <v>179</v>
      </c>
      <c r="L2565">
        <v>0</v>
      </c>
      <c r="M2565">
        <v>0</v>
      </c>
      <c r="N2565">
        <v>0</v>
      </c>
      <c r="O2565" s="3">
        <v>0</v>
      </c>
      <c r="P2565">
        <v>1</v>
      </c>
      <c r="Q2565">
        <v>1</v>
      </c>
      <c r="R2565" s="3">
        <v>0</v>
      </c>
      <c r="S2565" s="3">
        <v>1</v>
      </c>
      <c r="T2565" s="3">
        <v>1</v>
      </c>
      <c r="U2565" s="3">
        <v>0</v>
      </c>
      <c r="V2565" s="3">
        <v>1</v>
      </c>
      <c r="W2565" s="3">
        <v>1</v>
      </c>
      <c r="X2565" s="7">
        <f t="shared" si="160"/>
        <v>0</v>
      </c>
      <c r="Y2565" s="7">
        <f t="shared" si="161"/>
        <v>0</v>
      </c>
      <c r="Z2565" s="7">
        <f t="shared" si="162"/>
        <v>0</v>
      </c>
      <c r="AA2565" s="7">
        <f t="shared" si="163"/>
        <v>0</v>
      </c>
      <c r="AB2565">
        <v>0</v>
      </c>
      <c r="AC2565">
        <v>0</v>
      </c>
      <c r="AD2565">
        <v>0</v>
      </c>
      <c r="AE2565">
        <v>0</v>
      </c>
      <c r="AF2565">
        <v>5.5095098931634174</v>
      </c>
      <c r="AG2565">
        <v>5.5095098931634174</v>
      </c>
      <c r="AH2565">
        <v>0.41641473575153698</v>
      </c>
      <c r="AI2565">
        <v>0.68958280240454528</v>
      </c>
      <c r="AJ2565">
        <v>1.1059975381560823</v>
      </c>
      <c r="AK2565">
        <v>0</v>
      </c>
      <c r="AL2565">
        <v>5.5095098931634174</v>
      </c>
      <c r="AM2565">
        <v>5.5095098931634174</v>
      </c>
      <c r="AN2565">
        <v>0.41641473575153698</v>
      </c>
      <c r="AO2565">
        <v>0.68958280240454528</v>
      </c>
      <c r="AP2565">
        <v>1.1059975381560823</v>
      </c>
    </row>
    <row r="2566" spans="1:42" x14ac:dyDescent="0.3">
      <c r="A2566">
        <v>3915</v>
      </c>
      <c r="B2566" t="s">
        <v>32</v>
      </c>
      <c r="C2566" t="s">
        <v>394</v>
      </c>
      <c r="D2566" t="s">
        <v>395</v>
      </c>
      <c r="E2566" t="s">
        <v>396</v>
      </c>
      <c r="F2566">
        <v>47993</v>
      </c>
      <c r="G2566">
        <v>18171</v>
      </c>
      <c r="H2566" t="s">
        <v>144</v>
      </c>
      <c r="I2566" t="s">
        <v>397</v>
      </c>
      <c r="J2566">
        <v>18157</v>
      </c>
      <c r="K2566" t="s">
        <v>179</v>
      </c>
      <c r="L2566">
        <v>0</v>
      </c>
      <c r="M2566">
        <v>0</v>
      </c>
      <c r="N2566">
        <v>0</v>
      </c>
      <c r="O2566" s="3">
        <v>0</v>
      </c>
      <c r="P2566">
        <v>0</v>
      </c>
      <c r="Q2566">
        <v>0</v>
      </c>
      <c r="R2566" s="3">
        <v>0</v>
      </c>
      <c r="S2566" s="3">
        <v>1</v>
      </c>
      <c r="T2566" s="3">
        <v>1</v>
      </c>
      <c r="U2566" s="3">
        <v>0</v>
      </c>
      <c r="V2566" s="3">
        <v>1</v>
      </c>
      <c r="W2566" s="3">
        <v>1</v>
      </c>
      <c r="X2566" s="7">
        <f t="shared" si="160"/>
        <v>0</v>
      </c>
      <c r="Y2566" s="7">
        <f t="shared" si="161"/>
        <v>0</v>
      </c>
      <c r="Z2566" s="7">
        <f t="shared" si="162"/>
        <v>0</v>
      </c>
      <c r="AA2566" s="7">
        <f t="shared" si="163"/>
        <v>0</v>
      </c>
      <c r="AB2566">
        <v>0</v>
      </c>
      <c r="AC2566">
        <v>0</v>
      </c>
      <c r="AD2566">
        <v>0</v>
      </c>
      <c r="AE2566">
        <v>0</v>
      </c>
      <c r="AF2566">
        <v>5.5095098931634174</v>
      </c>
      <c r="AG2566">
        <v>5.5095098931634174</v>
      </c>
      <c r="AH2566">
        <v>0</v>
      </c>
      <c r="AI2566">
        <v>1.3414794184978347</v>
      </c>
      <c r="AJ2566">
        <v>1.3414794184978347</v>
      </c>
      <c r="AK2566">
        <v>0</v>
      </c>
      <c r="AL2566">
        <v>5.5095098931634174</v>
      </c>
      <c r="AM2566">
        <v>5.5095098931634174</v>
      </c>
      <c r="AN2566">
        <v>0</v>
      </c>
      <c r="AO2566">
        <v>1.3414794184978347</v>
      </c>
      <c r="AP2566">
        <v>1.3414794184978347</v>
      </c>
    </row>
    <row r="2567" spans="1:42" x14ac:dyDescent="0.3">
      <c r="A2567">
        <v>3916</v>
      </c>
      <c r="B2567" t="s">
        <v>32</v>
      </c>
      <c r="C2567" t="s">
        <v>394</v>
      </c>
      <c r="D2567" t="s">
        <v>395</v>
      </c>
      <c r="E2567" t="s">
        <v>398</v>
      </c>
      <c r="F2567">
        <v>47993</v>
      </c>
      <c r="G2567">
        <v>18171</v>
      </c>
      <c r="H2567" t="s">
        <v>144</v>
      </c>
      <c r="I2567" t="s">
        <v>397</v>
      </c>
      <c r="J2567">
        <v>18157</v>
      </c>
      <c r="K2567" t="s">
        <v>179</v>
      </c>
      <c r="L2567">
        <v>0</v>
      </c>
      <c r="M2567">
        <v>0</v>
      </c>
      <c r="N2567">
        <v>0</v>
      </c>
      <c r="O2567" s="3">
        <v>0</v>
      </c>
      <c r="P2567">
        <v>0</v>
      </c>
      <c r="Q2567">
        <v>0</v>
      </c>
      <c r="R2567" s="3">
        <v>0</v>
      </c>
      <c r="S2567" s="3">
        <v>1</v>
      </c>
      <c r="T2567" s="3">
        <v>1</v>
      </c>
      <c r="U2567" s="3">
        <v>0</v>
      </c>
      <c r="V2567" s="3">
        <v>1</v>
      </c>
      <c r="W2567" s="3">
        <v>1</v>
      </c>
      <c r="X2567" s="7">
        <f t="shared" si="160"/>
        <v>0</v>
      </c>
      <c r="Y2567" s="7">
        <f t="shared" si="161"/>
        <v>0</v>
      </c>
      <c r="Z2567" s="7">
        <f t="shared" si="162"/>
        <v>0</v>
      </c>
      <c r="AA2567" s="7">
        <f t="shared" si="163"/>
        <v>0</v>
      </c>
      <c r="AB2567">
        <v>0</v>
      </c>
      <c r="AC2567">
        <v>0</v>
      </c>
      <c r="AD2567">
        <v>0</v>
      </c>
      <c r="AE2567">
        <v>0</v>
      </c>
      <c r="AF2567">
        <v>5.5095098931634174</v>
      </c>
      <c r="AG2567">
        <v>5.5095098931634174</v>
      </c>
      <c r="AH2567">
        <v>0</v>
      </c>
      <c r="AI2567">
        <v>1.3414794184978347</v>
      </c>
      <c r="AJ2567">
        <v>1.3414794184978347</v>
      </c>
      <c r="AK2567">
        <v>0</v>
      </c>
      <c r="AL2567">
        <v>5.5095098931634174</v>
      </c>
      <c r="AM2567">
        <v>5.5095098931634174</v>
      </c>
      <c r="AN2567">
        <v>0</v>
      </c>
      <c r="AO2567">
        <v>1.3414794184978347</v>
      </c>
      <c r="AP2567">
        <v>1.3414794184978347</v>
      </c>
    </row>
    <row r="2568" spans="1:42" x14ac:dyDescent="0.3">
      <c r="A2568">
        <v>4069</v>
      </c>
      <c r="B2568" t="s">
        <v>32</v>
      </c>
      <c r="C2568" t="s">
        <v>73</v>
      </c>
      <c r="D2568" t="s">
        <v>276</v>
      </c>
      <c r="E2568" t="s">
        <v>35</v>
      </c>
      <c r="F2568">
        <v>46733</v>
      </c>
      <c r="G2568">
        <v>18001</v>
      </c>
      <c r="H2568" t="s">
        <v>89</v>
      </c>
      <c r="I2568" t="s">
        <v>90</v>
      </c>
      <c r="J2568">
        <v>0</v>
      </c>
      <c r="K2568">
        <v>0</v>
      </c>
      <c r="L2568">
        <v>0</v>
      </c>
      <c r="M2568">
        <v>0</v>
      </c>
      <c r="N2568">
        <v>0</v>
      </c>
      <c r="O2568" s="3">
        <v>0</v>
      </c>
      <c r="P2568">
        <v>1</v>
      </c>
      <c r="Q2568">
        <v>1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7">
        <f t="shared" si="160"/>
        <v>0</v>
      </c>
      <c r="Y2568" s="7">
        <f t="shared" si="161"/>
        <v>0</v>
      </c>
      <c r="Z2568" s="7">
        <f t="shared" si="162"/>
        <v>0</v>
      </c>
      <c r="AA2568" s="7">
        <f t="shared" si="163"/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1.6055817990193593</v>
      </c>
      <c r="AI2568">
        <v>0</v>
      </c>
      <c r="AJ2568">
        <v>1.6055817990193593</v>
      </c>
      <c r="AK2568">
        <v>0</v>
      </c>
      <c r="AL2568">
        <v>0</v>
      </c>
      <c r="AM2568">
        <v>0</v>
      </c>
      <c r="AN2568">
        <v>1.6055817990193593</v>
      </c>
      <c r="AO2568">
        <v>0</v>
      </c>
      <c r="AP2568">
        <v>1.6055817990193593</v>
      </c>
    </row>
    <row r="2569" spans="1:42" x14ac:dyDescent="0.3">
      <c r="A2569">
        <v>4075</v>
      </c>
      <c r="B2569" t="s">
        <v>32</v>
      </c>
      <c r="C2569" t="s">
        <v>247</v>
      </c>
      <c r="D2569" t="s">
        <v>276</v>
      </c>
      <c r="E2569" t="s">
        <v>35</v>
      </c>
      <c r="F2569">
        <v>46201</v>
      </c>
      <c r="G2569">
        <v>18097</v>
      </c>
      <c r="H2569" t="s">
        <v>201</v>
      </c>
      <c r="I2569" t="s">
        <v>202</v>
      </c>
      <c r="J2569">
        <v>0</v>
      </c>
      <c r="K2569">
        <v>0</v>
      </c>
      <c r="L2569">
        <v>0</v>
      </c>
      <c r="M2569">
        <v>0</v>
      </c>
      <c r="N2569">
        <v>0</v>
      </c>
      <c r="O2569" s="3">
        <v>0</v>
      </c>
      <c r="P2569">
        <v>0</v>
      </c>
      <c r="Q2569">
        <v>0</v>
      </c>
      <c r="R2569" s="3">
        <v>1</v>
      </c>
      <c r="S2569" s="3">
        <v>0</v>
      </c>
      <c r="T2569" s="3">
        <v>1</v>
      </c>
      <c r="U2569" s="3">
        <v>1</v>
      </c>
      <c r="V2569" s="3">
        <v>0</v>
      </c>
      <c r="W2569" s="3">
        <v>1</v>
      </c>
      <c r="X2569" s="7">
        <f t="shared" si="160"/>
        <v>0</v>
      </c>
      <c r="Y2569" s="7">
        <f t="shared" si="161"/>
        <v>23.112874314947096</v>
      </c>
      <c r="Z2569" s="7">
        <f t="shared" si="162"/>
        <v>0</v>
      </c>
      <c r="AA2569" s="7">
        <f t="shared" si="163"/>
        <v>0</v>
      </c>
      <c r="AB2569">
        <v>0</v>
      </c>
      <c r="AC2569">
        <v>23.112874314947096</v>
      </c>
      <c r="AD2569">
        <v>23.112874314947096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23.112874314947096</v>
      </c>
      <c r="AM2569">
        <v>23.112874314947096</v>
      </c>
      <c r="AN2569">
        <v>0</v>
      </c>
      <c r="AO2569">
        <v>23.112874314947096</v>
      </c>
      <c r="AP2569">
        <v>23.112874314947096</v>
      </c>
    </row>
    <row r="2570" spans="1:42" x14ac:dyDescent="0.3">
      <c r="A2570">
        <v>4082</v>
      </c>
      <c r="B2570" t="s">
        <v>32</v>
      </c>
      <c r="C2570" t="s">
        <v>275</v>
      </c>
      <c r="D2570" t="s">
        <v>276</v>
      </c>
      <c r="E2570" t="s">
        <v>35</v>
      </c>
      <c r="F2570">
        <v>46161</v>
      </c>
      <c r="G2570">
        <v>18145</v>
      </c>
      <c r="H2570" t="s">
        <v>277</v>
      </c>
      <c r="I2570" t="s">
        <v>278</v>
      </c>
      <c r="J2570">
        <v>18157</v>
      </c>
      <c r="K2570" t="s">
        <v>179</v>
      </c>
      <c r="L2570">
        <v>0</v>
      </c>
      <c r="M2570">
        <v>0</v>
      </c>
      <c r="N2570">
        <v>0</v>
      </c>
      <c r="O2570" s="3">
        <v>0</v>
      </c>
      <c r="P2570">
        <v>0</v>
      </c>
      <c r="Q2570">
        <v>0</v>
      </c>
      <c r="R2570" s="3">
        <v>0</v>
      </c>
      <c r="S2570" s="3">
        <v>1</v>
      </c>
      <c r="T2570" s="3">
        <v>1</v>
      </c>
      <c r="U2570" s="3">
        <v>0</v>
      </c>
      <c r="V2570" s="3">
        <v>1</v>
      </c>
      <c r="W2570" s="3">
        <v>1</v>
      </c>
      <c r="X2570" s="7">
        <f t="shared" si="160"/>
        <v>0</v>
      </c>
      <c r="Y2570" s="7">
        <f t="shared" si="161"/>
        <v>0</v>
      </c>
      <c r="Z2570" s="7">
        <f t="shared" si="162"/>
        <v>0</v>
      </c>
      <c r="AA2570" s="7">
        <f t="shared" si="163"/>
        <v>0</v>
      </c>
      <c r="AB2570">
        <v>0</v>
      </c>
      <c r="AC2570">
        <v>0</v>
      </c>
      <c r="AD2570">
        <v>0</v>
      </c>
      <c r="AE2570">
        <v>0</v>
      </c>
      <c r="AF2570">
        <v>5.5095098931634174</v>
      </c>
      <c r="AG2570">
        <v>5.5095098931634174</v>
      </c>
      <c r="AH2570">
        <v>0</v>
      </c>
      <c r="AI2570">
        <v>0.32266651392198875</v>
      </c>
      <c r="AJ2570">
        <v>0.32266651392198875</v>
      </c>
      <c r="AK2570">
        <v>0</v>
      </c>
      <c r="AL2570">
        <v>5.5095098931634174</v>
      </c>
      <c r="AM2570">
        <v>5.5095098931634174</v>
      </c>
      <c r="AN2570">
        <v>0</v>
      </c>
      <c r="AO2570">
        <v>0.32266651392198875</v>
      </c>
      <c r="AP2570">
        <v>0.32266651392198875</v>
      </c>
    </row>
    <row r="2571" spans="1:42" x14ac:dyDescent="0.3">
      <c r="A2571">
        <v>4201</v>
      </c>
      <c r="B2571" t="s">
        <v>32</v>
      </c>
      <c r="C2571" t="s">
        <v>399</v>
      </c>
      <c r="D2571" t="s">
        <v>400</v>
      </c>
      <c r="E2571" t="s">
        <v>35</v>
      </c>
      <c r="F2571">
        <v>46714</v>
      </c>
      <c r="G2571">
        <v>18179</v>
      </c>
      <c r="H2571" t="s">
        <v>401</v>
      </c>
      <c r="I2571" t="s">
        <v>402</v>
      </c>
      <c r="J2571">
        <v>0</v>
      </c>
      <c r="K2571">
        <v>0</v>
      </c>
      <c r="L2571">
        <v>0</v>
      </c>
      <c r="M2571">
        <v>0</v>
      </c>
      <c r="N2571">
        <v>0</v>
      </c>
      <c r="O2571" s="3">
        <v>1</v>
      </c>
      <c r="P2571">
        <v>0</v>
      </c>
      <c r="Q2571">
        <v>1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7">
        <f t="shared" si="160"/>
        <v>0</v>
      </c>
      <c r="Y2571" s="7">
        <f t="shared" si="161"/>
        <v>0</v>
      </c>
      <c r="Z2571" s="7">
        <f t="shared" si="162"/>
        <v>1</v>
      </c>
      <c r="AA2571" s="7">
        <f t="shared" si="163"/>
        <v>0</v>
      </c>
      <c r="AB2571">
        <v>2.88413957995028</v>
      </c>
      <c r="AC2571">
        <v>0</v>
      </c>
      <c r="AD2571">
        <v>2.88413957995028</v>
      </c>
      <c r="AE2571">
        <v>0</v>
      </c>
      <c r="AF2571">
        <v>0</v>
      </c>
      <c r="AG2571">
        <v>0</v>
      </c>
      <c r="AH2571">
        <v>0.60532051444027191</v>
      </c>
      <c r="AI2571">
        <v>0</v>
      </c>
      <c r="AJ2571">
        <v>0.60532051444027191</v>
      </c>
      <c r="AK2571">
        <v>2.88413957995028</v>
      </c>
      <c r="AL2571">
        <v>0</v>
      </c>
      <c r="AM2571">
        <v>2.88413957995028</v>
      </c>
      <c r="AN2571">
        <v>3.489460094390552</v>
      </c>
      <c r="AO2571">
        <v>0</v>
      </c>
      <c r="AP2571">
        <v>3.489460094390552</v>
      </c>
    </row>
    <row r="2572" spans="1:42" x14ac:dyDescent="0.3">
      <c r="A2572">
        <v>4207</v>
      </c>
      <c r="B2572" t="s">
        <v>32</v>
      </c>
      <c r="C2572" t="s">
        <v>334</v>
      </c>
      <c r="D2572" t="s">
        <v>403</v>
      </c>
      <c r="E2572" t="s">
        <v>404</v>
      </c>
      <c r="F2572">
        <v>46580</v>
      </c>
      <c r="G2572">
        <v>18085</v>
      </c>
      <c r="H2572" t="s">
        <v>336</v>
      </c>
      <c r="I2572" t="s">
        <v>337</v>
      </c>
      <c r="J2572">
        <v>0</v>
      </c>
      <c r="K2572">
        <v>0</v>
      </c>
      <c r="L2572">
        <v>0</v>
      </c>
      <c r="M2572">
        <v>0</v>
      </c>
      <c r="N2572">
        <v>0</v>
      </c>
      <c r="O2572" s="3">
        <v>0</v>
      </c>
      <c r="P2572">
        <v>1</v>
      </c>
      <c r="Q2572">
        <v>1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7">
        <f t="shared" si="160"/>
        <v>0</v>
      </c>
      <c r="Y2572" s="7">
        <f t="shared" si="161"/>
        <v>0</v>
      </c>
      <c r="Z2572" s="7">
        <f t="shared" si="162"/>
        <v>0</v>
      </c>
      <c r="AA2572" s="7">
        <f t="shared" si="163"/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0.32389188488882409</v>
      </c>
      <c r="AI2572">
        <v>0</v>
      </c>
      <c r="AJ2572">
        <v>0.32389188488882409</v>
      </c>
      <c r="AK2572">
        <v>0</v>
      </c>
      <c r="AL2572">
        <v>0</v>
      </c>
      <c r="AM2572">
        <v>0</v>
      </c>
      <c r="AN2572">
        <v>0.32389188488882409</v>
      </c>
      <c r="AO2572">
        <v>0</v>
      </c>
      <c r="AP2572">
        <v>0.32389188488882409</v>
      </c>
    </row>
    <row r="2573" spans="1:42" x14ac:dyDescent="0.3">
      <c r="A2573">
        <v>4210</v>
      </c>
      <c r="B2573" t="s">
        <v>32</v>
      </c>
      <c r="C2573" t="s">
        <v>405</v>
      </c>
      <c r="D2573" t="s">
        <v>406</v>
      </c>
      <c r="E2573" t="s">
        <v>35</v>
      </c>
      <c r="F2573">
        <v>47338</v>
      </c>
      <c r="G2573">
        <v>18035</v>
      </c>
      <c r="H2573" t="s">
        <v>384</v>
      </c>
      <c r="I2573" t="s">
        <v>385</v>
      </c>
      <c r="J2573">
        <v>0</v>
      </c>
      <c r="K2573">
        <v>0</v>
      </c>
      <c r="L2573">
        <v>0</v>
      </c>
      <c r="M2573">
        <v>0</v>
      </c>
      <c r="N2573">
        <v>0</v>
      </c>
      <c r="O2573" s="3">
        <v>0</v>
      </c>
      <c r="P2573">
        <v>1</v>
      </c>
      <c r="Q2573">
        <v>1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7">
        <f t="shared" si="160"/>
        <v>0</v>
      </c>
      <c r="Y2573" s="7">
        <f t="shared" si="161"/>
        <v>0</v>
      </c>
      <c r="Z2573" s="7">
        <f t="shared" si="162"/>
        <v>0</v>
      </c>
      <c r="AA2573" s="7">
        <f t="shared" si="163"/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1.313500395887182</v>
      </c>
      <c r="AI2573">
        <v>0</v>
      </c>
      <c r="AJ2573">
        <v>1.313500395887182</v>
      </c>
      <c r="AK2573">
        <v>0</v>
      </c>
      <c r="AL2573">
        <v>0</v>
      </c>
      <c r="AM2573">
        <v>0</v>
      </c>
      <c r="AN2573">
        <v>1.313500395887182</v>
      </c>
      <c r="AO2573">
        <v>0</v>
      </c>
      <c r="AP2573">
        <v>1.313500395887182</v>
      </c>
    </row>
    <row r="2574" spans="1:42" x14ac:dyDescent="0.3">
      <c r="A2574">
        <v>4262</v>
      </c>
      <c r="B2574" t="s">
        <v>32</v>
      </c>
      <c r="C2574" t="s">
        <v>407</v>
      </c>
      <c r="D2574" t="s">
        <v>191</v>
      </c>
      <c r="E2574" t="s">
        <v>35</v>
      </c>
      <c r="F2574">
        <v>47981</v>
      </c>
      <c r="G2574">
        <v>18157</v>
      </c>
      <c r="H2574" t="s">
        <v>178</v>
      </c>
      <c r="I2574" t="s">
        <v>179</v>
      </c>
      <c r="J2574">
        <v>0</v>
      </c>
      <c r="K2574">
        <v>0</v>
      </c>
      <c r="L2574">
        <v>0</v>
      </c>
      <c r="M2574">
        <v>0</v>
      </c>
      <c r="N2574">
        <v>0</v>
      </c>
      <c r="O2574" s="3">
        <v>0</v>
      </c>
      <c r="P2574">
        <v>1</v>
      </c>
      <c r="Q2574">
        <v>1</v>
      </c>
      <c r="R2574" s="3">
        <v>1</v>
      </c>
      <c r="S2574" s="3">
        <v>0</v>
      </c>
      <c r="T2574" s="3">
        <v>1</v>
      </c>
      <c r="U2574" s="3">
        <v>1</v>
      </c>
      <c r="V2574" s="3">
        <v>0</v>
      </c>
      <c r="W2574" s="3">
        <v>1</v>
      </c>
      <c r="X2574" s="7">
        <f t="shared" si="160"/>
        <v>0</v>
      </c>
      <c r="Y2574" s="7">
        <f t="shared" si="161"/>
        <v>4.9702863317125869</v>
      </c>
      <c r="Z2574" s="7">
        <f t="shared" si="162"/>
        <v>0</v>
      </c>
      <c r="AA2574" s="7">
        <f t="shared" si="163"/>
        <v>0</v>
      </c>
      <c r="AB2574">
        <v>0</v>
      </c>
      <c r="AC2574">
        <v>4.9702863317125869</v>
      </c>
      <c r="AD2574">
        <v>4.9702863317125869</v>
      </c>
      <c r="AE2574">
        <v>0</v>
      </c>
      <c r="AF2574">
        <v>0</v>
      </c>
      <c r="AG2574">
        <v>0</v>
      </c>
      <c r="AH2574">
        <v>0.26584669877611433</v>
      </c>
      <c r="AI2574">
        <v>0</v>
      </c>
      <c r="AJ2574">
        <v>0.26584669877611433</v>
      </c>
      <c r="AK2574">
        <v>0</v>
      </c>
      <c r="AL2574">
        <v>4.9702863317125869</v>
      </c>
      <c r="AM2574">
        <v>4.9702863317125869</v>
      </c>
      <c r="AN2574">
        <v>0.26584669877611433</v>
      </c>
      <c r="AO2574">
        <v>4.9702863317125869</v>
      </c>
      <c r="AP2574">
        <v>5.236133030488701</v>
      </c>
    </row>
    <row r="2575" spans="1:42" x14ac:dyDescent="0.3">
      <c r="A2575">
        <v>4265</v>
      </c>
      <c r="B2575" t="s">
        <v>32</v>
      </c>
      <c r="C2575" t="s">
        <v>408</v>
      </c>
      <c r="D2575" t="s">
        <v>191</v>
      </c>
      <c r="E2575" t="s">
        <v>35</v>
      </c>
      <c r="F2575">
        <v>46920</v>
      </c>
      <c r="G2575">
        <v>18015</v>
      </c>
      <c r="H2575" t="s">
        <v>68</v>
      </c>
      <c r="I2575" t="s">
        <v>69</v>
      </c>
      <c r="J2575">
        <v>18027</v>
      </c>
      <c r="K2575" t="s">
        <v>108</v>
      </c>
      <c r="L2575">
        <v>0</v>
      </c>
      <c r="M2575">
        <v>0</v>
      </c>
      <c r="N2575">
        <v>0</v>
      </c>
      <c r="O2575" s="3">
        <v>0</v>
      </c>
      <c r="P2575">
        <v>1</v>
      </c>
      <c r="Q2575">
        <v>1</v>
      </c>
      <c r="R2575" s="3">
        <v>0</v>
      </c>
      <c r="S2575" s="3">
        <v>1</v>
      </c>
      <c r="T2575" s="3">
        <v>1</v>
      </c>
      <c r="U2575" s="3">
        <v>0</v>
      </c>
      <c r="V2575" s="3">
        <v>1</v>
      </c>
      <c r="W2575" s="3">
        <v>1</v>
      </c>
      <c r="X2575" s="7">
        <f t="shared" si="160"/>
        <v>0</v>
      </c>
      <c r="Y2575" s="7">
        <f t="shared" si="161"/>
        <v>0</v>
      </c>
      <c r="Z2575" s="7">
        <f t="shared" si="162"/>
        <v>0</v>
      </c>
      <c r="AA2575" s="7">
        <f t="shared" si="163"/>
        <v>0</v>
      </c>
      <c r="AB2575">
        <v>0</v>
      </c>
      <c r="AC2575">
        <v>0</v>
      </c>
      <c r="AD2575">
        <v>0</v>
      </c>
      <c r="AE2575">
        <v>0</v>
      </c>
      <c r="AF2575">
        <v>2.6132866390746043</v>
      </c>
      <c r="AG2575">
        <v>2.6132866390746043</v>
      </c>
      <c r="AH2575">
        <v>0.39582497666518995</v>
      </c>
      <c r="AI2575">
        <v>0.89384476548757441</v>
      </c>
      <c r="AJ2575">
        <v>1.2896697421527643</v>
      </c>
      <c r="AK2575">
        <v>0</v>
      </c>
      <c r="AL2575">
        <v>2.6132866390746043</v>
      </c>
      <c r="AM2575">
        <v>2.6132866390746043</v>
      </c>
      <c r="AN2575">
        <v>0.39582497666518995</v>
      </c>
      <c r="AO2575">
        <v>0.89384476548757441</v>
      </c>
      <c r="AP2575">
        <v>1.2896697421527643</v>
      </c>
    </row>
    <row r="2576" spans="1:42" x14ac:dyDescent="0.3">
      <c r="A2576">
        <v>4317</v>
      </c>
      <c r="B2576" t="s">
        <v>32</v>
      </c>
      <c r="C2576" t="s">
        <v>409</v>
      </c>
      <c r="D2576" t="s">
        <v>324</v>
      </c>
      <c r="E2576" t="s">
        <v>35</v>
      </c>
      <c r="F2576">
        <v>46986</v>
      </c>
      <c r="G2576">
        <v>18053</v>
      </c>
      <c r="H2576" t="s">
        <v>265</v>
      </c>
      <c r="I2576" t="s">
        <v>266</v>
      </c>
      <c r="J2576">
        <v>0</v>
      </c>
      <c r="K2576">
        <v>0</v>
      </c>
      <c r="L2576">
        <v>0</v>
      </c>
      <c r="M2576">
        <v>0</v>
      </c>
      <c r="N2576">
        <v>0</v>
      </c>
      <c r="O2576" s="3">
        <v>1</v>
      </c>
      <c r="P2576">
        <v>0</v>
      </c>
      <c r="Q2576">
        <v>1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7">
        <f t="shared" si="160"/>
        <v>0</v>
      </c>
      <c r="Y2576" s="7">
        <f t="shared" si="161"/>
        <v>0</v>
      </c>
      <c r="Z2576" s="7">
        <f t="shared" si="162"/>
        <v>1</v>
      </c>
      <c r="AA2576" s="7">
        <f t="shared" si="163"/>
        <v>0</v>
      </c>
      <c r="AB2576">
        <v>1.3109527480191505</v>
      </c>
      <c r="AC2576">
        <v>0</v>
      </c>
      <c r="AD2576">
        <v>1.3109527480191505</v>
      </c>
      <c r="AE2576">
        <v>0</v>
      </c>
      <c r="AF2576">
        <v>0</v>
      </c>
      <c r="AG2576">
        <v>0</v>
      </c>
      <c r="AH2576">
        <v>0.8149096204552474</v>
      </c>
      <c r="AI2576">
        <v>0</v>
      </c>
      <c r="AJ2576">
        <v>0.8149096204552474</v>
      </c>
      <c r="AK2576">
        <v>1.3109527480191505</v>
      </c>
      <c r="AL2576">
        <v>0</v>
      </c>
      <c r="AM2576">
        <v>1.3109527480191505</v>
      </c>
      <c r="AN2576">
        <v>2.1258623684743978</v>
      </c>
      <c r="AO2576">
        <v>0</v>
      </c>
      <c r="AP2576">
        <v>2.1258623684743978</v>
      </c>
    </row>
    <row r="2577" spans="1:42" x14ac:dyDescent="0.3">
      <c r="A2577">
        <v>4321</v>
      </c>
      <c r="B2577" t="s">
        <v>32</v>
      </c>
      <c r="C2577" t="s">
        <v>410</v>
      </c>
      <c r="D2577" t="s">
        <v>42</v>
      </c>
      <c r="E2577" t="s">
        <v>35</v>
      </c>
      <c r="F2577">
        <v>46172</v>
      </c>
      <c r="G2577">
        <v>18133</v>
      </c>
      <c r="H2577" t="s">
        <v>411</v>
      </c>
      <c r="I2577" t="s">
        <v>412</v>
      </c>
      <c r="J2577">
        <v>0</v>
      </c>
      <c r="K2577">
        <v>0</v>
      </c>
      <c r="L2577">
        <v>0</v>
      </c>
      <c r="M2577">
        <v>0</v>
      </c>
      <c r="N2577">
        <v>0</v>
      </c>
      <c r="O2577" s="3">
        <v>1</v>
      </c>
      <c r="P2577">
        <v>0</v>
      </c>
      <c r="Q2577">
        <v>1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7">
        <f t="shared" si="160"/>
        <v>0</v>
      </c>
      <c r="Y2577" s="7">
        <f t="shared" si="161"/>
        <v>0</v>
      </c>
      <c r="Z2577" s="7">
        <f t="shared" si="162"/>
        <v>1</v>
      </c>
      <c r="AA2577" s="7">
        <f t="shared" si="163"/>
        <v>0</v>
      </c>
      <c r="AB2577">
        <v>2.7030044482051458</v>
      </c>
      <c r="AC2577">
        <v>0</v>
      </c>
      <c r="AD2577">
        <v>2.7030044482051458</v>
      </c>
      <c r="AE2577">
        <v>0</v>
      </c>
      <c r="AF2577">
        <v>0</v>
      </c>
      <c r="AG2577">
        <v>0</v>
      </c>
      <c r="AH2577">
        <v>0.60372752349872172</v>
      </c>
      <c r="AI2577">
        <v>0</v>
      </c>
      <c r="AJ2577">
        <v>0.60372752349872172</v>
      </c>
      <c r="AK2577">
        <v>2.7030044482051458</v>
      </c>
      <c r="AL2577">
        <v>0</v>
      </c>
      <c r="AM2577">
        <v>2.7030044482051458</v>
      </c>
      <c r="AN2577">
        <v>3.3067319717038677</v>
      </c>
      <c r="AO2577">
        <v>0</v>
      </c>
      <c r="AP2577">
        <v>3.3067319717038677</v>
      </c>
    </row>
    <row r="2578" spans="1:42" x14ac:dyDescent="0.3">
      <c r="A2578">
        <v>4322</v>
      </c>
      <c r="B2578" t="s">
        <v>32</v>
      </c>
      <c r="C2578" t="s">
        <v>413</v>
      </c>
      <c r="D2578" t="s">
        <v>200</v>
      </c>
      <c r="E2578" t="s">
        <v>35</v>
      </c>
      <c r="F2578">
        <v>47635</v>
      </c>
      <c r="G2578">
        <v>18147</v>
      </c>
      <c r="H2578" t="s">
        <v>414</v>
      </c>
      <c r="I2578" t="s">
        <v>415</v>
      </c>
      <c r="J2578">
        <v>0</v>
      </c>
      <c r="K2578">
        <v>0</v>
      </c>
      <c r="L2578">
        <v>0</v>
      </c>
      <c r="M2578">
        <v>0</v>
      </c>
      <c r="N2578">
        <v>0</v>
      </c>
      <c r="O2578" s="3">
        <v>0</v>
      </c>
      <c r="P2578">
        <v>0</v>
      </c>
      <c r="Q2578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7">
        <f t="shared" si="160"/>
        <v>0</v>
      </c>
      <c r="Y2578" s="7">
        <f t="shared" si="161"/>
        <v>0</v>
      </c>
      <c r="Z2578" s="7">
        <f t="shared" si="162"/>
        <v>0</v>
      </c>
      <c r="AA2578" s="7">
        <f t="shared" si="163"/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</row>
    <row r="2579" spans="1:42" x14ac:dyDescent="0.3">
      <c r="A2579">
        <v>4333</v>
      </c>
      <c r="B2579" t="s">
        <v>32</v>
      </c>
      <c r="C2579" t="s">
        <v>416</v>
      </c>
      <c r="D2579" t="s">
        <v>417</v>
      </c>
      <c r="E2579" t="s">
        <v>35</v>
      </c>
      <c r="F2579">
        <v>46501</v>
      </c>
      <c r="G2579">
        <v>18099</v>
      </c>
      <c r="H2579" t="s">
        <v>129</v>
      </c>
      <c r="I2579" t="s">
        <v>130</v>
      </c>
      <c r="J2579">
        <v>0</v>
      </c>
      <c r="K2579">
        <v>0</v>
      </c>
      <c r="L2579">
        <v>0</v>
      </c>
      <c r="M2579">
        <v>0</v>
      </c>
      <c r="N2579">
        <v>0</v>
      </c>
      <c r="O2579" s="3">
        <v>0</v>
      </c>
      <c r="P2579">
        <v>1</v>
      </c>
      <c r="Q2579">
        <v>1</v>
      </c>
      <c r="R2579" s="3">
        <v>0</v>
      </c>
      <c r="S2579" s="3">
        <v>0</v>
      </c>
      <c r="T2579" s="3">
        <v>0</v>
      </c>
      <c r="U2579" s="3">
        <v>0</v>
      </c>
      <c r="V2579" s="3">
        <v>1</v>
      </c>
      <c r="W2579" s="3">
        <v>1</v>
      </c>
      <c r="X2579" s="7">
        <f t="shared" si="160"/>
        <v>0</v>
      </c>
      <c r="Y2579" s="7">
        <f t="shared" si="161"/>
        <v>0</v>
      </c>
      <c r="Z2579" s="7">
        <f t="shared" si="162"/>
        <v>0</v>
      </c>
      <c r="AA2579" s="7">
        <f t="shared" si="163"/>
        <v>0</v>
      </c>
      <c r="AB2579">
        <v>0</v>
      </c>
      <c r="AC2579">
        <v>0</v>
      </c>
      <c r="AD2579">
        <v>0</v>
      </c>
      <c r="AE2579">
        <v>3.3271780539335563</v>
      </c>
      <c r="AF2579">
        <v>0</v>
      </c>
      <c r="AG2579">
        <v>3.3271780539335563</v>
      </c>
      <c r="AH2579">
        <v>0.44186085801581082</v>
      </c>
      <c r="AI2579">
        <v>0</v>
      </c>
      <c r="AJ2579">
        <v>0.44186085801581082</v>
      </c>
      <c r="AK2579">
        <v>3.3271780539335563</v>
      </c>
      <c r="AL2579">
        <v>0</v>
      </c>
      <c r="AM2579">
        <v>3.3271780539335563</v>
      </c>
      <c r="AN2579">
        <v>0.44186085801581082</v>
      </c>
      <c r="AO2579">
        <v>0</v>
      </c>
      <c r="AP2579">
        <v>0.44186085801581082</v>
      </c>
    </row>
    <row r="2580" spans="1:42" x14ac:dyDescent="0.3">
      <c r="A2580">
        <v>4422</v>
      </c>
      <c r="B2580" t="s">
        <v>32</v>
      </c>
      <c r="C2580" t="s">
        <v>418</v>
      </c>
      <c r="D2580" t="s">
        <v>419</v>
      </c>
      <c r="E2580" t="s">
        <v>35</v>
      </c>
      <c r="F2580">
        <v>46985</v>
      </c>
      <c r="G2580">
        <v>18131</v>
      </c>
      <c r="H2580" t="s">
        <v>125</v>
      </c>
      <c r="I2580" t="s">
        <v>126</v>
      </c>
      <c r="J2580">
        <v>0</v>
      </c>
      <c r="K2580">
        <v>0</v>
      </c>
      <c r="L2580">
        <v>0</v>
      </c>
      <c r="M2580">
        <v>0</v>
      </c>
      <c r="N2580">
        <v>0</v>
      </c>
      <c r="O2580" s="3">
        <v>0</v>
      </c>
      <c r="P2580">
        <v>1</v>
      </c>
      <c r="Q2580">
        <v>1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7">
        <f t="shared" si="160"/>
        <v>0</v>
      </c>
      <c r="Y2580" s="7">
        <f t="shared" si="161"/>
        <v>0</v>
      </c>
      <c r="Z2580" s="7">
        <f t="shared" si="162"/>
        <v>0</v>
      </c>
      <c r="AA2580" s="7">
        <f t="shared" si="163"/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0.44445155566933509</v>
      </c>
      <c r="AI2580">
        <v>0</v>
      </c>
      <c r="AJ2580">
        <v>0.44445155566933509</v>
      </c>
      <c r="AK2580">
        <v>0</v>
      </c>
      <c r="AL2580">
        <v>0</v>
      </c>
      <c r="AM2580">
        <v>0</v>
      </c>
      <c r="AN2580">
        <v>0.44445155566933509</v>
      </c>
      <c r="AO2580">
        <v>0</v>
      </c>
      <c r="AP2580">
        <v>0.44445155566933509</v>
      </c>
    </row>
    <row r="2581" spans="1:42" x14ac:dyDescent="0.3">
      <c r="A2581">
        <v>4429</v>
      </c>
      <c r="B2581" t="s">
        <v>32</v>
      </c>
      <c r="C2581" t="s">
        <v>177</v>
      </c>
      <c r="D2581" t="s">
        <v>181</v>
      </c>
      <c r="E2581" t="s">
        <v>35</v>
      </c>
      <c r="F2581">
        <v>47901</v>
      </c>
      <c r="G2581">
        <v>18157</v>
      </c>
      <c r="H2581" t="s">
        <v>178</v>
      </c>
      <c r="I2581" t="s">
        <v>179</v>
      </c>
      <c r="J2581">
        <v>0</v>
      </c>
      <c r="K2581">
        <v>0</v>
      </c>
      <c r="L2581">
        <v>0</v>
      </c>
      <c r="M2581">
        <v>0</v>
      </c>
      <c r="N2581">
        <v>0</v>
      </c>
      <c r="O2581" s="3">
        <v>0</v>
      </c>
      <c r="P2581">
        <v>1</v>
      </c>
      <c r="Q2581">
        <v>1</v>
      </c>
      <c r="R2581" s="3">
        <v>1</v>
      </c>
      <c r="S2581" s="3">
        <v>0</v>
      </c>
      <c r="T2581" s="3">
        <v>1</v>
      </c>
      <c r="U2581" s="3">
        <v>1</v>
      </c>
      <c r="V2581" s="3">
        <v>0</v>
      </c>
      <c r="W2581" s="3">
        <v>1</v>
      </c>
      <c r="X2581" s="7">
        <f t="shared" si="160"/>
        <v>0</v>
      </c>
      <c r="Y2581" s="7">
        <f t="shared" si="161"/>
        <v>4.9702863317125869</v>
      </c>
      <c r="Z2581" s="7">
        <f t="shared" si="162"/>
        <v>0</v>
      </c>
      <c r="AA2581" s="7">
        <f t="shared" si="163"/>
        <v>0</v>
      </c>
      <c r="AB2581">
        <v>0</v>
      </c>
      <c r="AC2581">
        <v>4.9702863317125869</v>
      </c>
      <c r="AD2581">
        <v>4.9702863317125869</v>
      </c>
      <c r="AE2581">
        <v>0</v>
      </c>
      <c r="AF2581">
        <v>0</v>
      </c>
      <c r="AG2581">
        <v>0</v>
      </c>
      <c r="AH2581">
        <v>0.26584669877611433</v>
      </c>
      <c r="AI2581">
        <v>0</v>
      </c>
      <c r="AJ2581">
        <v>0.26584669877611433</v>
      </c>
      <c r="AK2581">
        <v>0</v>
      </c>
      <c r="AL2581">
        <v>4.9702863317125869</v>
      </c>
      <c r="AM2581">
        <v>4.9702863317125869</v>
      </c>
      <c r="AN2581">
        <v>0.26584669877611433</v>
      </c>
      <c r="AO2581">
        <v>4.9702863317125869</v>
      </c>
      <c r="AP2581">
        <v>5.236133030488701</v>
      </c>
    </row>
    <row r="2582" spans="1:42" x14ac:dyDescent="0.3">
      <c r="A2582">
        <v>4433</v>
      </c>
      <c r="B2582" t="s">
        <v>32</v>
      </c>
      <c r="C2582" t="s">
        <v>420</v>
      </c>
      <c r="D2582" t="s">
        <v>48</v>
      </c>
      <c r="E2582" t="s">
        <v>35</v>
      </c>
      <c r="F2582">
        <v>46371</v>
      </c>
      <c r="G2582">
        <v>18091</v>
      </c>
      <c r="H2582" t="s">
        <v>81</v>
      </c>
      <c r="I2582" t="s">
        <v>82</v>
      </c>
      <c r="J2582">
        <v>0</v>
      </c>
      <c r="K2582">
        <v>0</v>
      </c>
      <c r="L2582">
        <v>0</v>
      </c>
      <c r="M2582">
        <v>0</v>
      </c>
      <c r="N2582">
        <v>0</v>
      </c>
      <c r="O2582" s="3">
        <v>0</v>
      </c>
      <c r="P2582">
        <v>1</v>
      </c>
      <c r="Q2582">
        <v>1</v>
      </c>
      <c r="R2582" s="3">
        <v>0</v>
      </c>
      <c r="S2582" s="3">
        <v>0</v>
      </c>
      <c r="T2582" s="3">
        <v>0</v>
      </c>
      <c r="U2582" s="3">
        <v>0</v>
      </c>
      <c r="V2582" s="3">
        <v>1</v>
      </c>
      <c r="W2582" s="3">
        <v>1</v>
      </c>
      <c r="X2582" s="7">
        <f t="shared" si="160"/>
        <v>0</v>
      </c>
      <c r="Y2582" s="7">
        <f t="shared" si="161"/>
        <v>0</v>
      </c>
      <c r="Z2582" s="7">
        <f t="shared" si="162"/>
        <v>0</v>
      </c>
      <c r="AA2582" s="7">
        <f t="shared" si="163"/>
        <v>0</v>
      </c>
      <c r="AB2582">
        <v>0</v>
      </c>
      <c r="AC2582">
        <v>0</v>
      </c>
      <c r="AD2582">
        <v>0</v>
      </c>
      <c r="AE2582">
        <v>3.3271780539335563</v>
      </c>
      <c r="AF2582">
        <v>0</v>
      </c>
      <c r="AG2582">
        <v>3.3271780539335563</v>
      </c>
      <c r="AH2582">
        <v>0.80905457414956683</v>
      </c>
      <c r="AI2582">
        <v>0</v>
      </c>
      <c r="AJ2582">
        <v>0.80905457414956683</v>
      </c>
      <c r="AK2582">
        <v>3.3271780539335563</v>
      </c>
      <c r="AL2582">
        <v>0</v>
      </c>
      <c r="AM2582">
        <v>3.3271780539335563</v>
      </c>
      <c r="AN2582">
        <v>0.80905457414956683</v>
      </c>
      <c r="AO2582">
        <v>0</v>
      </c>
      <c r="AP2582">
        <v>0.80905457414956683</v>
      </c>
    </row>
    <row r="2583" spans="1:42" x14ac:dyDescent="0.3">
      <c r="A2583">
        <v>4442</v>
      </c>
      <c r="B2583" t="s">
        <v>32</v>
      </c>
      <c r="C2583" t="s">
        <v>47</v>
      </c>
      <c r="D2583" t="s">
        <v>421</v>
      </c>
      <c r="E2583" t="s">
        <v>35</v>
      </c>
      <c r="F2583">
        <v>46041</v>
      </c>
      <c r="G2583">
        <v>18023</v>
      </c>
      <c r="H2583" t="s">
        <v>50</v>
      </c>
      <c r="I2583" t="s">
        <v>51</v>
      </c>
      <c r="J2583">
        <v>18027</v>
      </c>
      <c r="K2583" t="s">
        <v>108</v>
      </c>
      <c r="L2583">
        <v>0</v>
      </c>
      <c r="M2583">
        <v>0</v>
      </c>
      <c r="N2583">
        <v>0</v>
      </c>
      <c r="O2583" s="3">
        <v>0</v>
      </c>
      <c r="P2583">
        <v>1</v>
      </c>
      <c r="Q2583">
        <v>1</v>
      </c>
      <c r="R2583" s="3">
        <v>0</v>
      </c>
      <c r="S2583" s="3">
        <v>1</v>
      </c>
      <c r="T2583" s="3">
        <v>1</v>
      </c>
      <c r="U2583" s="3">
        <v>0</v>
      </c>
      <c r="V2583" s="3">
        <v>1</v>
      </c>
      <c r="W2583" s="3">
        <v>1</v>
      </c>
      <c r="X2583" s="7">
        <f t="shared" si="160"/>
        <v>0</v>
      </c>
      <c r="Y2583" s="7">
        <f t="shared" si="161"/>
        <v>0</v>
      </c>
      <c r="Z2583" s="7">
        <f t="shared" si="162"/>
        <v>0</v>
      </c>
      <c r="AA2583" s="7">
        <f t="shared" si="163"/>
        <v>0</v>
      </c>
      <c r="AB2583">
        <v>0</v>
      </c>
      <c r="AC2583">
        <v>0</v>
      </c>
      <c r="AD2583">
        <v>0</v>
      </c>
      <c r="AE2583">
        <v>0</v>
      </c>
      <c r="AF2583">
        <v>2.6132866390746043</v>
      </c>
      <c r="AG2583">
        <v>2.6132866390746043</v>
      </c>
      <c r="AH2583">
        <v>0.35017438264910244</v>
      </c>
      <c r="AI2583">
        <v>0.79075742409124583</v>
      </c>
      <c r="AJ2583">
        <v>1.1409318067403482</v>
      </c>
      <c r="AK2583">
        <v>0</v>
      </c>
      <c r="AL2583">
        <v>2.6132866390746043</v>
      </c>
      <c r="AM2583">
        <v>2.6132866390746043</v>
      </c>
      <c r="AN2583">
        <v>0.35017438264910244</v>
      </c>
      <c r="AO2583">
        <v>0.79075742409124583</v>
      </c>
      <c r="AP2583">
        <v>1.1409318067403482</v>
      </c>
    </row>
    <row r="2584" spans="1:42" x14ac:dyDescent="0.3">
      <c r="A2584">
        <v>4443</v>
      </c>
      <c r="B2584" t="s">
        <v>32</v>
      </c>
      <c r="C2584" t="s">
        <v>422</v>
      </c>
      <c r="D2584" t="s">
        <v>421</v>
      </c>
      <c r="E2584" t="s">
        <v>35</v>
      </c>
      <c r="F2584">
        <v>46067</v>
      </c>
      <c r="G2584">
        <v>18023</v>
      </c>
      <c r="H2584" t="s">
        <v>50</v>
      </c>
      <c r="I2584" t="s">
        <v>51</v>
      </c>
      <c r="J2584">
        <v>18027</v>
      </c>
      <c r="K2584" t="s">
        <v>108</v>
      </c>
      <c r="L2584">
        <v>0</v>
      </c>
      <c r="M2584">
        <v>0</v>
      </c>
      <c r="N2584">
        <v>0</v>
      </c>
      <c r="O2584" s="3">
        <v>0</v>
      </c>
      <c r="P2584">
        <v>0</v>
      </c>
      <c r="Q2584">
        <v>0</v>
      </c>
      <c r="R2584" s="3">
        <v>0</v>
      </c>
      <c r="S2584" s="3">
        <v>1</v>
      </c>
      <c r="T2584" s="3">
        <v>1</v>
      </c>
      <c r="U2584" s="3">
        <v>0</v>
      </c>
      <c r="V2584" s="3">
        <v>1</v>
      </c>
      <c r="W2584" s="3">
        <v>1</v>
      </c>
      <c r="X2584" s="7">
        <f t="shared" si="160"/>
        <v>0</v>
      </c>
      <c r="Y2584" s="7">
        <f t="shared" si="161"/>
        <v>0</v>
      </c>
      <c r="Z2584" s="7">
        <f t="shared" si="162"/>
        <v>0</v>
      </c>
      <c r="AA2584" s="7">
        <f t="shared" si="163"/>
        <v>0</v>
      </c>
      <c r="AB2584">
        <v>0</v>
      </c>
      <c r="AC2584">
        <v>0</v>
      </c>
      <c r="AD2584">
        <v>0</v>
      </c>
      <c r="AE2584">
        <v>0</v>
      </c>
      <c r="AF2584">
        <v>2.6132866390746043</v>
      </c>
      <c r="AG2584">
        <v>2.6132866390746043</v>
      </c>
      <c r="AH2584">
        <v>0.35017438264910244</v>
      </c>
      <c r="AI2584">
        <v>0.79075742409124583</v>
      </c>
      <c r="AJ2584">
        <v>1.1409318067403482</v>
      </c>
      <c r="AK2584">
        <v>0</v>
      </c>
      <c r="AL2584">
        <v>2.6132866390746043</v>
      </c>
      <c r="AM2584">
        <v>2.6132866390746043</v>
      </c>
      <c r="AN2584">
        <v>0.35017438264910244</v>
      </c>
      <c r="AO2584">
        <v>0.79075742409124583</v>
      </c>
      <c r="AP2584">
        <v>1.1409318067403482</v>
      </c>
    </row>
    <row r="2585" spans="1:42" x14ac:dyDescent="0.3">
      <c r="A2585">
        <v>4518</v>
      </c>
      <c r="B2585" t="s">
        <v>32</v>
      </c>
      <c r="C2585" t="s">
        <v>177</v>
      </c>
      <c r="D2585" t="s">
        <v>204</v>
      </c>
      <c r="E2585" t="s">
        <v>35</v>
      </c>
      <c r="F2585">
        <v>47905</v>
      </c>
      <c r="G2585">
        <v>18157</v>
      </c>
      <c r="H2585" t="s">
        <v>178</v>
      </c>
      <c r="I2585" t="s">
        <v>179</v>
      </c>
      <c r="J2585">
        <v>0</v>
      </c>
      <c r="K2585">
        <v>0</v>
      </c>
      <c r="L2585">
        <v>0</v>
      </c>
      <c r="M2585">
        <v>0</v>
      </c>
      <c r="N2585">
        <v>0</v>
      </c>
      <c r="O2585" s="3">
        <v>0</v>
      </c>
      <c r="P2585">
        <v>1</v>
      </c>
      <c r="Q2585">
        <v>1</v>
      </c>
      <c r="R2585" s="3">
        <v>1</v>
      </c>
      <c r="S2585" s="3">
        <v>0</v>
      </c>
      <c r="T2585" s="3">
        <v>1</v>
      </c>
      <c r="U2585" s="3">
        <v>1</v>
      </c>
      <c r="V2585" s="3">
        <v>0</v>
      </c>
      <c r="W2585" s="3">
        <v>1</v>
      </c>
      <c r="X2585" s="7">
        <f t="shared" si="160"/>
        <v>0</v>
      </c>
      <c r="Y2585" s="7">
        <f t="shared" si="161"/>
        <v>4.9702863317125869</v>
      </c>
      <c r="Z2585" s="7">
        <f t="shared" si="162"/>
        <v>0</v>
      </c>
      <c r="AA2585" s="7">
        <f t="shared" si="163"/>
        <v>0</v>
      </c>
      <c r="AB2585">
        <v>0</v>
      </c>
      <c r="AC2585">
        <v>4.9702863317125869</v>
      </c>
      <c r="AD2585">
        <v>4.9702863317125869</v>
      </c>
      <c r="AE2585">
        <v>0</v>
      </c>
      <c r="AF2585">
        <v>0</v>
      </c>
      <c r="AG2585">
        <v>0</v>
      </c>
      <c r="AH2585">
        <v>0.26584669877611433</v>
      </c>
      <c r="AI2585">
        <v>0</v>
      </c>
      <c r="AJ2585">
        <v>0.26584669877611433</v>
      </c>
      <c r="AK2585">
        <v>0</v>
      </c>
      <c r="AL2585">
        <v>4.9702863317125869</v>
      </c>
      <c r="AM2585">
        <v>4.9702863317125869</v>
      </c>
      <c r="AN2585">
        <v>0.26584669877611433</v>
      </c>
      <c r="AO2585">
        <v>4.9702863317125869</v>
      </c>
      <c r="AP2585">
        <v>5.236133030488701</v>
      </c>
    </row>
    <row r="2586" spans="1:42" x14ac:dyDescent="0.3">
      <c r="A2586">
        <v>4524</v>
      </c>
      <c r="B2586" t="s">
        <v>32</v>
      </c>
      <c r="C2586" t="s">
        <v>279</v>
      </c>
      <c r="D2586" t="s">
        <v>204</v>
      </c>
      <c r="E2586" t="s">
        <v>35</v>
      </c>
      <c r="F2586">
        <v>47620</v>
      </c>
      <c r="G2586">
        <v>18129</v>
      </c>
      <c r="H2586" t="s">
        <v>280</v>
      </c>
      <c r="I2586" t="s">
        <v>281</v>
      </c>
      <c r="J2586">
        <v>0</v>
      </c>
      <c r="K2586">
        <v>0</v>
      </c>
      <c r="L2586">
        <v>0</v>
      </c>
      <c r="M2586">
        <v>0</v>
      </c>
      <c r="N2586">
        <v>0</v>
      </c>
      <c r="O2586" s="3">
        <v>1</v>
      </c>
      <c r="P2586">
        <v>0</v>
      </c>
      <c r="Q2586">
        <v>1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7">
        <f t="shared" si="160"/>
        <v>0</v>
      </c>
      <c r="Y2586" s="7">
        <f t="shared" si="161"/>
        <v>0</v>
      </c>
      <c r="Z2586" s="7">
        <f t="shared" si="162"/>
        <v>1</v>
      </c>
      <c r="AA2586" s="7">
        <f t="shared" si="163"/>
        <v>0</v>
      </c>
      <c r="AB2586">
        <v>2.0439865914479598</v>
      </c>
      <c r="AC2586">
        <v>0</v>
      </c>
      <c r="AD2586">
        <v>2.0439865914479598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2.0439865914479598</v>
      </c>
      <c r="AL2586">
        <v>0</v>
      </c>
      <c r="AM2586">
        <v>2.0439865914479598</v>
      </c>
      <c r="AN2586">
        <v>2.0439865914479598</v>
      </c>
      <c r="AO2586">
        <v>0</v>
      </c>
      <c r="AP2586">
        <v>2.0439865914479598</v>
      </c>
    </row>
    <row r="2587" spans="1:42" x14ac:dyDescent="0.3">
      <c r="A2587">
        <v>4525</v>
      </c>
      <c r="B2587" t="s">
        <v>32</v>
      </c>
      <c r="C2587" t="s">
        <v>300</v>
      </c>
      <c r="D2587" t="s">
        <v>204</v>
      </c>
      <c r="E2587" t="s">
        <v>35</v>
      </c>
      <c r="F2587">
        <v>47670</v>
      </c>
      <c r="G2587">
        <v>18051</v>
      </c>
      <c r="H2587" t="s">
        <v>296</v>
      </c>
      <c r="I2587" t="s">
        <v>297</v>
      </c>
      <c r="J2587">
        <v>0</v>
      </c>
      <c r="K2587">
        <v>0</v>
      </c>
      <c r="L2587">
        <v>0</v>
      </c>
      <c r="M2587">
        <v>0</v>
      </c>
      <c r="N2587">
        <v>0</v>
      </c>
      <c r="O2587" s="3">
        <v>0</v>
      </c>
      <c r="P2587">
        <v>0</v>
      </c>
      <c r="Q2587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7">
        <f t="shared" si="160"/>
        <v>0</v>
      </c>
      <c r="Y2587" s="7">
        <f t="shared" si="161"/>
        <v>0</v>
      </c>
      <c r="Z2587" s="7">
        <f t="shared" si="162"/>
        <v>0</v>
      </c>
      <c r="AA2587" s="7">
        <f t="shared" si="163"/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1.3841999116880457</v>
      </c>
      <c r="AI2587">
        <v>0</v>
      </c>
      <c r="AJ2587">
        <v>1.3841999116880457</v>
      </c>
      <c r="AK2587">
        <v>0</v>
      </c>
      <c r="AL2587">
        <v>0</v>
      </c>
      <c r="AM2587">
        <v>0</v>
      </c>
      <c r="AN2587">
        <v>1.3841999116880457</v>
      </c>
      <c r="AO2587">
        <v>0</v>
      </c>
      <c r="AP2587">
        <v>1.3841999116880457</v>
      </c>
    </row>
    <row r="2588" spans="1:42" x14ac:dyDescent="0.3">
      <c r="A2588">
        <v>4526</v>
      </c>
      <c r="B2588" t="s">
        <v>32</v>
      </c>
      <c r="C2588" t="s">
        <v>377</v>
      </c>
      <c r="D2588" t="s">
        <v>204</v>
      </c>
      <c r="E2588" t="s">
        <v>35</v>
      </c>
      <c r="F2588">
        <v>47591</v>
      </c>
      <c r="G2588">
        <v>18083</v>
      </c>
      <c r="H2588" t="s">
        <v>79</v>
      </c>
      <c r="I2588" t="s">
        <v>380</v>
      </c>
      <c r="J2588">
        <v>18097</v>
      </c>
      <c r="K2588" t="s">
        <v>202</v>
      </c>
      <c r="L2588">
        <v>0</v>
      </c>
      <c r="M2588">
        <v>0</v>
      </c>
      <c r="N2588">
        <v>0</v>
      </c>
      <c r="O2588" s="3">
        <v>0</v>
      </c>
      <c r="P2588">
        <v>1</v>
      </c>
      <c r="Q2588">
        <v>1</v>
      </c>
      <c r="R2588" s="3">
        <v>0</v>
      </c>
      <c r="S2588" s="3">
        <v>1</v>
      </c>
      <c r="T2588" s="3">
        <v>1</v>
      </c>
      <c r="U2588" s="3">
        <v>0</v>
      </c>
      <c r="V2588" s="3">
        <v>1</v>
      </c>
      <c r="W2588" s="3">
        <v>1</v>
      </c>
      <c r="X2588" s="7">
        <f t="shared" si="160"/>
        <v>0</v>
      </c>
      <c r="Y2588" s="7">
        <f t="shared" si="161"/>
        <v>0</v>
      </c>
      <c r="Z2588" s="7">
        <f t="shared" si="162"/>
        <v>0</v>
      </c>
      <c r="AA2588" s="7">
        <f t="shared" si="163"/>
        <v>0</v>
      </c>
      <c r="AB2588">
        <v>0</v>
      </c>
      <c r="AC2588">
        <v>0</v>
      </c>
      <c r="AD2588">
        <v>0</v>
      </c>
      <c r="AE2588">
        <v>0</v>
      </c>
      <c r="AF2588">
        <v>19.379844961240309</v>
      </c>
      <c r="AG2588">
        <v>19.379844961240309</v>
      </c>
      <c r="AH2588">
        <v>0.13747919484942547</v>
      </c>
      <c r="AI2588">
        <v>0.73125183740409416</v>
      </c>
      <c r="AJ2588">
        <v>0.86873103225351966</v>
      </c>
      <c r="AK2588">
        <v>0</v>
      </c>
      <c r="AL2588">
        <v>19.379844961240309</v>
      </c>
      <c r="AM2588">
        <v>19.379844961240309</v>
      </c>
      <c r="AN2588">
        <v>0.13747919484942547</v>
      </c>
      <c r="AO2588">
        <v>0.73125183740409416</v>
      </c>
      <c r="AP2588">
        <v>0.86873103225351966</v>
      </c>
    </row>
    <row r="2589" spans="1:42" x14ac:dyDescent="0.3">
      <c r="A2589">
        <v>4527</v>
      </c>
      <c r="B2589" t="s">
        <v>32</v>
      </c>
      <c r="C2589" t="s">
        <v>227</v>
      </c>
      <c r="D2589" t="s">
        <v>204</v>
      </c>
      <c r="E2589" t="s">
        <v>35</v>
      </c>
      <c r="F2589">
        <v>47712</v>
      </c>
      <c r="G2589">
        <v>18163</v>
      </c>
      <c r="H2589" t="s">
        <v>228</v>
      </c>
      <c r="I2589" t="s">
        <v>229</v>
      </c>
      <c r="J2589">
        <v>0</v>
      </c>
      <c r="K2589">
        <v>0</v>
      </c>
      <c r="L2589">
        <v>0</v>
      </c>
      <c r="M2589">
        <v>0</v>
      </c>
      <c r="N2589">
        <v>0</v>
      </c>
      <c r="O2589" s="3">
        <v>0</v>
      </c>
      <c r="P2589">
        <v>1</v>
      </c>
      <c r="Q2589">
        <v>1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7">
        <f t="shared" si="160"/>
        <v>0</v>
      </c>
      <c r="Y2589" s="7">
        <f t="shared" si="161"/>
        <v>0</v>
      </c>
      <c r="Z2589" s="7">
        <f t="shared" si="162"/>
        <v>0</v>
      </c>
      <c r="AA2589" s="7">
        <f t="shared" si="163"/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1.864202191369676</v>
      </c>
      <c r="AI2589">
        <v>0</v>
      </c>
      <c r="AJ2589">
        <v>1.864202191369676</v>
      </c>
      <c r="AK2589">
        <v>0</v>
      </c>
      <c r="AL2589">
        <v>0</v>
      </c>
      <c r="AM2589">
        <v>0</v>
      </c>
      <c r="AN2589">
        <v>1.864202191369676</v>
      </c>
      <c r="AO2589">
        <v>0</v>
      </c>
      <c r="AP2589">
        <v>1.864202191369676</v>
      </c>
    </row>
    <row r="2590" spans="1:42" x14ac:dyDescent="0.3">
      <c r="A2590">
        <v>4546</v>
      </c>
      <c r="B2590" t="s">
        <v>32</v>
      </c>
      <c r="C2590" t="s">
        <v>258</v>
      </c>
      <c r="D2590" t="s">
        <v>67</v>
      </c>
      <c r="E2590" t="s">
        <v>423</v>
      </c>
      <c r="F2590">
        <v>46947</v>
      </c>
      <c r="G2590">
        <v>18017</v>
      </c>
      <c r="H2590" t="s">
        <v>259</v>
      </c>
      <c r="I2590" t="s">
        <v>260</v>
      </c>
      <c r="J2590">
        <v>0</v>
      </c>
      <c r="K2590">
        <v>0</v>
      </c>
      <c r="L2590">
        <v>0</v>
      </c>
      <c r="M2590">
        <v>0</v>
      </c>
      <c r="N2590">
        <v>0</v>
      </c>
      <c r="O2590" s="3">
        <v>1</v>
      </c>
      <c r="P2590">
        <v>0</v>
      </c>
      <c r="Q2590">
        <v>1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7">
        <f t="shared" si="160"/>
        <v>0</v>
      </c>
      <c r="Y2590" s="7">
        <f t="shared" si="161"/>
        <v>0</v>
      </c>
      <c r="Z2590" s="7">
        <f t="shared" si="162"/>
        <v>1</v>
      </c>
      <c r="AA2590" s="7">
        <f t="shared" si="163"/>
        <v>0</v>
      </c>
      <c r="AB2590">
        <v>2.0371388939817363</v>
      </c>
      <c r="AC2590">
        <v>0</v>
      </c>
      <c r="AD2590">
        <v>2.0371388939817363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2.0371388939817363</v>
      </c>
      <c r="AL2590">
        <v>0</v>
      </c>
      <c r="AM2590">
        <v>2.0371388939817363</v>
      </c>
      <c r="AN2590">
        <v>2.0371388939817363</v>
      </c>
      <c r="AO2590">
        <v>0</v>
      </c>
      <c r="AP2590">
        <v>2.0371388939817363</v>
      </c>
    </row>
    <row r="2591" spans="1:42" x14ac:dyDescent="0.3">
      <c r="A2591">
        <v>4547</v>
      </c>
      <c r="B2591" t="s">
        <v>32</v>
      </c>
      <c r="C2591" t="s">
        <v>258</v>
      </c>
      <c r="D2591" t="s">
        <v>200</v>
      </c>
      <c r="E2591" t="s">
        <v>35</v>
      </c>
      <c r="F2591">
        <v>46947</v>
      </c>
      <c r="G2591">
        <v>18017</v>
      </c>
      <c r="H2591" t="s">
        <v>259</v>
      </c>
      <c r="I2591" t="s">
        <v>260</v>
      </c>
      <c r="J2591">
        <v>0</v>
      </c>
      <c r="K2591">
        <v>0</v>
      </c>
      <c r="L2591">
        <v>0</v>
      </c>
      <c r="M2591">
        <v>0</v>
      </c>
      <c r="N2591">
        <v>0</v>
      </c>
      <c r="O2591" s="3">
        <v>1</v>
      </c>
      <c r="P2591">
        <v>0</v>
      </c>
      <c r="Q2591">
        <v>1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7">
        <f t="shared" si="160"/>
        <v>0</v>
      </c>
      <c r="Y2591" s="7">
        <f t="shared" si="161"/>
        <v>0</v>
      </c>
      <c r="Z2591" s="7">
        <f t="shared" si="162"/>
        <v>1</v>
      </c>
      <c r="AA2591" s="7">
        <f t="shared" si="163"/>
        <v>0</v>
      </c>
      <c r="AB2591">
        <v>2.0371388939817363</v>
      </c>
      <c r="AC2591">
        <v>0</v>
      </c>
      <c r="AD2591">
        <v>2.0371388939817363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2.0371388939817363</v>
      </c>
      <c r="AL2591">
        <v>0</v>
      </c>
      <c r="AM2591">
        <v>2.0371388939817363</v>
      </c>
      <c r="AN2591">
        <v>2.0371388939817363</v>
      </c>
      <c r="AO2591">
        <v>0</v>
      </c>
      <c r="AP2591">
        <v>2.0371388939817363</v>
      </c>
    </row>
    <row r="2592" spans="1:42" x14ac:dyDescent="0.3">
      <c r="A2592">
        <v>4577</v>
      </c>
      <c r="B2592" t="s">
        <v>32</v>
      </c>
      <c r="C2592" t="s">
        <v>294</v>
      </c>
      <c r="D2592" t="s">
        <v>301</v>
      </c>
      <c r="E2592" t="s">
        <v>294</v>
      </c>
      <c r="F2592">
        <v>47665</v>
      </c>
      <c r="G2592">
        <v>18051</v>
      </c>
      <c r="H2592" t="s">
        <v>296</v>
      </c>
      <c r="I2592" t="s">
        <v>297</v>
      </c>
      <c r="J2592">
        <v>0</v>
      </c>
      <c r="K2592">
        <v>0</v>
      </c>
      <c r="L2592">
        <v>0</v>
      </c>
      <c r="M2592">
        <v>0</v>
      </c>
      <c r="N2592">
        <v>0</v>
      </c>
      <c r="O2592" s="3">
        <v>0</v>
      </c>
      <c r="P2592">
        <v>1</v>
      </c>
      <c r="Q2592">
        <v>1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7">
        <f t="shared" si="160"/>
        <v>0</v>
      </c>
      <c r="Y2592" s="7">
        <f t="shared" si="161"/>
        <v>0</v>
      </c>
      <c r="Z2592" s="7">
        <f t="shared" si="162"/>
        <v>0</v>
      </c>
      <c r="AA2592" s="7">
        <f t="shared" si="163"/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1.3841999116880457</v>
      </c>
      <c r="AI2592">
        <v>0</v>
      </c>
      <c r="AJ2592">
        <v>1.3841999116880457</v>
      </c>
      <c r="AK2592">
        <v>0</v>
      </c>
      <c r="AL2592">
        <v>0</v>
      </c>
      <c r="AM2592">
        <v>0</v>
      </c>
      <c r="AN2592">
        <v>1.3841999116880457</v>
      </c>
      <c r="AO2592">
        <v>0</v>
      </c>
      <c r="AP2592">
        <v>1.3841999116880457</v>
      </c>
    </row>
    <row r="2593" spans="1:42" x14ac:dyDescent="0.3">
      <c r="A2593">
        <v>4579</v>
      </c>
      <c r="B2593" t="s">
        <v>32</v>
      </c>
      <c r="C2593" t="s">
        <v>300</v>
      </c>
      <c r="D2593" t="s">
        <v>195</v>
      </c>
      <c r="E2593" t="s">
        <v>424</v>
      </c>
      <c r="F2593">
        <v>47670</v>
      </c>
      <c r="G2593">
        <v>18051</v>
      </c>
      <c r="H2593" t="s">
        <v>296</v>
      </c>
      <c r="I2593" t="s">
        <v>297</v>
      </c>
      <c r="J2593">
        <v>0</v>
      </c>
      <c r="K2593">
        <v>0</v>
      </c>
      <c r="L2593">
        <v>0</v>
      </c>
      <c r="M2593">
        <v>0</v>
      </c>
      <c r="N2593">
        <v>0</v>
      </c>
      <c r="O2593" s="3">
        <v>0</v>
      </c>
      <c r="P2593">
        <v>0</v>
      </c>
      <c r="Q259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7">
        <f t="shared" si="160"/>
        <v>0</v>
      </c>
      <c r="Y2593" s="7">
        <f t="shared" si="161"/>
        <v>0</v>
      </c>
      <c r="Z2593" s="7">
        <f t="shared" si="162"/>
        <v>0</v>
      </c>
      <c r="AA2593" s="7">
        <f t="shared" si="163"/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1.3841999116880457</v>
      </c>
      <c r="AI2593">
        <v>0</v>
      </c>
      <c r="AJ2593">
        <v>1.3841999116880457</v>
      </c>
      <c r="AK2593">
        <v>0</v>
      </c>
      <c r="AL2593">
        <v>0</v>
      </c>
      <c r="AM2593">
        <v>0</v>
      </c>
      <c r="AN2593">
        <v>1.3841999116880457</v>
      </c>
      <c r="AO2593">
        <v>0</v>
      </c>
      <c r="AP2593">
        <v>1.3841999116880457</v>
      </c>
    </row>
    <row r="2594" spans="1:42" x14ac:dyDescent="0.3">
      <c r="A2594">
        <v>4580</v>
      </c>
      <c r="B2594" t="s">
        <v>32</v>
      </c>
      <c r="C2594" t="s">
        <v>425</v>
      </c>
      <c r="D2594" t="s">
        <v>301</v>
      </c>
      <c r="E2594" t="s">
        <v>35</v>
      </c>
      <c r="F2594">
        <v>47649</v>
      </c>
      <c r="G2594">
        <v>18051</v>
      </c>
      <c r="H2594" t="s">
        <v>296</v>
      </c>
      <c r="I2594" t="s">
        <v>297</v>
      </c>
      <c r="J2594">
        <v>0</v>
      </c>
      <c r="K2594">
        <v>0</v>
      </c>
      <c r="L2594">
        <v>0</v>
      </c>
      <c r="M2594">
        <v>0</v>
      </c>
      <c r="N2594">
        <v>0</v>
      </c>
      <c r="O2594" s="3">
        <v>0</v>
      </c>
      <c r="P2594">
        <v>0</v>
      </c>
      <c r="Q2594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7">
        <f t="shared" si="160"/>
        <v>0</v>
      </c>
      <c r="Y2594" s="7">
        <f t="shared" si="161"/>
        <v>0</v>
      </c>
      <c r="Z2594" s="7">
        <f t="shared" si="162"/>
        <v>0</v>
      </c>
      <c r="AA2594" s="7">
        <f t="shared" si="163"/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1.3841999116880457</v>
      </c>
      <c r="AI2594">
        <v>0</v>
      </c>
      <c r="AJ2594">
        <v>1.3841999116880457</v>
      </c>
      <c r="AK2594">
        <v>0</v>
      </c>
      <c r="AL2594">
        <v>0</v>
      </c>
      <c r="AM2594">
        <v>0</v>
      </c>
      <c r="AN2594">
        <v>1.3841999116880457</v>
      </c>
      <c r="AO2594">
        <v>0</v>
      </c>
      <c r="AP2594">
        <v>1.3841999116880457</v>
      </c>
    </row>
    <row r="2595" spans="1:42" x14ac:dyDescent="0.3">
      <c r="A2595">
        <v>4592</v>
      </c>
      <c r="B2595" t="s">
        <v>32</v>
      </c>
      <c r="C2595" t="s">
        <v>426</v>
      </c>
      <c r="D2595" t="s">
        <v>368</v>
      </c>
      <c r="E2595" t="s">
        <v>35</v>
      </c>
      <c r="F2595">
        <v>46725</v>
      </c>
      <c r="G2595">
        <v>18183</v>
      </c>
      <c r="H2595" t="s">
        <v>369</v>
      </c>
      <c r="I2595" t="s">
        <v>370</v>
      </c>
      <c r="J2595">
        <v>0</v>
      </c>
      <c r="K2595">
        <v>0</v>
      </c>
      <c r="L2595">
        <v>0</v>
      </c>
      <c r="M2595">
        <v>0</v>
      </c>
      <c r="N2595">
        <v>0</v>
      </c>
      <c r="O2595" s="3">
        <v>0</v>
      </c>
      <c r="P2595">
        <v>1</v>
      </c>
      <c r="Q2595">
        <v>1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7">
        <f t="shared" si="160"/>
        <v>0</v>
      </c>
      <c r="Y2595" s="7">
        <f t="shared" si="161"/>
        <v>0</v>
      </c>
      <c r="Z2595" s="7">
        <f t="shared" si="162"/>
        <v>0</v>
      </c>
      <c r="AA2595" s="7">
        <f t="shared" si="163"/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0.34897028107503369</v>
      </c>
      <c r="AI2595">
        <v>0</v>
      </c>
      <c r="AJ2595">
        <v>0.34897028107503369</v>
      </c>
      <c r="AK2595">
        <v>0</v>
      </c>
      <c r="AL2595">
        <v>0</v>
      </c>
      <c r="AM2595">
        <v>0</v>
      </c>
      <c r="AN2595">
        <v>0.34897028107503369</v>
      </c>
      <c r="AO2595">
        <v>0</v>
      </c>
      <c r="AP2595">
        <v>0.34897028107503369</v>
      </c>
    </row>
    <row r="2596" spans="1:42" x14ac:dyDescent="0.3">
      <c r="A2596">
        <v>4611</v>
      </c>
      <c r="B2596" t="s">
        <v>32</v>
      </c>
      <c r="C2596" t="s">
        <v>339</v>
      </c>
      <c r="D2596" t="s">
        <v>276</v>
      </c>
      <c r="E2596" t="s">
        <v>35</v>
      </c>
      <c r="F2596">
        <v>46793</v>
      </c>
      <c r="G2596">
        <v>18033</v>
      </c>
      <c r="H2596" t="s">
        <v>341</v>
      </c>
      <c r="I2596" t="s">
        <v>342</v>
      </c>
      <c r="J2596">
        <v>0</v>
      </c>
      <c r="K2596">
        <v>0</v>
      </c>
      <c r="L2596">
        <v>0</v>
      </c>
      <c r="M2596">
        <v>0</v>
      </c>
      <c r="N2596">
        <v>0</v>
      </c>
      <c r="O2596" s="3">
        <v>0</v>
      </c>
      <c r="P2596">
        <v>0</v>
      </c>
      <c r="Q2596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7">
        <f t="shared" si="160"/>
        <v>0</v>
      </c>
      <c r="Y2596" s="7">
        <f t="shared" si="161"/>
        <v>0</v>
      </c>
      <c r="Z2596" s="7">
        <f t="shared" si="162"/>
        <v>0</v>
      </c>
      <c r="AA2596" s="7">
        <f t="shared" si="163"/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</row>
    <row r="2597" spans="1:42" x14ac:dyDescent="0.3">
      <c r="A2597">
        <v>4648</v>
      </c>
      <c r="B2597" t="s">
        <v>32</v>
      </c>
      <c r="C2597" t="s">
        <v>427</v>
      </c>
      <c r="D2597" t="s">
        <v>72</v>
      </c>
      <c r="E2597" t="s">
        <v>35</v>
      </c>
      <c r="F2597">
        <v>46156</v>
      </c>
      <c r="G2597">
        <v>18139</v>
      </c>
      <c r="H2597" t="s">
        <v>310</v>
      </c>
      <c r="I2597" t="s">
        <v>311</v>
      </c>
      <c r="J2597">
        <v>0</v>
      </c>
      <c r="K2597">
        <v>0</v>
      </c>
      <c r="L2597">
        <v>0</v>
      </c>
      <c r="M2597">
        <v>0</v>
      </c>
      <c r="N2597">
        <v>0</v>
      </c>
      <c r="O2597" s="3">
        <v>0</v>
      </c>
      <c r="P2597">
        <v>0</v>
      </c>
      <c r="Q2597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7">
        <f t="shared" si="160"/>
        <v>0</v>
      </c>
      <c r="Y2597" s="7">
        <f t="shared" si="161"/>
        <v>0</v>
      </c>
      <c r="Z2597" s="7">
        <f t="shared" si="162"/>
        <v>0</v>
      </c>
      <c r="AA2597" s="7">
        <f t="shared" si="163"/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</row>
    <row r="2598" spans="1:42" x14ac:dyDescent="0.3">
      <c r="A2598">
        <v>4649</v>
      </c>
      <c r="B2598" t="s">
        <v>32</v>
      </c>
      <c r="C2598" t="s">
        <v>234</v>
      </c>
      <c r="D2598" t="s">
        <v>72</v>
      </c>
      <c r="E2598" t="s">
        <v>428</v>
      </c>
      <c r="F2598">
        <v>46173</v>
      </c>
      <c r="G2598">
        <v>18139</v>
      </c>
      <c r="H2598" t="s">
        <v>310</v>
      </c>
      <c r="I2598" t="s">
        <v>311</v>
      </c>
      <c r="J2598">
        <v>0</v>
      </c>
      <c r="K2598">
        <v>0</v>
      </c>
      <c r="L2598">
        <v>0</v>
      </c>
      <c r="M2598">
        <v>0</v>
      </c>
      <c r="N2598">
        <v>0</v>
      </c>
      <c r="O2598" s="3">
        <v>0</v>
      </c>
      <c r="P2598">
        <v>0</v>
      </c>
      <c r="Q2598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7">
        <f t="shared" si="160"/>
        <v>0</v>
      </c>
      <c r="Y2598" s="7">
        <f t="shared" si="161"/>
        <v>0</v>
      </c>
      <c r="Z2598" s="7">
        <f t="shared" si="162"/>
        <v>0</v>
      </c>
      <c r="AA2598" s="7">
        <f t="shared" si="163"/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</row>
    <row r="2599" spans="1:42" x14ac:dyDescent="0.3">
      <c r="A2599">
        <v>4650</v>
      </c>
      <c r="B2599" t="s">
        <v>32</v>
      </c>
      <c r="C2599" t="s">
        <v>429</v>
      </c>
      <c r="D2599" t="s">
        <v>88</v>
      </c>
      <c r="E2599" t="s">
        <v>430</v>
      </c>
      <c r="F2599">
        <v>47362</v>
      </c>
      <c r="G2599">
        <v>18065</v>
      </c>
      <c r="H2599" t="s">
        <v>36</v>
      </c>
      <c r="I2599" t="s">
        <v>37</v>
      </c>
      <c r="J2599">
        <v>0</v>
      </c>
      <c r="K2599">
        <v>0</v>
      </c>
      <c r="L2599">
        <v>0</v>
      </c>
      <c r="M2599">
        <v>0</v>
      </c>
      <c r="N2599">
        <v>0</v>
      </c>
      <c r="O2599" s="3">
        <v>0</v>
      </c>
      <c r="P2599">
        <v>1</v>
      </c>
      <c r="Q2599">
        <v>1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7">
        <f t="shared" si="160"/>
        <v>0</v>
      </c>
      <c r="Y2599" s="7">
        <f t="shared" si="161"/>
        <v>0</v>
      </c>
      <c r="Z2599" s="7">
        <f t="shared" si="162"/>
        <v>0</v>
      </c>
      <c r="AA2599" s="7">
        <f t="shared" si="163"/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0.64167789602984715</v>
      </c>
      <c r="AI2599">
        <v>0</v>
      </c>
      <c r="AJ2599">
        <v>0.64167789602984715</v>
      </c>
      <c r="AK2599">
        <v>0</v>
      </c>
      <c r="AL2599">
        <v>0</v>
      </c>
      <c r="AM2599">
        <v>0</v>
      </c>
      <c r="AN2599">
        <v>0.64167789602984715</v>
      </c>
      <c r="AO2599">
        <v>0</v>
      </c>
      <c r="AP2599">
        <v>0.64167789602984715</v>
      </c>
    </row>
    <row r="2600" spans="1:42" x14ac:dyDescent="0.3">
      <c r="A2600">
        <v>4652</v>
      </c>
      <c r="B2600" t="s">
        <v>32</v>
      </c>
      <c r="C2600" t="s">
        <v>234</v>
      </c>
      <c r="D2600" t="s">
        <v>431</v>
      </c>
      <c r="E2600" t="s">
        <v>35</v>
      </c>
      <c r="F2600">
        <v>46173</v>
      </c>
      <c r="G2600">
        <v>18139</v>
      </c>
      <c r="H2600" t="s">
        <v>310</v>
      </c>
      <c r="I2600" t="s">
        <v>311</v>
      </c>
      <c r="J2600">
        <v>0</v>
      </c>
      <c r="K2600">
        <v>0</v>
      </c>
      <c r="L2600">
        <v>0</v>
      </c>
      <c r="M2600">
        <v>0</v>
      </c>
      <c r="N2600">
        <v>0</v>
      </c>
      <c r="O2600" s="3">
        <v>0</v>
      </c>
      <c r="P2600">
        <v>0</v>
      </c>
      <c r="Q2600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7">
        <f t="shared" si="160"/>
        <v>0</v>
      </c>
      <c r="Y2600" s="7">
        <f t="shared" si="161"/>
        <v>0</v>
      </c>
      <c r="Z2600" s="7">
        <f t="shared" si="162"/>
        <v>0</v>
      </c>
      <c r="AA2600" s="7">
        <f t="shared" si="163"/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</row>
    <row r="2601" spans="1:42" x14ac:dyDescent="0.3">
      <c r="A2601">
        <v>4653</v>
      </c>
      <c r="B2601" t="s">
        <v>32</v>
      </c>
      <c r="C2601" t="s">
        <v>234</v>
      </c>
      <c r="D2601" t="s">
        <v>432</v>
      </c>
      <c r="E2601" t="s">
        <v>35</v>
      </c>
      <c r="F2601">
        <v>46173</v>
      </c>
      <c r="G2601">
        <v>18139</v>
      </c>
      <c r="H2601" t="s">
        <v>310</v>
      </c>
      <c r="I2601" t="s">
        <v>311</v>
      </c>
      <c r="J2601">
        <v>0</v>
      </c>
      <c r="K2601">
        <v>0</v>
      </c>
      <c r="L2601">
        <v>0</v>
      </c>
      <c r="M2601">
        <v>0</v>
      </c>
      <c r="N2601">
        <v>0</v>
      </c>
      <c r="O2601" s="3">
        <v>0</v>
      </c>
      <c r="P2601">
        <v>0</v>
      </c>
      <c r="Q2601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7">
        <f t="shared" si="160"/>
        <v>0</v>
      </c>
      <c r="Y2601" s="7">
        <f t="shared" si="161"/>
        <v>0</v>
      </c>
      <c r="Z2601" s="7">
        <f t="shared" si="162"/>
        <v>0</v>
      </c>
      <c r="AA2601" s="7">
        <f t="shared" si="163"/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</row>
    <row r="2602" spans="1:42" x14ac:dyDescent="0.3">
      <c r="A2602">
        <v>4666</v>
      </c>
      <c r="B2602" t="s">
        <v>32</v>
      </c>
      <c r="C2602" t="s">
        <v>56</v>
      </c>
      <c r="D2602" t="s">
        <v>204</v>
      </c>
      <c r="E2602" t="s">
        <v>35</v>
      </c>
      <c r="F2602">
        <v>46072</v>
      </c>
      <c r="G2602">
        <v>18159</v>
      </c>
      <c r="H2602" t="s">
        <v>56</v>
      </c>
      <c r="I2602" t="s">
        <v>57</v>
      </c>
      <c r="J2602">
        <v>0</v>
      </c>
      <c r="K2602">
        <v>0</v>
      </c>
      <c r="L2602">
        <v>0</v>
      </c>
      <c r="M2602">
        <v>0</v>
      </c>
      <c r="N2602">
        <v>0</v>
      </c>
      <c r="O2602" s="3">
        <v>0</v>
      </c>
      <c r="P2602">
        <v>1</v>
      </c>
      <c r="Q2602">
        <v>1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7">
        <f t="shared" si="160"/>
        <v>0</v>
      </c>
      <c r="Y2602" s="7">
        <f t="shared" si="161"/>
        <v>0</v>
      </c>
      <c r="Z2602" s="7">
        <f t="shared" si="162"/>
        <v>0</v>
      </c>
      <c r="AA2602" s="7">
        <f t="shared" si="163"/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0.58152857158993254</v>
      </c>
      <c r="AI2602">
        <v>0</v>
      </c>
      <c r="AJ2602">
        <v>0.58152857158993254</v>
      </c>
      <c r="AK2602">
        <v>0</v>
      </c>
      <c r="AL2602">
        <v>0</v>
      </c>
      <c r="AM2602">
        <v>0</v>
      </c>
      <c r="AN2602">
        <v>0.58152857158993254</v>
      </c>
      <c r="AO2602">
        <v>0</v>
      </c>
      <c r="AP2602">
        <v>0.58152857158993254</v>
      </c>
    </row>
    <row r="2603" spans="1:42" x14ac:dyDescent="0.3">
      <c r="A2603">
        <v>4685</v>
      </c>
      <c r="B2603" t="s">
        <v>32</v>
      </c>
      <c r="C2603" t="s">
        <v>139</v>
      </c>
      <c r="D2603" t="s">
        <v>212</v>
      </c>
      <c r="E2603" t="s">
        <v>35</v>
      </c>
      <c r="F2603">
        <v>47922</v>
      </c>
      <c r="G2603">
        <v>18111</v>
      </c>
      <c r="H2603" t="s">
        <v>64</v>
      </c>
      <c r="I2603" t="s">
        <v>65</v>
      </c>
      <c r="J2603">
        <v>18157</v>
      </c>
      <c r="K2603" t="s">
        <v>179</v>
      </c>
      <c r="L2603">
        <v>0</v>
      </c>
      <c r="M2603">
        <v>0</v>
      </c>
      <c r="N2603">
        <v>0</v>
      </c>
      <c r="O2603" s="3">
        <v>0</v>
      </c>
      <c r="P2603">
        <v>1</v>
      </c>
      <c r="Q2603">
        <v>1</v>
      </c>
      <c r="R2603" s="3">
        <v>0</v>
      </c>
      <c r="S2603" s="3">
        <v>1</v>
      </c>
      <c r="T2603" s="3">
        <v>1</v>
      </c>
      <c r="U2603" s="3">
        <v>0</v>
      </c>
      <c r="V2603" s="3">
        <v>1</v>
      </c>
      <c r="W2603" s="3">
        <v>1</v>
      </c>
      <c r="X2603" s="7">
        <f t="shared" si="160"/>
        <v>0</v>
      </c>
      <c r="Y2603" s="7">
        <f t="shared" si="161"/>
        <v>0</v>
      </c>
      <c r="Z2603" s="7">
        <f t="shared" si="162"/>
        <v>0</v>
      </c>
      <c r="AA2603" s="7">
        <f t="shared" si="163"/>
        <v>0</v>
      </c>
      <c r="AB2603">
        <v>0</v>
      </c>
      <c r="AC2603">
        <v>0</v>
      </c>
      <c r="AD2603">
        <v>0</v>
      </c>
      <c r="AE2603">
        <v>0</v>
      </c>
      <c r="AF2603">
        <v>5.5095098931634174</v>
      </c>
      <c r="AG2603">
        <v>5.5095098931634174</v>
      </c>
      <c r="AH2603">
        <v>0.22720714702801692</v>
      </c>
      <c r="AI2603">
        <v>1.0275443224342067</v>
      </c>
      <c r="AJ2603">
        <v>1.2547514694622235</v>
      </c>
      <c r="AK2603">
        <v>0</v>
      </c>
      <c r="AL2603">
        <v>5.5095098931634174</v>
      </c>
      <c r="AM2603">
        <v>5.5095098931634174</v>
      </c>
      <c r="AN2603">
        <v>0.22720714702801692</v>
      </c>
      <c r="AO2603">
        <v>1.0275443224342067</v>
      </c>
      <c r="AP2603">
        <v>1.2547514694622235</v>
      </c>
    </row>
    <row r="2604" spans="1:42" x14ac:dyDescent="0.3">
      <c r="A2604">
        <v>4707</v>
      </c>
      <c r="B2604" t="s">
        <v>32</v>
      </c>
      <c r="C2604" t="s">
        <v>433</v>
      </c>
      <c r="D2604" t="s">
        <v>434</v>
      </c>
      <c r="E2604" t="s">
        <v>35</v>
      </c>
      <c r="F2604">
        <v>46567</v>
      </c>
      <c r="G2604">
        <v>18085</v>
      </c>
      <c r="H2604" t="s">
        <v>336</v>
      </c>
      <c r="I2604" t="s">
        <v>337</v>
      </c>
      <c r="J2604">
        <v>0</v>
      </c>
      <c r="K2604">
        <v>0</v>
      </c>
      <c r="L2604">
        <v>0</v>
      </c>
      <c r="M2604">
        <v>0</v>
      </c>
      <c r="N2604">
        <v>0</v>
      </c>
      <c r="O2604" s="3">
        <v>0</v>
      </c>
      <c r="P2604">
        <v>0</v>
      </c>
      <c r="Q2604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7">
        <f t="shared" si="160"/>
        <v>0</v>
      </c>
      <c r="Y2604" s="7">
        <f t="shared" si="161"/>
        <v>0</v>
      </c>
      <c r="Z2604" s="7">
        <f t="shared" si="162"/>
        <v>0</v>
      </c>
      <c r="AA2604" s="7">
        <f t="shared" si="163"/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0.32389188488882409</v>
      </c>
      <c r="AI2604">
        <v>0</v>
      </c>
      <c r="AJ2604">
        <v>0.32389188488882409</v>
      </c>
      <c r="AK2604">
        <v>0</v>
      </c>
      <c r="AL2604">
        <v>0</v>
      </c>
      <c r="AM2604">
        <v>0</v>
      </c>
      <c r="AN2604">
        <v>0.32389188488882409</v>
      </c>
      <c r="AO2604">
        <v>0</v>
      </c>
      <c r="AP2604">
        <v>0.32389188488882409</v>
      </c>
    </row>
    <row r="2605" spans="1:42" x14ac:dyDescent="0.3">
      <c r="A2605">
        <v>4738</v>
      </c>
      <c r="B2605" t="s">
        <v>32</v>
      </c>
      <c r="C2605" t="s">
        <v>247</v>
      </c>
      <c r="D2605" t="s">
        <v>204</v>
      </c>
      <c r="E2605" t="s">
        <v>35</v>
      </c>
      <c r="F2605">
        <v>46201</v>
      </c>
      <c r="G2605">
        <v>18097</v>
      </c>
      <c r="H2605" t="s">
        <v>201</v>
      </c>
      <c r="I2605" t="s">
        <v>202</v>
      </c>
      <c r="J2605">
        <v>0</v>
      </c>
      <c r="K2605">
        <v>0</v>
      </c>
      <c r="L2605">
        <v>0</v>
      </c>
      <c r="M2605">
        <v>0</v>
      </c>
      <c r="N2605">
        <v>0</v>
      </c>
      <c r="O2605" s="3">
        <v>0</v>
      </c>
      <c r="P2605">
        <v>0</v>
      </c>
      <c r="Q2605">
        <v>0</v>
      </c>
      <c r="R2605" s="3">
        <v>1</v>
      </c>
      <c r="S2605" s="3">
        <v>0</v>
      </c>
      <c r="T2605" s="3">
        <v>1</v>
      </c>
      <c r="U2605" s="3">
        <v>1</v>
      </c>
      <c r="V2605" s="3">
        <v>0</v>
      </c>
      <c r="W2605" s="3">
        <v>1</v>
      </c>
      <c r="X2605" s="7">
        <f t="shared" si="160"/>
        <v>0</v>
      </c>
      <c r="Y2605" s="7">
        <f t="shared" si="161"/>
        <v>23.112874314947096</v>
      </c>
      <c r="Z2605" s="7">
        <f t="shared" si="162"/>
        <v>0</v>
      </c>
      <c r="AA2605" s="7">
        <f t="shared" si="163"/>
        <v>0</v>
      </c>
      <c r="AB2605">
        <v>0</v>
      </c>
      <c r="AC2605">
        <v>23.112874314947096</v>
      </c>
      <c r="AD2605">
        <v>23.112874314947096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23.112874314947096</v>
      </c>
      <c r="AM2605">
        <v>23.112874314947096</v>
      </c>
      <c r="AN2605">
        <v>0</v>
      </c>
      <c r="AO2605">
        <v>23.112874314947096</v>
      </c>
      <c r="AP2605">
        <v>23.112874314947096</v>
      </c>
    </row>
    <row r="2606" spans="1:42" x14ac:dyDescent="0.3">
      <c r="A2606">
        <v>4744</v>
      </c>
      <c r="B2606" t="s">
        <v>32</v>
      </c>
      <c r="C2606" t="s">
        <v>435</v>
      </c>
      <c r="D2606" t="s">
        <v>436</v>
      </c>
      <c r="E2606" t="s">
        <v>35</v>
      </c>
      <c r="F2606">
        <v>47553</v>
      </c>
      <c r="G2606">
        <v>18101</v>
      </c>
      <c r="H2606" t="s">
        <v>437</v>
      </c>
      <c r="I2606" t="s">
        <v>438</v>
      </c>
      <c r="J2606">
        <v>18097</v>
      </c>
      <c r="K2606" t="s">
        <v>202</v>
      </c>
      <c r="L2606">
        <v>0</v>
      </c>
      <c r="M2606">
        <v>0</v>
      </c>
      <c r="N2606">
        <v>0</v>
      </c>
      <c r="O2606" s="3">
        <v>0</v>
      </c>
      <c r="P2606">
        <v>1</v>
      </c>
      <c r="Q2606">
        <v>1</v>
      </c>
      <c r="R2606" s="3">
        <v>0</v>
      </c>
      <c r="S2606" s="3">
        <v>1</v>
      </c>
      <c r="T2606" s="3">
        <v>1</v>
      </c>
      <c r="U2606" s="3">
        <v>0</v>
      </c>
      <c r="V2606" s="3">
        <v>1</v>
      </c>
      <c r="W2606" s="3">
        <v>1</v>
      </c>
      <c r="X2606" s="7">
        <f t="shared" si="160"/>
        <v>0</v>
      </c>
      <c r="Y2606" s="7">
        <f t="shared" si="161"/>
        <v>0</v>
      </c>
      <c r="Z2606" s="7">
        <f t="shared" si="162"/>
        <v>0</v>
      </c>
      <c r="AA2606" s="7">
        <f t="shared" si="163"/>
        <v>0</v>
      </c>
      <c r="AB2606">
        <v>0</v>
      </c>
      <c r="AC2606">
        <v>0</v>
      </c>
      <c r="AD2606">
        <v>0</v>
      </c>
      <c r="AE2606">
        <v>0</v>
      </c>
      <c r="AF2606">
        <v>19.379844961240309</v>
      </c>
      <c r="AG2606">
        <v>19.379844961240309</v>
      </c>
      <c r="AH2606">
        <v>0.18643831833079019</v>
      </c>
      <c r="AI2606">
        <v>0.99166541520147311</v>
      </c>
      <c r="AJ2606">
        <v>1.1781037335322633</v>
      </c>
      <c r="AK2606">
        <v>0</v>
      </c>
      <c r="AL2606">
        <v>19.379844961240309</v>
      </c>
      <c r="AM2606">
        <v>19.379844961240309</v>
      </c>
      <c r="AN2606">
        <v>0.18643831833079019</v>
      </c>
      <c r="AO2606">
        <v>0.99166541520147311</v>
      </c>
      <c r="AP2606">
        <v>1.1781037335322633</v>
      </c>
    </row>
    <row r="2607" spans="1:42" x14ac:dyDescent="0.3">
      <c r="A2607">
        <v>4764</v>
      </c>
      <c r="B2607" t="s">
        <v>32</v>
      </c>
      <c r="C2607" t="s">
        <v>175</v>
      </c>
      <c r="D2607" t="s">
        <v>200</v>
      </c>
      <c r="E2607" t="s">
        <v>176</v>
      </c>
      <c r="F2607">
        <v>47989</v>
      </c>
      <c r="G2607">
        <v>18107</v>
      </c>
      <c r="H2607" t="s">
        <v>167</v>
      </c>
      <c r="I2607" t="s">
        <v>168</v>
      </c>
      <c r="J2607">
        <v>18097</v>
      </c>
      <c r="K2607" t="s">
        <v>202</v>
      </c>
      <c r="L2607">
        <v>0</v>
      </c>
      <c r="M2607">
        <v>0</v>
      </c>
      <c r="N2607">
        <v>0</v>
      </c>
      <c r="O2607" s="3">
        <v>1</v>
      </c>
      <c r="P2607">
        <v>0</v>
      </c>
      <c r="Q2607">
        <v>1</v>
      </c>
      <c r="R2607" s="3">
        <v>0</v>
      </c>
      <c r="S2607" s="3">
        <v>1</v>
      </c>
      <c r="T2607" s="3">
        <v>1</v>
      </c>
      <c r="U2607" s="3">
        <v>0</v>
      </c>
      <c r="V2607" s="3">
        <v>1</v>
      </c>
      <c r="W2607" s="3">
        <v>1</v>
      </c>
      <c r="X2607" s="7">
        <f t="shared" si="160"/>
        <v>0</v>
      </c>
      <c r="Y2607" s="7">
        <f t="shared" si="161"/>
        <v>0</v>
      </c>
      <c r="Z2607" s="7">
        <f t="shared" si="162"/>
        <v>1</v>
      </c>
      <c r="AA2607" s="7">
        <f t="shared" si="163"/>
        <v>0</v>
      </c>
      <c r="AB2607">
        <v>1.7187285158935512</v>
      </c>
      <c r="AC2607">
        <v>0</v>
      </c>
      <c r="AD2607">
        <v>1.7187285158935512</v>
      </c>
      <c r="AE2607">
        <v>0</v>
      </c>
      <c r="AF2607">
        <v>19.379844961240309</v>
      </c>
      <c r="AG2607">
        <v>19.379844961240309</v>
      </c>
      <c r="AH2607">
        <v>0.30383673135086464</v>
      </c>
      <c r="AI2607">
        <v>0.82035917464733477</v>
      </c>
      <c r="AJ2607">
        <v>1.1241959059981994</v>
      </c>
      <c r="AK2607">
        <v>1.7187285158935512</v>
      </c>
      <c r="AL2607">
        <v>19.379844961240309</v>
      </c>
      <c r="AM2607">
        <v>21.098573477133861</v>
      </c>
      <c r="AN2607">
        <v>2.0225652472444158</v>
      </c>
      <c r="AO2607">
        <v>0.82035917464733477</v>
      </c>
      <c r="AP2607">
        <v>2.8429244218917509</v>
      </c>
    </row>
    <row r="2608" spans="1:42" x14ac:dyDescent="0.3">
      <c r="A2608">
        <v>4765</v>
      </c>
      <c r="B2608" t="s">
        <v>32</v>
      </c>
      <c r="C2608" t="s">
        <v>165</v>
      </c>
      <c r="D2608" t="s">
        <v>200</v>
      </c>
      <c r="E2608" t="s">
        <v>166</v>
      </c>
      <c r="F2608">
        <v>47933</v>
      </c>
      <c r="G2608">
        <v>18107</v>
      </c>
      <c r="H2608" t="s">
        <v>167</v>
      </c>
      <c r="I2608" t="s">
        <v>168</v>
      </c>
      <c r="J2608">
        <v>18097</v>
      </c>
      <c r="K2608" t="s">
        <v>202</v>
      </c>
      <c r="L2608">
        <v>0</v>
      </c>
      <c r="M2608">
        <v>0</v>
      </c>
      <c r="N2608">
        <v>0</v>
      </c>
      <c r="O2608" s="3">
        <v>1</v>
      </c>
      <c r="P2608">
        <v>0</v>
      </c>
      <c r="Q2608">
        <v>1</v>
      </c>
      <c r="R2608" s="3">
        <v>0</v>
      </c>
      <c r="S2608" s="3">
        <v>1</v>
      </c>
      <c r="T2608" s="3">
        <v>1</v>
      </c>
      <c r="U2608" s="3">
        <v>0</v>
      </c>
      <c r="V2608" s="3">
        <v>1</v>
      </c>
      <c r="W2608" s="3">
        <v>1</v>
      </c>
      <c r="X2608" s="7">
        <f t="shared" si="160"/>
        <v>0</v>
      </c>
      <c r="Y2608" s="7">
        <f t="shared" si="161"/>
        <v>0</v>
      </c>
      <c r="Z2608" s="7">
        <f t="shared" si="162"/>
        <v>1</v>
      </c>
      <c r="AA2608" s="7">
        <f t="shared" si="163"/>
        <v>0</v>
      </c>
      <c r="AB2608">
        <v>1.7187285158935512</v>
      </c>
      <c r="AC2608">
        <v>0</v>
      </c>
      <c r="AD2608">
        <v>1.7187285158935512</v>
      </c>
      <c r="AE2608">
        <v>0</v>
      </c>
      <c r="AF2608">
        <v>19.379844961240309</v>
      </c>
      <c r="AG2608">
        <v>19.379844961240309</v>
      </c>
      <c r="AH2608">
        <v>0.30383673135086464</v>
      </c>
      <c r="AI2608">
        <v>0.82035917464733477</v>
      </c>
      <c r="AJ2608">
        <v>1.1241959059981994</v>
      </c>
      <c r="AK2608">
        <v>1.7187285158935512</v>
      </c>
      <c r="AL2608">
        <v>19.379844961240309</v>
      </c>
      <c r="AM2608">
        <v>21.098573477133861</v>
      </c>
      <c r="AN2608">
        <v>2.0225652472444158</v>
      </c>
      <c r="AO2608">
        <v>0.82035917464733477</v>
      </c>
      <c r="AP2608">
        <v>2.8429244218917509</v>
      </c>
    </row>
    <row r="2609" spans="1:42" x14ac:dyDescent="0.3">
      <c r="A2609">
        <v>4766</v>
      </c>
      <c r="B2609" t="s">
        <v>32</v>
      </c>
      <c r="C2609" t="s">
        <v>47</v>
      </c>
      <c r="D2609" t="s">
        <v>200</v>
      </c>
      <c r="E2609" t="s">
        <v>439</v>
      </c>
      <c r="F2609">
        <v>46041</v>
      </c>
      <c r="G2609">
        <v>18023</v>
      </c>
      <c r="H2609" t="s">
        <v>50</v>
      </c>
      <c r="I2609" t="s">
        <v>51</v>
      </c>
      <c r="J2609">
        <v>18027</v>
      </c>
      <c r="K2609" t="s">
        <v>108</v>
      </c>
      <c r="L2609">
        <v>0</v>
      </c>
      <c r="M2609">
        <v>0</v>
      </c>
      <c r="N2609">
        <v>0</v>
      </c>
      <c r="O2609" s="3">
        <v>0</v>
      </c>
      <c r="P2609">
        <v>1</v>
      </c>
      <c r="Q2609">
        <v>1</v>
      </c>
      <c r="R2609" s="3">
        <v>0</v>
      </c>
      <c r="S2609" s="3">
        <v>1</v>
      </c>
      <c r="T2609" s="3">
        <v>1</v>
      </c>
      <c r="U2609" s="3">
        <v>0</v>
      </c>
      <c r="V2609" s="3">
        <v>1</v>
      </c>
      <c r="W2609" s="3">
        <v>1</v>
      </c>
      <c r="X2609" s="7">
        <f t="shared" si="160"/>
        <v>0</v>
      </c>
      <c r="Y2609" s="7">
        <f t="shared" si="161"/>
        <v>0</v>
      </c>
      <c r="Z2609" s="7">
        <f t="shared" si="162"/>
        <v>0</v>
      </c>
      <c r="AA2609" s="7">
        <f t="shared" si="163"/>
        <v>0</v>
      </c>
      <c r="AB2609">
        <v>0</v>
      </c>
      <c r="AC2609">
        <v>0</v>
      </c>
      <c r="AD2609">
        <v>0</v>
      </c>
      <c r="AE2609">
        <v>0</v>
      </c>
      <c r="AF2609">
        <v>2.6132866390746043</v>
      </c>
      <c r="AG2609">
        <v>2.6132866390746043</v>
      </c>
      <c r="AH2609">
        <v>0.35017438264910244</v>
      </c>
      <c r="AI2609">
        <v>0.79075742409124583</v>
      </c>
      <c r="AJ2609">
        <v>1.1409318067403482</v>
      </c>
      <c r="AK2609">
        <v>0</v>
      </c>
      <c r="AL2609">
        <v>2.6132866390746043</v>
      </c>
      <c r="AM2609">
        <v>2.6132866390746043</v>
      </c>
      <c r="AN2609">
        <v>0.35017438264910244</v>
      </c>
      <c r="AO2609">
        <v>0.79075742409124583</v>
      </c>
      <c r="AP2609">
        <v>1.1409318067403482</v>
      </c>
    </row>
    <row r="2610" spans="1:42" x14ac:dyDescent="0.3">
      <c r="A2610">
        <v>4767</v>
      </c>
      <c r="B2610" t="s">
        <v>32</v>
      </c>
      <c r="C2610" t="s">
        <v>170</v>
      </c>
      <c r="D2610" t="s">
        <v>200</v>
      </c>
      <c r="E2610" t="s">
        <v>35</v>
      </c>
      <c r="F2610">
        <v>47994</v>
      </c>
      <c r="G2610">
        <v>18107</v>
      </c>
      <c r="H2610" t="s">
        <v>167</v>
      </c>
      <c r="I2610" t="s">
        <v>168</v>
      </c>
      <c r="J2610">
        <v>18097</v>
      </c>
      <c r="K2610" t="s">
        <v>202</v>
      </c>
      <c r="L2610">
        <v>0</v>
      </c>
      <c r="M2610">
        <v>0</v>
      </c>
      <c r="N2610">
        <v>0</v>
      </c>
      <c r="O2610" s="3">
        <v>1</v>
      </c>
      <c r="P2610">
        <v>0</v>
      </c>
      <c r="Q2610">
        <v>1</v>
      </c>
      <c r="R2610" s="3">
        <v>0</v>
      </c>
      <c r="S2610" s="3">
        <v>1</v>
      </c>
      <c r="T2610" s="3">
        <v>1</v>
      </c>
      <c r="U2610" s="3">
        <v>0</v>
      </c>
      <c r="V2610" s="3">
        <v>1</v>
      </c>
      <c r="W2610" s="3">
        <v>1</v>
      </c>
      <c r="X2610" s="7">
        <f t="shared" si="160"/>
        <v>0</v>
      </c>
      <c r="Y2610" s="7">
        <f t="shared" si="161"/>
        <v>0</v>
      </c>
      <c r="Z2610" s="7">
        <f t="shared" si="162"/>
        <v>1</v>
      </c>
      <c r="AA2610" s="7">
        <f t="shared" si="163"/>
        <v>0</v>
      </c>
      <c r="AB2610">
        <v>1.7187285158935512</v>
      </c>
      <c r="AC2610">
        <v>0</v>
      </c>
      <c r="AD2610">
        <v>1.7187285158935512</v>
      </c>
      <c r="AE2610">
        <v>0</v>
      </c>
      <c r="AF2610">
        <v>19.379844961240309</v>
      </c>
      <c r="AG2610">
        <v>19.379844961240309</v>
      </c>
      <c r="AH2610">
        <v>0.30383673135086464</v>
      </c>
      <c r="AI2610">
        <v>0.82035917464733477</v>
      </c>
      <c r="AJ2610">
        <v>1.1241959059981994</v>
      </c>
      <c r="AK2610">
        <v>1.7187285158935512</v>
      </c>
      <c r="AL2610">
        <v>19.379844961240309</v>
      </c>
      <c r="AM2610">
        <v>21.098573477133861</v>
      </c>
      <c r="AN2610">
        <v>2.0225652472444158</v>
      </c>
      <c r="AO2610">
        <v>0.82035917464733477</v>
      </c>
      <c r="AP2610">
        <v>2.8429244218917509</v>
      </c>
    </row>
    <row r="2611" spans="1:42" x14ac:dyDescent="0.3">
      <c r="A2611">
        <v>4815</v>
      </c>
      <c r="B2611" t="s">
        <v>32</v>
      </c>
      <c r="C2611" t="s">
        <v>440</v>
      </c>
      <c r="D2611" t="s">
        <v>200</v>
      </c>
      <c r="E2611" t="s">
        <v>35</v>
      </c>
      <c r="F2611">
        <v>47982</v>
      </c>
      <c r="G2611">
        <v>18171</v>
      </c>
      <c r="H2611" t="s">
        <v>144</v>
      </c>
      <c r="I2611" t="s">
        <v>397</v>
      </c>
      <c r="J2611">
        <v>18157</v>
      </c>
      <c r="K2611" t="s">
        <v>179</v>
      </c>
      <c r="L2611">
        <v>0</v>
      </c>
      <c r="M2611">
        <v>0</v>
      </c>
      <c r="N2611">
        <v>0</v>
      </c>
      <c r="O2611" s="3">
        <v>0</v>
      </c>
      <c r="P2611">
        <v>0</v>
      </c>
      <c r="Q2611">
        <v>0</v>
      </c>
      <c r="R2611" s="3">
        <v>0</v>
      </c>
      <c r="S2611" s="3">
        <v>1</v>
      </c>
      <c r="T2611" s="3">
        <v>1</v>
      </c>
      <c r="U2611" s="3">
        <v>0</v>
      </c>
      <c r="V2611" s="3">
        <v>1</v>
      </c>
      <c r="W2611" s="3">
        <v>1</v>
      </c>
      <c r="X2611" s="7">
        <f t="shared" si="160"/>
        <v>0</v>
      </c>
      <c r="Y2611" s="7">
        <f t="shared" si="161"/>
        <v>0</v>
      </c>
      <c r="Z2611" s="7">
        <f t="shared" si="162"/>
        <v>0</v>
      </c>
      <c r="AA2611" s="7">
        <f t="shared" si="163"/>
        <v>0</v>
      </c>
      <c r="AB2611">
        <v>0</v>
      </c>
      <c r="AC2611">
        <v>0</v>
      </c>
      <c r="AD2611">
        <v>0</v>
      </c>
      <c r="AE2611">
        <v>0</v>
      </c>
      <c r="AF2611">
        <v>5.5095098931634174</v>
      </c>
      <c r="AG2611">
        <v>5.5095098931634174</v>
      </c>
      <c r="AH2611">
        <v>0</v>
      </c>
      <c r="AI2611">
        <v>1.3414794184978347</v>
      </c>
      <c r="AJ2611">
        <v>1.3414794184978347</v>
      </c>
      <c r="AK2611">
        <v>0</v>
      </c>
      <c r="AL2611">
        <v>5.5095098931634174</v>
      </c>
      <c r="AM2611">
        <v>5.5095098931634174</v>
      </c>
      <c r="AN2611">
        <v>0</v>
      </c>
      <c r="AO2611">
        <v>1.3414794184978347</v>
      </c>
      <c r="AP2611">
        <v>1.3414794184978347</v>
      </c>
    </row>
    <row r="2612" spans="1:42" x14ac:dyDescent="0.3">
      <c r="A2612">
        <v>4824</v>
      </c>
      <c r="B2612" t="s">
        <v>32</v>
      </c>
      <c r="C2612" t="s">
        <v>441</v>
      </c>
      <c r="D2612" t="s">
        <v>200</v>
      </c>
      <c r="E2612" t="s">
        <v>35</v>
      </c>
      <c r="F2612">
        <v>47918</v>
      </c>
      <c r="G2612">
        <v>18045</v>
      </c>
      <c r="H2612" t="s">
        <v>173</v>
      </c>
      <c r="I2612" t="s">
        <v>174</v>
      </c>
      <c r="J2612">
        <v>18089</v>
      </c>
      <c r="K2612" t="s">
        <v>244</v>
      </c>
      <c r="L2612">
        <v>0</v>
      </c>
      <c r="M2612">
        <v>0</v>
      </c>
      <c r="N2612">
        <v>0</v>
      </c>
      <c r="O2612" s="3">
        <v>0</v>
      </c>
      <c r="P2612">
        <v>1</v>
      </c>
      <c r="Q2612">
        <v>1</v>
      </c>
      <c r="R2612" s="3">
        <v>0</v>
      </c>
      <c r="S2612" s="3">
        <v>1</v>
      </c>
      <c r="T2612" s="3">
        <v>1</v>
      </c>
      <c r="U2612" s="3">
        <v>0</v>
      </c>
      <c r="V2612" s="3">
        <v>1</v>
      </c>
      <c r="W2612" s="3">
        <v>1</v>
      </c>
      <c r="X2612" s="7">
        <f t="shared" si="160"/>
        <v>0</v>
      </c>
      <c r="Y2612" s="7">
        <f t="shared" si="161"/>
        <v>0</v>
      </c>
      <c r="Z2612" s="7">
        <f t="shared" si="162"/>
        <v>0</v>
      </c>
      <c r="AA2612" s="7">
        <f t="shared" si="163"/>
        <v>0</v>
      </c>
      <c r="AB2612">
        <v>0</v>
      </c>
      <c r="AC2612">
        <v>0</v>
      </c>
      <c r="AD2612">
        <v>0</v>
      </c>
      <c r="AE2612">
        <v>0</v>
      </c>
      <c r="AF2612">
        <v>6.761256988314126</v>
      </c>
      <c r="AG2612">
        <v>6.761256988314126</v>
      </c>
      <c r="AH2612">
        <v>0.51913581820052423</v>
      </c>
      <c r="AI2612">
        <v>1.1723030658273657</v>
      </c>
      <c r="AJ2612">
        <v>1.69143888402789</v>
      </c>
      <c r="AK2612">
        <v>0</v>
      </c>
      <c r="AL2612">
        <v>6.761256988314126</v>
      </c>
      <c r="AM2612">
        <v>6.761256988314126</v>
      </c>
      <c r="AN2612">
        <v>0.51913581820052423</v>
      </c>
      <c r="AO2612">
        <v>1.1723030658273657</v>
      </c>
      <c r="AP2612">
        <v>1.69143888402789</v>
      </c>
    </row>
    <row r="2613" spans="1:42" x14ac:dyDescent="0.3">
      <c r="A2613">
        <v>4825</v>
      </c>
      <c r="B2613" t="s">
        <v>32</v>
      </c>
      <c r="C2613" t="s">
        <v>442</v>
      </c>
      <c r="D2613" t="s">
        <v>200</v>
      </c>
      <c r="E2613" t="s">
        <v>35</v>
      </c>
      <c r="F2613">
        <v>47923</v>
      </c>
      <c r="G2613">
        <v>18181</v>
      </c>
      <c r="H2613" t="s">
        <v>85</v>
      </c>
      <c r="I2613" t="s">
        <v>86</v>
      </c>
      <c r="J2613">
        <v>18157</v>
      </c>
      <c r="K2613" t="s">
        <v>179</v>
      </c>
      <c r="L2613">
        <v>0</v>
      </c>
      <c r="M2613">
        <v>0</v>
      </c>
      <c r="N2613">
        <v>0</v>
      </c>
      <c r="O2613" s="3">
        <v>0</v>
      </c>
      <c r="P2613">
        <v>1</v>
      </c>
      <c r="Q2613">
        <v>1</v>
      </c>
      <c r="R2613" s="3">
        <v>0</v>
      </c>
      <c r="S2613" s="3">
        <v>1</v>
      </c>
      <c r="T2613" s="3">
        <v>1</v>
      </c>
      <c r="U2613" s="3">
        <v>0</v>
      </c>
      <c r="V2613" s="3">
        <v>1</v>
      </c>
      <c r="W2613" s="3">
        <v>1</v>
      </c>
      <c r="X2613" s="7">
        <f t="shared" si="160"/>
        <v>0</v>
      </c>
      <c r="Y2613" s="7">
        <f t="shared" si="161"/>
        <v>0</v>
      </c>
      <c r="Z2613" s="7">
        <f t="shared" si="162"/>
        <v>0</v>
      </c>
      <c r="AA2613" s="7">
        <f t="shared" si="163"/>
        <v>0</v>
      </c>
      <c r="AB2613">
        <v>0</v>
      </c>
      <c r="AC2613">
        <v>0</v>
      </c>
      <c r="AD2613">
        <v>0</v>
      </c>
      <c r="AE2613">
        <v>0</v>
      </c>
      <c r="AF2613">
        <v>5.5095098931634174</v>
      </c>
      <c r="AG2613">
        <v>5.5095098931634174</v>
      </c>
      <c r="AH2613">
        <v>0.41641473575153698</v>
      </c>
      <c r="AI2613">
        <v>0.68958280240454528</v>
      </c>
      <c r="AJ2613">
        <v>1.1059975381560823</v>
      </c>
      <c r="AK2613">
        <v>0</v>
      </c>
      <c r="AL2613">
        <v>5.5095098931634174</v>
      </c>
      <c r="AM2613">
        <v>5.5095098931634174</v>
      </c>
      <c r="AN2613">
        <v>0.41641473575153698</v>
      </c>
      <c r="AO2613">
        <v>0.68958280240454528</v>
      </c>
      <c r="AP2613">
        <v>1.1059975381560823</v>
      </c>
    </row>
    <row r="2614" spans="1:42" x14ac:dyDescent="0.3">
      <c r="A2614">
        <v>4826</v>
      </c>
      <c r="B2614" t="s">
        <v>32</v>
      </c>
      <c r="C2614" t="s">
        <v>230</v>
      </c>
      <c r="D2614" t="s">
        <v>200</v>
      </c>
      <c r="E2614" t="s">
        <v>443</v>
      </c>
      <c r="F2614">
        <v>47944</v>
      </c>
      <c r="G2614">
        <v>18007</v>
      </c>
      <c r="H2614" t="s">
        <v>231</v>
      </c>
      <c r="I2614" t="s">
        <v>232</v>
      </c>
      <c r="J2614">
        <v>18027</v>
      </c>
      <c r="K2614" t="s">
        <v>108</v>
      </c>
      <c r="L2614">
        <v>0</v>
      </c>
      <c r="M2614">
        <v>0</v>
      </c>
      <c r="N2614">
        <v>0</v>
      </c>
      <c r="O2614" s="3">
        <v>0</v>
      </c>
      <c r="P2614">
        <v>1</v>
      </c>
      <c r="Q2614">
        <v>1</v>
      </c>
      <c r="R2614" s="3">
        <v>0</v>
      </c>
      <c r="S2614" s="3">
        <v>1</v>
      </c>
      <c r="T2614" s="3">
        <v>1</v>
      </c>
      <c r="U2614" s="3">
        <v>0</v>
      </c>
      <c r="V2614" s="3">
        <v>1</v>
      </c>
      <c r="W2614" s="3">
        <v>1</v>
      </c>
      <c r="X2614" s="7">
        <f t="shared" si="160"/>
        <v>0</v>
      </c>
      <c r="Y2614" s="7">
        <f t="shared" si="161"/>
        <v>0</v>
      </c>
      <c r="Z2614" s="7">
        <f t="shared" si="162"/>
        <v>0</v>
      </c>
      <c r="AA2614" s="7">
        <f t="shared" si="163"/>
        <v>0</v>
      </c>
      <c r="AB2614">
        <v>0</v>
      </c>
      <c r="AC2614">
        <v>0</v>
      </c>
      <c r="AD2614">
        <v>0</v>
      </c>
      <c r="AE2614">
        <v>0</v>
      </c>
      <c r="AF2614">
        <v>2.6132866390746043</v>
      </c>
      <c r="AG2614">
        <v>2.6132866390746043</v>
      </c>
      <c r="AH2614">
        <v>0.1287864006712347</v>
      </c>
      <c r="AI2614">
        <v>0.79976354816836759</v>
      </c>
      <c r="AJ2614">
        <v>0.92854994883960229</v>
      </c>
      <c r="AK2614">
        <v>0</v>
      </c>
      <c r="AL2614">
        <v>2.6132866390746043</v>
      </c>
      <c r="AM2614">
        <v>2.6132866390746043</v>
      </c>
      <c r="AN2614">
        <v>0.1287864006712347</v>
      </c>
      <c r="AO2614">
        <v>0.79976354816836759</v>
      </c>
      <c r="AP2614">
        <v>0.92854994883960229</v>
      </c>
    </row>
    <row r="2615" spans="1:42" x14ac:dyDescent="0.3">
      <c r="A2615">
        <v>4827</v>
      </c>
      <c r="B2615" t="s">
        <v>32</v>
      </c>
      <c r="C2615" t="s">
        <v>444</v>
      </c>
      <c r="D2615" t="s">
        <v>200</v>
      </c>
      <c r="E2615" t="s">
        <v>445</v>
      </c>
      <c r="F2615">
        <v>47917</v>
      </c>
      <c r="G2615">
        <v>18007</v>
      </c>
      <c r="H2615" t="s">
        <v>231</v>
      </c>
      <c r="I2615" t="s">
        <v>232</v>
      </c>
      <c r="J2615">
        <v>18027</v>
      </c>
      <c r="K2615" t="s">
        <v>108</v>
      </c>
      <c r="L2615">
        <v>0</v>
      </c>
      <c r="M2615">
        <v>0</v>
      </c>
      <c r="N2615">
        <v>0</v>
      </c>
      <c r="O2615" s="3">
        <v>0</v>
      </c>
      <c r="P2615">
        <v>0</v>
      </c>
      <c r="Q2615">
        <v>0</v>
      </c>
      <c r="R2615" s="3">
        <v>0</v>
      </c>
      <c r="S2615" s="3">
        <v>1</v>
      </c>
      <c r="T2615" s="3">
        <v>1</v>
      </c>
      <c r="U2615" s="3">
        <v>0</v>
      </c>
      <c r="V2615" s="3">
        <v>1</v>
      </c>
      <c r="W2615" s="3">
        <v>1</v>
      </c>
      <c r="X2615" s="7">
        <f t="shared" si="160"/>
        <v>0</v>
      </c>
      <c r="Y2615" s="7">
        <f t="shared" si="161"/>
        <v>0</v>
      </c>
      <c r="Z2615" s="7">
        <f t="shared" si="162"/>
        <v>0</v>
      </c>
      <c r="AA2615" s="7">
        <f t="shared" si="163"/>
        <v>0</v>
      </c>
      <c r="AB2615">
        <v>0</v>
      </c>
      <c r="AC2615">
        <v>0</v>
      </c>
      <c r="AD2615">
        <v>0</v>
      </c>
      <c r="AE2615">
        <v>0</v>
      </c>
      <c r="AF2615">
        <v>2.6132866390746043</v>
      </c>
      <c r="AG2615">
        <v>2.6132866390746043</v>
      </c>
      <c r="AH2615">
        <v>0.1287864006712347</v>
      </c>
      <c r="AI2615">
        <v>0.79976354816836759</v>
      </c>
      <c r="AJ2615">
        <v>0.92854994883960229</v>
      </c>
      <c r="AK2615">
        <v>0</v>
      </c>
      <c r="AL2615">
        <v>2.6132866390746043</v>
      </c>
      <c r="AM2615">
        <v>2.6132866390746043</v>
      </c>
      <c r="AN2615">
        <v>0.1287864006712347</v>
      </c>
      <c r="AO2615">
        <v>0.79976354816836759</v>
      </c>
      <c r="AP2615">
        <v>0.92854994883960229</v>
      </c>
    </row>
    <row r="2616" spans="1:42" x14ac:dyDescent="0.3">
      <c r="A2616">
        <v>4861</v>
      </c>
      <c r="B2616" t="s">
        <v>32</v>
      </c>
      <c r="C2616" t="s">
        <v>446</v>
      </c>
      <c r="D2616" t="s">
        <v>356</v>
      </c>
      <c r="E2616" t="s">
        <v>35</v>
      </c>
      <c r="F2616">
        <v>46773</v>
      </c>
      <c r="G2616">
        <v>18003</v>
      </c>
      <c r="H2616" t="s">
        <v>346</v>
      </c>
      <c r="I2616" t="s">
        <v>347</v>
      </c>
      <c r="J2616">
        <v>0</v>
      </c>
      <c r="K2616">
        <v>0</v>
      </c>
      <c r="L2616">
        <v>0</v>
      </c>
      <c r="M2616">
        <v>0</v>
      </c>
      <c r="N2616">
        <v>0</v>
      </c>
      <c r="O2616" s="3">
        <v>0</v>
      </c>
      <c r="P2616">
        <v>1</v>
      </c>
      <c r="Q2616">
        <v>1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7">
        <f t="shared" si="160"/>
        <v>0</v>
      </c>
      <c r="Y2616" s="7">
        <f t="shared" si="161"/>
        <v>0</v>
      </c>
      <c r="Z2616" s="7">
        <f t="shared" si="162"/>
        <v>0</v>
      </c>
      <c r="AA2616" s="7">
        <f t="shared" si="163"/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0.64032729136038014</v>
      </c>
      <c r="AI2616">
        <v>0</v>
      </c>
      <c r="AJ2616">
        <v>0.64032729136038014</v>
      </c>
      <c r="AK2616">
        <v>0</v>
      </c>
      <c r="AL2616">
        <v>0</v>
      </c>
      <c r="AM2616">
        <v>0</v>
      </c>
      <c r="AN2616">
        <v>0.64032729136038014</v>
      </c>
      <c r="AO2616">
        <v>0</v>
      </c>
      <c r="AP2616">
        <v>0.64032729136038014</v>
      </c>
    </row>
    <row r="2617" spans="1:42" x14ac:dyDescent="0.3">
      <c r="A2617">
        <v>4916</v>
      </c>
      <c r="B2617" t="s">
        <v>32</v>
      </c>
      <c r="C2617" t="s">
        <v>137</v>
      </c>
      <c r="D2617" t="s">
        <v>447</v>
      </c>
      <c r="E2617" t="s">
        <v>35</v>
      </c>
      <c r="F2617">
        <v>47978</v>
      </c>
      <c r="G2617">
        <v>18073</v>
      </c>
      <c r="H2617" t="s">
        <v>60</v>
      </c>
      <c r="I2617" t="s">
        <v>61</v>
      </c>
      <c r="J2617">
        <v>18097</v>
      </c>
      <c r="K2617" t="s">
        <v>202</v>
      </c>
      <c r="L2617">
        <v>0</v>
      </c>
      <c r="M2617">
        <v>0</v>
      </c>
      <c r="N2617">
        <v>0</v>
      </c>
      <c r="O2617" s="3">
        <v>1</v>
      </c>
      <c r="P2617">
        <v>0</v>
      </c>
      <c r="Q2617">
        <v>1</v>
      </c>
      <c r="R2617" s="3">
        <v>0</v>
      </c>
      <c r="S2617" s="3">
        <v>1</v>
      </c>
      <c r="T2617" s="3">
        <v>1</v>
      </c>
      <c r="U2617" s="3">
        <v>0</v>
      </c>
      <c r="V2617" s="3">
        <v>1</v>
      </c>
      <c r="W2617" s="3">
        <v>1</v>
      </c>
      <c r="X2617" s="7">
        <f t="shared" si="160"/>
        <v>0</v>
      </c>
      <c r="Y2617" s="7">
        <f t="shared" si="161"/>
        <v>0</v>
      </c>
      <c r="Z2617" s="7">
        <f t="shared" si="162"/>
        <v>1</v>
      </c>
      <c r="AA2617" s="7">
        <f t="shared" si="163"/>
        <v>0</v>
      </c>
      <c r="AB2617">
        <v>0.47328652529598153</v>
      </c>
      <c r="AC2617">
        <v>0</v>
      </c>
      <c r="AD2617">
        <v>0.47328652529598153</v>
      </c>
      <c r="AE2617">
        <v>0</v>
      </c>
      <c r="AF2617">
        <v>19.379844961240309</v>
      </c>
      <c r="AG2617">
        <v>19.379844961240309</v>
      </c>
      <c r="AH2617">
        <v>0</v>
      </c>
      <c r="AI2617">
        <v>0.46625237475556541</v>
      </c>
      <c r="AJ2617">
        <v>0.46625237475556541</v>
      </c>
      <c r="AK2617">
        <v>0.47328652529598153</v>
      </c>
      <c r="AL2617">
        <v>19.379844961240309</v>
      </c>
      <c r="AM2617">
        <v>19.853131486536292</v>
      </c>
      <c r="AN2617">
        <v>0.47328652529598153</v>
      </c>
      <c r="AO2617">
        <v>0.46625237475556541</v>
      </c>
      <c r="AP2617">
        <v>0.93953890005154694</v>
      </c>
    </row>
    <row r="2618" spans="1:42" x14ac:dyDescent="0.3">
      <c r="A2618">
        <v>4919</v>
      </c>
      <c r="B2618" t="s">
        <v>32</v>
      </c>
      <c r="C2618" t="s">
        <v>423</v>
      </c>
      <c r="D2618" t="s">
        <v>448</v>
      </c>
      <c r="E2618" t="s">
        <v>35</v>
      </c>
      <c r="F2618">
        <v>46947</v>
      </c>
      <c r="G2618">
        <v>18017</v>
      </c>
      <c r="H2618" t="s">
        <v>259</v>
      </c>
      <c r="I2618" t="s">
        <v>260</v>
      </c>
      <c r="J2618">
        <v>0</v>
      </c>
      <c r="K2618">
        <v>0</v>
      </c>
      <c r="L2618">
        <v>0</v>
      </c>
      <c r="M2618">
        <v>0</v>
      </c>
      <c r="N2618">
        <v>0</v>
      </c>
      <c r="O2618" s="3">
        <v>1</v>
      </c>
      <c r="P2618">
        <v>0</v>
      </c>
      <c r="Q2618">
        <v>1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7">
        <f t="shared" si="160"/>
        <v>0</v>
      </c>
      <c r="Y2618" s="7">
        <f t="shared" si="161"/>
        <v>0</v>
      </c>
      <c r="Z2618" s="7">
        <f t="shared" si="162"/>
        <v>1</v>
      </c>
      <c r="AA2618" s="7">
        <f t="shared" si="163"/>
        <v>0</v>
      </c>
      <c r="AB2618">
        <v>2.0371388939817363</v>
      </c>
      <c r="AC2618">
        <v>0</v>
      </c>
      <c r="AD2618">
        <v>2.0371388939817363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2.0371388939817363</v>
      </c>
      <c r="AL2618">
        <v>0</v>
      </c>
      <c r="AM2618">
        <v>2.0371388939817363</v>
      </c>
      <c r="AN2618">
        <v>2.0371388939817363</v>
      </c>
      <c r="AO2618">
        <v>0</v>
      </c>
      <c r="AP2618">
        <v>2.0371388939817363</v>
      </c>
    </row>
    <row r="2619" spans="1:42" x14ac:dyDescent="0.3">
      <c r="A2619">
        <v>4956</v>
      </c>
      <c r="B2619" t="s">
        <v>32</v>
      </c>
      <c r="C2619" t="s">
        <v>449</v>
      </c>
      <c r="D2619" t="s">
        <v>450</v>
      </c>
      <c r="E2619" t="s">
        <v>35</v>
      </c>
      <c r="F2619">
        <v>47371</v>
      </c>
      <c r="G2619">
        <v>18075</v>
      </c>
      <c r="H2619" t="s">
        <v>222</v>
      </c>
      <c r="I2619" t="s">
        <v>223</v>
      </c>
      <c r="J2619">
        <v>0</v>
      </c>
      <c r="K2619">
        <v>0</v>
      </c>
      <c r="L2619">
        <v>0</v>
      </c>
      <c r="M2619">
        <v>0</v>
      </c>
      <c r="N2619">
        <v>0</v>
      </c>
      <c r="O2619" s="3">
        <v>1</v>
      </c>
      <c r="P2619">
        <v>0</v>
      </c>
      <c r="Q2619">
        <v>1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7">
        <f t="shared" si="160"/>
        <v>0</v>
      </c>
      <c r="Y2619" s="7">
        <f t="shared" si="161"/>
        <v>0</v>
      </c>
      <c r="Z2619" s="7">
        <f t="shared" si="162"/>
        <v>1</v>
      </c>
      <c r="AA2619" s="7">
        <f t="shared" si="163"/>
        <v>0</v>
      </c>
      <c r="AB2619">
        <v>1.9570007323032024</v>
      </c>
      <c r="AC2619">
        <v>0</v>
      </c>
      <c r="AD2619">
        <v>1.9570007323032024</v>
      </c>
      <c r="AE2619">
        <v>0</v>
      </c>
      <c r="AF2619">
        <v>0</v>
      </c>
      <c r="AG2619">
        <v>0</v>
      </c>
      <c r="AH2619">
        <v>1.3199026212564886</v>
      </c>
      <c r="AI2619">
        <v>0</v>
      </c>
      <c r="AJ2619">
        <v>1.3199026212564886</v>
      </c>
      <c r="AK2619">
        <v>1.9570007323032024</v>
      </c>
      <c r="AL2619">
        <v>0</v>
      </c>
      <c r="AM2619">
        <v>1.9570007323032024</v>
      </c>
      <c r="AN2619">
        <v>3.2769033535596908</v>
      </c>
      <c r="AO2619">
        <v>0</v>
      </c>
      <c r="AP2619">
        <v>3.2769033535596908</v>
      </c>
    </row>
    <row r="2620" spans="1:42" x14ac:dyDescent="0.3">
      <c r="A2620">
        <v>4957</v>
      </c>
      <c r="B2620" t="s">
        <v>32</v>
      </c>
      <c r="C2620" t="s">
        <v>451</v>
      </c>
      <c r="D2620" t="s">
        <v>452</v>
      </c>
      <c r="E2620" t="s">
        <v>35</v>
      </c>
      <c r="F2620">
        <v>46510</v>
      </c>
      <c r="G2620">
        <v>18085</v>
      </c>
      <c r="H2620" t="s">
        <v>336</v>
      </c>
      <c r="I2620" t="s">
        <v>337</v>
      </c>
      <c r="J2620">
        <v>0</v>
      </c>
      <c r="K2620">
        <v>0</v>
      </c>
      <c r="L2620">
        <v>0</v>
      </c>
      <c r="M2620">
        <v>0</v>
      </c>
      <c r="N2620">
        <v>0</v>
      </c>
      <c r="O2620" s="3">
        <v>0</v>
      </c>
      <c r="P2620">
        <v>1</v>
      </c>
      <c r="Q2620">
        <v>1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7">
        <f t="shared" si="160"/>
        <v>0</v>
      </c>
      <c r="Y2620" s="7">
        <f t="shared" si="161"/>
        <v>0</v>
      </c>
      <c r="Z2620" s="7">
        <f t="shared" si="162"/>
        <v>0</v>
      </c>
      <c r="AA2620" s="7">
        <f t="shared" si="163"/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0.32389188488882409</v>
      </c>
      <c r="AI2620">
        <v>0</v>
      </c>
      <c r="AJ2620">
        <v>0.32389188488882409</v>
      </c>
      <c r="AK2620">
        <v>0</v>
      </c>
      <c r="AL2620">
        <v>0</v>
      </c>
      <c r="AM2620">
        <v>0</v>
      </c>
      <c r="AN2620">
        <v>0.32389188488882409</v>
      </c>
      <c r="AO2620">
        <v>0</v>
      </c>
      <c r="AP2620">
        <v>0.32389188488882409</v>
      </c>
    </row>
    <row r="2621" spans="1:42" x14ac:dyDescent="0.3">
      <c r="A2621">
        <v>4989</v>
      </c>
      <c r="B2621" t="s">
        <v>32</v>
      </c>
      <c r="C2621" t="s">
        <v>453</v>
      </c>
      <c r="D2621" t="s">
        <v>42</v>
      </c>
      <c r="E2621" t="s">
        <v>454</v>
      </c>
      <c r="F2621">
        <v>47965</v>
      </c>
      <c r="G2621">
        <v>18107</v>
      </c>
      <c r="H2621" t="s">
        <v>167</v>
      </c>
      <c r="I2621" t="s">
        <v>168</v>
      </c>
      <c r="J2621">
        <v>18097</v>
      </c>
      <c r="K2621" t="s">
        <v>202</v>
      </c>
      <c r="L2621">
        <v>0</v>
      </c>
      <c r="M2621">
        <v>0</v>
      </c>
      <c r="N2621">
        <v>0</v>
      </c>
      <c r="O2621" s="3">
        <v>1</v>
      </c>
      <c r="P2621">
        <v>0</v>
      </c>
      <c r="Q2621">
        <v>1</v>
      </c>
      <c r="R2621" s="3">
        <v>0</v>
      </c>
      <c r="S2621" s="3">
        <v>1</v>
      </c>
      <c r="T2621" s="3">
        <v>1</v>
      </c>
      <c r="U2621" s="3">
        <v>0</v>
      </c>
      <c r="V2621" s="3">
        <v>1</v>
      </c>
      <c r="W2621" s="3">
        <v>1</v>
      </c>
      <c r="X2621" s="7">
        <f t="shared" si="160"/>
        <v>0</v>
      </c>
      <c r="Y2621" s="7">
        <f t="shared" si="161"/>
        <v>0</v>
      </c>
      <c r="Z2621" s="7">
        <f t="shared" si="162"/>
        <v>1</v>
      </c>
      <c r="AA2621" s="7">
        <f t="shared" si="163"/>
        <v>0</v>
      </c>
      <c r="AB2621">
        <v>1.7187285158935512</v>
      </c>
      <c r="AC2621">
        <v>0</v>
      </c>
      <c r="AD2621">
        <v>1.7187285158935512</v>
      </c>
      <c r="AE2621">
        <v>0</v>
      </c>
      <c r="AF2621">
        <v>19.379844961240309</v>
      </c>
      <c r="AG2621">
        <v>19.379844961240309</v>
      </c>
      <c r="AH2621">
        <v>0.30383673135086464</v>
      </c>
      <c r="AI2621">
        <v>0.82035917464733477</v>
      </c>
      <c r="AJ2621">
        <v>1.1241959059981994</v>
      </c>
      <c r="AK2621">
        <v>1.7187285158935512</v>
      </c>
      <c r="AL2621">
        <v>19.379844961240309</v>
      </c>
      <c r="AM2621">
        <v>21.098573477133861</v>
      </c>
      <c r="AN2621">
        <v>2.0225652472444158</v>
      </c>
      <c r="AO2621">
        <v>0.82035917464733477</v>
      </c>
      <c r="AP2621">
        <v>2.8429244218917509</v>
      </c>
    </row>
    <row r="2622" spans="1:42" x14ac:dyDescent="0.3">
      <c r="A2622">
        <v>4995</v>
      </c>
      <c r="B2622" t="s">
        <v>32</v>
      </c>
      <c r="C2622" t="s">
        <v>455</v>
      </c>
      <c r="D2622" t="s">
        <v>456</v>
      </c>
      <c r="E2622" t="s">
        <v>35</v>
      </c>
      <c r="F2622">
        <v>46773</v>
      </c>
      <c r="G2622">
        <v>18003</v>
      </c>
      <c r="H2622" t="s">
        <v>346</v>
      </c>
      <c r="I2622" t="s">
        <v>347</v>
      </c>
      <c r="J2622">
        <v>0</v>
      </c>
      <c r="K2622">
        <v>0</v>
      </c>
      <c r="L2622">
        <v>0</v>
      </c>
      <c r="M2622">
        <v>0</v>
      </c>
      <c r="N2622">
        <v>0</v>
      </c>
      <c r="O2622" s="3">
        <v>0</v>
      </c>
      <c r="P2622">
        <v>1</v>
      </c>
      <c r="Q2622">
        <v>1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7">
        <f t="shared" si="160"/>
        <v>0</v>
      </c>
      <c r="Y2622" s="7">
        <f t="shared" si="161"/>
        <v>0</v>
      </c>
      <c r="Z2622" s="7">
        <f t="shared" si="162"/>
        <v>0</v>
      </c>
      <c r="AA2622" s="7">
        <f t="shared" si="163"/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0.64032729136038014</v>
      </c>
      <c r="AI2622">
        <v>0</v>
      </c>
      <c r="AJ2622">
        <v>0.64032729136038014</v>
      </c>
      <c r="AK2622">
        <v>0</v>
      </c>
      <c r="AL2622">
        <v>0</v>
      </c>
      <c r="AM2622">
        <v>0</v>
      </c>
      <c r="AN2622">
        <v>0.64032729136038014</v>
      </c>
      <c r="AO2622">
        <v>0</v>
      </c>
      <c r="AP2622">
        <v>0.64032729136038014</v>
      </c>
    </row>
    <row r="2623" spans="1:42" x14ac:dyDescent="0.3">
      <c r="A2623">
        <v>5022</v>
      </c>
      <c r="B2623" t="s">
        <v>32</v>
      </c>
      <c r="C2623" t="s">
        <v>457</v>
      </c>
      <c r="D2623" t="s">
        <v>124</v>
      </c>
      <c r="E2623" t="s">
        <v>35</v>
      </c>
      <c r="F2623">
        <v>46774</v>
      </c>
      <c r="G2623">
        <v>18003</v>
      </c>
      <c r="H2623" t="s">
        <v>346</v>
      </c>
      <c r="I2623" t="s">
        <v>347</v>
      </c>
      <c r="J2623">
        <v>0</v>
      </c>
      <c r="K2623">
        <v>0</v>
      </c>
      <c r="L2623">
        <v>0</v>
      </c>
      <c r="M2623">
        <v>0</v>
      </c>
      <c r="N2623">
        <v>0</v>
      </c>
      <c r="O2623" s="3">
        <v>0</v>
      </c>
      <c r="P2623">
        <v>1</v>
      </c>
      <c r="Q2623">
        <v>1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7">
        <f t="shared" si="160"/>
        <v>0</v>
      </c>
      <c r="Y2623" s="7">
        <f t="shared" si="161"/>
        <v>0</v>
      </c>
      <c r="Z2623" s="7">
        <f t="shared" si="162"/>
        <v>0</v>
      </c>
      <c r="AA2623" s="7">
        <f t="shared" si="163"/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0.64032729136038014</v>
      </c>
      <c r="AI2623">
        <v>0</v>
      </c>
      <c r="AJ2623">
        <v>0.64032729136038014</v>
      </c>
      <c r="AK2623">
        <v>0</v>
      </c>
      <c r="AL2623">
        <v>0</v>
      </c>
      <c r="AM2623">
        <v>0</v>
      </c>
      <c r="AN2623">
        <v>0.64032729136038014</v>
      </c>
      <c r="AO2623">
        <v>0</v>
      </c>
      <c r="AP2623">
        <v>0.64032729136038014</v>
      </c>
    </row>
    <row r="2624" spans="1:42" x14ac:dyDescent="0.3">
      <c r="A2624">
        <v>5033</v>
      </c>
      <c r="B2624" t="s">
        <v>32</v>
      </c>
      <c r="C2624" t="s">
        <v>399</v>
      </c>
      <c r="D2624" t="s">
        <v>204</v>
      </c>
      <c r="E2624" t="s">
        <v>35</v>
      </c>
      <c r="F2624">
        <v>46714</v>
      </c>
      <c r="G2624">
        <v>18179</v>
      </c>
      <c r="H2624" t="s">
        <v>401</v>
      </c>
      <c r="I2624" t="s">
        <v>402</v>
      </c>
      <c r="J2624">
        <v>0</v>
      </c>
      <c r="K2624">
        <v>0</v>
      </c>
      <c r="L2624">
        <v>0</v>
      </c>
      <c r="M2624">
        <v>0</v>
      </c>
      <c r="N2624">
        <v>0</v>
      </c>
      <c r="O2624" s="3">
        <v>1</v>
      </c>
      <c r="P2624">
        <v>0</v>
      </c>
      <c r="Q2624">
        <v>1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7">
        <f t="shared" si="160"/>
        <v>0</v>
      </c>
      <c r="Y2624" s="7">
        <f t="shared" si="161"/>
        <v>0</v>
      </c>
      <c r="Z2624" s="7">
        <f t="shared" si="162"/>
        <v>1</v>
      </c>
      <c r="AA2624" s="7">
        <f t="shared" si="163"/>
        <v>0</v>
      </c>
      <c r="AB2624">
        <v>2.88413957995028</v>
      </c>
      <c r="AC2624">
        <v>0</v>
      </c>
      <c r="AD2624">
        <v>2.88413957995028</v>
      </c>
      <c r="AE2624">
        <v>0</v>
      </c>
      <c r="AF2624">
        <v>0</v>
      </c>
      <c r="AG2624">
        <v>0</v>
      </c>
      <c r="AH2624">
        <v>0.60532051444027191</v>
      </c>
      <c r="AI2624">
        <v>0</v>
      </c>
      <c r="AJ2624">
        <v>0.60532051444027191</v>
      </c>
      <c r="AK2624">
        <v>2.88413957995028</v>
      </c>
      <c r="AL2624">
        <v>0</v>
      </c>
      <c r="AM2624">
        <v>2.88413957995028</v>
      </c>
      <c r="AN2624">
        <v>3.489460094390552</v>
      </c>
      <c r="AO2624">
        <v>0</v>
      </c>
      <c r="AP2624">
        <v>3.489460094390552</v>
      </c>
    </row>
    <row r="2625" spans="1:42" x14ac:dyDescent="0.3">
      <c r="A2625">
        <v>5047</v>
      </c>
      <c r="B2625" t="s">
        <v>32</v>
      </c>
      <c r="C2625" t="s">
        <v>201</v>
      </c>
      <c r="D2625" t="s">
        <v>458</v>
      </c>
      <c r="E2625" t="s">
        <v>35</v>
      </c>
      <c r="F2625">
        <v>46952</v>
      </c>
      <c r="G2625">
        <v>18053</v>
      </c>
      <c r="H2625" t="s">
        <v>265</v>
      </c>
      <c r="I2625" t="s">
        <v>266</v>
      </c>
      <c r="J2625">
        <v>0</v>
      </c>
      <c r="K2625">
        <v>0</v>
      </c>
      <c r="L2625">
        <v>0</v>
      </c>
      <c r="M2625">
        <v>0</v>
      </c>
      <c r="N2625">
        <v>0</v>
      </c>
      <c r="O2625" s="3">
        <v>1</v>
      </c>
      <c r="P2625">
        <v>0</v>
      </c>
      <c r="Q2625">
        <v>1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7">
        <f t="shared" si="160"/>
        <v>0</v>
      </c>
      <c r="Y2625" s="7">
        <f t="shared" si="161"/>
        <v>0</v>
      </c>
      <c r="Z2625" s="7">
        <f t="shared" si="162"/>
        <v>1</v>
      </c>
      <c r="AA2625" s="7">
        <f t="shared" si="163"/>
        <v>0</v>
      </c>
      <c r="AB2625">
        <v>1.3109527480191505</v>
      </c>
      <c r="AC2625">
        <v>0</v>
      </c>
      <c r="AD2625">
        <v>1.3109527480191505</v>
      </c>
      <c r="AE2625">
        <v>0</v>
      </c>
      <c r="AF2625">
        <v>0</v>
      </c>
      <c r="AG2625">
        <v>0</v>
      </c>
      <c r="AH2625">
        <v>0.8149096204552474</v>
      </c>
      <c r="AI2625">
        <v>0</v>
      </c>
      <c r="AJ2625">
        <v>0.8149096204552474</v>
      </c>
      <c r="AK2625">
        <v>1.3109527480191505</v>
      </c>
      <c r="AL2625">
        <v>0</v>
      </c>
      <c r="AM2625">
        <v>1.3109527480191505</v>
      </c>
      <c r="AN2625">
        <v>2.1258623684743978</v>
      </c>
      <c r="AO2625">
        <v>0</v>
      </c>
      <c r="AP2625">
        <v>2.1258623684743978</v>
      </c>
    </row>
    <row r="2626" spans="1:42" x14ac:dyDescent="0.3">
      <c r="A2626">
        <v>5077</v>
      </c>
      <c r="B2626" t="s">
        <v>32</v>
      </c>
      <c r="C2626" t="s">
        <v>459</v>
      </c>
      <c r="D2626" t="s">
        <v>450</v>
      </c>
      <c r="E2626" t="s">
        <v>35</v>
      </c>
      <c r="F2626">
        <v>46001</v>
      </c>
      <c r="G2626">
        <v>18095</v>
      </c>
      <c r="H2626" t="s">
        <v>261</v>
      </c>
      <c r="I2626" t="s">
        <v>269</v>
      </c>
      <c r="J2626">
        <v>0</v>
      </c>
      <c r="K2626">
        <v>0</v>
      </c>
      <c r="L2626">
        <v>0</v>
      </c>
      <c r="M2626">
        <v>0</v>
      </c>
      <c r="N2626">
        <v>0</v>
      </c>
      <c r="O2626" s="3">
        <v>1</v>
      </c>
      <c r="P2626">
        <v>0</v>
      </c>
      <c r="Q2626">
        <v>1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7">
        <f t="shared" ref="X2626:X2689" si="164">$AD2626*L2626</f>
        <v>0</v>
      </c>
      <c r="Y2626" s="7">
        <f t="shared" ref="Y2626:Y2689" si="165">$AD2626*U2626</f>
        <v>0</v>
      </c>
      <c r="Z2626" s="7">
        <f t="shared" ref="Z2626:Z2689" si="166">IF(X2626=AB2626,0,1)</f>
        <v>1</v>
      </c>
      <c r="AA2626" s="7">
        <f t="shared" ref="AA2626:AA2689" si="167">IF(Y2626=AC2626,0,1)</f>
        <v>0</v>
      </c>
      <c r="AB2626">
        <v>1.5451981830287247</v>
      </c>
      <c r="AC2626">
        <v>0</v>
      </c>
      <c r="AD2626">
        <v>1.5451981830287247</v>
      </c>
      <c r="AE2626">
        <v>0</v>
      </c>
      <c r="AF2626">
        <v>0</v>
      </c>
      <c r="AG2626">
        <v>0</v>
      </c>
      <c r="AH2626">
        <v>0.24200025659847191</v>
      </c>
      <c r="AI2626">
        <v>0</v>
      </c>
      <c r="AJ2626">
        <v>0.24200025659847191</v>
      </c>
      <c r="AK2626">
        <v>1.5451981830287247</v>
      </c>
      <c r="AL2626">
        <v>0</v>
      </c>
      <c r="AM2626">
        <v>1.5451981830287247</v>
      </c>
      <c r="AN2626">
        <v>1.7871984396271965</v>
      </c>
      <c r="AO2626">
        <v>0</v>
      </c>
      <c r="AP2626">
        <v>1.7871984396271965</v>
      </c>
    </row>
    <row r="2627" spans="1:42" x14ac:dyDescent="0.3">
      <c r="A2627">
        <v>5144</v>
      </c>
      <c r="B2627" t="s">
        <v>32</v>
      </c>
      <c r="C2627" t="s">
        <v>137</v>
      </c>
      <c r="D2627" t="s">
        <v>460</v>
      </c>
      <c r="E2627" t="s">
        <v>35</v>
      </c>
      <c r="F2627">
        <v>47978</v>
      </c>
      <c r="G2627">
        <v>18073</v>
      </c>
      <c r="H2627" t="s">
        <v>60</v>
      </c>
      <c r="I2627" t="s">
        <v>61</v>
      </c>
      <c r="J2627">
        <v>18097</v>
      </c>
      <c r="K2627" t="s">
        <v>202</v>
      </c>
      <c r="L2627">
        <v>0</v>
      </c>
      <c r="M2627">
        <v>0</v>
      </c>
      <c r="N2627">
        <v>0</v>
      </c>
      <c r="O2627" s="3">
        <v>1</v>
      </c>
      <c r="P2627">
        <v>0</v>
      </c>
      <c r="Q2627">
        <v>1</v>
      </c>
      <c r="R2627" s="3">
        <v>0</v>
      </c>
      <c r="S2627" s="3">
        <v>1</v>
      </c>
      <c r="T2627" s="3">
        <v>1</v>
      </c>
      <c r="U2627" s="3">
        <v>0</v>
      </c>
      <c r="V2627" s="3">
        <v>1</v>
      </c>
      <c r="W2627" s="3">
        <v>1</v>
      </c>
      <c r="X2627" s="7">
        <f t="shared" si="164"/>
        <v>0</v>
      </c>
      <c r="Y2627" s="7">
        <f t="shared" si="165"/>
        <v>0</v>
      </c>
      <c r="Z2627" s="7">
        <f t="shared" si="166"/>
        <v>1</v>
      </c>
      <c r="AA2627" s="7">
        <f t="shared" si="167"/>
        <v>0</v>
      </c>
      <c r="AB2627">
        <v>0.47328652529598153</v>
      </c>
      <c r="AC2627">
        <v>0</v>
      </c>
      <c r="AD2627">
        <v>0.47328652529598153</v>
      </c>
      <c r="AE2627">
        <v>0</v>
      </c>
      <c r="AF2627">
        <v>19.379844961240309</v>
      </c>
      <c r="AG2627">
        <v>19.379844961240309</v>
      </c>
      <c r="AH2627">
        <v>0</v>
      </c>
      <c r="AI2627">
        <v>0.46625237475556541</v>
      </c>
      <c r="AJ2627">
        <v>0.46625237475556541</v>
      </c>
      <c r="AK2627">
        <v>0.47328652529598153</v>
      </c>
      <c r="AL2627">
        <v>19.379844961240309</v>
      </c>
      <c r="AM2627">
        <v>19.853131486536292</v>
      </c>
      <c r="AN2627">
        <v>0.47328652529598153</v>
      </c>
      <c r="AO2627">
        <v>0.46625237475556541</v>
      </c>
      <c r="AP2627">
        <v>0.93953890005154694</v>
      </c>
    </row>
    <row r="2628" spans="1:42" x14ac:dyDescent="0.3">
      <c r="A2628">
        <v>5145</v>
      </c>
      <c r="B2628" t="s">
        <v>32</v>
      </c>
      <c r="C2628" t="s">
        <v>461</v>
      </c>
      <c r="D2628" t="s">
        <v>460</v>
      </c>
      <c r="E2628" t="s">
        <v>35</v>
      </c>
      <c r="F2628">
        <v>46392</v>
      </c>
      <c r="G2628">
        <v>18073</v>
      </c>
      <c r="H2628" t="s">
        <v>60</v>
      </c>
      <c r="I2628" t="s">
        <v>61</v>
      </c>
      <c r="J2628">
        <v>18097</v>
      </c>
      <c r="K2628" t="s">
        <v>202</v>
      </c>
      <c r="L2628">
        <v>0</v>
      </c>
      <c r="M2628">
        <v>0</v>
      </c>
      <c r="N2628">
        <v>0</v>
      </c>
      <c r="O2628" s="3">
        <v>1</v>
      </c>
      <c r="P2628">
        <v>0</v>
      </c>
      <c r="Q2628">
        <v>1</v>
      </c>
      <c r="R2628" s="3">
        <v>0</v>
      </c>
      <c r="S2628" s="3">
        <v>1</v>
      </c>
      <c r="T2628" s="3">
        <v>1</v>
      </c>
      <c r="U2628" s="3">
        <v>0</v>
      </c>
      <c r="V2628" s="3">
        <v>1</v>
      </c>
      <c r="W2628" s="3">
        <v>1</v>
      </c>
      <c r="X2628" s="7">
        <f t="shared" si="164"/>
        <v>0</v>
      </c>
      <c r="Y2628" s="7">
        <f t="shared" si="165"/>
        <v>0</v>
      </c>
      <c r="Z2628" s="7">
        <f t="shared" si="166"/>
        <v>1</v>
      </c>
      <c r="AA2628" s="7">
        <f t="shared" si="167"/>
        <v>0</v>
      </c>
      <c r="AB2628">
        <v>0.47328652529598153</v>
      </c>
      <c r="AC2628">
        <v>0</v>
      </c>
      <c r="AD2628">
        <v>0.47328652529598153</v>
      </c>
      <c r="AE2628">
        <v>0</v>
      </c>
      <c r="AF2628">
        <v>19.379844961240309</v>
      </c>
      <c r="AG2628">
        <v>19.379844961240309</v>
      </c>
      <c r="AH2628">
        <v>0</v>
      </c>
      <c r="AI2628">
        <v>0.46625237475556541</v>
      </c>
      <c r="AJ2628">
        <v>0.46625237475556541</v>
      </c>
      <c r="AK2628">
        <v>0.47328652529598153</v>
      </c>
      <c r="AL2628">
        <v>19.379844961240309</v>
      </c>
      <c r="AM2628">
        <v>19.853131486536292</v>
      </c>
      <c r="AN2628">
        <v>0.47328652529598153</v>
      </c>
      <c r="AO2628">
        <v>0.46625237475556541</v>
      </c>
      <c r="AP2628">
        <v>0.93953890005154694</v>
      </c>
    </row>
    <row r="2629" spans="1:42" x14ac:dyDescent="0.3">
      <c r="A2629">
        <v>5146</v>
      </c>
      <c r="B2629" t="s">
        <v>32</v>
      </c>
      <c r="C2629" t="s">
        <v>462</v>
      </c>
      <c r="D2629" t="s">
        <v>460</v>
      </c>
      <c r="E2629" t="s">
        <v>35</v>
      </c>
      <c r="F2629">
        <v>47943</v>
      </c>
      <c r="G2629">
        <v>18073</v>
      </c>
      <c r="H2629" t="s">
        <v>60</v>
      </c>
      <c r="I2629" t="s">
        <v>61</v>
      </c>
      <c r="J2629">
        <v>18097</v>
      </c>
      <c r="K2629" t="s">
        <v>202</v>
      </c>
      <c r="L2629">
        <v>0</v>
      </c>
      <c r="M2629">
        <v>0</v>
      </c>
      <c r="N2629">
        <v>0</v>
      </c>
      <c r="O2629" s="3">
        <v>1</v>
      </c>
      <c r="P2629">
        <v>0</v>
      </c>
      <c r="Q2629">
        <v>1</v>
      </c>
      <c r="R2629" s="3">
        <v>0</v>
      </c>
      <c r="S2629" s="3">
        <v>1</v>
      </c>
      <c r="T2629" s="3">
        <v>1</v>
      </c>
      <c r="U2629" s="3">
        <v>0</v>
      </c>
      <c r="V2629" s="3">
        <v>1</v>
      </c>
      <c r="W2629" s="3">
        <v>1</v>
      </c>
      <c r="X2629" s="7">
        <f t="shared" si="164"/>
        <v>0</v>
      </c>
      <c r="Y2629" s="7">
        <f t="shared" si="165"/>
        <v>0</v>
      </c>
      <c r="Z2629" s="7">
        <f t="shared" si="166"/>
        <v>1</v>
      </c>
      <c r="AA2629" s="7">
        <f t="shared" si="167"/>
        <v>0</v>
      </c>
      <c r="AB2629">
        <v>0.47328652529598153</v>
      </c>
      <c r="AC2629">
        <v>0</v>
      </c>
      <c r="AD2629">
        <v>0.47328652529598153</v>
      </c>
      <c r="AE2629">
        <v>0</v>
      </c>
      <c r="AF2629">
        <v>19.379844961240309</v>
      </c>
      <c r="AG2629">
        <v>19.379844961240309</v>
      </c>
      <c r="AH2629">
        <v>0</v>
      </c>
      <c r="AI2629">
        <v>0.46625237475556541</v>
      </c>
      <c r="AJ2629">
        <v>0.46625237475556541</v>
      </c>
      <c r="AK2629">
        <v>0.47328652529598153</v>
      </c>
      <c r="AL2629">
        <v>19.379844961240309</v>
      </c>
      <c r="AM2629">
        <v>19.853131486536292</v>
      </c>
      <c r="AN2629">
        <v>0.47328652529598153</v>
      </c>
      <c r="AO2629">
        <v>0.46625237475556541</v>
      </c>
      <c r="AP2629">
        <v>0.93953890005154694</v>
      </c>
    </row>
    <row r="2630" spans="1:42" x14ac:dyDescent="0.3">
      <c r="A2630">
        <v>5147</v>
      </c>
      <c r="B2630" t="s">
        <v>32</v>
      </c>
      <c r="C2630" t="s">
        <v>463</v>
      </c>
      <c r="D2630" t="s">
        <v>460</v>
      </c>
      <c r="E2630" t="s">
        <v>35</v>
      </c>
      <c r="F2630">
        <v>47963</v>
      </c>
      <c r="G2630">
        <v>18111</v>
      </c>
      <c r="H2630" t="s">
        <v>64</v>
      </c>
      <c r="I2630" t="s">
        <v>65</v>
      </c>
      <c r="J2630">
        <v>18157</v>
      </c>
      <c r="K2630" t="s">
        <v>179</v>
      </c>
      <c r="L2630">
        <v>0</v>
      </c>
      <c r="M2630">
        <v>0</v>
      </c>
      <c r="N2630">
        <v>0</v>
      </c>
      <c r="O2630" s="3">
        <v>0</v>
      </c>
      <c r="P2630">
        <v>1</v>
      </c>
      <c r="Q2630">
        <v>1</v>
      </c>
      <c r="R2630" s="3">
        <v>0</v>
      </c>
      <c r="S2630" s="3">
        <v>1</v>
      </c>
      <c r="T2630" s="3">
        <v>1</v>
      </c>
      <c r="U2630" s="3">
        <v>0</v>
      </c>
      <c r="V2630" s="3">
        <v>1</v>
      </c>
      <c r="W2630" s="3">
        <v>1</v>
      </c>
      <c r="X2630" s="7">
        <f t="shared" si="164"/>
        <v>0</v>
      </c>
      <c r="Y2630" s="7">
        <f t="shared" si="165"/>
        <v>0</v>
      </c>
      <c r="Z2630" s="7">
        <f t="shared" si="166"/>
        <v>0</v>
      </c>
      <c r="AA2630" s="7">
        <f t="shared" si="167"/>
        <v>0</v>
      </c>
      <c r="AB2630">
        <v>0</v>
      </c>
      <c r="AC2630">
        <v>0</v>
      </c>
      <c r="AD2630">
        <v>0</v>
      </c>
      <c r="AE2630">
        <v>0</v>
      </c>
      <c r="AF2630">
        <v>5.5095098931634174</v>
      </c>
      <c r="AG2630">
        <v>5.5095098931634174</v>
      </c>
      <c r="AH2630">
        <v>0.22720714702801692</v>
      </c>
      <c r="AI2630">
        <v>1.0275443224342067</v>
      </c>
      <c r="AJ2630">
        <v>1.2547514694622235</v>
      </c>
      <c r="AK2630">
        <v>0</v>
      </c>
      <c r="AL2630">
        <v>5.5095098931634174</v>
      </c>
      <c r="AM2630">
        <v>5.5095098931634174</v>
      </c>
      <c r="AN2630">
        <v>0.22720714702801692</v>
      </c>
      <c r="AO2630">
        <v>1.0275443224342067</v>
      </c>
      <c r="AP2630">
        <v>1.2547514694622235</v>
      </c>
    </row>
    <row r="2631" spans="1:42" x14ac:dyDescent="0.3">
      <c r="A2631">
        <v>5150</v>
      </c>
      <c r="B2631" t="s">
        <v>32</v>
      </c>
      <c r="C2631" t="s">
        <v>464</v>
      </c>
      <c r="D2631" t="s">
        <v>450</v>
      </c>
      <c r="E2631" t="s">
        <v>35</v>
      </c>
      <c r="F2631">
        <v>46962</v>
      </c>
      <c r="G2631">
        <v>18169</v>
      </c>
      <c r="H2631" t="s">
        <v>161</v>
      </c>
      <c r="I2631" t="s">
        <v>164</v>
      </c>
      <c r="J2631">
        <v>0</v>
      </c>
      <c r="K2631">
        <v>0</v>
      </c>
      <c r="L2631">
        <v>0</v>
      </c>
      <c r="M2631">
        <v>0</v>
      </c>
      <c r="N2631">
        <v>0</v>
      </c>
      <c r="O2631" s="3">
        <v>1</v>
      </c>
      <c r="P2631">
        <v>0</v>
      </c>
      <c r="Q2631">
        <v>1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7">
        <f t="shared" si="164"/>
        <v>0</v>
      </c>
      <c r="Y2631" s="7">
        <f t="shared" si="165"/>
        <v>0</v>
      </c>
      <c r="Z2631" s="7">
        <f t="shared" si="166"/>
        <v>1</v>
      </c>
      <c r="AA2631" s="7">
        <f t="shared" si="167"/>
        <v>0</v>
      </c>
      <c r="AB2631">
        <v>1.7607092551164139</v>
      </c>
      <c r="AC2631">
        <v>0</v>
      </c>
      <c r="AD2631">
        <v>1.7607092551164139</v>
      </c>
      <c r="AE2631">
        <v>0</v>
      </c>
      <c r="AF2631">
        <v>0</v>
      </c>
      <c r="AG2631">
        <v>0</v>
      </c>
      <c r="AH2631">
        <v>0.21022032351226028</v>
      </c>
      <c r="AI2631">
        <v>0</v>
      </c>
      <c r="AJ2631">
        <v>0.21022032351226028</v>
      </c>
      <c r="AK2631">
        <v>1.7607092551164139</v>
      </c>
      <c r="AL2631">
        <v>0</v>
      </c>
      <c r="AM2631">
        <v>1.7607092551164139</v>
      </c>
      <c r="AN2631">
        <v>1.9709295786286742</v>
      </c>
      <c r="AO2631">
        <v>0</v>
      </c>
      <c r="AP2631">
        <v>1.9709295786286742</v>
      </c>
    </row>
    <row r="2632" spans="1:42" x14ac:dyDescent="0.3">
      <c r="A2632">
        <v>5172</v>
      </c>
      <c r="B2632" t="s">
        <v>32</v>
      </c>
      <c r="C2632" t="s">
        <v>465</v>
      </c>
      <c r="D2632" t="s">
        <v>466</v>
      </c>
      <c r="E2632" t="s">
        <v>35</v>
      </c>
      <c r="F2632">
        <v>46151</v>
      </c>
      <c r="G2632">
        <v>18109</v>
      </c>
      <c r="H2632" t="s">
        <v>467</v>
      </c>
      <c r="I2632" t="s">
        <v>468</v>
      </c>
      <c r="J2632">
        <v>18157</v>
      </c>
      <c r="K2632" t="s">
        <v>179</v>
      </c>
      <c r="L2632">
        <v>0</v>
      </c>
      <c r="M2632">
        <v>0</v>
      </c>
      <c r="N2632">
        <v>0</v>
      </c>
      <c r="O2632" s="3">
        <v>0</v>
      </c>
      <c r="P2632">
        <v>1</v>
      </c>
      <c r="Q2632">
        <v>1</v>
      </c>
      <c r="R2632" s="3">
        <v>0</v>
      </c>
      <c r="S2632" s="3">
        <v>1</v>
      </c>
      <c r="T2632" s="3">
        <v>1</v>
      </c>
      <c r="U2632" s="3">
        <v>0</v>
      </c>
      <c r="V2632" s="3">
        <v>1</v>
      </c>
      <c r="W2632" s="3">
        <v>1</v>
      </c>
      <c r="X2632" s="7">
        <f t="shared" si="164"/>
        <v>0</v>
      </c>
      <c r="Y2632" s="7">
        <f t="shared" si="165"/>
        <v>0</v>
      </c>
      <c r="Z2632" s="7">
        <f t="shared" si="166"/>
        <v>0</v>
      </c>
      <c r="AA2632" s="7">
        <f t="shared" si="167"/>
        <v>0</v>
      </c>
      <c r="AB2632">
        <v>0</v>
      </c>
      <c r="AC2632">
        <v>0</v>
      </c>
      <c r="AD2632">
        <v>0</v>
      </c>
      <c r="AE2632">
        <v>0</v>
      </c>
      <c r="AF2632">
        <v>5.5095098931634174</v>
      </c>
      <c r="AG2632">
        <v>5.5095098931634174</v>
      </c>
      <c r="AH2632">
        <v>0.84724023719173536</v>
      </c>
      <c r="AI2632">
        <v>0.5470225009694466</v>
      </c>
      <c r="AJ2632">
        <v>1.3942627381611818</v>
      </c>
      <c r="AK2632">
        <v>0</v>
      </c>
      <c r="AL2632">
        <v>5.5095098931634174</v>
      </c>
      <c r="AM2632">
        <v>5.5095098931634174</v>
      </c>
      <c r="AN2632">
        <v>0.84724023719173536</v>
      </c>
      <c r="AO2632">
        <v>0.5470225009694466</v>
      </c>
      <c r="AP2632">
        <v>1.3942627381611818</v>
      </c>
    </row>
    <row r="2633" spans="1:42" x14ac:dyDescent="0.3">
      <c r="A2633">
        <v>5191</v>
      </c>
      <c r="B2633" t="s">
        <v>32</v>
      </c>
      <c r="C2633" t="s">
        <v>377</v>
      </c>
      <c r="D2633" t="s">
        <v>378</v>
      </c>
      <c r="E2633" t="s">
        <v>469</v>
      </c>
      <c r="F2633">
        <v>47591</v>
      </c>
      <c r="G2633">
        <v>18083</v>
      </c>
      <c r="H2633" t="s">
        <v>79</v>
      </c>
      <c r="I2633" t="s">
        <v>380</v>
      </c>
      <c r="J2633">
        <v>18097</v>
      </c>
      <c r="K2633" t="s">
        <v>202</v>
      </c>
      <c r="L2633">
        <v>0</v>
      </c>
      <c r="M2633">
        <v>0</v>
      </c>
      <c r="N2633">
        <v>0</v>
      </c>
      <c r="O2633" s="3">
        <v>0</v>
      </c>
      <c r="P2633">
        <v>1</v>
      </c>
      <c r="Q2633">
        <v>1</v>
      </c>
      <c r="R2633" s="3">
        <v>0</v>
      </c>
      <c r="S2633" s="3">
        <v>1</v>
      </c>
      <c r="T2633" s="3">
        <v>1</v>
      </c>
      <c r="U2633" s="3">
        <v>0</v>
      </c>
      <c r="V2633" s="3">
        <v>1</v>
      </c>
      <c r="W2633" s="3">
        <v>1</v>
      </c>
      <c r="X2633" s="7">
        <f t="shared" si="164"/>
        <v>0</v>
      </c>
      <c r="Y2633" s="7">
        <f t="shared" si="165"/>
        <v>0</v>
      </c>
      <c r="Z2633" s="7">
        <f t="shared" si="166"/>
        <v>0</v>
      </c>
      <c r="AA2633" s="7">
        <f t="shared" si="167"/>
        <v>0</v>
      </c>
      <c r="AB2633">
        <v>0</v>
      </c>
      <c r="AC2633">
        <v>0</v>
      </c>
      <c r="AD2633">
        <v>0</v>
      </c>
      <c r="AE2633">
        <v>0</v>
      </c>
      <c r="AF2633">
        <v>19.379844961240309</v>
      </c>
      <c r="AG2633">
        <v>19.379844961240309</v>
      </c>
      <c r="AH2633">
        <v>0.13747919484942547</v>
      </c>
      <c r="AI2633">
        <v>0.73125183740409416</v>
      </c>
      <c r="AJ2633">
        <v>0.86873103225351966</v>
      </c>
      <c r="AK2633">
        <v>0</v>
      </c>
      <c r="AL2633">
        <v>19.379844961240309</v>
      </c>
      <c r="AM2633">
        <v>19.379844961240309</v>
      </c>
      <c r="AN2633">
        <v>0.13747919484942547</v>
      </c>
      <c r="AO2633">
        <v>0.73125183740409416</v>
      </c>
      <c r="AP2633">
        <v>0.86873103225351966</v>
      </c>
    </row>
    <row r="2634" spans="1:42" x14ac:dyDescent="0.3">
      <c r="A2634">
        <v>5192</v>
      </c>
      <c r="B2634" t="s">
        <v>32</v>
      </c>
      <c r="C2634" t="s">
        <v>377</v>
      </c>
      <c r="D2634" t="s">
        <v>378</v>
      </c>
      <c r="E2634" t="s">
        <v>470</v>
      </c>
      <c r="F2634">
        <v>47591</v>
      </c>
      <c r="G2634">
        <v>18083</v>
      </c>
      <c r="H2634" t="s">
        <v>79</v>
      </c>
      <c r="I2634" t="s">
        <v>380</v>
      </c>
      <c r="J2634">
        <v>18097</v>
      </c>
      <c r="K2634" t="s">
        <v>202</v>
      </c>
      <c r="L2634">
        <v>0</v>
      </c>
      <c r="M2634">
        <v>0</v>
      </c>
      <c r="N2634">
        <v>0</v>
      </c>
      <c r="O2634" s="3">
        <v>0</v>
      </c>
      <c r="P2634">
        <v>1</v>
      </c>
      <c r="Q2634">
        <v>1</v>
      </c>
      <c r="R2634" s="3">
        <v>0</v>
      </c>
      <c r="S2634" s="3">
        <v>1</v>
      </c>
      <c r="T2634" s="3">
        <v>1</v>
      </c>
      <c r="U2634" s="3">
        <v>0</v>
      </c>
      <c r="V2634" s="3">
        <v>1</v>
      </c>
      <c r="W2634" s="3">
        <v>1</v>
      </c>
      <c r="X2634" s="7">
        <f t="shared" si="164"/>
        <v>0</v>
      </c>
      <c r="Y2634" s="7">
        <f t="shared" si="165"/>
        <v>0</v>
      </c>
      <c r="Z2634" s="7">
        <f t="shared" si="166"/>
        <v>0</v>
      </c>
      <c r="AA2634" s="7">
        <f t="shared" si="167"/>
        <v>0</v>
      </c>
      <c r="AB2634">
        <v>0</v>
      </c>
      <c r="AC2634">
        <v>0</v>
      </c>
      <c r="AD2634">
        <v>0</v>
      </c>
      <c r="AE2634">
        <v>0</v>
      </c>
      <c r="AF2634">
        <v>19.379844961240309</v>
      </c>
      <c r="AG2634">
        <v>19.379844961240309</v>
      </c>
      <c r="AH2634">
        <v>0.13747919484942547</v>
      </c>
      <c r="AI2634">
        <v>0.73125183740409416</v>
      </c>
      <c r="AJ2634">
        <v>0.86873103225351966</v>
      </c>
      <c r="AK2634">
        <v>0</v>
      </c>
      <c r="AL2634">
        <v>19.379844961240309</v>
      </c>
      <c r="AM2634">
        <v>19.379844961240309</v>
      </c>
      <c r="AN2634">
        <v>0.13747919484942547</v>
      </c>
      <c r="AO2634">
        <v>0.73125183740409416</v>
      </c>
      <c r="AP2634">
        <v>0.86873103225351966</v>
      </c>
    </row>
    <row r="2635" spans="1:42" x14ac:dyDescent="0.3">
      <c r="A2635">
        <v>5263</v>
      </c>
      <c r="B2635" t="s">
        <v>32</v>
      </c>
      <c r="C2635" t="s">
        <v>471</v>
      </c>
      <c r="D2635" t="s">
        <v>450</v>
      </c>
      <c r="E2635" t="s">
        <v>35</v>
      </c>
      <c r="F2635">
        <v>46120</v>
      </c>
      <c r="G2635">
        <v>18133</v>
      </c>
      <c r="H2635" t="s">
        <v>411</v>
      </c>
      <c r="I2635" t="s">
        <v>412</v>
      </c>
      <c r="J2635">
        <v>0</v>
      </c>
      <c r="K2635">
        <v>0</v>
      </c>
      <c r="L2635">
        <v>0</v>
      </c>
      <c r="M2635">
        <v>0</v>
      </c>
      <c r="N2635">
        <v>0</v>
      </c>
      <c r="O2635" s="3">
        <v>1</v>
      </c>
      <c r="P2635">
        <v>0</v>
      </c>
      <c r="Q2635">
        <v>1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7">
        <f t="shared" si="164"/>
        <v>0</v>
      </c>
      <c r="Y2635" s="7">
        <f t="shared" si="165"/>
        <v>0</v>
      </c>
      <c r="Z2635" s="7">
        <f t="shared" si="166"/>
        <v>1</v>
      </c>
      <c r="AA2635" s="7">
        <f t="shared" si="167"/>
        <v>0</v>
      </c>
      <c r="AB2635">
        <v>2.7030044482051458</v>
      </c>
      <c r="AC2635">
        <v>0</v>
      </c>
      <c r="AD2635">
        <v>2.7030044482051458</v>
      </c>
      <c r="AE2635">
        <v>0</v>
      </c>
      <c r="AF2635">
        <v>0</v>
      </c>
      <c r="AG2635">
        <v>0</v>
      </c>
      <c r="AH2635">
        <v>0.60372752349872172</v>
      </c>
      <c r="AI2635">
        <v>0</v>
      </c>
      <c r="AJ2635">
        <v>0.60372752349872172</v>
      </c>
      <c r="AK2635">
        <v>2.7030044482051458</v>
      </c>
      <c r="AL2635">
        <v>0</v>
      </c>
      <c r="AM2635">
        <v>2.7030044482051458</v>
      </c>
      <c r="AN2635">
        <v>3.3067319717038677</v>
      </c>
      <c r="AO2635">
        <v>0</v>
      </c>
      <c r="AP2635">
        <v>3.3067319717038677</v>
      </c>
    </row>
    <row r="2636" spans="1:42" x14ac:dyDescent="0.3">
      <c r="A2636">
        <v>5276</v>
      </c>
      <c r="B2636" t="s">
        <v>32</v>
      </c>
      <c r="C2636" t="s">
        <v>472</v>
      </c>
      <c r="D2636" t="s">
        <v>48</v>
      </c>
      <c r="E2636" t="s">
        <v>35</v>
      </c>
      <c r="F2636">
        <v>46929</v>
      </c>
      <c r="G2636">
        <v>18015</v>
      </c>
      <c r="H2636" t="s">
        <v>68</v>
      </c>
      <c r="I2636" t="s">
        <v>69</v>
      </c>
      <c r="J2636">
        <v>18027</v>
      </c>
      <c r="K2636" t="s">
        <v>108</v>
      </c>
      <c r="L2636">
        <v>0</v>
      </c>
      <c r="M2636">
        <v>0</v>
      </c>
      <c r="N2636">
        <v>0</v>
      </c>
      <c r="O2636" s="3">
        <v>0</v>
      </c>
      <c r="P2636">
        <v>1</v>
      </c>
      <c r="Q2636">
        <v>1</v>
      </c>
      <c r="R2636" s="3">
        <v>0</v>
      </c>
      <c r="S2636" s="3">
        <v>1</v>
      </c>
      <c r="T2636" s="3">
        <v>1</v>
      </c>
      <c r="U2636" s="3">
        <v>0</v>
      </c>
      <c r="V2636" s="3">
        <v>1</v>
      </c>
      <c r="W2636" s="3">
        <v>1</v>
      </c>
      <c r="X2636" s="7">
        <f t="shared" si="164"/>
        <v>0</v>
      </c>
      <c r="Y2636" s="7">
        <f t="shared" si="165"/>
        <v>0</v>
      </c>
      <c r="Z2636" s="7">
        <f t="shared" si="166"/>
        <v>0</v>
      </c>
      <c r="AA2636" s="7">
        <f t="shared" si="167"/>
        <v>0</v>
      </c>
      <c r="AB2636">
        <v>0</v>
      </c>
      <c r="AC2636">
        <v>0</v>
      </c>
      <c r="AD2636">
        <v>0</v>
      </c>
      <c r="AE2636">
        <v>0</v>
      </c>
      <c r="AF2636">
        <v>2.6132866390746043</v>
      </c>
      <c r="AG2636">
        <v>2.6132866390746043</v>
      </c>
      <c r="AH2636">
        <v>0.39582497666518995</v>
      </c>
      <c r="AI2636">
        <v>0.89384476548757441</v>
      </c>
      <c r="AJ2636">
        <v>1.2896697421527643</v>
      </c>
      <c r="AK2636">
        <v>0</v>
      </c>
      <c r="AL2636">
        <v>2.6132866390746043</v>
      </c>
      <c r="AM2636">
        <v>2.6132866390746043</v>
      </c>
      <c r="AN2636">
        <v>0.39582497666518995</v>
      </c>
      <c r="AO2636">
        <v>0.89384476548757441</v>
      </c>
      <c r="AP2636">
        <v>1.2896697421527643</v>
      </c>
    </row>
    <row r="2637" spans="1:42" x14ac:dyDescent="0.3">
      <c r="A2637">
        <v>5366</v>
      </c>
      <c r="B2637" t="s">
        <v>32</v>
      </c>
      <c r="C2637" t="s">
        <v>201</v>
      </c>
      <c r="D2637" t="s">
        <v>473</v>
      </c>
      <c r="E2637" t="s">
        <v>35</v>
      </c>
      <c r="F2637">
        <v>46928</v>
      </c>
      <c r="G2637">
        <v>18053</v>
      </c>
      <c r="H2637" t="s">
        <v>265</v>
      </c>
      <c r="I2637" t="s">
        <v>266</v>
      </c>
      <c r="J2637">
        <v>0</v>
      </c>
      <c r="K2637">
        <v>0</v>
      </c>
      <c r="L2637">
        <v>0</v>
      </c>
      <c r="M2637">
        <v>0</v>
      </c>
      <c r="N2637">
        <v>0</v>
      </c>
      <c r="O2637" s="3">
        <v>1</v>
      </c>
      <c r="P2637">
        <v>1</v>
      </c>
      <c r="Q2637">
        <v>1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7">
        <f t="shared" si="164"/>
        <v>0</v>
      </c>
      <c r="Y2637" s="7">
        <f t="shared" si="165"/>
        <v>0</v>
      </c>
      <c r="Z2637" s="7">
        <f t="shared" si="166"/>
        <v>1</v>
      </c>
      <c r="AA2637" s="7">
        <f t="shared" si="167"/>
        <v>0</v>
      </c>
      <c r="AB2637">
        <v>1.3109527480191505</v>
      </c>
      <c r="AC2637">
        <v>0</v>
      </c>
      <c r="AD2637">
        <v>1.3109527480191505</v>
      </c>
      <c r="AE2637">
        <v>0</v>
      </c>
      <c r="AF2637">
        <v>0</v>
      </c>
      <c r="AG2637">
        <v>0</v>
      </c>
      <c r="AH2637">
        <v>0.8149096204552474</v>
      </c>
      <c r="AI2637">
        <v>0</v>
      </c>
      <c r="AJ2637">
        <v>0.8149096204552474</v>
      </c>
      <c r="AK2637">
        <v>1.3109527480191505</v>
      </c>
      <c r="AL2637">
        <v>0</v>
      </c>
      <c r="AM2637">
        <v>1.3109527480191505</v>
      </c>
      <c r="AN2637">
        <v>2.1258623684743978</v>
      </c>
      <c r="AO2637">
        <v>0</v>
      </c>
      <c r="AP2637">
        <v>2.1258623684743978</v>
      </c>
    </row>
    <row r="2638" spans="1:42" x14ac:dyDescent="0.3">
      <c r="A2638">
        <v>5372</v>
      </c>
      <c r="B2638" t="s">
        <v>32</v>
      </c>
      <c r="C2638" t="s">
        <v>105</v>
      </c>
      <c r="D2638" t="s">
        <v>474</v>
      </c>
      <c r="E2638" t="s">
        <v>35</v>
      </c>
      <c r="F2638">
        <v>47501</v>
      </c>
      <c r="G2638">
        <v>18027</v>
      </c>
      <c r="H2638" t="s">
        <v>107</v>
      </c>
      <c r="I2638" t="s">
        <v>108</v>
      </c>
      <c r="J2638">
        <v>0</v>
      </c>
      <c r="K2638">
        <v>0</v>
      </c>
      <c r="L2638">
        <v>0</v>
      </c>
      <c r="M2638">
        <v>0</v>
      </c>
      <c r="N2638">
        <v>0</v>
      </c>
      <c r="O2638" s="3">
        <v>1</v>
      </c>
      <c r="P2638">
        <v>0</v>
      </c>
      <c r="Q2638">
        <v>1</v>
      </c>
      <c r="R2638" s="3">
        <v>1</v>
      </c>
      <c r="S2638" s="3">
        <v>0</v>
      </c>
      <c r="T2638" s="3">
        <v>1</v>
      </c>
      <c r="U2638" s="3">
        <v>1</v>
      </c>
      <c r="V2638" s="3">
        <v>0</v>
      </c>
      <c r="W2638" s="3">
        <v>1</v>
      </c>
      <c r="X2638" s="7">
        <f t="shared" si="164"/>
        <v>0</v>
      </c>
      <c r="Y2638" s="7">
        <f t="shared" si="165"/>
        <v>2.9247317800179582</v>
      </c>
      <c r="Z2638" s="7">
        <f t="shared" si="166"/>
        <v>1</v>
      </c>
      <c r="AA2638" s="7">
        <f t="shared" si="167"/>
        <v>1</v>
      </c>
      <c r="AB2638">
        <v>0.46284725115017533</v>
      </c>
      <c r="AC2638">
        <v>2.4618845288677829</v>
      </c>
      <c r="AD2638">
        <v>2.9247317800179582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0.46284725115017533</v>
      </c>
      <c r="AL2638">
        <v>2.4618845288677829</v>
      </c>
      <c r="AM2638">
        <v>2.9247317800179582</v>
      </c>
      <c r="AN2638">
        <v>0.46284725115017533</v>
      </c>
      <c r="AO2638">
        <v>2.4618845288677829</v>
      </c>
      <c r="AP2638">
        <v>2.9247317800179582</v>
      </c>
    </row>
    <row r="2639" spans="1:42" x14ac:dyDescent="0.3">
      <c r="A2639">
        <v>5431</v>
      </c>
      <c r="B2639" t="s">
        <v>32</v>
      </c>
      <c r="C2639" t="s">
        <v>475</v>
      </c>
      <c r="D2639" t="s">
        <v>476</v>
      </c>
      <c r="E2639" t="s">
        <v>98</v>
      </c>
      <c r="F2639">
        <v>47390</v>
      </c>
      <c r="G2639">
        <v>18135</v>
      </c>
      <c r="H2639" t="s">
        <v>100</v>
      </c>
      <c r="I2639" t="s">
        <v>101</v>
      </c>
      <c r="J2639">
        <v>0</v>
      </c>
      <c r="K2639">
        <v>0</v>
      </c>
      <c r="L2639">
        <v>0</v>
      </c>
      <c r="M2639">
        <v>0</v>
      </c>
      <c r="N2639">
        <v>0</v>
      </c>
      <c r="O2639" s="3">
        <v>1</v>
      </c>
      <c r="P2639">
        <v>0</v>
      </c>
      <c r="Q2639">
        <v>1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7">
        <f t="shared" si="164"/>
        <v>0</v>
      </c>
      <c r="Y2639" s="7">
        <f t="shared" si="165"/>
        <v>0</v>
      </c>
      <c r="Z2639" s="7">
        <f t="shared" si="166"/>
        <v>1</v>
      </c>
      <c r="AA2639" s="7">
        <f t="shared" si="167"/>
        <v>0</v>
      </c>
      <c r="AB2639">
        <v>2.1407454503807317</v>
      </c>
      <c r="AC2639">
        <v>0</v>
      </c>
      <c r="AD2639">
        <v>2.1407454503807317</v>
      </c>
      <c r="AE2639">
        <v>0</v>
      </c>
      <c r="AF2639">
        <v>0</v>
      </c>
      <c r="AG2639">
        <v>0</v>
      </c>
      <c r="AH2639">
        <v>0.48433048433048431</v>
      </c>
      <c r="AI2639">
        <v>0</v>
      </c>
      <c r="AJ2639">
        <v>0.48433048433048431</v>
      </c>
      <c r="AK2639">
        <v>2.1407454503807317</v>
      </c>
      <c r="AL2639">
        <v>0</v>
      </c>
      <c r="AM2639">
        <v>2.1407454503807317</v>
      </c>
      <c r="AN2639">
        <v>2.6250759347112158</v>
      </c>
      <c r="AO2639">
        <v>0</v>
      </c>
      <c r="AP2639">
        <v>2.6250759347112158</v>
      </c>
    </row>
    <row r="2640" spans="1:42" x14ac:dyDescent="0.3">
      <c r="A2640">
        <v>5492</v>
      </c>
      <c r="B2640" t="s">
        <v>32</v>
      </c>
      <c r="C2640" t="s">
        <v>377</v>
      </c>
      <c r="D2640" t="s">
        <v>378</v>
      </c>
      <c r="E2640" t="s">
        <v>477</v>
      </c>
      <c r="F2640">
        <v>47591</v>
      </c>
      <c r="G2640">
        <v>18083</v>
      </c>
      <c r="H2640" t="s">
        <v>79</v>
      </c>
      <c r="I2640" t="s">
        <v>380</v>
      </c>
      <c r="J2640">
        <v>18097</v>
      </c>
      <c r="K2640" t="s">
        <v>202</v>
      </c>
      <c r="L2640">
        <v>0</v>
      </c>
      <c r="M2640">
        <v>0</v>
      </c>
      <c r="N2640">
        <v>0</v>
      </c>
      <c r="O2640" s="3">
        <v>0</v>
      </c>
      <c r="P2640">
        <v>1</v>
      </c>
      <c r="Q2640">
        <v>1</v>
      </c>
      <c r="R2640" s="3">
        <v>0</v>
      </c>
      <c r="S2640" s="3">
        <v>1</v>
      </c>
      <c r="T2640" s="3">
        <v>1</v>
      </c>
      <c r="U2640" s="3">
        <v>0</v>
      </c>
      <c r="V2640" s="3">
        <v>1</v>
      </c>
      <c r="W2640" s="3">
        <v>1</v>
      </c>
      <c r="X2640" s="7">
        <f t="shared" si="164"/>
        <v>0</v>
      </c>
      <c r="Y2640" s="7">
        <f t="shared" si="165"/>
        <v>0</v>
      </c>
      <c r="Z2640" s="7">
        <f t="shared" si="166"/>
        <v>0</v>
      </c>
      <c r="AA2640" s="7">
        <f t="shared" si="167"/>
        <v>0</v>
      </c>
      <c r="AB2640">
        <v>0</v>
      </c>
      <c r="AC2640">
        <v>0</v>
      </c>
      <c r="AD2640">
        <v>0</v>
      </c>
      <c r="AE2640">
        <v>0</v>
      </c>
      <c r="AF2640">
        <v>19.379844961240309</v>
      </c>
      <c r="AG2640">
        <v>19.379844961240309</v>
      </c>
      <c r="AH2640">
        <v>0.13747919484942547</v>
      </c>
      <c r="AI2640">
        <v>0.73125183740409416</v>
      </c>
      <c r="AJ2640">
        <v>0.86873103225351966</v>
      </c>
      <c r="AK2640">
        <v>0</v>
      </c>
      <c r="AL2640">
        <v>19.379844961240309</v>
      </c>
      <c r="AM2640">
        <v>19.379844961240309</v>
      </c>
      <c r="AN2640">
        <v>0.13747919484942547</v>
      </c>
      <c r="AO2640">
        <v>0.73125183740409416</v>
      </c>
      <c r="AP2640">
        <v>0.86873103225351966</v>
      </c>
    </row>
    <row r="2641" spans="1:42" x14ac:dyDescent="0.3">
      <c r="A2641">
        <v>5498</v>
      </c>
      <c r="B2641" t="s">
        <v>32</v>
      </c>
      <c r="C2641" t="s">
        <v>478</v>
      </c>
      <c r="D2641" t="s">
        <v>124</v>
      </c>
      <c r="E2641" t="s">
        <v>35</v>
      </c>
      <c r="F2641">
        <v>46713</v>
      </c>
      <c r="G2641">
        <v>18069</v>
      </c>
      <c r="H2641" t="s">
        <v>146</v>
      </c>
      <c r="I2641" t="s">
        <v>147</v>
      </c>
      <c r="J2641">
        <v>0</v>
      </c>
      <c r="K2641">
        <v>0</v>
      </c>
      <c r="L2641">
        <v>0</v>
      </c>
      <c r="M2641">
        <v>0</v>
      </c>
      <c r="N2641">
        <v>0</v>
      </c>
      <c r="O2641" s="3">
        <v>0</v>
      </c>
      <c r="P2641">
        <v>1</v>
      </c>
      <c r="Q2641">
        <v>1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7">
        <f t="shared" si="164"/>
        <v>0</v>
      </c>
      <c r="Y2641" s="7">
        <f t="shared" si="165"/>
        <v>0</v>
      </c>
      <c r="Z2641" s="7">
        <f t="shared" si="166"/>
        <v>0</v>
      </c>
      <c r="AA2641" s="7">
        <f t="shared" si="167"/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1.2647346712594227</v>
      </c>
      <c r="AI2641">
        <v>0</v>
      </c>
      <c r="AJ2641">
        <v>1.2647346712594227</v>
      </c>
      <c r="AK2641">
        <v>0</v>
      </c>
      <c r="AL2641">
        <v>0</v>
      </c>
      <c r="AM2641">
        <v>0</v>
      </c>
      <c r="AN2641">
        <v>1.2647346712594227</v>
      </c>
      <c r="AO2641">
        <v>0</v>
      </c>
      <c r="AP2641">
        <v>1.2647346712594227</v>
      </c>
    </row>
    <row r="2642" spans="1:42" x14ac:dyDescent="0.3">
      <c r="A2642">
        <v>5499</v>
      </c>
      <c r="B2642" t="s">
        <v>32</v>
      </c>
      <c r="C2642" t="s">
        <v>205</v>
      </c>
      <c r="D2642" t="s">
        <v>124</v>
      </c>
      <c r="E2642" t="s">
        <v>35</v>
      </c>
      <c r="F2642">
        <v>46506</v>
      </c>
      <c r="G2642">
        <v>18099</v>
      </c>
      <c r="H2642" t="s">
        <v>129</v>
      </c>
      <c r="I2642" t="s">
        <v>130</v>
      </c>
      <c r="J2642">
        <v>0</v>
      </c>
      <c r="K2642">
        <v>0</v>
      </c>
      <c r="L2642">
        <v>0</v>
      </c>
      <c r="M2642">
        <v>0</v>
      </c>
      <c r="N2642">
        <v>0</v>
      </c>
      <c r="O2642" s="3">
        <v>0</v>
      </c>
      <c r="P2642">
        <v>1</v>
      </c>
      <c r="Q2642">
        <v>1</v>
      </c>
      <c r="R2642" s="3">
        <v>0</v>
      </c>
      <c r="S2642" s="3">
        <v>0</v>
      </c>
      <c r="T2642" s="3">
        <v>0</v>
      </c>
      <c r="U2642" s="3">
        <v>0</v>
      </c>
      <c r="V2642" s="3">
        <v>1</v>
      </c>
      <c r="W2642" s="3">
        <v>1</v>
      </c>
      <c r="X2642" s="7">
        <f t="shared" si="164"/>
        <v>0</v>
      </c>
      <c r="Y2642" s="7">
        <f t="shared" si="165"/>
        <v>0</v>
      </c>
      <c r="Z2642" s="7">
        <f t="shared" si="166"/>
        <v>0</v>
      </c>
      <c r="AA2642" s="7">
        <f t="shared" si="167"/>
        <v>0</v>
      </c>
      <c r="AB2642">
        <v>0</v>
      </c>
      <c r="AC2642">
        <v>0</v>
      </c>
      <c r="AD2642">
        <v>0</v>
      </c>
      <c r="AE2642">
        <v>3.3271780539335563</v>
      </c>
      <c r="AF2642">
        <v>0</v>
      </c>
      <c r="AG2642">
        <v>3.3271780539335563</v>
      </c>
      <c r="AH2642">
        <v>0.44186085801581082</v>
      </c>
      <c r="AI2642">
        <v>0</v>
      </c>
      <c r="AJ2642">
        <v>0.44186085801581082</v>
      </c>
      <c r="AK2642">
        <v>3.3271780539335563</v>
      </c>
      <c r="AL2642">
        <v>0</v>
      </c>
      <c r="AM2642">
        <v>3.3271780539335563</v>
      </c>
      <c r="AN2642">
        <v>0.44186085801581082</v>
      </c>
      <c r="AO2642">
        <v>0</v>
      </c>
      <c r="AP2642">
        <v>0.44186085801581082</v>
      </c>
    </row>
    <row r="2643" spans="1:42" x14ac:dyDescent="0.3">
      <c r="A2643">
        <v>5505</v>
      </c>
      <c r="B2643" t="s">
        <v>32</v>
      </c>
      <c r="C2643" t="s">
        <v>247</v>
      </c>
      <c r="D2643" t="s">
        <v>200</v>
      </c>
      <c r="E2643" t="s">
        <v>199</v>
      </c>
      <c r="F2643">
        <v>46203</v>
      </c>
      <c r="G2643">
        <v>18097</v>
      </c>
      <c r="H2643" t="s">
        <v>201</v>
      </c>
      <c r="I2643" t="s">
        <v>202</v>
      </c>
      <c r="J2643">
        <v>0</v>
      </c>
      <c r="K2643">
        <v>0</v>
      </c>
      <c r="L2643">
        <v>0</v>
      </c>
      <c r="M2643">
        <v>0</v>
      </c>
      <c r="N2643">
        <v>0</v>
      </c>
      <c r="O2643" s="3">
        <v>0</v>
      </c>
      <c r="P2643">
        <v>0</v>
      </c>
      <c r="Q2643">
        <v>0</v>
      </c>
      <c r="R2643" s="3">
        <v>1</v>
      </c>
      <c r="S2643" s="3">
        <v>0</v>
      </c>
      <c r="T2643" s="3">
        <v>1</v>
      </c>
      <c r="U2643" s="3">
        <v>1</v>
      </c>
      <c r="V2643" s="3">
        <v>0</v>
      </c>
      <c r="W2643" s="3">
        <v>1</v>
      </c>
      <c r="X2643" s="7">
        <f t="shared" si="164"/>
        <v>0</v>
      </c>
      <c r="Y2643" s="7">
        <f t="shared" si="165"/>
        <v>23.112874314947096</v>
      </c>
      <c r="Z2643" s="7">
        <f t="shared" si="166"/>
        <v>0</v>
      </c>
      <c r="AA2643" s="7">
        <f t="shared" si="167"/>
        <v>0</v>
      </c>
      <c r="AB2643">
        <v>0</v>
      </c>
      <c r="AC2643">
        <v>23.112874314947096</v>
      </c>
      <c r="AD2643">
        <v>23.112874314947096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23.112874314947096</v>
      </c>
      <c r="AM2643">
        <v>23.112874314947096</v>
      </c>
      <c r="AN2643">
        <v>0</v>
      </c>
      <c r="AO2643">
        <v>23.112874314947096</v>
      </c>
      <c r="AP2643">
        <v>23.112874314947096</v>
      </c>
    </row>
    <row r="2644" spans="1:42" x14ac:dyDescent="0.3">
      <c r="A2644">
        <v>5506</v>
      </c>
      <c r="B2644" t="s">
        <v>32</v>
      </c>
      <c r="C2644" t="s">
        <v>479</v>
      </c>
      <c r="D2644" t="s">
        <v>356</v>
      </c>
      <c r="E2644" t="s">
        <v>35</v>
      </c>
      <c r="F2644">
        <v>46791</v>
      </c>
      <c r="G2644">
        <v>18179</v>
      </c>
      <c r="H2644" t="s">
        <v>401</v>
      </c>
      <c r="I2644" t="s">
        <v>402</v>
      </c>
      <c r="J2644">
        <v>0</v>
      </c>
      <c r="K2644">
        <v>0</v>
      </c>
      <c r="L2644">
        <v>0</v>
      </c>
      <c r="M2644">
        <v>0</v>
      </c>
      <c r="N2644">
        <v>0</v>
      </c>
      <c r="O2644" s="3">
        <v>1</v>
      </c>
      <c r="P2644">
        <v>0</v>
      </c>
      <c r="Q2644">
        <v>1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7">
        <f t="shared" si="164"/>
        <v>0</v>
      </c>
      <c r="Y2644" s="7">
        <f t="shared" si="165"/>
        <v>0</v>
      </c>
      <c r="Z2644" s="7">
        <f t="shared" si="166"/>
        <v>1</v>
      </c>
      <c r="AA2644" s="7">
        <f t="shared" si="167"/>
        <v>0</v>
      </c>
      <c r="AB2644">
        <v>2.88413957995028</v>
      </c>
      <c r="AC2644">
        <v>0</v>
      </c>
      <c r="AD2644">
        <v>2.88413957995028</v>
      </c>
      <c r="AE2644">
        <v>0</v>
      </c>
      <c r="AF2644">
        <v>0</v>
      </c>
      <c r="AG2644">
        <v>0</v>
      </c>
      <c r="AH2644">
        <v>0.60532051444027191</v>
      </c>
      <c r="AI2644">
        <v>0</v>
      </c>
      <c r="AJ2644">
        <v>0.60532051444027191</v>
      </c>
      <c r="AK2644">
        <v>2.88413957995028</v>
      </c>
      <c r="AL2644">
        <v>0</v>
      </c>
      <c r="AM2644">
        <v>2.88413957995028</v>
      </c>
      <c r="AN2644">
        <v>3.489460094390552</v>
      </c>
      <c r="AO2644">
        <v>0</v>
      </c>
      <c r="AP2644">
        <v>3.489460094390552</v>
      </c>
    </row>
    <row r="2645" spans="1:42" x14ac:dyDescent="0.3">
      <c r="A2645">
        <v>5603</v>
      </c>
      <c r="B2645" t="s">
        <v>32</v>
      </c>
      <c r="C2645" t="s">
        <v>480</v>
      </c>
      <c r="D2645" t="s">
        <v>481</v>
      </c>
      <c r="E2645" t="s">
        <v>35</v>
      </c>
      <c r="F2645">
        <v>46127</v>
      </c>
      <c r="G2645">
        <v>18139</v>
      </c>
      <c r="H2645" t="s">
        <v>310</v>
      </c>
      <c r="I2645" t="s">
        <v>311</v>
      </c>
      <c r="J2645">
        <v>0</v>
      </c>
      <c r="K2645">
        <v>0</v>
      </c>
      <c r="L2645">
        <v>0</v>
      </c>
      <c r="M2645">
        <v>0</v>
      </c>
      <c r="N2645">
        <v>0</v>
      </c>
      <c r="O2645" s="3">
        <v>0</v>
      </c>
      <c r="P2645">
        <v>0</v>
      </c>
      <c r="Q2645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7">
        <f t="shared" si="164"/>
        <v>0</v>
      </c>
      <c r="Y2645" s="7">
        <f t="shared" si="165"/>
        <v>0</v>
      </c>
      <c r="Z2645" s="7">
        <f t="shared" si="166"/>
        <v>0</v>
      </c>
      <c r="AA2645" s="7">
        <f t="shared" si="167"/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</row>
    <row r="2646" spans="1:42" x14ac:dyDescent="0.3">
      <c r="A2646">
        <v>5604</v>
      </c>
      <c r="B2646" t="s">
        <v>32</v>
      </c>
      <c r="C2646" t="s">
        <v>235</v>
      </c>
      <c r="D2646" t="s">
        <v>481</v>
      </c>
      <c r="E2646" t="s">
        <v>35</v>
      </c>
      <c r="F2646">
        <v>46133</v>
      </c>
      <c r="G2646">
        <v>18041</v>
      </c>
      <c r="H2646" t="s">
        <v>210</v>
      </c>
      <c r="I2646" t="s">
        <v>211</v>
      </c>
      <c r="J2646">
        <v>0</v>
      </c>
      <c r="K2646">
        <v>0</v>
      </c>
      <c r="L2646">
        <v>0</v>
      </c>
      <c r="M2646">
        <v>0</v>
      </c>
      <c r="N2646">
        <v>0</v>
      </c>
      <c r="O2646" s="3">
        <v>0</v>
      </c>
      <c r="P2646">
        <v>0</v>
      </c>
      <c r="Q2646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7">
        <f t="shared" si="164"/>
        <v>0</v>
      </c>
      <c r="Y2646" s="7">
        <f t="shared" si="165"/>
        <v>0</v>
      </c>
      <c r="Z2646" s="7">
        <f t="shared" si="166"/>
        <v>0</v>
      </c>
      <c r="AA2646" s="7">
        <f t="shared" si="167"/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</row>
    <row r="2647" spans="1:42" x14ac:dyDescent="0.3">
      <c r="A2647">
        <v>5611</v>
      </c>
      <c r="B2647" t="s">
        <v>32</v>
      </c>
      <c r="C2647" t="s">
        <v>482</v>
      </c>
      <c r="D2647" t="s">
        <v>204</v>
      </c>
      <c r="E2647" t="s">
        <v>35</v>
      </c>
      <c r="F2647">
        <v>46539</v>
      </c>
      <c r="G2647">
        <v>18085</v>
      </c>
      <c r="H2647" t="s">
        <v>336</v>
      </c>
      <c r="I2647" t="s">
        <v>337</v>
      </c>
      <c r="J2647">
        <v>0</v>
      </c>
      <c r="K2647">
        <v>0</v>
      </c>
      <c r="L2647">
        <v>0</v>
      </c>
      <c r="M2647">
        <v>0</v>
      </c>
      <c r="N2647">
        <v>0</v>
      </c>
      <c r="O2647" s="3">
        <v>0</v>
      </c>
      <c r="P2647">
        <v>1</v>
      </c>
      <c r="Q2647">
        <v>1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7">
        <f t="shared" si="164"/>
        <v>0</v>
      </c>
      <c r="Y2647" s="7">
        <f t="shared" si="165"/>
        <v>0</v>
      </c>
      <c r="Z2647" s="7">
        <f t="shared" si="166"/>
        <v>0</v>
      </c>
      <c r="AA2647" s="7">
        <f t="shared" si="167"/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0.32389188488882409</v>
      </c>
      <c r="AI2647">
        <v>0</v>
      </c>
      <c r="AJ2647">
        <v>0.32389188488882409</v>
      </c>
      <c r="AK2647">
        <v>0</v>
      </c>
      <c r="AL2647">
        <v>0</v>
      </c>
      <c r="AM2647">
        <v>0</v>
      </c>
      <c r="AN2647">
        <v>0.32389188488882409</v>
      </c>
      <c r="AO2647">
        <v>0</v>
      </c>
      <c r="AP2647">
        <v>0.32389188488882409</v>
      </c>
    </row>
    <row r="2648" spans="1:42" x14ac:dyDescent="0.3">
      <c r="A2648">
        <v>5640</v>
      </c>
      <c r="B2648" t="s">
        <v>32</v>
      </c>
      <c r="C2648" t="s">
        <v>483</v>
      </c>
      <c r="D2648" t="s">
        <v>484</v>
      </c>
      <c r="E2648" t="s">
        <v>35</v>
      </c>
      <c r="F2648">
        <v>46982</v>
      </c>
      <c r="G2648">
        <v>18085</v>
      </c>
      <c r="H2648" t="s">
        <v>336</v>
      </c>
      <c r="I2648" t="s">
        <v>337</v>
      </c>
      <c r="J2648">
        <v>0</v>
      </c>
      <c r="K2648">
        <v>0</v>
      </c>
      <c r="L2648">
        <v>0</v>
      </c>
      <c r="M2648">
        <v>0</v>
      </c>
      <c r="N2648">
        <v>0</v>
      </c>
      <c r="O2648" s="3">
        <v>0</v>
      </c>
      <c r="P2648">
        <v>1</v>
      </c>
      <c r="Q2648">
        <v>1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7">
        <f t="shared" si="164"/>
        <v>0</v>
      </c>
      <c r="Y2648" s="7">
        <f t="shared" si="165"/>
        <v>0</v>
      </c>
      <c r="Z2648" s="7">
        <f t="shared" si="166"/>
        <v>0</v>
      </c>
      <c r="AA2648" s="7">
        <f t="shared" si="167"/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0.32389188488882409</v>
      </c>
      <c r="AI2648">
        <v>0</v>
      </c>
      <c r="AJ2648">
        <v>0.32389188488882409</v>
      </c>
      <c r="AK2648">
        <v>0</v>
      </c>
      <c r="AL2648">
        <v>0</v>
      </c>
      <c r="AM2648">
        <v>0</v>
      </c>
      <c r="AN2648">
        <v>0.32389188488882409</v>
      </c>
      <c r="AO2648">
        <v>0</v>
      </c>
      <c r="AP2648">
        <v>0.32389188488882409</v>
      </c>
    </row>
    <row r="2649" spans="1:42" x14ac:dyDescent="0.3">
      <c r="A2649">
        <v>5662</v>
      </c>
      <c r="B2649" t="s">
        <v>32</v>
      </c>
      <c r="C2649" t="s">
        <v>485</v>
      </c>
      <c r="D2649" t="s">
        <v>486</v>
      </c>
      <c r="E2649" t="s">
        <v>35</v>
      </c>
      <c r="F2649">
        <v>47921</v>
      </c>
      <c r="G2649">
        <v>18007</v>
      </c>
      <c r="H2649" t="s">
        <v>231</v>
      </c>
      <c r="I2649" t="s">
        <v>232</v>
      </c>
      <c r="J2649">
        <v>18027</v>
      </c>
      <c r="K2649" t="s">
        <v>108</v>
      </c>
      <c r="L2649">
        <v>0</v>
      </c>
      <c r="M2649">
        <v>0</v>
      </c>
      <c r="N2649">
        <v>0</v>
      </c>
      <c r="O2649" s="3">
        <v>0</v>
      </c>
      <c r="P2649">
        <v>1</v>
      </c>
      <c r="Q2649">
        <v>1</v>
      </c>
      <c r="R2649" s="3">
        <v>0</v>
      </c>
      <c r="S2649" s="3">
        <v>1</v>
      </c>
      <c r="T2649" s="3">
        <v>1</v>
      </c>
      <c r="U2649" s="3">
        <v>0</v>
      </c>
      <c r="V2649" s="3">
        <v>1</v>
      </c>
      <c r="W2649" s="3">
        <v>1</v>
      </c>
      <c r="X2649" s="7">
        <f t="shared" si="164"/>
        <v>0</v>
      </c>
      <c r="Y2649" s="7">
        <f t="shared" si="165"/>
        <v>0</v>
      </c>
      <c r="Z2649" s="7">
        <f t="shared" si="166"/>
        <v>0</v>
      </c>
      <c r="AA2649" s="7">
        <f t="shared" si="167"/>
        <v>0</v>
      </c>
      <c r="AB2649">
        <v>0</v>
      </c>
      <c r="AC2649">
        <v>0</v>
      </c>
      <c r="AD2649">
        <v>0</v>
      </c>
      <c r="AE2649">
        <v>0</v>
      </c>
      <c r="AF2649">
        <v>2.6132866390746043</v>
      </c>
      <c r="AG2649">
        <v>2.6132866390746043</v>
      </c>
      <c r="AH2649">
        <v>0.1287864006712347</v>
      </c>
      <c r="AI2649">
        <v>0.79976354816836759</v>
      </c>
      <c r="AJ2649">
        <v>0.92854994883960229</v>
      </c>
      <c r="AK2649">
        <v>0</v>
      </c>
      <c r="AL2649">
        <v>2.6132866390746043</v>
      </c>
      <c r="AM2649">
        <v>2.6132866390746043</v>
      </c>
      <c r="AN2649">
        <v>0.1287864006712347</v>
      </c>
      <c r="AO2649">
        <v>0.79976354816836759</v>
      </c>
      <c r="AP2649">
        <v>0.92854994883960229</v>
      </c>
    </row>
    <row r="2650" spans="1:42" x14ac:dyDescent="0.3">
      <c r="A2650">
        <v>5731</v>
      </c>
      <c r="B2650" t="s">
        <v>32</v>
      </c>
      <c r="C2650" t="s">
        <v>216</v>
      </c>
      <c r="D2650" t="s">
        <v>436</v>
      </c>
      <c r="E2650" t="s">
        <v>217</v>
      </c>
      <c r="F2650">
        <v>46122</v>
      </c>
      <c r="G2650">
        <v>18063</v>
      </c>
      <c r="H2650" t="s">
        <v>218</v>
      </c>
      <c r="I2650" t="s">
        <v>219</v>
      </c>
      <c r="J2650">
        <v>18097</v>
      </c>
      <c r="K2650" t="s">
        <v>202</v>
      </c>
      <c r="L2650">
        <v>0</v>
      </c>
      <c r="M2650">
        <v>0</v>
      </c>
      <c r="N2650">
        <v>0</v>
      </c>
      <c r="O2650" s="3">
        <v>0</v>
      </c>
      <c r="P2650">
        <v>1</v>
      </c>
      <c r="Q2650">
        <v>1</v>
      </c>
      <c r="R2650" s="3">
        <v>0</v>
      </c>
      <c r="S2650" s="3">
        <v>1</v>
      </c>
      <c r="T2650" s="3">
        <v>1</v>
      </c>
      <c r="U2650" s="3">
        <v>0</v>
      </c>
      <c r="V2650" s="3">
        <v>1</v>
      </c>
      <c r="W2650" s="3">
        <v>1</v>
      </c>
      <c r="X2650" s="7">
        <f t="shared" si="164"/>
        <v>0</v>
      </c>
      <c r="Y2650" s="7">
        <f t="shared" si="165"/>
        <v>0</v>
      </c>
      <c r="Z2650" s="7">
        <f t="shared" si="166"/>
        <v>0</v>
      </c>
      <c r="AA2650" s="7">
        <f t="shared" si="167"/>
        <v>0</v>
      </c>
      <c r="AB2650">
        <v>0</v>
      </c>
      <c r="AC2650">
        <v>0</v>
      </c>
      <c r="AD2650">
        <v>0</v>
      </c>
      <c r="AE2650">
        <v>0</v>
      </c>
      <c r="AF2650">
        <v>19.379844961240309</v>
      </c>
      <c r="AG2650">
        <v>19.379844961240309</v>
      </c>
      <c r="AH2650">
        <v>1.1650158683505822</v>
      </c>
      <c r="AI2650">
        <v>0.34258387415853758</v>
      </c>
      <c r="AJ2650">
        <v>1.5075997425091199</v>
      </c>
      <c r="AK2650">
        <v>0</v>
      </c>
      <c r="AL2650">
        <v>19.379844961240309</v>
      </c>
      <c r="AM2650">
        <v>19.379844961240309</v>
      </c>
      <c r="AN2650">
        <v>1.1650158683505822</v>
      </c>
      <c r="AO2650">
        <v>0.34258387415853758</v>
      </c>
      <c r="AP2650">
        <v>1.5075997425091199</v>
      </c>
    </row>
    <row r="2651" spans="1:42" x14ac:dyDescent="0.3">
      <c r="A2651">
        <v>5858</v>
      </c>
      <c r="B2651" t="s">
        <v>32</v>
      </c>
      <c r="C2651" t="s">
        <v>487</v>
      </c>
      <c r="D2651" t="s">
        <v>488</v>
      </c>
      <c r="E2651" t="s">
        <v>35</v>
      </c>
      <c r="F2651">
        <v>46957</v>
      </c>
      <c r="G2651">
        <v>18053</v>
      </c>
      <c r="H2651" t="s">
        <v>265</v>
      </c>
      <c r="I2651" t="s">
        <v>266</v>
      </c>
      <c r="J2651">
        <v>0</v>
      </c>
      <c r="K2651">
        <v>0</v>
      </c>
      <c r="L2651">
        <v>0</v>
      </c>
      <c r="M2651">
        <v>0</v>
      </c>
      <c r="N2651">
        <v>0</v>
      </c>
      <c r="O2651" s="3">
        <v>1</v>
      </c>
      <c r="P2651">
        <v>1</v>
      </c>
      <c r="Q2651">
        <v>1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7">
        <f t="shared" si="164"/>
        <v>0</v>
      </c>
      <c r="Y2651" s="7">
        <f t="shared" si="165"/>
        <v>0</v>
      </c>
      <c r="Z2651" s="7">
        <f t="shared" si="166"/>
        <v>1</v>
      </c>
      <c r="AA2651" s="7">
        <f t="shared" si="167"/>
        <v>0</v>
      </c>
      <c r="AB2651">
        <v>1.3109527480191505</v>
      </c>
      <c r="AC2651">
        <v>0</v>
      </c>
      <c r="AD2651">
        <v>1.3109527480191505</v>
      </c>
      <c r="AE2651">
        <v>0</v>
      </c>
      <c r="AF2651">
        <v>0</v>
      </c>
      <c r="AG2651">
        <v>0</v>
      </c>
      <c r="AH2651">
        <v>0.8149096204552474</v>
      </c>
      <c r="AI2651">
        <v>0</v>
      </c>
      <c r="AJ2651">
        <v>0.8149096204552474</v>
      </c>
      <c r="AK2651">
        <v>1.3109527480191505</v>
      </c>
      <c r="AL2651">
        <v>0</v>
      </c>
      <c r="AM2651">
        <v>1.3109527480191505</v>
      </c>
      <c r="AN2651">
        <v>2.1258623684743978</v>
      </c>
      <c r="AO2651">
        <v>0</v>
      </c>
      <c r="AP2651">
        <v>2.1258623684743978</v>
      </c>
    </row>
    <row r="2652" spans="1:42" x14ac:dyDescent="0.3">
      <c r="A2652">
        <v>5971</v>
      </c>
      <c r="B2652" t="s">
        <v>32</v>
      </c>
      <c r="C2652" t="s">
        <v>110</v>
      </c>
      <c r="D2652" t="s">
        <v>212</v>
      </c>
      <c r="E2652" t="s">
        <v>489</v>
      </c>
      <c r="F2652">
        <v>47274</v>
      </c>
      <c r="G2652">
        <v>18071</v>
      </c>
      <c r="H2652" t="s">
        <v>113</v>
      </c>
      <c r="I2652" t="s">
        <v>114</v>
      </c>
      <c r="J2652">
        <v>0</v>
      </c>
      <c r="K2652">
        <v>0</v>
      </c>
      <c r="L2652">
        <v>0</v>
      </c>
      <c r="M2652">
        <v>0</v>
      </c>
      <c r="N2652">
        <v>0</v>
      </c>
      <c r="O2652" s="3">
        <v>0</v>
      </c>
      <c r="P2652">
        <v>0</v>
      </c>
      <c r="Q2652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7">
        <f t="shared" si="164"/>
        <v>0</v>
      </c>
      <c r="Y2652" s="7">
        <f t="shared" si="165"/>
        <v>0</v>
      </c>
      <c r="Z2652" s="7">
        <f t="shared" si="166"/>
        <v>0</v>
      </c>
      <c r="AA2652" s="7">
        <f t="shared" si="167"/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</row>
    <row r="2653" spans="1:42" x14ac:dyDescent="0.3">
      <c r="A2653">
        <v>6124</v>
      </c>
      <c r="B2653" t="s">
        <v>32</v>
      </c>
      <c r="C2653" t="s">
        <v>300</v>
      </c>
      <c r="D2653" t="s">
        <v>301</v>
      </c>
      <c r="E2653" t="s">
        <v>35</v>
      </c>
      <c r="F2653">
        <v>47670</v>
      </c>
      <c r="G2653">
        <v>18051</v>
      </c>
      <c r="H2653" t="s">
        <v>296</v>
      </c>
      <c r="I2653" t="s">
        <v>297</v>
      </c>
      <c r="J2653">
        <v>0</v>
      </c>
      <c r="K2653">
        <v>0</v>
      </c>
      <c r="L2653">
        <v>0</v>
      </c>
      <c r="M2653">
        <v>0</v>
      </c>
      <c r="N2653">
        <v>0</v>
      </c>
      <c r="O2653" s="3">
        <v>0</v>
      </c>
      <c r="P2653">
        <v>0</v>
      </c>
      <c r="Q265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7">
        <f t="shared" si="164"/>
        <v>0</v>
      </c>
      <c r="Y2653" s="7">
        <f t="shared" si="165"/>
        <v>0</v>
      </c>
      <c r="Z2653" s="7">
        <f t="shared" si="166"/>
        <v>0</v>
      </c>
      <c r="AA2653" s="7">
        <f t="shared" si="167"/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1.3841999116880457</v>
      </c>
      <c r="AI2653">
        <v>0</v>
      </c>
      <c r="AJ2653">
        <v>1.3841999116880457</v>
      </c>
      <c r="AK2653">
        <v>0</v>
      </c>
      <c r="AL2653">
        <v>0</v>
      </c>
      <c r="AM2653">
        <v>0</v>
      </c>
      <c r="AN2653">
        <v>1.3841999116880457</v>
      </c>
      <c r="AO2653">
        <v>0</v>
      </c>
      <c r="AP2653">
        <v>1.3841999116880457</v>
      </c>
    </row>
    <row r="2654" spans="1:42" x14ac:dyDescent="0.3">
      <c r="A2654">
        <v>6125</v>
      </c>
      <c r="B2654" t="s">
        <v>32</v>
      </c>
      <c r="C2654" t="s">
        <v>308</v>
      </c>
      <c r="D2654" t="s">
        <v>490</v>
      </c>
      <c r="E2654" t="s">
        <v>35</v>
      </c>
      <c r="F2654">
        <v>46975</v>
      </c>
      <c r="G2654">
        <v>18049</v>
      </c>
      <c r="H2654" t="s">
        <v>132</v>
      </c>
      <c r="I2654" t="s">
        <v>133</v>
      </c>
      <c r="J2654">
        <v>0</v>
      </c>
      <c r="K2654">
        <v>0</v>
      </c>
      <c r="L2654">
        <v>0</v>
      </c>
      <c r="M2654">
        <v>0</v>
      </c>
      <c r="N2654">
        <v>0</v>
      </c>
      <c r="O2654" s="3">
        <v>0</v>
      </c>
      <c r="P2654">
        <v>1</v>
      </c>
      <c r="Q2654">
        <v>1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7">
        <f t="shared" si="164"/>
        <v>0</v>
      </c>
      <c r="Y2654" s="7">
        <f t="shared" si="165"/>
        <v>0</v>
      </c>
      <c r="Z2654" s="7">
        <f t="shared" si="166"/>
        <v>0</v>
      </c>
      <c r="AA2654" s="7">
        <f t="shared" si="167"/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0.59603755572365158</v>
      </c>
      <c r="AI2654">
        <v>0</v>
      </c>
      <c r="AJ2654">
        <v>0.59603755572365158</v>
      </c>
      <c r="AK2654">
        <v>0</v>
      </c>
      <c r="AL2654">
        <v>0</v>
      </c>
      <c r="AM2654">
        <v>0</v>
      </c>
      <c r="AN2654">
        <v>0.59603755572365158</v>
      </c>
      <c r="AO2654">
        <v>0</v>
      </c>
      <c r="AP2654">
        <v>0.59603755572365158</v>
      </c>
    </row>
    <row r="2655" spans="1:42" x14ac:dyDescent="0.3">
      <c r="A2655">
        <v>6131</v>
      </c>
      <c r="B2655" t="s">
        <v>32</v>
      </c>
      <c r="C2655" t="s">
        <v>426</v>
      </c>
      <c r="D2655" t="s">
        <v>368</v>
      </c>
      <c r="E2655" t="s">
        <v>491</v>
      </c>
      <c r="F2655">
        <v>46725</v>
      </c>
      <c r="G2655">
        <v>18183</v>
      </c>
      <c r="H2655" t="s">
        <v>369</v>
      </c>
      <c r="I2655" t="s">
        <v>370</v>
      </c>
      <c r="J2655">
        <v>0</v>
      </c>
      <c r="K2655">
        <v>0</v>
      </c>
      <c r="L2655">
        <v>0</v>
      </c>
      <c r="M2655">
        <v>0</v>
      </c>
      <c r="N2655">
        <v>0</v>
      </c>
      <c r="O2655" s="3">
        <v>0</v>
      </c>
      <c r="P2655">
        <v>1</v>
      </c>
      <c r="Q2655">
        <v>1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7">
        <f t="shared" si="164"/>
        <v>0</v>
      </c>
      <c r="Y2655" s="7">
        <f t="shared" si="165"/>
        <v>0</v>
      </c>
      <c r="Z2655" s="7">
        <f t="shared" si="166"/>
        <v>0</v>
      </c>
      <c r="AA2655" s="7">
        <f t="shared" si="167"/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0.34897028107503369</v>
      </c>
      <c r="AI2655">
        <v>0</v>
      </c>
      <c r="AJ2655">
        <v>0.34897028107503369</v>
      </c>
      <c r="AK2655">
        <v>0</v>
      </c>
      <c r="AL2655">
        <v>0</v>
      </c>
      <c r="AM2655">
        <v>0</v>
      </c>
      <c r="AN2655">
        <v>0.34897028107503369</v>
      </c>
      <c r="AO2655">
        <v>0</v>
      </c>
      <c r="AP2655">
        <v>0.34897028107503369</v>
      </c>
    </row>
    <row r="2656" spans="1:42" x14ac:dyDescent="0.3">
      <c r="A2656">
        <v>6132</v>
      </c>
      <c r="B2656" t="s">
        <v>32</v>
      </c>
      <c r="C2656" t="s">
        <v>492</v>
      </c>
      <c r="D2656" t="s">
        <v>368</v>
      </c>
      <c r="E2656" t="s">
        <v>35</v>
      </c>
      <c r="F2656">
        <v>46723</v>
      </c>
      <c r="G2656">
        <v>18183</v>
      </c>
      <c r="H2656" t="s">
        <v>369</v>
      </c>
      <c r="I2656" t="s">
        <v>370</v>
      </c>
      <c r="J2656">
        <v>0</v>
      </c>
      <c r="K2656">
        <v>0</v>
      </c>
      <c r="L2656">
        <v>0</v>
      </c>
      <c r="M2656">
        <v>0</v>
      </c>
      <c r="N2656">
        <v>0</v>
      </c>
      <c r="O2656" s="3">
        <v>0</v>
      </c>
      <c r="P2656">
        <v>1</v>
      </c>
      <c r="Q2656">
        <v>1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7">
        <f t="shared" si="164"/>
        <v>0</v>
      </c>
      <c r="Y2656" s="7">
        <f t="shared" si="165"/>
        <v>0</v>
      </c>
      <c r="Z2656" s="7">
        <f t="shared" si="166"/>
        <v>0</v>
      </c>
      <c r="AA2656" s="7">
        <f t="shared" si="167"/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0.34897028107503369</v>
      </c>
      <c r="AI2656">
        <v>0</v>
      </c>
      <c r="AJ2656">
        <v>0.34897028107503369</v>
      </c>
      <c r="AK2656">
        <v>0</v>
      </c>
      <c r="AL2656">
        <v>0</v>
      </c>
      <c r="AM2656">
        <v>0</v>
      </c>
      <c r="AN2656">
        <v>0.34897028107503369</v>
      </c>
      <c r="AO2656">
        <v>0</v>
      </c>
      <c r="AP2656">
        <v>0.34897028107503369</v>
      </c>
    </row>
    <row r="2657" spans="1:42" x14ac:dyDescent="0.3">
      <c r="A2657">
        <v>6163</v>
      </c>
      <c r="B2657" t="s">
        <v>32</v>
      </c>
      <c r="C2657" t="s">
        <v>345</v>
      </c>
      <c r="D2657" t="s">
        <v>368</v>
      </c>
      <c r="E2657" t="s">
        <v>35</v>
      </c>
      <c r="F2657">
        <v>46797</v>
      </c>
      <c r="G2657">
        <v>18003</v>
      </c>
      <c r="H2657" t="s">
        <v>346</v>
      </c>
      <c r="I2657" t="s">
        <v>347</v>
      </c>
      <c r="J2657">
        <v>0</v>
      </c>
      <c r="K2657">
        <v>0</v>
      </c>
      <c r="L2657">
        <v>0</v>
      </c>
      <c r="M2657">
        <v>0</v>
      </c>
      <c r="N2657">
        <v>0</v>
      </c>
      <c r="O2657" s="3">
        <v>0</v>
      </c>
      <c r="P2657">
        <v>1</v>
      </c>
      <c r="Q2657">
        <v>1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7">
        <f t="shared" si="164"/>
        <v>0</v>
      </c>
      <c r="Y2657" s="7">
        <f t="shared" si="165"/>
        <v>0</v>
      </c>
      <c r="Z2657" s="7">
        <f t="shared" si="166"/>
        <v>0</v>
      </c>
      <c r="AA2657" s="7">
        <f t="shared" si="167"/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0.64032729136038014</v>
      </c>
      <c r="AI2657">
        <v>0</v>
      </c>
      <c r="AJ2657">
        <v>0.64032729136038014</v>
      </c>
      <c r="AK2657">
        <v>0</v>
      </c>
      <c r="AL2657">
        <v>0</v>
      </c>
      <c r="AM2657">
        <v>0</v>
      </c>
      <c r="AN2657">
        <v>0.64032729136038014</v>
      </c>
      <c r="AO2657">
        <v>0</v>
      </c>
      <c r="AP2657">
        <v>0.64032729136038014</v>
      </c>
    </row>
    <row r="2658" spans="1:42" x14ac:dyDescent="0.3">
      <c r="A2658">
        <v>6164</v>
      </c>
      <c r="B2658" t="s">
        <v>32</v>
      </c>
      <c r="C2658" t="s">
        <v>446</v>
      </c>
      <c r="D2658" t="s">
        <v>368</v>
      </c>
      <c r="E2658" t="s">
        <v>493</v>
      </c>
      <c r="F2658">
        <v>46773</v>
      </c>
      <c r="G2658">
        <v>18003</v>
      </c>
      <c r="H2658" t="s">
        <v>346</v>
      </c>
      <c r="I2658" t="s">
        <v>347</v>
      </c>
      <c r="J2658">
        <v>0</v>
      </c>
      <c r="K2658">
        <v>0</v>
      </c>
      <c r="L2658">
        <v>0</v>
      </c>
      <c r="M2658">
        <v>0</v>
      </c>
      <c r="N2658">
        <v>0</v>
      </c>
      <c r="O2658" s="3">
        <v>0</v>
      </c>
      <c r="P2658">
        <v>1</v>
      </c>
      <c r="Q2658">
        <v>1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7">
        <f t="shared" si="164"/>
        <v>0</v>
      </c>
      <c r="Y2658" s="7">
        <f t="shared" si="165"/>
        <v>0</v>
      </c>
      <c r="Z2658" s="7">
        <f t="shared" si="166"/>
        <v>0</v>
      </c>
      <c r="AA2658" s="7">
        <f t="shared" si="167"/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0.64032729136038014</v>
      </c>
      <c r="AI2658">
        <v>0</v>
      </c>
      <c r="AJ2658">
        <v>0.64032729136038014</v>
      </c>
      <c r="AK2658">
        <v>0</v>
      </c>
      <c r="AL2658">
        <v>0</v>
      </c>
      <c r="AM2658">
        <v>0</v>
      </c>
      <c r="AN2658">
        <v>0.64032729136038014</v>
      </c>
      <c r="AO2658">
        <v>0</v>
      </c>
      <c r="AP2658">
        <v>0.64032729136038014</v>
      </c>
    </row>
    <row r="2659" spans="1:42" x14ac:dyDescent="0.3">
      <c r="A2659">
        <v>6191</v>
      </c>
      <c r="B2659" t="s">
        <v>32</v>
      </c>
      <c r="C2659" t="s">
        <v>494</v>
      </c>
      <c r="D2659" t="s">
        <v>436</v>
      </c>
      <c r="E2659" t="s">
        <v>35</v>
      </c>
      <c r="F2659">
        <v>47949</v>
      </c>
      <c r="G2659">
        <v>18045</v>
      </c>
      <c r="H2659" t="s">
        <v>173</v>
      </c>
      <c r="I2659" t="s">
        <v>174</v>
      </c>
      <c r="J2659">
        <v>18089</v>
      </c>
      <c r="K2659" t="s">
        <v>244</v>
      </c>
      <c r="L2659">
        <v>0</v>
      </c>
      <c r="M2659">
        <v>0</v>
      </c>
      <c r="N2659">
        <v>0</v>
      </c>
      <c r="O2659" s="3">
        <v>0</v>
      </c>
      <c r="P2659">
        <v>1</v>
      </c>
      <c r="Q2659">
        <v>1</v>
      </c>
      <c r="R2659" s="3">
        <v>0</v>
      </c>
      <c r="S2659" s="3">
        <v>1</v>
      </c>
      <c r="T2659" s="3">
        <v>1</v>
      </c>
      <c r="U2659" s="3">
        <v>0</v>
      </c>
      <c r="V2659" s="3">
        <v>1</v>
      </c>
      <c r="W2659" s="3">
        <v>1</v>
      </c>
      <c r="X2659" s="7">
        <f t="shared" si="164"/>
        <v>0</v>
      </c>
      <c r="Y2659" s="7">
        <f t="shared" si="165"/>
        <v>0</v>
      </c>
      <c r="Z2659" s="7">
        <f t="shared" si="166"/>
        <v>0</v>
      </c>
      <c r="AA2659" s="7">
        <f t="shared" si="167"/>
        <v>0</v>
      </c>
      <c r="AB2659">
        <v>0</v>
      </c>
      <c r="AC2659">
        <v>0</v>
      </c>
      <c r="AD2659">
        <v>0</v>
      </c>
      <c r="AE2659">
        <v>0</v>
      </c>
      <c r="AF2659">
        <v>6.761256988314126</v>
      </c>
      <c r="AG2659">
        <v>6.761256988314126</v>
      </c>
      <c r="AH2659">
        <v>0.51913581820052423</v>
      </c>
      <c r="AI2659">
        <v>1.1723030658273657</v>
      </c>
      <c r="AJ2659">
        <v>1.69143888402789</v>
      </c>
      <c r="AK2659">
        <v>0</v>
      </c>
      <c r="AL2659">
        <v>6.761256988314126</v>
      </c>
      <c r="AM2659">
        <v>6.761256988314126</v>
      </c>
      <c r="AN2659">
        <v>0.51913581820052423</v>
      </c>
      <c r="AO2659">
        <v>1.1723030658273657</v>
      </c>
      <c r="AP2659">
        <v>1.69143888402789</v>
      </c>
    </row>
    <row r="2660" spans="1:42" x14ac:dyDescent="0.3">
      <c r="A2660">
        <v>6192</v>
      </c>
      <c r="B2660" t="s">
        <v>32</v>
      </c>
      <c r="C2660" t="s">
        <v>180</v>
      </c>
      <c r="D2660" t="s">
        <v>436</v>
      </c>
      <c r="E2660" t="s">
        <v>35</v>
      </c>
      <c r="F2660">
        <v>47952</v>
      </c>
      <c r="G2660">
        <v>18045</v>
      </c>
      <c r="H2660" t="s">
        <v>173</v>
      </c>
      <c r="I2660" t="s">
        <v>174</v>
      </c>
      <c r="J2660">
        <v>18089</v>
      </c>
      <c r="K2660" t="s">
        <v>244</v>
      </c>
      <c r="L2660">
        <v>0</v>
      </c>
      <c r="M2660">
        <v>0</v>
      </c>
      <c r="N2660">
        <v>0</v>
      </c>
      <c r="O2660" s="3">
        <v>0</v>
      </c>
      <c r="P2660">
        <v>1</v>
      </c>
      <c r="Q2660">
        <v>1</v>
      </c>
      <c r="R2660" s="3">
        <v>0</v>
      </c>
      <c r="S2660" s="3">
        <v>1</v>
      </c>
      <c r="T2660" s="3">
        <v>1</v>
      </c>
      <c r="U2660" s="3">
        <v>0</v>
      </c>
      <c r="V2660" s="3">
        <v>1</v>
      </c>
      <c r="W2660" s="3">
        <v>1</v>
      </c>
      <c r="X2660" s="7">
        <f t="shared" si="164"/>
        <v>0</v>
      </c>
      <c r="Y2660" s="7">
        <f t="shared" si="165"/>
        <v>0</v>
      </c>
      <c r="Z2660" s="7">
        <f t="shared" si="166"/>
        <v>0</v>
      </c>
      <c r="AA2660" s="7">
        <f t="shared" si="167"/>
        <v>0</v>
      </c>
      <c r="AB2660">
        <v>0</v>
      </c>
      <c r="AC2660">
        <v>0</v>
      </c>
      <c r="AD2660">
        <v>0</v>
      </c>
      <c r="AE2660">
        <v>0</v>
      </c>
      <c r="AF2660">
        <v>6.761256988314126</v>
      </c>
      <c r="AG2660">
        <v>6.761256988314126</v>
      </c>
      <c r="AH2660">
        <v>0.51913581820052423</v>
      </c>
      <c r="AI2660">
        <v>1.1723030658273657</v>
      </c>
      <c r="AJ2660">
        <v>1.69143888402789</v>
      </c>
      <c r="AK2660">
        <v>0</v>
      </c>
      <c r="AL2660">
        <v>6.761256988314126</v>
      </c>
      <c r="AM2660">
        <v>6.761256988314126</v>
      </c>
      <c r="AN2660">
        <v>0.51913581820052423</v>
      </c>
      <c r="AO2660">
        <v>1.1723030658273657</v>
      </c>
      <c r="AP2660">
        <v>1.69143888402789</v>
      </c>
    </row>
    <row r="2661" spans="1:42" x14ac:dyDescent="0.3">
      <c r="A2661">
        <v>6207</v>
      </c>
      <c r="B2661" t="s">
        <v>32</v>
      </c>
      <c r="C2661" t="s">
        <v>47</v>
      </c>
      <c r="D2661" t="s">
        <v>200</v>
      </c>
      <c r="E2661" t="s">
        <v>495</v>
      </c>
      <c r="F2661">
        <v>46041</v>
      </c>
      <c r="G2661">
        <v>18023</v>
      </c>
      <c r="H2661" t="s">
        <v>50</v>
      </c>
      <c r="I2661" t="s">
        <v>51</v>
      </c>
      <c r="J2661">
        <v>18027</v>
      </c>
      <c r="K2661" t="s">
        <v>108</v>
      </c>
      <c r="L2661">
        <v>0</v>
      </c>
      <c r="M2661">
        <v>0</v>
      </c>
      <c r="N2661">
        <v>0</v>
      </c>
      <c r="O2661" s="3">
        <v>0</v>
      </c>
      <c r="P2661">
        <v>1</v>
      </c>
      <c r="Q2661">
        <v>1</v>
      </c>
      <c r="R2661" s="3">
        <v>0</v>
      </c>
      <c r="S2661" s="3">
        <v>1</v>
      </c>
      <c r="T2661" s="3">
        <v>1</v>
      </c>
      <c r="U2661" s="3">
        <v>0</v>
      </c>
      <c r="V2661" s="3">
        <v>1</v>
      </c>
      <c r="W2661" s="3">
        <v>1</v>
      </c>
      <c r="X2661" s="7">
        <f t="shared" si="164"/>
        <v>0</v>
      </c>
      <c r="Y2661" s="7">
        <f t="shared" si="165"/>
        <v>0</v>
      </c>
      <c r="Z2661" s="7">
        <f t="shared" si="166"/>
        <v>0</v>
      </c>
      <c r="AA2661" s="7">
        <f t="shared" si="167"/>
        <v>0</v>
      </c>
      <c r="AB2661">
        <v>0</v>
      </c>
      <c r="AC2661">
        <v>0</v>
      </c>
      <c r="AD2661">
        <v>0</v>
      </c>
      <c r="AE2661">
        <v>0</v>
      </c>
      <c r="AF2661">
        <v>2.6132866390746043</v>
      </c>
      <c r="AG2661">
        <v>2.6132866390746043</v>
      </c>
      <c r="AH2661">
        <v>0.35017438264910244</v>
      </c>
      <c r="AI2661">
        <v>0.79075742409124583</v>
      </c>
      <c r="AJ2661">
        <v>1.1409318067403482</v>
      </c>
      <c r="AK2661">
        <v>0</v>
      </c>
      <c r="AL2661">
        <v>2.6132866390746043</v>
      </c>
      <c r="AM2661">
        <v>2.6132866390746043</v>
      </c>
      <c r="AN2661">
        <v>0.35017438264910244</v>
      </c>
      <c r="AO2661">
        <v>0.79075742409124583</v>
      </c>
      <c r="AP2661">
        <v>1.1409318067403482</v>
      </c>
    </row>
    <row r="2662" spans="1:42" x14ac:dyDescent="0.3">
      <c r="A2662">
        <v>6213</v>
      </c>
      <c r="B2662" t="s">
        <v>32</v>
      </c>
      <c r="C2662" t="s">
        <v>146</v>
      </c>
      <c r="D2662" t="s">
        <v>496</v>
      </c>
      <c r="E2662" t="s">
        <v>35</v>
      </c>
      <c r="F2662">
        <v>46750</v>
      </c>
      <c r="G2662">
        <v>18069</v>
      </c>
      <c r="H2662" t="s">
        <v>146</v>
      </c>
      <c r="I2662" t="s">
        <v>147</v>
      </c>
      <c r="J2662">
        <v>0</v>
      </c>
      <c r="K2662">
        <v>0</v>
      </c>
      <c r="L2662">
        <v>0</v>
      </c>
      <c r="M2662">
        <v>0</v>
      </c>
      <c r="N2662">
        <v>0</v>
      </c>
      <c r="O2662" s="3">
        <v>0</v>
      </c>
      <c r="P2662">
        <v>1</v>
      </c>
      <c r="Q2662">
        <v>1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7">
        <f t="shared" si="164"/>
        <v>0</v>
      </c>
      <c r="Y2662" s="7">
        <f t="shared" si="165"/>
        <v>0</v>
      </c>
      <c r="Z2662" s="7">
        <f t="shared" si="166"/>
        <v>0</v>
      </c>
      <c r="AA2662" s="7">
        <f t="shared" si="167"/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1.2647346712594227</v>
      </c>
      <c r="AI2662">
        <v>0</v>
      </c>
      <c r="AJ2662">
        <v>1.2647346712594227</v>
      </c>
      <c r="AK2662">
        <v>0</v>
      </c>
      <c r="AL2662">
        <v>0</v>
      </c>
      <c r="AM2662">
        <v>0</v>
      </c>
      <c r="AN2662">
        <v>1.2647346712594227</v>
      </c>
      <c r="AO2662">
        <v>0</v>
      </c>
      <c r="AP2662">
        <v>1.2647346712594227</v>
      </c>
    </row>
    <row r="2663" spans="1:42" x14ac:dyDescent="0.3">
      <c r="A2663">
        <v>6249</v>
      </c>
      <c r="B2663" t="s">
        <v>32</v>
      </c>
      <c r="C2663" t="s">
        <v>279</v>
      </c>
      <c r="D2663" t="s">
        <v>497</v>
      </c>
      <c r="E2663" t="s">
        <v>35</v>
      </c>
      <c r="F2663">
        <v>47620</v>
      </c>
      <c r="G2663">
        <v>18129</v>
      </c>
      <c r="H2663" t="s">
        <v>280</v>
      </c>
      <c r="I2663" t="s">
        <v>281</v>
      </c>
      <c r="J2663">
        <v>0</v>
      </c>
      <c r="K2663">
        <v>0</v>
      </c>
      <c r="L2663">
        <v>0</v>
      </c>
      <c r="M2663">
        <v>0</v>
      </c>
      <c r="N2663">
        <v>0</v>
      </c>
      <c r="O2663" s="3">
        <v>1</v>
      </c>
      <c r="P2663">
        <v>0</v>
      </c>
      <c r="Q2663">
        <v>1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7">
        <f t="shared" si="164"/>
        <v>0</v>
      </c>
      <c r="Y2663" s="7">
        <f t="shared" si="165"/>
        <v>0</v>
      </c>
      <c r="Z2663" s="7">
        <f t="shared" si="166"/>
        <v>1</v>
      </c>
      <c r="AA2663" s="7">
        <f t="shared" si="167"/>
        <v>0</v>
      </c>
      <c r="AB2663">
        <v>2.0439865914479598</v>
      </c>
      <c r="AC2663">
        <v>0</v>
      </c>
      <c r="AD2663">
        <v>2.0439865914479598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2.0439865914479598</v>
      </c>
      <c r="AL2663">
        <v>0</v>
      </c>
      <c r="AM2663">
        <v>2.0439865914479598</v>
      </c>
      <c r="AN2663">
        <v>2.0439865914479598</v>
      </c>
      <c r="AO2663">
        <v>0</v>
      </c>
      <c r="AP2663">
        <v>2.0439865914479598</v>
      </c>
    </row>
    <row r="2664" spans="1:42" x14ac:dyDescent="0.3">
      <c r="A2664">
        <v>6254</v>
      </c>
      <c r="B2664" t="s">
        <v>32</v>
      </c>
      <c r="C2664" t="s">
        <v>71</v>
      </c>
      <c r="D2664" t="s">
        <v>498</v>
      </c>
      <c r="E2664" t="s">
        <v>35</v>
      </c>
      <c r="F2664">
        <v>47240</v>
      </c>
      <c r="G2664">
        <v>18031</v>
      </c>
      <c r="H2664" t="s">
        <v>73</v>
      </c>
      <c r="I2664" t="s">
        <v>74</v>
      </c>
      <c r="J2664">
        <v>0</v>
      </c>
      <c r="K2664">
        <v>0</v>
      </c>
      <c r="L2664">
        <v>0</v>
      </c>
      <c r="M2664">
        <v>0</v>
      </c>
      <c r="N2664">
        <v>0</v>
      </c>
      <c r="O2664" s="3">
        <v>0</v>
      </c>
      <c r="P2664">
        <v>0</v>
      </c>
      <c r="Q2664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7">
        <f t="shared" si="164"/>
        <v>0</v>
      </c>
      <c r="Y2664" s="7">
        <f t="shared" si="165"/>
        <v>0</v>
      </c>
      <c r="Z2664" s="7">
        <f t="shared" si="166"/>
        <v>0</v>
      </c>
      <c r="AA2664" s="7">
        <f t="shared" si="167"/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</row>
    <row r="2665" spans="1:42" x14ac:dyDescent="0.3">
      <c r="A2665">
        <v>6263</v>
      </c>
      <c r="B2665" t="s">
        <v>32</v>
      </c>
      <c r="C2665" t="s">
        <v>137</v>
      </c>
      <c r="D2665" t="s">
        <v>42</v>
      </c>
      <c r="E2665" t="s">
        <v>35</v>
      </c>
      <c r="F2665">
        <v>47978</v>
      </c>
      <c r="G2665">
        <v>18073</v>
      </c>
      <c r="H2665" t="s">
        <v>60</v>
      </c>
      <c r="I2665" t="s">
        <v>61</v>
      </c>
      <c r="J2665">
        <v>18097</v>
      </c>
      <c r="K2665" t="s">
        <v>202</v>
      </c>
      <c r="L2665">
        <v>0</v>
      </c>
      <c r="M2665">
        <v>0</v>
      </c>
      <c r="N2665">
        <v>0</v>
      </c>
      <c r="O2665" s="3">
        <v>1</v>
      </c>
      <c r="P2665">
        <v>0</v>
      </c>
      <c r="Q2665">
        <v>1</v>
      </c>
      <c r="R2665" s="3">
        <v>0</v>
      </c>
      <c r="S2665" s="3">
        <v>1</v>
      </c>
      <c r="T2665" s="3">
        <v>1</v>
      </c>
      <c r="U2665" s="3">
        <v>0</v>
      </c>
      <c r="V2665" s="3">
        <v>1</v>
      </c>
      <c r="W2665" s="3">
        <v>1</v>
      </c>
      <c r="X2665" s="7">
        <f t="shared" si="164"/>
        <v>0</v>
      </c>
      <c r="Y2665" s="7">
        <f t="shared" si="165"/>
        <v>0</v>
      </c>
      <c r="Z2665" s="7">
        <f t="shared" si="166"/>
        <v>1</v>
      </c>
      <c r="AA2665" s="7">
        <f t="shared" si="167"/>
        <v>0</v>
      </c>
      <c r="AB2665">
        <v>0.47328652529598153</v>
      </c>
      <c r="AC2665">
        <v>0</v>
      </c>
      <c r="AD2665">
        <v>0.47328652529598153</v>
      </c>
      <c r="AE2665">
        <v>0</v>
      </c>
      <c r="AF2665">
        <v>19.379844961240309</v>
      </c>
      <c r="AG2665">
        <v>19.379844961240309</v>
      </c>
      <c r="AH2665">
        <v>0</v>
      </c>
      <c r="AI2665">
        <v>0.46625237475556541</v>
      </c>
      <c r="AJ2665">
        <v>0.46625237475556541</v>
      </c>
      <c r="AK2665">
        <v>0.47328652529598153</v>
      </c>
      <c r="AL2665">
        <v>19.379844961240309</v>
      </c>
      <c r="AM2665">
        <v>19.853131486536292</v>
      </c>
      <c r="AN2665">
        <v>0.47328652529598153</v>
      </c>
      <c r="AO2665">
        <v>0.46625237475556541</v>
      </c>
      <c r="AP2665">
        <v>0.93953890005154694</v>
      </c>
    </row>
    <row r="2666" spans="1:42" x14ac:dyDescent="0.3">
      <c r="A2666">
        <v>6264</v>
      </c>
      <c r="B2666" t="s">
        <v>32</v>
      </c>
      <c r="C2666" t="s">
        <v>139</v>
      </c>
      <c r="D2666" t="s">
        <v>42</v>
      </c>
      <c r="E2666" t="s">
        <v>35</v>
      </c>
      <c r="F2666">
        <v>47922</v>
      </c>
      <c r="G2666">
        <v>18111</v>
      </c>
      <c r="H2666" t="s">
        <v>64</v>
      </c>
      <c r="I2666" t="s">
        <v>65</v>
      </c>
      <c r="J2666">
        <v>18157</v>
      </c>
      <c r="K2666" t="s">
        <v>179</v>
      </c>
      <c r="L2666">
        <v>0</v>
      </c>
      <c r="M2666">
        <v>0</v>
      </c>
      <c r="N2666">
        <v>0</v>
      </c>
      <c r="O2666" s="3">
        <v>0</v>
      </c>
      <c r="P2666">
        <v>1</v>
      </c>
      <c r="Q2666">
        <v>1</v>
      </c>
      <c r="R2666" s="3">
        <v>0</v>
      </c>
      <c r="S2666" s="3">
        <v>1</v>
      </c>
      <c r="T2666" s="3">
        <v>1</v>
      </c>
      <c r="U2666" s="3">
        <v>0</v>
      </c>
      <c r="V2666" s="3">
        <v>1</v>
      </c>
      <c r="W2666" s="3">
        <v>1</v>
      </c>
      <c r="X2666" s="7">
        <f t="shared" si="164"/>
        <v>0</v>
      </c>
      <c r="Y2666" s="7">
        <f t="shared" si="165"/>
        <v>0</v>
      </c>
      <c r="Z2666" s="7">
        <f t="shared" si="166"/>
        <v>0</v>
      </c>
      <c r="AA2666" s="7">
        <f t="shared" si="167"/>
        <v>0</v>
      </c>
      <c r="AB2666">
        <v>0</v>
      </c>
      <c r="AC2666">
        <v>0</v>
      </c>
      <c r="AD2666">
        <v>0</v>
      </c>
      <c r="AE2666">
        <v>0</v>
      </c>
      <c r="AF2666">
        <v>5.5095098931634174</v>
      </c>
      <c r="AG2666">
        <v>5.5095098931634174</v>
      </c>
      <c r="AH2666">
        <v>0.22720714702801692</v>
      </c>
      <c r="AI2666">
        <v>1.0275443224342067</v>
      </c>
      <c r="AJ2666">
        <v>1.2547514694622235</v>
      </c>
      <c r="AK2666">
        <v>0</v>
      </c>
      <c r="AL2666">
        <v>5.5095098931634174</v>
      </c>
      <c r="AM2666">
        <v>5.5095098931634174</v>
      </c>
      <c r="AN2666">
        <v>0.22720714702801692</v>
      </c>
      <c r="AO2666">
        <v>1.0275443224342067</v>
      </c>
      <c r="AP2666">
        <v>1.2547514694622235</v>
      </c>
    </row>
    <row r="2667" spans="1:42" x14ac:dyDescent="0.3">
      <c r="A2667">
        <v>6265</v>
      </c>
      <c r="B2667" t="s">
        <v>32</v>
      </c>
      <c r="C2667" t="s">
        <v>134</v>
      </c>
      <c r="D2667" t="s">
        <v>42</v>
      </c>
      <c r="E2667" t="s">
        <v>35</v>
      </c>
      <c r="F2667">
        <v>46310</v>
      </c>
      <c r="G2667">
        <v>18073</v>
      </c>
      <c r="H2667" t="s">
        <v>60</v>
      </c>
      <c r="I2667" t="s">
        <v>61</v>
      </c>
      <c r="J2667">
        <v>18097</v>
      </c>
      <c r="K2667" t="s">
        <v>202</v>
      </c>
      <c r="L2667">
        <v>0</v>
      </c>
      <c r="M2667">
        <v>0</v>
      </c>
      <c r="N2667">
        <v>0</v>
      </c>
      <c r="O2667" s="3">
        <v>1</v>
      </c>
      <c r="P2667">
        <v>0</v>
      </c>
      <c r="Q2667">
        <v>1</v>
      </c>
      <c r="R2667" s="3">
        <v>0</v>
      </c>
      <c r="S2667" s="3">
        <v>1</v>
      </c>
      <c r="T2667" s="3">
        <v>1</v>
      </c>
      <c r="U2667" s="3">
        <v>0</v>
      </c>
      <c r="V2667" s="3">
        <v>1</v>
      </c>
      <c r="W2667" s="3">
        <v>1</v>
      </c>
      <c r="X2667" s="7">
        <f t="shared" si="164"/>
        <v>0</v>
      </c>
      <c r="Y2667" s="7">
        <f t="shared" si="165"/>
        <v>0</v>
      </c>
      <c r="Z2667" s="7">
        <f t="shared" si="166"/>
        <v>1</v>
      </c>
      <c r="AA2667" s="7">
        <f t="shared" si="167"/>
        <v>0</v>
      </c>
      <c r="AB2667">
        <v>0.47328652529598153</v>
      </c>
      <c r="AC2667">
        <v>0</v>
      </c>
      <c r="AD2667">
        <v>0.47328652529598153</v>
      </c>
      <c r="AE2667">
        <v>0</v>
      </c>
      <c r="AF2667">
        <v>19.379844961240309</v>
      </c>
      <c r="AG2667">
        <v>19.379844961240309</v>
      </c>
      <c r="AH2667">
        <v>0</v>
      </c>
      <c r="AI2667">
        <v>0.46625237475556541</v>
      </c>
      <c r="AJ2667">
        <v>0.46625237475556541</v>
      </c>
      <c r="AK2667">
        <v>0.47328652529598153</v>
      </c>
      <c r="AL2667">
        <v>19.379844961240309</v>
      </c>
      <c r="AM2667">
        <v>19.853131486536292</v>
      </c>
      <c r="AN2667">
        <v>0.47328652529598153</v>
      </c>
      <c r="AO2667">
        <v>0.46625237475556541</v>
      </c>
      <c r="AP2667">
        <v>0.93953890005154694</v>
      </c>
    </row>
    <row r="2668" spans="1:42" x14ac:dyDescent="0.3">
      <c r="A2668">
        <v>6266</v>
      </c>
      <c r="B2668" t="s">
        <v>32</v>
      </c>
      <c r="C2668" t="s">
        <v>141</v>
      </c>
      <c r="D2668" t="s">
        <v>42</v>
      </c>
      <c r="E2668" t="s">
        <v>35</v>
      </c>
      <c r="F2668">
        <v>46372</v>
      </c>
      <c r="G2668">
        <v>18111</v>
      </c>
      <c r="H2668" t="s">
        <v>64</v>
      </c>
      <c r="I2668" t="s">
        <v>65</v>
      </c>
      <c r="J2668">
        <v>18157</v>
      </c>
      <c r="K2668" t="s">
        <v>179</v>
      </c>
      <c r="L2668">
        <v>0</v>
      </c>
      <c r="M2668">
        <v>0</v>
      </c>
      <c r="N2668">
        <v>0</v>
      </c>
      <c r="O2668" s="3">
        <v>0</v>
      </c>
      <c r="P2668">
        <v>1</v>
      </c>
      <c r="Q2668">
        <v>1</v>
      </c>
      <c r="R2668" s="3">
        <v>0</v>
      </c>
      <c r="S2668" s="3">
        <v>1</v>
      </c>
      <c r="T2668" s="3">
        <v>1</v>
      </c>
      <c r="U2668" s="3">
        <v>0</v>
      </c>
      <c r="V2668" s="3">
        <v>1</v>
      </c>
      <c r="W2668" s="3">
        <v>1</v>
      </c>
      <c r="X2668" s="7">
        <f t="shared" si="164"/>
        <v>0</v>
      </c>
      <c r="Y2668" s="7">
        <f t="shared" si="165"/>
        <v>0</v>
      </c>
      <c r="Z2668" s="7">
        <f t="shared" si="166"/>
        <v>0</v>
      </c>
      <c r="AA2668" s="7">
        <f t="shared" si="167"/>
        <v>0</v>
      </c>
      <c r="AB2668">
        <v>0</v>
      </c>
      <c r="AC2668">
        <v>0</v>
      </c>
      <c r="AD2668">
        <v>0</v>
      </c>
      <c r="AE2668">
        <v>0</v>
      </c>
      <c r="AF2668">
        <v>5.5095098931634174</v>
      </c>
      <c r="AG2668">
        <v>5.5095098931634174</v>
      </c>
      <c r="AH2668">
        <v>0.22720714702801692</v>
      </c>
      <c r="AI2668">
        <v>1.0275443224342067</v>
      </c>
      <c r="AJ2668">
        <v>1.2547514694622235</v>
      </c>
      <c r="AK2668">
        <v>0</v>
      </c>
      <c r="AL2668">
        <v>5.5095098931634174</v>
      </c>
      <c r="AM2668">
        <v>5.5095098931634174</v>
      </c>
      <c r="AN2668">
        <v>0.22720714702801692</v>
      </c>
      <c r="AO2668">
        <v>1.0275443224342067</v>
      </c>
      <c r="AP2668">
        <v>1.2547514694622235</v>
      </c>
    </row>
    <row r="2669" spans="1:42" x14ac:dyDescent="0.3">
      <c r="A2669">
        <v>6275</v>
      </c>
      <c r="B2669" t="s">
        <v>32</v>
      </c>
      <c r="C2669" t="s">
        <v>233</v>
      </c>
      <c r="D2669" t="s">
        <v>181</v>
      </c>
      <c r="E2669" t="s">
        <v>35</v>
      </c>
      <c r="F2669">
        <v>47946</v>
      </c>
      <c r="G2669">
        <v>18131</v>
      </c>
      <c r="H2669" t="s">
        <v>125</v>
      </c>
      <c r="I2669" t="s">
        <v>126</v>
      </c>
      <c r="J2669">
        <v>0</v>
      </c>
      <c r="K2669">
        <v>0</v>
      </c>
      <c r="L2669">
        <v>0</v>
      </c>
      <c r="M2669">
        <v>0</v>
      </c>
      <c r="N2669">
        <v>0</v>
      </c>
      <c r="O2669" s="3">
        <v>0</v>
      </c>
      <c r="P2669">
        <v>1</v>
      </c>
      <c r="Q2669">
        <v>1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7">
        <f t="shared" si="164"/>
        <v>0</v>
      </c>
      <c r="Y2669" s="7">
        <f t="shared" si="165"/>
        <v>0</v>
      </c>
      <c r="Z2669" s="7">
        <f t="shared" si="166"/>
        <v>0</v>
      </c>
      <c r="AA2669" s="7">
        <f t="shared" si="167"/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0.44445155566933509</v>
      </c>
      <c r="AI2669">
        <v>0</v>
      </c>
      <c r="AJ2669">
        <v>0.44445155566933509</v>
      </c>
      <c r="AK2669">
        <v>0</v>
      </c>
      <c r="AL2669">
        <v>0</v>
      </c>
      <c r="AM2669">
        <v>0</v>
      </c>
      <c r="AN2669">
        <v>0.44445155566933509</v>
      </c>
      <c r="AO2669">
        <v>0</v>
      </c>
      <c r="AP2669">
        <v>0.44445155566933509</v>
      </c>
    </row>
    <row r="2670" spans="1:42" x14ac:dyDescent="0.3">
      <c r="A2670">
        <v>6335</v>
      </c>
      <c r="B2670" t="s">
        <v>32</v>
      </c>
      <c r="C2670" t="s">
        <v>137</v>
      </c>
      <c r="D2670" t="s">
        <v>200</v>
      </c>
      <c r="E2670" t="s">
        <v>35</v>
      </c>
      <c r="F2670">
        <v>47978</v>
      </c>
      <c r="G2670">
        <v>18073</v>
      </c>
      <c r="H2670" t="s">
        <v>60</v>
      </c>
      <c r="I2670" t="s">
        <v>61</v>
      </c>
      <c r="J2670">
        <v>18097</v>
      </c>
      <c r="K2670" t="s">
        <v>202</v>
      </c>
      <c r="L2670">
        <v>0</v>
      </c>
      <c r="M2670">
        <v>0</v>
      </c>
      <c r="N2670">
        <v>0</v>
      </c>
      <c r="O2670" s="3">
        <v>1</v>
      </c>
      <c r="P2670">
        <v>0</v>
      </c>
      <c r="Q2670">
        <v>1</v>
      </c>
      <c r="R2670" s="3">
        <v>0</v>
      </c>
      <c r="S2670" s="3">
        <v>1</v>
      </c>
      <c r="T2670" s="3">
        <v>1</v>
      </c>
      <c r="U2670" s="3">
        <v>0</v>
      </c>
      <c r="V2670" s="3">
        <v>1</v>
      </c>
      <c r="W2670" s="3">
        <v>1</v>
      </c>
      <c r="X2670" s="7">
        <f t="shared" si="164"/>
        <v>0</v>
      </c>
      <c r="Y2670" s="7">
        <f t="shared" si="165"/>
        <v>0</v>
      </c>
      <c r="Z2670" s="7">
        <f t="shared" si="166"/>
        <v>1</v>
      </c>
      <c r="AA2670" s="7">
        <f t="shared" si="167"/>
        <v>0</v>
      </c>
      <c r="AB2670">
        <v>0.47328652529598153</v>
      </c>
      <c r="AC2670">
        <v>0</v>
      </c>
      <c r="AD2670">
        <v>0.47328652529598153</v>
      </c>
      <c r="AE2670">
        <v>0</v>
      </c>
      <c r="AF2670">
        <v>19.379844961240309</v>
      </c>
      <c r="AG2670">
        <v>19.379844961240309</v>
      </c>
      <c r="AH2670">
        <v>0</v>
      </c>
      <c r="AI2670">
        <v>0.46625237475556541</v>
      </c>
      <c r="AJ2670">
        <v>0.46625237475556541</v>
      </c>
      <c r="AK2670">
        <v>0.47328652529598153</v>
      </c>
      <c r="AL2670">
        <v>19.379844961240309</v>
      </c>
      <c r="AM2670">
        <v>19.853131486536292</v>
      </c>
      <c r="AN2670">
        <v>0.47328652529598153</v>
      </c>
      <c r="AO2670">
        <v>0.46625237475556541</v>
      </c>
      <c r="AP2670">
        <v>0.93953890005154694</v>
      </c>
    </row>
    <row r="2671" spans="1:42" x14ac:dyDescent="0.3">
      <c r="A2671">
        <v>6350</v>
      </c>
      <c r="B2671" t="s">
        <v>32</v>
      </c>
      <c r="C2671" t="s">
        <v>225</v>
      </c>
      <c r="D2671" t="s">
        <v>195</v>
      </c>
      <c r="E2671" t="s">
        <v>35</v>
      </c>
      <c r="F2671">
        <v>47232</v>
      </c>
      <c r="G2671">
        <v>18005</v>
      </c>
      <c r="H2671" t="s">
        <v>153</v>
      </c>
      <c r="I2671" t="s">
        <v>154</v>
      </c>
      <c r="J2671">
        <v>0</v>
      </c>
      <c r="K2671">
        <v>0</v>
      </c>
      <c r="L2671">
        <v>0</v>
      </c>
      <c r="M2671">
        <v>0</v>
      </c>
      <c r="N2671">
        <v>0</v>
      </c>
      <c r="O2671" s="3">
        <v>0</v>
      </c>
      <c r="P2671">
        <v>0</v>
      </c>
      <c r="Q2671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7">
        <f t="shared" si="164"/>
        <v>0</v>
      </c>
      <c r="Y2671" s="7">
        <f t="shared" si="165"/>
        <v>0</v>
      </c>
      <c r="Z2671" s="7">
        <f t="shared" si="166"/>
        <v>0</v>
      </c>
      <c r="AA2671" s="7">
        <f t="shared" si="167"/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</row>
    <row r="2672" spans="1:42" x14ac:dyDescent="0.3">
      <c r="A2672">
        <v>6363</v>
      </c>
      <c r="B2672" t="s">
        <v>32</v>
      </c>
      <c r="C2672" t="s">
        <v>457</v>
      </c>
      <c r="D2672" t="s">
        <v>272</v>
      </c>
      <c r="E2672" t="s">
        <v>35</v>
      </c>
      <c r="F2672">
        <v>46774</v>
      </c>
      <c r="G2672">
        <v>18003</v>
      </c>
      <c r="H2672" t="s">
        <v>346</v>
      </c>
      <c r="I2672" t="s">
        <v>347</v>
      </c>
      <c r="J2672">
        <v>0</v>
      </c>
      <c r="K2672">
        <v>0</v>
      </c>
      <c r="L2672">
        <v>0</v>
      </c>
      <c r="M2672">
        <v>0</v>
      </c>
      <c r="N2672">
        <v>0</v>
      </c>
      <c r="O2672" s="3">
        <v>0</v>
      </c>
      <c r="P2672">
        <v>1</v>
      </c>
      <c r="Q2672">
        <v>1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7">
        <f t="shared" si="164"/>
        <v>0</v>
      </c>
      <c r="Y2672" s="7">
        <f t="shared" si="165"/>
        <v>0</v>
      </c>
      <c r="Z2672" s="7">
        <f t="shared" si="166"/>
        <v>0</v>
      </c>
      <c r="AA2672" s="7">
        <f t="shared" si="167"/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0.64032729136038014</v>
      </c>
      <c r="AI2672">
        <v>0</v>
      </c>
      <c r="AJ2672">
        <v>0.64032729136038014</v>
      </c>
      <c r="AK2672">
        <v>0</v>
      </c>
      <c r="AL2672">
        <v>0</v>
      </c>
      <c r="AM2672">
        <v>0</v>
      </c>
      <c r="AN2672">
        <v>0.64032729136038014</v>
      </c>
      <c r="AO2672">
        <v>0</v>
      </c>
      <c r="AP2672">
        <v>0.64032729136038014</v>
      </c>
    </row>
    <row r="2673" spans="1:42" x14ac:dyDescent="0.3">
      <c r="A2673">
        <v>6364</v>
      </c>
      <c r="B2673" t="s">
        <v>32</v>
      </c>
      <c r="C2673" t="s">
        <v>499</v>
      </c>
      <c r="D2673" t="s">
        <v>272</v>
      </c>
      <c r="E2673" t="s">
        <v>35</v>
      </c>
      <c r="F2673">
        <v>46763</v>
      </c>
      <c r="G2673">
        <v>18113</v>
      </c>
      <c r="H2673" t="s">
        <v>187</v>
      </c>
      <c r="I2673" t="s">
        <v>188</v>
      </c>
      <c r="J2673">
        <v>0</v>
      </c>
      <c r="K2673">
        <v>0</v>
      </c>
      <c r="L2673">
        <v>0</v>
      </c>
      <c r="M2673">
        <v>0</v>
      </c>
      <c r="N2673">
        <v>0</v>
      </c>
      <c r="O2673" s="3">
        <v>0</v>
      </c>
      <c r="P2673">
        <v>0</v>
      </c>
      <c r="Q267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7">
        <f t="shared" si="164"/>
        <v>0</v>
      </c>
      <c r="Y2673" s="7">
        <f t="shared" si="165"/>
        <v>0</v>
      </c>
      <c r="Z2673" s="7">
        <f t="shared" si="166"/>
        <v>0</v>
      </c>
      <c r="AA2673" s="7">
        <f t="shared" si="167"/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</row>
    <row r="2674" spans="1:42" x14ac:dyDescent="0.3">
      <c r="A2674">
        <v>6386</v>
      </c>
      <c r="B2674" t="s">
        <v>32</v>
      </c>
      <c r="C2674" t="s">
        <v>500</v>
      </c>
      <c r="D2674" t="s">
        <v>501</v>
      </c>
      <c r="E2674" t="s">
        <v>35</v>
      </c>
      <c r="F2674">
        <v>46738</v>
      </c>
      <c r="G2674">
        <v>18033</v>
      </c>
      <c r="H2674" t="s">
        <v>341</v>
      </c>
      <c r="I2674" t="s">
        <v>342</v>
      </c>
      <c r="J2674">
        <v>0</v>
      </c>
      <c r="K2674">
        <v>0</v>
      </c>
      <c r="L2674">
        <v>0</v>
      </c>
      <c r="M2674">
        <v>0</v>
      </c>
      <c r="N2674">
        <v>0</v>
      </c>
      <c r="O2674" s="3">
        <v>0</v>
      </c>
      <c r="P2674">
        <v>0</v>
      </c>
      <c r="Q2674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7">
        <f t="shared" si="164"/>
        <v>0</v>
      </c>
      <c r="Y2674" s="7">
        <f t="shared" si="165"/>
        <v>0</v>
      </c>
      <c r="Z2674" s="7">
        <f t="shared" si="166"/>
        <v>0</v>
      </c>
      <c r="AA2674" s="7">
        <f t="shared" si="167"/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</row>
    <row r="2675" spans="1:42" x14ac:dyDescent="0.3">
      <c r="A2675">
        <v>6423</v>
      </c>
      <c r="B2675" t="s">
        <v>32</v>
      </c>
      <c r="C2675" t="s">
        <v>502</v>
      </c>
      <c r="D2675" t="s">
        <v>503</v>
      </c>
      <c r="E2675" t="s">
        <v>35</v>
      </c>
      <c r="F2675">
        <v>47229</v>
      </c>
      <c r="G2675">
        <v>18071</v>
      </c>
      <c r="H2675" t="s">
        <v>113</v>
      </c>
      <c r="I2675" t="s">
        <v>114</v>
      </c>
      <c r="J2675">
        <v>0</v>
      </c>
      <c r="K2675">
        <v>0</v>
      </c>
      <c r="L2675">
        <v>0</v>
      </c>
      <c r="M2675">
        <v>0</v>
      </c>
      <c r="N2675">
        <v>0</v>
      </c>
      <c r="O2675" s="3">
        <v>0</v>
      </c>
      <c r="P2675">
        <v>0</v>
      </c>
      <c r="Q2675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7">
        <f t="shared" si="164"/>
        <v>0</v>
      </c>
      <c r="Y2675" s="7">
        <f t="shared" si="165"/>
        <v>0</v>
      </c>
      <c r="Z2675" s="7">
        <f t="shared" si="166"/>
        <v>0</v>
      </c>
      <c r="AA2675" s="7">
        <f t="shared" si="167"/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</row>
    <row r="2676" spans="1:42" x14ac:dyDescent="0.3">
      <c r="A2676">
        <v>6434</v>
      </c>
      <c r="B2676" t="s">
        <v>32</v>
      </c>
      <c r="C2676" t="s">
        <v>504</v>
      </c>
      <c r="D2676" t="s">
        <v>505</v>
      </c>
      <c r="E2676" t="s">
        <v>35</v>
      </c>
      <c r="F2676">
        <v>46524</v>
      </c>
      <c r="G2676">
        <v>18085</v>
      </c>
      <c r="H2676" t="s">
        <v>336</v>
      </c>
      <c r="I2676" t="s">
        <v>337</v>
      </c>
      <c r="J2676">
        <v>0</v>
      </c>
      <c r="K2676">
        <v>0</v>
      </c>
      <c r="L2676">
        <v>0</v>
      </c>
      <c r="M2676">
        <v>0</v>
      </c>
      <c r="N2676">
        <v>0</v>
      </c>
      <c r="O2676" s="3">
        <v>0</v>
      </c>
      <c r="P2676">
        <v>1</v>
      </c>
      <c r="Q2676">
        <v>1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7">
        <f t="shared" si="164"/>
        <v>0</v>
      </c>
      <c r="Y2676" s="7">
        <f t="shared" si="165"/>
        <v>0</v>
      </c>
      <c r="Z2676" s="7">
        <f t="shared" si="166"/>
        <v>0</v>
      </c>
      <c r="AA2676" s="7">
        <f t="shared" si="167"/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0.32389188488882409</v>
      </c>
      <c r="AI2676">
        <v>0</v>
      </c>
      <c r="AJ2676">
        <v>0.32389188488882409</v>
      </c>
      <c r="AK2676">
        <v>0</v>
      </c>
      <c r="AL2676">
        <v>0</v>
      </c>
      <c r="AM2676">
        <v>0</v>
      </c>
      <c r="AN2676">
        <v>0.32389188488882409</v>
      </c>
      <c r="AO2676">
        <v>0</v>
      </c>
      <c r="AP2676">
        <v>0.32389188488882409</v>
      </c>
    </row>
    <row r="2677" spans="1:42" x14ac:dyDescent="0.3">
      <c r="A2677">
        <v>6435</v>
      </c>
      <c r="B2677" t="s">
        <v>32</v>
      </c>
      <c r="C2677" t="s">
        <v>282</v>
      </c>
      <c r="D2677" t="s">
        <v>505</v>
      </c>
      <c r="E2677" t="s">
        <v>35</v>
      </c>
      <c r="F2677">
        <v>46550</v>
      </c>
      <c r="G2677">
        <v>18039</v>
      </c>
      <c r="H2677" t="s">
        <v>237</v>
      </c>
      <c r="I2677" t="s">
        <v>238</v>
      </c>
      <c r="J2677">
        <v>0</v>
      </c>
      <c r="K2677">
        <v>0</v>
      </c>
      <c r="L2677">
        <v>0</v>
      </c>
      <c r="M2677">
        <v>0</v>
      </c>
      <c r="N2677">
        <v>0</v>
      </c>
      <c r="O2677" s="3">
        <v>0</v>
      </c>
      <c r="P2677">
        <v>1</v>
      </c>
      <c r="Q2677">
        <v>1</v>
      </c>
      <c r="R2677" s="3">
        <v>0</v>
      </c>
      <c r="S2677" s="3">
        <v>0</v>
      </c>
      <c r="T2677" s="3">
        <v>0</v>
      </c>
      <c r="U2677" s="3">
        <v>0</v>
      </c>
      <c r="V2677" s="3">
        <v>1</v>
      </c>
      <c r="W2677" s="3">
        <v>1</v>
      </c>
      <c r="X2677" s="7">
        <f t="shared" si="164"/>
        <v>0</v>
      </c>
      <c r="Y2677" s="7">
        <f t="shared" si="165"/>
        <v>0</v>
      </c>
      <c r="Z2677" s="7">
        <f t="shared" si="166"/>
        <v>0</v>
      </c>
      <c r="AA2677" s="7">
        <f t="shared" si="167"/>
        <v>0</v>
      </c>
      <c r="AB2677">
        <v>0</v>
      </c>
      <c r="AC2677">
        <v>0</v>
      </c>
      <c r="AD2677">
        <v>0</v>
      </c>
      <c r="AE2677">
        <v>3.3271780539335563</v>
      </c>
      <c r="AF2677">
        <v>0</v>
      </c>
      <c r="AG2677">
        <v>3.3271780539335563</v>
      </c>
      <c r="AH2677">
        <v>0.59223028700524816</v>
      </c>
      <c r="AI2677">
        <v>0</v>
      </c>
      <c r="AJ2677">
        <v>0.59223028700524816</v>
      </c>
      <c r="AK2677">
        <v>3.3271780539335563</v>
      </c>
      <c r="AL2677">
        <v>0</v>
      </c>
      <c r="AM2677">
        <v>3.3271780539335563</v>
      </c>
      <c r="AN2677">
        <v>0.59223028700524816</v>
      </c>
      <c r="AO2677">
        <v>0</v>
      </c>
      <c r="AP2677">
        <v>0.59223028700524816</v>
      </c>
    </row>
    <row r="2678" spans="1:42" x14ac:dyDescent="0.3">
      <c r="A2678">
        <v>6474</v>
      </c>
      <c r="B2678" t="s">
        <v>32</v>
      </c>
      <c r="C2678" t="s">
        <v>255</v>
      </c>
      <c r="D2678" t="s">
        <v>436</v>
      </c>
      <c r="E2678" t="s">
        <v>35</v>
      </c>
      <c r="F2678">
        <v>47954</v>
      </c>
      <c r="G2678">
        <v>18107</v>
      </c>
      <c r="H2678" t="s">
        <v>167</v>
      </c>
      <c r="I2678" t="s">
        <v>168</v>
      </c>
      <c r="J2678">
        <v>18097</v>
      </c>
      <c r="K2678" t="s">
        <v>202</v>
      </c>
      <c r="L2678">
        <v>0</v>
      </c>
      <c r="M2678">
        <v>0</v>
      </c>
      <c r="N2678">
        <v>0</v>
      </c>
      <c r="O2678" s="3">
        <v>1</v>
      </c>
      <c r="P2678">
        <v>0</v>
      </c>
      <c r="Q2678">
        <v>1</v>
      </c>
      <c r="R2678" s="3">
        <v>0</v>
      </c>
      <c r="S2678" s="3">
        <v>1</v>
      </c>
      <c r="T2678" s="3">
        <v>1</v>
      </c>
      <c r="U2678" s="3">
        <v>0</v>
      </c>
      <c r="V2678" s="3">
        <v>1</v>
      </c>
      <c r="W2678" s="3">
        <v>1</v>
      </c>
      <c r="X2678" s="7">
        <f t="shared" si="164"/>
        <v>0</v>
      </c>
      <c r="Y2678" s="7">
        <f t="shared" si="165"/>
        <v>0</v>
      </c>
      <c r="Z2678" s="7">
        <f t="shared" si="166"/>
        <v>1</v>
      </c>
      <c r="AA2678" s="7">
        <f t="shared" si="167"/>
        <v>0</v>
      </c>
      <c r="AB2678">
        <v>1.7187285158935512</v>
      </c>
      <c r="AC2678">
        <v>0</v>
      </c>
      <c r="AD2678">
        <v>1.7187285158935512</v>
      </c>
      <c r="AE2678">
        <v>0</v>
      </c>
      <c r="AF2678">
        <v>19.379844961240309</v>
      </c>
      <c r="AG2678">
        <v>19.379844961240309</v>
      </c>
      <c r="AH2678">
        <v>0.30383673135086464</v>
      </c>
      <c r="AI2678">
        <v>0.82035917464733477</v>
      </c>
      <c r="AJ2678">
        <v>1.1241959059981994</v>
      </c>
      <c r="AK2678">
        <v>1.7187285158935512</v>
      </c>
      <c r="AL2678">
        <v>19.379844961240309</v>
      </c>
      <c r="AM2678">
        <v>21.098573477133861</v>
      </c>
      <c r="AN2678">
        <v>2.0225652472444158</v>
      </c>
      <c r="AO2678">
        <v>0.82035917464733477</v>
      </c>
      <c r="AP2678">
        <v>2.8429244218917509</v>
      </c>
    </row>
    <row r="2679" spans="1:42" x14ac:dyDescent="0.3">
      <c r="A2679">
        <v>6492</v>
      </c>
      <c r="B2679" t="s">
        <v>32</v>
      </c>
      <c r="C2679" t="s">
        <v>506</v>
      </c>
      <c r="D2679" t="s">
        <v>507</v>
      </c>
      <c r="E2679" t="s">
        <v>506</v>
      </c>
      <c r="F2679">
        <v>47465</v>
      </c>
      <c r="G2679">
        <v>18055</v>
      </c>
      <c r="H2679" t="s">
        <v>508</v>
      </c>
      <c r="I2679" t="s">
        <v>509</v>
      </c>
      <c r="J2679">
        <v>18089</v>
      </c>
      <c r="K2679" t="s">
        <v>244</v>
      </c>
      <c r="L2679">
        <v>0</v>
      </c>
      <c r="M2679">
        <v>0</v>
      </c>
      <c r="N2679">
        <v>0</v>
      </c>
      <c r="O2679" s="3">
        <v>0</v>
      </c>
      <c r="P2679">
        <v>1</v>
      </c>
      <c r="Q2679">
        <v>1</v>
      </c>
      <c r="R2679" s="3">
        <v>0</v>
      </c>
      <c r="S2679" s="3">
        <v>1</v>
      </c>
      <c r="T2679" s="3">
        <v>1</v>
      </c>
      <c r="U2679" s="3">
        <v>0</v>
      </c>
      <c r="V2679" s="3">
        <v>1</v>
      </c>
      <c r="W2679" s="3">
        <v>1</v>
      </c>
      <c r="X2679" s="7">
        <f t="shared" si="164"/>
        <v>0</v>
      </c>
      <c r="Y2679" s="7">
        <f t="shared" si="165"/>
        <v>0</v>
      </c>
      <c r="Z2679" s="7">
        <f t="shared" si="166"/>
        <v>0</v>
      </c>
      <c r="AA2679" s="7">
        <f t="shared" si="167"/>
        <v>0</v>
      </c>
      <c r="AB2679">
        <v>0</v>
      </c>
      <c r="AC2679">
        <v>0</v>
      </c>
      <c r="AD2679">
        <v>0</v>
      </c>
      <c r="AE2679">
        <v>0</v>
      </c>
      <c r="AF2679">
        <v>6.761256988314126</v>
      </c>
      <c r="AG2679">
        <v>6.761256988314126</v>
      </c>
      <c r="AH2679">
        <v>0.1131776442819562</v>
      </c>
      <c r="AI2679">
        <v>0.60199188993572506</v>
      </c>
      <c r="AJ2679">
        <v>0.71516953421768126</v>
      </c>
      <c r="AK2679">
        <v>0</v>
      </c>
      <c r="AL2679">
        <v>6.761256988314126</v>
      </c>
      <c r="AM2679">
        <v>6.761256988314126</v>
      </c>
      <c r="AN2679">
        <v>0.1131776442819562</v>
      </c>
      <c r="AO2679">
        <v>0.60199188993572506</v>
      </c>
      <c r="AP2679">
        <v>0.71516953421768126</v>
      </c>
    </row>
    <row r="2680" spans="1:42" x14ac:dyDescent="0.3">
      <c r="A2680">
        <v>6537</v>
      </c>
      <c r="B2680" t="s">
        <v>32</v>
      </c>
      <c r="C2680" t="s">
        <v>279</v>
      </c>
      <c r="D2680" t="s">
        <v>510</v>
      </c>
      <c r="E2680" t="s">
        <v>35</v>
      </c>
      <c r="F2680">
        <v>47620</v>
      </c>
      <c r="G2680">
        <v>18129</v>
      </c>
      <c r="H2680" t="s">
        <v>280</v>
      </c>
      <c r="I2680" t="s">
        <v>281</v>
      </c>
      <c r="J2680">
        <v>0</v>
      </c>
      <c r="K2680">
        <v>0</v>
      </c>
      <c r="L2680">
        <v>0</v>
      </c>
      <c r="M2680">
        <v>0</v>
      </c>
      <c r="N2680">
        <v>0</v>
      </c>
      <c r="O2680" s="3">
        <v>1</v>
      </c>
      <c r="P2680">
        <v>0</v>
      </c>
      <c r="Q2680">
        <v>1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7">
        <f t="shared" si="164"/>
        <v>0</v>
      </c>
      <c r="Y2680" s="7">
        <f t="shared" si="165"/>
        <v>0</v>
      </c>
      <c r="Z2680" s="7">
        <f t="shared" si="166"/>
        <v>1</v>
      </c>
      <c r="AA2680" s="7">
        <f t="shared" si="167"/>
        <v>0</v>
      </c>
      <c r="AB2680">
        <v>2.0439865914479598</v>
      </c>
      <c r="AC2680">
        <v>0</v>
      </c>
      <c r="AD2680">
        <v>2.0439865914479598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2.0439865914479598</v>
      </c>
      <c r="AL2680">
        <v>0</v>
      </c>
      <c r="AM2680">
        <v>2.0439865914479598</v>
      </c>
      <c r="AN2680">
        <v>2.0439865914479598</v>
      </c>
      <c r="AO2680">
        <v>0</v>
      </c>
      <c r="AP2680">
        <v>2.0439865914479598</v>
      </c>
    </row>
    <row r="2681" spans="1:42" x14ac:dyDescent="0.3">
      <c r="A2681">
        <v>9095</v>
      </c>
      <c r="B2681" t="s">
        <v>32</v>
      </c>
      <c r="C2681" t="s">
        <v>227</v>
      </c>
      <c r="D2681" t="s">
        <v>511</v>
      </c>
      <c r="E2681" t="s">
        <v>35</v>
      </c>
      <c r="F2681">
        <v>47701</v>
      </c>
      <c r="G2681">
        <v>18163</v>
      </c>
      <c r="H2681" t="s">
        <v>228</v>
      </c>
      <c r="I2681" t="s">
        <v>229</v>
      </c>
      <c r="J2681">
        <v>0</v>
      </c>
      <c r="K2681">
        <v>0</v>
      </c>
      <c r="L2681">
        <v>0</v>
      </c>
      <c r="M2681">
        <v>0</v>
      </c>
      <c r="N2681">
        <v>0</v>
      </c>
      <c r="O2681" s="3">
        <v>0</v>
      </c>
      <c r="P2681">
        <v>1</v>
      </c>
      <c r="Q2681">
        <v>1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7">
        <f t="shared" si="164"/>
        <v>0</v>
      </c>
      <c r="Y2681" s="7">
        <f t="shared" si="165"/>
        <v>0</v>
      </c>
      <c r="Z2681" s="7">
        <f t="shared" si="166"/>
        <v>0</v>
      </c>
      <c r="AA2681" s="7">
        <f t="shared" si="167"/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1.864202191369676</v>
      </c>
      <c r="AI2681">
        <v>0</v>
      </c>
      <c r="AJ2681">
        <v>1.864202191369676</v>
      </c>
      <c r="AK2681">
        <v>0</v>
      </c>
      <c r="AL2681">
        <v>0</v>
      </c>
      <c r="AM2681">
        <v>0</v>
      </c>
      <c r="AN2681">
        <v>1.864202191369676</v>
      </c>
      <c r="AO2681">
        <v>0</v>
      </c>
      <c r="AP2681">
        <v>1.864202191369676</v>
      </c>
    </row>
    <row r="2682" spans="1:42" x14ac:dyDescent="0.3">
      <c r="A2682">
        <v>1094</v>
      </c>
      <c r="B2682" t="s">
        <v>32</v>
      </c>
      <c r="C2682" t="s">
        <v>33</v>
      </c>
      <c r="D2682" t="s">
        <v>34</v>
      </c>
      <c r="E2682" t="s">
        <v>35</v>
      </c>
      <c r="F2682">
        <v>46148</v>
      </c>
      <c r="G2682">
        <v>18065</v>
      </c>
      <c r="H2682" t="s">
        <v>36</v>
      </c>
      <c r="I2682" t="s">
        <v>37</v>
      </c>
      <c r="J2682">
        <v>0</v>
      </c>
      <c r="K2682">
        <v>0</v>
      </c>
      <c r="L2682">
        <v>0</v>
      </c>
      <c r="M2682">
        <v>0</v>
      </c>
      <c r="N2682">
        <v>0</v>
      </c>
      <c r="O2682" s="3">
        <v>0</v>
      </c>
      <c r="P2682">
        <v>1</v>
      </c>
      <c r="Q2682">
        <v>1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7">
        <f t="shared" si="164"/>
        <v>0</v>
      </c>
      <c r="Y2682" s="7">
        <f t="shared" si="165"/>
        <v>0</v>
      </c>
      <c r="Z2682" s="7">
        <f t="shared" si="166"/>
        <v>0</v>
      </c>
      <c r="AA2682" s="7">
        <f t="shared" si="167"/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0.61447977703162371</v>
      </c>
      <c r="AI2682">
        <v>0</v>
      </c>
      <c r="AJ2682">
        <v>0.61447977703162371</v>
      </c>
      <c r="AK2682">
        <v>0</v>
      </c>
      <c r="AL2682">
        <v>0</v>
      </c>
      <c r="AM2682">
        <v>0</v>
      </c>
      <c r="AN2682">
        <v>0.61447977703162371</v>
      </c>
      <c r="AO2682">
        <v>0</v>
      </c>
      <c r="AP2682">
        <v>0.61447977703162371</v>
      </c>
    </row>
    <row r="2683" spans="1:42" x14ac:dyDescent="0.3">
      <c r="A2683">
        <v>1392</v>
      </c>
      <c r="B2683" t="s">
        <v>32</v>
      </c>
      <c r="C2683" t="s">
        <v>41</v>
      </c>
      <c r="D2683" t="s">
        <v>42</v>
      </c>
      <c r="E2683" t="s">
        <v>35</v>
      </c>
      <c r="F2683">
        <v>47834</v>
      </c>
      <c r="G2683">
        <v>18021</v>
      </c>
      <c r="H2683" t="s">
        <v>43</v>
      </c>
      <c r="I2683" t="s">
        <v>44</v>
      </c>
      <c r="J2683">
        <v>0</v>
      </c>
      <c r="K2683">
        <v>0</v>
      </c>
      <c r="L2683">
        <v>0</v>
      </c>
      <c r="M2683">
        <v>0</v>
      </c>
      <c r="N2683">
        <v>0</v>
      </c>
      <c r="O2683" s="3">
        <v>0</v>
      </c>
      <c r="P2683">
        <v>1</v>
      </c>
      <c r="Q2683">
        <v>1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7">
        <f t="shared" si="164"/>
        <v>0</v>
      </c>
      <c r="Y2683" s="7">
        <f t="shared" si="165"/>
        <v>0</v>
      </c>
      <c r="Z2683" s="7">
        <f t="shared" si="166"/>
        <v>0</v>
      </c>
      <c r="AA2683" s="7">
        <f t="shared" si="167"/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0.55703897456390494</v>
      </c>
      <c r="AI2683">
        <v>0</v>
      </c>
      <c r="AJ2683">
        <v>0.55703897456390494</v>
      </c>
      <c r="AK2683">
        <v>0</v>
      </c>
      <c r="AL2683">
        <v>0</v>
      </c>
      <c r="AM2683">
        <v>0</v>
      </c>
      <c r="AN2683">
        <v>0.55703897456390494</v>
      </c>
      <c r="AO2683">
        <v>0</v>
      </c>
      <c r="AP2683">
        <v>0.55703897456390494</v>
      </c>
    </row>
    <row r="2684" spans="1:42" x14ac:dyDescent="0.3">
      <c r="A2684">
        <v>1393</v>
      </c>
      <c r="B2684" t="s">
        <v>32</v>
      </c>
      <c r="C2684" t="s">
        <v>46</v>
      </c>
      <c r="D2684" t="s">
        <v>42</v>
      </c>
      <c r="E2684" t="s">
        <v>35</v>
      </c>
      <c r="F2684">
        <v>47841</v>
      </c>
      <c r="G2684">
        <v>18021</v>
      </c>
      <c r="H2684" t="s">
        <v>43</v>
      </c>
      <c r="I2684" t="s">
        <v>44</v>
      </c>
      <c r="J2684">
        <v>0</v>
      </c>
      <c r="K2684">
        <v>0</v>
      </c>
      <c r="L2684">
        <v>0</v>
      </c>
      <c r="M2684">
        <v>0</v>
      </c>
      <c r="N2684">
        <v>0</v>
      </c>
      <c r="O2684" s="3">
        <v>0</v>
      </c>
      <c r="P2684">
        <v>1</v>
      </c>
      <c r="Q2684">
        <v>1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7">
        <f t="shared" si="164"/>
        <v>0</v>
      </c>
      <c r="Y2684" s="7">
        <f t="shared" si="165"/>
        <v>0</v>
      </c>
      <c r="Z2684" s="7">
        <f t="shared" si="166"/>
        <v>0</v>
      </c>
      <c r="AA2684" s="7">
        <f t="shared" si="167"/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0.55703897456390494</v>
      </c>
      <c r="AI2684">
        <v>0</v>
      </c>
      <c r="AJ2684">
        <v>0.55703897456390494</v>
      </c>
      <c r="AK2684">
        <v>0</v>
      </c>
      <c r="AL2684">
        <v>0</v>
      </c>
      <c r="AM2684">
        <v>0</v>
      </c>
      <c r="AN2684">
        <v>0.55703897456390494</v>
      </c>
      <c r="AO2684">
        <v>0</v>
      </c>
      <c r="AP2684">
        <v>0.55703897456390494</v>
      </c>
    </row>
    <row r="2685" spans="1:42" x14ac:dyDescent="0.3">
      <c r="A2685">
        <v>1394</v>
      </c>
      <c r="B2685" t="s">
        <v>32</v>
      </c>
      <c r="C2685" t="s">
        <v>47</v>
      </c>
      <c r="D2685" t="s">
        <v>48</v>
      </c>
      <c r="E2685" t="s">
        <v>49</v>
      </c>
      <c r="F2685">
        <v>46041</v>
      </c>
      <c r="G2685">
        <v>18023</v>
      </c>
      <c r="H2685" t="s">
        <v>50</v>
      </c>
      <c r="I2685" t="s">
        <v>51</v>
      </c>
      <c r="J2685">
        <v>18027</v>
      </c>
      <c r="K2685" t="s">
        <v>108</v>
      </c>
      <c r="L2685">
        <v>0</v>
      </c>
      <c r="M2685">
        <v>0</v>
      </c>
      <c r="N2685">
        <v>0</v>
      </c>
      <c r="O2685" s="3">
        <v>0</v>
      </c>
      <c r="P2685">
        <v>1</v>
      </c>
      <c r="Q2685">
        <v>1</v>
      </c>
      <c r="R2685" s="3">
        <v>0</v>
      </c>
      <c r="S2685" s="3">
        <v>1</v>
      </c>
      <c r="T2685" s="3">
        <v>1</v>
      </c>
      <c r="U2685" s="3">
        <v>0</v>
      </c>
      <c r="V2685" s="3">
        <v>1</v>
      </c>
      <c r="W2685" s="3">
        <v>1</v>
      </c>
      <c r="X2685" s="7">
        <f t="shared" si="164"/>
        <v>0</v>
      </c>
      <c r="Y2685" s="7">
        <f t="shared" si="165"/>
        <v>0</v>
      </c>
      <c r="Z2685" s="7">
        <f t="shared" si="166"/>
        <v>0</v>
      </c>
      <c r="AA2685" s="7">
        <f t="shared" si="167"/>
        <v>0</v>
      </c>
      <c r="AB2685">
        <v>0</v>
      </c>
      <c r="AC2685">
        <v>0</v>
      </c>
      <c r="AD2685">
        <v>0</v>
      </c>
      <c r="AE2685">
        <v>0</v>
      </c>
      <c r="AF2685">
        <v>2.6132866390746043</v>
      </c>
      <c r="AG2685">
        <v>2.6132866390746043</v>
      </c>
      <c r="AH2685">
        <v>0.3306878306878307</v>
      </c>
      <c r="AI2685">
        <v>0.74675324675324672</v>
      </c>
      <c r="AJ2685">
        <v>1.0774410774410774</v>
      </c>
      <c r="AK2685">
        <v>0</v>
      </c>
      <c r="AL2685">
        <v>2.6132866390746043</v>
      </c>
      <c r="AM2685">
        <v>2.6132866390746043</v>
      </c>
      <c r="AN2685">
        <v>0.3306878306878307</v>
      </c>
      <c r="AO2685">
        <v>0.74675324675324672</v>
      </c>
      <c r="AP2685">
        <v>1.0774410774410774</v>
      </c>
    </row>
    <row r="2686" spans="1:42" x14ac:dyDescent="0.3">
      <c r="A2686">
        <v>1395</v>
      </c>
      <c r="B2686" t="s">
        <v>32</v>
      </c>
      <c r="C2686" t="s">
        <v>53</v>
      </c>
      <c r="D2686" t="s">
        <v>48</v>
      </c>
      <c r="E2686" t="s">
        <v>35</v>
      </c>
      <c r="F2686">
        <v>46065</v>
      </c>
      <c r="G2686">
        <v>18023</v>
      </c>
      <c r="H2686" t="s">
        <v>50</v>
      </c>
      <c r="I2686" t="s">
        <v>51</v>
      </c>
      <c r="J2686">
        <v>18027</v>
      </c>
      <c r="K2686" t="s">
        <v>108</v>
      </c>
      <c r="L2686">
        <v>0</v>
      </c>
      <c r="M2686">
        <v>0</v>
      </c>
      <c r="N2686">
        <v>0</v>
      </c>
      <c r="O2686" s="3">
        <v>0</v>
      </c>
      <c r="P2686">
        <v>1</v>
      </c>
      <c r="Q2686">
        <v>1</v>
      </c>
      <c r="R2686" s="3">
        <v>0</v>
      </c>
      <c r="S2686" s="3">
        <v>1</v>
      </c>
      <c r="T2686" s="3">
        <v>1</v>
      </c>
      <c r="U2686" s="3">
        <v>0</v>
      </c>
      <c r="V2686" s="3">
        <v>1</v>
      </c>
      <c r="W2686" s="3">
        <v>1</v>
      </c>
      <c r="X2686" s="7">
        <f t="shared" si="164"/>
        <v>0</v>
      </c>
      <c r="Y2686" s="7">
        <f t="shared" si="165"/>
        <v>0</v>
      </c>
      <c r="Z2686" s="7">
        <f t="shared" si="166"/>
        <v>0</v>
      </c>
      <c r="AA2686" s="7">
        <f t="shared" si="167"/>
        <v>0</v>
      </c>
      <c r="AB2686">
        <v>0</v>
      </c>
      <c r="AC2686">
        <v>0</v>
      </c>
      <c r="AD2686">
        <v>0</v>
      </c>
      <c r="AE2686">
        <v>0</v>
      </c>
      <c r="AF2686">
        <v>2.6132866390746043</v>
      </c>
      <c r="AG2686">
        <v>2.6132866390746043</v>
      </c>
      <c r="AH2686">
        <v>0.3306878306878307</v>
      </c>
      <c r="AI2686">
        <v>0.74675324675324672</v>
      </c>
      <c r="AJ2686">
        <v>1.0774410774410774</v>
      </c>
      <c r="AK2686">
        <v>0</v>
      </c>
      <c r="AL2686">
        <v>2.6132866390746043</v>
      </c>
      <c r="AM2686">
        <v>2.6132866390746043</v>
      </c>
      <c r="AN2686">
        <v>0.3306878306878307</v>
      </c>
      <c r="AO2686">
        <v>0.74675324675324672</v>
      </c>
      <c r="AP2686">
        <v>1.0774410774410774</v>
      </c>
    </row>
    <row r="2687" spans="1:42" x14ac:dyDescent="0.3">
      <c r="A2687">
        <v>1396</v>
      </c>
      <c r="B2687" t="s">
        <v>32</v>
      </c>
      <c r="C2687" t="s">
        <v>54</v>
      </c>
      <c r="D2687" t="s">
        <v>48</v>
      </c>
      <c r="E2687" t="s">
        <v>35</v>
      </c>
      <c r="F2687">
        <v>46035</v>
      </c>
      <c r="G2687">
        <v>18023</v>
      </c>
      <c r="H2687" t="s">
        <v>50</v>
      </c>
      <c r="I2687" t="s">
        <v>51</v>
      </c>
      <c r="J2687">
        <v>18027</v>
      </c>
      <c r="K2687" t="s">
        <v>108</v>
      </c>
      <c r="L2687">
        <v>0</v>
      </c>
      <c r="M2687">
        <v>0</v>
      </c>
      <c r="N2687">
        <v>0</v>
      </c>
      <c r="O2687" s="3">
        <v>0</v>
      </c>
      <c r="P2687">
        <v>1</v>
      </c>
      <c r="Q2687">
        <v>1</v>
      </c>
      <c r="R2687" s="3">
        <v>0</v>
      </c>
      <c r="S2687" s="3">
        <v>1</v>
      </c>
      <c r="T2687" s="3">
        <v>1</v>
      </c>
      <c r="U2687" s="3">
        <v>0</v>
      </c>
      <c r="V2687" s="3">
        <v>1</v>
      </c>
      <c r="W2687" s="3">
        <v>1</v>
      </c>
      <c r="X2687" s="7">
        <f t="shared" si="164"/>
        <v>0</v>
      </c>
      <c r="Y2687" s="7">
        <f t="shared" si="165"/>
        <v>0</v>
      </c>
      <c r="Z2687" s="7">
        <f t="shared" si="166"/>
        <v>0</v>
      </c>
      <c r="AA2687" s="7">
        <f t="shared" si="167"/>
        <v>0</v>
      </c>
      <c r="AB2687">
        <v>0</v>
      </c>
      <c r="AC2687">
        <v>0</v>
      </c>
      <c r="AD2687">
        <v>0</v>
      </c>
      <c r="AE2687">
        <v>0</v>
      </c>
      <c r="AF2687">
        <v>2.6132866390746043</v>
      </c>
      <c r="AG2687">
        <v>2.6132866390746043</v>
      </c>
      <c r="AH2687">
        <v>0.3306878306878307</v>
      </c>
      <c r="AI2687">
        <v>0.74675324675324672</v>
      </c>
      <c r="AJ2687">
        <v>1.0774410774410774</v>
      </c>
      <c r="AK2687">
        <v>0</v>
      </c>
      <c r="AL2687">
        <v>2.6132866390746043</v>
      </c>
      <c r="AM2687">
        <v>2.6132866390746043</v>
      </c>
      <c r="AN2687">
        <v>0.3306878306878307</v>
      </c>
      <c r="AO2687">
        <v>0.74675324675324672</v>
      </c>
      <c r="AP2687">
        <v>1.0774410774410774</v>
      </c>
    </row>
    <row r="2688" spans="1:42" x14ac:dyDescent="0.3">
      <c r="A2688">
        <v>1397</v>
      </c>
      <c r="B2688" t="s">
        <v>32</v>
      </c>
      <c r="C2688" t="s">
        <v>47</v>
      </c>
      <c r="D2688" t="s">
        <v>48</v>
      </c>
      <c r="E2688" t="s">
        <v>55</v>
      </c>
      <c r="F2688">
        <v>46041</v>
      </c>
      <c r="G2688">
        <v>18023</v>
      </c>
      <c r="H2688" t="s">
        <v>50</v>
      </c>
      <c r="I2688" t="s">
        <v>51</v>
      </c>
      <c r="J2688">
        <v>18027</v>
      </c>
      <c r="K2688" t="s">
        <v>108</v>
      </c>
      <c r="L2688">
        <v>0</v>
      </c>
      <c r="M2688">
        <v>0</v>
      </c>
      <c r="N2688">
        <v>0</v>
      </c>
      <c r="O2688" s="3">
        <v>0</v>
      </c>
      <c r="P2688">
        <v>1</v>
      </c>
      <c r="Q2688">
        <v>1</v>
      </c>
      <c r="R2688" s="3">
        <v>0</v>
      </c>
      <c r="S2688" s="3">
        <v>1</v>
      </c>
      <c r="T2688" s="3">
        <v>1</v>
      </c>
      <c r="U2688" s="3">
        <v>0</v>
      </c>
      <c r="V2688" s="3">
        <v>1</v>
      </c>
      <c r="W2688" s="3">
        <v>1</v>
      </c>
      <c r="X2688" s="7">
        <f t="shared" si="164"/>
        <v>0</v>
      </c>
      <c r="Y2688" s="7">
        <f t="shared" si="165"/>
        <v>0</v>
      </c>
      <c r="Z2688" s="7">
        <f t="shared" si="166"/>
        <v>0</v>
      </c>
      <c r="AA2688" s="7">
        <f t="shared" si="167"/>
        <v>0</v>
      </c>
      <c r="AB2688">
        <v>0</v>
      </c>
      <c r="AC2688">
        <v>0</v>
      </c>
      <c r="AD2688">
        <v>0</v>
      </c>
      <c r="AE2688">
        <v>0</v>
      </c>
      <c r="AF2688">
        <v>2.6132866390746043</v>
      </c>
      <c r="AG2688">
        <v>2.6132866390746043</v>
      </c>
      <c r="AH2688">
        <v>0.3306878306878307</v>
      </c>
      <c r="AI2688">
        <v>0.74675324675324672</v>
      </c>
      <c r="AJ2688">
        <v>1.0774410774410774</v>
      </c>
      <c r="AK2688">
        <v>0</v>
      </c>
      <c r="AL2688">
        <v>2.6132866390746043</v>
      </c>
      <c r="AM2688">
        <v>2.6132866390746043</v>
      </c>
      <c r="AN2688">
        <v>0.3306878306878307</v>
      </c>
      <c r="AO2688">
        <v>0.74675324675324672</v>
      </c>
      <c r="AP2688">
        <v>1.0774410774410774</v>
      </c>
    </row>
    <row r="2689" spans="1:42" x14ac:dyDescent="0.3">
      <c r="A2689">
        <v>1398</v>
      </c>
      <c r="B2689" t="s">
        <v>32</v>
      </c>
      <c r="C2689" t="s">
        <v>56</v>
      </c>
      <c r="D2689" t="s">
        <v>48</v>
      </c>
      <c r="E2689" t="s">
        <v>35</v>
      </c>
      <c r="F2689">
        <v>46072</v>
      </c>
      <c r="G2689">
        <v>18159</v>
      </c>
      <c r="H2689" t="s">
        <v>56</v>
      </c>
      <c r="I2689" t="s">
        <v>57</v>
      </c>
      <c r="J2689">
        <v>0</v>
      </c>
      <c r="K2689">
        <v>0</v>
      </c>
      <c r="L2689">
        <v>0</v>
      </c>
      <c r="M2689">
        <v>0</v>
      </c>
      <c r="N2689">
        <v>0</v>
      </c>
      <c r="O2689" s="3">
        <v>0</v>
      </c>
      <c r="P2689">
        <v>1</v>
      </c>
      <c r="Q2689">
        <v>1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7">
        <f t="shared" si="164"/>
        <v>0</v>
      </c>
      <c r="Y2689" s="7">
        <f t="shared" si="165"/>
        <v>0</v>
      </c>
      <c r="Z2689" s="7">
        <f t="shared" si="166"/>
        <v>0</v>
      </c>
      <c r="AA2689" s="7">
        <f t="shared" si="167"/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0.54088742207554086</v>
      </c>
      <c r="AI2689">
        <v>0</v>
      </c>
      <c r="AJ2689">
        <v>0.54088742207554086</v>
      </c>
      <c r="AK2689">
        <v>0</v>
      </c>
      <c r="AL2689">
        <v>0</v>
      </c>
      <c r="AM2689">
        <v>0</v>
      </c>
      <c r="AN2689">
        <v>0.54088742207554086</v>
      </c>
      <c r="AO2689">
        <v>0</v>
      </c>
      <c r="AP2689">
        <v>0.54088742207554086</v>
      </c>
    </row>
    <row r="2690" spans="1:42" x14ac:dyDescent="0.3">
      <c r="A2690">
        <v>1399</v>
      </c>
      <c r="B2690" t="s">
        <v>32</v>
      </c>
      <c r="C2690" t="s">
        <v>58</v>
      </c>
      <c r="D2690" t="s">
        <v>48</v>
      </c>
      <c r="E2690" t="s">
        <v>35</v>
      </c>
      <c r="F2690">
        <v>46068</v>
      </c>
      <c r="G2690">
        <v>18159</v>
      </c>
      <c r="H2690" t="s">
        <v>56</v>
      </c>
      <c r="I2690" t="s">
        <v>57</v>
      </c>
      <c r="J2690">
        <v>0</v>
      </c>
      <c r="K2690">
        <v>0</v>
      </c>
      <c r="L2690">
        <v>0</v>
      </c>
      <c r="M2690">
        <v>0</v>
      </c>
      <c r="N2690">
        <v>0</v>
      </c>
      <c r="O2690" s="3">
        <v>0</v>
      </c>
      <c r="P2690">
        <v>1</v>
      </c>
      <c r="Q2690">
        <v>1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7">
        <f t="shared" ref="X2690:X2753" si="168">$AD2690*L2690</f>
        <v>0</v>
      </c>
      <c r="Y2690" s="7">
        <f t="shared" ref="Y2690:Y2753" si="169">$AD2690*U2690</f>
        <v>0</v>
      </c>
      <c r="Z2690" s="7">
        <f t="shared" ref="Z2690:Z2753" si="170">IF(X2690=AB2690,0,1)</f>
        <v>0</v>
      </c>
      <c r="AA2690" s="7">
        <f t="shared" ref="AA2690:AA2753" si="171">IF(Y2690=AC2690,0,1)</f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0.54088742207554086</v>
      </c>
      <c r="AI2690">
        <v>0</v>
      </c>
      <c r="AJ2690">
        <v>0.54088742207554086</v>
      </c>
      <c r="AK2690">
        <v>0</v>
      </c>
      <c r="AL2690">
        <v>0</v>
      </c>
      <c r="AM2690">
        <v>0</v>
      </c>
      <c r="AN2690">
        <v>0.54088742207554086</v>
      </c>
      <c r="AO2690">
        <v>0</v>
      </c>
      <c r="AP2690">
        <v>0.54088742207554086</v>
      </c>
    </row>
    <row r="2691" spans="1:42" x14ac:dyDescent="0.3">
      <c r="A2691">
        <v>1400</v>
      </c>
      <c r="B2691" t="s">
        <v>32</v>
      </c>
      <c r="C2691" t="s">
        <v>59</v>
      </c>
      <c r="D2691" t="s">
        <v>48</v>
      </c>
      <c r="E2691" t="s">
        <v>35</v>
      </c>
      <c r="F2691">
        <v>47977</v>
      </c>
      <c r="G2691">
        <v>18073</v>
      </c>
      <c r="H2691" t="s">
        <v>60</v>
      </c>
      <c r="I2691" t="s">
        <v>61</v>
      </c>
      <c r="J2691">
        <v>18097</v>
      </c>
      <c r="K2691" t="s">
        <v>202</v>
      </c>
      <c r="L2691">
        <v>0</v>
      </c>
      <c r="M2691">
        <v>0</v>
      </c>
      <c r="N2691">
        <v>0</v>
      </c>
      <c r="O2691" s="3">
        <v>1</v>
      </c>
      <c r="P2691">
        <v>0</v>
      </c>
      <c r="Q2691">
        <v>1</v>
      </c>
      <c r="R2691" s="3">
        <v>0</v>
      </c>
      <c r="S2691" s="3">
        <v>1</v>
      </c>
      <c r="T2691" s="3">
        <v>1</v>
      </c>
      <c r="U2691" s="3">
        <v>0</v>
      </c>
      <c r="V2691" s="3">
        <v>1</v>
      </c>
      <c r="W2691" s="3">
        <v>1</v>
      </c>
      <c r="X2691" s="7">
        <f t="shared" si="168"/>
        <v>0</v>
      </c>
      <c r="Y2691" s="7">
        <f t="shared" si="169"/>
        <v>0</v>
      </c>
      <c r="Z2691" s="7">
        <f t="shared" si="170"/>
        <v>1</v>
      </c>
      <c r="AA2691" s="7">
        <f t="shared" si="171"/>
        <v>0</v>
      </c>
      <c r="AB2691">
        <v>0.51085568326947628</v>
      </c>
      <c r="AC2691">
        <v>0</v>
      </c>
      <c r="AD2691">
        <v>0.51085568326947628</v>
      </c>
      <c r="AE2691">
        <v>0</v>
      </c>
      <c r="AF2691">
        <v>19.379844961240309</v>
      </c>
      <c r="AG2691">
        <v>19.379844961240309</v>
      </c>
      <c r="AH2691">
        <v>0</v>
      </c>
      <c r="AI2691">
        <v>0.46206896551724136</v>
      </c>
      <c r="AJ2691">
        <v>0.46206896551724136</v>
      </c>
      <c r="AK2691">
        <v>0.51085568326947628</v>
      </c>
      <c r="AL2691">
        <v>19.379844961240309</v>
      </c>
      <c r="AM2691">
        <v>19.890700644509785</v>
      </c>
      <c r="AN2691">
        <v>0.51085568326947628</v>
      </c>
      <c r="AO2691">
        <v>0.46206896551724136</v>
      </c>
      <c r="AP2691">
        <v>0.97292464878671758</v>
      </c>
    </row>
    <row r="2692" spans="1:42" x14ac:dyDescent="0.3">
      <c r="A2692">
        <v>1401</v>
      </c>
      <c r="B2692" t="s">
        <v>32</v>
      </c>
      <c r="C2692" t="s">
        <v>63</v>
      </c>
      <c r="D2692" t="s">
        <v>48</v>
      </c>
      <c r="E2692" t="s">
        <v>35</v>
      </c>
      <c r="F2692">
        <v>47948</v>
      </c>
      <c r="G2692">
        <v>18111</v>
      </c>
      <c r="H2692" t="s">
        <v>64</v>
      </c>
      <c r="I2692" t="s">
        <v>65</v>
      </c>
      <c r="J2692">
        <v>18157</v>
      </c>
      <c r="K2692" t="s">
        <v>179</v>
      </c>
      <c r="L2692">
        <v>0</v>
      </c>
      <c r="M2692">
        <v>0</v>
      </c>
      <c r="N2692">
        <v>0</v>
      </c>
      <c r="O2692" s="3">
        <v>0</v>
      </c>
      <c r="P2692">
        <v>1</v>
      </c>
      <c r="Q2692">
        <v>1</v>
      </c>
      <c r="R2692" s="3">
        <v>0</v>
      </c>
      <c r="S2692" s="3">
        <v>1</v>
      </c>
      <c r="T2692" s="3">
        <v>1</v>
      </c>
      <c r="U2692" s="3">
        <v>0</v>
      </c>
      <c r="V2692" s="3">
        <v>1</v>
      </c>
      <c r="W2692" s="3">
        <v>1</v>
      </c>
      <c r="X2692" s="7">
        <f t="shared" si="168"/>
        <v>0</v>
      </c>
      <c r="Y2692" s="7">
        <f t="shared" si="169"/>
        <v>0</v>
      </c>
      <c r="Z2692" s="7">
        <f t="shared" si="170"/>
        <v>0</v>
      </c>
      <c r="AA2692" s="7">
        <f t="shared" si="171"/>
        <v>0</v>
      </c>
      <c r="AB2692">
        <v>0</v>
      </c>
      <c r="AC2692">
        <v>0</v>
      </c>
      <c r="AD2692">
        <v>0</v>
      </c>
      <c r="AE2692">
        <v>0</v>
      </c>
      <c r="AF2692">
        <v>5.5095098931634174</v>
      </c>
      <c r="AG2692">
        <v>5.5095098931634174</v>
      </c>
      <c r="AH2692">
        <v>0.22929600394389124</v>
      </c>
      <c r="AI2692">
        <v>1.0369911778362482</v>
      </c>
      <c r="AJ2692">
        <v>1.2662871817801395</v>
      </c>
      <c r="AK2692">
        <v>0</v>
      </c>
      <c r="AL2692">
        <v>5.5095098931634174</v>
      </c>
      <c r="AM2692">
        <v>5.5095098931634174</v>
      </c>
      <c r="AN2692">
        <v>0.22929600394389124</v>
      </c>
      <c r="AO2692">
        <v>1.0369911778362482</v>
      </c>
      <c r="AP2692">
        <v>1.2662871817801395</v>
      </c>
    </row>
    <row r="2693" spans="1:42" x14ac:dyDescent="0.3">
      <c r="A2693">
        <v>1403</v>
      </c>
      <c r="B2693" t="s">
        <v>32</v>
      </c>
      <c r="C2693" t="s">
        <v>66</v>
      </c>
      <c r="D2693" t="s">
        <v>67</v>
      </c>
      <c r="E2693" t="s">
        <v>35</v>
      </c>
      <c r="F2693">
        <v>46923</v>
      </c>
      <c r="G2693">
        <v>18015</v>
      </c>
      <c r="H2693" t="s">
        <v>68</v>
      </c>
      <c r="I2693" t="s">
        <v>69</v>
      </c>
      <c r="J2693">
        <v>18027</v>
      </c>
      <c r="K2693" t="s">
        <v>108</v>
      </c>
      <c r="L2693">
        <v>0</v>
      </c>
      <c r="M2693">
        <v>0</v>
      </c>
      <c r="N2693">
        <v>0</v>
      </c>
      <c r="O2693" s="3">
        <v>0</v>
      </c>
      <c r="P2693">
        <v>1</v>
      </c>
      <c r="Q2693">
        <v>1</v>
      </c>
      <c r="R2693" s="3">
        <v>0</v>
      </c>
      <c r="S2693" s="3">
        <v>1</v>
      </c>
      <c r="T2693" s="3">
        <v>1</v>
      </c>
      <c r="U2693" s="3">
        <v>0</v>
      </c>
      <c r="V2693" s="3">
        <v>1</v>
      </c>
      <c r="W2693" s="3">
        <v>1</v>
      </c>
      <c r="X2693" s="7">
        <f t="shared" si="168"/>
        <v>0</v>
      </c>
      <c r="Y2693" s="7">
        <f t="shared" si="169"/>
        <v>0</v>
      </c>
      <c r="Z2693" s="7">
        <f t="shared" si="170"/>
        <v>0</v>
      </c>
      <c r="AA2693" s="7">
        <f t="shared" si="171"/>
        <v>0</v>
      </c>
      <c r="AB2693">
        <v>0</v>
      </c>
      <c r="AC2693">
        <v>0</v>
      </c>
      <c r="AD2693">
        <v>0</v>
      </c>
      <c r="AE2693">
        <v>0</v>
      </c>
      <c r="AF2693">
        <v>2.6132866390746043</v>
      </c>
      <c r="AG2693">
        <v>2.6132866390746043</v>
      </c>
      <c r="AH2693">
        <v>0.37722908093278462</v>
      </c>
      <c r="AI2693">
        <v>0.85185185185185186</v>
      </c>
      <c r="AJ2693">
        <v>1.2290809327846364</v>
      </c>
      <c r="AK2693">
        <v>0</v>
      </c>
      <c r="AL2693">
        <v>2.6132866390746043</v>
      </c>
      <c r="AM2693">
        <v>2.6132866390746043</v>
      </c>
      <c r="AN2693">
        <v>0.37722908093278462</v>
      </c>
      <c r="AO2693">
        <v>0.85185185185185186</v>
      </c>
      <c r="AP2693">
        <v>1.2290809327846364</v>
      </c>
    </row>
    <row r="2694" spans="1:42" x14ac:dyDescent="0.3">
      <c r="A2694">
        <v>1404</v>
      </c>
      <c r="B2694" t="s">
        <v>32</v>
      </c>
      <c r="C2694" t="s">
        <v>71</v>
      </c>
      <c r="D2694" t="s">
        <v>72</v>
      </c>
      <c r="E2694" t="s">
        <v>35</v>
      </c>
      <c r="F2694">
        <v>47240</v>
      </c>
      <c r="G2694">
        <v>18031</v>
      </c>
      <c r="H2694" t="s">
        <v>73</v>
      </c>
      <c r="I2694" t="s">
        <v>74</v>
      </c>
      <c r="J2694">
        <v>0</v>
      </c>
      <c r="K2694">
        <v>0</v>
      </c>
      <c r="L2694">
        <v>0</v>
      </c>
      <c r="M2694">
        <v>0</v>
      </c>
      <c r="N2694">
        <v>0</v>
      </c>
      <c r="O2694" s="3">
        <v>0</v>
      </c>
      <c r="P2694">
        <v>0</v>
      </c>
      <c r="Q2694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7">
        <f t="shared" si="168"/>
        <v>0</v>
      </c>
      <c r="Y2694" s="7">
        <f t="shared" si="169"/>
        <v>0</v>
      </c>
      <c r="Z2694" s="7">
        <f t="shared" si="170"/>
        <v>0</v>
      </c>
      <c r="AA2694" s="7">
        <f t="shared" si="171"/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</row>
    <row r="2695" spans="1:42" x14ac:dyDescent="0.3">
      <c r="A2695">
        <v>1405</v>
      </c>
      <c r="B2695" t="s">
        <v>32</v>
      </c>
      <c r="C2695" t="s">
        <v>75</v>
      </c>
      <c r="D2695" t="s">
        <v>76</v>
      </c>
      <c r="E2695" t="s">
        <v>35</v>
      </c>
      <c r="F2695">
        <v>46532</v>
      </c>
      <c r="G2695">
        <v>18149</v>
      </c>
      <c r="H2695" t="s">
        <v>77</v>
      </c>
      <c r="I2695" t="s">
        <v>78</v>
      </c>
      <c r="J2695">
        <v>0</v>
      </c>
      <c r="K2695">
        <v>0</v>
      </c>
      <c r="L2695">
        <v>0</v>
      </c>
      <c r="M2695">
        <v>0</v>
      </c>
      <c r="N2695">
        <v>0</v>
      </c>
      <c r="O2695" s="3">
        <v>0</v>
      </c>
      <c r="P2695">
        <v>1</v>
      </c>
      <c r="Q2695">
        <v>1</v>
      </c>
      <c r="R2695" s="3">
        <v>0</v>
      </c>
      <c r="S2695" s="3">
        <v>0</v>
      </c>
      <c r="T2695" s="3">
        <v>0</v>
      </c>
      <c r="U2695" s="3">
        <v>0</v>
      </c>
      <c r="V2695" s="3">
        <v>1</v>
      </c>
      <c r="W2695" s="3">
        <v>1</v>
      </c>
      <c r="X2695" s="7">
        <f t="shared" si="168"/>
        <v>0</v>
      </c>
      <c r="Y2695" s="7">
        <f t="shared" si="169"/>
        <v>0</v>
      </c>
      <c r="Z2695" s="7">
        <f t="shared" si="170"/>
        <v>0</v>
      </c>
      <c r="AA2695" s="7">
        <f t="shared" si="171"/>
        <v>0</v>
      </c>
      <c r="AB2695">
        <v>0</v>
      </c>
      <c r="AC2695">
        <v>0</v>
      </c>
      <c r="AD2695">
        <v>0</v>
      </c>
      <c r="AE2695">
        <v>3.3271780539335563</v>
      </c>
      <c r="AF2695">
        <v>0</v>
      </c>
      <c r="AG2695">
        <v>3.3271780539335563</v>
      </c>
      <c r="AH2695">
        <v>0.43038128144511117</v>
      </c>
      <c r="AI2695">
        <v>0</v>
      </c>
      <c r="AJ2695">
        <v>0.43038128144511117</v>
      </c>
      <c r="AK2695">
        <v>3.3271780539335563</v>
      </c>
      <c r="AL2695">
        <v>0</v>
      </c>
      <c r="AM2695">
        <v>3.3271780539335563</v>
      </c>
      <c r="AN2695">
        <v>0.43038128144511117</v>
      </c>
      <c r="AO2695">
        <v>0</v>
      </c>
      <c r="AP2695">
        <v>0.43038128144511117</v>
      </c>
    </row>
    <row r="2696" spans="1:42" x14ac:dyDescent="0.3">
      <c r="A2696">
        <v>1406</v>
      </c>
      <c r="B2696" t="s">
        <v>32</v>
      </c>
      <c r="C2696" t="s">
        <v>79</v>
      </c>
      <c r="D2696" t="s">
        <v>76</v>
      </c>
      <c r="E2696" t="s">
        <v>80</v>
      </c>
      <c r="F2696">
        <v>46340</v>
      </c>
      <c r="G2696">
        <v>18091</v>
      </c>
      <c r="H2696" t="s">
        <v>81</v>
      </c>
      <c r="I2696" t="s">
        <v>82</v>
      </c>
      <c r="J2696">
        <v>0</v>
      </c>
      <c r="K2696">
        <v>0</v>
      </c>
      <c r="L2696">
        <v>0</v>
      </c>
      <c r="M2696">
        <v>0</v>
      </c>
      <c r="N2696">
        <v>0</v>
      </c>
      <c r="O2696" s="3">
        <v>0</v>
      </c>
      <c r="P2696">
        <v>1</v>
      </c>
      <c r="Q2696">
        <v>1</v>
      </c>
      <c r="R2696" s="3">
        <v>0</v>
      </c>
      <c r="S2696" s="3">
        <v>0</v>
      </c>
      <c r="T2696" s="3">
        <v>0</v>
      </c>
      <c r="U2696" s="3">
        <v>0</v>
      </c>
      <c r="V2696" s="3">
        <v>1</v>
      </c>
      <c r="W2696" s="3">
        <v>1</v>
      </c>
      <c r="X2696" s="7">
        <f t="shared" si="168"/>
        <v>0</v>
      </c>
      <c r="Y2696" s="7">
        <f t="shared" si="169"/>
        <v>0</v>
      </c>
      <c r="Z2696" s="7">
        <f t="shared" si="170"/>
        <v>0</v>
      </c>
      <c r="AA2696" s="7">
        <f t="shared" si="171"/>
        <v>0</v>
      </c>
      <c r="AB2696">
        <v>0</v>
      </c>
      <c r="AC2696">
        <v>0</v>
      </c>
      <c r="AD2696">
        <v>0</v>
      </c>
      <c r="AE2696">
        <v>3.3271780539335563</v>
      </c>
      <c r="AF2696">
        <v>0</v>
      </c>
      <c r="AG2696">
        <v>3.3271780539335563</v>
      </c>
      <c r="AH2696">
        <v>0.86872468768735689</v>
      </c>
      <c r="AI2696">
        <v>0</v>
      </c>
      <c r="AJ2696">
        <v>0.86872468768735689</v>
      </c>
      <c r="AK2696">
        <v>3.3271780539335563</v>
      </c>
      <c r="AL2696">
        <v>0</v>
      </c>
      <c r="AM2696">
        <v>3.3271780539335563</v>
      </c>
      <c r="AN2696">
        <v>0.86872468768735689</v>
      </c>
      <c r="AO2696">
        <v>0</v>
      </c>
      <c r="AP2696">
        <v>0.86872468768735689</v>
      </c>
    </row>
    <row r="2697" spans="1:42" x14ac:dyDescent="0.3">
      <c r="A2697">
        <v>1407</v>
      </c>
      <c r="B2697" t="s">
        <v>32</v>
      </c>
      <c r="C2697" t="s">
        <v>83</v>
      </c>
      <c r="D2697" t="s">
        <v>84</v>
      </c>
      <c r="E2697" t="s">
        <v>35</v>
      </c>
      <c r="F2697">
        <v>47950</v>
      </c>
      <c r="G2697">
        <v>18181</v>
      </c>
      <c r="H2697" t="s">
        <v>85</v>
      </c>
      <c r="I2697" t="s">
        <v>86</v>
      </c>
      <c r="J2697">
        <v>18157</v>
      </c>
      <c r="K2697" t="s">
        <v>179</v>
      </c>
      <c r="L2697">
        <v>0</v>
      </c>
      <c r="M2697">
        <v>0</v>
      </c>
      <c r="N2697">
        <v>0</v>
      </c>
      <c r="O2697" s="3">
        <v>0</v>
      </c>
      <c r="P2697">
        <v>1</v>
      </c>
      <c r="Q2697">
        <v>1</v>
      </c>
      <c r="R2697" s="3">
        <v>0</v>
      </c>
      <c r="S2697" s="3">
        <v>1</v>
      </c>
      <c r="T2697" s="3">
        <v>1</v>
      </c>
      <c r="U2697" s="3">
        <v>0</v>
      </c>
      <c r="V2697" s="3">
        <v>1</v>
      </c>
      <c r="W2697" s="3">
        <v>1</v>
      </c>
      <c r="X2697" s="7">
        <f t="shared" si="168"/>
        <v>0</v>
      </c>
      <c r="Y2697" s="7">
        <f t="shared" si="169"/>
        <v>0</v>
      </c>
      <c r="Z2697" s="7">
        <f t="shared" si="170"/>
        <v>0</v>
      </c>
      <c r="AA2697" s="7">
        <f t="shared" si="171"/>
        <v>0</v>
      </c>
      <c r="AB2697">
        <v>0</v>
      </c>
      <c r="AC2697">
        <v>0</v>
      </c>
      <c r="AD2697">
        <v>0</v>
      </c>
      <c r="AE2697">
        <v>0</v>
      </c>
      <c r="AF2697">
        <v>5.5095098931634174</v>
      </c>
      <c r="AG2697">
        <v>5.5095098931634174</v>
      </c>
      <c r="AH2697">
        <v>0.42087542087542085</v>
      </c>
      <c r="AI2697">
        <v>0.69696969696969702</v>
      </c>
      <c r="AJ2697">
        <v>1.1178451178451176</v>
      </c>
      <c r="AK2697">
        <v>0</v>
      </c>
      <c r="AL2697">
        <v>5.5095098931634174</v>
      </c>
      <c r="AM2697">
        <v>5.5095098931634174</v>
      </c>
      <c r="AN2697">
        <v>0.42087542087542085</v>
      </c>
      <c r="AO2697">
        <v>0.69696969696969702</v>
      </c>
      <c r="AP2697">
        <v>1.1178451178451176</v>
      </c>
    </row>
    <row r="2698" spans="1:42" x14ac:dyDescent="0.3">
      <c r="A2698">
        <v>1408</v>
      </c>
      <c r="B2698" t="s">
        <v>32</v>
      </c>
      <c r="C2698" t="s">
        <v>87</v>
      </c>
      <c r="D2698" t="s">
        <v>88</v>
      </c>
      <c r="E2698" t="s">
        <v>35</v>
      </c>
      <c r="F2698">
        <v>46772</v>
      </c>
      <c r="G2698">
        <v>18001</v>
      </c>
      <c r="H2698" t="s">
        <v>89</v>
      </c>
      <c r="I2698" t="s">
        <v>90</v>
      </c>
      <c r="J2698">
        <v>0</v>
      </c>
      <c r="K2698">
        <v>0</v>
      </c>
      <c r="L2698">
        <v>0</v>
      </c>
      <c r="M2698">
        <v>0</v>
      </c>
      <c r="N2698">
        <v>0</v>
      </c>
      <c r="O2698" s="3">
        <v>0</v>
      </c>
      <c r="P2698">
        <v>1</v>
      </c>
      <c r="Q2698">
        <v>1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7">
        <f t="shared" si="168"/>
        <v>0</v>
      </c>
      <c r="Y2698" s="7">
        <f t="shared" si="169"/>
        <v>0</v>
      </c>
      <c r="Z2698" s="7">
        <f t="shared" si="170"/>
        <v>0</v>
      </c>
      <c r="AA2698" s="7">
        <f t="shared" si="171"/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1.6192937123169679</v>
      </c>
      <c r="AI2698">
        <v>0</v>
      </c>
      <c r="AJ2698">
        <v>1.6192937123169679</v>
      </c>
      <c r="AK2698">
        <v>0</v>
      </c>
      <c r="AL2698">
        <v>0</v>
      </c>
      <c r="AM2698">
        <v>0</v>
      </c>
      <c r="AN2698">
        <v>1.6192937123169679</v>
      </c>
      <c r="AO2698">
        <v>0</v>
      </c>
      <c r="AP2698">
        <v>1.6192937123169679</v>
      </c>
    </row>
    <row r="2699" spans="1:42" x14ac:dyDescent="0.3">
      <c r="A2699">
        <v>1409</v>
      </c>
      <c r="B2699" t="s">
        <v>32</v>
      </c>
      <c r="C2699" t="s">
        <v>73</v>
      </c>
      <c r="D2699" t="s">
        <v>88</v>
      </c>
      <c r="E2699" t="s">
        <v>92</v>
      </c>
      <c r="F2699">
        <v>46733</v>
      </c>
      <c r="G2699">
        <v>18001</v>
      </c>
      <c r="H2699" t="s">
        <v>89</v>
      </c>
      <c r="I2699" t="s">
        <v>90</v>
      </c>
      <c r="J2699">
        <v>0</v>
      </c>
      <c r="K2699">
        <v>0</v>
      </c>
      <c r="L2699">
        <v>0</v>
      </c>
      <c r="M2699">
        <v>0</v>
      </c>
      <c r="N2699">
        <v>0</v>
      </c>
      <c r="O2699" s="3">
        <v>0</v>
      </c>
      <c r="P2699">
        <v>1</v>
      </c>
      <c r="Q2699">
        <v>1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7">
        <f t="shared" si="168"/>
        <v>0</v>
      </c>
      <c r="Y2699" s="7">
        <f t="shared" si="169"/>
        <v>0</v>
      </c>
      <c r="Z2699" s="7">
        <f t="shared" si="170"/>
        <v>0</v>
      </c>
      <c r="AA2699" s="7">
        <f t="shared" si="171"/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1.6192937123169679</v>
      </c>
      <c r="AI2699">
        <v>0</v>
      </c>
      <c r="AJ2699">
        <v>1.6192937123169679</v>
      </c>
      <c r="AK2699">
        <v>0</v>
      </c>
      <c r="AL2699">
        <v>0</v>
      </c>
      <c r="AM2699">
        <v>0</v>
      </c>
      <c r="AN2699">
        <v>1.6192937123169679</v>
      </c>
      <c r="AO2699">
        <v>0</v>
      </c>
      <c r="AP2699">
        <v>1.6192937123169679</v>
      </c>
    </row>
    <row r="2700" spans="1:42" x14ac:dyDescent="0.3">
      <c r="A2700">
        <v>1410</v>
      </c>
      <c r="B2700" t="s">
        <v>32</v>
      </c>
      <c r="C2700" t="s">
        <v>93</v>
      </c>
      <c r="D2700" t="s">
        <v>88</v>
      </c>
      <c r="E2700" t="s">
        <v>35</v>
      </c>
      <c r="F2700">
        <v>46740</v>
      </c>
      <c r="G2700">
        <v>18001</v>
      </c>
      <c r="H2700" t="s">
        <v>89</v>
      </c>
      <c r="I2700" t="s">
        <v>90</v>
      </c>
      <c r="J2700">
        <v>0</v>
      </c>
      <c r="K2700">
        <v>0</v>
      </c>
      <c r="L2700">
        <v>0</v>
      </c>
      <c r="M2700">
        <v>0</v>
      </c>
      <c r="N2700">
        <v>0</v>
      </c>
      <c r="O2700" s="3">
        <v>0</v>
      </c>
      <c r="P2700">
        <v>1</v>
      </c>
      <c r="Q2700">
        <v>1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7">
        <f t="shared" si="168"/>
        <v>0</v>
      </c>
      <c r="Y2700" s="7">
        <f t="shared" si="169"/>
        <v>0</v>
      </c>
      <c r="Z2700" s="7">
        <f t="shared" si="170"/>
        <v>0</v>
      </c>
      <c r="AA2700" s="7">
        <f t="shared" si="171"/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1.6192937123169679</v>
      </c>
      <c r="AI2700">
        <v>0</v>
      </c>
      <c r="AJ2700">
        <v>1.6192937123169679</v>
      </c>
      <c r="AK2700">
        <v>0</v>
      </c>
      <c r="AL2700">
        <v>0</v>
      </c>
      <c r="AM2700">
        <v>0</v>
      </c>
      <c r="AN2700">
        <v>1.6192937123169679</v>
      </c>
      <c r="AO2700">
        <v>0</v>
      </c>
      <c r="AP2700">
        <v>1.6192937123169679</v>
      </c>
    </row>
    <row r="2701" spans="1:42" x14ac:dyDescent="0.3">
      <c r="A2701">
        <v>1413</v>
      </c>
      <c r="B2701" t="s">
        <v>32</v>
      </c>
      <c r="C2701" t="s">
        <v>94</v>
      </c>
      <c r="D2701" t="s">
        <v>88</v>
      </c>
      <c r="E2701" t="s">
        <v>35</v>
      </c>
      <c r="F2701">
        <v>47346</v>
      </c>
      <c r="G2701">
        <v>18177</v>
      </c>
      <c r="H2701" t="s">
        <v>95</v>
      </c>
      <c r="I2701" t="s">
        <v>96</v>
      </c>
      <c r="J2701">
        <v>0</v>
      </c>
      <c r="K2701">
        <v>0</v>
      </c>
      <c r="L2701">
        <v>0</v>
      </c>
      <c r="M2701">
        <v>0</v>
      </c>
      <c r="N2701">
        <v>0</v>
      </c>
      <c r="O2701" s="3">
        <v>0</v>
      </c>
      <c r="P2701">
        <v>1</v>
      </c>
      <c r="Q2701">
        <v>1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7">
        <f t="shared" si="168"/>
        <v>0</v>
      </c>
      <c r="Y2701" s="7">
        <f t="shared" si="169"/>
        <v>0</v>
      </c>
      <c r="Z2701" s="7">
        <f t="shared" si="170"/>
        <v>0</v>
      </c>
      <c r="AA2701" s="7">
        <f t="shared" si="171"/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0.80673136652226185</v>
      </c>
      <c r="AI2701">
        <v>0</v>
      </c>
      <c r="AJ2701">
        <v>0.80673136652226185</v>
      </c>
      <c r="AK2701">
        <v>0</v>
      </c>
      <c r="AL2701">
        <v>0</v>
      </c>
      <c r="AM2701">
        <v>0</v>
      </c>
      <c r="AN2701">
        <v>0.80673136652226185</v>
      </c>
      <c r="AO2701">
        <v>0</v>
      </c>
      <c r="AP2701">
        <v>0.80673136652226185</v>
      </c>
    </row>
    <row r="2702" spans="1:42" x14ac:dyDescent="0.3">
      <c r="A2702">
        <v>1414</v>
      </c>
      <c r="B2702" t="s">
        <v>32</v>
      </c>
      <c r="C2702" t="s">
        <v>97</v>
      </c>
      <c r="D2702" t="s">
        <v>88</v>
      </c>
      <c r="E2702" t="s">
        <v>35</v>
      </c>
      <c r="F2702">
        <v>47374</v>
      </c>
      <c r="G2702">
        <v>18177</v>
      </c>
      <c r="H2702" t="s">
        <v>95</v>
      </c>
      <c r="I2702" t="s">
        <v>96</v>
      </c>
      <c r="J2702">
        <v>0</v>
      </c>
      <c r="K2702">
        <v>0</v>
      </c>
      <c r="L2702">
        <v>0</v>
      </c>
      <c r="M2702">
        <v>0</v>
      </c>
      <c r="N2702">
        <v>0</v>
      </c>
      <c r="O2702" s="3">
        <v>0</v>
      </c>
      <c r="P2702">
        <v>1</v>
      </c>
      <c r="Q2702">
        <v>1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7">
        <f t="shared" si="168"/>
        <v>0</v>
      </c>
      <c r="Y2702" s="7">
        <f t="shared" si="169"/>
        <v>0</v>
      </c>
      <c r="Z2702" s="7">
        <f t="shared" si="170"/>
        <v>0</v>
      </c>
      <c r="AA2702" s="7">
        <f t="shared" si="171"/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0.80673136652226185</v>
      </c>
      <c r="AI2702">
        <v>0</v>
      </c>
      <c r="AJ2702">
        <v>0.80673136652226185</v>
      </c>
      <c r="AK2702">
        <v>0</v>
      </c>
      <c r="AL2702">
        <v>0</v>
      </c>
      <c r="AM2702">
        <v>0</v>
      </c>
      <c r="AN2702">
        <v>0.80673136652226185</v>
      </c>
      <c r="AO2702">
        <v>0</v>
      </c>
      <c r="AP2702">
        <v>0.80673136652226185</v>
      </c>
    </row>
    <row r="2703" spans="1:42" x14ac:dyDescent="0.3">
      <c r="A2703">
        <v>1415</v>
      </c>
      <c r="B2703" t="s">
        <v>32</v>
      </c>
      <c r="C2703" t="s">
        <v>98</v>
      </c>
      <c r="D2703" t="s">
        <v>88</v>
      </c>
      <c r="E2703" t="s">
        <v>99</v>
      </c>
      <c r="F2703">
        <v>47394</v>
      </c>
      <c r="G2703">
        <v>18135</v>
      </c>
      <c r="H2703" t="s">
        <v>100</v>
      </c>
      <c r="I2703" t="s">
        <v>101</v>
      </c>
      <c r="J2703">
        <v>0</v>
      </c>
      <c r="K2703">
        <v>0</v>
      </c>
      <c r="L2703">
        <v>0</v>
      </c>
      <c r="M2703">
        <v>0</v>
      </c>
      <c r="N2703">
        <v>0</v>
      </c>
      <c r="O2703" s="3">
        <v>1</v>
      </c>
      <c r="P2703">
        <v>0</v>
      </c>
      <c r="Q2703">
        <v>1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7">
        <f t="shared" si="168"/>
        <v>0</v>
      </c>
      <c r="Y2703" s="7">
        <f t="shared" si="169"/>
        <v>0</v>
      </c>
      <c r="Z2703" s="7">
        <f t="shared" si="170"/>
        <v>1</v>
      </c>
      <c r="AA2703" s="7">
        <f t="shared" si="171"/>
        <v>0</v>
      </c>
      <c r="AB2703">
        <v>2.1043771043771042</v>
      </c>
      <c r="AC2703">
        <v>0</v>
      </c>
      <c r="AD2703">
        <v>2.1043771043771042</v>
      </c>
      <c r="AE2703">
        <v>0</v>
      </c>
      <c r="AF2703">
        <v>0</v>
      </c>
      <c r="AG2703">
        <v>0</v>
      </c>
      <c r="AH2703">
        <v>0.48201311359206095</v>
      </c>
      <c r="AI2703">
        <v>0</v>
      </c>
      <c r="AJ2703">
        <v>0.48201311359206095</v>
      </c>
      <c r="AK2703">
        <v>2.1043771043771042</v>
      </c>
      <c r="AL2703">
        <v>0</v>
      </c>
      <c r="AM2703">
        <v>2.1043771043771042</v>
      </c>
      <c r="AN2703">
        <v>2.5863902179691651</v>
      </c>
      <c r="AO2703">
        <v>0</v>
      </c>
      <c r="AP2703">
        <v>2.5863902179691651</v>
      </c>
    </row>
    <row r="2704" spans="1:42" x14ac:dyDescent="0.3">
      <c r="A2704">
        <v>1420</v>
      </c>
      <c r="B2704" t="s">
        <v>32</v>
      </c>
      <c r="C2704" t="s">
        <v>102</v>
      </c>
      <c r="D2704" t="s">
        <v>88</v>
      </c>
      <c r="E2704" t="s">
        <v>35</v>
      </c>
      <c r="F2704">
        <v>47370</v>
      </c>
      <c r="G2704">
        <v>18177</v>
      </c>
      <c r="H2704" t="s">
        <v>95</v>
      </c>
      <c r="I2704" t="s">
        <v>96</v>
      </c>
      <c r="J2704">
        <v>0</v>
      </c>
      <c r="K2704">
        <v>0</v>
      </c>
      <c r="L2704">
        <v>0</v>
      </c>
      <c r="M2704">
        <v>0</v>
      </c>
      <c r="N2704">
        <v>0</v>
      </c>
      <c r="O2704" s="3">
        <v>0</v>
      </c>
      <c r="P2704">
        <v>1</v>
      </c>
      <c r="Q2704">
        <v>1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7">
        <f t="shared" si="168"/>
        <v>0</v>
      </c>
      <c r="Y2704" s="7">
        <f t="shared" si="169"/>
        <v>0</v>
      </c>
      <c r="Z2704" s="7">
        <f t="shared" si="170"/>
        <v>0</v>
      </c>
      <c r="AA2704" s="7">
        <f t="shared" si="171"/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0.80673136652226185</v>
      </c>
      <c r="AI2704">
        <v>0</v>
      </c>
      <c r="AJ2704">
        <v>0.80673136652226185</v>
      </c>
      <c r="AK2704">
        <v>0</v>
      </c>
      <c r="AL2704">
        <v>0</v>
      </c>
      <c r="AM2704">
        <v>0</v>
      </c>
      <c r="AN2704">
        <v>0.80673136652226185</v>
      </c>
      <c r="AO2704">
        <v>0</v>
      </c>
      <c r="AP2704">
        <v>0.80673136652226185</v>
      </c>
    </row>
    <row r="2705" spans="1:42" x14ac:dyDescent="0.3">
      <c r="A2705">
        <v>1421</v>
      </c>
      <c r="B2705" t="s">
        <v>32</v>
      </c>
      <c r="C2705" t="s">
        <v>103</v>
      </c>
      <c r="D2705" t="s">
        <v>84</v>
      </c>
      <c r="E2705" t="s">
        <v>35</v>
      </c>
      <c r="F2705">
        <v>47960</v>
      </c>
      <c r="G2705">
        <v>18181</v>
      </c>
      <c r="H2705" t="s">
        <v>85</v>
      </c>
      <c r="I2705" t="s">
        <v>86</v>
      </c>
      <c r="J2705">
        <v>18157</v>
      </c>
      <c r="K2705" t="s">
        <v>179</v>
      </c>
      <c r="L2705">
        <v>0</v>
      </c>
      <c r="M2705">
        <v>0</v>
      </c>
      <c r="N2705">
        <v>0</v>
      </c>
      <c r="O2705" s="3">
        <v>0</v>
      </c>
      <c r="P2705">
        <v>1</v>
      </c>
      <c r="Q2705">
        <v>1</v>
      </c>
      <c r="R2705" s="3">
        <v>0</v>
      </c>
      <c r="S2705" s="3">
        <v>1</v>
      </c>
      <c r="T2705" s="3">
        <v>1</v>
      </c>
      <c r="U2705" s="3">
        <v>0</v>
      </c>
      <c r="V2705" s="3">
        <v>1</v>
      </c>
      <c r="W2705" s="3">
        <v>1</v>
      </c>
      <c r="X2705" s="7">
        <f t="shared" si="168"/>
        <v>0</v>
      </c>
      <c r="Y2705" s="7">
        <f t="shared" si="169"/>
        <v>0</v>
      </c>
      <c r="Z2705" s="7">
        <f t="shared" si="170"/>
        <v>0</v>
      </c>
      <c r="AA2705" s="7">
        <f t="shared" si="171"/>
        <v>0</v>
      </c>
      <c r="AB2705">
        <v>0</v>
      </c>
      <c r="AC2705">
        <v>0</v>
      </c>
      <c r="AD2705">
        <v>0</v>
      </c>
      <c r="AE2705">
        <v>0</v>
      </c>
      <c r="AF2705">
        <v>5.5095098931634174</v>
      </c>
      <c r="AG2705">
        <v>5.5095098931634174</v>
      </c>
      <c r="AH2705">
        <v>0.42087542087542085</v>
      </c>
      <c r="AI2705">
        <v>0.69696969696969702</v>
      </c>
      <c r="AJ2705">
        <v>1.1178451178451176</v>
      </c>
      <c r="AK2705">
        <v>0</v>
      </c>
      <c r="AL2705">
        <v>5.5095098931634174</v>
      </c>
      <c r="AM2705">
        <v>5.5095098931634174</v>
      </c>
      <c r="AN2705">
        <v>0.42087542087542085</v>
      </c>
      <c r="AO2705">
        <v>0.69696969696969702</v>
      </c>
      <c r="AP2705">
        <v>1.1178451178451176</v>
      </c>
    </row>
    <row r="2706" spans="1:42" x14ac:dyDescent="0.3">
      <c r="A2706">
        <v>1422</v>
      </c>
      <c r="B2706" t="s">
        <v>32</v>
      </c>
      <c r="C2706" t="s">
        <v>104</v>
      </c>
      <c r="D2706" t="s">
        <v>42</v>
      </c>
      <c r="E2706" t="s">
        <v>35</v>
      </c>
      <c r="F2706">
        <v>46552</v>
      </c>
      <c r="G2706">
        <v>18141</v>
      </c>
      <c r="H2706" t="s">
        <v>39</v>
      </c>
      <c r="I2706" t="s">
        <v>40</v>
      </c>
      <c r="J2706">
        <v>0</v>
      </c>
      <c r="K2706">
        <v>0</v>
      </c>
      <c r="L2706">
        <v>0</v>
      </c>
      <c r="M2706">
        <v>0</v>
      </c>
      <c r="N2706">
        <v>0</v>
      </c>
      <c r="O2706" s="3">
        <v>1</v>
      </c>
      <c r="P2706">
        <v>0</v>
      </c>
      <c r="Q2706">
        <v>1</v>
      </c>
      <c r="R2706" s="3">
        <v>0</v>
      </c>
      <c r="S2706" s="3">
        <v>0</v>
      </c>
      <c r="T2706" s="3">
        <v>0</v>
      </c>
      <c r="U2706" s="3">
        <v>1</v>
      </c>
      <c r="V2706" s="3">
        <v>0</v>
      </c>
      <c r="W2706" s="3">
        <v>1</v>
      </c>
      <c r="X2706" s="7">
        <f t="shared" si="168"/>
        <v>0</v>
      </c>
      <c r="Y2706" s="7">
        <f t="shared" si="169"/>
        <v>3.2850241545893719</v>
      </c>
      <c r="Z2706" s="7">
        <f t="shared" si="170"/>
        <v>1</v>
      </c>
      <c r="AA2706" s="7">
        <f t="shared" si="171"/>
        <v>1</v>
      </c>
      <c r="AB2706">
        <v>3.2850241545893719</v>
      </c>
      <c r="AC2706">
        <v>0</v>
      </c>
      <c r="AD2706">
        <v>3.2850241545893719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3.2850241545893719</v>
      </c>
      <c r="AL2706">
        <v>0</v>
      </c>
      <c r="AM2706">
        <v>3.2850241545893719</v>
      </c>
      <c r="AN2706">
        <v>3.2850241545893719</v>
      </c>
      <c r="AO2706">
        <v>0</v>
      </c>
      <c r="AP2706">
        <v>3.2850241545893719</v>
      </c>
    </row>
    <row r="2707" spans="1:42" x14ac:dyDescent="0.3">
      <c r="A2707">
        <v>1423</v>
      </c>
      <c r="B2707" t="s">
        <v>32</v>
      </c>
      <c r="C2707" t="s">
        <v>105</v>
      </c>
      <c r="D2707" t="s">
        <v>106</v>
      </c>
      <c r="E2707" t="s">
        <v>35</v>
      </c>
      <c r="F2707">
        <v>47568</v>
      </c>
      <c r="G2707">
        <v>18027</v>
      </c>
      <c r="H2707" t="s">
        <v>107</v>
      </c>
      <c r="I2707" t="s">
        <v>108</v>
      </c>
      <c r="J2707">
        <v>0</v>
      </c>
      <c r="K2707">
        <v>0</v>
      </c>
      <c r="L2707">
        <v>0</v>
      </c>
      <c r="M2707">
        <v>0</v>
      </c>
      <c r="N2707">
        <v>0</v>
      </c>
      <c r="O2707" s="3">
        <v>1</v>
      </c>
      <c r="P2707">
        <v>0</v>
      </c>
      <c r="Q2707">
        <v>1</v>
      </c>
      <c r="R2707" s="3">
        <v>1</v>
      </c>
      <c r="S2707" s="3">
        <v>0</v>
      </c>
      <c r="T2707" s="3">
        <v>1</v>
      </c>
      <c r="U2707" s="3">
        <v>1</v>
      </c>
      <c r="V2707" s="3">
        <v>0</v>
      </c>
      <c r="W2707" s="3">
        <v>1</v>
      </c>
      <c r="X2707" s="7">
        <f t="shared" si="168"/>
        <v>0</v>
      </c>
      <c r="Y2707" s="7">
        <f t="shared" si="169"/>
        <v>2.53013013013013</v>
      </c>
      <c r="Z2707" s="7">
        <f t="shared" si="170"/>
        <v>1</v>
      </c>
      <c r="AA2707" s="7">
        <f t="shared" si="171"/>
        <v>1</v>
      </c>
      <c r="AB2707">
        <v>0.40040040040040037</v>
      </c>
      <c r="AC2707">
        <v>2.1297297297297297</v>
      </c>
      <c r="AD2707">
        <v>2.53013013013013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0.40040040040040037</v>
      </c>
      <c r="AL2707">
        <v>2.1297297297297297</v>
      </c>
      <c r="AM2707">
        <v>2.53013013013013</v>
      </c>
      <c r="AN2707">
        <v>0.40040040040040037</v>
      </c>
      <c r="AO2707">
        <v>2.1297297297297297</v>
      </c>
      <c r="AP2707">
        <v>2.53013013013013</v>
      </c>
    </row>
    <row r="2708" spans="1:42" x14ac:dyDescent="0.3">
      <c r="A2708">
        <v>1885</v>
      </c>
      <c r="B2708" t="s">
        <v>32</v>
      </c>
      <c r="C2708" t="s">
        <v>110</v>
      </c>
      <c r="D2708" t="s">
        <v>111</v>
      </c>
      <c r="E2708" t="s">
        <v>112</v>
      </c>
      <c r="F2708">
        <v>47274</v>
      </c>
      <c r="G2708">
        <v>18071</v>
      </c>
      <c r="H2708" t="s">
        <v>113</v>
      </c>
      <c r="I2708" t="s">
        <v>114</v>
      </c>
      <c r="J2708">
        <v>0</v>
      </c>
      <c r="K2708">
        <v>0</v>
      </c>
      <c r="L2708">
        <v>0</v>
      </c>
      <c r="M2708">
        <v>0</v>
      </c>
      <c r="N2708">
        <v>0</v>
      </c>
      <c r="O2708" s="3">
        <v>0</v>
      </c>
      <c r="P2708">
        <v>0</v>
      </c>
      <c r="Q2708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7">
        <f t="shared" si="168"/>
        <v>0</v>
      </c>
      <c r="Y2708" s="7">
        <f t="shared" si="169"/>
        <v>0</v>
      </c>
      <c r="Z2708" s="7">
        <f t="shared" si="170"/>
        <v>0</v>
      </c>
      <c r="AA2708" s="7">
        <f t="shared" si="171"/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</row>
    <row r="2709" spans="1:42" x14ac:dyDescent="0.3">
      <c r="A2709">
        <v>1925</v>
      </c>
      <c r="B2709" t="s">
        <v>32</v>
      </c>
      <c r="C2709" t="s">
        <v>116</v>
      </c>
      <c r="D2709" t="s">
        <v>117</v>
      </c>
      <c r="E2709" t="s">
        <v>35</v>
      </c>
      <c r="F2709">
        <v>47542</v>
      </c>
      <c r="G2709">
        <v>18037</v>
      </c>
      <c r="H2709" t="s">
        <v>118</v>
      </c>
      <c r="I2709" t="s">
        <v>119</v>
      </c>
      <c r="J2709">
        <v>18027</v>
      </c>
      <c r="K2709" t="s">
        <v>108</v>
      </c>
      <c r="L2709">
        <v>0</v>
      </c>
      <c r="M2709">
        <v>0</v>
      </c>
      <c r="N2709">
        <v>0</v>
      </c>
      <c r="O2709" s="3">
        <v>0</v>
      </c>
      <c r="P2709">
        <v>1</v>
      </c>
      <c r="Q2709">
        <v>1</v>
      </c>
      <c r="R2709" s="3">
        <v>0</v>
      </c>
      <c r="S2709" s="3">
        <v>1</v>
      </c>
      <c r="T2709" s="3">
        <v>1</v>
      </c>
      <c r="U2709" s="3">
        <v>0</v>
      </c>
      <c r="V2709" s="3">
        <v>1</v>
      </c>
      <c r="W2709" s="3">
        <v>1</v>
      </c>
      <c r="X2709" s="7">
        <f t="shared" si="168"/>
        <v>0</v>
      </c>
      <c r="Y2709" s="7">
        <f t="shared" si="169"/>
        <v>0</v>
      </c>
      <c r="Z2709" s="7">
        <f t="shared" si="170"/>
        <v>0</v>
      </c>
      <c r="AA2709" s="7">
        <f t="shared" si="171"/>
        <v>0</v>
      </c>
      <c r="AB2709">
        <v>0</v>
      </c>
      <c r="AC2709">
        <v>0</v>
      </c>
      <c r="AD2709">
        <v>0</v>
      </c>
      <c r="AE2709">
        <v>0</v>
      </c>
      <c r="AF2709">
        <v>2.6132866390746043</v>
      </c>
      <c r="AG2709">
        <v>2.6132866390746043</v>
      </c>
      <c r="AH2709">
        <v>0.14169395750600727</v>
      </c>
      <c r="AI2709">
        <v>0.75367015997445275</v>
      </c>
      <c r="AJ2709">
        <v>0.89536411748045996</v>
      </c>
      <c r="AK2709">
        <v>0</v>
      </c>
      <c r="AL2709">
        <v>2.6132866390746043</v>
      </c>
      <c r="AM2709">
        <v>2.6132866390746043</v>
      </c>
      <c r="AN2709">
        <v>0.14169395750600727</v>
      </c>
      <c r="AO2709">
        <v>0.75367015997445275</v>
      </c>
      <c r="AP2709">
        <v>0.89536411748045996</v>
      </c>
    </row>
    <row r="2710" spans="1:42" x14ac:dyDescent="0.3">
      <c r="A2710">
        <v>1926</v>
      </c>
      <c r="B2710" t="s">
        <v>32</v>
      </c>
      <c r="C2710" t="s">
        <v>60</v>
      </c>
      <c r="D2710" t="s">
        <v>117</v>
      </c>
      <c r="E2710" t="s">
        <v>120</v>
      </c>
      <c r="F2710">
        <v>47545</v>
      </c>
      <c r="G2710">
        <v>18037</v>
      </c>
      <c r="H2710" t="s">
        <v>118</v>
      </c>
      <c r="I2710" t="s">
        <v>119</v>
      </c>
      <c r="J2710">
        <v>18027</v>
      </c>
      <c r="K2710" t="s">
        <v>108</v>
      </c>
      <c r="L2710">
        <v>0</v>
      </c>
      <c r="M2710">
        <v>0</v>
      </c>
      <c r="N2710">
        <v>0</v>
      </c>
      <c r="O2710" s="3">
        <v>0</v>
      </c>
      <c r="P2710">
        <v>1</v>
      </c>
      <c r="Q2710">
        <v>1</v>
      </c>
      <c r="R2710" s="3">
        <v>0</v>
      </c>
      <c r="S2710" s="3">
        <v>1</v>
      </c>
      <c r="T2710" s="3">
        <v>1</v>
      </c>
      <c r="U2710" s="3">
        <v>0</v>
      </c>
      <c r="V2710" s="3">
        <v>1</v>
      </c>
      <c r="W2710" s="3">
        <v>1</v>
      </c>
      <c r="X2710" s="7">
        <f t="shared" si="168"/>
        <v>0</v>
      </c>
      <c r="Y2710" s="7">
        <f t="shared" si="169"/>
        <v>0</v>
      </c>
      <c r="Z2710" s="7">
        <f t="shared" si="170"/>
        <v>0</v>
      </c>
      <c r="AA2710" s="7">
        <f t="shared" si="171"/>
        <v>0</v>
      </c>
      <c r="AB2710">
        <v>0</v>
      </c>
      <c r="AC2710">
        <v>0</v>
      </c>
      <c r="AD2710">
        <v>0</v>
      </c>
      <c r="AE2710">
        <v>0</v>
      </c>
      <c r="AF2710">
        <v>2.6132866390746043</v>
      </c>
      <c r="AG2710">
        <v>2.6132866390746043</v>
      </c>
      <c r="AH2710">
        <v>0.14169395750600727</v>
      </c>
      <c r="AI2710">
        <v>0.75367015997445275</v>
      </c>
      <c r="AJ2710">
        <v>0.89536411748045996</v>
      </c>
      <c r="AK2710">
        <v>0</v>
      </c>
      <c r="AL2710">
        <v>2.6132866390746043</v>
      </c>
      <c r="AM2710">
        <v>2.6132866390746043</v>
      </c>
      <c r="AN2710">
        <v>0.14169395750600727</v>
      </c>
      <c r="AO2710">
        <v>0.75367015997445275</v>
      </c>
      <c r="AP2710">
        <v>0.89536411748045996</v>
      </c>
    </row>
    <row r="2711" spans="1:42" x14ac:dyDescent="0.3">
      <c r="A2711">
        <v>2006</v>
      </c>
      <c r="B2711" t="s">
        <v>32</v>
      </c>
      <c r="C2711" t="s">
        <v>121</v>
      </c>
      <c r="D2711" t="s">
        <v>122</v>
      </c>
      <c r="E2711" t="s">
        <v>35</v>
      </c>
      <c r="F2711">
        <v>47995</v>
      </c>
      <c r="G2711">
        <v>18181</v>
      </c>
      <c r="H2711" t="s">
        <v>85</v>
      </c>
      <c r="I2711" t="s">
        <v>86</v>
      </c>
      <c r="J2711">
        <v>18157</v>
      </c>
      <c r="K2711" t="s">
        <v>179</v>
      </c>
      <c r="L2711">
        <v>0</v>
      </c>
      <c r="M2711">
        <v>0</v>
      </c>
      <c r="N2711">
        <v>0</v>
      </c>
      <c r="O2711" s="3">
        <v>0</v>
      </c>
      <c r="P2711">
        <v>1</v>
      </c>
      <c r="Q2711">
        <v>1</v>
      </c>
      <c r="R2711" s="3">
        <v>0</v>
      </c>
      <c r="S2711" s="3">
        <v>1</v>
      </c>
      <c r="T2711" s="3">
        <v>1</v>
      </c>
      <c r="U2711" s="3">
        <v>0</v>
      </c>
      <c r="V2711" s="3">
        <v>1</v>
      </c>
      <c r="W2711" s="3">
        <v>1</v>
      </c>
      <c r="X2711" s="7">
        <f t="shared" si="168"/>
        <v>0</v>
      </c>
      <c r="Y2711" s="7">
        <f t="shared" si="169"/>
        <v>0</v>
      </c>
      <c r="Z2711" s="7">
        <f t="shared" si="170"/>
        <v>0</v>
      </c>
      <c r="AA2711" s="7">
        <f t="shared" si="171"/>
        <v>0</v>
      </c>
      <c r="AB2711">
        <v>0</v>
      </c>
      <c r="AC2711">
        <v>0</v>
      </c>
      <c r="AD2711">
        <v>0</v>
      </c>
      <c r="AE2711">
        <v>0</v>
      </c>
      <c r="AF2711">
        <v>5.5095098931634174</v>
      </c>
      <c r="AG2711">
        <v>5.5095098931634174</v>
      </c>
      <c r="AH2711">
        <v>0.42087542087542085</v>
      </c>
      <c r="AI2711">
        <v>0.69696969696969702</v>
      </c>
      <c r="AJ2711">
        <v>1.1178451178451176</v>
      </c>
      <c r="AK2711">
        <v>0</v>
      </c>
      <c r="AL2711">
        <v>5.5095098931634174</v>
      </c>
      <c r="AM2711">
        <v>5.5095098931634174</v>
      </c>
      <c r="AN2711">
        <v>0.42087542087542085</v>
      </c>
      <c r="AO2711">
        <v>0.69696969696969702</v>
      </c>
      <c r="AP2711">
        <v>1.1178451178451176</v>
      </c>
    </row>
    <row r="2712" spans="1:42" x14ac:dyDescent="0.3">
      <c r="A2712">
        <v>2021</v>
      </c>
      <c r="B2712" t="s">
        <v>32</v>
      </c>
      <c r="C2712" t="s">
        <v>123</v>
      </c>
      <c r="D2712" t="s">
        <v>124</v>
      </c>
      <c r="E2712" t="s">
        <v>35</v>
      </c>
      <c r="F2712">
        <v>47957</v>
      </c>
      <c r="G2712">
        <v>18131</v>
      </c>
      <c r="H2712" t="s">
        <v>125</v>
      </c>
      <c r="I2712" t="s">
        <v>126</v>
      </c>
      <c r="J2712">
        <v>0</v>
      </c>
      <c r="K2712">
        <v>0</v>
      </c>
      <c r="L2712">
        <v>0</v>
      </c>
      <c r="M2712">
        <v>0</v>
      </c>
      <c r="N2712">
        <v>0</v>
      </c>
      <c r="O2712" s="3">
        <v>0</v>
      </c>
      <c r="P2712">
        <v>1</v>
      </c>
      <c r="Q2712">
        <v>1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7">
        <f t="shared" si="168"/>
        <v>0</v>
      </c>
      <c r="Y2712" s="7">
        <f t="shared" si="169"/>
        <v>0</v>
      </c>
      <c r="Z2712" s="7">
        <f t="shared" si="170"/>
        <v>0</v>
      </c>
      <c r="AA2712" s="7">
        <f t="shared" si="171"/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0.46532838223934625</v>
      </c>
      <c r="AI2712">
        <v>0</v>
      </c>
      <c r="AJ2712">
        <v>0.46532838223934625</v>
      </c>
      <c r="AK2712">
        <v>0</v>
      </c>
      <c r="AL2712">
        <v>0</v>
      </c>
      <c r="AM2712">
        <v>0</v>
      </c>
      <c r="AN2712">
        <v>0.46532838223934625</v>
      </c>
      <c r="AO2712">
        <v>0</v>
      </c>
      <c r="AP2712">
        <v>0.46532838223934625</v>
      </c>
    </row>
    <row r="2713" spans="1:42" x14ac:dyDescent="0.3">
      <c r="A2713">
        <v>2022</v>
      </c>
      <c r="B2713" t="s">
        <v>32</v>
      </c>
      <c r="C2713" t="s">
        <v>127</v>
      </c>
      <c r="D2713" t="s">
        <v>128</v>
      </c>
      <c r="E2713" t="s">
        <v>35</v>
      </c>
      <c r="F2713">
        <v>46563</v>
      </c>
      <c r="G2713">
        <v>18099</v>
      </c>
      <c r="H2713" t="s">
        <v>129</v>
      </c>
      <c r="I2713" t="s">
        <v>130</v>
      </c>
      <c r="J2713">
        <v>0</v>
      </c>
      <c r="K2713">
        <v>0</v>
      </c>
      <c r="L2713">
        <v>0</v>
      </c>
      <c r="M2713">
        <v>0</v>
      </c>
      <c r="N2713">
        <v>0</v>
      </c>
      <c r="O2713" s="3">
        <v>0</v>
      </c>
      <c r="P2713">
        <v>1</v>
      </c>
      <c r="Q2713">
        <v>1</v>
      </c>
      <c r="R2713" s="3">
        <v>0</v>
      </c>
      <c r="S2713" s="3">
        <v>0</v>
      </c>
      <c r="T2713" s="3">
        <v>0</v>
      </c>
      <c r="U2713" s="3">
        <v>0</v>
      </c>
      <c r="V2713" s="3">
        <v>1</v>
      </c>
      <c r="W2713" s="3">
        <v>1</v>
      </c>
      <c r="X2713" s="7">
        <f t="shared" si="168"/>
        <v>0</v>
      </c>
      <c r="Y2713" s="7">
        <f t="shared" si="169"/>
        <v>0</v>
      </c>
      <c r="Z2713" s="7">
        <f t="shared" si="170"/>
        <v>0</v>
      </c>
      <c r="AA2713" s="7">
        <f t="shared" si="171"/>
        <v>0</v>
      </c>
      <c r="AB2713">
        <v>0</v>
      </c>
      <c r="AC2713">
        <v>0</v>
      </c>
      <c r="AD2713">
        <v>0</v>
      </c>
      <c r="AE2713">
        <v>3.3271780539335563</v>
      </c>
      <c r="AF2713">
        <v>0</v>
      </c>
      <c r="AG2713">
        <v>3.3271780539335563</v>
      </c>
      <c r="AH2713">
        <v>0.46644990465215186</v>
      </c>
      <c r="AI2713">
        <v>0</v>
      </c>
      <c r="AJ2713">
        <v>0.46644990465215186</v>
      </c>
      <c r="AK2713">
        <v>3.3271780539335563</v>
      </c>
      <c r="AL2713">
        <v>0</v>
      </c>
      <c r="AM2713">
        <v>3.3271780539335563</v>
      </c>
      <c r="AN2713">
        <v>0.46644990465215186</v>
      </c>
      <c r="AO2713">
        <v>0</v>
      </c>
      <c r="AP2713">
        <v>0.46644990465215186</v>
      </c>
    </row>
    <row r="2714" spans="1:42" x14ac:dyDescent="0.3">
      <c r="A2714">
        <v>2023</v>
      </c>
      <c r="B2714" t="s">
        <v>32</v>
      </c>
      <c r="C2714" t="s">
        <v>131</v>
      </c>
      <c r="D2714" t="s">
        <v>124</v>
      </c>
      <c r="E2714" t="s">
        <v>35</v>
      </c>
      <c r="F2714">
        <v>46935</v>
      </c>
      <c r="G2714">
        <v>18049</v>
      </c>
      <c r="H2714" t="s">
        <v>132</v>
      </c>
      <c r="I2714" t="s">
        <v>133</v>
      </c>
      <c r="J2714">
        <v>0</v>
      </c>
      <c r="K2714">
        <v>0</v>
      </c>
      <c r="L2714">
        <v>0</v>
      </c>
      <c r="M2714">
        <v>0</v>
      </c>
      <c r="N2714">
        <v>0</v>
      </c>
      <c r="O2714" s="3">
        <v>0</v>
      </c>
      <c r="P2714">
        <v>1</v>
      </c>
      <c r="Q2714">
        <v>1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7">
        <f t="shared" si="168"/>
        <v>0</v>
      </c>
      <c r="Y2714" s="7">
        <f t="shared" si="169"/>
        <v>0</v>
      </c>
      <c r="Z2714" s="7">
        <f t="shared" si="170"/>
        <v>0</v>
      </c>
      <c r="AA2714" s="7">
        <f t="shared" si="171"/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0.62024579853162032</v>
      </c>
      <c r="AI2714">
        <v>0</v>
      </c>
      <c r="AJ2714">
        <v>0.62024579853162032</v>
      </c>
      <c r="AK2714">
        <v>0</v>
      </c>
      <c r="AL2714">
        <v>0</v>
      </c>
      <c r="AM2714">
        <v>0</v>
      </c>
      <c r="AN2714">
        <v>0.62024579853162032</v>
      </c>
      <c r="AO2714">
        <v>0</v>
      </c>
      <c r="AP2714">
        <v>0.62024579853162032</v>
      </c>
    </row>
    <row r="2715" spans="1:42" x14ac:dyDescent="0.3">
      <c r="A2715">
        <v>2066</v>
      </c>
      <c r="B2715" t="s">
        <v>32</v>
      </c>
      <c r="C2715" t="s">
        <v>134</v>
      </c>
      <c r="D2715" t="s">
        <v>135</v>
      </c>
      <c r="E2715" t="s">
        <v>136</v>
      </c>
      <c r="F2715">
        <v>46310</v>
      </c>
      <c r="G2715">
        <v>18073</v>
      </c>
      <c r="H2715" t="s">
        <v>60</v>
      </c>
      <c r="I2715" t="s">
        <v>61</v>
      </c>
      <c r="J2715">
        <v>18097</v>
      </c>
      <c r="K2715" t="s">
        <v>202</v>
      </c>
      <c r="L2715">
        <v>0</v>
      </c>
      <c r="M2715">
        <v>0</v>
      </c>
      <c r="N2715">
        <v>0</v>
      </c>
      <c r="O2715" s="3">
        <v>1</v>
      </c>
      <c r="P2715">
        <v>0</v>
      </c>
      <c r="Q2715">
        <v>1</v>
      </c>
      <c r="R2715" s="3">
        <v>0</v>
      </c>
      <c r="S2715" s="3">
        <v>1</v>
      </c>
      <c r="T2715" s="3">
        <v>1</v>
      </c>
      <c r="U2715" s="3">
        <v>0</v>
      </c>
      <c r="V2715" s="3">
        <v>1</v>
      </c>
      <c r="W2715" s="3">
        <v>1</v>
      </c>
      <c r="X2715" s="7">
        <f t="shared" si="168"/>
        <v>0</v>
      </c>
      <c r="Y2715" s="7">
        <f t="shared" si="169"/>
        <v>0</v>
      </c>
      <c r="Z2715" s="7">
        <f t="shared" si="170"/>
        <v>1</v>
      </c>
      <c r="AA2715" s="7">
        <f t="shared" si="171"/>
        <v>0</v>
      </c>
      <c r="AB2715">
        <v>0.51085568326947628</v>
      </c>
      <c r="AC2715">
        <v>0</v>
      </c>
      <c r="AD2715">
        <v>0.51085568326947628</v>
      </c>
      <c r="AE2715">
        <v>0</v>
      </c>
      <c r="AF2715">
        <v>19.379844961240309</v>
      </c>
      <c r="AG2715">
        <v>19.379844961240309</v>
      </c>
      <c r="AH2715">
        <v>0</v>
      </c>
      <c r="AI2715">
        <v>0.46206896551724136</v>
      </c>
      <c r="AJ2715">
        <v>0.46206896551724136</v>
      </c>
      <c r="AK2715">
        <v>0.51085568326947628</v>
      </c>
      <c r="AL2715">
        <v>19.379844961240309</v>
      </c>
      <c r="AM2715">
        <v>19.890700644509785</v>
      </c>
      <c r="AN2715">
        <v>0.51085568326947628</v>
      </c>
      <c r="AO2715">
        <v>0.46206896551724136</v>
      </c>
      <c r="AP2715">
        <v>0.97292464878671758</v>
      </c>
    </row>
    <row r="2716" spans="1:42" x14ac:dyDescent="0.3">
      <c r="A2716">
        <v>2067</v>
      </c>
      <c r="B2716" t="s">
        <v>32</v>
      </c>
      <c r="C2716" t="s">
        <v>137</v>
      </c>
      <c r="D2716" t="s">
        <v>135</v>
      </c>
      <c r="E2716" t="s">
        <v>138</v>
      </c>
      <c r="F2716">
        <v>47978</v>
      </c>
      <c r="G2716">
        <v>18073</v>
      </c>
      <c r="H2716" t="s">
        <v>60</v>
      </c>
      <c r="I2716" t="s">
        <v>61</v>
      </c>
      <c r="J2716">
        <v>18097</v>
      </c>
      <c r="K2716" t="s">
        <v>202</v>
      </c>
      <c r="L2716">
        <v>0</v>
      </c>
      <c r="M2716">
        <v>0</v>
      </c>
      <c r="N2716">
        <v>0</v>
      </c>
      <c r="O2716" s="3">
        <v>1</v>
      </c>
      <c r="P2716">
        <v>0</v>
      </c>
      <c r="Q2716">
        <v>1</v>
      </c>
      <c r="R2716" s="3">
        <v>0</v>
      </c>
      <c r="S2716" s="3">
        <v>1</v>
      </c>
      <c r="T2716" s="3">
        <v>1</v>
      </c>
      <c r="U2716" s="3">
        <v>0</v>
      </c>
      <c r="V2716" s="3">
        <v>1</v>
      </c>
      <c r="W2716" s="3">
        <v>1</v>
      </c>
      <c r="X2716" s="7">
        <f t="shared" si="168"/>
        <v>0</v>
      </c>
      <c r="Y2716" s="7">
        <f t="shared" si="169"/>
        <v>0</v>
      </c>
      <c r="Z2716" s="7">
        <f t="shared" si="170"/>
        <v>1</v>
      </c>
      <c r="AA2716" s="7">
        <f t="shared" si="171"/>
        <v>0</v>
      </c>
      <c r="AB2716">
        <v>0.51085568326947628</v>
      </c>
      <c r="AC2716">
        <v>0</v>
      </c>
      <c r="AD2716">
        <v>0.51085568326947628</v>
      </c>
      <c r="AE2716">
        <v>0</v>
      </c>
      <c r="AF2716">
        <v>19.379844961240309</v>
      </c>
      <c r="AG2716">
        <v>19.379844961240309</v>
      </c>
      <c r="AH2716">
        <v>0</v>
      </c>
      <c r="AI2716">
        <v>0.46206896551724136</v>
      </c>
      <c r="AJ2716">
        <v>0.46206896551724136</v>
      </c>
      <c r="AK2716">
        <v>0.51085568326947628</v>
      </c>
      <c r="AL2716">
        <v>19.379844961240309</v>
      </c>
      <c r="AM2716">
        <v>19.890700644509785</v>
      </c>
      <c r="AN2716">
        <v>0.51085568326947628</v>
      </c>
      <c r="AO2716">
        <v>0.46206896551724136</v>
      </c>
      <c r="AP2716">
        <v>0.97292464878671758</v>
      </c>
    </row>
    <row r="2717" spans="1:42" x14ac:dyDescent="0.3">
      <c r="A2717">
        <v>2068</v>
      </c>
      <c r="B2717" t="s">
        <v>32</v>
      </c>
      <c r="C2717" t="s">
        <v>139</v>
      </c>
      <c r="D2717" t="s">
        <v>135</v>
      </c>
      <c r="E2717" t="s">
        <v>140</v>
      </c>
      <c r="F2717">
        <v>47922</v>
      </c>
      <c r="G2717">
        <v>18111</v>
      </c>
      <c r="H2717" t="s">
        <v>64</v>
      </c>
      <c r="I2717" t="s">
        <v>65</v>
      </c>
      <c r="J2717">
        <v>18157</v>
      </c>
      <c r="K2717" t="s">
        <v>179</v>
      </c>
      <c r="L2717">
        <v>0</v>
      </c>
      <c r="M2717">
        <v>0</v>
      </c>
      <c r="N2717">
        <v>0</v>
      </c>
      <c r="O2717" s="3">
        <v>0</v>
      </c>
      <c r="P2717">
        <v>1</v>
      </c>
      <c r="Q2717">
        <v>1</v>
      </c>
      <c r="R2717" s="3">
        <v>0</v>
      </c>
      <c r="S2717" s="3">
        <v>1</v>
      </c>
      <c r="T2717" s="3">
        <v>1</v>
      </c>
      <c r="U2717" s="3">
        <v>0</v>
      </c>
      <c r="V2717" s="3">
        <v>1</v>
      </c>
      <c r="W2717" s="3">
        <v>1</v>
      </c>
      <c r="X2717" s="7">
        <f t="shared" si="168"/>
        <v>0</v>
      </c>
      <c r="Y2717" s="7">
        <f t="shared" si="169"/>
        <v>0</v>
      </c>
      <c r="Z2717" s="7">
        <f t="shared" si="170"/>
        <v>0</v>
      </c>
      <c r="AA2717" s="7">
        <f t="shared" si="171"/>
        <v>0</v>
      </c>
      <c r="AB2717">
        <v>0</v>
      </c>
      <c r="AC2717">
        <v>0</v>
      </c>
      <c r="AD2717">
        <v>0</v>
      </c>
      <c r="AE2717">
        <v>0</v>
      </c>
      <c r="AF2717">
        <v>5.5095098931634174</v>
      </c>
      <c r="AG2717">
        <v>5.5095098931634174</v>
      </c>
      <c r="AH2717">
        <v>0.22929600394389124</v>
      </c>
      <c r="AI2717">
        <v>1.0369911778362482</v>
      </c>
      <c r="AJ2717">
        <v>1.2662871817801395</v>
      </c>
      <c r="AK2717">
        <v>0</v>
      </c>
      <c r="AL2717">
        <v>5.5095098931634174</v>
      </c>
      <c r="AM2717">
        <v>5.5095098931634174</v>
      </c>
      <c r="AN2717">
        <v>0.22929600394389124</v>
      </c>
      <c r="AO2717">
        <v>1.0369911778362482</v>
      </c>
      <c r="AP2717">
        <v>1.2662871817801395</v>
      </c>
    </row>
    <row r="2718" spans="1:42" x14ac:dyDescent="0.3">
      <c r="A2718">
        <v>2069</v>
      </c>
      <c r="B2718" t="s">
        <v>32</v>
      </c>
      <c r="C2718" t="s">
        <v>141</v>
      </c>
      <c r="D2718" t="s">
        <v>135</v>
      </c>
      <c r="E2718" t="s">
        <v>35</v>
      </c>
      <c r="F2718">
        <v>46372</v>
      </c>
      <c r="G2718">
        <v>18111</v>
      </c>
      <c r="H2718" t="s">
        <v>64</v>
      </c>
      <c r="I2718" t="s">
        <v>65</v>
      </c>
      <c r="J2718">
        <v>18157</v>
      </c>
      <c r="K2718" t="s">
        <v>179</v>
      </c>
      <c r="L2718">
        <v>0</v>
      </c>
      <c r="M2718">
        <v>0</v>
      </c>
      <c r="N2718">
        <v>0</v>
      </c>
      <c r="O2718" s="3">
        <v>0</v>
      </c>
      <c r="P2718">
        <v>1</v>
      </c>
      <c r="Q2718">
        <v>1</v>
      </c>
      <c r="R2718" s="3">
        <v>0</v>
      </c>
      <c r="S2718" s="3">
        <v>1</v>
      </c>
      <c r="T2718" s="3">
        <v>1</v>
      </c>
      <c r="U2718" s="3">
        <v>0</v>
      </c>
      <c r="V2718" s="3">
        <v>1</v>
      </c>
      <c r="W2718" s="3">
        <v>1</v>
      </c>
      <c r="X2718" s="7">
        <f t="shared" si="168"/>
        <v>0</v>
      </c>
      <c r="Y2718" s="7">
        <f t="shared" si="169"/>
        <v>0</v>
      </c>
      <c r="Z2718" s="7">
        <f t="shared" si="170"/>
        <v>0</v>
      </c>
      <c r="AA2718" s="7">
        <f t="shared" si="171"/>
        <v>0</v>
      </c>
      <c r="AB2718">
        <v>0</v>
      </c>
      <c r="AC2718">
        <v>0</v>
      </c>
      <c r="AD2718">
        <v>0</v>
      </c>
      <c r="AE2718">
        <v>0</v>
      </c>
      <c r="AF2718">
        <v>5.5095098931634174</v>
      </c>
      <c r="AG2718">
        <v>5.5095098931634174</v>
      </c>
      <c r="AH2718">
        <v>0.22929600394389124</v>
      </c>
      <c r="AI2718">
        <v>1.0369911778362482</v>
      </c>
      <c r="AJ2718">
        <v>1.2662871817801395</v>
      </c>
      <c r="AK2718">
        <v>0</v>
      </c>
      <c r="AL2718">
        <v>5.5095098931634174</v>
      </c>
      <c r="AM2718">
        <v>5.5095098931634174</v>
      </c>
      <c r="AN2718">
        <v>0.22929600394389124</v>
      </c>
      <c r="AO2718">
        <v>1.0369911778362482</v>
      </c>
      <c r="AP2718">
        <v>1.2662871817801395</v>
      </c>
    </row>
    <row r="2719" spans="1:42" x14ac:dyDescent="0.3">
      <c r="A2719">
        <v>2070</v>
      </c>
      <c r="B2719" t="s">
        <v>32</v>
      </c>
      <c r="C2719" t="s">
        <v>142</v>
      </c>
      <c r="D2719" t="s">
        <v>135</v>
      </c>
      <c r="E2719" t="s">
        <v>35</v>
      </c>
      <c r="F2719">
        <v>46380</v>
      </c>
      <c r="G2719">
        <v>18073</v>
      </c>
      <c r="H2719" t="s">
        <v>60</v>
      </c>
      <c r="I2719" t="s">
        <v>61</v>
      </c>
      <c r="J2719">
        <v>18097</v>
      </c>
      <c r="K2719" t="s">
        <v>202</v>
      </c>
      <c r="L2719">
        <v>0</v>
      </c>
      <c r="M2719">
        <v>0</v>
      </c>
      <c r="N2719">
        <v>0</v>
      </c>
      <c r="O2719" s="3">
        <v>1</v>
      </c>
      <c r="P2719">
        <v>0</v>
      </c>
      <c r="Q2719">
        <v>1</v>
      </c>
      <c r="R2719" s="3">
        <v>0</v>
      </c>
      <c r="S2719" s="3">
        <v>1</v>
      </c>
      <c r="T2719" s="3">
        <v>1</v>
      </c>
      <c r="U2719" s="3">
        <v>0</v>
      </c>
      <c r="V2719" s="3">
        <v>1</v>
      </c>
      <c r="W2719" s="3">
        <v>1</v>
      </c>
      <c r="X2719" s="7">
        <f t="shared" si="168"/>
        <v>0</v>
      </c>
      <c r="Y2719" s="7">
        <f t="shared" si="169"/>
        <v>0</v>
      </c>
      <c r="Z2719" s="7">
        <f t="shared" si="170"/>
        <v>1</v>
      </c>
      <c r="AA2719" s="7">
        <f t="shared" si="171"/>
        <v>0</v>
      </c>
      <c r="AB2719">
        <v>0.51085568326947628</v>
      </c>
      <c r="AC2719">
        <v>0</v>
      </c>
      <c r="AD2719">
        <v>0.51085568326947628</v>
      </c>
      <c r="AE2719">
        <v>0</v>
      </c>
      <c r="AF2719">
        <v>19.379844961240309</v>
      </c>
      <c r="AG2719">
        <v>19.379844961240309</v>
      </c>
      <c r="AH2719">
        <v>0</v>
      </c>
      <c r="AI2719">
        <v>0.46206896551724136</v>
      </c>
      <c r="AJ2719">
        <v>0.46206896551724136</v>
      </c>
      <c r="AK2719">
        <v>0.51085568326947628</v>
      </c>
      <c r="AL2719">
        <v>19.379844961240309</v>
      </c>
      <c r="AM2719">
        <v>19.890700644509785</v>
      </c>
      <c r="AN2719">
        <v>0.51085568326947628</v>
      </c>
      <c r="AO2719">
        <v>0.46206896551724136</v>
      </c>
      <c r="AP2719">
        <v>0.97292464878671758</v>
      </c>
    </row>
    <row r="2720" spans="1:42" x14ac:dyDescent="0.3">
      <c r="A2720">
        <v>2107</v>
      </c>
      <c r="B2720" t="s">
        <v>32</v>
      </c>
      <c r="C2720" t="s">
        <v>143</v>
      </c>
      <c r="D2720" t="s">
        <v>111</v>
      </c>
      <c r="E2720" t="s">
        <v>35</v>
      </c>
      <c r="F2720">
        <v>47220</v>
      </c>
      <c r="G2720">
        <v>18071</v>
      </c>
      <c r="H2720" t="s">
        <v>113</v>
      </c>
      <c r="I2720" t="s">
        <v>114</v>
      </c>
      <c r="J2720">
        <v>0</v>
      </c>
      <c r="K2720">
        <v>0</v>
      </c>
      <c r="L2720">
        <v>0</v>
      </c>
      <c r="M2720">
        <v>0</v>
      </c>
      <c r="N2720">
        <v>0</v>
      </c>
      <c r="O2720" s="3">
        <v>0</v>
      </c>
      <c r="P2720">
        <v>0</v>
      </c>
      <c r="Q2720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7">
        <f t="shared" si="168"/>
        <v>0</v>
      </c>
      <c r="Y2720" s="7">
        <f t="shared" si="169"/>
        <v>0</v>
      </c>
      <c r="Z2720" s="7">
        <f t="shared" si="170"/>
        <v>0</v>
      </c>
      <c r="AA2720" s="7">
        <f t="shared" si="171"/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</row>
    <row r="2721" spans="1:42" x14ac:dyDescent="0.3">
      <c r="A2721">
        <v>2114</v>
      </c>
      <c r="B2721" t="s">
        <v>32</v>
      </c>
      <c r="C2721" t="s">
        <v>144</v>
      </c>
      <c r="D2721" t="s">
        <v>145</v>
      </c>
      <c r="E2721" t="s">
        <v>35</v>
      </c>
      <c r="F2721">
        <v>46792</v>
      </c>
      <c r="G2721">
        <v>18069</v>
      </c>
      <c r="H2721" t="s">
        <v>146</v>
      </c>
      <c r="I2721" t="s">
        <v>147</v>
      </c>
      <c r="J2721">
        <v>0</v>
      </c>
      <c r="K2721">
        <v>0</v>
      </c>
      <c r="L2721">
        <v>0</v>
      </c>
      <c r="M2721">
        <v>0</v>
      </c>
      <c r="N2721">
        <v>0</v>
      </c>
      <c r="O2721" s="3">
        <v>0</v>
      </c>
      <c r="P2721">
        <v>1</v>
      </c>
      <c r="Q2721">
        <v>1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7">
        <f t="shared" si="168"/>
        <v>0</v>
      </c>
      <c r="Y2721" s="7">
        <f t="shared" si="169"/>
        <v>0</v>
      </c>
      <c r="Z2721" s="7">
        <f t="shared" si="170"/>
        <v>0</v>
      </c>
      <c r="AA2721" s="7">
        <f t="shared" si="171"/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1.2459102211752386</v>
      </c>
      <c r="AI2721">
        <v>0</v>
      </c>
      <c r="AJ2721">
        <v>1.2459102211752386</v>
      </c>
      <c r="AK2721">
        <v>0</v>
      </c>
      <c r="AL2721">
        <v>0</v>
      </c>
      <c r="AM2721">
        <v>0</v>
      </c>
      <c r="AN2721">
        <v>1.2459102211752386</v>
      </c>
      <c r="AO2721">
        <v>0</v>
      </c>
      <c r="AP2721">
        <v>1.2459102211752386</v>
      </c>
    </row>
    <row r="2722" spans="1:42" x14ac:dyDescent="0.3">
      <c r="A2722">
        <v>2202</v>
      </c>
      <c r="B2722" t="s">
        <v>32</v>
      </c>
      <c r="C2722" t="s">
        <v>148</v>
      </c>
      <c r="D2722" t="s">
        <v>48</v>
      </c>
      <c r="E2722" t="s">
        <v>35</v>
      </c>
      <c r="F2722">
        <v>46385</v>
      </c>
      <c r="G2722">
        <v>18127</v>
      </c>
      <c r="H2722" t="s">
        <v>149</v>
      </c>
      <c r="I2722" t="s">
        <v>150</v>
      </c>
      <c r="J2722">
        <v>18157</v>
      </c>
      <c r="K2722" t="s">
        <v>179</v>
      </c>
      <c r="L2722">
        <v>0</v>
      </c>
      <c r="M2722">
        <v>0</v>
      </c>
      <c r="N2722">
        <v>0</v>
      </c>
      <c r="O2722" s="3">
        <v>0</v>
      </c>
      <c r="P2722">
        <v>1</v>
      </c>
      <c r="Q2722">
        <v>1</v>
      </c>
      <c r="R2722" s="3">
        <v>0</v>
      </c>
      <c r="S2722" s="3">
        <v>1</v>
      </c>
      <c r="T2722" s="3">
        <v>1</v>
      </c>
      <c r="U2722" s="3">
        <v>0</v>
      </c>
      <c r="V2722" s="3">
        <v>1</v>
      </c>
      <c r="W2722" s="3">
        <v>1</v>
      </c>
      <c r="X2722" s="7">
        <f t="shared" si="168"/>
        <v>0</v>
      </c>
      <c r="Y2722" s="7">
        <f t="shared" si="169"/>
        <v>0</v>
      </c>
      <c r="Z2722" s="7">
        <f t="shared" si="170"/>
        <v>0</v>
      </c>
      <c r="AA2722" s="7">
        <f t="shared" si="171"/>
        <v>0</v>
      </c>
      <c r="AB2722">
        <v>0</v>
      </c>
      <c r="AC2722">
        <v>0</v>
      </c>
      <c r="AD2722">
        <v>0</v>
      </c>
      <c r="AE2722">
        <v>0</v>
      </c>
      <c r="AF2722">
        <v>5.5095098931634174</v>
      </c>
      <c r="AG2722">
        <v>5.5095098931634174</v>
      </c>
      <c r="AH2722">
        <v>0.21486315902559555</v>
      </c>
      <c r="AI2722">
        <v>0.97171863669325598</v>
      </c>
      <c r="AJ2722">
        <v>1.1865817957188514</v>
      </c>
      <c r="AK2722">
        <v>0</v>
      </c>
      <c r="AL2722">
        <v>5.5095098931634174</v>
      </c>
      <c r="AM2722">
        <v>5.5095098931634174</v>
      </c>
      <c r="AN2722">
        <v>0.21486315902559555</v>
      </c>
      <c r="AO2722">
        <v>0.97171863669325598</v>
      </c>
      <c r="AP2722">
        <v>1.1865817957188514</v>
      </c>
    </row>
    <row r="2723" spans="1:42" x14ac:dyDescent="0.3">
      <c r="A2723">
        <v>2209</v>
      </c>
      <c r="B2723" t="s">
        <v>32</v>
      </c>
      <c r="C2723" t="s">
        <v>151</v>
      </c>
      <c r="D2723" t="s">
        <v>152</v>
      </c>
      <c r="E2723" t="s">
        <v>35</v>
      </c>
      <c r="F2723">
        <v>47201</v>
      </c>
      <c r="G2723">
        <v>18005</v>
      </c>
      <c r="H2723" t="s">
        <v>153</v>
      </c>
      <c r="I2723" t="s">
        <v>154</v>
      </c>
      <c r="J2723">
        <v>0</v>
      </c>
      <c r="K2723">
        <v>0</v>
      </c>
      <c r="L2723">
        <v>0</v>
      </c>
      <c r="M2723">
        <v>0</v>
      </c>
      <c r="N2723">
        <v>0</v>
      </c>
      <c r="O2723" s="3">
        <v>0</v>
      </c>
      <c r="P2723">
        <v>0</v>
      </c>
      <c r="Q272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7">
        <f t="shared" si="168"/>
        <v>0</v>
      </c>
      <c r="Y2723" s="7">
        <f t="shared" si="169"/>
        <v>0</v>
      </c>
      <c r="Z2723" s="7">
        <f t="shared" si="170"/>
        <v>0</v>
      </c>
      <c r="AA2723" s="7">
        <f t="shared" si="171"/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</row>
    <row r="2724" spans="1:42" x14ac:dyDescent="0.3">
      <c r="A2724">
        <v>2210</v>
      </c>
      <c r="B2724" t="s">
        <v>32</v>
      </c>
      <c r="C2724" t="s">
        <v>155</v>
      </c>
      <c r="D2724" t="s">
        <v>152</v>
      </c>
      <c r="E2724" t="s">
        <v>35</v>
      </c>
      <c r="F2724">
        <v>47246</v>
      </c>
      <c r="G2724">
        <v>18005</v>
      </c>
      <c r="H2724" t="s">
        <v>153</v>
      </c>
      <c r="I2724" t="s">
        <v>154</v>
      </c>
      <c r="J2724">
        <v>0</v>
      </c>
      <c r="K2724">
        <v>0</v>
      </c>
      <c r="L2724">
        <v>0</v>
      </c>
      <c r="M2724">
        <v>0</v>
      </c>
      <c r="N2724">
        <v>0</v>
      </c>
      <c r="O2724" s="3">
        <v>0</v>
      </c>
      <c r="P2724">
        <v>0</v>
      </c>
      <c r="Q2724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7">
        <f t="shared" si="168"/>
        <v>0</v>
      </c>
      <c r="Y2724" s="7">
        <f t="shared" si="169"/>
        <v>0</v>
      </c>
      <c r="Z2724" s="7">
        <f t="shared" si="170"/>
        <v>0</v>
      </c>
      <c r="AA2724" s="7">
        <f t="shared" si="171"/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</row>
    <row r="2725" spans="1:42" x14ac:dyDescent="0.3">
      <c r="A2725">
        <v>2211</v>
      </c>
      <c r="B2725" t="s">
        <v>32</v>
      </c>
      <c r="C2725" t="s">
        <v>156</v>
      </c>
      <c r="D2725" t="s">
        <v>152</v>
      </c>
      <c r="E2725" t="s">
        <v>35</v>
      </c>
      <c r="F2725">
        <v>46181</v>
      </c>
      <c r="G2725">
        <v>18081</v>
      </c>
      <c r="H2725" t="s">
        <v>157</v>
      </c>
      <c r="I2725" t="s">
        <v>158</v>
      </c>
      <c r="J2725">
        <v>18097</v>
      </c>
      <c r="K2725" t="s">
        <v>202</v>
      </c>
      <c r="L2725">
        <v>0</v>
      </c>
      <c r="M2725">
        <v>0</v>
      </c>
      <c r="N2725">
        <v>0</v>
      </c>
      <c r="O2725" s="3">
        <v>0</v>
      </c>
      <c r="P2725">
        <v>0</v>
      </c>
      <c r="Q2725">
        <v>0</v>
      </c>
      <c r="R2725" s="3">
        <v>0</v>
      </c>
      <c r="S2725" s="3">
        <v>1</v>
      </c>
      <c r="T2725" s="3">
        <v>1</v>
      </c>
      <c r="U2725" s="3">
        <v>0</v>
      </c>
      <c r="V2725" s="3">
        <v>1</v>
      </c>
      <c r="W2725" s="3">
        <v>1</v>
      </c>
      <c r="X2725" s="7">
        <f t="shared" si="168"/>
        <v>0</v>
      </c>
      <c r="Y2725" s="7">
        <f t="shared" si="169"/>
        <v>0</v>
      </c>
      <c r="Z2725" s="7">
        <f t="shared" si="170"/>
        <v>0</v>
      </c>
      <c r="AA2725" s="7">
        <f t="shared" si="171"/>
        <v>0</v>
      </c>
      <c r="AB2725">
        <v>0</v>
      </c>
      <c r="AC2725">
        <v>0</v>
      </c>
      <c r="AD2725">
        <v>0</v>
      </c>
      <c r="AE2725">
        <v>0</v>
      </c>
      <c r="AF2725">
        <v>19.379844961240309</v>
      </c>
      <c r="AG2725">
        <v>19.379844961240309</v>
      </c>
      <c r="AH2725">
        <v>0</v>
      </c>
      <c r="AI2725">
        <v>0.53741785095614014</v>
      </c>
      <c r="AJ2725">
        <v>0.53741785095614014</v>
      </c>
      <c r="AK2725">
        <v>0</v>
      </c>
      <c r="AL2725">
        <v>19.379844961240309</v>
      </c>
      <c r="AM2725">
        <v>19.379844961240309</v>
      </c>
      <c r="AN2725">
        <v>0</v>
      </c>
      <c r="AO2725">
        <v>0.53741785095614014</v>
      </c>
      <c r="AP2725">
        <v>0.53741785095614014</v>
      </c>
    </row>
    <row r="2726" spans="1:42" x14ac:dyDescent="0.3">
      <c r="A2726">
        <v>2212</v>
      </c>
      <c r="B2726" t="s">
        <v>32</v>
      </c>
      <c r="C2726" t="s">
        <v>159</v>
      </c>
      <c r="D2726" t="s">
        <v>152</v>
      </c>
      <c r="E2726" t="s">
        <v>35</v>
      </c>
      <c r="F2726">
        <v>46131</v>
      </c>
      <c r="G2726">
        <v>18081</v>
      </c>
      <c r="H2726" t="s">
        <v>157</v>
      </c>
      <c r="I2726" t="s">
        <v>158</v>
      </c>
      <c r="J2726">
        <v>18097</v>
      </c>
      <c r="K2726" t="s">
        <v>202</v>
      </c>
      <c r="L2726">
        <v>0</v>
      </c>
      <c r="M2726">
        <v>0</v>
      </c>
      <c r="N2726">
        <v>0</v>
      </c>
      <c r="O2726" s="3">
        <v>0</v>
      </c>
      <c r="P2726">
        <v>0</v>
      </c>
      <c r="Q2726">
        <v>0</v>
      </c>
      <c r="R2726" s="3">
        <v>0</v>
      </c>
      <c r="S2726" s="3">
        <v>1</v>
      </c>
      <c r="T2726" s="3">
        <v>1</v>
      </c>
      <c r="U2726" s="3">
        <v>0</v>
      </c>
      <c r="V2726" s="3">
        <v>1</v>
      </c>
      <c r="W2726" s="3">
        <v>1</v>
      </c>
      <c r="X2726" s="7">
        <f t="shared" si="168"/>
        <v>0</v>
      </c>
      <c r="Y2726" s="7">
        <f t="shared" si="169"/>
        <v>0</v>
      </c>
      <c r="Z2726" s="7">
        <f t="shared" si="170"/>
        <v>0</v>
      </c>
      <c r="AA2726" s="7">
        <f t="shared" si="171"/>
        <v>0</v>
      </c>
      <c r="AB2726">
        <v>0</v>
      </c>
      <c r="AC2726">
        <v>0</v>
      </c>
      <c r="AD2726">
        <v>0</v>
      </c>
      <c r="AE2726">
        <v>0</v>
      </c>
      <c r="AF2726">
        <v>19.379844961240309</v>
      </c>
      <c r="AG2726">
        <v>19.379844961240309</v>
      </c>
      <c r="AH2726">
        <v>0</v>
      </c>
      <c r="AI2726">
        <v>0.53741785095614014</v>
      </c>
      <c r="AJ2726">
        <v>0.53741785095614014</v>
      </c>
      <c r="AK2726">
        <v>0</v>
      </c>
      <c r="AL2726">
        <v>19.379844961240309</v>
      </c>
      <c r="AM2726">
        <v>19.379844961240309</v>
      </c>
      <c r="AN2726">
        <v>0</v>
      </c>
      <c r="AO2726">
        <v>0.53741785095614014</v>
      </c>
      <c r="AP2726">
        <v>0.53741785095614014</v>
      </c>
    </row>
    <row r="2727" spans="1:42" x14ac:dyDescent="0.3">
      <c r="A2727">
        <v>2213</v>
      </c>
      <c r="B2727" t="s">
        <v>32</v>
      </c>
      <c r="C2727" t="s">
        <v>71</v>
      </c>
      <c r="D2727" t="s">
        <v>152</v>
      </c>
      <c r="E2727" t="s">
        <v>160</v>
      </c>
      <c r="F2727">
        <v>47283</v>
      </c>
      <c r="G2727">
        <v>18031</v>
      </c>
      <c r="H2727" t="s">
        <v>73</v>
      </c>
      <c r="I2727" t="s">
        <v>74</v>
      </c>
      <c r="J2727">
        <v>0</v>
      </c>
      <c r="K2727">
        <v>0</v>
      </c>
      <c r="L2727">
        <v>0</v>
      </c>
      <c r="M2727">
        <v>0</v>
      </c>
      <c r="N2727">
        <v>0</v>
      </c>
      <c r="O2727" s="3">
        <v>0</v>
      </c>
      <c r="P2727">
        <v>0</v>
      </c>
      <c r="Q2727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7">
        <f t="shared" si="168"/>
        <v>0</v>
      </c>
      <c r="Y2727" s="7">
        <f t="shared" si="169"/>
        <v>0</v>
      </c>
      <c r="Z2727" s="7">
        <f t="shared" si="170"/>
        <v>0</v>
      </c>
      <c r="AA2727" s="7">
        <f t="shared" si="171"/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</row>
    <row r="2728" spans="1:42" x14ac:dyDescent="0.3">
      <c r="A2728">
        <v>2225</v>
      </c>
      <c r="B2728" t="s">
        <v>32</v>
      </c>
      <c r="C2728" t="s">
        <v>161</v>
      </c>
      <c r="D2728" t="s">
        <v>162</v>
      </c>
      <c r="E2728" t="s">
        <v>163</v>
      </c>
      <c r="F2728">
        <v>46992</v>
      </c>
      <c r="G2728">
        <v>18169</v>
      </c>
      <c r="H2728" t="s">
        <v>161</v>
      </c>
      <c r="I2728" t="s">
        <v>164</v>
      </c>
      <c r="J2728">
        <v>0</v>
      </c>
      <c r="K2728">
        <v>0</v>
      </c>
      <c r="L2728">
        <v>0</v>
      </c>
      <c r="M2728">
        <v>0</v>
      </c>
      <c r="N2728">
        <v>0</v>
      </c>
      <c r="O2728" s="3">
        <v>1</v>
      </c>
      <c r="P2728">
        <v>1</v>
      </c>
      <c r="Q2728">
        <v>1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7">
        <f t="shared" si="168"/>
        <v>0</v>
      </c>
      <c r="Y2728" s="7">
        <f t="shared" si="169"/>
        <v>0</v>
      </c>
      <c r="Z2728" s="7">
        <f t="shared" si="170"/>
        <v>1</v>
      </c>
      <c r="AA2728" s="7">
        <f t="shared" si="171"/>
        <v>0</v>
      </c>
      <c r="AB2728">
        <v>1.6569200779727096</v>
      </c>
      <c r="AC2728">
        <v>0</v>
      </c>
      <c r="AD2728">
        <v>1.6569200779727096</v>
      </c>
      <c r="AE2728">
        <v>0</v>
      </c>
      <c r="AF2728">
        <v>0</v>
      </c>
      <c r="AG2728">
        <v>0</v>
      </c>
      <c r="AH2728">
        <v>0.21709869306586776</v>
      </c>
      <c r="AI2728">
        <v>0</v>
      </c>
      <c r="AJ2728">
        <v>0.21709869306586776</v>
      </c>
      <c r="AK2728">
        <v>1.6569200779727096</v>
      </c>
      <c r="AL2728">
        <v>0</v>
      </c>
      <c r="AM2728">
        <v>1.6569200779727096</v>
      </c>
      <c r="AN2728">
        <v>1.8740187710385774</v>
      </c>
      <c r="AO2728">
        <v>0</v>
      </c>
      <c r="AP2728">
        <v>1.8740187710385774</v>
      </c>
    </row>
    <row r="2729" spans="1:42" x14ac:dyDescent="0.3">
      <c r="A2729">
        <v>2303</v>
      </c>
      <c r="B2729" t="s">
        <v>32</v>
      </c>
      <c r="C2729" t="s">
        <v>165</v>
      </c>
      <c r="D2729" t="s">
        <v>42</v>
      </c>
      <c r="E2729" t="s">
        <v>166</v>
      </c>
      <c r="F2729">
        <v>47933</v>
      </c>
      <c r="G2729">
        <v>18107</v>
      </c>
      <c r="H2729" t="s">
        <v>167</v>
      </c>
      <c r="I2729" t="s">
        <v>168</v>
      </c>
      <c r="J2729">
        <v>18097</v>
      </c>
      <c r="K2729" t="s">
        <v>202</v>
      </c>
      <c r="L2729">
        <v>0</v>
      </c>
      <c r="M2729">
        <v>0</v>
      </c>
      <c r="N2729">
        <v>0</v>
      </c>
      <c r="O2729" s="3">
        <v>1</v>
      </c>
      <c r="P2729">
        <v>0</v>
      </c>
      <c r="Q2729">
        <v>1</v>
      </c>
      <c r="R2729" s="3">
        <v>0</v>
      </c>
      <c r="S2729" s="3">
        <v>1</v>
      </c>
      <c r="T2729" s="3">
        <v>1</v>
      </c>
      <c r="U2729" s="3">
        <v>0</v>
      </c>
      <c r="V2729" s="3">
        <v>1</v>
      </c>
      <c r="W2729" s="3">
        <v>1</v>
      </c>
      <c r="X2729" s="7">
        <f t="shared" si="168"/>
        <v>0</v>
      </c>
      <c r="Y2729" s="7">
        <f t="shared" si="169"/>
        <v>0</v>
      </c>
      <c r="Z2729" s="7">
        <f t="shared" si="170"/>
        <v>1</v>
      </c>
      <c r="AA2729" s="7">
        <f t="shared" si="171"/>
        <v>0</v>
      </c>
      <c r="AB2729">
        <v>1.6561276723878349</v>
      </c>
      <c r="AC2729">
        <v>0</v>
      </c>
      <c r="AD2729">
        <v>1.6561276723878349</v>
      </c>
      <c r="AE2729">
        <v>0</v>
      </c>
      <c r="AF2729">
        <v>19.379844961240309</v>
      </c>
      <c r="AG2729">
        <v>19.379844961240309</v>
      </c>
      <c r="AH2729">
        <v>0.27162977665942506</v>
      </c>
      <c r="AI2729">
        <v>0.73340039698044779</v>
      </c>
      <c r="AJ2729">
        <v>1.005030173639873</v>
      </c>
      <c r="AK2729">
        <v>1.6561276723878349</v>
      </c>
      <c r="AL2729">
        <v>19.379844961240309</v>
      </c>
      <c r="AM2729">
        <v>21.035972633628145</v>
      </c>
      <c r="AN2729">
        <v>1.92775744904726</v>
      </c>
      <c r="AO2729">
        <v>0.73340039698044779</v>
      </c>
      <c r="AP2729">
        <v>2.6611578460277077</v>
      </c>
    </row>
    <row r="2730" spans="1:42" x14ac:dyDescent="0.3">
      <c r="A2730">
        <v>2304</v>
      </c>
      <c r="B2730" t="s">
        <v>32</v>
      </c>
      <c r="C2730" t="s">
        <v>169</v>
      </c>
      <c r="D2730" t="s">
        <v>42</v>
      </c>
      <c r="E2730" t="s">
        <v>35</v>
      </c>
      <c r="F2730">
        <v>47954</v>
      </c>
      <c r="G2730">
        <v>18107</v>
      </c>
      <c r="H2730" t="s">
        <v>167</v>
      </c>
      <c r="I2730" t="s">
        <v>168</v>
      </c>
      <c r="J2730">
        <v>18097</v>
      </c>
      <c r="K2730" t="s">
        <v>202</v>
      </c>
      <c r="L2730">
        <v>0</v>
      </c>
      <c r="M2730">
        <v>0</v>
      </c>
      <c r="N2730">
        <v>0</v>
      </c>
      <c r="O2730" s="3">
        <v>1</v>
      </c>
      <c r="P2730">
        <v>0</v>
      </c>
      <c r="Q2730">
        <v>1</v>
      </c>
      <c r="R2730" s="3">
        <v>0</v>
      </c>
      <c r="S2730" s="3">
        <v>1</v>
      </c>
      <c r="T2730" s="3">
        <v>1</v>
      </c>
      <c r="U2730" s="3">
        <v>0</v>
      </c>
      <c r="V2730" s="3">
        <v>1</v>
      </c>
      <c r="W2730" s="3">
        <v>1</v>
      </c>
      <c r="X2730" s="7">
        <f t="shared" si="168"/>
        <v>0</v>
      </c>
      <c r="Y2730" s="7">
        <f t="shared" si="169"/>
        <v>0</v>
      </c>
      <c r="Z2730" s="7">
        <f t="shared" si="170"/>
        <v>1</v>
      </c>
      <c r="AA2730" s="7">
        <f t="shared" si="171"/>
        <v>0</v>
      </c>
      <c r="AB2730">
        <v>1.6561276723878349</v>
      </c>
      <c r="AC2730">
        <v>0</v>
      </c>
      <c r="AD2730">
        <v>1.6561276723878349</v>
      </c>
      <c r="AE2730">
        <v>0</v>
      </c>
      <c r="AF2730">
        <v>19.379844961240309</v>
      </c>
      <c r="AG2730">
        <v>19.379844961240309</v>
      </c>
      <c r="AH2730">
        <v>0.27162977665942506</v>
      </c>
      <c r="AI2730">
        <v>0.73340039698044779</v>
      </c>
      <c r="AJ2730">
        <v>1.005030173639873</v>
      </c>
      <c r="AK2730">
        <v>1.6561276723878349</v>
      </c>
      <c r="AL2730">
        <v>19.379844961240309</v>
      </c>
      <c r="AM2730">
        <v>21.035972633628145</v>
      </c>
      <c r="AN2730">
        <v>1.92775744904726</v>
      </c>
      <c r="AO2730">
        <v>0.73340039698044779</v>
      </c>
      <c r="AP2730">
        <v>2.6611578460277077</v>
      </c>
    </row>
    <row r="2731" spans="1:42" x14ac:dyDescent="0.3">
      <c r="A2731">
        <v>2305</v>
      </c>
      <c r="B2731" t="s">
        <v>32</v>
      </c>
      <c r="C2731" t="s">
        <v>170</v>
      </c>
      <c r="D2731" t="s">
        <v>42</v>
      </c>
      <c r="E2731" t="s">
        <v>35</v>
      </c>
      <c r="F2731">
        <v>47933</v>
      </c>
      <c r="G2731">
        <v>18107</v>
      </c>
      <c r="H2731" t="s">
        <v>167</v>
      </c>
      <c r="I2731" t="s">
        <v>168</v>
      </c>
      <c r="J2731">
        <v>18097</v>
      </c>
      <c r="K2731" t="s">
        <v>202</v>
      </c>
      <c r="L2731">
        <v>0</v>
      </c>
      <c r="M2731">
        <v>0</v>
      </c>
      <c r="N2731">
        <v>0</v>
      </c>
      <c r="O2731" s="3">
        <v>1</v>
      </c>
      <c r="P2731">
        <v>0</v>
      </c>
      <c r="Q2731">
        <v>1</v>
      </c>
      <c r="R2731" s="3">
        <v>0</v>
      </c>
      <c r="S2731" s="3">
        <v>1</v>
      </c>
      <c r="T2731" s="3">
        <v>1</v>
      </c>
      <c r="U2731" s="3">
        <v>0</v>
      </c>
      <c r="V2731" s="3">
        <v>1</v>
      </c>
      <c r="W2731" s="3">
        <v>1</v>
      </c>
      <c r="X2731" s="7">
        <f t="shared" si="168"/>
        <v>0</v>
      </c>
      <c r="Y2731" s="7">
        <f t="shared" si="169"/>
        <v>0</v>
      </c>
      <c r="Z2731" s="7">
        <f t="shared" si="170"/>
        <v>1</v>
      </c>
      <c r="AA2731" s="7">
        <f t="shared" si="171"/>
        <v>0</v>
      </c>
      <c r="AB2731">
        <v>1.6561276723878349</v>
      </c>
      <c r="AC2731">
        <v>0</v>
      </c>
      <c r="AD2731">
        <v>1.6561276723878349</v>
      </c>
      <c r="AE2731">
        <v>0</v>
      </c>
      <c r="AF2731">
        <v>19.379844961240309</v>
      </c>
      <c r="AG2731">
        <v>19.379844961240309</v>
      </c>
      <c r="AH2731">
        <v>0.27162977665942506</v>
      </c>
      <c r="AI2731">
        <v>0.73340039698044779</v>
      </c>
      <c r="AJ2731">
        <v>1.005030173639873</v>
      </c>
      <c r="AK2731">
        <v>1.6561276723878349</v>
      </c>
      <c r="AL2731">
        <v>19.379844961240309</v>
      </c>
      <c r="AM2731">
        <v>21.035972633628145</v>
      </c>
      <c r="AN2731">
        <v>1.92775744904726</v>
      </c>
      <c r="AO2731">
        <v>0.73340039698044779</v>
      </c>
      <c r="AP2731">
        <v>2.6611578460277077</v>
      </c>
    </row>
    <row r="2732" spans="1:42" x14ac:dyDescent="0.3">
      <c r="A2732">
        <v>2306</v>
      </c>
      <c r="B2732" t="s">
        <v>32</v>
      </c>
      <c r="C2732" t="s">
        <v>171</v>
      </c>
      <c r="D2732" t="s">
        <v>172</v>
      </c>
      <c r="E2732" t="s">
        <v>35</v>
      </c>
      <c r="F2732">
        <v>47958</v>
      </c>
      <c r="G2732">
        <v>18045</v>
      </c>
      <c r="H2732" t="s">
        <v>173</v>
      </c>
      <c r="I2732" t="s">
        <v>174</v>
      </c>
      <c r="J2732">
        <v>18089</v>
      </c>
      <c r="K2732" t="s">
        <v>244</v>
      </c>
      <c r="L2732">
        <v>0</v>
      </c>
      <c r="M2732">
        <v>0</v>
      </c>
      <c r="N2732">
        <v>0</v>
      </c>
      <c r="O2732" s="3">
        <v>0</v>
      </c>
      <c r="P2732">
        <v>1</v>
      </c>
      <c r="Q2732">
        <v>1</v>
      </c>
      <c r="R2732" s="3">
        <v>0</v>
      </c>
      <c r="S2732" s="3">
        <v>1</v>
      </c>
      <c r="T2732" s="3">
        <v>1</v>
      </c>
      <c r="U2732" s="3">
        <v>0</v>
      </c>
      <c r="V2732" s="3">
        <v>1</v>
      </c>
      <c r="W2732" s="3">
        <v>1</v>
      </c>
      <c r="X2732" s="7">
        <f t="shared" si="168"/>
        <v>0</v>
      </c>
      <c r="Y2732" s="7">
        <f t="shared" si="169"/>
        <v>0</v>
      </c>
      <c r="Z2732" s="7">
        <f t="shared" si="170"/>
        <v>0</v>
      </c>
      <c r="AA2732" s="7">
        <f t="shared" si="171"/>
        <v>0</v>
      </c>
      <c r="AB2732">
        <v>0</v>
      </c>
      <c r="AC2732">
        <v>0</v>
      </c>
      <c r="AD2732">
        <v>0</v>
      </c>
      <c r="AE2732">
        <v>0</v>
      </c>
      <c r="AF2732">
        <v>6.761256988314126</v>
      </c>
      <c r="AG2732">
        <v>6.761256988314126</v>
      </c>
      <c r="AH2732">
        <v>0.46168768906146934</v>
      </c>
      <c r="AI2732">
        <v>1.0425747451169907</v>
      </c>
      <c r="AJ2732">
        <v>1.5042624341784601</v>
      </c>
      <c r="AK2732">
        <v>0</v>
      </c>
      <c r="AL2732">
        <v>6.761256988314126</v>
      </c>
      <c r="AM2732">
        <v>6.761256988314126</v>
      </c>
      <c r="AN2732">
        <v>0.46168768906146934</v>
      </c>
      <c r="AO2732">
        <v>1.0425747451169907</v>
      </c>
      <c r="AP2732">
        <v>1.5042624341784601</v>
      </c>
    </row>
    <row r="2733" spans="1:42" x14ac:dyDescent="0.3">
      <c r="A2733">
        <v>2307</v>
      </c>
      <c r="B2733" t="s">
        <v>32</v>
      </c>
      <c r="C2733" t="s">
        <v>175</v>
      </c>
      <c r="D2733" t="s">
        <v>42</v>
      </c>
      <c r="E2733" t="s">
        <v>176</v>
      </c>
      <c r="F2733">
        <v>47989</v>
      </c>
      <c r="G2733">
        <v>18107</v>
      </c>
      <c r="H2733" t="s">
        <v>167</v>
      </c>
      <c r="I2733" t="s">
        <v>168</v>
      </c>
      <c r="J2733">
        <v>18097</v>
      </c>
      <c r="K2733" t="s">
        <v>202</v>
      </c>
      <c r="L2733">
        <v>0</v>
      </c>
      <c r="M2733">
        <v>0</v>
      </c>
      <c r="N2733">
        <v>0</v>
      </c>
      <c r="O2733" s="3">
        <v>1</v>
      </c>
      <c r="P2733">
        <v>0</v>
      </c>
      <c r="Q2733">
        <v>1</v>
      </c>
      <c r="R2733" s="3">
        <v>0</v>
      </c>
      <c r="S2733" s="3">
        <v>1</v>
      </c>
      <c r="T2733" s="3">
        <v>1</v>
      </c>
      <c r="U2733" s="3">
        <v>0</v>
      </c>
      <c r="V2733" s="3">
        <v>1</v>
      </c>
      <c r="W2733" s="3">
        <v>1</v>
      </c>
      <c r="X2733" s="7">
        <f t="shared" si="168"/>
        <v>0</v>
      </c>
      <c r="Y2733" s="7">
        <f t="shared" si="169"/>
        <v>0</v>
      </c>
      <c r="Z2733" s="7">
        <f t="shared" si="170"/>
        <v>1</v>
      </c>
      <c r="AA2733" s="7">
        <f t="shared" si="171"/>
        <v>0</v>
      </c>
      <c r="AB2733">
        <v>1.6561276723878349</v>
      </c>
      <c r="AC2733">
        <v>0</v>
      </c>
      <c r="AD2733">
        <v>1.6561276723878349</v>
      </c>
      <c r="AE2733">
        <v>0</v>
      </c>
      <c r="AF2733">
        <v>19.379844961240309</v>
      </c>
      <c r="AG2733">
        <v>19.379844961240309</v>
      </c>
      <c r="AH2733">
        <v>0.27162977665942506</v>
      </c>
      <c r="AI2733">
        <v>0.73340039698044779</v>
      </c>
      <c r="AJ2733">
        <v>1.005030173639873</v>
      </c>
      <c r="AK2733">
        <v>1.6561276723878349</v>
      </c>
      <c r="AL2733">
        <v>19.379844961240309</v>
      </c>
      <c r="AM2733">
        <v>21.035972633628145</v>
      </c>
      <c r="AN2733">
        <v>1.92775744904726</v>
      </c>
      <c r="AO2733">
        <v>0.73340039698044779</v>
      </c>
      <c r="AP2733">
        <v>2.6611578460277077</v>
      </c>
    </row>
    <row r="2734" spans="1:42" x14ac:dyDescent="0.3">
      <c r="A2734">
        <v>2308</v>
      </c>
      <c r="B2734" t="s">
        <v>32</v>
      </c>
      <c r="C2734" t="s">
        <v>177</v>
      </c>
      <c r="D2734" t="s">
        <v>172</v>
      </c>
      <c r="E2734" t="s">
        <v>35</v>
      </c>
      <c r="F2734">
        <v>47901</v>
      </c>
      <c r="G2734">
        <v>18157</v>
      </c>
      <c r="H2734" t="s">
        <v>178</v>
      </c>
      <c r="I2734" t="s">
        <v>179</v>
      </c>
      <c r="J2734">
        <v>0</v>
      </c>
      <c r="K2734">
        <v>0</v>
      </c>
      <c r="L2734">
        <v>0</v>
      </c>
      <c r="M2734">
        <v>0</v>
      </c>
      <c r="N2734">
        <v>0</v>
      </c>
      <c r="O2734" s="3">
        <v>0</v>
      </c>
      <c r="P2734">
        <v>1</v>
      </c>
      <c r="Q2734">
        <v>1</v>
      </c>
      <c r="R2734" s="3">
        <v>1</v>
      </c>
      <c r="S2734" s="3">
        <v>0</v>
      </c>
      <c r="T2734" s="3">
        <v>1</v>
      </c>
      <c r="U2734" s="3">
        <v>1</v>
      </c>
      <c r="V2734" s="3">
        <v>0</v>
      </c>
      <c r="W2734" s="3">
        <v>1</v>
      </c>
      <c r="X2734" s="7">
        <f t="shared" si="168"/>
        <v>0</v>
      </c>
      <c r="Y2734" s="7">
        <f t="shared" si="169"/>
        <v>4.2990654205607477</v>
      </c>
      <c r="Z2734" s="7">
        <f t="shared" si="170"/>
        <v>0</v>
      </c>
      <c r="AA2734" s="7">
        <f t="shared" si="171"/>
        <v>0</v>
      </c>
      <c r="AB2734">
        <v>0</v>
      </c>
      <c r="AC2734">
        <v>4.2990654205607477</v>
      </c>
      <c r="AD2734">
        <v>4.2990654205607477</v>
      </c>
      <c r="AE2734">
        <v>0</v>
      </c>
      <c r="AF2734">
        <v>0</v>
      </c>
      <c r="AG2734">
        <v>0</v>
      </c>
      <c r="AH2734">
        <v>0.25164138814540293</v>
      </c>
      <c r="AI2734">
        <v>0</v>
      </c>
      <c r="AJ2734">
        <v>0.25164138814540293</v>
      </c>
      <c r="AK2734">
        <v>0</v>
      </c>
      <c r="AL2734">
        <v>4.2990654205607477</v>
      </c>
      <c r="AM2734">
        <v>4.2990654205607477</v>
      </c>
      <c r="AN2734">
        <v>0.25164138814540293</v>
      </c>
      <c r="AO2734">
        <v>4.2990654205607477</v>
      </c>
      <c r="AP2734">
        <v>4.5507068087061509</v>
      </c>
    </row>
    <row r="2735" spans="1:42" x14ac:dyDescent="0.3">
      <c r="A2735">
        <v>2309</v>
      </c>
      <c r="B2735" t="s">
        <v>32</v>
      </c>
      <c r="C2735" t="s">
        <v>180</v>
      </c>
      <c r="D2735" t="s">
        <v>172</v>
      </c>
      <c r="E2735" t="s">
        <v>35</v>
      </c>
      <c r="F2735">
        <v>47952</v>
      </c>
      <c r="G2735">
        <v>18045</v>
      </c>
      <c r="H2735" t="s">
        <v>173</v>
      </c>
      <c r="I2735" t="s">
        <v>174</v>
      </c>
      <c r="J2735">
        <v>18089</v>
      </c>
      <c r="K2735" t="s">
        <v>244</v>
      </c>
      <c r="L2735">
        <v>0</v>
      </c>
      <c r="M2735">
        <v>0</v>
      </c>
      <c r="N2735">
        <v>0</v>
      </c>
      <c r="O2735" s="3">
        <v>0</v>
      </c>
      <c r="P2735">
        <v>1</v>
      </c>
      <c r="Q2735">
        <v>1</v>
      </c>
      <c r="R2735" s="3">
        <v>0</v>
      </c>
      <c r="S2735" s="3">
        <v>1</v>
      </c>
      <c r="T2735" s="3">
        <v>1</v>
      </c>
      <c r="U2735" s="3">
        <v>0</v>
      </c>
      <c r="V2735" s="3">
        <v>1</v>
      </c>
      <c r="W2735" s="3">
        <v>1</v>
      </c>
      <c r="X2735" s="7">
        <f t="shared" si="168"/>
        <v>0</v>
      </c>
      <c r="Y2735" s="7">
        <f t="shared" si="169"/>
        <v>0</v>
      </c>
      <c r="Z2735" s="7">
        <f t="shared" si="170"/>
        <v>0</v>
      </c>
      <c r="AA2735" s="7">
        <f t="shared" si="171"/>
        <v>0</v>
      </c>
      <c r="AB2735">
        <v>0</v>
      </c>
      <c r="AC2735">
        <v>0</v>
      </c>
      <c r="AD2735">
        <v>0</v>
      </c>
      <c r="AE2735">
        <v>0</v>
      </c>
      <c r="AF2735">
        <v>6.761256988314126</v>
      </c>
      <c r="AG2735">
        <v>6.761256988314126</v>
      </c>
      <c r="AH2735">
        <v>0.46168768906146934</v>
      </c>
      <c r="AI2735">
        <v>1.0425747451169907</v>
      </c>
      <c r="AJ2735">
        <v>1.5042624341784601</v>
      </c>
      <c r="AK2735">
        <v>0</v>
      </c>
      <c r="AL2735">
        <v>6.761256988314126</v>
      </c>
      <c r="AM2735">
        <v>6.761256988314126</v>
      </c>
      <c r="AN2735">
        <v>0.46168768906146934</v>
      </c>
      <c r="AO2735">
        <v>1.0425747451169907</v>
      </c>
      <c r="AP2735">
        <v>1.5042624341784601</v>
      </c>
    </row>
    <row r="2736" spans="1:42" x14ac:dyDescent="0.3">
      <c r="A2736">
        <v>2463</v>
      </c>
      <c r="B2736" t="s">
        <v>32</v>
      </c>
      <c r="C2736" t="s">
        <v>177</v>
      </c>
      <c r="D2736" t="s">
        <v>181</v>
      </c>
      <c r="E2736" t="s">
        <v>182</v>
      </c>
      <c r="F2736">
        <v>47904</v>
      </c>
      <c r="G2736">
        <v>18157</v>
      </c>
      <c r="H2736" t="s">
        <v>178</v>
      </c>
      <c r="I2736" t="s">
        <v>179</v>
      </c>
      <c r="J2736">
        <v>0</v>
      </c>
      <c r="K2736">
        <v>0</v>
      </c>
      <c r="L2736">
        <v>0</v>
      </c>
      <c r="M2736">
        <v>0</v>
      </c>
      <c r="N2736">
        <v>0</v>
      </c>
      <c r="O2736" s="3">
        <v>0</v>
      </c>
      <c r="P2736">
        <v>1</v>
      </c>
      <c r="Q2736">
        <v>1</v>
      </c>
      <c r="R2736" s="3">
        <v>1</v>
      </c>
      <c r="S2736" s="3">
        <v>0</v>
      </c>
      <c r="T2736" s="3">
        <v>1</v>
      </c>
      <c r="U2736" s="3">
        <v>1</v>
      </c>
      <c r="V2736" s="3">
        <v>0</v>
      </c>
      <c r="W2736" s="3">
        <v>1</v>
      </c>
      <c r="X2736" s="7">
        <f t="shared" si="168"/>
        <v>0</v>
      </c>
      <c r="Y2736" s="7">
        <f t="shared" si="169"/>
        <v>4.2990654205607477</v>
      </c>
      <c r="Z2736" s="7">
        <f t="shared" si="170"/>
        <v>0</v>
      </c>
      <c r="AA2736" s="7">
        <f t="shared" si="171"/>
        <v>0</v>
      </c>
      <c r="AB2736">
        <v>0</v>
      </c>
      <c r="AC2736">
        <v>4.2990654205607477</v>
      </c>
      <c r="AD2736">
        <v>4.2990654205607477</v>
      </c>
      <c r="AE2736">
        <v>0</v>
      </c>
      <c r="AF2736">
        <v>0</v>
      </c>
      <c r="AG2736">
        <v>0</v>
      </c>
      <c r="AH2736">
        <v>0.25164138814540293</v>
      </c>
      <c r="AI2736">
        <v>0</v>
      </c>
      <c r="AJ2736">
        <v>0.25164138814540293</v>
      </c>
      <c r="AK2736">
        <v>0</v>
      </c>
      <c r="AL2736">
        <v>4.2990654205607477</v>
      </c>
      <c r="AM2736">
        <v>4.2990654205607477</v>
      </c>
      <c r="AN2736">
        <v>0.25164138814540293</v>
      </c>
      <c r="AO2736">
        <v>4.2990654205607477</v>
      </c>
      <c r="AP2736">
        <v>4.5507068087061509</v>
      </c>
    </row>
    <row r="2737" spans="1:42" x14ac:dyDescent="0.3">
      <c r="A2737">
        <v>2506</v>
      </c>
      <c r="B2737" t="s">
        <v>32</v>
      </c>
      <c r="C2737" t="s">
        <v>161</v>
      </c>
      <c r="D2737" t="s">
        <v>162</v>
      </c>
      <c r="E2737" t="s">
        <v>183</v>
      </c>
      <c r="F2737">
        <v>46992</v>
      </c>
      <c r="G2737">
        <v>18169</v>
      </c>
      <c r="H2737" t="s">
        <v>161</v>
      </c>
      <c r="I2737" t="s">
        <v>164</v>
      </c>
      <c r="J2737">
        <v>0</v>
      </c>
      <c r="K2737">
        <v>0</v>
      </c>
      <c r="L2737">
        <v>0</v>
      </c>
      <c r="M2737">
        <v>0</v>
      </c>
      <c r="N2737">
        <v>0</v>
      </c>
      <c r="O2737" s="3">
        <v>1</v>
      </c>
      <c r="P2737">
        <v>0</v>
      </c>
      <c r="Q2737">
        <v>1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7">
        <f t="shared" si="168"/>
        <v>0</v>
      </c>
      <c r="Y2737" s="7">
        <f t="shared" si="169"/>
        <v>0</v>
      </c>
      <c r="Z2737" s="7">
        <f t="shared" si="170"/>
        <v>1</v>
      </c>
      <c r="AA2737" s="7">
        <f t="shared" si="171"/>
        <v>0</v>
      </c>
      <c r="AB2737">
        <v>1.6569200779727096</v>
      </c>
      <c r="AC2737">
        <v>0</v>
      </c>
      <c r="AD2737">
        <v>1.6569200779727096</v>
      </c>
      <c r="AE2737">
        <v>0</v>
      </c>
      <c r="AF2737">
        <v>0</v>
      </c>
      <c r="AG2737">
        <v>0</v>
      </c>
      <c r="AH2737">
        <v>0.21709869306586776</v>
      </c>
      <c r="AI2737">
        <v>0</v>
      </c>
      <c r="AJ2737">
        <v>0.21709869306586776</v>
      </c>
      <c r="AK2737">
        <v>1.6569200779727096</v>
      </c>
      <c r="AL2737">
        <v>0</v>
      </c>
      <c r="AM2737">
        <v>1.6569200779727096</v>
      </c>
      <c r="AN2737">
        <v>1.8740187710385774</v>
      </c>
      <c r="AO2737">
        <v>0</v>
      </c>
      <c r="AP2737">
        <v>1.8740187710385774</v>
      </c>
    </row>
    <row r="2738" spans="1:42" x14ac:dyDescent="0.3">
      <c r="A2738">
        <v>2512</v>
      </c>
      <c r="B2738" t="s">
        <v>32</v>
      </c>
      <c r="C2738" t="s">
        <v>161</v>
      </c>
      <c r="D2738" t="s">
        <v>162</v>
      </c>
      <c r="E2738" t="s">
        <v>184</v>
      </c>
      <c r="F2738">
        <v>46992</v>
      </c>
      <c r="G2738">
        <v>18169</v>
      </c>
      <c r="H2738" t="s">
        <v>161</v>
      </c>
      <c r="I2738" t="s">
        <v>164</v>
      </c>
      <c r="J2738">
        <v>0</v>
      </c>
      <c r="K2738">
        <v>0</v>
      </c>
      <c r="L2738">
        <v>0</v>
      </c>
      <c r="M2738">
        <v>0</v>
      </c>
      <c r="N2738">
        <v>0</v>
      </c>
      <c r="O2738" s="3">
        <v>1</v>
      </c>
      <c r="P2738">
        <v>0</v>
      </c>
      <c r="Q2738">
        <v>1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7">
        <f t="shared" si="168"/>
        <v>0</v>
      </c>
      <c r="Y2738" s="7">
        <f t="shared" si="169"/>
        <v>0</v>
      </c>
      <c r="Z2738" s="7">
        <f t="shared" si="170"/>
        <v>1</v>
      </c>
      <c r="AA2738" s="7">
        <f t="shared" si="171"/>
        <v>0</v>
      </c>
      <c r="AB2738">
        <v>1.6569200779727096</v>
      </c>
      <c r="AC2738">
        <v>0</v>
      </c>
      <c r="AD2738">
        <v>1.6569200779727096</v>
      </c>
      <c r="AE2738">
        <v>0</v>
      </c>
      <c r="AF2738">
        <v>0</v>
      </c>
      <c r="AG2738">
        <v>0</v>
      </c>
      <c r="AH2738">
        <v>0.21709869306586776</v>
      </c>
      <c r="AI2738">
        <v>0</v>
      </c>
      <c r="AJ2738">
        <v>0.21709869306586776</v>
      </c>
      <c r="AK2738">
        <v>1.6569200779727096</v>
      </c>
      <c r="AL2738">
        <v>0</v>
      </c>
      <c r="AM2738">
        <v>1.6569200779727096</v>
      </c>
      <c r="AN2738">
        <v>1.8740187710385774</v>
      </c>
      <c r="AO2738">
        <v>0</v>
      </c>
      <c r="AP2738">
        <v>1.8740187710385774</v>
      </c>
    </row>
    <row r="2739" spans="1:42" x14ac:dyDescent="0.3">
      <c r="A2739">
        <v>2554</v>
      </c>
      <c r="B2739" t="s">
        <v>32</v>
      </c>
      <c r="C2739" t="s">
        <v>185</v>
      </c>
      <c r="D2739" t="s">
        <v>186</v>
      </c>
      <c r="E2739" t="s">
        <v>35</v>
      </c>
      <c r="F2739">
        <v>46794</v>
      </c>
      <c r="G2739">
        <v>18113</v>
      </c>
      <c r="H2739" t="s">
        <v>187</v>
      </c>
      <c r="I2739" t="s">
        <v>188</v>
      </c>
      <c r="J2739">
        <v>0</v>
      </c>
      <c r="K2739">
        <v>0</v>
      </c>
      <c r="L2739">
        <v>0</v>
      </c>
      <c r="M2739">
        <v>0</v>
      </c>
      <c r="N2739">
        <v>0</v>
      </c>
      <c r="O2739" s="3">
        <v>0</v>
      </c>
      <c r="P2739">
        <v>0</v>
      </c>
      <c r="Q2739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7">
        <f t="shared" si="168"/>
        <v>0</v>
      </c>
      <c r="Y2739" s="7">
        <f t="shared" si="169"/>
        <v>0</v>
      </c>
      <c r="Z2739" s="7">
        <f t="shared" si="170"/>
        <v>0</v>
      </c>
      <c r="AA2739" s="7">
        <f t="shared" si="171"/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</row>
    <row r="2740" spans="1:42" x14ac:dyDescent="0.3">
      <c r="A2740">
        <v>2557</v>
      </c>
      <c r="B2740" t="s">
        <v>32</v>
      </c>
      <c r="C2740" t="s">
        <v>189</v>
      </c>
      <c r="D2740" t="s">
        <v>186</v>
      </c>
      <c r="E2740" t="s">
        <v>35</v>
      </c>
      <c r="F2740">
        <v>46945</v>
      </c>
      <c r="G2740">
        <v>18049</v>
      </c>
      <c r="H2740" t="s">
        <v>132</v>
      </c>
      <c r="I2740" t="s">
        <v>133</v>
      </c>
      <c r="J2740">
        <v>0</v>
      </c>
      <c r="K2740">
        <v>0</v>
      </c>
      <c r="L2740">
        <v>0</v>
      </c>
      <c r="M2740">
        <v>0</v>
      </c>
      <c r="N2740">
        <v>0</v>
      </c>
      <c r="O2740" s="3">
        <v>0</v>
      </c>
      <c r="P2740">
        <v>1</v>
      </c>
      <c r="Q2740">
        <v>1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7">
        <f t="shared" si="168"/>
        <v>0</v>
      </c>
      <c r="Y2740" s="7">
        <f t="shared" si="169"/>
        <v>0</v>
      </c>
      <c r="Z2740" s="7">
        <f t="shared" si="170"/>
        <v>0</v>
      </c>
      <c r="AA2740" s="7">
        <f t="shared" si="171"/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0.62024579853162032</v>
      </c>
      <c r="AI2740">
        <v>0</v>
      </c>
      <c r="AJ2740">
        <v>0.62024579853162032</v>
      </c>
      <c r="AK2740">
        <v>0</v>
      </c>
      <c r="AL2740">
        <v>0</v>
      </c>
      <c r="AM2740">
        <v>0</v>
      </c>
      <c r="AN2740">
        <v>0.62024579853162032</v>
      </c>
      <c r="AO2740">
        <v>0</v>
      </c>
      <c r="AP2740">
        <v>0.62024579853162032</v>
      </c>
    </row>
    <row r="2741" spans="1:42" x14ac:dyDescent="0.3">
      <c r="A2741">
        <v>2571</v>
      </c>
      <c r="B2741" t="s">
        <v>32</v>
      </c>
      <c r="C2741" t="s">
        <v>190</v>
      </c>
      <c r="D2741" t="s">
        <v>191</v>
      </c>
      <c r="E2741" t="s">
        <v>35</v>
      </c>
      <c r="F2741">
        <v>46911</v>
      </c>
      <c r="G2741">
        <v>18103</v>
      </c>
      <c r="H2741" t="s">
        <v>192</v>
      </c>
      <c r="I2741" t="s">
        <v>193</v>
      </c>
      <c r="J2741">
        <v>0</v>
      </c>
      <c r="K2741">
        <v>0</v>
      </c>
      <c r="L2741">
        <v>0</v>
      </c>
      <c r="M2741">
        <v>0</v>
      </c>
      <c r="N2741">
        <v>0</v>
      </c>
      <c r="O2741" s="3">
        <v>0</v>
      </c>
      <c r="P2741">
        <v>1</v>
      </c>
      <c r="Q2741">
        <v>1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7">
        <f t="shared" si="168"/>
        <v>0</v>
      </c>
      <c r="Y2741" s="7">
        <f t="shared" si="169"/>
        <v>0</v>
      </c>
      <c r="Z2741" s="7">
        <f t="shared" si="170"/>
        <v>0</v>
      </c>
      <c r="AA2741" s="7">
        <f t="shared" si="171"/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1.0675656693355808</v>
      </c>
      <c r="AI2741">
        <v>0</v>
      </c>
      <c r="AJ2741">
        <v>1.0675656693355808</v>
      </c>
      <c r="AK2741">
        <v>0</v>
      </c>
      <c r="AL2741">
        <v>0</v>
      </c>
      <c r="AM2741">
        <v>0</v>
      </c>
      <c r="AN2741">
        <v>1.0675656693355808</v>
      </c>
      <c r="AO2741">
        <v>0</v>
      </c>
      <c r="AP2741">
        <v>1.0675656693355808</v>
      </c>
    </row>
    <row r="2742" spans="1:42" x14ac:dyDescent="0.3">
      <c r="A2742">
        <v>2573</v>
      </c>
      <c r="B2742" t="s">
        <v>32</v>
      </c>
      <c r="C2742" t="s">
        <v>194</v>
      </c>
      <c r="D2742" t="s">
        <v>195</v>
      </c>
      <c r="E2742" t="s">
        <v>35</v>
      </c>
      <c r="F2742">
        <v>47001</v>
      </c>
      <c r="G2742">
        <v>18029</v>
      </c>
      <c r="H2742" t="s">
        <v>196</v>
      </c>
      <c r="I2742" t="s">
        <v>197</v>
      </c>
      <c r="J2742">
        <v>0</v>
      </c>
      <c r="K2742">
        <v>0</v>
      </c>
      <c r="L2742">
        <v>0</v>
      </c>
      <c r="M2742">
        <v>0</v>
      </c>
      <c r="N2742">
        <v>0</v>
      </c>
      <c r="O2742" s="3">
        <v>0</v>
      </c>
      <c r="P2742">
        <v>0</v>
      </c>
      <c r="Q2742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7">
        <f t="shared" si="168"/>
        <v>0</v>
      </c>
      <c r="Y2742" s="7">
        <f t="shared" si="169"/>
        <v>0</v>
      </c>
      <c r="Z2742" s="7">
        <f t="shared" si="170"/>
        <v>0</v>
      </c>
      <c r="AA2742" s="7">
        <f t="shared" si="171"/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</row>
    <row r="2743" spans="1:42" x14ac:dyDescent="0.3">
      <c r="A2743">
        <v>2574</v>
      </c>
      <c r="B2743" t="s">
        <v>32</v>
      </c>
      <c r="C2743" t="s">
        <v>199</v>
      </c>
      <c r="D2743" t="s">
        <v>200</v>
      </c>
      <c r="E2743" t="s">
        <v>35</v>
      </c>
      <c r="F2743">
        <v>46107</v>
      </c>
      <c r="G2743">
        <v>18097</v>
      </c>
      <c r="H2743" t="s">
        <v>201</v>
      </c>
      <c r="I2743" t="s">
        <v>202</v>
      </c>
      <c r="J2743">
        <v>0</v>
      </c>
      <c r="K2743">
        <v>0</v>
      </c>
      <c r="L2743">
        <v>0</v>
      </c>
      <c r="M2743">
        <v>0</v>
      </c>
      <c r="N2743">
        <v>0</v>
      </c>
      <c r="O2743" s="3">
        <v>0</v>
      </c>
      <c r="P2743">
        <v>0</v>
      </c>
      <c r="Q2743">
        <v>0</v>
      </c>
      <c r="R2743" s="3">
        <v>1</v>
      </c>
      <c r="S2743" s="3">
        <v>0</v>
      </c>
      <c r="T2743" s="3">
        <v>1</v>
      </c>
      <c r="U2743" s="3">
        <v>1</v>
      </c>
      <c r="V2743" s="3">
        <v>0</v>
      </c>
      <c r="W2743" s="3">
        <v>1</v>
      </c>
      <c r="X2743" s="7">
        <f t="shared" si="168"/>
        <v>0</v>
      </c>
      <c r="Y2743" s="7">
        <f t="shared" si="169"/>
        <v>15.602836879432624</v>
      </c>
      <c r="Z2743" s="7">
        <f t="shared" si="170"/>
        <v>0</v>
      </c>
      <c r="AA2743" s="7">
        <f t="shared" si="171"/>
        <v>0</v>
      </c>
      <c r="AB2743">
        <v>0</v>
      </c>
      <c r="AC2743">
        <v>15.602836879432624</v>
      </c>
      <c r="AD2743">
        <v>15.602836879432624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15.602836879432624</v>
      </c>
      <c r="AM2743">
        <v>15.602836879432624</v>
      </c>
      <c r="AN2743">
        <v>0</v>
      </c>
      <c r="AO2743">
        <v>15.602836879432624</v>
      </c>
      <c r="AP2743">
        <v>15.602836879432624</v>
      </c>
    </row>
    <row r="2744" spans="1:42" x14ac:dyDescent="0.3">
      <c r="A2744">
        <v>2575</v>
      </c>
      <c r="B2744" t="s">
        <v>32</v>
      </c>
      <c r="C2744" t="s">
        <v>203</v>
      </c>
      <c r="D2744" t="s">
        <v>204</v>
      </c>
      <c r="E2744" t="s">
        <v>35</v>
      </c>
      <c r="F2744">
        <v>47324</v>
      </c>
      <c r="G2744">
        <v>18177</v>
      </c>
      <c r="H2744" t="s">
        <v>95</v>
      </c>
      <c r="I2744" t="s">
        <v>96</v>
      </c>
      <c r="J2744">
        <v>0</v>
      </c>
      <c r="K2744">
        <v>0</v>
      </c>
      <c r="L2744">
        <v>0</v>
      </c>
      <c r="M2744">
        <v>0</v>
      </c>
      <c r="N2744">
        <v>0</v>
      </c>
      <c r="O2744" s="3">
        <v>0</v>
      </c>
      <c r="P2744">
        <v>1</v>
      </c>
      <c r="Q2744">
        <v>1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7">
        <f t="shared" si="168"/>
        <v>0</v>
      </c>
      <c r="Y2744" s="7">
        <f t="shared" si="169"/>
        <v>0</v>
      </c>
      <c r="Z2744" s="7">
        <f t="shared" si="170"/>
        <v>0</v>
      </c>
      <c r="AA2744" s="7">
        <f t="shared" si="171"/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0.80673136652226185</v>
      </c>
      <c r="AI2744">
        <v>0</v>
      </c>
      <c r="AJ2744">
        <v>0.80673136652226185</v>
      </c>
      <c r="AK2744">
        <v>0</v>
      </c>
      <c r="AL2744">
        <v>0</v>
      </c>
      <c r="AM2744">
        <v>0</v>
      </c>
      <c r="AN2744">
        <v>0.80673136652226185</v>
      </c>
      <c r="AO2744">
        <v>0</v>
      </c>
      <c r="AP2744">
        <v>0.80673136652226185</v>
      </c>
    </row>
    <row r="2745" spans="1:42" x14ac:dyDescent="0.3">
      <c r="A2745">
        <v>2576</v>
      </c>
      <c r="B2745" t="s">
        <v>32</v>
      </c>
      <c r="C2745" t="s">
        <v>205</v>
      </c>
      <c r="D2745" t="s">
        <v>204</v>
      </c>
      <c r="E2745" t="s">
        <v>35</v>
      </c>
      <c r="F2745">
        <v>46506</v>
      </c>
      <c r="G2745">
        <v>18099</v>
      </c>
      <c r="H2745" t="s">
        <v>129</v>
      </c>
      <c r="I2745" t="s">
        <v>130</v>
      </c>
      <c r="J2745">
        <v>0</v>
      </c>
      <c r="K2745">
        <v>0</v>
      </c>
      <c r="L2745">
        <v>0</v>
      </c>
      <c r="M2745">
        <v>0</v>
      </c>
      <c r="N2745">
        <v>0</v>
      </c>
      <c r="O2745" s="3">
        <v>0</v>
      </c>
      <c r="P2745">
        <v>1</v>
      </c>
      <c r="Q2745">
        <v>1</v>
      </c>
      <c r="R2745" s="3">
        <v>0</v>
      </c>
      <c r="S2745" s="3">
        <v>0</v>
      </c>
      <c r="T2745" s="3">
        <v>0</v>
      </c>
      <c r="U2745" s="3">
        <v>0</v>
      </c>
      <c r="V2745" s="3">
        <v>1</v>
      </c>
      <c r="W2745" s="3">
        <v>1</v>
      </c>
      <c r="X2745" s="7">
        <f t="shared" si="168"/>
        <v>0</v>
      </c>
      <c r="Y2745" s="7">
        <f t="shared" si="169"/>
        <v>0</v>
      </c>
      <c r="Z2745" s="7">
        <f t="shared" si="170"/>
        <v>0</v>
      </c>
      <c r="AA2745" s="7">
        <f t="shared" si="171"/>
        <v>0</v>
      </c>
      <c r="AB2745">
        <v>0</v>
      </c>
      <c r="AC2745">
        <v>0</v>
      </c>
      <c r="AD2745">
        <v>0</v>
      </c>
      <c r="AE2745">
        <v>3.3271780539335563</v>
      </c>
      <c r="AF2745">
        <v>0</v>
      </c>
      <c r="AG2745">
        <v>3.3271780539335563</v>
      </c>
      <c r="AH2745">
        <v>0.46644990465215186</v>
      </c>
      <c r="AI2745">
        <v>0</v>
      </c>
      <c r="AJ2745">
        <v>0.46644990465215186</v>
      </c>
      <c r="AK2745">
        <v>3.3271780539335563</v>
      </c>
      <c r="AL2745">
        <v>0</v>
      </c>
      <c r="AM2745">
        <v>3.3271780539335563</v>
      </c>
      <c r="AN2745">
        <v>0.46644990465215186</v>
      </c>
      <c r="AO2745">
        <v>0</v>
      </c>
      <c r="AP2745">
        <v>0.46644990465215186</v>
      </c>
    </row>
    <row r="2746" spans="1:42" x14ac:dyDescent="0.3">
      <c r="A2746">
        <v>2577</v>
      </c>
      <c r="B2746" t="s">
        <v>32</v>
      </c>
      <c r="C2746" t="s">
        <v>206</v>
      </c>
      <c r="D2746" t="s">
        <v>42</v>
      </c>
      <c r="E2746" t="s">
        <v>35</v>
      </c>
      <c r="F2746">
        <v>47838</v>
      </c>
      <c r="G2746">
        <v>18153</v>
      </c>
      <c r="H2746" t="s">
        <v>207</v>
      </c>
      <c r="I2746" t="s">
        <v>208</v>
      </c>
      <c r="J2746">
        <v>0</v>
      </c>
      <c r="K2746">
        <v>0</v>
      </c>
      <c r="L2746">
        <v>0</v>
      </c>
      <c r="M2746">
        <v>0</v>
      </c>
      <c r="N2746">
        <v>0</v>
      </c>
      <c r="O2746" s="3">
        <v>0</v>
      </c>
      <c r="P2746">
        <v>0</v>
      </c>
      <c r="Q2746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7">
        <f t="shared" si="168"/>
        <v>0</v>
      </c>
      <c r="Y2746" s="7">
        <f t="shared" si="169"/>
        <v>0</v>
      </c>
      <c r="Z2746" s="7">
        <f t="shared" si="170"/>
        <v>0</v>
      </c>
      <c r="AA2746" s="7">
        <f t="shared" si="171"/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</row>
    <row r="2747" spans="1:42" x14ac:dyDescent="0.3">
      <c r="A2747">
        <v>2578</v>
      </c>
      <c r="B2747" t="s">
        <v>32</v>
      </c>
      <c r="C2747" t="s">
        <v>209</v>
      </c>
      <c r="D2747" t="s">
        <v>195</v>
      </c>
      <c r="E2747" t="s">
        <v>35</v>
      </c>
      <c r="F2747">
        <v>47331</v>
      </c>
      <c r="G2747">
        <v>18041</v>
      </c>
      <c r="H2747" t="s">
        <v>210</v>
      </c>
      <c r="I2747" t="s">
        <v>211</v>
      </c>
      <c r="J2747">
        <v>0</v>
      </c>
      <c r="K2747">
        <v>0</v>
      </c>
      <c r="L2747">
        <v>0</v>
      </c>
      <c r="M2747">
        <v>0</v>
      </c>
      <c r="N2747">
        <v>0</v>
      </c>
      <c r="O2747" s="3">
        <v>0</v>
      </c>
      <c r="P2747">
        <v>0</v>
      </c>
      <c r="Q2747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7">
        <f t="shared" si="168"/>
        <v>0</v>
      </c>
      <c r="Y2747" s="7">
        <f t="shared" si="169"/>
        <v>0</v>
      </c>
      <c r="Z2747" s="7">
        <f t="shared" si="170"/>
        <v>0</v>
      </c>
      <c r="AA2747" s="7">
        <f t="shared" si="171"/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</row>
    <row r="2748" spans="1:42" x14ac:dyDescent="0.3">
      <c r="A2748">
        <v>2579</v>
      </c>
      <c r="B2748" t="s">
        <v>32</v>
      </c>
      <c r="C2748" t="s">
        <v>112</v>
      </c>
      <c r="D2748" t="s">
        <v>212</v>
      </c>
      <c r="E2748" t="s">
        <v>35</v>
      </c>
      <c r="F2748">
        <v>47228</v>
      </c>
      <c r="G2748">
        <v>18071</v>
      </c>
      <c r="H2748" t="s">
        <v>113</v>
      </c>
      <c r="I2748" t="s">
        <v>114</v>
      </c>
      <c r="J2748">
        <v>0</v>
      </c>
      <c r="K2748">
        <v>0</v>
      </c>
      <c r="L2748">
        <v>0</v>
      </c>
      <c r="M2748">
        <v>0</v>
      </c>
      <c r="N2748">
        <v>0</v>
      </c>
      <c r="O2748" s="3">
        <v>0</v>
      </c>
      <c r="P2748">
        <v>0</v>
      </c>
      <c r="Q2748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7">
        <f t="shared" si="168"/>
        <v>0</v>
      </c>
      <c r="Y2748" s="7">
        <f t="shared" si="169"/>
        <v>0</v>
      </c>
      <c r="Z2748" s="7">
        <f t="shared" si="170"/>
        <v>0</v>
      </c>
      <c r="AA2748" s="7">
        <f t="shared" si="171"/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</row>
    <row r="2749" spans="1:42" x14ac:dyDescent="0.3">
      <c r="A2749">
        <v>2580</v>
      </c>
      <c r="B2749" t="s">
        <v>32</v>
      </c>
      <c r="C2749" t="s">
        <v>213</v>
      </c>
      <c r="D2749" t="s">
        <v>204</v>
      </c>
      <c r="E2749" t="s">
        <v>35</v>
      </c>
      <c r="F2749">
        <v>47847</v>
      </c>
      <c r="G2749">
        <v>18165</v>
      </c>
      <c r="H2749" t="s">
        <v>214</v>
      </c>
      <c r="I2749" t="s">
        <v>215</v>
      </c>
      <c r="J2749">
        <v>0</v>
      </c>
      <c r="K2749">
        <v>0</v>
      </c>
      <c r="L2749">
        <v>0</v>
      </c>
      <c r="M2749">
        <v>0</v>
      </c>
      <c r="N2749">
        <v>0</v>
      </c>
      <c r="O2749" s="3">
        <v>0</v>
      </c>
      <c r="P2749">
        <v>0</v>
      </c>
      <c r="Q2749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7">
        <f t="shared" si="168"/>
        <v>0</v>
      </c>
      <c r="Y2749" s="7">
        <f t="shared" si="169"/>
        <v>0</v>
      </c>
      <c r="Z2749" s="7">
        <f t="shared" si="170"/>
        <v>0</v>
      </c>
      <c r="AA2749" s="7">
        <f t="shared" si="171"/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</row>
    <row r="2750" spans="1:42" x14ac:dyDescent="0.3">
      <c r="A2750">
        <v>2581</v>
      </c>
      <c r="B2750" t="s">
        <v>32</v>
      </c>
      <c r="C2750" t="s">
        <v>216</v>
      </c>
      <c r="D2750" t="s">
        <v>204</v>
      </c>
      <c r="E2750" t="s">
        <v>217</v>
      </c>
      <c r="F2750">
        <v>46122</v>
      </c>
      <c r="G2750">
        <v>18063</v>
      </c>
      <c r="H2750" t="s">
        <v>218</v>
      </c>
      <c r="I2750" t="s">
        <v>219</v>
      </c>
      <c r="J2750">
        <v>18097</v>
      </c>
      <c r="K2750" t="s">
        <v>202</v>
      </c>
      <c r="L2750">
        <v>0</v>
      </c>
      <c r="M2750">
        <v>0</v>
      </c>
      <c r="N2750">
        <v>0</v>
      </c>
      <c r="O2750" s="3">
        <v>0</v>
      </c>
      <c r="P2750">
        <v>1</v>
      </c>
      <c r="Q2750">
        <v>1</v>
      </c>
      <c r="R2750" s="3">
        <v>0</v>
      </c>
      <c r="S2750" s="3">
        <v>1</v>
      </c>
      <c r="T2750" s="3">
        <v>1</v>
      </c>
      <c r="U2750" s="3">
        <v>0</v>
      </c>
      <c r="V2750" s="3">
        <v>1</v>
      </c>
      <c r="W2750" s="3">
        <v>1</v>
      </c>
      <c r="X2750" s="7">
        <f t="shared" si="168"/>
        <v>0</v>
      </c>
      <c r="Y2750" s="7">
        <f t="shared" si="169"/>
        <v>0</v>
      </c>
      <c r="Z2750" s="7">
        <f t="shared" si="170"/>
        <v>0</v>
      </c>
      <c r="AA2750" s="7">
        <f t="shared" si="171"/>
        <v>0</v>
      </c>
      <c r="AB2750">
        <v>0</v>
      </c>
      <c r="AC2750">
        <v>0</v>
      </c>
      <c r="AD2750">
        <v>0</v>
      </c>
      <c r="AE2750">
        <v>0</v>
      </c>
      <c r="AF2750">
        <v>19.379844961240309</v>
      </c>
      <c r="AG2750">
        <v>19.379844961240309</v>
      </c>
      <c r="AH2750">
        <v>1.0941037557007138</v>
      </c>
      <c r="AI2750">
        <v>0.32173150043872478</v>
      </c>
      <c r="AJ2750">
        <v>1.4158352561394387</v>
      </c>
      <c r="AK2750">
        <v>0</v>
      </c>
      <c r="AL2750">
        <v>19.379844961240309</v>
      </c>
      <c r="AM2750">
        <v>19.379844961240309</v>
      </c>
      <c r="AN2750">
        <v>1.0941037557007138</v>
      </c>
      <c r="AO2750">
        <v>0.32173150043872478</v>
      </c>
      <c r="AP2750">
        <v>1.4158352561394387</v>
      </c>
    </row>
    <row r="2751" spans="1:42" x14ac:dyDescent="0.3">
      <c r="A2751">
        <v>2583</v>
      </c>
      <c r="B2751" t="s">
        <v>32</v>
      </c>
      <c r="C2751" t="s">
        <v>118</v>
      </c>
      <c r="D2751" t="s">
        <v>220</v>
      </c>
      <c r="E2751" t="s">
        <v>35</v>
      </c>
      <c r="F2751">
        <v>47527</v>
      </c>
      <c r="G2751">
        <v>18037</v>
      </c>
      <c r="H2751" t="s">
        <v>118</v>
      </c>
      <c r="I2751" t="s">
        <v>119</v>
      </c>
      <c r="J2751">
        <v>18027</v>
      </c>
      <c r="K2751" t="s">
        <v>108</v>
      </c>
      <c r="L2751">
        <v>0</v>
      </c>
      <c r="M2751">
        <v>0</v>
      </c>
      <c r="N2751">
        <v>0</v>
      </c>
      <c r="O2751" s="3">
        <v>0</v>
      </c>
      <c r="P2751">
        <v>1</v>
      </c>
      <c r="Q2751">
        <v>1</v>
      </c>
      <c r="R2751" s="3">
        <v>0</v>
      </c>
      <c r="S2751" s="3">
        <v>1</v>
      </c>
      <c r="T2751" s="3">
        <v>1</v>
      </c>
      <c r="U2751" s="3">
        <v>0</v>
      </c>
      <c r="V2751" s="3">
        <v>1</v>
      </c>
      <c r="W2751" s="3">
        <v>1</v>
      </c>
      <c r="X2751" s="7">
        <f t="shared" si="168"/>
        <v>0</v>
      </c>
      <c r="Y2751" s="7">
        <f t="shared" si="169"/>
        <v>0</v>
      </c>
      <c r="Z2751" s="7">
        <f t="shared" si="170"/>
        <v>0</v>
      </c>
      <c r="AA2751" s="7">
        <f t="shared" si="171"/>
        <v>0</v>
      </c>
      <c r="AB2751">
        <v>0</v>
      </c>
      <c r="AC2751">
        <v>0</v>
      </c>
      <c r="AD2751">
        <v>0</v>
      </c>
      <c r="AE2751">
        <v>0</v>
      </c>
      <c r="AF2751">
        <v>2.6132866390746043</v>
      </c>
      <c r="AG2751">
        <v>2.6132866390746043</v>
      </c>
      <c r="AH2751">
        <v>0.14169395750600727</v>
      </c>
      <c r="AI2751">
        <v>0.75367015997445275</v>
      </c>
      <c r="AJ2751">
        <v>0.89536411748045996</v>
      </c>
      <c r="AK2751">
        <v>0</v>
      </c>
      <c r="AL2751">
        <v>2.6132866390746043</v>
      </c>
      <c r="AM2751">
        <v>2.6132866390746043</v>
      </c>
      <c r="AN2751">
        <v>0.14169395750600727</v>
      </c>
      <c r="AO2751">
        <v>0.75367015997445275</v>
      </c>
      <c r="AP2751">
        <v>0.89536411748045996</v>
      </c>
    </row>
    <row r="2752" spans="1:42" x14ac:dyDescent="0.3">
      <c r="A2752">
        <v>2584</v>
      </c>
      <c r="B2752" t="s">
        <v>32</v>
      </c>
      <c r="C2752" t="s">
        <v>221</v>
      </c>
      <c r="D2752" t="s">
        <v>67</v>
      </c>
      <c r="E2752" t="s">
        <v>35</v>
      </c>
      <c r="F2752">
        <v>47336</v>
      </c>
      <c r="G2752">
        <v>18075</v>
      </c>
      <c r="H2752" t="s">
        <v>222</v>
      </c>
      <c r="I2752" t="s">
        <v>223</v>
      </c>
      <c r="J2752">
        <v>0</v>
      </c>
      <c r="K2752">
        <v>0</v>
      </c>
      <c r="L2752">
        <v>0</v>
      </c>
      <c r="M2752">
        <v>0</v>
      </c>
      <c r="N2752">
        <v>0</v>
      </c>
      <c r="O2752" s="3">
        <v>1</v>
      </c>
      <c r="P2752">
        <v>0</v>
      </c>
      <c r="Q2752">
        <v>1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7">
        <f t="shared" si="168"/>
        <v>0</v>
      </c>
      <c r="Y2752" s="7">
        <f t="shared" si="169"/>
        <v>0</v>
      </c>
      <c r="Z2752" s="7">
        <f t="shared" si="170"/>
        <v>1</v>
      </c>
      <c r="AA2752" s="7">
        <f t="shared" si="171"/>
        <v>0</v>
      </c>
      <c r="AB2752">
        <v>1.9599365902867847</v>
      </c>
      <c r="AC2752">
        <v>0</v>
      </c>
      <c r="AD2752">
        <v>1.9599365902867847</v>
      </c>
      <c r="AE2752">
        <v>0</v>
      </c>
      <c r="AF2752">
        <v>0</v>
      </c>
      <c r="AG2752">
        <v>0</v>
      </c>
      <c r="AH2752">
        <v>1.3251176041873716</v>
      </c>
      <c r="AI2752">
        <v>0</v>
      </c>
      <c r="AJ2752">
        <v>1.3251176041873716</v>
      </c>
      <c r="AK2752">
        <v>1.9599365902867847</v>
      </c>
      <c r="AL2752">
        <v>0</v>
      </c>
      <c r="AM2752">
        <v>1.9599365902867847</v>
      </c>
      <c r="AN2752">
        <v>3.2850541944741565</v>
      </c>
      <c r="AO2752">
        <v>0</v>
      </c>
      <c r="AP2752">
        <v>3.2850541944741565</v>
      </c>
    </row>
    <row r="2753" spans="1:42" x14ac:dyDescent="0.3">
      <c r="A2753">
        <v>2585</v>
      </c>
      <c r="B2753" t="s">
        <v>32</v>
      </c>
      <c r="C2753" t="s">
        <v>224</v>
      </c>
      <c r="D2753" t="s">
        <v>191</v>
      </c>
      <c r="E2753" t="s">
        <v>35</v>
      </c>
      <c r="F2753">
        <v>46124</v>
      </c>
      <c r="G2753">
        <v>18081</v>
      </c>
      <c r="H2753" t="s">
        <v>157</v>
      </c>
      <c r="I2753" t="s">
        <v>158</v>
      </c>
      <c r="J2753">
        <v>18097</v>
      </c>
      <c r="K2753" t="s">
        <v>202</v>
      </c>
      <c r="L2753">
        <v>0</v>
      </c>
      <c r="M2753">
        <v>0</v>
      </c>
      <c r="N2753">
        <v>0</v>
      </c>
      <c r="O2753" s="3">
        <v>0</v>
      </c>
      <c r="P2753">
        <v>0</v>
      </c>
      <c r="Q2753">
        <v>0</v>
      </c>
      <c r="R2753" s="3">
        <v>0</v>
      </c>
      <c r="S2753" s="3">
        <v>1</v>
      </c>
      <c r="T2753" s="3">
        <v>1</v>
      </c>
      <c r="U2753" s="3">
        <v>0</v>
      </c>
      <c r="V2753" s="3">
        <v>1</v>
      </c>
      <c r="W2753" s="3">
        <v>1</v>
      </c>
      <c r="X2753" s="7">
        <f t="shared" si="168"/>
        <v>0</v>
      </c>
      <c r="Y2753" s="7">
        <f t="shared" si="169"/>
        <v>0</v>
      </c>
      <c r="Z2753" s="7">
        <f t="shared" si="170"/>
        <v>0</v>
      </c>
      <c r="AA2753" s="7">
        <f t="shared" si="171"/>
        <v>0</v>
      </c>
      <c r="AB2753">
        <v>0</v>
      </c>
      <c r="AC2753">
        <v>0</v>
      </c>
      <c r="AD2753">
        <v>0</v>
      </c>
      <c r="AE2753">
        <v>0</v>
      </c>
      <c r="AF2753">
        <v>19.379844961240309</v>
      </c>
      <c r="AG2753">
        <v>19.379844961240309</v>
      </c>
      <c r="AH2753">
        <v>0</v>
      </c>
      <c r="AI2753">
        <v>0.53741785095614014</v>
      </c>
      <c r="AJ2753">
        <v>0.53741785095614014</v>
      </c>
      <c r="AK2753">
        <v>0</v>
      </c>
      <c r="AL2753">
        <v>19.379844961240309</v>
      </c>
      <c r="AM2753">
        <v>19.379844961240309</v>
      </c>
      <c r="AN2753">
        <v>0</v>
      </c>
      <c r="AO2753">
        <v>0.53741785095614014</v>
      </c>
      <c r="AP2753">
        <v>0.53741785095614014</v>
      </c>
    </row>
    <row r="2754" spans="1:42" x14ac:dyDescent="0.3">
      <c r="A2754">
        <v>2586</v>
      </c>
      <c r="B2754" t="s">
        <v>32</v>
      </c>
      <c r="C2754" t="s">
        <v>225</v>
      </c>
      <c r="D2754" t="s">
        <v>226</v>
      </c>
      <c r="E2754" t="s">
        <v>35</v>
      </c>
      <c r="F2754">
        <v>47232</v>
      </c>
      <c r="G2754">
        <v>18005</v>
      </c>
      <c r="H2754" t="s">
        <v>153</v>
      </c>
      <c r="I2754" t="s">
        <v>154</v>
      </c>
      <c r="J2754">
        <v>0</v>
      </c>
      <c r="K2754">
        <v>0</v>
      </c>
      <c r="L2754">
        <v>0</v>
      </c>
      <c r="M2754">
        <v>0</v>
      </c>
      <c r="N2754">
        <v>0</v>
      </c>
      <c r="O2754" s="3">
        <v>0</v>
      </c>
      <c r="P2754">
        <v>0</v>
      </c>
      <c r="Q2754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7">
        <f t="shared" ref="X2754:X2817" si="172">$AD2754*L2754</f>
        <v>0</v>
      </c>
      <c r="Y2754" s="7">
        <f t="shared" ref="Y2754:Y2817" si="173">$AD2754*U2754</f>
        <v>0</v>
      </c>
      <c r="Z2754" s="7">
        <f t="shared" ref="Z2754:Z2817" si="174">IF(X2754=AB2754,0,1)</f>
        <v>0</v>
      </c>
      <c r="AA2754" s="7">
        <f t="shared" ref="AA2754:AA2817" si="175">IF(Y2754=AC2754,0,1)</f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</row>
    <row r="2755" spans="1:42" x14ac:dyDescent="0.3">
      <c r="A2755">
        <v>2587</v>
      </c>
      <c r="B2755" t="s">
        <v>32</v>
      </c>
      <c r="C2755" t="s">
        <v>227</v>
      </c>
      <c r="D2755" t="s">
        <v>200</v>
      </c>
      <c r="E2755" t="s">
        <v>35</v>
      </c>
      <c r="F2755">
        <v>47701</v>
      </c>
      <c r="G2755">
        <v>18163</v>
      </c>
      <c r="H2755" t="s">
        <v>228</v>
      </c>
      <c r="I2755" t="s">
        <v>229</v>
      </c>
      <c r="J2755">
        <v>0</v>
      </c>
      <c r="K2755">
        <v>0</v>
      </c>
      <c r="L2755">
        <v>0</v>
      </c>
      <c r="M2755">
        <v>0</v>
      </c>
      <c r="N2755">
        <v>0</v>
      </c>
      <c r="O2755" s="3">
        <v>0</v>
      </c>
      <c r="P2755">
        <v>1</v>
      </c>
      <c r="Q2755">
        <v>1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7">
        <f t="shared" si="172"/>
        <v>0</v>
      </c>
      <c r="Y2755" s="7">
        <f t="shared" si="173"/>
        <v>0</v>
      </c>
      <c r="Z2755" s="7">
        <f t="shared" si="174"/>
        <v>0</v>
      </c>
      <c r="AA2755" s="7">
        <f t="shared" si="175"/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1.6919614909564658</v>
      </c>
      <c r="AI2755">
        <v>0</v>
      </c>
      <c r="AJ2755">
        <v>1.6919614909564658</v>
      </c>
      <c r="AK2755">
        <v>0</v>
      </c>
      <c r="AL2755">
        <v>0</v>
      </c>
      <c r="AM2755">
        <v>0</v>
      </c>
      <c r="AN2755">
        <v>1.6919614909564658</v>
      </c>
      <c r="AO2755">
        <v>0</v>
      </c>
      <c r="AP2755">
        <v>1.6919614909564658</v>
      </c>
    </row>
    <row r="2756" spans="1:42" x14ac:dyDescent="0.3">
      <c r="A2756">
        <v>2588</v>
      </c>
      <c r="B2756" t="s">
        <v>32</v>
      </c>
      <c r="C2756" t="s">
        <v>230</v>
      </c>
      <c r="D2756" t="s">
        <v>181</v>
      </c>
      <c r="E2756" t="s">
        <v>35</v>
      </c>
      <c r="F2756">
        <v>47944</v>
      </c>
      <c r="G2756">
        <v>18007</v>
      </c>
      <c r="H2756" t="s">
        <v>231</v>
      </c>
      <c r="I2756" t="s">
        <v>232</v>
      </c>
      <c r="J2756">
        <v>18027</v>
      </c>
      <c r="K2756" t="s">
        <v>108</v>
      </c>
      <c r="L2756">
        <v>0</v>
      </c>
      <c r="M2756">
        <v>0</v>
      </c>
      <c r="N2756">
        <v>0</v>
      </c>
      <c r="O2756" s="3">
        <v>0</v>
      </c>
      <c r="P2756">
        <v>1</v>
      </c>
      <c r="Q2756">
        <v>1</v>
      </c>
      <c r="R2756" s="3">
        <v>0</v>
      </c>
      <c r="S2756" s="3">
        <v>1</v>
      </c>
      <c r="T2756" s="3">
        <v>1</v>
      </c>
      <c r="U2756" s="3">
        <v>0</v>
      </c>
      <c r="V2756" s="3">
        <v>1</v>
      </c>
      <c r="W2756" s="3">
        <v>1</v>
      </c>
      <c r="X2756" s="7">
        <f t="shared" si="172"/>
        <v>0</v>
      </c>
      <c r="Y2756" s="7">
        <f t="shared" si="173"/>
        <v>0</v>
      </c>
      <c r="Z2756" s="7">
        <f t="shared" si="174"/>
        <v>0</v>
      </c>
      <c r="AA2756" s="7">
        <f t="shared" si="175"/>
        <v>0</v>
      </c>
      <c r="AB2756">
        <v>0</v>
      </c>
      <c r="AC2756">
        <v>0</v>
      </c>
      <c r="AD2756">
        <v>0</v>
      </c>
      <c r="AE2756">
        <v>0</v>
      </c>
      <c r="AF2756">
        <v>2.6132866390746043</v>
      </c>
      <c r="AG2756">
        <v>2.6132866390746043</v>
      </c>
      <c r="AH2756">
        <v>0.12304663467454163</v>
      </c>
      <c r="AI2756">
        <v>0.76411960132890366</v>
      </c>
      <c r="AJ2756">
        <v>0.88716623600344524</v>
      </c>
      <c r="AK2756">
        <v>0</v>
      </c>
      <c r="AL2756">
        <v>2.6132866390746043</v>
      </c>
      <c r="AM2756">
        <v>2.6132866390746043</v>
      </c>
      <c r="AN2756">
        <v>0.12304663467454163</v>
      </c>
      <c r="AO2756">
        <v>0.76411960132890366</v>
      </c>
      <c r="AP2756">
        <v>0.88716623600344524</v>
      </c>
    </row>
    <row r="2757" spans="1:42" x14ac:dyDescent="0.3">
      <c r="A2757">
        <v>2589</v>
      </c>
      <c r="B2757" t="s">
        <v>32</v>
      </c>
      <c r="C2757" t="s">
        <v>233</v>
      </c>
      <c r="D2757" t="s">
        <v>212</v>
      </c>
      <c r="E2757" t="s">
        <v>35</v>
      </c>
      <c r="F2757">
        <v>47946</v>
      </c>
      <c r="G2757">
        <v>18131</v>
      </c>
      <c r="H2757" t="s">
        <v>125</v>
      </c>
      <c r="I2757" t="s">
        <v>126</v>
      </c>
      <c r="J2757">
        <v>0</v>
      </c>
      <c r="K2757">
        <v>0</v>
      </c>
      <c r="L2757">
        <v>0</v>
      </c>
      <c r="M2757">
        <v>0</v>
      </c>
      <c r="N2757">
        <v>0</v>
      </c>
      <c r="O2757" s="3">
        <v>0</v>
      </c>
      <c r="P2757">
        <v>1</v>
      </c>
      <c r="Q2757">
        <v>1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7">
        <f t="shared" si="172"/>
        <v>0</v>
      </c>
      <c r="Y2757" s="7">
        <f t="shared" si="173"/>
        <v>0</v>
      </c>
      <c r="Z2757" s="7">
        <f t="shared" si="174"/>
        <v>0</v>
      </c>
      <c r="AA2757" s="7">
        <f t="shared" si="175"/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0.46532838223934625</v>
      </c>
      <c r="AI2757">
        <v>0</v>
      </c>
      <c r="AJ2757">
        <v>0.46532838223934625</v>
      </c>
      <c r="AK2757">
        <v>0</v>
      </c>
      <c r="AL2757">
        <v>0</v>
      </c>
      <c r="AM2757">
        <v>0</v>
      </c>
      <c r="AN2757">
        <v>0.46532838223934625</v>
      </c>
      <c r="AO2757">
        <v>0</v>
      </c>
      <c r="AP2757">
        <v>0.46532838223934625</v>
      </c>
    </row>
    <row r="2758" spans="1:42" x14ac:dyDescent="0.3">
      <c r="A2758">
        <v>2590</v>
      </c>
      <c r="B2758" t="s">
        <v>32</v>
      </c>
      <c r="C2758" t="s">
        <v>234</v>
      </c>
      <c r="D2758" t="s">
        <v>42</v>
      </c>
      <c r="E2758" t="s">
        <v>235</v>
      </c>
      <c r="F2758">
        <v>46133</v>
      </c>
      <c r="G2758">
        <v>18041</v>
      </c>
      <c r="H2758" t="s">
        <v>210</v>
      </c>
      <c r="I2758" t="s">
        <v>211</v>
      </c>
      <c r="J2758">
        <v>0</v>
      </c>
      <c r="K2758">
        <v>0</v>
      </c>
      <c r="L2758">
        <v>0</v>
      </c>
      <c r="M2758">
        <v>0</v>
      </c>
      <c r="N2758">
        <v>0</v>
      </c>
      <c r="O2758" s="3">
        <v>0</v>
      </c>
      <c r="P2758">
        <v>0</v>
      </c>
      <c r="Q2758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7">
        <f t="shared" si="172"/>
        <v>0</v>
      </c>
      <c r="Y2758" s="7">
        <f t="shared" si="173"/>
        <v>0</v>
      </c>
      <c r="Z2758" s="7">
        <f t="shared" si="174"/>
        <v>0</v>
      </c>
      <c r="AA2758" s="7">
        <f t="shared" si="175"/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</row>
    <row r="2759" spans="1:42" x14ac:dyDescent="0.3">
      <c r="A2759">
        <v>2591</v>
      </c>
      <c r="B2759" t="s">
        <v>32</v>
      </c>
      <c r="C2759" t="s">
        <v>236</v>
      </c>
      <c r="D2759" t="s">
        <v>124</v>
      </c>
      <c r="E2759" t="s">
        <v>35</v>
      </c>
      <c r="F2759">
        <v>46526</v>
      </c>
      <c r="G2759">
        <v>18039</v>
      </c>
      <c r="H2759" t="s">
        <v>237</v>
      </c>
      <c r="I2759" t="s">
        <v>238</v>
      </c>
      <c r="J2759">
        <v>0</v>
      </c>
      <c r="K2759">
        <v>0</v>
      </c>
      <c r="L2759">
        <v>0</v>
      </c>
      <c r="M2759">
        <v>0</v>
      </c>
      <c r="N2759">
        <v>0</v>
      </c>
      <c r="O2759" s="3">
        <v>0</v>
      </c>
      <c r="P2759">
        <v>1</v>
      </c>
      <c r="Q2759">
        <v>1</v>
      </c>
      <c r="R2759" s="3">
        <v>0</v>
      </c>
      <c r="S2759" s="3">
        <v>0</v>
      </c>
      <c r="T2759" s="3">
        <v>0</v>
      </c>
      <c r="U2759" s="3">
        <v>0</v>
      </c>
      <c r="V2759" s="3">
        <v>1</v>
      </c>
      <c r="W2759" s="3">
        <v>1</v>
      </c>
      <c r="X2759" s="7">
        <f t="shared" si="172"/>
        <v>0</v>
      </c>
      <c r="Y2759" s="7">
        <f t="shared" si="173"/>
        <v>0</v>
      </c>
      <c r="Z2759" s="7">
        <f t="shared" si="174"/>
        <v>0</v>
      </c>
      <c r="AA2759" s="7">
        <f t="shared" si="175"/>
        <v>0</v>
      </c>
      <c r="AB2759">
        <v>0</v>
      </c>
      <c r="AC2759">
        <v>0</v>
      </c>
      <c r="AD2759">
        <v>0</v>
      </c>
      <c r="AE2759">
        <v>3.3271780539335563</v>
      </c>
      <c r="AF2759">
        <v>0</v>
      </c>
      <c r="AG2759">
        <v>3.3271780539335563</v>
      </c>
      <c r="AH2759">
        <v>0.61277822835000451</v>
      </c>
      <c r="AI2759">
        <v>0</v>
      </c>
      <c r="AJ2759">
        <v>0.61277822835000451</v>
      </c>
      <c r="AK2759">
        <v>3.3271780539335563</v>
      </c>
      <c r="AL2759">
        <v>0</v>
      </c>
      <c r="AM2759">
        <v>3.3271780539335563</v>
      </c>
      <c r="AN2759">
        <v>0.61277822835000451</v>
      </c>
      <c r="AO2759">
        <v>0</v>
      </c>
      <c r="AP2759">
        <v>0.61277822835000451</v>
      </c>
    </row>
    <row r="2760" spans="1:42" x14ac:dyDescent="0.3">
      <c r="A2760">
        <v>2592</v>
      </c>
      <c r="B2760" t="s">
        <v>32</v>
      </c>
      <c r="C2760" t="s">
        <v>239</v>
      </c>
      <c r="D2760" t="s">
        <v>191</v>
      </c>
      <c r="E2760" t="s">
        <v>35</v>
      </c>
      <c r="F2760">
        <v>46936</v>
      </c>
      <c r="G2760">
        <v>18067</v>
      </c>
      <c r="H2760" t="s">
        <v>240</v>
      </c>
      <c r="I2760" t="s">
        <v>241</v>
      </c>
      <c r="J2760">
        <v>0</v>
      </c>
      <c r="K2760">
        <v>0</v>
      </c>
      <c r="L2760">
        <v>0</v>
      </c>
      <c r="M2760">
        <v>0</v>
      </c>
      <c r="N2760">
        <v>0</v>
      </c>
      <c r="O2760" s="3">
        <v>0</v>
      </c>
      <c r="P2760">
        <v>1</v>
      </c>
      <c r="Q2760">
        <v>1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7">
        <f t="shared" si="172"/>
        <v>0</v>
      </c>
      <c r="Y2760" s="7">
        <f t="shared" si="173"/>
        <v>0</v>
      </c>
      <c r="Z2760" s="7">
        <f t="shared" si="174"/>
        <v>0</v>
      </c>
      <c r="AA2760" s="7">
        <f t="shared" si="175"/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0.57034898228353459</v>
      </c>
      <c r="AI2760">
        <v>0</v>
      </c>
      <c r="AJ2760">
        <v>0.57034898228353459</v>
      </c>
      <c r="AK2760">
        <v>0</v>
      </c>
      <c r="AL2760">
        <v>0</v>
      </c>
      <c r="AM2760">
        <v>0</v>
      </c>
      <c r="AN2760">
        <v>0.57034898228353459</v>
      </c>
      <c r="AO2760">
        <v>0</v>
      </c>
      <c r="AP2760">
        <v>0.57034898228353459</v>
      </c>
    </row>
    <row r="2761" spans="1:42" x14ac:dyDescent="0.3">
      <c r="A2761">
        <v>2593</v>
      </c>
      <c r="B2761" t="s">
        <v>32</v>
      </c>
      <c r="C2761" t="s">
        <v>242</v>
      </c>
      <c r="D2761" t="s">
        <v>204</v>
      </c>
      <c r="E2761" t="s">
        <v>35</v>
      </c>
      <c r="F2761">
        <v>46394</v>
      </c>
      <c r="G2761">
        <v>18089</v>
      </c>
      <c r="H2761" t="s">
        <v>243</v>
      </c>
      <c r="I2761" t="s">
        <v>244</v>
      </c>
      <c r="J2761">
        <v>0</v>
      </c>
      <c r="K2761">
        <v>0</v>
      </c>
      <c r="L2761">
        <v>0</v>
      </c>
      <c r="M2761">
        <v>0</v>
      </c>
      <c r="N2761">
        <v>0</v>
      </c>
      <c r="O2761" s="3">
        <v>0</v>
      </c>
      <c r="P2761">
        <v>1</v>
      </c>
      <c r="Q2761">
        <v>1</v>
      </c>
      <c r="R2761" s="3">
        <v>1</v>
      </c>
      <c r="S2761" s="3">
        <v>0</v>
      </c>
      <c r="T2761" s="3">
        <v>1</v>
      </c>
      <c r="U2761" s="3">
        <v>1</v>
      </c>
      <c r="V2761" s="3">
        <v>0</v>
      </c>
      <c r="W2761" s="3">
        <v>1</v>
      </c>
      <c r="X2761" s="7">
        <f t="shared" si="172"/>
        <v>0</v>
      </c>
      <c r="Y2761" s="7">
        <f t="shared" si="173"/>
        <v>6.8297655453618749</v>
      </c>
      <c r="Z2761" s="7">
        <f t="shared" si="174"/>
        <v>0</v>
      </c>
      <c r="AA2761" s="7">
        <f t="shared" si="175"/>
        <v>0</v>
      </c>
      <c r="AB2761">
        <v>0</v>
      </c>
      <c r="AC2761">
        <v>6.8297655453618749</v>
      </c>
      <c r="AD2761">
        <v>6.8297655453618749</v>
      </c>
      <c r="AE2761">
        <v>0</v>
      </c>
      <c r="AF2761">
        <v>0</v>
      </c>
      <c r="AG2761">
        <v>0</v>
      </c>
      <c r="AH2761">
        <v>0.24227007056115804</v>
      </c>
      <c r="AI2761">
        <v>0</v>
      </c>
      <c r="AJ2761">
        <v>0.24227007056115804</v>
      </c>
      <c r="AK2761">
        <v>0</v>
      </c>
      <c r="AL2761">
        <v>6.8297655453618749</v>
      </c>
      <c r="AM2761">
        <v>6.8297655453618749</v>
      </c>
      <c r="AN2761">
        <v>0.24227007056115804</v>
      </c>
      <c r="AO2761">
        <v>6.8297655453618749</v>
      </c>
      <c r="AP2761">
        <v>7.0720356159230331</v>
      </c>
    </row>
    <row r="2762" spans="1:42" x14ac:dyDescent="0.3">
      <c r="A2762">
        <v>2594</v>
      </c>
      <c r="B2762" t="s">
        <v>32</v>
      </c>
      <c r="C2762" t="s">
        <v>245</v>
      </c>
      <c r="D2762" t="s">
        <v>204</v>
      </c>
      <c r="E2762" t="s">
        <v>246</v>
      </c>
      <c r="F2762">
        <v>46341</v>
      </c>
      <c r="G2762">
        <v>18127</v>
      </c>
      <c r="H2762" t="s">
        <v>149</v>
      </c>
      <c r="I2762" t="s">
        <v>150</v>
      </c>
      <c r="J2762">
        <v>18157</v>
      </c>
      <c r="K2762" t="s">
        <v>179</v>
      </c>
      <c r="L2762">
        <v>0</v>
      </c>
      <c r="M2762">
        <v>0</v>
      </c>
      <c r="N2762">
        <v>0</v>
      </c>
      <c r="O2762" s="3">
        <v>0</v>
      </c>
      <c r="P2762">
        <v>1</v>
      </c>
      <c r="Q2762">
        <v>1</v>
      </c>
      <c r="R2762" s="3">
        <v>0</v>
      </c>
      <c r="S2762" s="3">
        <v>1</v>
      </c>
      <c r="T2762" s="3">
        <v>1</v>
      </c>
      <c r="U2762" s="3">
        <v>0</v>
      </c>
      <c r="V2762" s="3">
        <v>1</v>
      </c>
      <c r="W2762" s="3">
        <v>1</v>
      </c>
      <c r="X2762" s="7">
        <f t="shared" si="172"/>
        <v>0</v>
      </c>
      <c r="Y2762" s="7">
        <f t="shared" si="173"/>
        <v>0</v>
      </c>
      <c r="Z2762" s="7">
        <f t="shared" si="174"/>
        <v>0</v>
      </c>
      <c r="AA2762" s="7">
        <f t="shared" si="175"/>
        <v>0</v>
      </c>
      <c r="AB2762">
        <v>0</v>
      </c>
      <c r="AC2762">
        <v>0</v>
      </c>
      <c r="AD2762">
        <v>0</v>
      </c>
      <c r="AE2762">
        <v>0</v>
      </c>
      <c r="AF2762">
        <v>5.5095098931634174</v>
      </c>
      <c r="AG2762">
        <v>5.5095098931634174</v>
      </c>
      <c r="AH2762">
        <v>0.21486315902559555</v>
      </c>
      <c r="AI2762">
        <v>0.97171863669325598</v>
      </c>
      <c r="AJ2762">
        <v>1.1865817957188514</v>
      </c>
      <c r="AK2762">
        <v>0</v>
      </c>
      <c r="AL2762">
        <v>5.5095098931634174</v>
      </c>
      <c r="AM2762">
        <v>5.5095098931634174</v>
      </c>
      <c r="AN2762">
        <v>0.21486315902559555</v>
      </c>
      <c r="AO2762">
        <v>0.97171863669325598</v>
      </c>
      <c r="AP2762">
        <v>1.1865817957188514</v>
      </c>
    </row>
    <row r="2763" spans="1:42" x14ac:dyDescent="0.3">
      <c r="A2763">
        <v>2595</v>
      </c>
      <c r="B2763" t="s">
        <v>32</v>
      </c>
      <c r="C2763" t="s">
        <v>247</v>
      </c>
      <c r="D2763" t="s">
        <v>35</v>
      </c>
      <c r="E2763" t="s">
        <v>35</v>
      </c>
      <c r="F2763">
        <v>46201</v>
      </c>
      <c r="G2763">
        <v>18097</v>
      </c>
      <c r="H2763" t="s">
        <v>201</v>
      </c>
      <c r="I2763" t="s">
        <v>202</v>
      </c>
      <c r="J2763">
        <v>0</v>
      </c>
      <c r="K2763">
        <v>0</v>
      </c>
      <c r="L2763">
        <v>0</v>
      </c>
      <c r="M2763">
        <v>0</v>
      </c>
      <c r="N2763">
        <v>0</v>
      </c>
      <c r="O2763" s="3">
        <v>0</v>
      </c>
      <c r="P2763">
        <v>0</v>
      </c>
      <c r="Q2763">
        <v>0</v>
      </c>
      <c r="R2763" s="3">
        <v>1</v>
      </c>
      <c r="S2763" s="3">
        <v>0</v>
      </c>
      <c r="T2763" s="3">
        <v>1</v>
      </c>
      <c r="U2763" s="3">
        <v>1</v>
      </c>
      <c r="V2763" s="3">
        <v>0</v>
      </c>
      <c r="W2763" s="3">
        <v>1</v>
      </c>
      <c r="X2763" s="7">
        <f t="shared" si="172"/>
        <v>0</v>
      </c>
      <c r="Y2763" s="7">
        <f t="shared" si="173"/>
        <v>15.602836879432624</v>
      </c>
      <c r="Z2763" s="7">
        <f t="shared" si="174"/>
        <v>0</v>
      </c>
      <c r="AA2763" s="7">
        <f t="shared" si="175"/>
        <v>0</v>
      </c>
      <c r="AB2763">
        <v>0</v>
      </c>
      <c r="AC2763">
        <v>15.602836879432624</v>
      </c>
      <c r="AD2763">
        <v>15.602836879432624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15.602836879432624</v>
      </c>
      <c r="AM2763">
        <v>15.602836879432624</v>
      </c>
      <c r="AN2763">
        <v>0</v>
      </c>
      <c r="AO2763">
        <v>15.602836879432624</v>
      </c>
      <c r="AP2763">
        <v>15.602836879432624</v>
      </c>
    </row>
    <row r="2764" spans="1:42" x14ac:dyDescent="0.3">
      <c r="A2764">
        <v>2597</v>
      </c>
      <c r="B2764" t="s">
        <v>32</v>
      </c>
      <c r="C2764" t="s">
        <v>248</v>
      </c>
      <c r="D2764" t="s">
        <v>195</v>
      </c>
      <c r="E2764" t="s">
        <v>35</v>
      </c>
      <c r="F2764">
        <v>47130</v>
      </c>
      <c r="G2764">
        <v>18019</v>
      </c>
      <c r="H2764" t="s">
        <v>249</v>
      </c>
      <c r="I2764" t="s">
        <v>250</v>
      </c>
      <c r="J2764">
        <v>0</v>
      </c>
      <c r="K2764">
        <v>0</v>
      </c>
      <c r="L2764">
        <v>0</v>
      </c>
      <c r="M2764">
        <v>0</v>
      </c>
      <c r="N2764">
        <v>0</v>
      </c>
      <c r="O2764" s="3">
        <v>0</v>
      </c>
      <c r="P2764">
        <v>0</v>
      </c>
      <c r="Q2764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7">
        <f t="shared" si="172"/>
        <v>0</v>
      </c>
      <c r="Y2764" s="7">
        <f t="shared" si="173"/>
        <v>0</v>
      </c>
      <c r="Z2764" s="7">
        <f t="shared" si="174"/>
        <v>0</v>
      </c>
      <c r="AA2764" s="7">
        <f t="shared" si="175"/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</row>
    <row r="2765" spans="1:42" x14ac:dyDescent="0.3">
      <c r="A2765">
        <v>2598</v>
      </c>
      <c r="B2765" t="s">
        <v>32</v>
      </c>
      <c r="C2765" t="s">
        <v>251</v>
      </c>
      <c r="D2765" t="s">
        <v>191</v>
      </c>
      <c r="E2765" t="s">
        <v>35</v>
      </c>
      <c r="F2765">
        <v>46901</v>
      </c>
      <c r="G2765">
        <v>18067</v>
      </c>
      <c r="H2765" t="s">
        <v>240</v>
      </c>
      <c r="I2765" t="s">
        <v>241</v>
      </c>
      <c r="J2765">
        <v>0</v>
      </c>
      <c r="K2765">
        <v>0</v>
      </c>
      <c r="L2765">
        <v>0</v>
      </c>
      <c r="M2765">
        <v>0</v>
      </c>
      <c r="N2765">
        <v>0</v>
      </c>
      <c r="O2765" s="3">
        <v>0</v>
      </c>
      <c r="P2765">
        <v>1</v>
      </c>
      <c r="Q2765">
        <v>1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7">
        <f t="shared" si="172"/>
        <v>0</v>
      </c>
      <c r="Y2765" s="7">
        <f t="shared" si="173"/>
        <v>0</v>
      </c>
      <c r="Z2765" s="7">
        <f t="shared" si="174"/>
        <v>0</v>
      </c>
      <c r="AA2765" s="7">
        <f t="shared" si="175"/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0.57034898228353459</v>
      </c>
      <c r="AI2765">
        <v>0</v>
      </c>
      <c r="AJ2765">
        <v>0.57034898228353459</v>
      </c>
      <c r="AK2765">
        <v>0</v>
      </c>
      <c r="AL2765">
        <v>0</v>
      </c>
      <c r="AM2765">
        <v>0</v>
      </c>
      <c r="AN2765">
        <v>0.57034898228353459</v>
      </c>
      <c r="AO2765">
        <v>0</v>
      </c>
      <c r="AP2765">
        <v>0.57034898228353459</v>
      </c>
    </row>
    <row r="2766" spans="1:42" x14ac:dyDescent="0.3">
      <c r="A2766">
        <v>2599</v>
      </c>
      <c r="B2766" t="s">
        <v>32</v>
      </c>
      <c r="C2766" t="s">
        <v>252</v>
      </c>
      <c r="D2766" t="s">
        <v>204</v>
      </c>
      <c r="E2766" t="s">
        <v>35</v>
      </c>
      <c r="F2766">
        <v>46347</v>
      </c>
      <c r="G2766">
        <v>18127</v>
      </c>
      <c r="H2766" t="s">
        <v>149</v>
      </c>
      <c r="I2766" t="s">
        <v>150</v>
      </c>
      <c r="J2766">
        <v>18157</v>
      </c>
      <c r="K2766" t="s">
        <v>179</v>
      </c>
      <c r="L2766">
        <v>0</v>
      </c>
      <c r="M2766">
        <v>0</v>
      </c>
      <c r="N2766">
        <v>0</v>
      </c>
      <c r="O2766" s="3">
        <v>0</v>
      </c>
      <c r="P2766">
        <v>1</v>
      </c>
      <c r="Q2766">
        <v>1</v>
      </c>
      <c r="R2766" s="3">
        <v>0</v>
      </c>
      <c r="S2766" s="3">
        <v>1</v>
      </c>
      <c r="T2766" s="3">
        <v>1</v>
      </c>
      <c r="U2766" s="3">
        <v>0</v>
      </c>
      <c r="V2766" s="3">
        <v>1</v>
      </c>
      <c r="W2766" s="3">
        <v>1</v>
      </c>
      <c r="X2766" s="7">
        <f t="shared" si="172"/>
        <v>0</v>
      </c>
      <c r="Y2766" s="7">
        <f t="shared" si="173"/>
        <v>0</v>
      </c>
      <c r="Z2766" s="7">
        <f t="shared" si="174"/>
        <v>0</v>
      </c>
      <c r="AA2766" s="7">
        <f t="shared" si="175"/>
        <v>0</v>
      </c>
      <c r="AB2766">
        <v>0</v>
      </c>
      <c r="AC2766">
        <v>0</v>
      </c>
      <c r="AD2766">
        <v>0</v>
      </c>
      <c r="AE2766">
        <v>0</v>
      </c>
      <c r="AF2766">
        <v>5.5095098931634174</v>
      </c>
      <c r="AG2766">
        <v>5.5095098931634174</v>
      </c>
      <c r="AH2766">
        <v>0.21486315902559555</v>
      </c>
      <c r="AI2766">
        <v>0.97171863669325598</v>
      </c>
      <c r="AJ2766">
        <v>1.1865817957188514</v>
      </c>
      <c r="AK2766">
        <v>0</v>
      </c>
      <c r="AL2766">
        <v>5.5095098931634174</v>
      </c>
      <c r="AM2766">
        <v>5.5095098931634174</v>
      </c>
      <c r="AN2766">
        <v>0.21486315902559555</v>
      </c>
      <c r="AO2766">
        <v>0.97171863669325598</v>
      </c>
      <c r="AP2766">
        <v>1.1865817957188514</v>
      </c>
    </row>
    <row r="2767" spans="1:42" x14ac:dyDescent="0.3">
      <c r="A2767">
        <v>2600</v>
      </c>
      <c r="B2767" t="s">
        <v>32</v>
      </c>
      <c r="C2767" t="s">
        <v>253</v>
      </c>
      <c r="D2767" t="s">
        <v>48</v>
      </c>
      <c r="E2767" t="s">
        <v>35</v>
      </c>
      <c r="F2767">
        <v>46348</v>
      </c>
      <c r="G2767">
        <v>18091</v>
      </c>
      <c r="H2767" t="s">
        <v>81</v>
      </c>
      <c r="I2767" t="s">
        <v>82</v>
      </c>
      <c r="J2767">
        <v>0</v>
      </c>
      <c r="K2767">
        <v>0</v>
      </c>
      <c r="L2767">
        <v>0</v>
      </c>
      <c r="M2767">
        <v>0</v>
      </c>
      <c r="N2767">
        <v>0</v>
      </c>
      <c r="O2767" s="3">
        <v>0</v>
      </c>
      <c r="P2767">
        <v>1</v>
      </c>
      <c r="Q2767">
        <v>1</v>
      </c>
      <c r="R2767" s="3">
        <v>0</v>
      </c>
      <c r="S2767" s="3">
        <v>0</v>
      </c>
      <c r="T2767" s="3">
        <v>0</v>
      </c>
      <c r="U2767" s="3">
        <v>0</v>
      </c>
      <c r="V2767" s="3">
        <v>1</v>
      </c>
      <c r="W2767" s="3">
        <v>1</v>
      </c>
      <c r="X2767" s="7">
        <f t="shared" si="172"/>
        <v>0</v>
      </c>
      <c r="Y2767" s="7">
        <f t="shared" si="173"/>
        <v>0</v>
      </c>
      <c r="Z2767" s="7">
        <f t="shared" si="174"/>
        <v>0</v>
      </c>
      <c r="AA2767" s="7">
        <f t="shared" si="175"/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0.86872468768735689</v>
      </c>
      <c r="AI2767">
        <v>0</v>
      </c>
      <c r="AJ2767">
        <v>0.86872468768735689</v>
      </c>
      <c r="AK2767">
        <v>0</v>
      </c>
      <c r="AL2767">
        <v>0</v>
      </c>
      <c r="AM2767">
        <v>0</v>
      </c>
      <c r="AN2767">
        <v>0.86872468768735689</v>
      </c>
      <c r="AO2767">
        <v>0</v>
      </c>
      <c r="AP2767">
        <v>0.86872468768735689</v>
      </c>
    </row>
    <row r="2768" spans="1:42" x14ac:dyDescent="0.3">
      <c r="A2768">
        <v>2601</v>
      </c>
      <c r="B2768" t="s">
        <v>32</v>
      </c>
      <c r="C2768" t="s">
        <v>254</v>
      </c>
      <c r="D2768" t="s">
        <v>124</v>
      </c>
      <c r="E2768" t="s">
        <v>35</v>
      </c>
      <c r="F2768">
        <v>46940</v>
      </c>
      <c r="G2768">
        <v>18169</v>
      </c>
      <c r="H2768" t="s">
        <v>161</v>
      </c>
      <c r="I2768" t="s">
        <v>164</v>
      </c>
      <c r="J2768">
        <v>0</v>
      </c>
      <c r="K2768">
        <v>0</v>
      </c>
      <c r="L2768">
        <v>0</v>
      </c>
      <c r="M2768">
        <v>0</v>
      </c>
      <c r="N2768">
        <v>0</v>
      </c>
      <c r="O2768" s="3">
        <v>1</v>
      </c>
      <c r="P2768">
        <v>1</v>
      </c>
      <c r="Q2768">
        <v>1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7">
        <f t="shared" si="172"/>
        <v>0</v>
      </c>
      <c r="Y2768" s="7">
        <f t="shared" si="173"/>
        <v>0</v>
      </c>
      <c r="Z2768" s="7">
        <f t="shared" si="174"/>
        <v>1</v>
      </c>
      <c r="AA2768" s="7">
        <f t="shared" si="175"/>
        <v>0</v>
      </c>
      <c r="AB2768">
        <v>1.6569200779727096</v>
      </c>
      <c r="AC2768">
        <v>0</v>
      </c>
      <c r="AD2768">
        <v>1.6569200779727096</v>
      </c>
      <c r="AE2768">
        <v>0</v>
      </c>
      <c r="AF2768">
        <v>0</v>
      </c>
      <c r="AG2768">
        <v>0</v>
      </c>
      <c r="AH2768">
        <v>0.21709869306586776</v>
      </c>
      <c r="AI2768">
        <v>0</v>
      </c>
      <c r="AJ2768">
        <v>0.21709869306586776</v>
      </c>
      <c r="AK2768">
        <v>1.6569200779727096</v>
      </c>
      <c r="AL2768">
        <v>0</v>
      </c>
      <c r="AM2768">
        <v>1.6569200779727096</v>
      </c>
      <c r="AN2768">
        <v>1.8740187710385774</v>
      </c>
      <c r="AO2768">
        <v>0</v>
      </c>
      <c r="AP2768">
        <v>1.8740187710385774</v>
      </c>
    </row>
    <row r="2769" spans="1:42" x14ac:dyDescent="0.3">
      <c r="A2769">
        <v>2602</v>
      </c>
      <c r="B2769" t="s">
        <v>32</v>
      </c>
      <c r="C2769" t="s">
        <v>255</v>
      </c>
      <c r="D2769" t="s">
        <v>42</v>
      </c>
      <c r="E2769" t="s">
        <v>35</v>
      </c>
      <c r="F2769">
        <v>47954</v>
      </c>
      <c r="G2769">
        <v>18107</v>
      </c>
      <c r="H2769" t="s">
        <v>167</v>
      </c>
      <c r="I2769" t="s">
        <v>168</v>
      </c>
      <c r="J2769">
        <v>18097</v>
      </c>
      <c r="K2769" t="s">
        <v>202</v>
      </c>
      <c r="L2769">
        <v>0</v>
      </c>
      <c r="M2769">
        <v>0</v>
      </c>
      <c r="N2769">
        <v>0</v>
      </c>
      <c r="O2769" s="3">
        <v>1</v>
      </c>
      <c r="P2769">
        <v>1</v>
      </c>
      <c r="Q2769">
        <v>1</v>
      </c>
      <c r="R2769" s="3">
        <v>0</v>
      </c>
      <c r="S2769" s="3">
        <v>1</v>
      </c>
      <c r="T2769" s="3">
        <v>1</v>
      </c>
      <c r="U2769" s="3">
        <v>0</v>
      </c>
      <c r="V2769" s="3">
        <v>1</v>
      </c>
      <c r="W2769" s="3">
        <v>1</v>
      </c>
      <c r="X2769" s="7">
        <f t="shared" si="172"/>
        <v>0</v>
      </c>
      <c r="Y2769" s="7">
        <f t="shared" si="173"/>
        <v>0</v>
      </c>
      <c r="Z2769" s="7">
        <f t="shared" si="174"/>
        <v>1</v>
      </c>
      <c r="AA2769" s="7">
        <f t="shared" si="175"/>
        <v>0</v>
      </c>
      <c r="AB2769">
        <v>1.6561276723878349</v>
      </c>
      <c r="AC2769">
        <v>0</v>
      </c>
      <c r="AD2769">
        <v>1.6561276723878349</v>
      </c>
      <c r="AE2769">
        <v>0</v>
      </c>
      <c r="AF2769">
        <v>19.379844961240309</v>
      </c>
      <c r="AG2769">
        <v>19.379844961240309</v>
      </c>
      <c r="AH2769">
        <v>0.27162977665942506</v>
      </c>
      <c r="AI2769">
        <v>0.73340039698044779</v>
      </c>
      <c r="AJ2769">
        <v>1.005030173639873</v>
      </c>
      <c r="AK2769">
        <v>1.6561276723878349</v>
      </c>
      <c r="AL2769">
        <v>19.379844961240309</v>
      </c>
      <c r="AM2769">
        <v>21.035972633628145</v>
      </c>
      <c r="AN2769">
        <v>1.92775744904726</v>
      </c>
      <c r="AO2769">
        <v>0.73340039698044779</v>
      </c>
      <c r="AP2769">
        <v>2.6611578460277077</v>
      </c>
    </row>
    <row r="2770" spans="1:42" x14ac:dyDescent="0.3">
      <c r="A2770">
        <v>2603</v>
      </c>
      <c r="B2770" t="s">
        <v>32</v>
      </c>
      <c r="C2770" t="s">
        <v>256</v>
      </c>
      <c r="D2770" t="s">
        <v>204</v>
      </c>
      <c r="E2770" t="s">
        <v>35</v>
      </c>
      <c r="F2770">
        <v>46537</v>
      </c>
      <c r="G2770">
        <v>18099</v>
      </c>
      <c r="H2770" t="s">
        <v>129</v>
      </c>
      <c r="I2770" t="s">
        <v>130</v>
      </c>
      <c r="J2770">
        <v>0</v>
      </c>
      <c r="K2770">
        <v>0</v>
      </c>
      <c r="L2770">
        <v>0</v>
      </c>
      <c r="M2770">
        <v>0</v>
      </c>
      <c r="N2770">
        <v>0</v>
      </c>
      <c r="O2770" s="3">
        <v>0</v>
      </c>
      <c r="P2770">
        <v>1</v>
      </c>
      <c r="Q2770">
        <v>1</v>
      </c>
      <c r="R2770" s="3">
        <v>0</v>
      </c>
      <c r="S2770" s="3">
        <v>0</v>
      </c>
      <c r="T2770" s="3">
        <v>0</v>
      </c>
      <c r="U2770" s="3">
        <v>0</v>
      </c>
      <c r="V2770" s="3">
        <v>1</v>
      </c>
      <c r="W2770" s="3">
        <v>1</v>
      </c>
      <c r="X2770" s="7">
        <f t="shared" si="172"/>
        <v>0</v>
      </c>
      <c r="Y2770" s="7">
        <f t="shared" si="173"/>
        <v>0</v>
      </c>
      <c r="Z2770" s="7">
        <f t="shared" si="174"/>
        <v>0</v>
      </c>
      <c r="AA2770" s="7">
        <f t="shared" si="175"/>
        <v>0</v>
      </c>
      <c r="AB2770">
        <v>0</v>
      </c>
      <c r="AC2770">
        <v>0</v>
      </c>
      <c r="AD2770">
        <v>0</v>
      </c>
      <c r="AE2770">
        <v>3.3271780539335563</v>
      </c>
      <c r="AF2770">
        <v>0</v>
      </c>
      <c r="AG2770">
        <v>3.3271780539335563</v>
      </c>
      <c r="AH2770">
        <v>0.46644990465215186</v>
      </c>
      <c r="AI2770">
        <v>0</v>
      </c>
      <c r="AJ2770">
        <v>0.46644990465215186</v>
      </c>
      <c r="AK2770">
        <v>3.3271780539335563</v>
      </c>
      <c r="AL2770">
        <v>0</v>
      </c>
      <c r="AM2770">
        <v>3.3271780539335563</v>
      </c>
      <c r="AN2770">
        <v>0.46644990465215186</v>
      </c>
      <c r="AO2770">
        <v>0</v>
      </c>
      <c r="AP2770">
        <v>0.46644990465215186</v>
      </c>
    </row>
    <row r="2771" spans="1:42" x14ac:dyDescent="0.3">
      <c r="A2771">
        <v>2605</v>
      </c>
      <c r="B2771" t="s">
        <v>32</v>
      </c>
      <c r="C2771" t="s">
        <v>257</v>
      </c>
      <c r="D2771" t="s">
        <v>204</v>
      </c>
      <c r="E2771" t="s">
        <v>35</v>
      </c>
      <c r="F2771">
        <v>47955</v>
      </c>
      <c r="G2771">
        <v>18107</v>
      </c>
      <c r="H2771" t="s">
        <v>167</v>
      </c>
      <c r="I2771" t="s">
        <v>168</v>
      </c>
      <c r="J2771">
        <v>18097</v>
      </c>
      <c r="K2771" t="s">
        <v>202</v>
      </c>
      <c r="L2771">
        <v>0</v>
      </c>
      <c r="M2771">
        <v>0</v>
      </c>
      <c r="N2771">
        <v>0</v>
      </c>
      <c r="O2771" s="3">
        <v>1</v>
      </c>
      <c r="P2771">
        <v>0</v>
      </c>
      <c r="Q2771">
        <v>1</v>
      </c>
      <c r="R2771" s="3">
        <v>0</v>
      </c>
      <c r="S2771" s="3">
        <v>1</v>
      </c>
      <c r="T2771" s="3">
        <v>1</v>
      </c>
      <c r="U2771" s="3">
        <v>0</v>
      </c>
      <c r="V2771" s="3">
        <v>1</v>
      </c>
      <c r="W2771" s="3">
        <v>1</v>
      </c>
      <c r="X2771" s="7">
        <f t="shared" si="172"/>
        <v>0</v>
      </c>
      <c r="Y2771" s="7">
        <f t="shared" si="173"/>
        <v>0</v>
      </c>
      <c r="Z2771" s="7">
        <f t="shared" si="174"/>
        <v>1</v>
      </c>
      <c r="AA2771" s="7">
        <f t="shared" si="175"/>
        <v>0</v>
      </c>
      <c r="AB2771">
        <v>1.6561276723878349</v>
      </c>
      <c r="AC2771">
        <v>0</v>
      </c>
      <c r="AD2771">
        <v>1.6561276723878349</v>
      </c>
      <c r="AE2771">
        <v>0</v>
      </c>
      <c r="AF2771">
        <v>19.379844961240309</v>
      </c>
      <c r="AG2771">
        <v>19.379844961240309</v>
      </c>
      <c r="AH2771">
        <v>0.27162977665942506</v>
      </c>
      <c r="AI2771">
        <v>0.73340039698044779</v>
      </c>
      <c r="AJ2771">
        <v>1.005030173639873</v>
      </c>
      <c r="AK2771">
        <v>1.6561276723878349</v>
      </c>
      <c r="AL2771">
        <v>19.379844961240309</v>
      </c>
      <c r="AM2771">
        <v>21.035972633628145</v>
      </c>
      <c r="AN2771">
        <v>1.92775744904726</v>
      </c>
      <c r="AO2771">
        <v>0.73340039698044779</v>
      </c>
      <c r="AP2771">
        <v>2.6611578460277077</v>
      </c>
    </row>
    <row r="2772" spans="1:42" x14ac:dyDescent="0.3">
      <c r="A2772">
        <v>2606</v>
      </c>
      <c r="B2772" t="s">
        <v>32</v>
      </c>
      <c r="C2772" t="s">
        <v>258</v>
      </c>
      <c r="D2772" t="s">
        <v>35</v>
      </c>
      <c r="E2772" t="s">
        <v>35</v>
      </c>
      <c r="F2772">
        <v>46947</v>
      </c>
      <c r="G2772">
        <v>18017</v>
      </c>
      <c r="H2772" t="s">
        <v>259</v>
      </c>
      <c r="I2772" t="s">
        <v>260</v>
      </c>
      <c r="J2772">
        <v>0</v>
      </c>
      <c r="K2772">
        <v>0</v>
      </c>
      <c r="L2772">
        <v>0</v>
      </c>
      <c r="M2772">
        <v>0</v>
      </c>
      <c r="N2772">
        <v>0</v>
      </c>
      <c r="O2772" s="3">
        <v>1</v>
      </c>
      <c r="P2772">
        <v>0</v>
      </c>
      <c r="Q2772">
        <v>1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7">
        <f t="shared" si="172"/>
        <v>0</v>
      </c>
      <c r="Y2772" s="7">
        <f t="shared" si="173"/>
        <v>0</v>
      </c>
      <c r="Z2772" s="7">
        <f t="shared" si="174"/>
        <v>1</v>
      </c>
      <c r="AA2772" s="7">
        <f t="shared" si="175"/>
        <v>0</v>
      </c>
      <c r="AB2772">
        <v>2.1219135802469138</v>
      </c>
      <c r="AC2772">
        <v>0</v>
      </c>
      <c r="AD2772">
        <v>2.1219135802469138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2.1219135802469138</v>
      </c>
      <c r="AL2772">
        <v>0</v>
      </c>
      <c r="AM2772">
        <v>2.1219135802469138</v>
      </c>
      <c r="AN2772">
        <v>2.1219135802469138</v>
      </c>
      <c r="AO2772">
        <v>0</v>
      </c>
      <c r="AP2772">
        <v>2.1219135802469138</v>
      </c>
    </row>
    <row r="2773" spans="1:42" x14ac:dyDescent="0.3">
      <c r="A2773">
        <v>2607</v>
      </c>
      <c r="B2773" t="s">
        <v>32</v>
      </c>
      <c r="C2773" t="s">
        <v>261</v>
      </c>
      <c r="D2773" t="s">
        <v>195</v>
      </c>
      <c r="E2773" t="s">
        <v>35</v>
      </c>
      <c r="F2773">
        <v>47250</v>
      </c>
      <c r="G2773">
        <v>18077</v>
      </c>
      <c r="H2773" t="s">
        <v>262</v>
      </c>
      <c r="I2773" t="s">
        <v>263</v>
      </c>
      <c r="J2773">
        <v>0</v>
      </c>
      <c r="K2773">
        <v>0</v>
      </c>
      <c r="L2773">
        <v>0</v>
      </c>
      <c r="M2773">
        <v>0</v>
      </c>
      <c r="N2773">
        <v>0</v>
      </c>
      <c r="O2773" s="3">
        <v>0</v>
      </c>
      <c r="P2773">
        <v>0</v>
      </c>
      <c r="Q277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7">
        <f t="shared" si="172"/>
        <v>0</v>
      </c>
      <c r="Y2773" s="7">
        <f t="shared" si="173"/>
        <v>0</v>
      </c>
      <c r="Z2773" s="7">
        <f t="shared" si="174"/>
        <v>0</v>
      </c>
      <c r="AA2773" s="7">
        <f t="shared" si="175"/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</row>
    <row r="2774" spans="1:42" x14ac:dyDescent="0.3">
      <c r="A2774">
        <v>2608</v>
      </c>
      <c r="B2774" t="s">
        <v>32</v>
      </c>
      <c r="C2774" t="s">
        <v>201</v>
      </c>
      <c r="D2774" t="s">
        <v>264</v>
      </c>
      <c r="E2774" t="s">
        <v>35</v>
      </c>
      <c r="F2774">
        <v>46952</v>
      </c>
      <c r="G2774">
        <v>18053</v>
      </c>
      <c r="H2774" t="s">
        <v>265</v>
      </c>
      <c r="I2774" t="s">
        <v>266</v>
      </c>
      <c r="J2774">
        <v>0</v>
      </c>
      <c r="K2774">
        <v>0</v>
      </c>
      <c r="L2774">
        <v>0</v>
      </c>
      <c r="M2774">
        <v>0</v>
      </c>
      <c r="N2774">
        <v>0</v>
      </c>
      <c r="O2774" s="3">
        <v>1</v>
      </c>
      <c r="P2774">
        <v>0</v>
      </c>
      <c r="Q2774">
        <v>1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7">
        <f t="shared" si="172"/>
        <v>0</v>
      </c>
      <c r="Y2774" s="7">
        <f t="shared" si="173"/>
        <v>0</v>
      </c>
      <c r="Z2774" s="7">
        <f t="shared" si="174"/>
        <v>1</v>
      </c>
      <c r="AA2774" s="7">
        <f t="shared" si="175"/>
        <v>0</v>
      </c>
      <c r="AB2774">
        <v>1.2683916793505836</v>
      </c>
      <c r="AC2774">
        <v>0</v>
      </c>
      <c r="AD2774">
        <v>1.2683916793505836</v>
      </c>
      <c r="AE2774">
        <v>0</v>
      </c>
      <c r="AF2774">
        <v>0</v>
      </c>
      <c r="AG2774">
        <v>0</v>
      </c>
      <c r="AH2774">
        <v>0.7988441723381482</v>
      </c>
      <c r="AI2774">
        <v>0</v>
      </c>
      <c r="AJ2774">
        <v>0.7988441723381482</v>
      </c>
      <c r="AK2774">
        <v>1.2683916793505836</v>
      </c>
      <c r="AL2774">
        <v>0</v>
      </c>
      <c r="AM2774">
        <v>1.2683916793505836</v>
      </c>
      <c r="AN2774">
        <v>2.0672358516887317</v>
      </c>
      <c r="AO2774">
        <v>0</v>
      </c>
      <c r="AP2774">
        <v>2.0672358516887317</v>
      </c>
    </row>
    <row r="2775" spans="1:42" x14ac:dyDescent="0.3">
      <c r="A2775">
        <v>2609</v>
      </c>
      <c r="B2775" t="s">
        <v>32</v>
      </c>
      <c r="C2775" t="s">
        <v>267</v>
      </c>
      <c r="D2775" t="s">
        <v>88</v>
      </c>
      <c r="E2775" t="s">
        <v>268</v>
      </c>
      <c r="F2775">
        <v>46056</v>
      </c>
      <c r="G2775">
        <v>18095</v>
      </c>
      <c r="H2775" t="s">
        <v>261</v>
      </c>
      <c r="I2775" t="s">
        <v>269</v>
      </c>
      <c r="J2775">
        <v>0</v>
      </c>
      <c r="K2775">
        <v>0</v>
      </c>
      <c r="L2775">
        <v>0</v>
      </c>
      <c r="M2775">
        <v>0</v>
      </c>
      <c r="N2775">
        <v>0</v>
      </c>
      <c r="O2775" s="3">
        <v>1</v>
      </c>
      <c r="P2775">
        <v>0</v>
      </c>
      <c r="Q2775">
        <v>1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7">
        <f t="shared" si="172"/>
        <v>0</v>
      </c>
      <c r="Y2775" s="7">
        <f t="shared" si="173"/>
        <v>0</v>
      </c>
      <c r="Z2775" s="7">
        <f t="shared" si="174"/>
        <v>1</v>
      </c>
      <c r="AA2775" s="7">
        <f t="shared" si="175"/>
        <v>0</v>
      </c>
      <c r="AB2775">
        <v>1.3762396276057476</v>
      </c>
      <c r="AC2775">
        <v>0</v>
      </c>
      <c r="AD2775">
        <v>1.3762396276057476</v>
      </c>
      <c r="AE2775">
        <v>0</v>
      </c>
      <c r="AF2775">
        <v>0</v>
      </c>
      <c r="AG2775">
        <v>0</v>
      </c>
      <c r="AH2775">
        <v>0.23279093046534907</v>
      </c>
      <c r="AI2775">
        <v>0</v>
      </c>
      <c r="AJ2775">
        <v>0.23279093046534907</v>
      </c>
      <c r="AK2775">
        <v>1.3762396276057476</v>
      </c>
      <c r="AL2775">
        <v>0</v>
      </c>
      <c r="AM2775">
        <v>1.3762396276057476</v>
      </c>
      <c r="AN2775">
        <v>1.6090305580710966</v>
      </c>
      <c r="AO2775">
        <v>0</v>
      </c>
      <c r="AP2775">
        <v>1.6090305580710966</v>
      </c>
    </row>
    <row r="2776" spans="1:42" x14ac:dyDescent="0.3">
      <c r="A2776">
        <v>2611</v>
      </c>
      <c r="B2776" t="s">
        <v>32</v>
      </c>
      <c r="C2776" t="s">
        <v>270</v>
      </c>
      <c r="D2776" t="s">
        <v>212</v>
      </c>
      <c r="E2776" t="s">
        <v>35</v>
      </c>
      <c r="F2776">
        <v>47959</v>
      </c>
      <c r="G2776">
        <v>18181</v>
      </c>
      <c r="H2776" t="s">
        <v>85</v>
      </c>
      <c r="I2776" t="s">
        <v>86</v>
      </c>
      <c r="J2776">
        <v>18157</v>
      </c>
      <c r="K2776" t="s">
        <v>179</v>
      </c>
      <c r="L2776">
        <v>0</v>
      </c>
      <c r="M2776">
        <v>0</v>
      </c>
      <c r="N2776">
        <v>0</v>
      </c>
      <c r="O2776" s="3">
        <v>0</v>
      </c>
      <c r="P2776">
        <v>1</v>
      </c>
      <c r="Q2776">
        <v>1</v>
      </c>
      <c r="R2776" s="3">
        <v>0</v>
      </c>
      <c r="S2776" s="3">
        <v>1</v>
      </c>
      <c r="T2776" s="3">
        <v>1</v>
      </c>
      <c r="U2776" s="3">
        <v>0</v>
      </c>
      <c r="V2776" s="3">
        <v>1</v>
      </c>
      <c r="W2776" s="3">
        <v>1</v>
      </c>
      <c r="X2776" s="7">
        <f t="shared" si="172"/>
        <v>0</v>
      </c>
      <c r="Y2776" s="7">
        <f t="shared" si="173"/>
        <v>0</v>
      </c>
      <c r="Z2776" s="7">
        <f t="shared" si="174"/>
        <v>0</v>
      </c>
      <c r="AA2776" s="7">
        <f t="shared" si="175"/>
        <v>0</v>
      </c>
      <c r="AB2776">
        <v>0</v>
      </c>
      <c r="AC2776">
        <v>0</v>
      </c>
      <c r="AD2776">
        <v>0</v>
      </c>
      <c r="AE2776">
        <v>0</v>
      </c>
      <c r="AF2776">
        <v>5.5095098931634174</v>
      </c>
      <c r="AG2776">
        <v>5.5095098931634174</v>
      </c>
      <c r="AH2776">
        <v>0.42087542087542085</v>
      </c>
      <c r="AI2776">
        <v>0.69696969696969702</v>
      </c>
      <c r="AJ2776">
        <v>1.1178451178451176</v>
      </c>
      <c r="AK2776">
        <v>0</v>
      </c>
      <c r="AL2776">
        <v>5.5095098931634174</v>
      </c>
      <c r="AM2776">
        <v>5.5095098931634174</v>
      </c>
      <c r="AN2776">
        <v>0.42087542087542085</v>
      </c>
      <c r="AO2776">
        <v>0.69696969696969702</v>
      </c>
      <c r="AP2776">
        <v>1.1178451178451176</v>
      </c>
    </row>
    <row r="2777" spans="1:42" x14ac:dyDescent="0.3">
      <c r="A2777">
        <v>2612</v>
      </c>
      <c r="B2777" t="s">
        <v>32</v>
      </c>
      <c r="C2777" t="s">
        <v>271</v>
      </c>
      <c r="D2777" t="s">
        <v>272</v>
      </c>
      <c r="E2777" t="s">
        <v>35</v>
      </c>
      <c r="F2777">
        <v>47359</v>
      </c>
      <c r="G2777">
        <v>18009</v>
      </c>
      <c r="H2777" t="s">
        <v>273</v>
      </c>
      <c r="I2777" t="s">
        <v>274</v>
      </c>
      <c r="J2777">
        <v>0</v>
      </c>
      <c r="K2777">
        <v>0</v>
      </c>
      <c r="L2777">
        <v>0</v>
      </c>
      <c r="M2777">
        <v>0</v>
      </c>
      <c r="N2777">
        <v>0</v>
      </c>
      <c r="O2777" s="3">
        <v>0</v>
      </c>
      <c r="P2777">
        <v>1</v>
      </c>
      <c r="Q2777">
        <v>1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7">
        <f t="shared" si="172"/>
        <v>0</v>
      </c>
      <c r="Y2777" s="7">
        <f t="shared" si="173"/>
        <v>0</v>
      </c>
      <c r="Z2777" s="7">
        <f t="shared" si="174"/>
        <v>0</v>
      </c>
      <c r="AA2777" s="7">
        <f t="shared" si="175"/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1.5954415954415953</v>
      </c>
      <c r="AI2777">
        <v>0</v>
      </c>
      <c r="AJ2777">
        <v>1.5954415954415953</v>
      </c>
      <c r="AK2777">
        <v>0</v>
      </c>
      <c r="AL2777">
        <v>0</v>
      </c>
      <c r="AM2777">
        <v>0</v>
      </c>
      <c r="AN2777">
        <v>1.5954415954415953</v>
      </c>
      <c r="AO2777">
        <v>0</v>
      </c>
      <c r="AP2777">
        <v>1.5954415954415953</v>
      </c>
    </row>
    <row r="2778" spans="1:42" x14ac:dyDescent="0.3">
      <c r="A2778">
        <v>2613</v>
      </c>
      <c r="B2778" t="s">
        <v>32</v>
      </c>
      <c r="C2778" t="s">
        <v>275</v>
      </c>
      <c r="D2778" t="s">
        <v>276</v>
      </c>
      <c r="E2778" t="s">
        <v>35</v>
      </c>
      <c r="F2778">
        <v>46176</v>
      </c>
      <c r="G2778">
        <v>18145</v>
      </c>
      <c r="H2778" t="s">
        <v>277</v>
      </c>
      <c r="I2778" t="s">
        <v>278</v>
      </c>
      <c r="J2778">
        <v>18157</v>
      </c>
      <c r="K2778" t="s">
        <v>179</v>
      </c>
      <c r="L2778">
        <v>0</v>
      </c>
      <c r="M2778">
        <v>0</v>
      </c>
      <c r="N2778">
        <v>0</v>
      </c>
      <c r="O2778" s="3">
        <v>0</v>
      </c>
      <c r="P2778">
        <v>0</v>
      </c>
      <c r="Q2778">
        <v>0</v>
      </c>
      <c r="R2778" s="3">
        <v>0</v>
      </c>
      <c r="S2778" s="3">
        <v>1</v>
      </c>
      <c r="T2778" s="3">
        <v>1</v>
      </c>
      <c r="U2778" s="3">
        <v>0</v>
      </c>
      <c r="V2778" s="3">
        <v>1</v>
      </c>
      <c r="W2778" s="3">
        <v>1</v>
      </c>
      <c r="X2778" s="7">
        <f t="shared" si="172"/>
        <v>0</v>
      </c>
      <c r="Y2778" s="7">
        <f t="shared" si="173"/>
        <v>0</v>
      </c>
      <c r="Z2778" s="7">
        <f t="shared" si="174"/>
        <v>0</v>
      </c>
      <c r="AA2778" s="7">
        <f t="shared" si="175"/>
        <v>0</v>
      </c>
      <c r="AB2778">
        <v>0</v>
      </c>
      <c r="AC2778">
        <v>0</v>
      </c>
      <c r="AD2778">
        <v>0</v>
      </c>
      <c r="AE2778">
        <v>0</v>
      </c>
      <c r="AF2778">
        <v>5.5095098931634174</v>
      </c>
      <c r="AG2778">
        <v>5.5095098931634174</v>
      </c>
      <c r="AH2778">
        <v>0</v>
      </c>
      <c r="AI2778">
        <v>0.30021834061135372</v>
      </c>
      <c r="AJ2778">
        <v>0.30021834061135372</v>
      </c>
      <c r="AK2778">
        <v>0</v>
      </c>
      <c r="AL2778">
        <v>5.5095098931634174</v>
      </c>
      <c r="AM2778">
        <v>5.5095098931634174</v>
      </c>
      <c r="AN2778">
        <v>0</v>
      </c>
      <c r="AO2778">
        <v>0.30021834061135372</v>
      </c>
      <c r="AP2778">
        <v>0.30021834061135372</v>
      </c>
    </row>
    <row r="2779" spans="1:42" x14ac:dyDescent="0.3">
      <c r="A2779">
        <v>2614</v>
      </c>
      <c r="B2779" t="s">
        <v>32</v>
      </c>
      <c r="C2779" t="s">
        <v>279</v>
      </c>
      <c r="D2779" t="s">
        <v>195</v>
      </c>
      <c r="E2779" t="s">
        <v>35</v>
      </c>
      <c r="F2779">
        <v>47620</v>
      </c>
      <c r="G2779">
        <v>18129</v>
      </c>
      <c r="H2779" t="s">
        <v>280</v>
      </c>
      <c r="I2779" t="s">
        <v>281</v>
      </c>
      <c r="J2779">
        <v>0</v>
      </c>
      <c r="K2779">
        <v>0</v>
      </c>
      <c r="L2779">
        <v>0</v>
      </c>
      <c r="M2779">
        <v>0</v>
      </c>
      <c r="N2779">
        <v>0</v>
      </c>
      <c r="O2779" s="3">
        <v>1</v>
      </c>
      <c r="P2779">
        <v>0</v>
      </c>
      <c r="Q2779">
        <v>1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7">
        <f t="shared" si="172"/>
        <v>0</v>
      </c>
      <c r="Y2779" s="7">
        <f t="shared" si="173"/>
        <v>0</v>
      </c>
      <c r="Z2779" s="7">
        <f t="shared" si="174"/>
        <v>1</v>
      </c>
      <c r="AA2779" s="7">
        <f t="shared" si="175"/>
        <v>0</v>
      </c>
      <c r="AB2779">
        <v>4.1849759363883656</v>
      </c>
      <c r="AC2779">
        <v>0</v>
      </c>
      <c r="AD2779">
        <v>4.1849759363883656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4.1849759363883656</v>
      </c>
      <c r="AL2779">
        <v>0</v>
      </c>
      <c r="AM2779">
        <v>4.1849759363883656</v>
      </c>
      <c r="AN2779">
        <v>4.1849759363883656</v>
      </c>
      <c r="AO2779">
        <v>0</v>
      </c>
      <c r="AP2779">
        <v>4.1849759363883656</v>
      </c>
    </row>
    <row r="2780" spans="1:42" x14ac:dyDescent="0.3">
      <c r="A2780">
        <v>2615</v>
      </c>
      <c r="B2780" t="s">
        <v>32</v>
      </c>
      <c r="C2780" t="s">
        <v>282</v>
      </c>
      <c r="D2780" t="s">
        <v>283</v>
      </c>
      <c r="E2780" t="s">
        <v>35</v>
      </c>
      <c r="F2780">
        <v>46550</v>
      </c>
      <c r="G2780">
        <v>18039</v>
      </c>
      <c r="H2780" t="s">
        <v>237</v>
      </c>
      <c r="I2780" t="s">
        <v>238</v>
      </c>
      <c r="J2780">
        <v>0</v>
      </c>
      <c r="K2780">
        <v>0</v>
      </c>
      <c r="L2780">
        <v>0</v>
      </c>
      <c r="M2780">
        <v>0</v>
      </c>
      <c r="N2780">
        <v>0</v>
      </c>
      <c r="O2780" s="3">
        <v>0</v>
      </c>
      <c r="P2780">
        <v>1</v>
      </c>
      <c r="Q2780">
        <v>1</v>
      </c>
      <c r="R2780" s="3">
        <v>0</v>
      </c>
      <c r="S2780" s="3">
        <v>0</v>
      </c>
      <c r="T2780" s="3">
        <v>0</v>
      </c>
      <c r="U2780" s="3">
        <v>0</v>
      </c>
      <c r="V2780" s="3">
        <v>1</v>
      </c>
      <c r="W2780" s="3">
        <v>1</v>
      </c>
      <c r="X2780" s="7">
        <f t="shared" si="172"/>
        <v>0</v>
      </c>
      <c r="Y2780" s="7">
        <f t="shared" si="173"/>
        <v>0</v>
      </c>
      <c r="Z2780" s="7">
        <f t="shared" si="174"/>
        <v>0</v>
      </c>
      <c r="AA2780" s="7">
        <f t="shared" si="175"/>
        <v>0</v>
      </c>
      <c r="AB2780">
        <v>0</v>
      </c>
      <c r="AC2780">
        <v>0</v>
      </c>
      <c r="AD2780">
        <v>0</v>
      </c>
      <c r="AE2780">
        <v>3.3271780539335563</v>
      </c>
      <c r="AF2780">
        <v>0</v>
      </c>
      <c r="AG2780">
        <v>3.3271780539335563</v>
      </c>
      <c r="AH2780">
        <v>0.61277822835000451</v>
      </c>
      <c r="AI2780">
        <v>0</v>
      </c>
      <c r="AJ2780">
        <v>0.61277822835000451</v>
      </c>
      <c r="AK2780">
        <v>3.3271780539335563</v>
      </c>
      <c r="AL2780">
        <v>0</v>
      </c>
      <c r="AM2780">
        <v>3.3271780539335563</v>
      </c>
      <c r="AN2780">
        <v>0.61277822835000451</v>
      </c>
      <c r="AO2780">
        <v>0</v>
      </c>
      <c r="AP2780">
        <v>0.61277822835000451</v>
      </c>
    </row>
    <row r="2781" spans="1:42" x14ac:dyDescent="0.3">
      <c r="A2781">
        <v>2617</v>
      </c>
      <c r="B2781" t="s">
        <v>32</v>
      </c>
      <c r="C2781" t="s">
        <v>284</v>
      </c>
      <c r="D2781" t="s">
        <v>285</v>
      </c>
      <c r="E2781" t="s">
        <v>35</v>
      </c>
      <c r="F2781">
        <v>46553</v>
      </c>
      <c r="G2781">
        <v>18039</v>
      </c>
      <c r="H2781" t="s">
        <v>237</v>
      </c>
      <c r="I2781" t="s">
        <v>238</v>
      </c>
      <c r="J2781">
        <v>0</v>
      </c>
      <c r="K2781">
        <v>0</v>
      </c>
      <c r="L2781">
        <v>0</v>
      </c>
      <c r="M2781">
        <v>0</v>
      </c>
      <c r="N2781">
        <v>0</v>
      </c>
      <c r="O2781" s="3">
        <v>0</v>
      </c>
      <c r="P2781">
        <v>1</v>
      </c>
      <c r="Q2781">
        <v>1</v>
      </c>
      <c r="R2781" s="3">
        <v>0</v>
      </c>
      <c r="S2781" s="3">
        <v>0</v>
      </c>
      <c r="T2781" s="3">
        <v>0</v>
      </c>
      <c r="U2781" s="3">
        <v>0</v>
      </c>
      <c r="V2781" s="3">
        <v>1</v>
      </c>
      <c r="W2781" s="3">
        <v>1</v>
      </c>
      <c r="X2781" s="7">
        <f t="shared" si="172"/>
        <v>0</v>
      </c>
      <c r="Y2781" s="7">
        <f t="shared" si="173"/>
        <v>0</v>
      </c>
      <c r="Z2781" s="7">
        <f t="shared" si="174"/>
        <v>0</v>
      </c>
      <c r="AA2781" s="7">
        <f t="shared" si="175"/>
        <v>0</v>
      </c>
      <c r="AB2781">
        <v>0</v>
      </c>
      <c r="AC2781">
        <v>0</v>
      </c>
      <c r="AD2781">
        <v>0</v>
      </c>
      <c r="AE2781">
        <v>3.3271780539335563</v>
      </c>
      <c r="AF2781">
        <v>0</v>
      </c>
      <c r="AG2781">
        <v>3.3271780539335563</v>
      </c>
      <c r="AH2781">
        <v>0.61277822835000451</v>
      </c>
      <c r="AI2781">
        <v>0</v>
      </c>
      <c r="AJ2781">
        <v>0.61277822835000451</v>
      </c>
      <c r="AK2781">
        <v>3.3271780539335563</v>
      </c>
      <c r="AL2781">
        <v>0</v>
      </c>
      <c r="AM2781">
        <v>3.3271780539335563</v>
      </c>
      <c r="AN2781">
        <v>0.61277822835000451</v>
      </c>
      <c r="AO2781">
        <v>0</v>
      </c>
      <c r="AP2781">
        <v>0.61277822835000451</v>
      </c>
    </row>
    <row r="2782" spans="1:42" x14ac:dyDescent="0.3">
      <c r="A2782">
        <v>2618</v>
      </c>
      <c r="B2782" t="s">
        <v>32</v>
      </c>
      <c r="C2782" t="s">
        <v>286</v>
      </c>
      <c r="D2782" t="s">
        <v>200</v>
      </c>
      <c r="E2782" t="s">
        <v>35</v>
      </c>
      <c r="F2782">
        <v>47629</v>
      </c>
      <c r="G2782">
        <v>18173</v>
      </c>
      <c r="H2782" t="s">
        <v>287</v>
      </c>
      <c r="I2782" t="s">
        <v>288</v>
      </c>
      <c r="J2782">
        <v>0</v>
      </c>
      <c r="K2782">
        <v>0</v>
      </c>
      <c r="L2782">
        <v>0</v>
      </c>
      <c r="M2782">
        <v>0</v>
      </c>
      <c r="N2782">
        <v>0</v>
      </c>
      <c r="O2782" s="3">
        <v>0</v>
      </c>
      <c r="P2782">
        <v>0</v>
      </c>
      <c r="Q2782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7">
        <f t="shared" si="172"/>
        <v>0</v>
      </c>
      <c r="Y2782" s="7">
        <f t="shared" si="173"/>
        <v>0</v>
      </c>
      <c r="Z2782" s="7">
        <f t="shared" si="174"/>
        <v>0</v>
      </c>
      <c r="AA2782" s="7">
        <f t="shared" si="175"/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</row>
    <row r="2783" spans="1:42" x14ac:dyDescent="0.3">
      <c r="A2783">
        <v>2619</v>
      </c>
      <c r="B2783" t="s">
        <v>32</v>
      </c>
      <c r="C2783" t="s">
        <v>289</v>
      </c>
      <c r="D2783" t="s">
        <v>290</v>
      </c>
      <c r="E2783" t="s">
        <v>35</v>
      </c>
      <c r="F2783">
        <v>47969</v>
      </c>
      <c r="G2783">
        <v>18045</v>
      </c>
      <c r="H2783" t="s">
        <v>173</v>
      </c>
      <c r="I2783" t="s">
        <v>174</v>
      </c>
      <c r="J2783">
        <v>18089</v>
      </c>
      <c r="K2783" t="s">
        <v>244</v>
      </c>
      <c r="L2783">
        <v>0</v>
      </c>
      <c r="M2783">
        <v>0</v>
      </c>
      <c r="N2783">
        <v>0</v>
      </c>
      <c r="O2783" s="3">
        <v>0</v>
      </c>
      <c r="P2783">
        <v>1</v>
      </c>
      <c r="Q2783">
        <v>1</v>
      </c>
      <c r="R2783" s="3">
        <v>0</v>
      </c>
      <c r="S2783" s="3">
        <v>1</v>
      </c>
      <c r="T2783" s="3">
        <v>1</v>
      </c>
      <c r="U2783" s="3">
        <v>0</v>
      </c>
      <c r="V2783" s="3">
        <v>1</v>
      </c>
      <c r="W2783" s="3">
        <v>1</v>
      </c>
      <c r="X2783" s="7">
        <f t="shared" si="172"/>
        <v>0</v>
      </c>
      <c r="Y2783" s="7">
        <f t="shared" si="173"/>
        <v>0</v>
      </c>
      <c r="Z2783" s="7">
        <f t="shared" si="174"/>
        <v>0</v>
      </c>
      <c r="AA2783" s="7">
        <f t="shared" si="175"/>
        <v>0</v>
      </c>
      <c r="AB2783">
        <v>0</v>
      </c>
      <c r="AC2783">
        <v>0</v>
      </c>
      <c r="AD2783">
        <v>0</v>
      </c>
      <c r="AE2783">
        <v>0</v>
      </c>
      <c r="AF2783">
        <v>6.761256988314126</v>
      </c>
      <c r="AG2783">
        <v>6.761256988314126</v>
      </c>
      <c r="AH2783">
        <v>0.46168768906146934</v>
      </c>
      <c r="AI2783">
        <v>1.0425747451169907</v>
      </c>
      <c r="AJ2783">
        <v>1.5042624341784601</v>
      </c>
      <c r="AK2783">
        <v>0</v>
      </c>
      <c r="AL2783">
        <v>6.761256988314126</v>
      </c>
      <c r="AM2783">
        <v>6.761256988314126</v>
      </c>
      <c r="AN2783">
        <v>0.46168768906146934</v>
      </c>
      <c r="AO2783">
        <v>1.0425747451169907</v>
      </c>
      <c r="AP2783">
        <v>1.5042624341784601</v>
      </c>
    </row>
    <row r="2784" spans="1:42" x14ac:dyDescent="0.3">
      <c r="A2784">
        <v>2620</v>
      </c>
      <c r="B2784" t="s">
        <v>32</v>
      </c>
      <c r="C2784" t="s">
        <v>291</v>
      </c>
      <c r="D2784" t="s">
        <v>212</v>
      </c>
      <c r="E2784" t="s">
        <v>35</v>
      </c>
      <c r="F2784">
        <v>47265</v>
      </c>
      <c r="G2784">
        <v>18079</v>
      </c>
      <c r="H2784" t="s">
        <v>292</v>
      </c>
      <c r="I2784" t="s">
        <v>293</v>
      </c>
      <c r="J2784">
        <v>0</v>
      </c>
      <c r="K2784">
        <v>0</v>
      </c>
      <c r="L2784">
        <v>0</v>
      </c>
      <c r="M2784">
        <v>0</v>
      </c>
      <c r="N2784">
        <v>0</v>
      </c>
      <c r="O2784" s="3">
        <v>0</v>
      </c>
      <c r="P2784">
        <v>0</v>
      </c>
      <c r="Q2784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7">
        <f t="shared" si="172"/>
        <v>0</v>
      </c>
      <c r="Y2784" s="7">
        <f t="shared" si="173"/>
        <v>0</v>
      </c>
      <c r="Z2784" s="7">
        <f t="shared" si="174"/>
        <v>0</v>
      </c>
      <c r="AA2784" s="7">
        <f t="shared" si="175"/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</row>
    <row r="2785" spans="1:42" x14ac:dyDescent="0.3">
      <c r="A2785">
        <v>2621</v>
      </c>
      <c r="B2785" t="s">
        <v>32</v>
      </c>
      <c r="C2785" t="s">
        <v>294</v>
      </c>
      <c r="D2785" t="s">
        <v>295</v>
      </c>
      <c r="E2785" t="s">
        <v>35</v>
      </c>
      <c r="F2785">
        <v>47665</v>
      </c>
      <c r="G2785">
        <v>18051</v>
      </c>
      <c r="H2785" t="s">
        <v>296</v>
      </c>
      <c r="I2785" t="s">
        <v>297</v>
      </c>
      <c r="J2785">
        <v>0</v>
      </c>
      <c r="K2785">
        <v>0</v>
      </c>
      <c r="L2785">
        <v>0</v>
      </c>
      <c r="M2785">
        <v>0</v>
      </c>
      <c r="N2785">
        <v>0</v>
      </c>
      <c r="O2785" s="3">
        <v>0</v>
      </c>
      <c r="P2785">
        <v>1</v>
      </c>
      <c r="Q2785">
        <v>1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7">
        <f t="shared" si="172"/>
        <v>0</v>
      </c>
      <c r="Y2785" s="7">
        <f t="shared" si="173"/>
        <v>0</v>
      </c>
      <c r="Z2785" s="7">
        <f t="shared" si="174"/>
        <v>0</v>
      </c>
      <c r="AA2785" s="7">
        <f t="shared" si="175"/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1.2550673343624885</v>
      </c>
      <c r="AI2785">
        <v>0</v>
      </c>
      <c r="AJ2785">
        <v>1.2550673343624885</v>
      </c>
      <c r="AK2785">
        <v>0</v>
      </c>
      <c r="AL2785">
        <v>0</v>
      </c>
      <c r="AM2785">
        <v>0</v>
      </c>
      <c r="AN2785">
        <v>1.2550673343624885</v>
      </c>
      <c r="AO2785">
        <v>0</v>
      </c>
      <c r="AP2785">
        <v>1.2550673343624885</v>
      </c>
    </row>
    <row r="2786" spans="1:42" x14ac:dyDescent="0.3">
      <c r="A2786">
        <v>2622</v>
      </c>
      <c r="B2786" t="s">
        <v>32</v>
      </c>
      <c r="C2786" t="s">
        <v>298</v>
      </c>
      <c r="D2786" t="s">
        <v>204</v>
      </c>
      <c r="E2786" t="s">
        <v>299</v>
      </c>
      <c r="F2786">
        <v>46368</v>
      </c>
      <c r="G2786">
        <v>18127</v>
      </c>
      <c r="H2786" t="s">
        <v>149</v>
      </c>
      <c r="I2786" t="s">
        <v>150</v>
      </c>
      <c r="J2786">
        <v>18157</v>
      </c>
      <c r="K2786" t="s">
        <v>179</v>
      </c>
      <c r="L2786">
        <v>0</v>
      </c>
      <c r="M2786">
        <v>0</v>
      </c>
      <c r="N2786">
        <v>0</v>
      </c>
      <c r="O2786" s="3">
        <v>0</v>
      </c>
      <c r="P2786">
        <v>0</v>
      </c>
      <c r="Q2786">
        <v>0</v>
      </c>
      <c r="R2786" s="3">
        <v>0</v>
      </c>
      <c r="S2786" s="3">
        <v>1</v>
      </c>
      <c r="T2786" s="3">
        <v>1</v>
      </c>
      <c r="U2786" s="3">
        <v>0</v>
      </c>
      <c r="V2786" s="3">
        <v>1</v>
      </c>
      <c r="W2786" s="3">
        <v>1</v>
      </c>
      <c r="X2786" s="7">
        <f t="shared" si="172"/>
        <v>0</v>
      </c>
      <c r="Y2786" s="7">
        <f t="shared" si="173"/>
        <v>0</v>
      </c>
      <c r="Z2786" s="7">
        <f t="shared" si="174"/>
        <v>0</v>
      </c>
      <c r="AA2786" s="7">
        <f t="shared" si="175"/>
        <v>0</v>
      </c>
      <c r="AB2786">
        <v>0</v>
      </c>
      <c r="AC2786">
        <v>0</v>
      </c>
      <c r="AD2786">
        <v>0</v>
      </c>
      <c r="AE2786">
        <v>0</v>
      </c>
      <c r="AF2786">
        <v>5.5095098931634174</v>
      </c>
      <c r="AG2786">
        <v>5.5095098931634174</v>
      </c>
      <c r="AH2786">
        <v>0.21486315902559555</v>
      </c>
      <c r="AI2786">
        <v>0.97171863669325598</v>
      </c>
      <c r="AJ2786">
        <v>1.1865817957188514</v>
      </c>
      <c r="AK2786">
        <v>0</v>
      </c>
      <c r="AL2786">
        <v>5.5095098931634174</v>
      </c>
      <c r="AM2786">
        <v>5.5095098931634174</v>
      </c>
      <c r="AN2786">
        <v>0.21486315902559555</v>
      </c>
      <c r="AO2786">
        <v>0.97171863669325598</v>
      </c>
      <c r="AP2786">
        <v>1.1865817957188514</v>
      </c>
    </row>
    <row r="2787" spans="1:42" x14ac:dyDescent="0.3">
      <c r="A2787">
        <v>2623</v>
      </c>
      <c r="B2787" t="s">
        <v>32</v>
      </c>
      <c r="C2787" t="s">
        <v>300</v>
      </c>
      <c r="D2787" t="s">
        <v>301</v>
      </c>
      <c r="E2787" t="s">
        <v>35</v>
      </c>
      <c r="F2787">
        <v>47670</v>
      </c>
      <c r="G2787">
        <v>18051</v>
      </c>
      <c r="H2787" t="s">
        <v>296</v>
      </c>
      <c r="I2787" t="s">
        <v>297</v>
      </c>
      <c r="J2787">
        <v>0</v>
      </c>
      <c r="K2787">
        <v>0</v>
      </c>
      <c r="L2787">
        <v>0</v>
      </c>
      <c r="M2787">
        <v>0</v>
      </c>
      <c r="N2787">
        <v>0</v>
      </c>
      <c r="O2787" s="3">
        <v>0</v>
      </c>
      <c r="P2787">
        <v>0</v>
      </c>
      <c r="Q2787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7">
        <f t="shared" si="172"/>
        <v>0</v>
      </c>
      <c r="Y2787" s="7">
        <f t="shared" si="173"/>
        <v>0</v>
      </c>
      <c r="Z2787" s="7">
        <f t="shared" si="174"/>
        <v>0</v>
      </c>
      <c r="AA2787" s="7">
        <f t="shared" si="175"/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1.2550673343624885</v>
      </c>
      <c r="AI2787">
        <v>0</v>
      </c>
      <c r="AJ2787">
        <v>1.2550673343624885</v>
      </c>
      <c r="AK2787">
        <v>0</v>
      </c>
      <c r="AL2787">
        <v>0</v>
      </c>
      <c r="AM2787">
        <v>0</v>
      </c>
      <c r="AN2787">
        <v>1.2550673343624885</v>
      </c>
      <c r="AO2787">
        <v>0</v>
      </c>
      <c r="AP2787">
        <v>1.2550673343624885</v>
      </c>
    </row>
    <row r="2788" spans="1:42" x14ac:dyDescent="0.3">
      <c r="A2788">
        <v>2624</v>
      </c>
      <c r="B2788" t="s">
        <v>32</v>
      </c>
      <c r="C2788" t="s">
        <v>302</v>
      </c>
      <c r="D2788" t="s">
        <v>303</v>
      </c>
      <c r="E2788" t="s">
        <v>35</v>
      </c>
      <c r="F2788">
        <v>47166</v>
      </c>
      <c r="G2788">
        <v>18061</v>
      </c>
      <c r="H2788" t="s">
        <v>304</v>
      </c>
      <c r="I2788" t="s">
        <v>305</v>
      </c>
      <c r="J2788">
        <v>0</v>
      </c>
      <c r="K2788">
        <v>0</v>
      </c>
      <c r="L2788">
        <v>0</v>
      </c>
      <c r="M2788">
        <v>0</v>
      </c>
      <c r="N2788">
        <v>0</v>
      </c>
      <c r="O2788" s="3">
        <v>0</v>
      </c>
      <c r="P2788">
        <v>0</v>
      </c>
      <c r="Q2788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7">
        <f t="shared" si="172"/>
        <v>0</v>
      </c>
      <c r="Y2788" s="7">
        <f t="shared" si="173"/>
        <v>0</v>
      </c>
      <c r="Z2788" s="7">
        <f t="shared" si="174"/>
        <v>0</v>
      </c>
      <c r="AA2788" s="7">
        <f t="shared" si="175"/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</row>
    <row r="2789" spans="1:42" x14ac:dyDescent="0.3">
      <c r="A2789">
        <v>2625</v>
      </c>
      <c r="B2789" t="s">
        <v>32</v>
      </c>
      <c r="C2789" t="s">
        <v>306</v>
      </c>
      <c r="D2789" t="s">
        <v>307</v>
      </c>
      <c r="E2789" t="s">
        <v>35</v>
      </c>
      <c r="F2789">
        <v>47373</v>
      </c>
      <c r="G2789">
        <v>18075</v>
      </c>
      <c r="H2789" t="s">
        <v>222</v>
      </c>
      <c r="I2789" t="s">
        <v>223</v>
      </c>
      <c r="J2789">
        <v>0</v>
      </c>
      <c r="K2789">
        <v>0</v>
      </c>
      <c r="L2789">
        <v>0</v>
      </c>
      <c r="M2789">
        <v>0</v>
      </c>
      <c r="N2789">
        <v>0</v>
      </c>
      <c r="O2789" s="3">
        <v>1</v>
      </c>
      <c r="P2789">
        <v>0</v>
      </c>
      <c r="Q2789">
        <v>1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7">
        <f t="shared" si="172"/>
        <v>0</v>
      </c>
      <c r="Y2789" s="7">
        <f t="shared" si="173"/>
        <v>0</v>
      </c>
      <c r="Z2789" s="7">
        <f t="shared" si="174"/>
        <v>1</v>
      </c>
      <c r="AA2789" s="7">
        <f t="shared" si="175"/>
        <v>0</v>
      </c>
      <c r="AB2789">
        <v>1.9599365902867847</v>
      </c>
      <c r="AC2789">
        <v>0</v>
      </c>
      <c r="AD2789">
        <v>1.9599365902867847</v>
      </c>
      <c r="AE2789">
        <v>0</v>
      </c>
      <c r="AF2789">
        <v>0</v>
      </c>
      <c r="AG2789">
        <v>0</v>
      </c>
      <c r="AH2789">
        <v>1.3251176041873716</v>
      </c>
      <c r="AI2789">
        <v>0</v>
      </c>
      <c r="AJ2789">
        <v>1.3251176041873716</v>
      </c>
      <c r="AK2789">
        <v>1.9599365902867847</v>
      </c>
      <c r="AL2789">
        <v>0</v>
      </c>
      <c r="AM2789">
        <v>1.9599365902867847</v>
      </c>
      <c r="AN2789">
        <v>3.2850541944741565</v>
      </c>
      <c r="AO2789">
        <v>0</v>
      </c>
      <c r="AP2789">
        <v>3.2850541944741565</v>
      </c>
    </row>
    <row r="2790" spans="1:42" x14ac:dyDescent="0.3">
      <c r="A2790">
        <v>2626</v>
      </c>
      <c r="B2790" t="s">
        <v>32</v>
      </c>
      <c r="C2790" t="s">
        <v>308</v>
      </c>
      <c r="D2790" t="s">
        <v>309</v>
      </c>
      <c r="E2790" t="s">
        <v>35</v>
      </c>
      <c r="F2790">
        <v>46975</v>
      </c>
      <c r="G2790">
        <v>18049</v>
      </c>
      <c r="H2790" t="s">
        <v>132</v>
      </c>
      <c r="I2790" t="s">
        <v>133</v>
      </c>
      <c r="J2790">
        <v>0</v>
      </c>
      <c r="K2790">
        <v>0</v>
      </c>
      <c r="L2790">
        <v>0</v>
      </c>
      <c r="M2790">
        <v>0</v>
      </c>
      <c r="N2790">
        <v>0</v>
      </c>
      <c r="O2790" s="3">
        <v>0</v>
      </c>
      <c r="P2790">
        <v>1</v>
      </c>
      <c r="Q2790">
        <v>1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7">
        <f t="shared" si="172"/>
        <v>0</v>
      </c>
      <c r="Y2790" s="7">
        <f t="shared" si="173"/>
        <v>0</v>
      </c>
      <c r="Z2790" s="7">
        <f t="shared" si="174"/>
        <v>0</v>
      </c>
      <c r="AA2790" s="7">
        <f t="shared" si="175"/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0.62024579853162032</v>
      </c>
      <c r="AI2790">
        <v>0</v>
      </c>
      <c r="AJ2790">
        <v>0.62024579853162032</v>
      </c>
      <c r="AK2790">
        <v>0</v>
      </c>
      <c r="AL2790">
        <v>0</v>
      </c>
      <c r="AM2790">
        <v>0</v>
      </c>
      <c r="AN2790">
        <v>0.62024579853162032</v>
      </c>
      <c r="AO2790">
        <v>0</v>
      </c>
      <c r="AP2790">
        <v>0.62024579853162032</v>
      </c>
    </row>
    <row r="2791" spans="1:42" x14ac:dyDescent="0.3">
      <c r="A2791">
        <v>2628</v>
      </c>
      <c r="B2791" t="s">
        <v>32</v>
      </c>
      <c r="C2791" t="s">
        <v>234</v>
      </c>
      <c r="D2791" t="s">
        <v>35</v>
      </c>
      <c r="E2791" t="s">
        <v>35</v>
      </c>
      <c r="F2791">
        <v>46173</v>
      </c>
      <c r="G2791">
        <v>18139</v>
      </c>
      <c r="H2791" t="s">
        <v>310</v>
      </c>
      <c r="I2791" t="s">
        <v>311</v>
      </c>
      <c r="J2791">
        <v>0</v>
      </c>
      <c r="K2791">
        <v>0</v>
      </c>
      <c r="L2791">
        <v>0</v>
      </c>
      <c r="M2791">
        <v>0</v>
      </c>
      <c r="N2791">
        <v>0</v>
      </c>
      <c r="O2791" s="3">
        <v>0</v>
      </c>
      <c r="P2791">
        <v>0</v>
      </c>
      <c r="Q2791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7">
        <f t="shared" si="172"/>
        <v>0</v>
      </c>
      <c r="Y2791" s="7">
        <f t="shared" si="173"/>
        <v>0</v>
      </c>
      <c r="Z2791" s="7">
        <f t="shared" si="174"/>
        <v>0</v>
      </c>
      <c r="AA2791" s="7">
        <f t="shared" si="175"/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</row>
    <row r="2792" spans="1:42" x14ac:dyDescent="0.3">
      <c r="A2792">
        <v>2629</v>
      </c>
      <c r="B2792" t="s">
        <v>32</v>
      </c>
      <c r="C2792" t="s">
        <v>312</v>
      </c>
      <c r="D2792" t="s">
        <v>35</v>
      </c>
      <c r="E2792" t="s">
        <v>35</v>
      </c>
      <c r="F2792">
        <v>46979</v>
      </c>
      <c r="G2792">
        <v>18067</v>
      </c>
      <c r="H2792" t="s">
        <v>240</v>
      </c>
      <c r="I2792" t="s">
        <v>241</v>
      </c>
      <c r="J2792">
        <v>0</v>
      </c>
      <c r="K2792">
        <v>0</v>
      </c>
      <c r="L2792">
        <v>0</v>
      </c>
      <c r="M2792">
        <v>0</v>
      </c>
      <c r="N2792">
        <v>0</v>
      </c>
      <c r="O2792" s="3">
        <v>0</v>
      </c>
      <c r="P2792">
        <v>1</v>
      </c>
      <c r="Q2792">
        <v>1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7">
        <f t="shared" si="172"/>
        <v>0</v>
      </c>
      <c r="Y2792" s="7">
        <f t="shared" si="173"/>
        <v>0</v>
      </c>
      <c r="Z2792" s="7">
        <f t="shared" si="174"/>
        <v>0</v>
      </c>
      <c r="AA2792" s="7">
        <f t="shared" si="175"/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0.57034898228353459</v>
      </c>
      <c r="AI2792">
        <v>0</v>
      </c>
      <c r="AJ2792">
        <v>0.57034898228353459</v>
      </c>
      <c r="AK2792">
        <v>0</v>
      </c>
      <c r="AL2792">
        <v>0</v>
      </c>
      <c r="AM2792">
        <v>0</v>
      </c>
      <c r="AN2792">
        <v>0.57034898228353459</v>
      </c>
      <c r="AO2792">
        <v>0</v>
      </c>
      <c r="AP2792">
        <v>0.57034898228353459</v>
      </c>
    </row>
    <row r="2793" spans="1:42" x14ac:dyDescent="0.3">
      <c r="A2793">
        <v>2630</v>
      </c>
      <c r="B2793" t="s">
        <v>32</v>
      </c>
      <c r="C2793" t="s">
        <v>313</v>
      </c>
      <c r="D2793" t="s">
        <v>204</v>
      </c>
      <c r="E2793" t="s">
        <v>35</v>
      </c>
      <c r="F2793">
        <v>46376</v>
      </c>
      <c r="G2793">
        <v>18089</v>
      </c>
      <c r="H2793" t="s">
        <v>243</v>
      </c>
      <c r="I2793" t="s">
        <v>244</v>
      </c>
      <c r="J2793">
        <v>0</v>
      </c>
      <c r="K2793">
        <v>0</v>
      </c>
      <c r="L2793">
        <v>0</v>
      </c>
      <c r="M2793">
        <v>0</v>
      </c>
      <c r="N2793">
        <v>0</v>
      </c>
      <c r="O2793" s="3">
        <v>0</v>
      </c>
      <c r="P2793">
        <v>1</v>
      </c>
      <c r="Q2793">
        <v>1</v>
      </c>
      <c r="R2793" s="3">
        <v>1</v>
      </c>
      <c r="S2793" s="3">
        <v>0</v>
      </c>
      <c r="T2793" s="3">
        <v>1</v>
      </c>
      <c r="U2793" s="3">
        <v>1</v>
      </c>
      <c r="V2793" s="3">
        <v>0</v>
      </c>
      <c r="W2793" s="3">
        <v>1</v>
      </c>
      <c r="X2793" s="7">
        <f t="shared" si="172"/>
        <v>0</v>
      </c>
      <c r="Y2793" s="7">
        <f t="shared" si="173"/>
        <v>6.8297655453618749</v>
      </c>
      <c r="Z2793" s="7">
        <f t="shared" si="174"/>
        <v>0</v>
      </c>
      <c r="AA2793" s="7">
        <f t="shared" si="175"/>
        <v>0</v>
      </c>
      <c r="AB2793">
        <v>0</v>
      </c>
      <c r="AC2793">
        <v>6.8297655453618749</v>
      </c>
      <c r="AD2793">
        <v>6.8297655453618749</v>
      </c>
      <c r="AE2793">
        <v>0</v>
      </c>
      <c r="AF2793">
        <v>0</v>
      </c>
      <c r="AG2793">
        <v>0</v>
      </c>
      <c r="AH2793">
        <v>0.24227007056115804</v>
      </c>
      <c r="AI2793">
        <v>0</v>
      </c>
      <c r="AJ2793">
        <v>0.24227007056115804</v>
      </c>
      <c r="AK2793">
        <v>0</v>
      </c>
      <c r="AL2793">
        <v>6.8297655453618749</v>
      </c>
      <c r="AM2793">
        <v>6.8297655453618749</v>
      </c>
      <c r="AN2793">
        <v>0.24227007056115804</v>
      </c>
      <c r="AO2793">
        <v>6.8297655453618749</v>
      </c>
      <c r="AP2793">
        <v>7.0720356159230331</v>
      </c>
    </row>
    <row r="2794" spans="1:42" x14ac:dyDescent="0.3">
      <c r="A2794">
        <v>2631</v>
      </c>
      <c r="B2794" t="s">
        <v>32</v>
      </c>
      <c r="C2794" t="s">
        <v>110</v>
      </c>
      <c r="D2794" t="s">
        <v>314</v>
      </c>
      <c r="E2794" t="s">
        <v>35</v>
      </c>
      <c r="F2794">
        <v>47274</v>
      </c>
      <c r="G2794">
        <v>18071</v>
      </c>
      <c r="H2794" t="s">
        <v>113</v>
      </c>
      <c r="I2794" t="s">
        <v>114</v>
      </c>
      <c r="J2794">
        <v>0</v>
      </c>
      <c r="K2794">
        <v>0</v>
      </c>
      <c r="L2794">
        <v>0</v>
      </c>
      <c r="M2794">
        <v>0</v>
      </c>
      <c r="N2794">
        <v>0</v>
      </c>
      <c r="O2794" s="3">
        <v>0</v>
      </c>
      <c r="P2794">
        <v>0</v>
      </c>
      <c r="Q2794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7">
        <f t="shared" si="172"/>
        <v>0</v>
      </c>
      <c r="Y2794" s="7">
        <f t="shared" si="173"/>
        <v>0</v>
      </c>
      <c r="Z2794" s="7">
        <f t="shared" si="174"/>
        <v>0</v>
      </c>
      <c r="AA2794" s="7">
        <f t="shared" si="175"/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</row>
    <row r="2795" spans="1:42" x14ac:dyDescent="0.3">
      <c r="A2795">
        <v>2632</v>
      </c>
      <c r="B2795" t="s">
        <v>32</v>
      </c>
      <c r="C2795" t="s">
        <v>315</v>
      </c>
      <c r="D2795" t="s">
        <v>316</v>
      </c>
      <c r="E2795" t="s">
        <v>35</v>
      </c>
      <c r="F2795">
        <v>46069</v>
      </c>
      <c r="G2795">
        <v>18057</v>
      </c>
      <c r="H2795" t="s">
        <v>317</v>
      </c>
      <c r="I2795" t="s">
        <v>318</v>
      </c>
      <c r="J2795">
        <v>18089</v>
      </c>
      <c r="K2795" t="s">
        <v>244</v>
      </c>
      <c r="L2795">
        <v>0</v>
      </c>
      <c r="M2795">
        <v>0</v>
      </c>
      <c r="N2795">
        <v>0</v>
      </c>
      <c r="O2795" s="3">
        <v>0</v>
      </c>
      <c r="P2795">
        <v>1</v>
      </c>
      <c r="Q2795">
        <v>1</v>
      </c>
      <c r="R2795" s="3">
        <v>0</v>
      </c>
      <c r="S2795" s="3">
        <v>1</v>
      </c>
      <c r="T2795" s="3">
        <v>1</v>
      </c>
      <c r="U2795" s="3">
        <v>0</v>
      </c>
      <c r="V2795" s="3">
        <v>1</v>
      </c>
      <c r="W2795" s="3">
        <v>1</v>
      </c>
      <c r="X2795" s="7">
        <f t="shared" si="172"/>
        <v>0</v>
      </c>
      <c r="Y2795" s="7">
        <f t="shared" si="173"/>
        <v>0</v>
      </c>
      <c r="Z2795" s="7">
        <f t="shared" si="174"/>
        <v>0</v>
      </c>
      <c r="AA2795" s="7">
        <f t="shared" si="175"/>
        <v>0</v>
      </c>
      <c r="AB2795">
        <v>0</v>
      </c>
      <c r="AC2795">
        <v>0</v>
      </c>
      <c r="AD2795">
        <v>0</v>
      </c>
      <c r="AE2795">
        <v>0</v>
      </c>
      <c r="AF2795">
        <v>6.761256988314126</v>
      </c>
      <c r="AG2795">
        <v>6.761256988314126</v>
      </c>
      <c r="AH2795">
        <v>0.27733933691427359</v>
      </c>
      <c r="AI2795">
        <v>0.242264067833939</v>
      </c>
      <c r="AJ2795">
        <v>0.51960340474821254</v>
      </c>
      <c r="AK2795">
        <v>0</v>
      </c>
      <c r="AL2795">
        <v>6.761256988314126</v>
      </c>
      <c r="AM2795">
        <v>6.761256988314126</v>
      </c>
      <c r="AN2795">
        <v>0.27733933691427359</v>
      </c>
      <c r="AO2795">
        <v>0.242264067833939</v>
      </c>
      <c r="AP2795">
        <v>0.51960340474821254</v>
      </c>
    </row>
    <row r="2796" spans="1:42" x14ac:dyDescent="0.3">
      <c r="A2796">
        <v>2633</v>
      </c>
      <c r="B2796" t="s">
        <v>32</v>
      </c>
      <c r="C2796" t="s">
        <v>319</v>
      </c>
      <c r="D2796" t="s">
        <v>42</v>
      </c>
      <c r="E2796" t="s">
        <v>35</v>
      </c>
      <c r="F2796">
        <v>47879</v>
      </c>
      <c r="G2796">
        <v>18153</v>
      </c>
      <c r="H2796" t="s">
        <v>207</v>
      </c>
      <c r="I2796" t="s">
        <v>208</v>
      </c>
      <c r="J2796">
        <v>0</v>
      </c>
      <c r="K2796">
        <v>0</v>
      </c>
      <c r="L2796">
        <v>0</v>
      </c>
      <c r="M2796">
        <v>0</v>
      </c>
      <c r="N2796">
        <v>0</v>
      </c>
      <c r="O2796" s="3">
        <v>0</v>
      </c>
      <c r="P2796">
        <v>0</v>
      </c>
      <c r="Q2796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7">
        <f t="shared" si="172"/>
        <v>0</v>
      </c>
      <c r="Y2796" s="7">
        <f t="shared" si="173"/>
        <v>0</v>
      </c>
      <c r="Z2796" s="7">
        <f t="shared" si="174"/>
        <v>0</v>
      </c>
      <c r="AA2796" s="7">
        <f t="shared" si="175"/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</row>
    <row r="2797" spans="1:42" x14ac:dyDescent="0.3">
      <c r="A2797">
        <v>2634</v>
      </c>
      <c r="B2797" t="s">
        <v>32</v>
      </c>
      <c r="C2797" t="s">
        <v>320</v>
      </c>
      <c r="D2797" t="s">
        <v>321</v>
      </c>
      <c r="E2797" t="s">
        <v>35</v>
      </c>
      <c r="F2797">
        <v>46601</v>
      </c>
      <c r="G2797">
        <v>18141</v>
      </c>
      <c r="H2797" t="s">
        <v>39</v>
      </c>
      <c r="I2797" t="s">
        <v>40</v>
      </c>
      <c r="J2797">
        <v>0</v>
      </c>
      <c r="K2797">
        <v>0</v>
      </c>
      <c r="L2797">
        <v>0</v>
      </c>
      <c r="M2797">
        <v>0</v>
      </c>
      <c r="N2797">
        <v>0</v>
      </c>
      <c r="O2797" s="3">
        <v>1</v>
      </c>
      <c r="P2797">
        <v>0</v>
      </c>
      <c r="Q2797">
        <v>1</v>
      </c>
      <c r="R2797" s="3">
        <v>0</v>
      </c>
      <c r="S2797" s="3">
        <v>0</v>
      </c>
      <c r="T2797" s="3">
        <v>0</v>
      </c>
      <c r="U2797" s="3">
        <v>1</v>
      </c>
      <c r="V2797" s="3">
        <v>0</v>
      </c>
      <c r="W2797" s="3">
        <v>1</v>
      </c>
      <c r="X2797" s="7">
        <f t="shared" si="172"/>
        <v>0</v>
      </c>
      <c r="Y2797" s="7">
        <f t="shared" si="173"/>
        <v>3.2850241545893719</v>
      </c>
      <c r="Z2797" s="7">
        <f t="shared" si="174"/>
        <v>1</v>
      </c>
      <c r="AA2797" s="7">
        <f t="shared" si="175"/>
        <v>1</v>
      </c>
      <c r="AB2797">
        <v>3.2850241545893719</v>
      </c>
      <c r="AC2797">
        <v>0</v>
      </c>
      <c r="AD2797">
        <v>3.2850241545893719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3.2850241545893719</v>
      </c>
      <c r="AL2797">
        <v>0</v>
      </c>
      <c r="AM2797">
        <v>3.2850241545893719</v>
      </c>
      <c r="AN2797">
        <v>3.2850241545893719</v>
      </c>
      <c r="AO2797">
        <v>0</v>
      </c>
      <c r="AP2797">
        <v>3.2850241545893719</v>
      </c>
    </row>
    <row r="2798" spans="1:42" x14ac:dyDescent="0.3">
      <c r="A2798">
        <v>2635</v>
      </c>
      <c r="B2798" t="s">
        <v>32</v>
      </c>
      <c r="C2798" t="s">
        <v>207</v>
      </c>
      <c r="D2798" t="s">
        <v>200</v>
      </c>
      <c r="E2798" t="s">
        <v>35</v>
      </c>
      <c r="F2798">
        <v>47882</v>
      </c>
      <c r="G2798">
        <v>18153</v>
      </c>
      <c r="H2798" t="s">
        <v>207</v>
      </c>
      <c r="I2798" t="s">
        <v>208</v>
      </c>
      <c r="J2798">
        <v>0</v>
      </c>
      <c r="K2798">
        <v>0</v>
      </c>
      <c r="L2798">
        <v>0</v>
      </c>
      <c r="M2798">
        <v>0</v>
      </c>
      <c r="N2798">
        <v>0</v>
      </c>
      <c r="O2798" s="3">
        <v>0</v>
      </c>
      <c r="P2798">
        <v>0</v>
      </c>
      <c r="Q2798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7">
        <f t="shared" si="172"/>
        <v>0</v>
      </c>
      <c r="Y2798" s="7">
        <f t="shared" si="173"/>
        <v>0</v>
      </c>
      <c r="Z2798" s="7">
        <f t="shared" si="174"/>
        <v>0</v>
      </c>
      <c r="AA2798" s="7">
        <f t="shared" si="175"/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</row>
    <row r="2799" spans="1:42" x14ac:dyDescent="0.3">
      <c r="A2799">
        <v>2636</v>
      </c>
      <c r="B2799" t="s">
        <v>32</v>
      </c>
      <c r="C2799" t="s">
        <v>322</v>
      </c>
      <c r="D2799" t="s">
        <v>88</v>
      </c>
      <c r="E2799" t="s">
        <v>35</v>
      </c>
      <c r="F2799">
        <v>46070</v>
      </c>
      <c r="G2799">
        <v>18095</v>
      </c>
      <c r="H2799" t="s">
        <v>261</v>
      </c>
      <c r="I2799" t="s">
        <v>269</v>
      </c>
      <c r="J2799">
        <v>0</v>
      </c>
      <c r="K2799">
        <v>0</v>
      </c>
      <c r="L2799">
        <v>0</v>
      </c>
      <c r="M2799">
        <v>0</v>
      </c>
      <c r="N2799">
        <v>0</v>
      </c>
      <c r="O2799" s="3">
        <v>1</v>
      </c>
      <c r="P2799">
        <v>0</v>
      </c>
      <c r="Q2799">
        <v>1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7">
        <f t="shared" si="172"/>
        <v>0</v>
      </c>
      <c r="Y2799" s="7">
        <f t="shared" si="173"/>
        <v>0</v>
      </c>
      <c r="Z2799" s="7">
        <f t="shared" si="174"/>
        <v>1</v>
      </c>
      <c r="AA2799" s="7">
        <f t="shared" si="175"/>
        <v>0</v>
      </c>
      <c r="AB2799">
        <v>1.3762396276057476</v>
      </c>
      <c r="AC2799">
        <v>0</v>
      </c>
      <c r="AD2799">
        <v>1.3762396276057476</v>
      </c>
      <c r="AE2799">
        <v>0</v>
      </c>
      <c r="AF2799">
        <v>0</v>
      </c>
      <c r="AG2799">
        <v>0</v>
      </c>
      <c r="AH2799">
        <v>0.23279093046534907</v>
      </c>
      <c r="AI2799">
        <v>0</v>
      </c>
      <c r="AJ2799">
        <v>0.23279093046534907</v>
      </c>
      <c r="AK2799">
        <v>1.3762396276057476</v>
      </c>
      <c r="AL2799">
        <v>0</v>
      </c>
      <c r="AM2799">
        <v>1.3762396276057476</v>
      </c>
      <c r="AN2799">
        <v>1.6090305580710966</v>
      </c>
      <c r="AO2799">
        <v>0</v>
      </c>
      <c r="AP2799">
        <v>1.6090305580710966</v>
      </c>
    </row>
    <row r="2800" spans="1:42" x14ac:dyDescent="0.3">
      <c r="A2800">
        <v>2637</v>
      </c>
      <c r="B2800" t="s">
        <v>32</v>
      </c>
      <c r="C2800" t="s">
        <v>323</v>
      </c>
      <c r="D2800" t="s">
        <v>324</v>
      </c>
      <c r="E2800" t="s">
        <v>35</v>
      </c>
      <c r="F2800">
        <v>46986</v>
      </c>
      <c r="G2800">
        <v>18053</v>
      </c>
      <c r="H2800" t="s">
        <v>265</v>
      </c>
      <c r="I2800" t="s">
        <v>266</v>
      </c>
      <c r="J2800">
        <v>0</v>
      </c>
      <c r="K2800">
        <v>0</v>
      </c>
      <c r="L2800">
        <v>0</v>
      </c>
      <c r="M2800">
        <v>0</v>
      </c>
      <c r="N2800">
        <v>0</v>
      </c>
      <c r="O2800" s="3">
        <v>1</v>
      </c>
      <c r="P2800">
        <v>0</v>
      </c>
      <c r="Q2800">
        <v>1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7">
        <f t="shared" si="172"/>
        <v>0</v>
      </c>
      <c r="Y2800" s="7">
        <f t="shared" si="173"/>
        <v>0</v>
      </c>
      <c r="Z2800" s="7">
        <f t="shared" si="174"/>
        <v>1</v>
      </c>
      <c r="AA2800" s="7">
        <f t="shared" si="175"/>
        <v>0</v>
      </c>
      <c r="AB2800">
        <v>1.2683916793505836</v>
      </c>
      <c r="AC2800">
        <v>0</v>
      </c>
      <c r="AD2800">
        <v>1.2683916793505836</v>
      </c>
      <c r="AE2800">
        <v>0</v>
      </c>
      <c r="AF2800">
        <v>0</v>
      </c>
      <c r="AG2800">
        <v>0</v>
      </c>
      <c r="AH2800">
        <v>0.7988441723381482</v>
      </c>
      <c r="AI2800">
        <v>0</v>
      </c>
      <c r="AJ2800">
        <v>0.7988441723381482</v>
      </c>
      <c r="AK2800">
        <v>1.2683916793505836</v>
      </c>
      <c r="AL2800">
        <v>0</v>
      </c>
      <c r="AM2800">
        <v>1.2683916793505836</v>
      </c>
      <c r="AN2800">
        <v>2.0672358516887317</v>
      </c>
      <c r="AO2800">
        <v>0</v>
      </c>
      <c r="AP2800">
        <v>2.0672358516887317</v>
      </c>
    </row>
    <row r="2801" spans="1:42" x14ac:dyDescent="0.3">
      <c r="A2801">
        <v>2638</v>
      </c>
      <c r="B2801" t="s">
        <v>32</v>
      </c>
      <c r="C2801" t="s">
        <v>325</v>
      </c>
      <c r="D2801" t="s">
        <v>42</v>
      </c>
      <c r="E2801" t="s">
        <v>35</v>
      </c>
      <c r="F2801">
        <v>47801</v>
      </c>
      <c r="G2801">
        <v>18167</v>
      </c>
      <c r="H2801" t="s">
        <v>326</v>
      </c>
      <c r="I2801" t="s">
        <v>327</v>
      </c>
      <c r="J2801">
        <v>0</v>
      </c>
      <c r="K2801">
        <v>0</v>
      </c>
      <c r="L2801">
        <v>0</v>
      </c>
      <c r="M2801">
        <v>0</v>
      </c>
      <c r="N2801">
        <v>0</v>
      </c>
      <c r="O2801" s="3">
        <v>0</v>
      </c>
      <c r="P2801">
        <v>0</v>
      </c>
      <c r="Q2801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7">
        <f t="shared" si="172"/>
        <v>0</v>
      </c>
      <c r="Y2801" s="7">
        <f t="shared" si="173"/>
        <v>0</v>
      </c>
      <c r="Z2801" s="7">
        <f t="shared" si="174"/>
        <v>0</v>
      </c>
      <c r="AA2801" s="7">
        <f t="shared" si="175"/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</row>
    <row r="2802" spans="1:42" x14ac:dyDescent="0.3">
      <c r="A2802">
        <v>2639</v>
      </c>
      <c r="B2802" t="s">
        <v>32</v>
      </c>
      <c r="C2802" t="s">
        <v>328</v>
      </c>
      <c r="D2802" t="s">
        <v>48</v>
      </c>
      <c r="E2802" t="s">
        <v>35</v>
      </c>
      <c r="F2802">
        <v>46382</v>
      </c>
      <c r="G2802">
        <v>18091</v>
      </c>
      <c r="H2802" t="s">
        <v>81</v>
      </c>
      <c r="I2802" t="s">
        <v>82</v>
      </c>
      <c r="J2802">
        <v>0</v>
      </c>
      <c r="K2802">
        <v>0</v>
      </c>
      <c r="L2802">
        <v>0</v>
      </c>
      <c r="M2802">
        <v>0</v>
      </c>
      <c r="N2802">
        <v>0</v>
      </c>
      <c r="O2802" s="3">
        <v>0</v>
      </c>
      <c r="P2802">
        <v>1</v>
      </c>
      <c r="Q2802">
        <v>1</v>
      </c>
      <c r="R2802" s="3">
        <v>0</v>
      </c>
      <c r="S2802" s="3">
        <v>0</v>
      </c>
      <c r="T2802" s="3">
        <v>0</v>
      </c>
      <c r="U2802" s="3">
        <v>0</v>
      </c>
      <c r="V2802" s="3">
        <v>1</v>
      </c>
      <c r="W2802" s="3">
        <v>1</v>
      </c>
      <c r="X2802" s="7">
        <f t="shared" si="172"/>
        <v>0</v>
      </c>
      <c r="Y2802" s="7">
        <f t="shared" si="173"/>
        <v>0</v>
      </c>
      <c r="Z2802" s="7">
        <f t="shared" si="174"/>
        <v>0</v>
      </c>
      <c r="AA2802" s="7">
        <f t="shared" si="175"/>
        <v>0</v>
      </c>
      <c r="AB2802">
        <v>0</v>
      </c>
      <c r="AC2802">
        <v>0</v>
      </c>
      <c r="AD2802">
        <v>0</v>
      </c>
      <c r="AE2802">
        <v>3.3271780539335563</v>
      </c>
      <c r="AF2802">
        <v>0</v>
      </c>
      <c r="AG2802">
        <v>3.3271780539335563</v>
      </c>
      <c r="AH2802">
        <v>0.86872468768735689</v>
      </c>
      <c r="AI2802">
        <v>0</v>
      </c>
      <c r="AJ2802">
        <v>0.86872468768735689</v>
      </c>
      <c r="AK2802">
        <v>3.3271780539335563</v>
      </c>
      <c r="AL2802">
        <v>0</v>
      </c>
      <c r="AM2802">
        <v>3.3271780539335563</v>
      </c>
      <c r="AN2802">
        <v>0.86872468768735689</v>
      </c>
      <c r="AO2802">
        <v>0</v>
      </c>
      <c r="AP2802">
        <v>0.86872468768735689</v>
      </c>
    </row>
    <row r="2803" spans="1:42" x14ac:dyDescent="0.3">
      <c r="A2803">
        <v>2640</v>
      </c>
      <c r="B2803" t="s">
        <v>32</v>
      </c>
      <c r="C2803" t="s">
        <v>329</v>
      </c>
      <c r="D2803" t="s">
        <v>330</v>
      </c>
      <c r="E2803" t="s">
        <v>148</v>
      </c>
      <c r="F2803">
        <v>46383</v>
      </c>
      <c r="G2803">
        <v>18127</v>
      </c>
      <c r="H2803" t="s">
        <v>149</v>
      </c>
      <c r="I2803" t="s">
        <v>150</v>
      </c>
      <c r="J2803">
        <v>18157</v>
      </c>
      <c r="K2803" t="s">
        <v>179</v>
      </c>
      <c r="L2803">
        <v>0</v>
      </c>
      <c r="M2803">
        <v>0</v>
      </c>
      <c r="N2803">
        <v>0</v>
      </c>
      <c r="O2803" s="3">
        <v>0</v>
      </c>
      <c r="P2803">
        <v>1</v>
      </c>
      <c r="Q2803">
        <v>1</v>
      </c>
      <c r="R2803" s="3">
        <v>0</v>
      </c>
      <c r="S2803" s="3">
        <v>1</v>
      </c>
      <c r="T2803" s="3">
        <v>1</v>
      </c>
      <c r="U2803" s="3">
        <v>0</v>
      </c>
      <c r="V2803" s="3">
        <v>1</v>
      </c>
      <c r="W2803" s="3">
        <v>1</v>
      </c>
      <c r="X2803" s="7">
        <f t="shared" si="172"/>
        <v>0</v>
      </c>
      <c r="Y2803" s="7">
        <f t="shared" si="173"/>
        <v>0</v>
      </c>
      <c r="Z2803" s="7">
        <f t="shared" si="174"/>
        <v>0</v>
      </c>
      <c r="AA2803" s="7">
        <f t="shared" si="175"/>
        <v>0</v>
      </c>
      <c r="AB2803">
        <v>0</v>
      </c>
      <c r="AC2803">
        <v>0</v>
      </c>
      <c r="AD2803">
        <v>0</v>
      </c>
      <c r="AE2803">
        <v>0</v>
      </c>
      <c r="AF2803">
        <v>5.5095098931634174</v>
      </c>
      <c r="AG2803">
        <v>5.5095098931634174</v>
      </c>
      <c r="AH2803">
        <v>0.21486315902559555</v>
      </c>
      <c r="AI2803">
        <v>0.97171863669325598</v>
      </c>
      <c r="AJ2803">
        <v>1.1865817957188514</v>
      </c>
      <c r="AK2803">
        <v>0</v>
      </c>
      <c r="AL2803">
        <v>5.5095098931634174</v>
      </c>
      <c r="AM2803">
        <v>5.5095098931634174</v>
      </c>
      <c r="AN2803">
        <v>0.21486315902559555</v>
      </c>
      <c r="AO2803">
        <v>0.97171863669325598</v>
      </c>
      <c r="AP2803">
        <v>1.1865817957188514</v>
      </c>
    </row>
    <row r="2804" spans="1:42" x14ac:dyDescent="0.3">
      <c r="A2804">
        <v>2642</v>
      </c>
      <c r="B2804" t="s">
        <v>32</v>
      </c>
      <c r="C2804" t="s">
        <v>331</v>
      </c>
      <c r="D2804" t="s">
        <v>226</v>
      </c>
      <c r="E2804" t="s">
        <v>35</v>
      </c>
      <c r="F2804">
        <v>46182</v>
      </c>
      <c r="G2804">
        <v>18145</v>
      </c>
      <c r="H2804" t="s">
        <v>277</v>
      </c>
      <c r="I2804" t="s">
        <v>278</v>
      </c>
      <c r="J2804">
        <v>18157</v>
      </c>
      <c r="K2804" t="s">
        <v>179</v>
      </c>
      <c r="L2804">
        <v>0</v>
      </c>
      <c r="M2804">
        <v>0</v>
      </c>
      <c r="N2804">
        <v>0</v>
      </c>
      <c r="O2804" s="3">
        <v>0</v>
      </c>
      <c r="P2804">
        <v>0</v>
      </c>
      <c r="Q2804">
        <v>0</v>
      </c>
      <c r="R2804" s="3">
        <v>0</v>
      </c>
      <c r="S2804" s="3">
        <v>1</v>
      </c>
      <c r="T2804" s="3">
        <v>1</v>
      </c>
      <c r="U2804" s="3">
        <v>0</v>
      </c>
      <c r="V2804" s="3">
        <v>1</v>
      </c>
      <c r="W2804" s="3">
        <v>1</v>
      </c>
      <c r="X2804" s="7">
        <f t="shared" si="172"/>
        <v>0</v>
      </c>
      <c r="Y2804" s="7">
        <f t="shared" si="173"/>
        <v>0</v>
      </c>
      <c r="Z2804" s="7">
        <f t="shared" si="174"/>
        <v>0</v>
      </c>
      <c r="AA2804" s="7">
        <f t="shared" si="175"/>
        <v>0</v>
      </c>
      <c r="AB2804">
        <v>0</v>
      </c>
      <c r="AC2804">
        <v>0</v>
      </c>
      <c r="AD2804">
        <v>0</v>
      </c>
      <c r="AE2804">
        <v>0</v>
      </c>
      <c r="AF2804">
        <v>5.5095098931634174</v>
      </c>
      <c r="AG2804">
        <v>5.5095098931634174</v>
      </c>
      <c r="AH2804">
        <v>0</v>
      </c>
      <c r="AI2804">
        <v>0.30021834061135372</v>
      </c>
      <c r="AJ2804">
        <v>0.30021834061135372</v>
      </c>
      <c r="AK2804">
        <v>0</v>
      </c>
      <c r="AL2804">
        <v>5.5095098931634174</v>
      </c>
      <c r="AM2804">
        <v>5.5095098931634174</v>
      </c>
      <c r="AN2804">
        <v>0</v>
      </c>
      <c r="AO2804">
        <v>0.30021834061135372</v>
      </c>
      <c r="AP2804">
        <v>0.30021834061135372</v>
      </c>
    </row>
    <row r="2805" spans="1:42" x14ac:dyDescent="0.3">
      <c r="A2805">
        <v>2643</v>
      </c>
      <c r="B2805" t="s">
        <v>32</v>
      </c>
      <c r="C2805" t="s">
        <v>332</v>
      </c>
      <c r="D2805" t="s">
        <v>333</v>
      </c>
      <c r="E2805" t="s">
        <v>35</v>
      </c>
      <c r="F2805">
        <v>46390</v>
      </c>
      <c r="G2805">
        <v>18091</v>
      </c>
      <c r="H2805" t="s">
        <v>81</v>
      </c>
      <c r="I2805" t="s">
        <v>82</v>
      </c>
      <c r="J2805">
        <v>0</v>
      </c>
      <c r="K2805">
        <v>0</v>
      </c>
      <c r="L2805">
        <v>0</v>
      </c>
      <c r="M2805">
        <v>0</v>
      </c>
      <c r="N2805">
        <v>0</v>
      </c>
      <c r="O2805" s="3">
        <v>0</v>
      </c>
      <c r="P2805">
        <v>1</v>
      </c>
      <c r="Q2805">
        <v>1</v>
      </c>
      <c r="R2805" s="3">
        <v>0</v>
      </c>
      <c r="S2805" s="3">
        <v>0</v>
      </c>
      <c r="T2805" s="3">
        <v>0</v>
      </c>
      <c r="U2805" s="3">
        <v>0</v>
      </c>
      <c r="V2805" s="3">
        <v>1</v>
      </c>
      <c r="W2805" s="3">
        <v>1</v>
      </c>
      <c r="X2805" s="7">
        <f t="shared" si="172"/>
        <v>0</v>
      </c>
      <c r="Y2805" s="7">
        <f t="shared" si="173"/>
        <v>0</v>
      </c>
      <c r="Z2805" s="7">
        <f t="shared" si="174"/>
        <v>0</v>
      </c>
      <c r="AA2805" s="7">
        <f t="shared" si="175"/>
        <v>0</v>
      </c>
      <c r="AB2805">
        <v>0</v>
      </c>
      <c r="AC2805">
        <v>0</v>
      </c>
      <c r="AD2805">
        <v>0</v>
      </c>
      <c r="AE2805">
        <v>3.3271780539335563</v>
      </c>
      <c r="AF2805">
        <v>0</v>
      </c>
      <c r="AG2805">
        <v>3.3271780539335563</v>
      </c>
      <c r="AH2805">
        <v>0.86872468768735689</v>
      </c>
      <c r="AI2805">
        <v>0</v>
      </c>
      <c r="AJ2805">
        <v>0.86872468768735689</v>
      </c>
      <c r="AK2805">
        <v>3.3271780539335563</v>
      </c>
      <c r="AL2805">
        <v>0</v>
      </c>
      <c r="AM2805">
        <v>3.3271780539335563</v>
      </c>
      <c r="AN2805">
        <v>0.86872468768735689</v>
      </c>
      <c r="AO2805">
        <v>0</v>
      </c>
      <c r="AP2805">
        <v>0.86872468768735689</v>
      </c>
    </row>
    <row r="2806" spans="1:42" x14ac:dyDescent="0.3">
      <c r="A2806">
        <v>2644</v>
      </c>
      <c r="B2806" t="s">
        <v>32</v>
      </c>
      <c r="C2806" t="s">
        <v>334</v>
      </c>
      <c r="D2806" t="s">
        <v>335</v>
      </c>
      <c r="E2806" t="s">
        <v>35</v>
      </c>
      <c r="F2806">
        <v>46580</v>
      </c>
      <c r="G2806">
        <v>18085</v>
      </c>
      <c r="H2806" t="s">
        <v>336</v>
      </c>
      <c r="I2806" t="s">
        <v>337</v>
      </c>
      <c r="J2806">
        <v>0</v>
      </c>
      <c r="K2806">
        <v>0</v>
      </c>
      <c r="L2806">
        <v>0</v>
      </c>
      <c r="M2806">
        <v>0</v>
      </c>
      <c r="N2806">
        <v>0</v>
      </c>
      <c r="O2806" s="3">
        <v>0</v>
      </c>
      <c r="P2806">
        <v>1</v>
      </c>
      <c r="Q2806">
        <v>1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7">
        <f t="shared" si="172"/>
        <v>0</v>
      </c>
      <c r="Y2806" s="7">
        <f t="shared" si="173"/>
        <v>0</v>
      </c>
      <c r="Z2806" s="7">
        <f t="shared" si="174"/>
        <v>0</v>
      </c>
      <c r="AA2806" s="7">
        <f t="shared" si="175"/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0.32708032708032708</v>
      </c>
      <c r="AI2806">
        <v>0</v>
      </c>
      <c r="AJ2806">
        <v>0.32708032708032708</v>
      </c>
      <c r="AK2806">
        <v>0</v>
      </c>
      <c r="AL2806">
        <v>0</v>
      </c>
      <c r="AM2806">
        <v>0</v>
      </c>
      <c r="AN2806">
        <v>0.32708032708032708</v>
      </c>
      <c r="AO2806">
        <v>0</v>
      </c>
      <c r="AP2806">
        <v>0.32708032708032708</v>
      </c>
    </row>
    <row r="2807" spans="1:42" x14ac:dyDescent="0.3">
      <c r="A2807">
        <v>2645</v>
      </c>
      <c r="B2807" t="s">
        <v>32</v>
      </c>
      <c r="C2807" t="s">
        <v>105</v>
      </c>
      <c r="D2807" t="s">
        <v>338</v>
      </c>
      <c r="E2807" t="s">
        <v>35</v>
      </c>
      <c r="F2807">
        <v>47501</v>
      </c>
      <c r="G2807">
        <v>18027</v>
      </c>
      <c r="H2807" t="s">
        <v>107</v>
      </c>
      <c r="I2807" t="s">
        <v>108</v>
      </c>
      <c r="J2807">
        <v>0</v>
      </c>
      <c r="K2807">
        <v>0</v>
      </c>
      <c r="L2807">
        <v>0</v>
      </c>
      <c r="M2807">
        <v>0</v>
      </c>
      <c r="N2807">
        <v>0</v>
      </c>
      <c r="O2807" s="3">
        <v>1</v>
      </c>
      <c r="P2807">
        <v>0</v>
      </c>
      <c r="Q2807">
        <v>1</v>
      </c>
      <c r="R2807" s="3">
        <v>1</v>
      </c>
      <c r="S2807" s="3">
        <v>0</v>
      </c>
      <c r="T2807" s="3">
        <v>1</v>
      </c>
      <c r="U2807" s="3">
        <v>1</v>
      </c>
      <c r="V2807" s="3">
        <v>0</v>
      </c>
      <c r="W2807" s="3">
        <v>1</v>
      </c>
      <c r="X2807" s="7">
        <f t="shared" si="172"/>
        <v>0</v>
      </c>
      <c r="Y2807" s="7">
        <f t="shared" si="173"/>
        <v>2.53013013013013</v>
      </c>
      <c r="Z2807" s="7">
        <f t="shared" si="174"/>
        <v>1</v>
      </c>
      <c r="AA2807" s="7">
        <f t="shared" si="175"/>
        <v>1</v>
      </c>
      <c r="AB2807">
        <v>0.40040040040040037</v>
      </c>
      <c r="AC2807">
        <v>2.1297297297297297</v>
      </c>
      <c r="AD2807">
        <v>2.53013013013013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0.40040040040040037</v>
      </c>
      <c r="AL2807">
        <v>2.1297297297297297</v>
      </c>
      <c r="AM2807">
        <v>2.53013013013013</v>
      </c>
      <c r="AN2807">
        <v>0.40040040040040037</v>
      </c>
      <c r="AO2807">
        <v>2.1297297297297297</v>
      </c>
      <c r="AP2807">
        <v>2.53013013013013</v>
      </c>
    </row>
    <row r="2808" spans="1:42" x14ac:dyDescent="0.3">
      <c r="A2808">
        <v>2646</v>
      </c>
      <c r="B2808" t="s">
        <v>32</v>
      </c>
      <c r="C2808" t="s">
        <v>339</v>
      </c>
      <c r="D2808" t="s">
        <v>340</v>
      </c>
      <c r="E2808" t="s">
        <v>35</v>
      </c>
      <c r="F2808">
        <v>46793</v>
      </c>
      <c r="G2808">
        <v>18033</v>
      </c>
      <c r="H2808" t="s">
        <v>341</v>
      </c>
      <c r="I2808" t="s">
        <v>342</v>
      </c>
      <c r="J2808">
        <v>0</v>
      </c>
      <c r="K2808">
        <v>0</v>
      </c>
      <c r="L2808">
        <v>0</v>
      </c>
      <c r="M2808">
        <v>0</v>
      </c>
      <c r="N2808">
        <v>0</v>
      </c>
      <c r="O2808" s="3">
        <v>0</v>
      </c>
      <c r="P2808">
        <v>0</v>
      </c>
      <c r="Q2808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7">
        <f t="shared" si="172"/>
        <v>0</v>
      </c>
      <c r="Y2808" s="7">
        <f t="shared" si="173"/>
        <v>0</v>
      </c>
      <c r="Z2808" s="7">
        <f t="shared" si="174"/>
        <v>0</v>
      </c>
      <c r="AA2808" s="7">
        <f t="shared" si="175"/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</row>
    <row r="2809" spans="1:42" x14ac:dyDescent="0.3">
      <c r="A2809">
        <v>2647</v>
      </c>
      <c r="B2809" t="s">
        <v>32</v>
      </c>
      <c r="C2809" t="s">
        <v>343</v>
      </c>
      <c r="D2809" t="s">
        <v>191</v>
      </c>
      <c r="E2809" t="s">
        <v>35</v>
      </c>
      <c r="F2809">
        <v>46996</v>
      </c>
      <c r="G2809">
        <v>18131</v>
      </c>
      <c r="H2809" t="s">
        <v>125</v>
      </c>
      <c r="I2809" t="s">
        <v>126</v>
      </c>
      <c r="J2809">
        <v>0</v>
      </c>
      <c r="K2809">
        <v>0</v>
      </c>
      <c r="L2809">
        <v>0</v>
      </c>
      <c r="M2809">
        <v>0</v>
      </c>
      <c r="N2809">
        <v>0</v>
      </c>
      <c r="O2809" s="3">
        <v>0</v>
      </c>
      <c r="P2809">
        <v>1</v>
      </c>
      <c r="Q2809">
        <v>1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7">
        <f t="shared" si="172"/>
        <v>0</v>
      </c>
      <c r="Y2809" s="7">
        <f t="shared" si="173"/>
        <v>0</v>
      </c>
      <c r="Z2809" s="7">
        <f t="shared" si="174"/>
        <v>0</v>
      </c>
      <c r="AA2809" s="7">
        <f t="shared" si="175"/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0.46532838223934625</v>
      </c>
      <c r="AI2809">
        <v>0</v>
      </c>
      <c r="AJ2809">
        <v>0.46532838223934625</v>
      </c>
      <c r="AK2809">
        <v>0</v>
      </c>
      <c r="AL2809">
        <v>0</v>
      </c>
      <c r="AM2809">
        <v>0</v>
      </c>
      <c r="AN2809">
        <v>0.46532838223934625</v>
      </c>
      <c r="AO2809">
        <v>0</v>
      </c>
      <c r="AP2809">
        <v>0.46532838223934625</v>
      </c>
    </row>
    <row r="2810" spans="1:42" x14ac:dyDescent="0.3">
      <c r="A2810">
        <v>2648</v>
      </c>
      <c r="B2810" t="s">
        <v>32</v>
      </c>
      <c r="C2810" t="s">
        <v>98</v>
      </c>
      <c r="D2810" t="s">
        <v>344</v>
      </c>
      <c r="E2810" t="s">
        <v>35</v>
      </c>
      <c r="F2810">
        <v>47394</v>
      </c>
      <c r="G2810">
        <v>18135</v>
      </c>
      <c r="H2810" t="s">
        <v>100</v>
      </c>
      <c r="I2810" t="s">
        <v>101</v>
      </c>
      <c r="J2810">
        <v>0</v>
      </c>
      <c r="K2810">
        <v>0</v>
      </c>
      <c r="L2810">
        <v>0</v>
      </c>
      <c r="M2810">
        <v>0</v>
      </c>
      <c r="N2810">
        <v>0</v>
      </c>
      <c r="O2810" s="3">
        <v>1</v>
      </c>
      <c r="P2810">
        <v>0</v>
      </c>
      <c r="Q2810">
        <v>1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7">
        <f t="shared" si="172"/>
        <v>0</v>
      </c>
      <c r="Y2810" s="7">
        <f t="shared" si="173"/>
        <v>0</v>
      </c>
      <c r="Z2810" s="7">
        <f t="shared" si="174"/>
        <v>1</v>
      </c>
      <c r="AA2810" s="7">
        <f t="shared" si="175"/>
        <v>0</v>
      </c>
      <c r="AB2810">
        <v>2.1043771043771042</v>
      </c>
      <c r="AC2810">
        <v>0</v>
      </c>
      <c r="AD2810">
        <v>2.1043771043771042</v>
      </c>
      <c r="AE2810">
        <v>0</v>
      </c>
      <c r="AF2810">
        <v>0</v>
      </c>
      <c r="AG2810">
        <v>0</v>
      </c>
      <c r="AH2810">
        <v>0.48201311359206095</v>
      </c>
      <c r="AI2810">
        <v>0</v>
      </c>
      <c r="AJ2810">
        <v>0.48201311359206095</v>
      </c>
      <c r="AK2810">
        <v>2.1043771043771042</v>
      </c>
      <c r="AL2810">
        <v>0</v>
      </c>
      <c r="AM2810">
        <v>2.1043771043771042</v>
      </c>
      <c r="AN2810">
        <v>2.5863902179691651</v>
      </c>
      <c r="AO2810">
        <v>0</v>
      </c>
      <c r="AP2810">
        <v>2.5863902179691651</v>
      </c>
    </row>
    <row r="2811" spans="1:42" x14ac:dyDescent="0.3">
      <c r="A2811">
        <v>2649</v>
      </c>
      <c r="B2811" t="s">
        <v>32</v>
      </c>
      <c r="C2811" t="s">
        <v>345</v>
      </c>
      <c r="D2811" t="s">
        <v>35</v>
      </c>
      <c r="E2811" t="s">
        <v>35</v>
      </c>
      <c r="F2811">
        <v>46797</v>
      </c>
      <c r="G2811">
        <v>18003</v>
      </c>
      <c r="H2811" t="s">
        <v>346</v>
      </c>
      <c r="I2811" t="s">
        <v>347</v>
      </c>
      <c r="J2811">
        <v>0</v>
      </c>
      <c r="K2811">
        <v>0</v>
      </c>
      <c r="L2811">
        <v>0</v>
      </c>
      <c r="M2811">
        <v>0</v>
      </c>
      <c r="N2811">
        <v>0</v>
      </c>
      <c r="O2811" s="3">
        <v>0</v>
      </c>
      <c r="P2811">
        <v>1</v>
      </c>
      <c r="Q2811">
        <v>1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7">
        <f t="shared" si="172"/>
        <v>0</v>
      </c>
      <c r="Y2811" s="7">
        <f t="shared" si="173"/>
        <v>0</v>
      </c>
      <c r="Z2811" s="7">
        <f t="shared" si="174"/>
        <v>0</v>
      </c>
      <c r="AA2811" s="7">
        <f t="shared" si="175"/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0.65417198181401892</v>
      </c>
      <c r="AI2811">
        <v>0</v>
      </c>
      <c r="AJ2811">
        <v>0.65417198181401892</v>
      </c>
      <c r="AK2811">
        <v>0</v>
      </c>
      <c r="AL2811">
        <v>0</v>
      </c>
      <c r="AM2811">
        <v>0</v>
      </c>
      <c r="AN2811">
        <v>0.65417198181401892</v>
      </c>
      <c r="AO2811">
        <v>0</v>
      </c>
      <c r="AP2811">
        <v>0.65417198181401892</v>
      </c>
    </row>
    <row r="2812" spans="1:42" x14ac:dyDescent="0.3">
      <c r="A2812">
        <v>2650</v>
      </c>
      <c r="B2812" t="s">
        <v>32</v>
      </c>
      <c r="C2812" t="s">
        <v>348</v>
      </c>
      <c r="D2812" t="s">
        <v>186</v>
      </c>
      <c r="E2812" t="s">
        <v>35</v>
      </c>
      <c r="F2812">
        <v>46595</v>
      </c>
      <c r="G2812">
        <v>18141</v>
      </c>
      <c r="H2812" t="s">
        <v>39</v>
      </c>
      <c r="I2812" t="s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 s="3">
        <v>1</v>
      </c>
      <c r="P2812">
        <v>0</v>
      </c>
      <c r="Q2812">
        <v>1</v>
      </c>
      <c r="R2812" s="3">
        <v>0</v>
      </c>
      <c r="S2812" s="3">
        <v>0</v>
      </c>
      <c r="T2812" s="3">
        <v>0</v>
      </c>
      <c r="U2812" s="3">
        <v>1</v>
      </c>
      <c r="V2812" s="3">
        <v>0</v>
      </c>
      <c r="W2812" s="3">
        <v>1</v>
      </c>
      <c r="X2812" s="7">
        <f t="shared" si="172"/>
        <v>0</v>
      </c>
      <c r="Y2812" s="7">
        <f t="shared" si="173"/>
        <v>3.2850241545893719</v>
      </c>
      <c r="Z2812" s="7">
        <f t="shared" si="174"/>
        <v>1</v>
      </c>
      <c r="AA2812" s="7">
        <f t="shared" si="175"/>
        <v>1</v>
      </c>
      <c r="AB2812">
        <v>3.2850241545893719</v>
      </c>
      <c r="AC2812">
        <v>0</v>
      </c>
      <c r="AD2812">
        <v>3.2850241545893719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3.2850241545893719</v>
      </c>
      <c r="AL2812">
        <v>0</v>
      </c>
      <c r="AM2812">
        <v>3.2850241545893719</v>
      </c>
      <c r="AN2812">
        <v>3.2850241545893719</v>
      </c>
      <c r="AO2812">
        <v>0</v>
      </c>
      <c r="AP2812">
        <v>3.2850241545893719</v>
      </c>
    </row>
    <row r="2813" spans="1:42" x14ac:dyDescent="0.3">
      <c r="A2813">
        <v>2751</v>
      </c>
      <c r="B2813" t="s">
        <v>32</v>
      </c>
      <c r="C2813" t="s">
        <v>349</v>
      </c>
      <c r="D2813" t="s">
        <v>290</v>
      </c>
      <c r="E2813" t="s">
        <v>350</v>
      </c>
      <c r="F2813">
        <v>47987</v>
      </c>
      <c r="G2813">
        <v>18045</v>
      </c>
      <c r="H2813" t="s">
        <v>173</v>
      </c>
      <c r="I2813" t="s">
        <v>174</v>
      </c>
      <c r="J2813">
        <v>18089</v>
      </c>
      <c r="K2813" t="s">
        <v>244</v>
      </c>
      <c r="L2813">
        <v>0</v>
      </c>
      <c r="M2813">
        <v>0</v>
      </c>
      <c r="N2813">
        <v>0</v>
      </c>
      <c r="O2813" s="3">
        <v>0</v>
      </c>
      <c r="P2813">
        <v>1</v>
      </c>
      <c r="Q2813">
        <v>1</v>
      </c>
      <c r="R2813" s="3">
        <v>0</v>
      </c>
      <c r="S2813" s="3">
        <v>1</v>
      </c>
      <c r="T2813" s="3">
        <v>1</v>
      </c>
      <c r="U2813" s="3">
        <v>0</v>
      </c>
      <c r="V2813" s="3">
        <v>1</v>
      </c>
      <c r="W2813" s="3">
        <v>1</v>
      </c>
      <c r="X2813" s="7">
        <f t="shared" si="172"/>
        <v>0</v>
      </c>
      <c r="Y2813" s="7">
        <f t="shared" si="173"/>
        <v>0</v>
      </c>
      <c r="Z2813" s="7">
        <f t="shared" si="174"/>
        <v>0</v>
      </c>
      <c r="AA2813" s="7">
        <f t="shared" si="175"/>
        <v>0</v>
      </c>
      <c r="AB2813">
        <v>0</v>
      </c>
      <c r="AC2813">
        <v>0</v>
      </c>
      <c r="AD2813">
        <v>0</v>
      </c>
      <c r="AE2813">
        <v>0</v>
      </c>
      <c r="AF2813">
        <v>6.761256988314126</v>
      </c>
      <c r="AG2813">
        <v>6.761256988314126</v>
      </c>
      <c r="AH2813">
        <v>0.46168768906146934</v>
      </c>
      <c r="AI2813">
        <v>1.0425747451169907</v>
      </c>
      <c r="AJ2813">
        <v>1.5042624341784601</v>
      </c>
      <c r="AK2813">
        <v>0</v>
      </c>
      <c r="AL2813">
        <v>6.761256988314126</v>
      </c>
      <c r="AM2813">
        <v>6.761256988314126</v>
      </c>
      <c r="AN2813">
        <v>0.46168768906146934</v>
      </c>
      <c r="AO2813">
        <v>1.0425747451169907</v>
      </c>
      <c r="AP2813">
        <v>1.5042624341784601</v>
      </c>
    </row>
    <row r="2814" spans="1:42" x14ac:dyDescent="0.3">
      <c r="A2814">
        <v>2910</v>
      </c>
      <c r="B2814" t="s">
        <v>32</v>
      </c>
      <c r="C2814" t="s">
        <v>351</v>
      </c>
      <c r="D2814" t="s">
        <v>352</v>
      </c>
      <c r="E2814" t="s">
        <v>35</v>
      </c>
      <c r="F2814">
        <v>46919</v>
      </c>
      <c r="G2814">
        <v>18103</v>
      </c>
      <c r="H2814" t="s">
        <v>192</v>
      </c>
      <c r="I2814" t="s">
        <v>193</v>
      </c>
      <c r="J2814">
        <v>0</v>
      </c>
      <c r="K2814">
        <v>0</v>
      </c>
      <c r="L2814">
        <v>0</v>
      </c>
      <c r="M2814">
        <v>0</v>
      </c>
      <c r="N2814">
        <v>0</v>
      </c>
      <c r="O2814" s="3">
        <v>0</v>
      </c>
      <c r="P2814">
        <v>1</v>
      </c>
      <c r="Q2814">
        <v>1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7">
        <f t="shared" si="172"/>
        <v>0</v>
      </c>
      <c r="Y2814" s="7">
        <f t="shared" si="173"/>
        <v>0</v>
      </c>
      <c r="Z2814" s="7">
        <f t="shared" si="174"/>
        <v>0</v>
      </c>
      <c r="AA2814" s="7">
        <f t="shared" si="175"/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1.0675656693355808</v>
      </c>
      <c r="AI2814">
        <v>0</v>
      </c>
      <c r="AJ2814">
        <v>1.0675656693355808</v>
      </c>
      <c r="AK2814">
        <v>0</v>
      </c>
      <c r="AL2814">
        <v>0</v>
      </c>
      <c r="AM2814">
        <v>0</v>
      </c>
      <c r="AN2814">
        <v>1.0675656693355808</v>
      </c>
      <c r="AO2814">
        <v>0</v>
      </c>
      <c r="AP2814">
        <v>1.0675656693355808</v>
      </c>
    </row>
    <row r="2815" spans="1:42" x14ac:dyDescent="0.3">
      <c r="A2815">
        <v>2917</v>
      </c>
      <c r="B2815" t="s">
        <v>32</v>
      </c>
      <c r="C2815" t="s">
        <v>353</v>
      </c>
      <c r="D2815" t="s">
        <v>354</v>
      </c>
      <c r="E2815" t="s">
        <v>35</v>
      </c>
      <c r="F2815">
        <v>46987</v>
      </c>
      <c r="G2815">
        <v>18053</v>
      </c>
      <c r="H2815" t="s">
        <v>265</v>
      </c>
      <c r="I2815" t="s">
        <v>266</v>
      </c>
      <c r="J2815">
        <v>0</v>
      </c>
      <c r="K2815">
        <v>0</v>
      </c>
      <c r="L2815">
        <v>0</v>
      </c>
      <c r="M2815">
        <v>0</v>
      </c>
      <c r="N2815">
        <v>0</v>
      </c>
      <c r="O2815" s="3">
        <v>1</v>
      </c>
      <c r="P2815">
        <v>0</v>
      </c>
      <c r="Q2815">
        <v>1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7">
        <f t="shared" si="172"/>
        <v>0</v>
      </c>
      <c r="Y2815" s="7">
        <f t="shared" si="173"/>
        <v>0</v>
      </c>
      <c r="Z2815" s="7">
        <f t="shared" si="174"/>
        <v>1</v>
      </c>
      <c r="AA2815" s="7">
        <f t="shared" si="175"/>
        <v>0</v>
      </c>
      <c r="AB2815">
        <v>1.2683916793505836</v>
      </c>
      <c r="AC2815">
        <v>0</v>
      </c>
      <c r="AD2815">
        <v>1.2683916793505836</v>
      </c>
      <c r="AE2815">
        <v>0</v>
      </c>
      <c r="AF2815">
        <v>0</v>
      </c>
      <c r="AG2815">
        <v>0</v>
      </c>
      <c r="AH2815">
        <v>0.7988441723381482</v>
      </c>
      <c r="AI2815">
        <v>0</v>
      </c>
      <c r="AJ2815">
        <v>0.7988441723381482</v>
      </c>
      <c r="AK2815">
        <v>1.2683916793505836</v>
      </c>
      <c r="AL2815">
        <v>0</v>
      </c>
      <c r="AM2815">
        <v>1.2683916793505836</v>
      </c>
      <c r="AN2815">
        <v>2.0672358516887317</v>
      </c>
      <c r="AO2815">
        <v>0</v>
      </c>
      <c r="AP2815">
        <v>2.0672358516887317</v>
      </c>
    </row>
    <row r="2816" spans="1:42" x14ac:dyDescent="0.3">
      <c r="A2816">
        <v>3241</v>
      </c>
      <c r="B2816" t="s">
        <v>32</v>
      </c>
      <c r="C2816" t="s">
        <v>233</v>
      </c>
      <c r="D2816" t="s">
        <v>355</v>
      </c>
      <c r="E2816" t="s">
        <v>35</v>
      </c>
      <c r="F2816">
        <v>47946</v>
      </c>
      <c r="G2816">
        <v>18131</v>
      </c>
      <c r="H2816" t="s">
        <v>125</v>
      </c>
      <c r="I2816" t="s">
        <v>126</v>
      </c>
      <c r="J2816">
        <v>0</v>
      </c>
      <c r="K2816">
        <v>0</v>
      </c>
      <c r="L2816">
        <v>0</v>
      </c>
      <c r="M2816">
        <v>0</v>
      </c>
      <c r="N2816">
        <v>0</v>
      </c>
      <c r="O2816" s="3">
        <v>0</v>
      </c>
      <c r="P2816">
        <v>1</v>
      </c>
      <c r="Q2816">
        <v>1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7">
        <f t="shared" si="172"/>
        <v>0</v>
      </c>
      <c r="Y2816" s="7">
        <f t="shared" si="173"/>
        <v>0</v>
      </c>
      <c r="Z2816" s="7">
        <f t="shared" si="174"/>
        <v>0</v>
      </c>
      <c r="AA2816" s="7">
        <f t="shared" si="175"/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0.46532838223934625</v>
      </c>
      <c r="AI2816">
        <v>0</v>
      </c>
      <c r="AJ2816">
        <v>0.46532838223934625</v>
      </c>
      <c r="AK2816">
        <v>0</v>
      </c>
      <c r="AL2816">
        <v>0</v>
      </c>
      <c r="AM2816">
        <v>0</v>
      </c>
      <c r="AN2816">
        <v>0.46532838223934625</v>
      </c>
      <c r="AO2816">
        <v>0</v>
      </c>
      <c r="AP2816">
        <v>0.46532838223934625</v>
      </c>
    </row>
    <row r="2817" spans="1:42" x14ac:dyDescent="0.3">
      <c r="A2817">
        <v>3468</v>
      </c>
      <c r="B2817" t="s">
        <v>32</v>
      </c>
      <c r="C2817" t="s">
        <v>345</v>
      </c>
      <c r="D2817" t="s">
        <v>356</v>
      </c>
      <c r="E2817" t="s">
        <v>357</v>
      </c>
      <c r="F2817">
        <v>46797</v>
      </c>
      <c r="G2817">
        <v>18003</v>
      </c>
      <c r="H2817" t="s">
        <v>346</v>
      </c>
      <c r="I2817" t="s">
        <v>347</v>
      </c>
      <c r="J2817">
        <v>0</v>
      </c>
      <c r="K2817">
        <v>0</v>
      </c>
      <c r="L2817">
        <v>0</v>
      </c>
      <c r="M2817">
        <v>0</v>
      </c>
      <c r="N2817">
        <v>0</v>
      </c>
      <c r="O2817" s="3">
        <v>0</v>
      </c>
      <c r="P2817">
        <v>1</v>
      </c>
      <c r="Q2817">
        <v>1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7">
        <f t="shared" si="172"/>
        <v>0</v>
      </c>
      <c r="Y2817" s="7">
        <f t="shared" si="173"/>
        <v>0</v>
      </c>
      <c r="Z2817" s="7">
        <f t="shared" si="174"/>
        <v>0</v>
      </c>
      <c r="AA2817" s="7">
        <f t="shared" si="175"/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0.65417198181401892</v>
      </c>
      <c r="AI2817">
        <v>0</v>
      </c>
      <c r="AJ2817">
        <v>0.65417198181401892</v>
      </c>
      <c r="AK2817">
        <v>0</v>
      </c>
      <c r="AL2817">
        <v>0</v>
      </c>
      <c r="AM2817">
        <v>0</v>
      </c>
      <c r="AN2817">
        <v>0.65417198181401892</v>
      </c>
      <c r="AO2817">
        <v>0</v>
      </c>
      <c r="AP2817">
        <v>0.65417198181401892</v>
      </c>
    </row>
    <row r="2818" spans="1:42" x14ac:dyDescent="0.3">
      <c r="A2818">
        <v>3473</v>
      </c>
      <c r="B2818" t="s">
        <v>32</v>
      </c>
      <c r="C2818" t="s">
        <v>358</v>
      </c>
      <c r="D2818" t="s">
        <v>145</v>
      </c>
      <c r="E2818" t="s">
        <v>35</v>
      </c>
      <c r="F2818">
        <v>46770</v>
      </c>
      <c r="G2818">
        <v>18069</v>
      </c>
      <c r="H2818" t="s">
        <v>146</v>
      </c>
      <c r="I2818" t="s">
        <v>147</v>
      </c>
      <c r="J2818">
        <v>0</v>
      </c>
      <c r="K2818">
        <v>0</v>
      </c>
      <c r="L2818">
        <v>0</v>
      </c>
      <c r="M2818">
        <v>0</v>
      </c>
      <c r="N2818">
        <v>0</v>
      </c>
      <c r="O2818" s="3">
        <v>0</v>
      </c>
      <c r="P2818">
        <v>1</v>
      </c>
      <c r="Q2818">
        <v>1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7">
        <f t="shared" ref="X2818:X2881" si="176">$AD2818*L2818</f>
        <v>0</v>
      </c>
      <c r="Y2818" s="7">
        <f t="shared" ref="Y2818:Y2881" si="177">$AD2818*U2818</f>
        <v>0</v>
      </c>
      <c r="Z2818" s="7">
        <f t="shared" ref="Z2818:Z2881" si="178">IF(X2818=AB2818,0,1)</f>
        <v>0</v>
      </c>
      <c r="AA2818" s="7">
        <f t="shared" ref="AA2818:AA2881" si="179">IF(Y2818=AC2818,0,1)</f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1.2459102211752386</v>
      </c>
      <c r="AI2818">
        <v>0</v>
      </c>
      <c r="AJ2818">
        <v>1.2459102211752386</v>
      </c>
      <c r="AK2818">
        <v>0</v>
      </c>
      <c r="AL2818">
        <v>0</v>
      </c>
      <c r="AM2818">
        <v>0</v>
      </c>
      <c r="AN2818">
        <v>1.2459102211752386</v>
      </c>
      <c r="AO2818">
        <v>0</v>
      </c>
      <c r="AP2818">
        <v>1.2459102211752386</v>
      </c>
    </row>
    <row r="2819" spans="1:42" x14ac:dyDescent="0.3">
      <c r="A2819">
        <v>3474</v>
      </c>
      <c r="B2819" t="s">
        <v>32</v>
      </c>
      <c r="C2819" t="s">
        <v>359</v>
      </c>
      <c r="D2819" t="s">
        <v>360</v>
      </c>
      <c r="E2819" t="s">
        <v>35</v>
      </c>
      <c r="F2819">
        <v>46958</v>
      </c>
      <c r="G2819">
        <v>18103</v>
      </c>
      <c r="H2819" t="s">
        <v>192</v>
      </c>
      <c r="I2819" t="s">
        <v>193</v>
      </c>
      <c r="J2819">
        <v>0</v>
      </c>
      <c r="K2819">
        <v>0</v>
      </c>
      <c r="L2819">
        <v>0</v>
      </c>
      <c r="M2819">
        <v>0</v>
      </c>
      <c r="N2819">
        <v>0</v>
      </c>
      <c r="O2819" s="3">
        <v>0</v>
      </c>
      <c r="P2819">
        <v>1</v>
      </c>
      <c r="Q2819">
        <v>1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7">
        <f t="shared" si="176"/>
        <v>0</v>
      </c>
      <c r="Y2819" s="7">
        <f t="shared" si="177"/>
        <v>0</v>
      </c>
      <c r="Z2819" s="7">
        <f t="shared" si="178"/>
        <v>0</v>
      </c>
      <c r="AA2819" s="7">
        <f t="shared" si="179"/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1.0675656693355808</v>
      </c>
      <c r="AI2819">
        <v>0</v>
      </c>
      <c r="AJ2819">
        <v>1.0675656693355808</v>
      </c>
      <c r="AK2819">
        <v>0</v>
      </c>
      <c r="AL2819">
        <v>0</v>
      </c>
      <c r="AM2819">
        <v>0</v>
      </c>
      <c r="AN2819">
        <v>1.0675656693355808</v>
      </c>
      <c r="AO2819">
        <v>0</v>
      </c>
      <c r="AP2819">
        <v>1.0675656693355808</v>
      </c>
    </row>
    <row r="2820" spans="1:42" x14ac:dyDescent="0.3">
      <c r="A2820">
        <v>3476</v>
      </c>
      <c r="B2820" t="s">
        <v>32</v>
      </c>
      <c r="C2820" t="s">
        <v>361</v>
      </c>
      <c r="D2820" t="s">
        <v>362</v>
      </c>
      <c r="E2820" t="s">
        <v>35</v>
      </c>
      <c r="F2820">
        <v>46562</v>
      </c>
      <c r="G2820">
        <v>18085</v>
      </c>
      <c r="H2820" t="s">
        <v>336</v>
      </c>
      <c r="I2820" t="s">
        <v>337</v>
      </c>
      <c r="J2820">
        <v>0</v>
      </c>
      <c r="K2820">
        <v>0</v>
      </c>
      <c r="L2820">
        <v>0</v>
      </c>
      <c r="M2820">
        <v>0</v>
      </c>
      <c r="N2820">
        <v>0</v>
      </c>
      <c r="O2820" s="3">
        <v>0</v>
      </c>
      <c r="P2820">
        <v>1</v>
      </c>
      <c r="Q2820">
        <v>1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7">
        <f t="shared" si="176"/>
        <v>0</v>
      </c>
      <c r="Y2820" s="7">
        <f t="shared" si="177"/>
        <v>0</v>
      </c>
      <c r="Z2820" s="7">
        <f t="shared" si="178"/>
        <v>0</v>
      </c>
      <c r="AA2820" s="7">
        <f t="shared" si="179"/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0.32708032708032708</v>
      </c>
      <c r="AI2820">
        <v>0</v>
      </c>
      <c r="AJ2820">
        <v>0.32708032708032708</v>
      </c>
      <c r="AK2820">
        <v>0</v>
      </c>
      <c r="AL2820">
        <v>0</v>
      </c>
      <c r="AM2820">
        <v>0</v>
      </c>
      <c r="AN2820">
        <v>0.32708032708032708</v>
      </c>
      <c r="AO2820">
        <v>0</v>
      </c>
      <c r="AP2820">
        <v>0.32708032708032708</v>
      </c>
    </row>
    <row r="2821" spans="1:42" x14ac:dyDescent="0.3">
      <c r="A2821">
        <v>3479</v>
      </c>
      <c r="B2821" t="s">
        <v>32</v>
      </c>
      <c r="C2821" t="s">
        <v>363</v>
      </c>
      <c r="D2821" t="s">
        <v>364</v>
      </c>
      <c r="E2821" t="s">
        <v>35</v>
      </c>
      <c r="F2821">
        <v>46786</v>
      </c>
      <c r="G2821">
        <v>18087</v>
      </c>
      <c r="H2821" t="s">
        <v>365</v>
      </c>
      <c r="I2821" t="s">
        <v>366</v>
      </c>
      <c r="J2821">
        <v>0</v>
      </c>
      <c r="K2821">
        <v>0</v>
      </c>
      <c r="L2821">
        <v>0</v>
      </c>
      <c r="M2821">
        <v>0</v>
      </c>
      <c r="N2821">
        <v>0</v>
      </c>
      <c r="O2821" s="3">
        <v>0</v>
      </c>
      <c r="P2821">
        <v>0</v>
      </c>
      <c r="Q2821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7">
        <f t="shared" si="176"/>
        <v>0</v>
      </c>
      <c r="Y2821" s="7">
        <f t="shared" si="177"/>
        <v>0</v>
      </c>
      <c r="Z2821" s="7">
        <f t="shared" si="178"/>
        <v>0</v>
      </c>
      <c r="AA2821" s="7">
        <f t="shared" si="179"/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</row>
    <row r="2822" spans="1:42" x14ac:dyDescent="0.3">
      <c r="A2822">
        <v>3480</v>
      </c>
      <c r="B2822" t="s">
        <v>32</v>
      </c>
      <c r="C2822" t="s">
        <v>367</v>
      </c>
      <c r="D2822" t="s">
        <v>368</v>
      </c>
      <c r="E2822" t="s">
        <v>35</v>
      </c>
      <c r="F2822">
        <v>46787</v>
      </c>
      <c r="G2822">
        <v>18183</v>
      </c>
      <c r="H2822" t="s">
        <v>369</v>
      </c>
      <c r="I2822" t="s">
        <v>370</v>
      </c>
      <c r="J2822">
        <v>0</v>
      </c>
      <c r="K2822">
        <v>0</v>
      </c>
      <c r="L2822">
        <v>0</v>
      </c>
      <c r="M2822">
        <v>0</v>
      </c>
      <c r="N2822">
        <v>0</v>
      </c>
      <c r="O2822" s="3">
        <v>0</v>
      </c>
      <c r="P2822">
        <v>1</v>
      </c>
      <c r="Q2822">
        <v>1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7">
        <f t="shared" si="176"/>
        <v>0</v>
      </c>
      <c r="Y2822" s="7">
        <f t="shared" si="177"/>
        <v>0</v>
      </c>
      <c r="Z2822" s="7">
        <f t="shared" si="178"/>
        <v>0</v>
      </c>
      <c r="AA2822" s="7">
        <f t="shared" si="179"/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0.35052449805407354</v>
      </c>
      <c r="AI2822">
        <v>0</v>
      </c>
      <c r="AJ2822">
        <v>0.35052449805407354</v>
      </c>
      <c r="AK2822">
        <v>0</v>
      </c>
      <c r="AL2822">
        <v>0</v>
      </c>
      <c r="AM2822">
        <v>0</v>
      </c>
      <c r="AN2822">
        <v>0.35052449805407354</v>
      </c>
      <c r="AO2822">
        <v>0</v>
      </c>
      <c r="AP2822">
        <v>0.35052449805407354</v>
      </c>
    </row>
    <row r="2823" spans="1:42" x14ac:dyDescent="0.3">
      <c r="A2823">
        <v>3481</v>
      </c>
      <c r="B2823" t="s">
        <v>32</v>
      </c>
      <c r="C2823" t="s">
        <v>151</v>
      </c>
      <c r="D2823" t="s">
        <v>371</v>
      </c>
      <c r="E2823" t="s">
        <v>35</v>
      </c>
      <c r="F2823">
        <v>47203</v>
      </c>
      <c r="G2823">
        <v>18005</v>
      </c>
      <c r="H2823" t="s">
        <v>153</v>
      </c>
      <c r="I2823" t="s">
        <v>154</v>
      </c>
      <c r="J2823">
        <v>0</v>
      </c>
      <c r="K2823">
        <v>0</v>
      </c>
      <c r="L2823">
        <v>0</v>
      </c>
      <c r="M2823">
        <v>0</v>
      </c>
      <c r="N2823">
        <v>0</v>
      </c>
      <c r="O2823" s="3">
        <v>0</v>
      </c>
      <c r="P2823">
        <v>0</v>
      </c>
      <c r="Q282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7">
        <f t="shared" si="176"/>
        <v>0</v>
      </c>
      <c r="Y2823" s="7">
        <f t="shared" si="177"/>
        <v>0</v>
      </c>
      <c r="Z2823" s="7">
        <f t="shared" si="178"/>
        <v>0</v>
      </c>
      <c r="AA2823" s="7">
        <f t="shared" si="179"/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</row>
    <row r="2824" spans="1:42" x14ac:dyDescent="0.3">
      <c r="A2824">
        <v>3486</v>
      </c>
      <c r="B2824" t="s">
        <v>32</v>
      </c>
      <c r="C2824" t="s">
        <v>372</v>
      </c>
      <c r="D2824" t="s">
        <v>200</v>
      </c>
      <c r="E2824" t="s">
        <v>35</v>
      </c>
      <c r="F2824">
        <v>47598</v>
      </c>
      <c r="G2824">
        <v>18125</v>
      </c>
      <c r="H2824" t="s">
        <v>373</v>
      </c>
      <c r="I2824" t="s">
        <v>374</v>
      </c>
      <c r="J2824">
        <v>18157</v>
      </c>
      <c r="K2824" t="s">
        <v>179</v>
      </c>
      <c r="L2824">
        <v>0</v>
      </c>
      <c r="M2824">
        <v>0</v>
      </c>
      <c r="N2824">
        <v>0</v>
      </c>
      <c r="O2824" s="3">
        <v>0</v>
      </c>
      <c r="P2824">
        <v>1</v>
      </c>
      <c r="Q2824">
        <v>1</v>
      </c>
      <c r="R2824" s="3">
        <v>0</v>
      </c>
      <c r="S2824" s="3">
        <v>1</v>
      </c>
      <c r="T2824" s="3">
        <v>1</v>
      </c>
      <c r="U2824" s="3">
        <v>0</v>
      </c>
      <c r="V2824" s="3">
        <v>1</v>
      </c>
      <c r="W2824" s="3">
        <v>1</v>
      </c>
      <c r="X2824" s="7">
        <f t="shared" si="176"/>
        <v>0</v>
      </c>
      <c r="Y2824" s="7">
        <f t="shared" si="177"/>
        <v>0</v>
      </c>
      <c r="Z2824" s="7">
        <f t="shared" si="178"/>
        <v>0</v>
      </c>
      <c r="AA2824" s="7">
        <f t="shared" si="179"/>
        <v>0</v>
      </c>
      <c r="AB2824">
        <v>0</v>
      </c>
      <c r="AC2824">
        <v>0</v>
      </c>
      <c r="AD2824">
        <v>0</v>
      </c>
      <c r="AE2824">
        <v>0</v>
      </c>
      <c r="AF2824">
        <v>5.5095098931634174</v>
      </c>
      <c r="AG2824">
        <v>5.5095098931634174</v>
      </c>
      <c r="AH2824">
        <v>9.4265810733105207E-2</v>
      </c>
      <c r="AI2824">
        <v>0.50139984728938658</v>
      </c>
      <c r="AJ2824">
        <v>0.59566565802249183</v>
      </c>
      <c r="AK2824">
        <v>0</v>
      </c>
      <c r="AL2824">
        <v>5.5095098931634174</v>
      </c>
      <c r="AM2824">
        <v>5.5095098931634174</v>
      </c>
      <c r="AN2824">
        <v>9.4265810733105207E-2</v>
      </c>
      <c r="AO2824">
        <v>0.50139984728938658</v>
      </c>
      <c r="AP2824">
        <v>0.59566565802249183</v>
      </c>
    </row>
    <row r="2825" spans="1:42" x14ac:dyDescent="0.3">
      <c r="A2825">
        <v>3487</v>
      </c>
      <c r="B2825" t="s">
        <v>32</v>
      </c>
      <c r="C2825" t="s">
        <v>375</v>
      </c>
      <c r="D2825" t="s">
        <v>376</v>
      </c>
      <c r="E2825" t="s">
        <v>35</v>
      </c>
      <c r="F2825">
        <v>46798</v>
      </c>
      <c r="G2825">
        <v>18003</v>
      </c>
      <c r="H2825" t="s">
        <v>346</v>
      </c>
      <c r="I2825" t="s">
        <v>347</v>
      </c>
      <c r="J2825">
        <v>0</v>
      </c>
      <c r="K2825">
        <v>0</v>
      </c>
      <c r="L2825">
        <v>0</v>
      </c>
      <c r="M2825">
        <v>0</v>
      </c>
      <c r="N2825">
        <v>0</v>
      </c>
      <c r="O2825" s="3">
        <v>0</v>
      </c>
      <c r="P2825">
        <v>1</v>
      </c>
      <c r="Q2825">
        <v>1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7">
        <f t="shared" si="176"/>
        <v>0</v>
      </c>
      <c r="Y2825" s="7">
        <f t="shared" si="177"/>
        <v>0</v>
      </c>
      <c r="Z2825" s="7">
        <f t="shared" si="178"/>
        <v>0</v>
      </c>
      <c r="AA2825" s="7">
        <f t="shared" si="179"/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0.65417198181401892</v>
      </c>
      <c r="AI2825">
        <v>0</v>
      </c>
      <c r="AJ2825">
        <v>0.65417198181401892</v>
      </c>
      <c r="AK2825">
        <v>0</v>
      </c>
      <c r="AL2825">
        <v>0</v>
      </c>
      <c r="AM2825">
        <v>0</v>
      </c>
      <c r="AN2825">
        <v>0.65417198181401892</v>
      </c>
      <c r="AO2825">
        <v>0</v>
      </c>
      <c r="AP2825">
        <v>0.65417198181401892</v>
      </c>
    </row>
    <row r="2826" spans="1:42" x14ac:dyDescent="0.3">
      <c r="A2826">
        <v>3853</v>
      </c>
      <c r="B2826" t="s">
        <v>32</v>
      </c>
      <c r="C2826" t="s">
        <v>377</v>
      </c>
      <c r="D2826" t="s">
        <v>378</v>
      </c>
      <c r="E2826" t="s">
        <v>379</v>
      </c>
      <c r="F2826">
        <v>47591</v>
      </c>
      <c r="G2826">
        <v>18083</v>
      </c>
      <c r="H2826" t="s">
        <v>79</v>
      </c>
      <c r="I2826" t="s">
        <v>380</v>
      </c>
      <c r="J2826">
        <v>18097</v>
      </c>
      <c r="K2826" t="s">
        <v>202</v>
      </c>
      <c r="L2826">
        <v>0</v>
      </c>
      <c r="M2826">
        <v>0</v>
      </c>
      <c r="N2826">
        <v>0</v>
      </c>
      <c r="O2826" s="3">
        <v>0</v>
      </c>
      <c r="P2826">
        <v>1</v>
      </c>
      <c r="Q2826">
        <v>1</v>
      </c>
      <c r="R2826" s="3">
        <v>0</v>
      </c>
      <c r="S2826" s="3">
        <v>1</v>
      </c>
      <c r="T2826" s="3">
        <v>1</v>
      </c>
      <c r="U2826" s="3">
        <v>0</v>
      </c>
      <c r="V2826" s="3">
        <v>1</v>
      </c>
      <c r="W2826" s="3">
        <v>1</v>
      </c>
      <c r="X2826" s="7">
        <f t="shared" si="176"/>
        <v>0</v>
      </c>
      <c r="Y2826" s="7">
        <f t="shared" si="177"/>
        <v>0</v>
      </c>
      <c r="Z2826" s="7">
        <f t="shared" si="178"/>
        <v>0</v>
      </c>
      <c r="AA2826" s="7">
        <f t="shared" si="179"/>
        <v>0</v>
      </c>
      <c r="AB2826">
        <v>0</v>
      </c>
      <c r="AC2826">
        <v>0</v>
      </c>
      <c r="AD2826">
        <v>0</v>
      </c>
      <c r="AE2826">
        <v>0</v>
      </c>
      <c r="AF2826">
        <v>19.379844961240309</v>
      </c>
      <c r="AG2826">
        <v>19.379844961240309</v>
      </c>
      <c r="AH2826">
        <v>0.11284898548762046</v>
      </c>
      <c r="AI2826">
        <v>0.60024375380865325</v>
      </c>
      <c r="AJ2826">
        <v>0.7130927392962737</v>
      </c>
      <c r="AK2826">
        <v>0</v>
      </c>
      <c r="AL2826">
        <v>19.379844961240309</v>
      </c>
      <c r="AM2826">
        <v>19.379844961240309</v>
      </c>
      <c r="AN2826">
        <v>0.11284898548762046</v>
      </c>
      <c r="AO2826">
        <v>0.60024375380865325</v>
      </c>
      <c r="AP2826">
        <v>0.7130927392962737</v>
      </c>
    </row>
    <row r="2827" spans="1:42" x14ac:dyDescent="0.3">
      <c r="A2827">
        <v>3907</v>
      </c>
      <c r="B2827" t="s">
        <v>32</v>
      </c>
      <c r="C2827" t="s">
        <v>381</v>
      </c>
      <c r="D2827" t="s">
        <v>382</v>
      </c>
      <c r="E2827" t="s">
        <v>35</v>
      </c>
      <c r="F2827">
        <v>46011</v>
      </c>
      <c r="G2827">
        <v>18095</v>
      </c>
      <c r="H2827" t="s">
        <v>261</v>
      </c>
      <c r="I2827" t="s">
        <v>269</v>
      </c>
      <c r="J2827">
        <v>0</v>
      </c>
      <c r="K2827">
        <v>0</v>
      </c>
      <c r="L2827">
        <v>0</v>
      </c>
      <c r="M2827">
        <v>0</v>
      </c>
      <c r="N2827">
        <v>0</v>
      </c>
      <c r="O2827" s="3">
        <v>1</v>
      </c>
      <c r="P2827">
        <v>0</v>
      </c>
      <c r="Q2827">
        <v>1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7">
        <f t="shared" si="176"/>
        <v>0</v>
      </c>
      <c r="Y2827" s="7">
        <f t="shared" si="177"/>
        <v>0</v>
      </c>
      <c r="Z2827" s="7">
        <f t="shared" si="178"/>
        <v>1</v>
      </c>
      <c r="AA2827" s="7">
        <f t="shared" si="179"/>
        <v>0</v>
      </c>
      <c r="AB2827">
        <v>1.3762396276057476</v>
      </c>
      <c r="AC2827">
        <v>0</v>
      </c>
      <c r="AD2827">
        <v>1.3762396276057476</v>
      </c>
      <c r="AE2827">
        <v>0</v>
      </c>
      <c r="AF2827">
        <v>0</v>
      </c>
      <c r="AG2827">
        <v>0</v>
      </c>
      <c r="AH2827">
        <v>0.23279093046534907</v>
      </c>
      <c r="AI2827">
        <v>0</v>
      </c>
      <c r="AJ2827">
        <v>0.23279093046534907</v>
      </c>
      <c r="AK2827">
        <v>1.3762396276057476</v>
      </c>
      <c r="AL2827">
        <v>0</v>
      </c>
      <c r="AM2827">
        <v>1.3762396276057476</v>
      </c>
      <c r="AN2827">
        <v>1.6090305580710966</v>
      </c>
      <c r="AO2827">
        <v>0</v>
      </c>
      <c r="AP2827">
        <v>1.6090305580710966</v>
      </c>
    </row>
    <row r="2828" spans="1:42" x14ac:dyDescent="0.3">
      <c r="A2828">
        <v>3908</v>
      </c>
      <c r="B2828" t="s">
        <v>32</v>
      </c>
      <c r="C2828" t="s">
        <v>383</v>
      </c>
      <c r="D2828" t="s">
        <v>67</v>
      </c>
      <c r="E2828" t="s">
        <v>35</v>
      </c>
      <c r="F2828">
        <v>47367</v>
      </c>
      <c r="G2828">
        <v>18035</v>
      </c>
      <c r="H2828" t="s">
        <v>384</v>
      </c>
      <c r="I2828" t="s">
        <v>385</v>
      </c>
      <c r="J2828">
        <v>0</v>
      </c>
      <c r="K2828">
        <v>0</v>
      </c>
      <c r="L2828">
        <v>0</v>
      </c>
      <c r="M2828">
        <v>0</v>
      </c>
      <c r="N2828">
        <v>0</v>
      </c>
      <c r="O2828" s="3">
        <v>0</v>
      </c>
      <c r="P2828">
        <v>1</v>
      </c>
      <c r="Q2828">
        <v>1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7">
        <f t="shared" si="176"/>
        <v>0</v>
      </c>
      <c r="Y2828" s="7">
        <f t="shared" si="177"/>
        <v>0</v>
      </c>
      <c r="Z2828" s="7">
        <f t="shared" si="178"/>
        <v>0</v>
      </c>
      <c r="AA2828" s="7">
        <f t="shared" si="179"/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1.2717724327761546</v>
      </c>
      <c r="AI2828">
        <v>0</v>
      </c>
      <c r="AJ2828">
        <v>1.2717724327761546</v>
      </c>
      <c r="AK2828">
        <v>0</v>
      </c>
      <c r="AL2828">
        <v>0</v>
      </c>
      <c r="AM2828">
        <v>0</v>
      </c>
      <c r="AN2828">
        <v>1.2717724327761546</v>
      </c>
      <c r="AO2828">
        <v>0</v>
      </c>
      <c r="AP2828">
        <v>1.2717724327761546</v>
      </c>
    </row>
    <row r="2829" spans="1:42" x14ac:dyDescent="0.3">
      <c r="A2829">
        <v>3909</v>
      </c>
      <c r="B2829" t="s">
        <v>32</v>
      </c>
      <c r="C2829" t="s">
        <v>386</v>
      </c>
      <c r="D2829" t="s">
        <v>387</v>
      </c>
      <c r="E2829" t="s">
        <v>388</v>
      </c>
      <c r="F2829">
        <v>46036</v>
      </c>
      <c r="G2829">
        <v>18095</v>
      </c>
      <c r="H2829" t="s">
        <v>261</v>
      </c>
      <c r="I2829" t="s">
        <v>269</v>
      </c>
      <c r="J2829">
        <v>0</v>
      </c>
      <c r="K2829">
        <v>0</v>
      </c>
      <c r="L2829">
        <v>0</v>
      </c>
      <c r="M2829">
        <v>0</v>
      </c>
      <c r="N2829">
        <v>0</v>
      </c>
      <c r="O2829" s="3">
        <v>1</v>
      </c>
      <c r="P2829">
        <v>0</v>
      </c>
      <c r="Q2829">
        <v>1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7">
        <f t="shared" si="176"/>
        <v>0</v>
      </c>
      <c r="Y2829" s="7">
        <f t="shared" si="177"/>
        <v>0</v>
      </c>
      <c r="Z2829" s="7">
        <f t="shared" si="178"/>
        <v>1</v>
      </c>
      <c r="AA2829" s="7">
        <f t="shared" si="179"/>
        <v>0</v>
      </c>
      <c r="AB2829">
        <v>1.3762396276057476</v>
      </c>
      <c r="AC2829">
        <v>0</v>
      </c>
      <c r="AD2829">
        <v>1.3762396276057476</v>
      </c>
      <c r="AE2829">
        <v>0</v>
      </c>
      <c r="AF2829">
        <v>0</v>
      </c>
      <c r="AG2829">
        <v>0</v>
      </c>
      <c r="AH2829">
        <v>0.23279093046534907</v>
      </c>
      <c r="AI2829">
        <v>0</v>
      </c>
      <c r="AJ2829">
        <v>0.23279093046534907</v>
      </c>
      <c r="AK2829">
        <v>1.3762396276057476</v>
      </c>
      <c r="AL2829">
        <v>0</v>
      </c>
      <c r="AM2829">
        <v>1.3762396276057476</v>
      </c>
      <c r="AN2829">
        <v>1.6090305580710966</v>
      </c>
      <c r="AO2829">
        <v>0</v>
      </c>
      <c r="AP2829">
        <v>1.6090305580710966</v>
      </c>
    </row>
    <row r="2830" spans="1:42" x14ac:dyDescent="0.3">
      <c r="A2830">
        <v>3910</v>
      </c>
      <c r="B2830" t="s">
        <v>32</v>
      </c>
      <c r="C2830" t="s">
        <v>389</v>
      </c>
      <c r="D2830" t="s">
        <v>390</v>
      </c>
      <c r="E2830" t="s">
        <v>35</v>
      </c>
      <c r="F2830">
        <v>47951</v>
      </c>
      <c r="G2830">
        <v>18111</v>
      </c>
      <c r="H2830" t="s">
        <v>64</v>
      </c>
      <c r="I2830" t="s">
        <v>65</v>
      </c>
      <c r="J2830">
        <v>18157</v>
      </c>
      <c r="K2830" t="s">
        <v>179</v>
      </c>
      <c r="L2830">
        <v>0</v>
      </c>
      <c r="M2830">
        <v>0</v>
      </c>
      <c r="N2830">
        <v>0</v>
      </c>
      <c r="O2830" s="3">
        <v>0</v>
      </c>
      <c r="P2830">
        <v>1</v>
      </c>
      <c r="Q2830">
        <v>1</v>
      </c>
      <c r="R2830" s="3">
        <v>0</v>
      </c>
      <c r="S2830" s="3">
        <v>1</v>
      </c>
      <c r="T2830" s="3">
        <v>1</v>
      </c>
      <c r="U2830" s="3">
        <v>0</v>
      </c>
      <c r="V2830" s="3">
        <v>1</v>
      </c>
      <c r="W2830" s="3">
        <v>1</v>
      </c>
      <c r="X2830" s="7">
        <f t="shared" si="176"/>
        <v>0</v>
      </c>
      <c r="Y2830" s="7">
        <f t="shared" si="177"/>
        <v>0</v>
      </c>
      <c r="Z2830" s="7">
        <f t="shared" si="178"/>
        <v>0</v>
      </c>
      <c r="AA2830" s="7">
        <f t="shared" si="179"/>
        <v>0</v>
      </c>
      <c r="AB2830">
        <v>0</v>
      </c>
      <c r="AC2830">
        <v>0</v>
      </c>
      <c r="AD2830">
        <v>0</v>
      </c>
      <c r="AE2830">
        <v>0</v>
      </c>
      <c r="AF2830">
        <v>5.5095098931634174</v>
      </c>
      <c r="AG2830">
        <v>5.5095098931634174</v>
      </c>
      <c r="AH2830">
        <v>0.22929600394389124</v>
      </c>
      <c r="AI2830">
        <v>1.0369911778362482</v>
      </c>
      <c r="AJ2830">
        <v>1.2662871817801395</v>
      </c>
      <c r="AK2830">
        <v>0</v>
      </c>
      <c r="AL2830">
        <v>5.5095098931634174</v>
      </c>
      <c r="AM2830">
        <v>5.5095098931634174</v>
      </c>
      <c r="AN2830">
        <v>0.22929600394389124</v>
      </c>
      <c r="AO2830">
        <v>1.0369911778362482</v>
      </c>
      <c r="AP2830">
        <v>1.2662871817801395</v>
      </c>
    </row>
    <row r="2831" spans="1:42" x14ac:dyDescent="0.3">
      <c r="A2831">
        <v>3911</v>
      </c>
      <c r="B2831" t="s">
        <v>32</v>
      </c>
      <c r="C2831" t="s">
        <v>391</v>
      </c>
      <c r="D2831" t="s">
        <v>124</v>
      </c>
      <c r="E2831" t="s">
        <v>35</v>
      </c>
      <c r="F2831">
        <v>46060</v>
      </c>
      <c r="G2831">
        <v>18057</v>
      </c>
      <c r="H2831" t="s">
        <v>317</v>
      </c>
      <c r="I2831" t="s">
        <v>318</v>
      </c>
      <c r="J2831">
        <v>18089</v>
      </c>
      <c r="K2831" t="s">
        <v>244</v>
      </c>
      <c r="L2831">
        <v>0</v>
      </c>
      <c r="M2831">
        <v>0</v>
      </c>
      <c r="N2831">
        <v>0</v>
      </c>
      <c r="O2831" s="3">
        <v>0</v>
      </c>
      <c r="P2831">
        <v>1</v>
      </c>
      <c r="Q2831">
        <v>1</v>
      </c>
      <c r="R2831" s="3">
        <v>0</v>
      </c>
      <c r="S2831" s="3">
        <v>1</v>
      </c>
      <c r="T2831" s="3">
        <v>1</v>
      </c>
      <c r="U2831" s="3">
        <v>0</v>
      </c>
      <c r="V2831" s="3">
        <v>1</v>
      </c>
      <c r="W2831" s="3">
        <v>1</v>
      </c>
      <c r="X2831" s="7">
        <f t="shared" si="176"/>
        <v>0</v>
      </c>
      <c r="Y2831" s="7">
        <f t="shared" si="177"/>
        <v>0</v>
      </c>
      <c r="Z2831" s="7">
        <f t="shared" si="178"/>
        <v>0</v>
      </c>
      <c r="AA2831" s="7">
        <f t="shared" si="179"/>
        <v>0</v>
      </c>
      <c r="AB2831">
        <v>0</v>
      </c>
      <c r="AC2831">
        <v>0</v>
      </c>
      <c r="AD2831">
        <v>0</v>
      </c>
      <c r="AE2831">
        <v>0</v>
      </c>
      <c r="AF2831">
        <v>6.761256988314126</v>
      </c>
      <c r="AG2831">
        <v>6.761256988314126</v>
      </c>
      <c r="AH2831">
        <v>0.27733933691427359</v>
      </c>
      <c r="AI2831">
        <v>0.242264067833939</v>
      </c>
      <c r="AJ2831">
        <v>0.51960340474821254</v>
      </c>
      <c r="AK2831">
        <v>0</v>
      </c>
      <c r="AL2831">
        <v>6.761256988314126</v>
      </c>
      <c r="AM2831">
        <v>6.761256988314126</v>
      </c>
      <c r="AN2831">
        <v>0.27733933691427359</v>
      </c>
      <c r="AO2831">
        <v>0.242264067833939</v>
      </c>
      <c r="AP2831">
        <v>0.51960340474821254</v>
      </c>
    </row>
    <row r="2832" spans="1:42" x14ac:dyDescent="0.3">
      <c r="A2832">
        <v>3912</v>
      </c>
      <c r="B2832" t="s">
        <v>32</v>
      </c>
      <c r="C2832" t="s">
        <v>392</v>
      </c>
      <c r="D2832" t="s">
        <v>124</v>
      </c>
      <c r="E2832" t="s">
        <v>35</v>
      </c>
      <c r="F2832">
        <v>46074</v>
      </c>
      <c r="G2832">
        <v>18057</v>
      </c>
      <c r="H2832" t="s">
        <v>317</v>
      </c>
      <c r="I2832" t="s">
        <v>318</v>
      </c>
      <c r="J2832">
        <v>18089</v>
      </c>
      <c r="K2832" t="s">
        <v>244</v>
      </c>
      <c r="L2832">
        <v>0</v>
      </c>
      <c r="M2832">
        <v>0</v>
      </c>
      <c r="N2832">
        <v>0</v>
      </c>
      <c r="O2832" s="3">
        <v>0</v>
      </c>
      <c r="P2832">
        <v>1</v>
      </c>
      <c r="Q2832">
        <v>1</v>
      </c>
      <c r="R2832" s="3">
        <v>0</v>
      </c>
      <c r="S2832" s="3">
        <v>1</v>
      </c>
      <c r="T2832" s="3">
        <v>1</v>
      </c>
      <c r="U2832" s="3">
        <v>0</v>
      </c>
      <c r="V2832" s="3">
        <v>1</v>
      </c>
      <c r="W2832" s="3">
        <v>1</v>
      </c>
      <c r="X2832" s="7">
        <f t="shared" si="176"/>
        <v>0</v>
      </c>
      <c r="Y2832" s="7">
        <f t="shared" si="177"/>
        <v>0</v>
      </c>
      <c r="Z2832" s="7">
        <f t="shared" si="178"/>
        <v>0</v>
      </c>
      <c r="AA2832" s="7">
        <f t="shared" si="179"/>
        <v>0</v>
      </c>
      <c r="AB2832">
        <v>0</v>
      </c>
      <c r="AC2832">
        <v>0</v>
      </c>
      <c r="AD2832">
        <v>0</v>
      </c>
      <c r="AE2832">
        <v>0</v>
      </c>
      <c r="AF2832">
        <v>6.761256988314126</v>
      </c>
      <c r="AG2832">
        <v>6.761256988314126</v>
      </c>
      <c r="AH2832">
        <v>0.27733933691427359</v>
      </c>
      <c r="AI2832">
        <v>0.242264067833939</v>
      </c>
      <c r="AJ2832">
        <v>0.51960340474821254</v>
      </c>
      <c r="AK2832">
        <v>0</v>
      </c>
      <c r="AL2832">
        <v>6.761256988314126</v>
      </c>
      <c r="AM2832">
        <v>6.761256988314126</v>
      </c>
      <c r="AN2832">
        <v>0.27733933691427359</v>
      </c>
      <c r="AO2832">
        <v>0.242264067833939</v>
      </c>
      <c r="AP2832">
        <v>0.51960340474821254</v>
      </c>
    </row>
    <row r="2833" spans="1:42" x14ac:dyDescent="0.3">
      <c r="A2833">
        <v>3913</v>
      </c>
      <c r="B2833" t="s">
        <v>32</v>
      </c>
      <c r="C2833" t="s">
        <v>393</v>
      </c>
      <c r="D2833" t="s">
        <v>48</v>
      </c>
      <c r="E2833" t="s">
        <v>35</v>
      </c>
      <c r="F2833">
        <v>47980</v>
      </c>
      <c r="G2833">
        <v>18181</v>
      </c>
      <c r="H2833" t="s">
        <v>85</v>
      </c>
      <c r="I2833" t="s">
        <v>86</v>
      </c>
      <c r="J2833">
        <v>18157</v>
      </c>
      <c r="K2833" t="s">
        <v>179</v>
      </c>
      <c r="L2833">
        <v>0</v>
      </c>
      <c r="M2833">
        <v>0</v>
      </c>
      <c r="N2833">
        <v>0</v>
      </c>
      <c r="O2833" s="3">
        <v>0</v>
      </c>
      <c r="P2833">
        <v>1</v>
      </c>
      <c r="Q2833">
        <v>1</v>
      </c>
      <c r="R2833" s="3">
        <v>0</v>
      </c>
      <c r="S2833" s="3">
        <v>1</v>
      </c>
      <c r="T2833" s="3">
        <v>1</v>
      </c>
      <c r="U2833" s="3">
        <v>0</v>
      </c>
      <c r="V2833" s="3">
        <v>1</v>
      </c>
      <c r="W2833" s="3">
        <v>1</v>
      </c>
      <c r="X2833" s="7">
        <f t="shared" si="176"/>
        <v>0</v>
      </c>
      <c r="Y2833" s="7">
        <f t="shared" si="177"/>
        <v>0</v>
      </c>
      <c r="Z2833" s="7">
        <f t="shared" si="178"/>
        <v>0</v>
      </c>
      <c r="AA2833" s="7">
        <f t="shared" si="179"/>
        <v>0</v>
      </c>
      <c r="AB2833">
        <v>0</v>
      </c>
      <c r="AC2833">
        <v>0</v>
      </c>
      <c r="AD2833">
        <v>0</v>
      </c>
      <c r="AE2833">
        <v>0</v>
      </c>
      <c r="AF2833">
        <v>5.5095098931634174</v>
      </c>
      <c r="AG2833">
        <v>5.5095098931634174</v>
      </c>
      <c r="AH2833">
        <v>0.42087542087542085</v>
      </c>
      <c r="AI2833">
        <v>0.69696969696969702</v>
      </c>
      <c r="AJ2833">
        <v>1.1178451178451176</v>
      </c>
      <c r="AK2833">
        <v>0</v>
      </c>
      <c r="AL2833">
        <v>5.5095098931634174</v>
      </c>
      <c r="AM2833">
        <v>5.5095098931634174</v>
      </c>
      <c r="AN2833">
        <v>0.42087542087542085</v>
      </c>
      <c r="AO2833">
        <v>0.69696969696969702</v>
      </c>
      <c r="AP2833">
        <v>1.1178451178451176</v>
      </c>
    </row>
    <row r="2834" spans="1:42" x14ac:dyDescent="0.3">
      <c r="A2834">
        <v>3915</v>
      </c>
      <c r="B2834" t="s">
        <v>32</v>
      </c>
      <c r="C2834" t="s">
        <v>394</v>
      </c>
      <c r="D2834" t="s">
        <v>395</v>
      </c>
      <c r="E2834" t="s">
        <v>396</v>
      </c>
      <c r="F2834">
        <v>47993</v>
      </c>
      <c r="G2834">
        <v>18171</v>
      </c>
      <c r="H2834" t="s">
        <v>144</v>
      </c>
      <c r="I2834" t="s">
        <v>397</v>
      </c>
      <c r="J2834">
        <v>18157</v>
      </c>
      <c r="K2834" t="s">
        <v>179</v>
      </c>
      <c r="L2834">
        <v>0</v>
      </c>
      <c r="M2834">
        <v>0</v>
      </c>
      <c r="N2834">
        <v>0</v>
      </c>
      <c r="O2834" s="3">
        <v>0</v>
      </c>
      <c r="P2834">
        <v>0</v>
      </c>
      <c r="Q2834">
        <v>0</v>
      </c>
      <c r="R2834" s="3">
        <v>0</v>
      </c>
      <c r="S2834" s="3">
        <v>1</v>
      </c>
      <c r="T2834" s="3">
        <v>1</v>
      </c>
      <c r="U2834" s="3">
        <v>0</v>
      </c>
      <c r="V2834" s="3">
        <v>1</v>
      </c>
      <c r="W2834" s="3">
        <v>1</v>
      </c>
      <c r="X2834" s="7">
        <f t="shared" si="176"/>
        <v>0</v>
      </c>
      <c r="Y2834" s="7">
        <f t="shared" si="177"/>
        <v>0</v>
      </c>
      <c r="Z2834" s="7">
        <f t="shared" si="178"/>
        <v>0</v>
      </c>
      <c r="AA2834" s="7">
        <f t="shared" si="179"/>
        <v>0</v>
      </c>
      <c r="AB2834">
        <v>0</v>
      </c>
      <c r="AC2834">
        <v>0</v>
      </c>
      <c r="AD2834">
        <v>0</v>
      </c>
      <c r="AE2834">
        <v>0</v>
      </c>
      <c r="AF2834">
        <v>5.5095098931634174</v>
      </c>
      <c r="AG2834">
        <v>5.5095098931634174</v>
      </c>
      <c r="AH2834">
        <v>0</v>
      </c>
      <c r="AI2834">
        <v>1.1955815464587394</v>
      </c>
      <c r="AJ2834">
        <v>1.1955815464587394</v>
      </c>
      <c r="AK2834">
        <v>0</v>
      </c>
      <c r="AL2834">
        <v>5.5095098931634174</v>
      </c>
      <c r="AM2834">
        <v>5.5095098931634174</v>
      </c>
      <c r="AN2834">
        <v>0</v>
      </c>
      <c r="AO2834">
        <v>1.1955815464587394</v>
      </c>
      <c r="AP2834">
        <v>1.1955815464587394</v>
      </c>
    </row>
    <row r="2835" spans="1:42" x14ac:dyDescent="0.3">
      <c r="A2835">
        <v>3916</v>
      </c>
      <c r="B2835" t="s">
        <v>32</v>
      </c>
      <c r="C2835" t="s">
        <v>394</v>
      </c>
      <c r="D2835" t="s">
        <v>395</v>
      </c>
      <c r="E2835" t="s">
        <v>398</v>
      </c>
      <c r="F2835">
        <v>47993</v>
      </c>
      <c r="G2835">
        <v>18171</v>
      </c>
      <c r="H2835" t="s">
        <v>144</v>
      </c>
      <c r="I2835" t="s">
        <v>397</v>
      </c>
      <c r="J2835">
        <v>18157</v>
      </c>
      <c r="K2835" t="s">
        <v>179</v>
      </c>
      <c r="L2835">
        <v>0</v>
      </c>
      <c r="M2835">
        <v>0</v>
      </c>
      <c r="N2835">
        <v>0</v>
      </c>
      <c r="O2835" s="3">
        <v>0</v>
      </c>
      <c r="P2835">
        <v>0</v>
      </c>
      <c r="Q2835">
        <v>0</v>
      </c>
      <c r="R2835" s="3">
        <v>0</v>
      </c>
      <c r="S2835" s="3">
        <v>1</v>
      </c>
      <c r="T2835" s="3">
        <v>1</v>
      </c>
      <c r="U2835" s="3">
        <v>0</v>
      </c>
      <c r="V2835" s="3">
        <v>1</v>
      </c>
      <c r="W2835" s="3">
        <v>1</v>
      </c>
      <c r="X2835" s="7">
        <f t="shared" si="176"/>
        <v>0</v>
      </c>
      <c r="Y2835" s="7">
        <f t="shared" si="177"/>
        <v>0</v>
      </c>
      <c r="Z2835" s="7">
        <f t="shared" si="178"/>
        <v>0</v>
      </c>
      <c r="AA2835" s="7">
        <f t="shared" si="179"/>
        <v>0</v>
      </c>
      <c r="AB2835">
        <v>0</v>
      </c>
      <c r="AC2835">
        <v>0</v>
      </c>
      <c r="AD2835">
        <v>0</v>
      </c>
      <c r="AE2835">
        <v>0</v>
      </c>
      <c r="AF2835">
        <v>5.5095098931634174</v>
      </c>
      <c r="AG2835">
        <v>5.5095098931634174</v>
      </c>
      <c r="AH2835">
        <v>0</v>
      </c>
      <c r="AI2835">
        <v>1.1955815464587394</v>
      </c>
      <c r="AJ2835">
        <v>1.1955815464587394</v>
      </c>
      <c r="AK2835">
        <v>0</v>
      </c>
      <c r="AL2835">
        <v>5.5095098931634174</v>
      </c>
      <c r="AM2835">
        <v>5.5095098931634174</v>
      </c>
      <c r="AN2835">
        <v>0</v>
      </c>
      <c r="AO2835">
        <v>1.1955815464587394</v>
      </c>
      <c r="AP2835">
        <v>1.1955815464587394</v>
      </c>
    </row>
    <row r="2836" spans="1:42" x14ac:dyDescent="0.3">
      <c r="A2836">
        <v>4069</v>
      </c>
      <c r="B2836" t="s">
        <v>32</v>
      </c>
      <c r="C2836" t="s">
        <v>73</v>
      </c>
      <c r="D2836" t="s">
        <v>276</v>
      </c>
      <c r="E2836" t="s">
        <v>35</v>
      </c>
      <c r="F2836">
        <v>46733</v>
      </c>
      <c r="G2836">
        <v>18001</v>
      </c>
      <c r="H2836" t="s">
        <v>89</v>
      </c>
      <c r="I2836" t="s">
        <v>90</v>
      </c>
      <c r="J2836">
        <v>0</v>
      </c>
      <c r="K2836">
        <v>0</v>
      </c>
      <c r="L2836">
        <v>0</v>
      </c>
      <c r="M2836">
        <v>0</v>
      </c>
      <c r="N2836">
        <v>0</v>
      </c>
      <c r="O2836" s="3">
        <v>0</v>
      </c>
      <c r="P2836">
        <v>1</v>
      </c>
      <c r="Q2836">
        <v>1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7">
        <f t="shared" si="176"/>
        <v>0</v>
      </c>
      <c r="Y2836" s="7">
        <f t="shared" si="177"/>
        <v>0</v>
      </c>
      <c r="Z2836" s="7">
        <f t="shared" si="178"/>
        <v>0</v>
      </c>
      <c r="AA2836" s="7">
        <f t="shared" si="179"/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1.6192937123169679</v>
      </c>
      <c r="AI2836">
        <v>0</v>
      </c>
      <c r="AJ2836">
        <v>1.6192937123169679</v>
      </c>
      <c r="AK2836">
        <v>0</v>
      </c>
      <c r="AL2836">
        <v>0</v>
      </c>
      <c r="AM2836">
        <v>0</v>
      </c>
      <c r="AN2836">
        <v>1.6192937123169679</v>
      </c>
      <c r="AO2836">
        <v>0</v>
      </c>
      <c r="AP2836">
        <v>1.6192937123169679</v>
      </c>
    </row>
    <row r="2837" spans="1:42" x14ac:dyDescent="0.3">
      <c r="A2837">
        <v>4075</v>
      </c>
      <c r="B2837" t="s">
        <v>32</v>
      </c>
      <c r="C2837" t="s">
        <v>247</v>
      </c>
      <c r="D2837" t="s">
        <v>276</v>
      </c>
      <c r="E2837" t="s">
        <v>35</v>
      </c>
      <c r="F2837">
        <v>46201</v>
      </c>
      <c r="G2837">
        <v>18097</v>
      </c>
      <c r="H2837" t="s">
        <v>201</v>
      </c>
      <c r="I2837" t="s">
        <v>202</v>
      </c>
      <c r="J2837">
        <v>0</v>
      </c>
      <c r="K2837">
        <v>0</v>
      </c>
      <c r="L2837">
        <v>0</v>
      </c>
      <c r="M2837">
        <v>0</v>
      </c>
      <c r="N2837">
        <v>0</v>
      </c>
      <c r="O2837" s="3">
        <v>0</v>
      </c>
      <c r="P2837">
        <v>0</v>
      </c>
      <c r="Q2837">
        <v>0</v>
      </c>
      <c r="R2837" s="3">
        <v>1</v>
      </c>
      <c r="S2837" s="3">
        <v>0</v>
      </c>
      <c r="T2837" s="3">
        <v>1</v>
      </c>
      <c r="U2837" s="3">
        <v>1</v>
      </c>
      <c r="V2837" s="3">
        <v>0</v>
      </c>
      <c r="W2837" s="3">
        <v>1</v>
      </c>
      <c r="X2837" s="7">
        <f t="shared" si="176"/>
        <v>0</v>
      </c>
      <c r="Y2837" s="7">
        <f t="shared" si="177"/>
        <v>15.602836879432624</v>
      </c>
      <c r="Z2837" s="7">
        <f t="shared" si="178"/>
        <v>0</v>
      </c>
      <c r="AA2837" s="7">
        <f t="shared" si="179"/>
        <v>0</v>
      </c>
      <c r="AB2837">
        <v>0</v>
      </c>
      <c r="AC2837">
        <v>15.602836879432624</v>
      </c>
      <c r="AD2837">
        <v>15.602836879432624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15.602836879432624</v>
      </c>
      <c r="AM2837">
        <v>15.602836879432624</v>
      </c>
      <c r="AN2837">
        <v>0</v>
      </c>
      <c r="AO2837">
        <v>15.602836879432624</v>
      </c>
      <c r="AP2837">
        <v>15.602836879432624</v>
      </c>
    </row>
    <row r="2838" spans="1:42" x14ac:dyDescent="0.3">
      <c r="A2838">
        <v>4082</v>
      </c>
      <c r="B2838" t="s">
        <v>32</v>
      </c>
      <c r="C2838" t="s">
        <v>275</v>
      </c>
      <c r="D2838" t="s">
        <v>276</v>
      </c>
      <c r="E2838" t="s">
        <v>35</v>
      </c>
      <c r="F2838">
        <v>46161</v>
      </c>
      <c r="G2838">
        <v>18145</v>
      </c>
      <c r="H2838" t="s">
        <v>277</v>
      </c>
      <c r="I2838" t="s">
        <v>278</v>
      </c>
      <c r="J2838">
        <v>18157</v>
      </c>
      <c r="K2838" t="s">
        <v>179</v>
      </c>
      <c r="L2838">
        <v>0</v>
      </c>
      <c r="M2838">
        <v>0</v>
      </c>
      <c r="N2838">
        <v>0</v>
      </c>
      <c r="O2838" s="3">
        <v>0</v>
      </c>
      <c r="P2838">
        <v>0</v>
      </c>
      <c r="Q2838">
        <v>0</v>
      </c>
      <c r="R2838" s="3">
        <v>0</v>
      </c>
      <c r="S2838" s="3">
        <v>1</v>
      </c>
      <c r="T2838" s="3">
        <v>1</v>
      </c>
      <c r="U2838" s="3">
        <v>0</v>
      </c>
      <c r="V2838" s="3">
        <v>1</v>
      </c>
      <c r="W2838" s="3">
        <v>1</v>
      </c>
      <c r="X2838" s="7">
        <f t="shared" si="176"/>
        <v>0</v>
      </c>
      <c r="Y2838" s="7">
        <f t="shared" si="177"/>
        <v>0</v>
      </c>
      <c r="Z2838" s="7">
        <f t="shared" si="178"/>
        <v>0</v>
      </c>
      <c r="AA2838" s="7">
        <f t="shared" si="179"/>
        <v>0</v>
      </c>
      <c r="AB2838">
        <v>0</v>
      </c>
      <c r="AC2838">
        <v>0</v>
      </c>
      <c r="AD2838">
        <v>0</v>
      </c>
      <c r="AE2838">
        <v>0</v>
      </c>
      <c r="AF2838">
        <v>5.5095098931634174</v>
      </c>
      <c r="AG2838">
        <v>5.5095098931634174</v>
      </c>
      <c r="AH2838">
        <v>0</v>
      </c>
      <c r="AI2838">
        <v>0.30021834061135372</v>
      </c>
      <c r="AJ2838">
        <v>0.30021834061135372</v>
      </c>
      <c r="AK2838">
        <v>0</v>
      </c>
      <c r="AL2838">
        <v>5.5095098931634174</v>
      </c>
      <c r="AM2838">
        <v>5.5095098931634174</v>
      </c>
      <c r="AN2838">
        <v>0</v>
      </c>
      <c r="AO2838">
        <v>0.30021834061135372</v>
      </c>
      <c r="AP2838">
        <v>0.30021834061135372</v>
      </c>
    </row>
    <row r="2839" spans="1:42" x14ac:dyDescent="0.3">
      <c r="A2839">
        <v>4201</v>
      </c>
      <c r="B2839" t="s">
        <v>32</v>
      </c>
      <c r="C2839" t="s">
        <v>399</v>
      </c>
      <c r="D2839" t="s">
        <v>400</v>
      </c>
      <c r="E2839" t="s">
        <v>35</v>
      </c>
      <c r="F2839">
        <v>46714</v>
      </c>
      <c r="G2839">
        <v>18179</v>
      </c>
      <c r="H2839" t="s">
        <v>401</v>
      </c>
      <c r="I2839" t="s">
        <v>402</v>
      </c>
      <c r="J2839">
        <v>0</v>
      </c>
      <c r="K2839">
        <v>0</v>
      </c>
      <c r="L2839">
        <v>0</v>
      </c>
      <c r="M2839">
        <v>0</v>
      </c>
      <c r="N2839">
        <v>0</v>
      </c>
      <c r="O2839" s="3">
        <v>1</v>
      </c>
      <c r="P2839">
        <v>0</v>
      </c>
      <c r="Q2839">
        <v>1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7">
        <f t="shared" si="176"/>
        <v>0</v>
      </c>
      <c r="Y2839" s="7">
        <f t="shared" si="177"/>
        <v>0</v>
      </c>
      <c r="Z2839" s="7">
        <f t="shared" si="178"/>
        <v>1</v>
      </c>
      <c r="AA2839" s="7">
        <f t="shared" si="179"/>
        <v>0</v>
      </c>
      <c r="AB2839">
        <v>2.9433406916850626</v>
      </c>
      <c r="AC2839">
        <v>0</v>
      </c>
      <c r="AD2839">
        <v>2.9433406916850626</v>
      </c>
      <c r="AE2839">
        <v>0</v>
      </c>
      <c r="AF2839">
        <v>0</v>
      </c>
      <c r="AG2839">
        <v>0</v>
      </c>
      <c r="AH2839">
        <v>0.61304115168612283</v>
      </c>
      <c r="AI2839">
        <v>0</v>
      </c>
      <c r="AJ2839">
        <v>0.61304115168612283</v>
      </c>
      <c r="AK2839">
        <v>2.9433406916850626</v>
      </c>
      <c r="AL2839">
        <v>0</v>
      </c>
      <c r="AM2839">
        <v>2.9433406916850626</v>
      </c>
      <c r="AN2839">
        <v>3.5563818433711853</v>
      </c>
      <c r="AO2839">
        <v>0</v>
      </c>
      <c r="AP2839">
        <v>3.5563818433711853</v>
      </c>
    </row>
    <row r="2840" spans="1:42" x14ac:dyDescent="0.3">
      <c r="A2840">
        <v>4207</v>
      </c>
      <c r="B2840" t="s">
        <v>32</v>
      </c>
      <c r="C2840" t="s">
        <v>334</v>
      </c>
      <c r="D2840" t="s">
        <v>403</v>
      </c>
      <c r="E2840" t="s">
        <v>404</v>
      </c>
      <c r="F2840">
        <v>46580</v>
      </c>
      <c r="G2840">
        <v>18085</v>
      </c>
      <c r="H2840" t="s">
        <v>336</v>
      </c>
      <c r="I2840" t="s">
        <v>337</v>
      </c>
      <c r="J2840">
        <v>0</v>
      </c>
      <c r="K2840">
        <v>0</v>
      </c>
      <c r="L2840">
        <v>0</v>
      </c>
      <c r="M2840">
        <v>0</v>
      </c>
      <c r="N2840">
        <v>0</v>
      </c>
      <c r="O2840" s="3">
        <v>0</v>
      </c>
      <c r="P2840">
        <v>1</v>
      </c>
      <c r="Q2840">
        <v>1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7">
        <f t="shared" si="176"/>
        <v>0</v>
      </c>
      <c r="Y2840" s="7">
        <f t="shared" si="177"/>
        <v>0</v>
      </c>
      <c r="Z2840" s="7">
        <f t="shared" si="178"/>
        <v>0</v>
      </c>
      <c r="AA2840" s="7">
        <f t="shared" si="179"/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0.32708032708032708</v>
      </c>
      <c r="AI2840">
        <v>0</v>
      </c>
      <c r="AJ2840">
        <v>0.32708032708032708</v>
      </c>
      <c r="AK2840">
        <v>0</v>
      </c>
      <c r="AL2840">
        <v>0</v>
      </c>
      <c r="AM2840">
        <v>0</v>
      </c>
      <c r="AN2840">
        <v>0.32708032708032708</v>
      </c>
      <c r="AO2840">
        <v>0</v>
      </c>
      <c r="AP2840">
        <v>0.32708032708032708</v>
      </c>
    </row>
    <row r="2841" spans="1:42" x14ac:dyDescent="0.3">
      <c r="A2841">
        <v>4210</v>
      </c>
      <c r="B2841" t="s">
        <v>32</v>
      </c>
      <c r="C2841" t="s">
        <v>405</v>
      </c>
      <c r="D2841" t="s">
        <v>406</v>
      </c>
      <c r="E2841" t="s">
        <v>35</v>
      </c>
      <c r="F2841">
        <v>47338</v>
      </c>
      <c r="G2841">
        <v>18035</v>
      </c>
      <c r="H2841" t="s">
        <v>384</v>
      </c>
      <c r="I2841" t="s">
        <v>385</v>
      </c>
      <c r="J2841">
        <v>0</v>
      </c>
      <c r="K2841">
        <v>0</v>
      </c>
      <c r="L2841">
        <v>0</v>
      </c>
      <c r="M2841">
        <v>0</v>
      </c>
      <c r="N2841">
        <v>0</v>
      </c>
      <c r="O2841" s="3">
        <v>0</v>
      </c>
      <c r="P2841">
        <v>1</v>
      </c>
      <c r="Q2841">
        <v>1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7">
        <f t="shared" si="176"/>
        <v>0</v>
      </c>
      <c r="Y2841" s="7">
        <f t="shared" si="177"/>
        <v>0</v>
      </c>
      <c r="Z2841" s="7">
        <f t="shared" si="178"/>
        <v>0</v>
      </c>
      <c r="AA2841" s="7">
        <f t="shared" si="179"/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1.2717724327761546</v>
      </c>
      <c r="AI2841">
        <v>0</v>
      </c>
      <c r="AJ2841">
        <v>1.2717724327761546</v>
      </c>
      <c r="AK2841">
        <v>0</v>
      </c>
      <c r="AL2841">
        <v>0</v>
      </c>
      <c r="AM2841">
        <v>0</v>
      </c>
      <c r="AN2841">
        <v>1.2717724327761546</v>
      </c>
      <c r="AO2841">
        <v>0</v>
      </c>
      <c r="AP2841">
        <v>1.2717724327761546</v>
      </c>
    </row>
    <row r="2842" spans="1:42" x14ac:dyDescent="0.3">
      <c r="A2842">
        <v>4262</v>
      </c>
      <c r="B2842" t="s">
        <v>32</v>
      </c>
      <c r="C2842" t="s">
        <v>407</v>
      </c>
      <c r="D2842" t="s">
        <v>191</v>
      </c>
      <c r="E2842" t="s">
        <v>35</v>
      </c>
      <c r="F2842">
        <v>47981</v>
      </c>
      <c r="G2842">
        <v>18157</v>
      </c>
      <c r="H2842" t="s">
        <v>178</v>
      </c>
      <c r="I2842" t="s">
        <v>179</v>
      </c>
      <c r="J2842">
        <v>0</v>
      </c>
      <c r="K2842">
        <v>0</v>
      </c>
      <c r="L2842">
        <v>0</v>
      </c>
      <c r="M2842">
        <v>0</v>
      </c>
      <c r="N2842">
        <v>0</v>
      </c>
      <c r="O2842" s="3">
        <v>0</v>
      </c>
      <c r="P2842">
        <v>1</v>
      </c>
      <c r="Q2842">
        <v>1</v>
      </c>
      <c r="R2842" s="3">
        <v>1</v>
      </c>
      <c r="S2842" s="3">
        <v>0</v>
      </c>
      <c r="T2842" s="3">
        <v>1</v>
      </c>
      <c r="U2842" s="3">
        <v>1</v>
      </c>
      <c r="V2842" s="3">
        <v>0</v>
      </c>
      <c r="W2842" s="3">
        <v>1</v>
      </c>
      <c r="X2842" s="7">
        <f t="shared" si="176"/>
        <v>0</v>
      </c>
      <c r="Y2842" s="7">
        <f t="shared" si="177"/>
        <v>4.2990654205607477</v>
      </c>
      <c r="Z2842" s="7">
        <f t="shared" si="178"/>
        <v>0</v>
      </c>
      <c r="AA2842" s="7">
        <f t="shared" si="179"/>
        <v>0</v>
      </c>
      <c r="AB2842">
        <v>0</v>
      </c>
      <c r="AC2842">
        <v>4.2990654205607477</v>
      </c>
      <c r="AD2842">
        <v>4.2990654205607477</v>
      </c>
      <c r="AE2842">
        <v>0</v>
      </c>
      <c r="AF2842">
        <v>0</v>
      </c>
      <c r="AG2842">
        <v>0</v>
      </c>
      <c r="AH2842">
        <v>0.25164138814540293</v>
      </c>
      <c r="AI2842">
        <v>0</v>
      </c>
      <c r="AJ2842">
        <v>0.25164138814540293</v>
      </c>
      <c r="AK2842">
        <v>0</v>
      </c>
      <c r="AL2842">
        <v>4.2990654205607477</v>
      </c>
      <c r="AM2842">
        <v>4.2990654205607477</v>
      </c>
      <c r="AN2842">
        <v>0.25164138814540293</v>
      </c>
      <c r="AO2842">
        <v>4.2990654205607477</v>
      </c>
      <c r="AP2842">
        <v>4.5507068087061509</v>
      </c>
    </row>
    <row r="2843" spans="1:42" x14ac:dyDescent="0.3">
      <c r="A2843">
        <v>4265</v>
      </c>
      <c r="B2843" t="s">
        <v>32</v>
      </c>
      <c r="C2843" t="s">
        <v>408</v>
      </c>
      <c r="D2843" t="s">
        <v>191</v>
      </c>
      <c r="E2843" t="s">
        <v>35</v>
      </c>
      <c r="F2843">
        <v>46920</v>
      </c>
      <c r="G2843">
        <v>18015</v>
      </c>
      <c r="H2843" t="s">
        <v>68</v>
      </c>
      <c r="I2843" t="s">
        <v>69</v>
      </c>
      <c r="J2843">
        <v>18027</v>
      </c>
      <c r="K2843" t="s">
        <v>108</v>
      </c>
      <c r="L2843">
        <v>0</v>
      </c>
      <c r="M2843">
        <v>0</v>
      </c>
      <c r="N2843">
        <v>0</v>
      </c>
      <c r="O2843" s="3">
        <v>0</v>
      </c>
      <c r="P2843">
        <v>1</v>
      </c>
      <c r="Q2843">
        <v>1</v>
      </c>
      <c r="R2843" s="3">
        <v>0</v>
      </c>
      <c r="S2843" s="3">
        <v>1</v>
      </c>
      <c r="T2843" s="3">
        <v>1</v>
      </c>
      <c r="U2843" s="3">
        <v>0</v>
      </c>
      <c r="V2843" s="3">
        <v>1</v>
      </c>
      <c r="W2843" s="3">
        <v>1</v>
      </c>
      <c r="X2843" s="7">
        <f t="shared" si="176"/>
        <v>0</v>
      </c>
      <c r="Y2843" s="7">
        <f t="shared" si="177"/>
        <v>0</v>
      </c>
      <c r="Z2843" s="7">
        <f t="shared" si="178"/>
        <v>0</v>
      </c>
      <c r="AA2843" s="7">
        <f t="shared" si="179"/>
        <v>0</v>
      </c>
      <c r="AB2843">
        <v>0</v>
      </c>
      <c r="AC2843">
        <v>0</v>
      </c>
      <c r="AD2843">
        <v>0</v>
      </c>
      <c r="AE2843">
        <v>0</v>
      </c>
      <c r="AF2843">
        <v>2.6132866390746043</v>
      </c>
      <c r="AG2843">
        <v>2.6132866390746043</v>
      </c>
      <c r="AH2843">
        <v>0.37722908093278462</v>
      </c>
      <c r="AI2843">
        <v>0.85185185185185186</v>
      </c>
      <c r="AJ2843">
        <v>1.2290809327846364</v>
      </c>
      <c r="AK2843">
        <v>0</v>
      </c>
      <c r="AL2843">
        <v>2.6132866390746043</v>
      </c>
      <c r="AM2843">
        <v>2.6132866390746043</v>
      </c>
      <c r="AN2843">
        <v>0.37722908093278462</v>
      </c>
      <c r="AO2843">
        <v>0.85185185185185186</v>
      </c>
      <c r="AP2843">
        <v>1.2290809327846364</v>
      </c>
    </row>
    <row r="2844" spans="1:42" x14ac:dyDescent="0.3">
      <c r="A2844">
        <v>4317</v>
      </c>
      <c r="B2844" t="s">
        <v>32</v>
      </c>
      <c r="C2844" t="s">
        <v>409</v>
      </c>
      <c r="D2844" t="s">
        <v>324</v>
      </c>
      <c r="E2844" t="s">
        <v>35</v>
      </c>
      <c r="F2844">
        <v>46986</v>
      </c>
      <c r="G2844">
        <v>18053</v>
      </c>
      <c r="H2844" t="s">
        <v>265</v>
      </c>
      <c r="I2844" t="s">
        <v>266</v>
      </c>
      <c r="J2844">
        <v>0</v>
      </c>
      <c r="K2844">
        <v>0</v>
      </c>
      <c r="L2844">
        <v>0</v>
      </c>
      <c r="M2844">
        <v>0</v>
      </c>
      <c r="N2844">
        <v>0</v>
      </c>
      <c r="O2844" s="3">
        <v>1</v>
      </c>
      <c r="P2844">
        <v>0</v>
      </c>
      <c r="Q2844">
        <v>1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7">
        <f t="shared" si="176"/>
        <v>0</v>
      </c>
      <c r="Y2844" s="7">
        <f t="shared" si="177"/>
        <v>0</v>
      </c>
      <c r="Z2844" s="7">
        <f t="shared" si="178"/>
        <v>1</v>
      </c>
      <c r="AA2844" s="7">
        <f t="shared" si="179"/>
        <v>0</v>
      </c>
      <c r="AB2844">
        <v>1.2683916793505836</v>
      </c>
      <c r="AC2844">
        <v>0</v>
      </c>
      <c r="AD2844">
        <v>1.2683916793505836</v>
      </c>
      <c r="AE2844">
        <v>0</v>
      </c>
      <c r="AF2844">
        <v>0</v>
      </c>
      <c r="AG2844">
        <v>0</v>
      </c>
      <c r="AH2844">
        <v>0.7988441723381482</v>
      </c>
      <c r="AI2844">
        <v>0</v>
      </c>
      <c r="AJ2844">
        <v>0.7988441723381482</v>
      </c>
      <c r="AK2844">
        <v>1.2683916793505836</v>
      </c>
      <c r="AL2844">
        <v>0</v>
      </c>
      <c r="AM2844">
        <v>1.2683916793505836</v>
      </c>
      <c r="AN2844">
        <v>2.0672358516887317</v>
      </c>
      <c r="AO2844">
        <v>0</v>
      </c>
      <c r="AP2844">
        <v>2.0672358516887317</v>
      </c>
    </row>
    <row r="2845" spans="1:42" x14ac:dyDescent="0.3">
      <c r="A2845">
        <v>4321</v>
      </c>
      <c r="B2845" t="s">
        <v>32</v>
      </c>
      <c r="C2845" t="s">
        <v>410</v>
      </c>
      <c r="D2845" t="s">
        <v>42</v>
      </c>
      <c r="E2845" t="s">
        <v>35</v>
      </c>
      <c r="F2845">
        <v>46172</v>
      </c>
      <c r="G2845">
        <v>18133</v>
      </c>
      <c r="H2845" t="s">
        <v>411</v>
      </c>
      <c r="I2845" t="s">
        <v>412</v>
      </c>
      <c r="J2845">
        <v>0</v>
      </c>
      <c r="K2845">
        <v>0</v>
      </c>
      <c r="L2845">
        <v>0</v>
      </c>
      <c r="M2845">
        <v>0</v>
      </c>
      <c r="N2845">
        <v>0</v>
      </c>
      <c r="O2845" s="3">
        <v>1</v>
      </c>
      <c r="P2845">
        <v>0</v>
      </c>
      <c r="Q2845">
        <v>1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7">
        <f t="shared" si="176"/>
        <v>0</v>
      </c>
      <c r="Y2845" s="7">
        <f t="shared" si="177"/>
        <v>0</v>
      </c>
      <c r="Z2845" s="7">
        <f t="shared" si="178"/>
        <v>1</v>
      </c>
      <c r="AA2845" s="7">
        <f t="shared" si="179"/>
        <v>0</v>
      </c>
      <c r="AB2845">
        <v>2.4338624338624335</v>
      </c>
      <c r="AC2845">
        <v>0</v>
      </c>
      <c r="AD2845">
        <v>2.4338624338624335</v>
      </c>
      <c r="AE2845">
        <v>0</v>
      </c>
      <c r="AF2845">
        <v>0</v>
      </c>
      <c r="AG2845">
        <v>0</v>
      </c>
      <c r="AH2845">
        <v>0.54005125238450669</v>
      </c>
      <c r="AI2845">
        <v>0</v>
      </c>
      <c r="AJ2845">
        <v>0.54005125238450669</v>
      </c>
      <c r="AK2845">
        <v>2.4338624338624335</v>
      </c>
      <c r="AL2845">
        <v>0</v>
      </c>
      <c r="AM2845">
        <v>2.4338624338624335</v>
      </c>
      <c r="AN2845">
        <v>2.9739136862469402</v>
      </c>
      <c r="AO2845">
        <v>0</v>
      </c>
      <c r="AP2845">
        <v>2.9739136862469402</v>
      </c>
    </row>
    <row r="2846" spans="1:42" x14ac:dyDescent="0.3">
      <c r="A2846">
        <v>4322</v>
      </c>
      <c r="B2846" t="s">
        <v>32</v>
      </c>
      <c r="C2846" t="s">
        <v>413</v>
      </c>
      <c r="D2846" t="s">
        <v>200</v>
      </c>
      <c r="E2846" t="s">
        <v>35</v>
      </c>
      <c r="F2846">
        <v>47635</v>
      </c>
      <c r="G2846">
        <v>18147</v>
      </c>
      <c r="H2846" t="s">
        <v>414</v>
      </c>
      <c r="I2846" t="s">
        <v>415</v>
      </c>
      <c r="J2846">
        <v>0</v>
      </c>
      <c r="K2846">
        <v>0</v>
      </c>
      <c r="L2846">
        <v>0</v>
      </c>
      <c r="M2846">
        <v>0</v>
      </c>
      <c r="N2846">
        <v>0</v>
      </c>
      <c r="O2846" s="3">
        <v>0</v>
      </c>
      <c r="P2846">
        <v>0</v>
      </c>
      <c r="Q2846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7">
        <f t="shared" si="176"/>
        <v>0</v>
      </c>
      <c r="Y2846" s="7">
        <f t="shared" si="177"/>
        <v>0</v>
      </c>
      <c r="Z2846" s="7">
        <f t="shared" si="178"/>
        <v>0</v>
      </c>
      <c r="AA2846" s="7">
        <f t="shared" si="179"/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</row>
    <row r="2847" spans="1:42" x14ac:dyDescent="0.3">
      <c r="A2847">
        <v>4333</v>
      </c>
      <c r="B2847" t="s">
        <v>32</v>
      </c>
      <c r="C2847" t="s">
        <v>416</v>
      </c>
      <c r="D2847" t="s">
        <v>417</v>
      </c>
      <c r="E2847" t="s">
        <v>35</v>
      </c>
      <c r="F2847">
        <v>46501</v>
      </c>
      <c r="G2847">
        <v>18099</v>
      </c>
      <c r="H2847" t="s">
        <v>129</v>
      </c>
      <c r="I2847" t="s">
        <v>130</v>
      </c>
      <c r="J2847">
        <v>0</v>
      </c>
      <c r="K2847">
        <v>0</v>
      </c>
      <c r="L2847">
        <v>0</v>
      </c>
      <c r="M2847">
        <v>0</v>
      </c>
      <c r="N2847">
        <v>0</v>
      </c>
      <c r="O2847" s="3">
        <v>0</v>
      </c>
      <c r="P2847">
        <v>1</v>
      </c>
      <c r="Q2847">
        <v>1</v>
      </c>
      <c r="R2847" s="3">
        <v>0</v>
      </c>
      <c r="S2847" s="3">
        <v>0</v>
      </c>
      <c r="T2847" s="3">
        <v>0</v>
      </c>
      <c r="U2847" s="3">
        <v>0</v>
      </c>
      <c r="V2847" s="3">
        <v>1</v>
      </c>
      <c r="W2847" s="3">
        <v>1</v>
      </c>
      <c r="X2847" s="7">
        <f t="shared" si="176"/>
        <v>0</v>
      </c>
      <c r="Y2847" s="7">
        <f t="shared" si="177"/>
        <v>0</v>
      </c>
      <c r="Z2847" s="7">
        <f t="shared" si="178"/>
        <v>0</v>
      </c>
      <c r="AA2847" s="7">
        <f t="shared" si="179"/>
        <v>0</v>
      </c>
      <c r="AB2847">
        <v>0</v>
      </c>
      <c r="AC2847">
        <v>0</v>
      </c>
      <c r="AD2847">
        <v>0</v>
      </c>
      <c r="AE2847">
        <v>3.3271780539335563</v>
      </c>
      <c r="AF2847">
        <v>0</v>
      </c>
      <c r="AG2847">
        <v>3.3271780539335563</v>
      </c>
      <c r="AH2847">
        <v>0.46644990465215186</v>
      </c>
      <c r="AI2847">
        <v>0</v>
      </c>
      <c r="AJ2847">
        <v>0.46644990465215186</v>
      </c>
      <c r="AK2847">
        <v>3.3271780539335563</v>
      </c>
      <c r="AL2847">
        <v>0</v>
      </c>
      <c r="AM2847">
        <v>3.3271780539335563</v>
      </c>
      <c r="AN2847">
        <v>0.46644990465215186</v>
      </c>
      <c r="AO2847">
        <v>0</v>
      </c>
      <c r="AP2847">
        <v>0.46644990465215186</v>
      </c>
    </row>
    <row r="2848" spans="1:42" x14ac:dyDescent="0.3">
      <c r="A2848">
        <v>4422</v>
      </c>
      <c r="B2848" t="s">
        <v>32</v>
      </c>
      <c r="C2848" t="s">
        <v>418</v>
      </c>
      <c r="D2848" t="s">
        <v>419</v>
      </c>
      <c r="E2848" t="s">
        <v>35</v>
      </c>
      <c r="F2848">
        <v>46985</v>
      </c>
      <c r="G2848">
        <v>18131</v>
      </c>
      <c r="H2848" t="s">
        <v>125</v>
      </c>
      <c r="I2848" t="s">
        <v>126</v>
      </c>
      <c r="J2848">
        <v>0</v>
      </c>
      <c r="K2848">
        <v>0</v>
      </c>
      <c r="L2848">
        <v>0</v>
      </c>
      <c r="M2848">
        <v>0</v>
      </c>
      <c r="N2848">
        <v>0</v>
      </c>
      <c r="O2848" s="3">
        <v>0</v>
      </c>
      <c r="P2848">
        <v>1</v>
      </c>
      <c r="Q2848">
        <v>1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7">
        <f t="shared" si="176"/>
        <v>0</v>
      </c>
      <c r="Y2848" s="7">
        <f t="shared" si="177"/>
        <v>0</v>
      </c>
      <c r="Z2848" s="7">
        <f t="shared" si="178"/>
        <v>0</v>
      </c>
      <c r="AA2848" s="7">
        <f t="shared" si="179"/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0.46532838223934625</v>
      </c>
      <c r="AI2848">
        <v>0</v>
      </c>
      <c r="AJ2848">
        <v>0.46532838223934625</v>
      </c>
      <c r="AK2848">
        <v>0</v>
      </c>
      <c r="AL2848">
        <v>0</v>
      </c>
      <c r="AM2848">
        <v>0</v>
      </c>
      <c r="AN2848">
        <v>0.46532838223934625</v>
      </c>
      <c r="AO2848">
        <v>0</v>
      </c>
      <c r="AP2848">
        <v>0.46532838223934625</v>
      </c>
    </row>
    <row r="2849" spans="1:42" x14ac:dyDescent="0.3">
      <c r="A2849">
        <v>4429</v>
      </c>
      <c r="B2849" t="s">
        <v>32</v>
      </c>
      <c r="C2849" t="s">
        <v>177</v>
      </c>
      <c r="D2849" t="s">
        <v>181</v>
      </c>
      <c r="E2849" t="s">
        <v>35</v>
      </c>
      <c r="F2849">
        <v>47901</v>
      </c>
      <c r="G2849">
        <v>18157</v>
      </c>
      <c r="H2849" t="s">
        <v>178</v>
      </c>
      <c r="I2849" t="s">
        <v>179</v>
      </c>
      <c r="J2849">
        <v>0</v>
      </c>
      <c r="K2849">
        <v>0</v>
      </c>
      <c r="L2849">
        <v>0</v>
      </c>
      <c r="M2849">
        <v>0</v>
      </c>
      <c r="N2849">
        <v>0</v>
      </c>
      <c r="O2849" s="3">
        <v>0</v>
      </c>
      <c r="P2849">
        <v>1</v>
      </c>
      <c r="Q2849">
        <v>1</v>
      </c>
      <c r="R2849" s="3">
        <v>1</v>
      </c>
      <c r="S2849" s="3">
        <v>0</v>
      </c>
      <c r="T2849" s="3">
        <v>1</v>
      </c>
      <c r="U2849" s="3">
        <v>1</v>
      </c>
      <c r="V2849" s="3">
        <v>0</v>
      </c>
      <c r="W2849" s="3">
        <v>1</v>
      </c>
      <c r="X2849" s="7">
        <f t="shared" si="176"/>
        <v>0</v>
      </c>
      <c r="Y2849" s="7">
        <f t="shared" si="177"/>
        <v>4.2990654205607477</v>
      </c>
      <c r="Z2849" s="7">
        <f t="shared" si="178"/>
        <v>0</v>
      </c>
      <c r="AA2849" s="7">
        <f t="shared" si="179"/>
        <v>0</v>
      </c>
      <c r="AB2849">
        <v>0</v>
      </c>
      <c r="AC2849">
        <v>4.2990654205607477</v>
      </c>
      <c r="AD2849">
        <v>4.2990654205607477</v>
      </c>
      <c r="AE2849">
        <v>0</v>
      </c>
      <c r="AF2849">
        <v>0</v>
      </c>
      <c r="AG2849">
        <v>0</v>
      </c>
      <c r="AH2849">
        <v>0.25164138814540293</v>
      </c>
      <c r="AI2849">
        <v>0</v>
      </c>
      <c r="AJ2849">
        <v>0.25164138814540293</v>
      </c>
      <c r="AK2849">
        <v>0</v>
      </c>
      <c r="AL2849">
        <v>4.2990654205607477</v>
      </c>
      <c r="AM2849">
        <v>4.2990654205607477</v>
      </c>
      <c r="AN2849">
        <v>0.25164138814540293</v>
      </c>
      <c r="AO2849">
        <v>4.2990654205607477</v>
      </c>
      <c r="AP2849">
        <v>4.5507068087061509</v>
      </c>
    </row>
    <row r="2850" spans="1:42" x14ac:dyDescent="0.3">
      <c r="A2850">
        <v>4433</v>
      </c>
      <c r="B2850" t="s">
        <v>32</v>
      </c>
      <c r="C2850" t="s">
        <v>420</v>
      </c>
      <c r="D2850" t="s">
        <v>48</v>
      </c>
      <c r="E2850" t="s">
        <v>35</v>
      </c>
      <c r="F2850">
        <v>46371</v>
      </c>
      <c r="G2850">
        <v>18091</v>
      </c>
      <c r="H2850" t="s">
        <v>81</v>
      </c>
      <c r="I2850" t="s">
        <v>82</v>
      </c>
      <c r="J2850">
        <v>0</v>
      </c>
      <c r="K2850">
        <v>0</v>
      </c>
      <c r="L2850">
        <v>0</v>
      </c>
      <c r="M2850">
        <v>0</v>
      </c>
      <c r="N2850">
        <v>0</v>
      </c>
      <c r="O2850" s="3">
        <v>0</v>
      </c>
      <c r="P2850">
        <v>1</v>
      </c>
      <c r="Q2850">
        <v>1</v>
      </c>
      <c r="R2850" s="3">
        <v>0</v>
      </c>
      <c r="S2850" s="3">
        <v>0</v>
      </c>
      <c r="T2850" s="3">
        <v>0</v>
      </c>
      <c r="U2850" s="3">
        <v>0</v>
      </c>
      <c r="V2850" s="3">
        <v>1</v>
      </c>
      <c r="W2850" s="3">
        <v>1</v>
      </c>
      <c r="X2850" s="7">
        <f t="shared" si="176"/>
        <v>0</v>
      </c>
      <c r="Y2850" s="7">
        <f t="shared" si="177"/>
        <v>0</v>
      </c>
      <c r="Z2850" s="7">
        <f t="shared" si="178"/>
        <v>0</v>
      </c>
      <c r="AA2850" s="7">
        <f t="shared" si="179"/>
        <v>0</v>
      </c>
      <c r="AB2850">
        <v>0</v>
      </c>
      <c r="AC2850">
        <v>0</v>
      </c>
      <c r="AD2850">
        <v>0</v>
      </c>
      <c r="AE2850">
        <v>3.3271780539335563</v>
      </c>
      <c r="AF2850">
        <v>0</v>
      </c>
      <c r="AG2850">
        <v>3.3271780539335563</v>
      </c>
      <c r="AH2850">
        <v>0.86872468768735689</v>
      </c>
      <c r="AI2850">
        <v>0</v>
      </c>
      <c r="AJ2850">
        <v>0.86872468768735689</v>
      </c>
      <c r="AK2850">
        <v>3.3271780539335563</v>
      </c>
      <c r="AL2850">
        <v>0</v>
      </c>
      <c r="AM2850">
        <v>3.3271780539335563</v>
      </c>
      <c r="AN2850">
        <v>0.86872468768735689</v>
      </c>
      <c r="AO2850">
        <v>0</v>
      </c>
      <c r="AP2850">
        <v>0.86872468768735689</v>
      </c>
    </row>
    <row r="2851" spans="1:42" x14ac:dyDescent="0.3">
      <c r="A2851">
        <v>4442</v>
      </c>
      <c r="B2851" t="s">
        <v>32</v>
      </c>
      <c r="C2851" t="s">
        <v>47</v>
      </c>
      <c r="D2851" t="s">
        <v>421</v>
      </c>
      <c r="E2851" t="s">
        <v>35</v>
      </c>
      <c r="F2851">
        <v>46041</v>
      </c>
      <c r="G2851">
        <v>18023</v>
      </c>
      <c r="H2851" t="s">
        <v>50</v>
      </c>
      <c r="I2851" t="s">
        <v>51</v>
      </c>
      <c r="J2851">
        <v>18027</v>
      </c>
      <c r="K2851" t="s">
        <v>108</v>
      </c>
      <c r="L2851">
        <v>0</v>
      </c>
      <c r="M2851">
        <v>0</v>
      </c>
      <c r="N2851">
        <v>0</v>
      </c>
      <c r="O2851" s="3">
        <v>0</v>
      </c>
      <c r="P2851">
        <v>1</v>
      </c>
      <c r="Q2851">
        <v>1</v>
      </c>
      <c r="R2851" s="3">
        <v>0</v>
      </c>
      <c r="S2851" s="3">
        <v>1</v>
      </c>
      <c r="T2851" s="3">
        <v>1</v>
      </c>
      <c r="U2851" s="3">
        <v>0</v>
      </c>
      <c r="V2851" s="3">
        <v>1</v>
      </c>
      <c r="W2851" s="3">
        <v>1</v>
      </c>
      <c r="X2851" s="7">
        <f t="shared" si="176"/>
        <v>0</v>
      </c>
      <c r="Y2851" s="7">
        <f t="shared" si="177"/>
        <v>0</v>
      </c>
      <c r="Z2851" s="7">
        <f t="shared" si="178"/>
        <v>0</v>
      </c>
      <c r="AA2851" s="7">
        <f t="shared" si="179"/>
        <v>0</v>
      </c>
      <c r="AB2851">
        <v>0</v>
      </c>
      <c r="AC2851">
        <v>0</v>
      </c>
      <c r="AD2851">
        <v>0</v>
      </c>
      <c r="AE2851">
        <v>0</v>
      </c>
      <c r="AF2851">
        <v>2.6132866390746043</v>
      </c>
      <c r="AG2851">
        <v>2.6132866390746043</v>
      </c>
      <c r="AH2851">
        <v>0.3306878306878307</v>
      </c>
      <c r="AI2851">
        <v>0.74675324675324672</v>
      </c>
      <c r="AJ2851">
        <v>1.0774410774410774</v>
      </c>
      <c r="AK2851">
        <v>0</v>
      </c>
      <c r="AL2851">
        <v>2.6132866390746043</v>
      </c>
      <c r="AM2851">
        <v>2.6132866390746043</v>
      </c>
      <c r="AN2851">
        <v>0.3306878306878307</v>
      </c>
      <c r="AO2851">
        <v>0.74675324675324672</v>
      </c>
      <c r="AP2851">
        <v>1.0774410774410774</v>
      </c>
    </row>
    <row r="2852" spans="1:42" x14ac:dyDescent="0.3">
      <c r="A2852">
        <v>4443</v>
      </c>
      <c r="B2852" t="s">
        <v>32</v>
      </c>
      <c r="C2852" t="s">
        <v>422</v>
      </c>
      <c r="D2852" t="s">
        <v>421</v>
      </c>
      <c r="E2852" t="s">
        <v>35</v>
      </c>
      <c r="F2852">
        <v>46067</v>
      </c>
      <c r="G2852">
        <v>18023</v>
      </c>
      <c r="H2852" t="s">
        <v>50</v>
      </c>
      <c r="I2852" t="s">
        <v>51</v>
      </c>
      <c r="J2852">
        <v>18027</v>
      </c>
      <c r="K2852" t="s">
        <v>108</v>
      </c>
      <c r="L2852">
        <v>0</v>
      </c>
      <c r="M2852">
        <v>0</v>
      </c>
      <c r="N2852">
        <v>0</v>
      </c>
      <c r="O2852" s="3">
        <v>0</v>
      </c>
      <c r="P2852">
        <v>0</v>
      </c>
      <c r="Q2852">
        <v>0</v>
      </c>
      <c r="R2852" s="3">
        <v>0</v>
      </c>
      <c r="S2852" s="3">
        <v>1</v>
      </c>
      <c r="T2852" s="3">
        <v>1</v>
      </c>
      <c r="U2852" s="3">
        <v>0</v>
      </c>
      <c r="V2852" s="3">
        <v>1</v>
      </c>
      <c r="W2852" s="3">
        <v>1</v>
      </c>
      <c r="X2852" s="7">
        <f t="shared" si="176"/>
        <v>0</v>
      </c>
      <c r="Y2852" s="7">
        <f t="shared" si="177"/>
        <v>0</v>
      </c>
      <c r="Z2852" s="7">
        <f t="shared" si="178"/>
        <v>0</v>
      </c>
      <c r="AA2852" s="7">
        <f t="shared" si="179"/>
        <v>0</v>
      </c>
      <c r="AB2852">
        <v>0</v>
      </c>
      <c r="AC2852">
        <v>0</v>
      </c>
      <c r="AD2852">
        <v>0</v>
      </c>
      <c r="AE2852">
        <v>0</v>
      </c>
      <c r="AF2852">
        <v>2.6132866390746043</v>
      </c>
      <c r="AG2852">
        <v>2.6132866390746043</v>
      </c>
      <c r="AH2852">
        <v>0.3306878306878307</v>
      </c>
      <c r="AI2852">
        <v>0.74675324675324672</v>
      </c>
      <c r="AJ2852">
        <v>1.0774410774410774</v>
      </c>
      <c r="AK2852">
        <v>0</v>
      </c>
      <c r="AL2852">
        <v>2.6132866390746043</v>
      </c>
      <c r="AM2852">
        <v>2.6132866390746043</v>
      </c>
      <c r="AN2852">
        <v>0.3306878306878307</v>
      </c>
      <c r="AO2852">
        <v>0.74675324675324672</v>
      </c>
      <c r="AP2852">
        <v>1.0774410774410774</v>
      </c>
    </row>
    <row r="2853" spans="1:42" x14ac:dyDescent="0.3">
      <c r="A2853">
        <v>4518</v>
      </c>
      <c r="B2853" t="s">
        <v>32</v>
      </c>
      <c r="C2853" t="s">
        <v>177</v>
      </c>
      <c r="D2853" t="s">
        <v>204</v>
      </c>
      <c r="E2853" t="s">
        <v>35</v>
      </c>
      <c r="F2853">
        <v>47905</v>
      </c>
      <c r="G2853">
        <v>18157</v>
      </c>
      <c r="H2853" t="s">
        <v>178</v>
      </c>
      <c r="I2853" t="s">
        <v>179</v>
      </c>
      <c r="J2853">
        <v>0</v>
      </c>
      <c r="K2853">
        <v>0</v>
      </c>
      <c r="L2853">
        <v>0</v>
      </c>
      <c r="M2853">
        <v>0</v>
      </c>
      <c r="N2853">
        <v>0</v>
      </c>
      <c r="O2853" s="3">
        <v>0</v>
      </c>
      <c r="P2853">
        <v>1</v>
      </c>
      <c r="Q2853">
        <v>1</v>
      </c>
      <c r="R2853" s="3">
        <v>1</v>
      </c>
      <c r="S2853" s="3">
        <v>0</v>
      </c>
      <c r="T2853" s="3">
        <v>1</v>
      </c>
      <c r="U2853" s="3">
        <v>1</v>
      </c>
      <c r="V2853" s="3">
        <v>0</v>
      </c>
      <c r="W2853" s="3">
        <v>1</v>
      </c>
      <c r="X2853" s="7">
        <f t="shared" si="176"/>
        <v>0</v>
      </c>
      <c r="Y2853" s="7">
        <f t="shared" si="177"/>
        <v>4.2990654205607477</v>
      </c>
      <c r="Z2853" s="7">
        <f t="shared" si="178"/>
        <v>0</v>
      </c>
      <c r="AA2853" s="7">
        <f t="shared" si="179"/>
        <v>0</v>
      </c>
      <c r="AB2853">
        <v>0</v>
      </c>
      <c r="AC2853">
        <v>4.2990654205607477</v>
      </c>
      <c r="AD2853">
        <v>4.2990654205607477</v>
      </c>
      <c r="AE2853">
        <v>0</v>
      </c>
      <c r="AF2853">
        <v>0</v>
      </c>
      <c r="AG2853">
        <v>0</v>
      </c>
      <c r="AH2853">
        <v>0.25164138814540293</v>
      </c>
      <c r="AI2853">
        <v>0</v>
      </c>
      <c r="AJ2853">
        <v>0.25164138814540293</v>
      </c>
      <c r="AK2853">
        <v>0</v>
      </c>
      <c r="AL2853">
        <v>4.2990654205607477</v>
      </c>
      <c r="AM2853">
        <v>4.2990654205607477</v>
      </c>
      <c r="AN2853">
        <v>0.25164138814540293</v>
      </c>
      <c r="AO2853">
        <v>4.2990654205607477</v>
      </c>
      <c r="AP2853">
        <v>4.5507068087061509</v>
      </c>
    </row>
    <row r="2854" spans="1:42" x14ac:dyDescent="0.3">
      <c r="A2854">
        <v>4524</v>
      </c>
      <c r="B2854" t="s">
        <v>32</v>
      </c>
      <c r="C2854" t="s">
        <v>279</v>
      </c>
      <c r="D2854" t="s">
        <v>204</v>
      </c>
      <c r="E2854" t="s">
        <v>35</v>
      </c>
      <c r="F2854">
        <v>47620</v>
      </c>
      <c r="G2854">
        <v>18129</v>
      </c>
      <c r="H2854" t="s">
        <v>280</v>
      </c>
      <c r="I2854" t="s">
        <v>281</v>
      </c>
      <c r="J2854">
        <v>0</v>
      </c>
      <c r="K2854">
        <v>0</v>
      </c>
      <c r="L2854">
        <v>0</v>
      </c>
      <c r="M2854">
        <v>0</v>
      </c>
      <c r="N2854">
        <v>0</v>
      </c>
      <c r="O2854" s="3">
        <v>1</v>
      </c>
      <c r="P2854">
        <v>0</v>
      </c>
      <c r="Q2854">
        <v>1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7">
        <f t="shared" si="176"/>
        <v>0</v>
      </c>
      <c r="Y2854" s="7">
        <f t="shared" si="177"/>
        <v>0</v>
      </c>
      <c r="Z2854" s="7">
        <f t="shared" si="178"/>
        <v>1</v>
      </c>
      <c r="AA2854" s="7">
        <f t="shared" si="179"/>
        <v>0</v>
      </c>
      <c r="AB2854">
        <v>4.1849759363883656</v>
      </c>
      <c r="AC2854">
        <v>0</v>
      </c>
      <c r="AD2854">
        <v>4.1849759363883656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4.1849759363883656</v>
      </c>
      <c r="AL2854">
        <v>0</v>
      </c>
      <c r="AM2854">
        <v>4.1849759363883656</v>
      </c>
      <c r="AN2854">
        <v>4.1849759363883656</v>
      </c>
      <c r="AO2854">
        <v>0</v>
      </c>
      <c r="AP2854">
        <v>4.1849759363883656</v>
      </c>
    </row>
    <row r="2855" spans="1:42" x14ac:dyDescent="0.3">
      <c r="A2855">
        <v>4525</v>
      </c>
      <c r="B2855" t="s">
        <v>32</v>
      </c>
      <c r="C2855" t="s">
        <v>300</v>
      </c>
      <c r="D2855" t="s">
        <v>204</v>
      </c>
      <c r="E2855" t="s">
        <v>35</v>
      </c>
      <c r="F2855">
        <v>47670</v>
      </c>
      <c r="G2855">
        <v>18051</v>
      </c>
      <c r="H2855" t="s">
        <v>296</v>
      </c>
      <c r="I2855" t="s">
        <v>297</v>
      </c>
      <c r="J2855">
        <v>0</v>
      </c>
      <c r="K2855">
        <v>0</v>
      </c>
      <c r="L2855">
        <v>0</v>
      </c>
      <c r="M2855">
        <v>0</v>
      </c>
      <c r="N2855">
        <v>0</v>
      </c>
      <c r="O2855" s="3">
        <v>0</v>
      </c>
      <c r="P2855">
        <v>0</v>
      </c>
      <c r="Q2855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7">
        <f t="shared" si="176"/>
        <v>0</v>
      </c>
      <c r="Y2855" s="7">
        <f t="shared" si="177"/>
        <v>0</v>
      </c>
      <c r="Z2855" s="7">
        <f t="shared" si="178"/>
        <v>0</v>
      </c>
      <c r="AA2855" s="7">
        <f t="shared" si="179"/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1.2550673343624885</v>
      </c>
      <c r="AI2855">
        <v>0</v>
      </c>
      <c r="AJ2855">
        <v>1.2550673343624885</v>
      </c>
      <c r="AK2855">
        <v>0</v>
      </c>
      <c r="AL2855">
        <v>0</v>
      </c>
      <c r="AM2855">
        <v>0</v>
      </c>
      <c r="AN2855">
        <v>1.2550673343624885</v>
      </c>
      <c r="AO2855">
        <v>0</v>
      </c>
      <c r="AP2855">
        <v>1.2550673343624885</v>
      </c>
    </row>
    <row r="2856" spans="1:42" x14ac:dyDescent="0.3">
      <c r="A2856">
        <v>4526</v>
      </c>
      <c r="B2856" t="s">
        <v>32</v>
      </c>
      <c r="C2856" t="s">
        <v>377</v>
      </c>
      <c r="D2856" t="s">
        <v>204</v>
      </c>
      <c r="E2856" t="s">
        <v>35</v>
      </c>
      <c r="F2856">
        <v>47591</v>
      </c>
      <c r="G2856">
        <v>18083</v>
      </c>
      <c r="H2856" t="s">
        <v>79</v>
      </c>
      <c r="I2856" t="s">
        <v>380</v>
      </c>
      <c r="J2856">
        <v>18097</v>
      </c>
      <c r="K2856" t="s">
        <v>202</v>
      </c>
      <c r="L2856">
        <v>0</v>
      </c>
      <c r="M2856">
        <v>0</v>
      </c>
      <c r="N2856">
        <v>0</v>
      </c>
      <c r="O2856" s="3">
        <v>0</v>
      </c>
      <c r="P2856">
        <v>1</v>
      </c>
      <c r="Q2856">
        <v>1</v>
      </c>
      <c r="R2856" s="3">
        <v>0</v>
      </c>
      <c r="S2856" s="3">
        <v>1</v>
      </c>
      <c r="T2856" s="3">
        <v>1</v>
      </c>
      <c r="U2856" s="3">
        <v>0</v>
      </c>
      <c r="V2856" s="3">
        <v>1</v>
      </c>
      <c r="W2856" s="3">
        <v>1</v>
      </c>
      <c r="X2856" s="7">
        <f t="shared" si="176"/>
        <v>0</v>
      </c>
      <c r="Y2856" s="7">
        <f t="shared" si="177"/>
        <v>0</v>
      </c>
      <c r="Z2856" s="7">
        <f t="shared" si="178"/>
        <v>0</v>
      </c>
      <c r="AA2856" s="7">
        <f t="shared" si="179"/>
        <v>0</v>
      </c>
      <c r="AB2856">
        <v>0</v>
      </c>
      <c r="AC2856">
        <v>0</v>
      </c>
      <c r="AD2856">
        <v>0</v>
      </c>
      <c r="AE2856">
        <v>0</v>
      </c>
      <c r="AF2856">
        <v>19.379844961240309</v>
      </c>
      <c r="AG2856">
        <v>19.379844961240309</v>
      </c>
      <c r="AH2856">
        <v>0.11284898548762046</v>
      </c>
      <c r="AI2856">
        <v>0.60024375380865325</v>
      </c>
      <c r="AJ2856">
        <v>0.7130927392962737</v>
      </c>
      <c r="AK2856">
        <v>0</v>
      </c>
      <c r="AL2856">
        <v>19.379844961240309</v>
      </c>
      <c r="AM2856">
        <v>19.379844961240309</v>
      </c>
      <c r="AN2856">
        <v>0.11284898548762046</v>
      </c>
      <c r="AO2856">
        <v>0.60024375380865325</v>
      </c>
      <c r="AP2856">
        <v>0.7130927392962737</v>
      </c>
    </row>
    <row r="2857" spans="1:42" x14ac:dyDescent="0.3">
      <c r="A2857">
        <v>4527</v>
      </c>
      <c r="B2857" t="s">
        <v>32</v>
      </c>
      <c r="C2857" t="s">
        <v>227</v>
      </c>
      <c r="D2857" t="s">
        <v>204</v>
      </c>
      <c r="E2857" t="s">
        <v>35</v>
      </c>
      <c r="F2857">
        <v>47712</v>
      </c>
      <c r="G2857">
        <v>18163</v>
      </c>
      <c r="H2857" t="s">
        <v>228</v>
      </c>
      <c r="I2857" t="s">
        <v>229</v>
      </c>
      <c r="J2857">
        <v>0</v>
      </c>
      <c r="K2857">
        <v>0</v>
      </c>
      <c r="L2857">
        <v>0</v>
      </c>
      <c r="M2857">
        <v>0</v>
      </c>
      <c r="N2857">
        <v>0</v>
      </c>
      <c r="O2857" s="3">
        <v>0</v>
      </c>
      <c r="P2857">
        <v>1</v>
      </c>
      <c r="Q2857">
        <v>1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7">
        <f t="shared" si="176"/>
        <v>0</v>
      </c>
      <c r="Y2857" s="7">
        <f t="shared" si="177"/>
        <v>0</v>
      </c>
      <c r="Z2857" s="7">
        <f t="shared" si="178"/>
        <v>0</v>
      </c>
      <c r="AA2857" s="7">
        <f t="shared" si="179"/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1.6919614909564658</v>
      </c>
      <c r="AI2857">
        <v>0</v>
      </c>
      <c r="AJ2857">
        <v>1.6919614909564658</v>
      </c>
      <c r="AK2857">
        <v>0</v>
      </c>
      <c r="AL2857">
        <v>0</v>
      </c>
      <c r="AM2857">
        <v>0</v>
      </c>
      <c r="AN2857">
        <v>1.6919614909564658</v>
      </c>
      <c r="AO2857">
        <v>0</v>
      </c>
      <c r="AP2857">
        <v>1.6919614909564658</v>
      </c>
    </row>
    <row r="2858" spans="1:42" x14ac:dyDescent="0.3">
      <c r="A2858">
        <v>4546</v>
      </c>
      <c r="B2858" t="s">
        <v>32</v>
      </c>
      <c r="C2858" t="s">
        <v>258</v>
      </c>
      <c r="D2858" t="s">
        <v>67</v>
      </c>
      <c r="E2858" t="s">
        <v>423</v>
      </c>
      <c r="F2858">
        <v>46947</v>
      </c>
      <c r="G2858">
        <v>18017</v>
      </c>
      <c r="H2858" t="s">
        <v>259</v>
      </c>
      <c r="I2858" t="s">
        <v>260</v>
      </c>
      <c r="J2858">
        <v>0</v>
      </c>
      <c r="K2858">
        <v>0</v>
      </c>
      <c r="L2858">
        <v>0</v>
      </c>
      <c r="M2858">
        <v>0</v>
      </c>
      <c r="N2858">
        <v>0</v>
      </c>
      <c r="O2858" s="3">
        <v>1</v>
      </c>
      <c r="P2858">
        <v>0</v>
      </c>
      <c r="Q2858">
        <v>1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7">
        <f t="shared" si="176"/>
        <v>0</v>
      </c>
      <c r="Y2858" s="7">
        <f t="shared" si="177"/>
        <v>0</v>
      </c>
      <c r="Z2858" s="7">
        <f t="shared" si="178"/>
        <v>1</v>
      </c>
      <c r="AA2858" s="7">
        <f t="shared" si="179"/>
        <v>0</v>
      </c>
      <c r="AB2858">
        <v>2.1219135802469138</v>
      </c>
      <c r="AC2858">
        <v>0</v>
      </c>
      <c r="AD2858">
        <v>2.1219135802469138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2.1219135802469138</v>
      </c>
      <c r="AL2858">
        <v>0</v>
      </c>
      <c r="AM2858">
        <v>2.1219135802469138</v>
      </c>
      <c r="AN2858">
        <v>2.1219135802469138</v>
      </c>
      <c r="AO2858">
        <v>0</v>
      </c>
      <c r="AP2858">
        <v>2.1219135802469138</v>
      </c>
    </row>
    <row r="2859" spans="1:42" x14ac:dyDescent="0.3">
      <c r="A2859">
        <v>4547</v>
      </c>
      <c r="B2859" t="s">
        <v>32</v>
      </c>
      <c r="C2859" t="s">
        <v>258</v>
      </c>
      <c r="D2859" t="s">
        <v>200</v>
      </c>
      <c r="E2859" t="s">
        <v>35</v>
      </c>
      <c r="F2859">
        <v>46947</v>
      </c>
      <c r="G2859">
        <v>18017</v>
      </c>
      <c r="H2859" t="s">
        <v>259</v>
      </c>
      <c r="I2859" t="s">
        <v>260</v>
      </c>
      <c r="J2859">
        <v>0</v>
      </c>
      <c r="K2859">
        <v>0</v>
      </c>
      <c r="L2859">
        <v>0</v>
      </c>
      <c r="M2859">
        <v>0</v>
      </c>
      <c r="N2859">
        <v>0</v>
      </c>
      <c r="O2859" s="3">
        <v>1</v>
      </c>
      <c r="P2859">
        <v>0</v>
      </c>
      <c r="Q2859">
        <v>1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7">
        <f t="shared" si="176"/>
        <v>0</v>
      </c>
      <c r="Y2859" s="7">
        <f t="shared" si="177"/>
        <v>0</v>
      </c>
      <c r="Z2859" s="7">
        <f t="shared" si="178"/>
        <v>1</v>
      </c>
      <c r="AA2859" s="7">
        <f t="shared" si="179"/>
        <v>0</v>
      </c>
      <c r="AB2859">
        <v>2.1219135802469138</v>
      </c>
      <c r="AC2859">
        <v>0</v>
      </c>
      <c r="AD2859">
        <v>2.1219135802469138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2.1219135802469138</v>
      </c>
      <c r="AL2859">
        <v>0</v>
      </c>
      <c r="AM2859">
        <v>2.1219135802469138</v>
      </c>
      <c r="AN2859">
        <v>2.1219135802469138</v>
      </c>
      <c r="AO2859">
        <v>0</v>
      </c>
      <c r="AP2859">
        <v>2.1219135802469138</v>
      </c>
    </row>
    <row r="2860" spans="1:42" x14ac:dyDescent="0.3">
      <c r="A2860">
        <v>4577</v>
      </c>
      <c r="B2860" t="s">
        <v>32</v>
      </c>
      <c r="C2860" t="s">
        <v>294</v>
      </c>
      <c r="D2860" t="s">
        <v>301</v>
      </c>
      <c r="E2860" t="s">
        <v>294</v>
      </c>
      <c r="F2860">
        <v>47665</v>
      </c>
      <c r="G2860">
        <v>18051</v>
      </c>
      <c r="H2860" t="s">
        <v>296</v>
      </c>
      <c r="I2860" t="s">
        <v>297</v>
      </c>
      <c r="J2860">
        <v>0</v>
      </c>
      <c r="K2860">
        <v>0</v>
      </c>
      <c r="L2860">
        <v>0</v>
      </c>
      <c r="M2860">
        <v>0</v>
      </c>
      <c r="N2860">
        <v>0</v>
      </c>
      <c r="O2860" s="3">
        <v>0</v>
      </c>
      <c r="P2860">
        <v>1</v>
      </c>
      <c r="Q2860">
        <v>1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7">
        <f t="shared" si="176"/>
        <v>0</v>
      </c>
      <c r="Y2860" s="7">
        <f t="shared" si="177"/>
        <v>0</v>
      </c>
      <c r="Z2860" s="7">
        <f t="shared" si="178"/>
        <v>0</v>
      </c>
      <c r="AA2860" s="7">
        <f t="shared" si="179"/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1.2550673343624885</v>
      </c>
      <c r="AI2860">
        <v>0</v>
      </c>
      <c r="AJ2860">
        <v>1.2550673343624885</v>
      </c>
      <c r="AK2860">
        <v>0</v>
      </c>
      <c r="AL2860">
        <v>0</v>
      </c>
      <c r="AM2860">
        <v>0</v>
      </c>
      <c r="AN2860">
        <v>1.2550673343624885</v>
      </c>
      <c r="AO2860">
        <v>0</v>
      </c>
      <c r="AP2860">
        <v>1.2550673343624885</v>
      </c>
    </row>
    <row r="2861" spans="1:42" x14ac:dyDescent="0.3">
      <c r="A2861">
        <v>4579</v>
      </c>
      <c r="B2861" t="s">
        <v>32</v>
      </c>
      <c r="C2861" t="s">
        <v>300</v>
      </c>
      <c r="D2861" t="s">
        <v>195</v>
      </c>
      <c r="E2861" t="s">
        <v>424</v>
      </c>
      <c r="F2861">
        <v>47670</v>
      </c>
      <c r="G2861">
        <v>18051</v>
      </c>
      <c r="H2861" t="s">
        <v>296</v>
      </c>
      <c r="I2861" t="s">
        <v>297</v>
      </c>
      <c r="J2861">
        <v>0</v>
      </c>
      <c r="K2861">
        <v>0</v>
      </c>
      <c r="L2861">
        <v>0</v>
      </c>
      <c r="M2861">
        <v>0</v>
      </c>
      <c r="N2861">
        <v>0</v>
      </c>
      <c r="O2861" s="3">
        <v>0</v>
      </c>
      <c r="P2861">
        <v>0</v>
      </c>
      <c r="Q2861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7">
        <f t="shared" si="176"/>
        <v>0</v>
      </c>
      <c r="Y2861" s="7">
        <f t="shared" si="177"/>
        <v>0</v>
      </c>
      <c r="Z2861" s="7">
        <f t="shared" si="178"/>
        <v>0</v>
      </c>
      <c r="AA2861" s="7">
        <f t="shared" si="179"/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1.2550673343624885</v>
      </c>
      <c r="AI2861">
        <v>0</v>
      </c>
      <c r="AJ2861">
        <v>1.2550673343624885</v>
      </c>
      <c r="AK2861">
        <v>0</v>
      </c>
      <c r="AL2861">
        <v>0</v>
      </c>
      <c r="AM2861">
        <v>0</v>
      </c>
      <c r="AN2861">
        <v>1.2550673343624885</v>
      </c>
      <c r="AO2861">
        <v>0</v>
      </c>
      <c r="AP2861">
        <v>1.2550673343624885</v>
      </c>
    </row>
    <row r="2862" spans="1:42" x14ac:dyDescent="0.3">
      <c r="A2862">
        <v>4580</v>
      </c>
      <c r="B2862" t="s">
        <v>32</v>
      </c>
      <c r="C2862" t="s">
        <v>425</v>
      </c>
      <c r="D2862" t="s">
        <v>301</v>
      </c>
      <c r="E2862" t="s">
        <v>35</v>
      </c>
      <c r="F2862">
        <v>47649</v>
      </c>
      <c r="G2862">
        <v>18051</v>
      </c>
      <c r="H2862" t="s">
        <v>296</v>
      </c>
      <c r="I2862" t="s">
        <v>297</v>
      </c>
      <c r="J2862">
        <v>0</v>
      </c>
      <c r="K2862">
        <v>0</v>
      </c>
      <c r="L2862">
        <v>0</v>
      </c>
      <c r="M2862">
        <v>0</v>
      </c>
      <c r="N2862">
        <v>0</v>
      </c>
      <c r="O2862" s="3">
        <v>0</v>
      </c>
      <c r="P2862">
        <v>0</v>
      </c>
      <c r="Q2862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7">
        <f t="shared" si="176"/>
        <v>0</v>
      </c>
      <c r="Y2862" s="7">
        <f t="shared" si="177"/>
        <v>0</v>
      </c>
      <c r="Z2862" s="7">
        <f t="shared" si="178"/>
        <v>0</v>
      </c>
      <c r="AA2862" s="7">
        <f t="shared" si="179"/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1.2550673343624885</v>
      </c>
      <c r="AI2862">
        <v>0</v>
      </c>
      <c r="AJ2862">
        <v>1.2550673343624885</v>
      </c>
      <c r="AK2862">
        <v>0</v>
      </c>
      <c r="AL2862">
        <v>0</v>
      </c>
      <c r="AM2862">
        <v>0</v>
      </c>
      <c r="AN2862">
        <v>1.2550673343624885</v>
      </c>
      <c r="AO2862">
        <v>0</v>
      </c>
      <c r="AP2862">
        <v>1.2550673343624885</v>
      </c>
    </row>
    <row r="2863" spans="1:42" x14ac:dyDescent="0.3">
      <c r="A2863">
        <v>4592</v>
      </c>
      <c r="B2863" t="s">
        <v>32</v>
      </c>
      <c r="C2863" t="s">
        <v>426</v>
      </c>
      <c r="D2863" t="s">
        <v>368</v>
      </c>
      <c r="E2863" t="s">
        <v>35</v>
      </c>
      <c r="F2863">
        <v>46725</v>
      </c>
      <c r="G2863">
        <v>18183</v>
      </c>
      <c r="H2863" t="s">
        <v>369</v>
      </c>
      <c r="I2863" t="s">
        <v>370</v>
      </c>
      <c r="J2863">
        <v>0</v>
      </c>
      <c r="K2863">
        <v>0</v>
      </c>
      <c r="L2863">
        <v>0</v>
      </c>
      <c r="M2863">
        <v>0</v>
      </c>
      <c r="N2863">
        <v>0</v>
      </c>
      <c r="O2863" s="3">
        <v>0</v>
      </c>
      <c r="P2863">
        <v>1</v>
      </c>
      <c r="Q2863">
        <v>1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7">
        <f t="shared" si="176"/>
        <v>0</v>
      </c>
      <c r="Y2863" s="7">
        <f t="shared" si="177"/>
        <v>0</v>
      </c>
      <c r="Z2863" s="7">
        <f t="shared" si="178"/>
        <v>0</v>
      </c>
      <c r="AA2863" s="7">
        <f t="shared" si="179"/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0.35052449805407354</v>
      </c>
      <c r="AI2863">
        <v>0</v>
      </c>
      <c r="AJ2863">
        <v>0.35052449805407354</v>
      </c>
      <c r="AK2863">
        <v>0</v>
      </c>
      <c r="AL2863">
        <v>0</v>
      </c>
      <c r="AM2863">
        <v>0</v>
      </c>
      <c r="AN2863">
        <v>0.35052449805407354</v>
      </c>
      <c r="AO2863">
        <v>0</v>
      </c>
      <c r="AP2863">
        <v>0.35052449805407354</v>
      </c>
    </row>
    <row r="2864" spans="1:42" x14ac:dyDescent="0.3">
      <c r="A2864">
        <v>4611</v>
      </c>
      <c r="B2864" t="s">
        <v>32</v>
      </c>
      <c r="C2864" t="s">
        <v>339</v>
      </c>
      <c r="D2864" t="s">
        <v>276</v>
      </c>
      <c r="E2864" t="s">
        <v>35</v>
      </c>
      <c r="F2864">
        <v>46793</v>
      </c>
      <c r="G2864">
        <v>18033</v>
      </c>
      <c r="H2864" t="s">
        <v>341</v>
      </c>
      <c r="I2864" t="s">
        <v>342</v>
      </c>
      <c r="J2864">
        <v>0</v>
      </c>
      <c r="K2864">
        <v>0</v>
      </c>
      <c r="L2864">
        <v>0</v>
      </c>
      <c r="M2864">
        <v>0</v>
      </c>
      <c r="N2864">
        <v>0</v>
      </c>
      <c r="O2864" s="3">
        <v>0</v>
      </c>
      <c r="P2864">
        <v>0</v>
      </c>
      <c r="Q2864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7">
        <f t="shared" si="176"/>
        <v>0</v>
      </c>
      <c r="Y2864" s="7">
        <f t="shared" si="177"/>
        <v>0</v>
      </c>
      <c r="Z2864" s="7">
        <f t="shared" si="178"/>
        <v>0</v>
      </c>
      <c r="AA2864" s="7">
        <f t="shared" si="179"/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</row>
    <row r="2865" spans="1:42" x14ac:dyDescent="0.3">
      <c r="A2865">
        <v>4648</v>
      </c>
      <c r="B2865" t="s">
        <v>32</v>
      </c>
      <c r="C2865" t="s">
        <v>427</v>
      </c>
      <c r="D2865" t="s">
        <v>72</v>
      </c>
      <c r="E2865" t="s">
        <v>35</v>
      </c>
      <c r="F2865">
        <v>46156</v>
      </c>
      <c r="G2865">
        <v>18139</v>
      </c>
      <c r="H2865" t="s">
        <v>310</v>
      </c>
      <c r="I2865" t="s">
        <v>311</v>
      </c>
      <c r="J2865">
        <v>0</v>
      </c>
      <c r="K2865">
        <v>0</v>
      </c>
      <c r="L2865">
        <v>0</v>
      </c>
      <c r="M2865">
        <v>0</v>
      </c>
      <c r="N2865">
        <v>0</v>
      </c>
      <c r="O2865" s="3">
        <v>0</v>
      </c>
      <c r="P2865">
        <v>0</v>
      </c>
      <c r="Q2865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7">
        <f t="shared" si="176"/>
        <v>0</v>
      </c>
      <c r="Y2865" s="7">
        <f t="shared" si="177"/>
        <v>0</v>
      </c>
      <c r="Z2865" s="7">
        <f t="shared" si="178"/>
        <v>0</v>
      </c>
      <c r="AA2865" s="7">
        <f t="shared" si="179"/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</row>
    <row r="2866" spans="1:42" x14ac:dyDescent="0.3">
      <c r="A2866">
        <v>4649</v>
      </c>
      <c r="B2866" t="s">
        <v>32</v>
      </c>
      <c r="C2866" t="s">
        <v>234</v>
      </c>
      <c r="D2866" t="s">
        <v>72</v>
      </c>
      <c r="E2866" t="s">
        <v>428</v>
      </c>
      <c r="F2866">
        <v>46173</v>
      </c>
      <c r="G2866">
        <v>18139</v>
      </c>
      <c r="H2866" t="s">
        <v>310</v>
      </c>
      <c r="I2866" t="s">
        <v>311</v>
      </c>
      <c r="J2866">
        <v>0</v>
      </c>
      <c r="K2866">
        <v>0</v>
      </c>
      <c r="L2866">
        <v>0</v>
      </c>
      <c r="M2866">
        <v>0</v>
      </c>
      <c r="N2866">
        <v>0</v>
      </c>
      <c r="O2866" s="3">
        <v>0</v>
      </c>
      <c r="P2866">
        <v>0</v>
      </c>
      <c r="Q2866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7">
        <f t="shared" si="176"/>
        <v>0</v>
      </c>
      <c r="Y2866" s="7">
        <f t="shared" si="177"/>
        <v>0</v>
      </c>
      <c r="Z2866" s="7">
        <f t="shared" si="178"/>
        <v>0</v>
      </c>
      <c r="AA2866" s="7">
        <f t="shared" si="179"/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</row>
    <row r="2867" spans="1:42" x14ac:dyDescent="0.3">
      <c r="A2867">
        <v>4650</v>
      </c>
      <c r="B2867" t="s">
        <v>32</v>
      </c>
      <c r="C2867" t="s">
        <v>429</v>
      </c>
      <c r="D2867" t="s">
        <v>88</v>
      </c>
      <c r="E2867" t="s">
        <v>430</v>
      </c>
      <c r="F2867">
        <v>47362</v>
      </c>
      <c r="G2867">
        <v>18065</v>
      </c>
      <c r="H2867" t="s">
        <v>36</v>
      </c>
      <c r="I2867" t="s">
        <v>37</v>
      </c>
      <c r="J2867">
        <v>0</v>
      </c>
      <c r="K2867">
        <v>0</v>
      </c>
      <c r="L2867">
        <v>0</v>
      </c>
      <c r="M2867">
        <v>0</v>
      </c>
      <c r="N2867">
        <v>0</v>
      </c>
      <c r="O2867" s="3">
        <v>0</v>
      </c>
      <c r="P2867">
        <v>1</v>
      </c>
      <c r="Q2867">
        <v>1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7">
        <f t="shared" si="176"/>
        <v>0</v>
      </c>
      <c r="Y2867" s="7">
        <f t="shared" si="177"/>
        <v>0</v>
      </c>
      <c r="Z2867" s="7">
        <f t="shared" si="178"/>
        <v>0</v>
      </c>
      <c r="AA2867" s="7">
        <f t="shared" si="179"/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0.61447977703162371</v>
      </c>
      <c r="AI2867">
        <v>0</v>
      </c>
      <c r="AJ2867">
        <v>0.61447977703162371</v>
      </c>
      <c r="AK2867">
        <v>0</v>
      </c>
      <c r="AL2867">
        <v>0</v>
      </c>
      <c r="AM2867">
        <v>0</v>
      </c>
      <c r="AN2867">
        <v>0.61447977703162371</v>
      </c>
      <c r="AO2867">
        <v>0</v>
      </c>
      <c r="AP2867">
        <v>0.61447977703162371</v>
      </c>
    </row>
    <row r="2868" spans="1:42" x14ac:dyDescent="0.3">
      <c r="A2868">
        <v>4652</v>
      </c>
      <c r="B2868" t="s">
        <v>32</v>
      </c>
      <c r="C2868" t="s">
        <v>234</v>
      </c>
      <c r="D2868" t="s">
        <v>431</v>
      </c>
      <c r="E2868" t="s">
        <v>35</v>
      </c>
      <c r="F2868">
        <v>46173</v>
      </c>
      <c r="G2868">
        <v>18139</v>
      </c>
      <c r="H2868" t="s">
        <v>310</v>
      </c>
      <c r="I2868" t="s">
        <v>311</v>
      </c>
      <c r="J2868">
        <v>0</v>
      </c>
      <c r="K2868">
        <v>0</v>
      </c>
      <c r="L2868">
        <v>0</v>
      </c>
      <c r="M2868">
        <v>0</v>
      </c>
      <c r="N2868">
        <v>0</v>
      </c>
      <c r="O2868" s="3">
        <v>0</v>
      </c>
      <c r="P2868">
        <v>0</v>
      </c>
      <c r="Q2868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7">
        <f t="shared" si="176"/>
        <v>0</v>
      </c>
      <c r="Y2868" s="7">
        <f t="shared" si="177"/>
        <v>0</v>
      </c>
      <c r="Z2868" s="7">
        <f t="shared" si="178"/>
        <v>0</v>
      </c>
      <c r="AA2868" s="7">
        <f t="shared" si="179"/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</row>
    <row r="2869" spans="1:42" x14ac:dyDescent="0.3">
      <c r="A2869">
        <v>4653</v>
      </c>
      <c r="B2869" t="s">
        <v>32</v>
      </c>
      <c r="C2869" t="s">
        <v>234</v>
      </c>
      <c r="D2869" t="s">
        <v>432</v>
      </c>
      <c r="E2869" t="s">
        <v>35</v>
      </c>
      <c r="F2869">
        <v>46173</v>
      </c>
      <c r="G2869">
        <v>18139</v>
      </c>
      <c r="H2869" t="s">
        <v>310</v>
      </c>
      <c r="I2869" t="s">
        <v>311</v>
      </c>
      <c r="J2869">
        <v>0</v>
      </c>
      <c r="K2869">
        <v>0</v>
      </c>
      <c r="L2869">
        <v>0</v>
      </c>
      <c r="M2869">
        <v>0</v>
      </c>
      <c r="N2869">
        <v>0</v>
      </c>
      <c r="O2869" s="3">
        <v>0</v>
      </c>
      <c r="P2869">
        <v>0</v>
      </c>
      <c r="Q2869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7">
        <f t="shared" si="176"/>
        <v>0</v>
      </c>
      <c r="Y2869" s="7">
        <f t="shared" si="177"/>
        <v>0</v>
      </c>
      <c r="Z2869" s="7">
        <f t="shared" si="178"/>
        <v>0</v>
      </c>
      <c r="AA2869" s="7">
        <f t="shared" si="179"/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</row>
    <row r="2870" spans="1:42" x14ac:dyDescent="0.3">
      <c r="A2870">
        <v>4666</v>
      </c>
      <c r="B2870" t="s">
        <v>32</v>
      </c>
      <c r="C2870" t="s">
        <v>56</v>
      </c>
      <c r="D2870" t="s">
        <v>204</v>
      </c>
      <c r="E2870" t="s">
        <v>35</v>
      </c>
      <c r="F2870">
        <v>46072</v>
      </c>
      <c r="G2870">
        <v>18159</v>
      </c>
      <c r="H2870" t="s">
        <v>56</v>
      </c>
      <c r="I2870" t="s">
        <v>57</v>
      </c>
      <c r="J2870">
        <v>0</v>
      </c>
      <c r="K2870">
        <v>0</v>
      </c>
      <c r="L2870">
        <v>0</v>
      </c>
      <c r="M2870">
        <v>0</v>
      </c>
      <c r="N2870">
        <v>0</v>
      </c>
      <c r="O2870" s="3">
        <v>0</v>
      </c>
      <c r="P2870">
        <v>1</v>
      </c>
      <c r="Q2870">
        <v>1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7">
        <f t="shared" si="176"/>
        <v>0</v>
      </c>
      <c r="Y2870" s="7">
        <f t="shared" si="177"/>
        <v>0</v>
      </c>
      <c r="Z2870" s="7">
        <f t="shared" si="178"/>
        <v>0</v>
      </c>
      <c r="AA2870" s="7">
        <f t="shared" si="179"/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0.54088742207554086</v>
      </c>
      <c r="AI2870">
        <v>0</v>
      </c>
      <c r="AJ2870">
        <v>0.54088742207554086</v>
      </c>
      <c r="AK2870">
        <v>0</v>
      </c>
      <c r="AL2870">
        <v>0</v>
      </c>
      <c r="AM2870">
        <v>0</v>
      </c>
      <c r="AN2870">
        <v>0.54088742207554086</v>
      </c>
      <c r="AO2870">
        <v>0</v>
      </c>
      <c r="AP2870">
        <v>0.54088742207554086</v>
      </c>
    </row>
    <row r="2871" spans="1:42" x14ac:dyDescent="0.3">
      <c r="A2871">
        <v>4685</v>
      </c>
      <c r="B2871" t="s">
        <v>32</v>
      </c>
      <c r="C2871" t="s">
        <v>139</v>
      </c>
      <c r="D2871" t="s">
        <v>212</v>
      </c>
      <c r="E2871" t="s">
        <v>35</v>
      </c>
      <c r="F2871">
        <v>47922</v>
      </c>
      <c r="G2871">
        <v>18111</v>
      </c>
      <c r="H2871" t="s">
        <v>64</v>
      </c>
      <c r="I2871" t="s">
        <v>65</v>
      </c>
      <c r="J2871">
        <v>18157</v>
      </c>
      <c r="K2871" t="s">
        <v>179</v>
      </c>
      <c r="L2871">
        <v>0</v>
      </c>
      <c r="M2871">
        <v>0</v>
      </c>
      <c r="N2871">
        <v>0</v>
      </c>
      <c r="O2871" s="3">
        <v>0</v>
      </c>
      <c r="P2871">
        <v>1</v>
      </c>
      <c r="Q2871">
        <v>1</v>
      </c>
      <c r="R2871" s="3">
        <v>0</v>
      </c>
      <c r="S2871" s="3">
        <v>1</v>
      </c>
      <c r="T2871" s="3">
        <v>1</v>
      </c>
      <c r="U2871" s="3">
        <v>0</v>
      </c>
      <c r="V2871" s="3">
        <v>1</v>
      </c>
      <c r="W2871" s="3">
        <v>1</v>
      </c>
      <c r="X2871" s="7">
        <f t="shared" si="176"/>
        <v>0</v>
      </c>
      <c r="Y2871" s="7">
        <f t="shared" si="177"/>
        <v>0</v>
      </c>
      <c r="Z2871" s="7">
        <f t="shared" si="178"/>
        <v>0</v>
      </c>
      <c r="AA2871" s="7">
        <f t="shared" si="179"/>
        <v>0</v>
      </c>
      <c r="AB2871">
        <v>0</v>
      </c>
      <c r="AC2871">
        <v>0</v>
      </c>
      <c r="AD2871">
        <v>0</v>
      </c>
      <c r="AE2871">
        <v>0</v>
      </c>
      <c r="AF2871">
        <v>5.5095098931634174</v>
      </c>
      <c r="AG2871">
        <v>5.5095098931634174</v>
      </c>
      <c r="AH2871">
        <v>0.22929600394389124</v>
      </c>
      <c r="AI2871">
        <v>1.0369911778362482</v>
      </c>
      <c r="AJ2871">
        <v>1.2662871817801395</v>
      </c>
      <c r="AK2871">
        <v>0</v>
      </c>
      <c r="AL2871">
        <v>5.5095098931634174</v>
      </c>
      <c r="AM2871">
        <v>5.5095098931634174</v>
      </c>
      <c r="AN2871">
        <v>0.22929600394389124</v>
      </c>
      <c r="AO2871">
        <v>1.0369911778362482</v>
      </c>
      <c r="AP2871">
        <v>1.2662871817801395</v>
      </c>
    </row>
    <row r="2872" spans="1:42" x14ac:dyDescent="0.3">
      <c r="A2872">
        <v>4707</v>
      </c>
      <c r="B2872" t="s">
        <v>32</v>
      </c>
      <c r="C2872" t="s">
        <v>433</v>
      </c>
      <c r="D2872" t="s">
        <v>434</v>
      </c>
      <c r="E2872" t="s">
        <v>35</v>
      </c>
      <c r="F2872">
        <v>46567</v>
      </c>
      <c r="G2872">
        <v>18085</v>
      </c>
      <c r="H2872" t="s">
        <v>336</v>
      </c>
      <c r="I2872" t="s">
        <v>337</v>
      </c>
      <c r="J2872">
        <v>0</v>
      </c>
      <c r="K2872">
        <v>0</v>
      </c>
      <c r="L2872">
        <v>0</v>
      </c>
      <c r="M2872">
        <v>0</v>
      </c>
      <c r="N2872">
        <v>0</v>
      </c>
      <c r="O2872" s="3">
        <v>0</v>
      </c>
      <c r="P2872">
        <v>0</v>
      </c>
      <c r="Q2872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7">
        <f t="shared" si="176"/>
        <v>0</v>
      </c>
      <c r="Y2872" s="7">
        <f t="shared" si="177"/>
        <v>0</v>
      </c>
      <c r="Z2872" s="7">
        <f t="shared" si="178"/>
        <v>0</v>
      </c>
      <c r="AA2872" s="7">
        <f t="shared" si="179"/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0.32708032708032708</v>
      </c>
      <c r="AI2872">
        <v>0</v>
      </c>
      <c r="AJ2872">
        <v>0.32708032708032708</v>
      </c>
      <c r="AK2872">
        <v>0</v>
      </c>
      <c r="AL2872">
        <v>0</v>
      </c>
      <c r="AM2872">
        <v>0</v>
      </c>
      <c r="AN2872">
        <v>0.32708032708032708</v>
      </c>
      <c r="AO2872">
        <v>0</v>
      </c>
      <c r="AP2872">
        <v>0.32708032708032708</v>
      </c>
    </row>
    <row r="2873" spans="1:42" x14ac:dyDescent="0.3">
      <c r="A2873">
        <v>4738</v>
      </c>
      <c r="B2873" t="s">
        <v>32</v>
      </c>
      <c r="C2873" t="s">
        <v>247</v>
      </c>
      <c r="D2873" t="s">
        <v>204</v>
      </c>
      <c r="E2873" t="s">
        <v>35</v>
      </c>
      <c r="F2873">
        <v>46201</v>
      </c>
      <c r="G2873">
        <v>18097</v>
      </c>
      <c r="H2873" t="s">
        <v>201</v>
      </c>
      <c r="I2873" t="s">
        <v>202</v>
      </c>
      <c r="J2873">
        <v>0</v>
      </c>
      <c r="K2873">
        <v>0</v>
      </c>
      <c r="L2873">
        <v>0</v>
      </c>
      <c r="M2873">
        <v>0</v>
      </c>
      <c r="N2873">
        <v>0</v>
      </c>
      <c r="O2873" s="3">
        <v>0</v>
      </c>
      <c r="P2873">
        <v>0</v>
      </c>
      <c r="Q2873">
        <v>0</v>
      </c>
      <c r="R2873" s="3">
        <v>1</v>
      </c>
      <c r="S2873" s="3">
        <v>0</v>
      </c>
      <c r="T2873" s="3">
        <v>1</v>
      </c>
      <c r="U2873" s="3">
        <v>1</v>
      </c>
      <c r="V2873" s="3">
        <v>0</v>
      </c>
      <c r="W2873" s="3">
        <v>1</v>
      </c>
      <c r="X2873" s="7">
        <f t="shared" si="176"/>
        <v>0</v>
      </c>
      <c r="Y2873" s="7">
        <f t="shared" si="177"/>
        <v>15.602836879432624</v>
      </c>
      <c r="Z2873" s="7">
        <f t="shared" si="178"/>
        <v>0</v>
      </c>
      <c r="AA2873" s="7">
        <f t="shared" si="179"/>
        <v>0</v>
      </c>
      <c r="AB2873">
        <v>0</v>
      </c>
      <c r="AC2873">
        <v>15.602836879432624</v>
      </c>
      <c r="AD2873">
        <v>15.602836879432624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15.602836879432624</v>
      </c>
      <c r="AM2873">
        <v>15.602836879432624</v>
      </c>
      <c r="AN2873">
        <v>0</v>
      </c>
      <c r="AO2873">
        <v>15.602836879432624</v>
      </c>
      <c r="AP2873">
        <v>15.602836879432624</v>
      </c>
    </row>
    <row r="2874" spans="1:42" x14ac:dyDescent="0.3">
      <c r="A2874">
        <v>4744</v>
      </c>
      <c r="B2874" t="s">
        <v>32</v>
      </c>
      <c r="C2874" t="s">
        <v>435</v>
      </c>
      <c r="D2874" t="s">
        <v>436</v>
      </c>
      <c r="E2874" t="s">
        <v>35</v>
      </c>
      <c r="F2874">
        <v>47553</v>
      </c>
      <c r="G2874">
        <v>18101</v>
      </c>
      <c r="H2874" t="s">
        <v>437</v>
      </c>
      <c r="I2874" t="s">
        <v>438</v>
      </c>
      <c r="J2874">
        <v>18097</v>
      </c>
      <c r="K2874" t="s">
        <v>202</v>
      </c>
      <c r="L2874">
        <v>0</v>
      </c>
      <c r="M2874">
        <v>0</v>
      </c>
      <c r="N2874">
        <v>0</v>
      </c>
      <c r="O2874" s="3">
        <v>0</v>
      </c>
      <c r="P2874">
        <v>1</v>
      </c>
      <c r="Q2874">
        <v>1</v>
      </c>
      <c r="R2874" s="3">
        <v>0</v>
      </c>
      <c r="S2874" s="3">
        <v>1</v>
      </c>
      <c r="T2874" s="3">
        <v>1</v>
      </c>
      <c r="U2874" s="3">
        <v>0</v>
      </c>
      <c r="V2874" s="3">
        <v>1</v>
      </c>
      <c r="W2874" s="3">
        <v>1</v>
      </c>
      <c r="X2874" s="7">
        <f t="shared" si="176"/>
        <v>0</v>
      </c>
      <c r="Y2874" s="7">
        <f t="shared" si="177"/>
        <v>0</v>
      </c>
      <c r="Z2874" s="7">
        <f t="shared" si="178"/>
        <v>0</v>
      </c>
      <c r="AA2874" s="7">
        <f t="shared" si="179"/>
        <v>0</v>
      </c>
      <c r="AB2874">
        <v>0</v>
      </c>
      <c r="AC2874">
        <v>0</v>
      </c>
      <c r="AD2874">
        <v>0</v>
      </c>
      <c r="AE2874">
        <v>0</v>
      </c>
      <c r="AF2874">
        <v>19.379844961240309</v>
      </c>
      <c r="AG2874">
        <v>19.379844961240309</v>
      </c>
      <c r="AH2874">
        <v>0.15750387853300885</v>
      </c>
      <c r="AI2874">
        <v>0.83776312991707413</v>
      </c>
      <c r="AJ2874">
        <v>0.99526700845008298</v>
      </c>
      <c r="AK2874">
        <v>0</v>
      </c>
      <c r="AL2874">
        <v>19.379844961240309</v>
      </c>
      <c r="AM2874">
        <v>19.379844961240309</v>
      </c>
      <c r="AN2874">
        <v>0.15750387853300885</v>
      </c>
      <c r="AO2874">
        <v>0.83776312991707413</v>
      </c>
      <c r="AP2874">
        <v>0.99526700845008298</v>
      </c>
    </row>
    <row r="2875" spans="1:42" x14ac:dyDescent="0.3">
      <c r="A2875">
        <v>4764</v>
      </c>
      <c r="B2875" t="s">
        <v>32</v>
      </c>
      <c r="C2875" t="s">
        <v>175</v>
      </c>
      <c r="D2875" t="s">
        <v>200</v>
      </c>
      <c r="E2875" t="s">
        <v>176</v>
      </c>
      <c r="F2875">
        <v>47989</v>
      </c>
      <c r="G2875">
        <v>18107</v>
      </c>
      <c r="H2875" t="s">
        <v>167</v>
      </c>
      <c r="I2875" t="s">
        <v>168</v>
      </c>
      <c r="J2875">
        <v>18097</v>
      </c>
      <c r="K2875" t="s">
        <v>202</v>
      </c>
      <c r="L2875">
        <v>0</v>
      </c>
      <c r="M2875">
        <v>0</v>
      </c>
      <c r="N2875">
        <v>0</v>
      </c>
      <c r="O2875" s="3">
        <v>1</v>
      </c>
      <c r="P2875">
        <v>0</v>
      </c>
      <c r="Q2875">
        <v>1</v>
      </c>
      <c r="R2875" s="3">
        <v>0</v>
      </c>
      <c r="S2875" s="3">
        <v>1</v>
      </c>
      <c r="T2875" s="3">
        <v>1</v>
      </c>
      <c r="U2875" s="3">
        <v>0</v>
      </c>
      <c r="V2875" s="3">
        <v>1</v>
      </c>
      <c r="W2875" s="3">
        <v>1</v>
      </c>
      <c r="X2875" s="7">
        <f t="shared" si="176"/>
        <v>0</v>
      </c>
      <c r="Y2875" s="7">
        <f t="shared" si="177"/>
        <v>0</v>
      </c>
      <c r="Z2875" s="7">
        <f t="shared" si="178"/>
        <v>1</v>
      </c>
      <c r="AA2875" s="7">
        <f t="shared" si="179"/>
        <v>0</v>
      </c>
      <c r="AB2875">
        <v>1.6561276723878349</v>
      </c>
      <c r="AC2875">
        <v>0</v>
      </c>
      <c r="AD2875">
        <v>1.6561276723878349</v>
      </c>
      <c r="AE2875">
        <v>0</v>
      </c>
      <c r="AF2875">
        <v>19.379844961240309</v>
      </c>
      <c r="AG2875">
        <v>19.379844961240309</v>
      </c>
      <c r="AH2875">
        <v>0.27162977665942506</v>
      </c>
      <c r="AI2875">
        <v>0.73340039698044779</v>
      </c>
      <c r="AJ2875">
        <v>1.005030173639873</v>
      </c>
      <c r="AK2875">
        <v>1.6561276723878349</v>
      </c>
      <c r="AL2875">
        <v>19.379844961240309</v>
      </c>
      <c r="AM2875">
        <v>21.035972633628145</v>
      </c>
      <c r="AN2875">
        <v>1.92775744904726</v>
      </c>
      <c r="AO2875">
        <v>0.73340039698044779</v>
      </c>
      <c r="AP2875">
        <v>2.6611578460277077</v>
      </c>
    </row>
    <row r="2876" spans="1:42" x14ac:dyDescent="0.3">
      <c r="A2876">
        <v>4765</v>
      </c>
      <c r="B2876" t="s">
        <v>32</v>
      </c>
      <c r="C2876" t="s">
        <v>165</v>
      </c>
      <c r="D2876" t="s">
        <v>200</v>
      </c>
      <c r="E2876" t="s">
        <v>166</v>
      </c>
      <c r="F2876">
        <v>47933</v>
      </c>
      <c r="G2876">
        <v>18107</v>
      </c>
      <c r="H2876" t="s">
        <v>167</v>
      </c>
      <c r="I2876" t="s">
        <v>168</v>
      </c>
      <c r="J2876">
        <v>18097</v>
      </c>
      <c r="K2876" t="s">
        <v>202</v>
      </c>
      <c r="L2876">
        <v>0</v>
      </c>
      <c r="M2876">
        <v>0</v>
      </c>
      <c r="N2876">
        <v>0</v>
      </c>
      <c r="O2876" s="3">
        <v>1</v>
      </c>
      <c r="P2876">
        <v>0</v>
      </c>
      <c r="Q2876">
        <v>1</v>
      </c>
      <c r="R2876" s="3">
        <v>0</v>
      </c>
      <c r="S2876" s="3">
        <v>1</v>
      </c>
      <c r="T2876" s="3">
        <v>1</v>
      </c>
      <c r="U2876" s="3">
        <v>0</v>
      </c>
      <c r="V2876" s="3">
        <v>1</v>
      </c>
      <c r="W2876" s="3">
        <v>1</v>
      </c>
      <c r="X2876" s="7">
        <f t="shared" si="176"/>
        <v>0</v>
      </c>
      <c r="Y2876" s="7">
        <f t="shared" si="177"/>
        <v>0</v>
      </c>
      <c r="Z2876" s="7">
        <f t="shared" si="178"/>
        <v>1</v>
      </c>
      <c r="AA2876" s="7">
        <f t="shared" si="179"/>
        <v>0</v>
      </c>
      <c r="AB2876">
        <v>1.6561276723878349</v>
      </c>
      <c r="AC2876">
        <v>0</v>
      </c>
      <c r="AD2876">
        <v>1.6561276723878349</v>
      </c>
      <c r="AE2876">
        <v>0</v>
      </c>
      <c r="AF2876">
        <v>19.379844961240309</v>
      </c>
      <c r="AG2876">
        <v>19.379844961240309</v>
      </c>
      <c r="AH2876">
        <v>0.27162977665942506</v>
      </c>
      <c r="AI2876">
        <v>0.73340039698044779</v>
      </c>
      <c r="AJ2876">
        <v>1.005030173639873</v>
      </c>
      <c r="AK2876">
        <v>1.6561276723878349</v>
      </c>
      <c r="AL2876">
        <v>19.379844961240309</v>
      </c>
      <c r="AM2876">
        <v>21.035972633628145</v>
      </c>
      <c r="AN2876">
        <v>1.92775744904726</v>
      </c>
      <c r="AO2876">
        <v>0.73340039698044779</v>
      </c>
      <c r="AP2876">
        <v>2.6611578460277077</v>
      </c>
    </row>
    <row r="2877" spans="1:42" x14ac:dyDescent="0.3">
      <c r="A2877">
        <v>4766</v>
      </c>
      <c r="B2877" t="s">
        <v>32</v>
      </c>
      <c r="C2877" t="s">
        <v>47</v>
      </c>
      <c r="D2877" t="s">
        <v>200</v>
      </c>
      <c r="E2877" t="s">
        <v>439</v>
      </c>
      <c r="F2877">
        <v>46041</v>
      </c>
      <c r="G2877">
        <v>18023</v>
      </c>
      <c r="H2877" t="s">
        <v>50</v>
      </c>
      <c r="I2877" t="s">
        <v>51</v>
      </c>
      <c r="J2877">
        <v>18027</v>
      </c>
      <c r="K2877" t="s">
        <v>108</v>
      </c>
      <c r="L2877">
        <v>0</v>
      </c>
      <c r="M2877">
        <v>0</v>
      </c>
      <c r="N2877">
        <v>0</v>
      </c>
      <c r="O2877" s="3">
        <v>0</v>
      </c>
      <c r="P2877">
        <v>1</v>
      </c>
      <c r="Q2877">
        <v>1</v>
      </c>
      <c r="R2877" s="3">
        <v>0</v>
      </c>
      <c r="S2877" s="3">
        <v>1</v>
      </c>
      <c r="T2877" s="3">
        <v>1</v>
      </c>
      <c r="U2877" s="3">
        <v>0</v>
      </c>
      <c r="V2877" s="3">
        <v>1</v>
      </c>
      <c r="W2877" s="3">
        <v>1</v>
      </c>
      <c r="X2877" s="7">
        <f t="shared" si="176"/>
        <v>0</v>
      </c>
      <c r="Y2877" s="7">
        <f t="shared" si="177"/>
        <v>0</v>
      </c>
      <c r="Z2877" s="7">
        <f t="shared" si="178"/>
        <v>0</v>
      </c>
      <c r="AA2877" s="7">
        <f t="shared" si="179"/>
        <v>0</v>
      </c>
      <c r="AB2877">
        <v>0</v>
      </c>
      <c r="AC2877">
        <v>0</v>
      </c>
      <c r="AD2877">
        <v>0</v>
      </c>
      <c r="AE2877">
        <v>0</v>
      </c>
      <c r="AF2877">
        <v>2.6132866390746043</v>
      </c>
      <c r="AG2877">
        <v>2.6132866390746043</v>
      </c>
      <c r="AH2877">
        <v>0.3306878306878307</v>
      </c>
      <c r="AI2877">
        <v>0.74675324675324672</v>
      </c>
      <c r="AJ2877">
        <v>1.0774410774410774</v>
      </c>
      <c r="AK2877">
        <v>0</v>
      </c>
      <c r="AL2877">
        <v>2.6132866390746043</v>
      </c>
      <c r="AM2877">
        <v>2.6132866390746043</v>
      </c>
      <c r="AN2877">
        <v>0.3306878306878307</v>
      </c>
      <c r="AO2877">
        <v>0.74675324675324672</v>
      </c>
      <c r="AP2877">
        <v>1.0774410774410774</v>
      </c>
    </row>
    <row r="2878" spans="1:42" x14ac:dyDescent="0.3">
      <c r="A2878">
        <v>4767</v>
      </c>
      <c r="B2878" t="s">
        <v>32</v>
      </c>
      <c r="C2878" t="s">
        <v>170</v>
      </c>
      <c r="D2878" t="s">
        <v>200</v>
      </c>
      <c r="E2878" t="s">
        <v>35</v>
      </c>
      <c r="F2878">
        <v>47994</v>
      </c>
      <c r="G2878">
        <v>18107</v>
      </c>
      <c r="H2878" t="s">
        <v>167</v>
      </c>
      <c r="I2878" t="s">
        <v>168</v>
      </c>
      <c r="J2878">
        <v>18097</v>
      </c>
      <c r="K2878" t="s">
        <v>202</v>
      </c>
      <c r="L2878">
        <v>0</v>
      </c>
      <c r="M2878">
        <v>0</v>
      </c>
      <c r="N2878">
        <v>0</v>
      </c>
      <c r="O2878" s="3">
        <v>1</v>
      </c>
      <c r="P2878">
        <v>0</v>
      </c>
      <c r="Q2878">
        <v>1</v>
      </c>
      <c r="R2878" s="3">
        <v>0</v>
      </c>
      <c r="S2878" s="3">
        <v>1</v>
      </c>
      <c r="T2878" s="3">
        <v>1</v>
      </c>
      <c r="U2878" s="3">
        <v>0</v>
      </c>
      <c r="V2878" s="3">
        <v>1</v>
      </c>
      <c r="W2878" s="3">
        <v>1</v>
      </c>
      <c r="X2878" s="7">
        <f t="shared" si="176"/>
        <v>0</v>
      </c>
      <c r="Y2878" s="7">
        <f t="shared" si="177"/>
        <v>0</v>
      </c>
      <c r="Z2878" s="7">
        <f t="shared" si="178"/>
        <v>1</v>
      </c>
      <c r="AA2878" s="7">
        <f t="shared" si="179"/>
        <v>0</v>
      </c>
      <c r="AB2878">
        <v>1.6561276723878349</v>
      </c>
      <c r="AC2878">
        <v>0</v>
      </c>
      <c r="AD2878">
        <v>1.6561276723878349</v>
      </c>
      <c r="AE2878">
        <v>0</v>
      </c>
      <c r="AF2878">
        <v>19.379844961240309</v>
      </c>
      <c r="AG2878">
        <v>19.379844961240309</v>
      </c>
      <c r="AH2878">
        <v>0.27162977665942506</v>
      </c>
      <c r="AI2878">
        <v>0.73340039698044779</v>
      </c>
      <c r="AJ2878">
        <v>1.005030173639873</v>
      </c>
      <c r="AK2878">
        <v>1.6561276723878349</v>
      </c>
      <c r="AL2878">
        <v>19.379844961240309</v>
      </c>
      <c r="AM2878">
        <v>21.035972633628145</v>
      </c>
      <c r="AN2878">
        <v>1.92775744904726</v>
      </c>
      <c r="AO2878">
        <v>0.73340039698044779</v>
      </c>
      <c r="AP2878">
        <v>2.6611578460277077</v>
      </c>
    </row>
    <row r="2879" spans="1:42" x14ac:dyDescent="0.3">
      <c r="A2879">
        <v>4815</v>
      </c>
      <c r="B2879" t="s">
        <v>32</v>
      </c>
      <c r="C2879" t="s">
        <v>440</v>
      </c>
      <c r="D2879" t="s">
        <v>200</v>
      </c>
      <c r="E2879" t="s">
        <v>35</v>
      </c>
      <c r="F2879">
        <v>47982</v>
      </c>
      <c r="G2879">
        <v>18171</v>
      </c>
      <c r="H2879" t="s">
        <v>144</v>
      </c>
      <c r="I2879" t="s">
        <v>397</v>
      </c>
      <c r="J2879">
        <v>18157</v>
      </c>
      <c r="K2879" t="s">
        <v>179</v>
      </c>
      <c r="L2879">
        <v>0</v>
      </c>
      <c r="M2879">
        <v>0</v>
      </c>
      <c r="N2879">
        <v>0</v>
      </c>
      <c r="O2879" s="3">
        <v>0</v>
      </c>
      <c r="P2879">
        <v>0</v>
      </c>
      <c r="Q2879">
        <v>0</v>
      </c>
      <c r="R2879" s="3">
        <v>0</v>
      </c>
      <c r="S2879" s="3">
        <v>1</v>
      </c>
      <c r="T2879" s="3">
        <v>1</v>
      </c>
      <c r="U2879" s="3">
        <v>0</v>
      </c>
      <c r="V2879" s="3">
        <v>1</v>
      </c>
      <c r="W2879" s="3">
        <v>1</v>
      </c>
      <c r="X2879" s="7">
        <f t="shared" si="176"/>
        <v>0</v>
      </c>
      <c r="Y2879" s="7">
        <f t="shared" si="177"/>
        <v>0</v>
      </c>
      <c r="Z2879" s="7">
        <f t="shared" si="178"/>
        <v>0</v>
      </c>
      <c r="AA2879" s="7">
        <f t="shared" si="179"/>
        <v>0</v>
      </c>
      <c r="AB2879">
        <v>0</v>
      </c>
      <c r="AC2879">
        <v>0</v>
      </c>
      <c r="AD2879">
        <v>0</v>
      </c>
      <c r="AE2879">
        <v>0</v>
      </c>
      <c r="AF2879">
        <v>5.5095098931634174</v>
      </c>
      <c r="AG2879">
        <v>5.5095098931634174</v>
      </c>
      <c r="AH2879">
        <v>0</v>
      </c>
      <c r="AI2879">
        <v>1.1955815464587394</v>
      </c>
      <c r="AJ2879">
        <v>1.1955815464587394</v>
      </c>
      <c r="AK2879">
        <v>0</v>
      </c>
      <c r="AL2879">
        <v>5.5095098931634174</v>
      </c>
      <c r="AM2879">
        <v>5.5095098931634174</v>
      </c>
      <c r="AN2879">
        <v>0</v>
      </c>
      <c r="AO2879">
        <v>1.1955815464587394</v>
      </c>
      <c r="AP2879">
        <v>1.1955815464587394</v>
      </c>
    </row>
    <row r="2880" spans="1:42" x14ac:dyDescent="0.3">
      <c r="A2880">
        <v>4824</v>
      </c>
      <c r="B2880" t="s">
        <v>32</v>
      </c>
      <c r="C2880" t="s">
        <v>441</v>
      </c>
      <c r="D2880" t="s">
        <v>200</v>
      </c>
      <c r="E2880" t="s">
        <v>35</v>
      </c>
      <c r="F2880">
        <v>47918</v>
      </c>
      <c r="G2880">
        <v>18045</v>
      </c>
      <c r="H2880" t="s">
        <v>173</v>
      </c>
      <c r="I2880" t="s">
        <v>174</v>
      </c>
      <c r="J2880">
        <v>18089</v>
      </c>
      <c r="K2880" t="s">
        <v>244</v>
      </c>
      <c r="L2880">
        <v>0</v>
      </c>
      <c r="M2880">
        <v>0</v>
      </c>
      <c r="N2880">
        <v>0</v>
      </c>
      <c r="O2880" s="3">
        <v>0</v>
      </c>
      <c r="P2880">
        <v>1</v>
      </c>
      <c r="Q2880">
        <v>1</v>
      </c>
      <c r="R2880" s="3">
        <v>0</v>
      </c>
      <c r="S2880" s="3">
        <v>1</v>
      </c>
      <c r="T2880" s="3">
        <v>1</v>
      </c>
      <c r="U2880" s="3">
        <v>0</v>
      </c>
      <c r="V2880" s="3">
        <v>1</v>
      </c>
      <c r="W2880" s="3">
        <v>1</v>
      </c>
      <c r="X2880" s="7">
        <f t="shared" si="176"/>
        <v>0</v>
      </c>
      <c r="Y2880" s="7">
        <f t="shared" si="177"/>
        <v>0</v>
      </c>
      <c r="Z2880" s="7">
        <f t="shared" si="178"/>
        <v>0</v>
      </c>
      <c r="AA2880" s="7">
        <f t="shared" si="179"/>
        <v>0</v>
      </c>
      <c r="AB2880">
        <v>0</v>
      </c>
      <c r="AC2880">
        <v>0</v>
      </c>
      <c r="AD2880">
        <v>0</v>
      </c>
      <c r="AE2880">
        <v>0</v>
      </c>
      <c r="AF2880">
        <v>6.761256988314126</v>
      </c>
      <c r="AG2880">
        <v>6.761256988314126</v>
      </c>
      <c r="AH2880">
        <v>0.46168768906146934</v>
      </c>
      <c r="AI2880">
        <v>1.0425747451169907</v>
      </c>
      <c r="AJ2880">
        <v>1.5042624341784601</v>
      </c>
      <c r="AK2880">
        <v>0</v>
      </c>
      <c r="AL2880">
        <v>6.761256988314126</v>
      </c>
      <c r="AM2880">
        <v>6.761256988314126</v>
      </c>
      <c r="AN2880">
        <v>0.46168768906146934</v>
      </c>
      <c r="AO2880">
        <v>1.0425747451169907</v>
      </c>
      <c r="AP2880">
        <v>1.5042624341784601</v>
      </c>
    </row>
    <row r="2881" spans="1:42" x14ac:dyDescent="0.3">
      <c r="A2881">
        <v>4825</v>
      </c>
      <c r="B2881" t="s">
        <v>32</v>
      </c>
      <c r="C2881" t="s">
        <v>442</v>
      </c>
      <c r="D2881" t="s">
        <v>200</v>
      </c>
      <c r="E2881" t="s">
        <v>35</v>
      </c>
      <c r="F2881">
        <v>47923</v>
      </c>
      <c r="G2881">
        <v>18181</v>
      </c>
      <c r="H2881" t="s">
        <v>85</v>
      </c>
      <c r="I2881" t="s">
        <v>86</v>
      </c>
      <c r="J2881">
        <v>18157</v>
      </c>
      <c r="K2881" t="s">
        <v>179</v>
      </c>
      <c r="L2881">
        <v>0</v>
      </c>
      <c r="M2881">
        <v>0</v>
      </c>
      <c r="N2881">
        <v>0</v>
      </c>
      <c r="O2881" s="3">
        <v>0</v>
      </c>
      <c r="P2881">
        <v>1</v>
      </c>
      <c r="Q2881">
        <v>1</v>
      </c>
      <c r="R2881" s="3">
        <v>0</v>
      </c>
      <c r="S2881" s="3">
        <v>1</v>
      </c>
      <c r="T2881" s="3">
        <v>1</v>
      </c>
      <c r="U2881" s="3">
        <v>0</v>
      </c>
      <c r="V2881" s="3">
        <v>1</v>
      </c>
      <c r="W2881" s="3">
        <v>1</v>
      </c>
      <c r="X2881" s="7">
        <f t="shared" si="176"/>
        <v>0</v>
      </c>
      <c r="Y2881" s="7">
        <f t="shared" si="177"/>
        <v>0</v>
      </c>
      <c r="Z2881" s="7">
        <f t="shared" si="178"/>
        <v>0</v>
      </c>
      <c r="AA2881" s="7">
        <f t="shared" si="179"/>
        <v>0</v>
      </c>
      <c r="AB2881">
        <v>0</v>
      </c>
      <c r="AC2881">
        <v>0</v>
      </c>
      <c r="AD2881">
        <v>0</v>
      </c>
      <c r="AE2881">
        <v>0</v>
      </c>
      <c r="AF2881">
        <v>5.5095098931634174</v>
      </c>
      <c r="AG2881">
        <v>5.5095098931634174</v>
      </c>
      <c r="AH2881">
        <v>0.42087542087542085</v>
      </c>
      <c r="AI2881">
        <v>0.69696969696969702</v>
      </c>
      <c r="AJ2881">
        <v>1.1178451178451176</v>
      </c>
      <c r="AK2881">
        <v>0</v>
      </c>
      <c r="AL2881">
        <v>5.5095098931634174</v>
      </c>
      <c r="AM2881">
        <v>5.5095098931634174</v>
      </c>
      <c r="AN2881">
        <v>0.42087542087542085</v>
      </c>
      <c r="AO2881">
        <v>0.69696969696969702</v>
      </c>
      <c r="AP2881">
        <v>1.1178451178451176</v>
      </c>
    </row>
    <row r="2882" spans="1:42" x14ac:dyDescent="0.3">
      <c r="A2882">
        <v>4826</v>
      </c>
      <c r="B2882" t="s">
        <v>32</v>
      </c>
      <c r="C2882" t="s">
        <v>230</v>
      </c>
      <c r="D2882" t="s">
        <v>200</v>
      </c>
      <c r="E2882" t="s">
        <v>443</v>
      </c>
      <c r="F2882">
        <v>47944</v>
      </c>
      <c r="G2882">
        <v>18007</v>
      </c>
      <c r="H2882" t="s">
        <v>231</v>
      </c>
      <c r="I2882" t="s">
        <v>232</v>
      </c>
      <c r="J2882">
        <v>18027</v>
      </c>
      <c r="K2882" t="s">
        <v>108</v>
      </c>
      <c r="L2882">
        <v>0</v>
      </c>
      <c r="M2882">
        <v>0</v>
      </c>
      <c r="N2882">
        <v>0</v>
      </c>
      <c r="O2882" s="3">
        <v>0</v>
      </c>
      <c r="P2882">
        <v>1</v>
      </c>
      <c r="Q2882">
        <v>1</v>
      </c>
      <c r="R2882" s="3">
        <v>0</v>
      </c>
      <c r="S2882" s="3">
        <v>1</v>
      </c>
      <c r="T2882" s="3">
        <v>1</v>
      </c>
      <c r="U2882" s="3">
        <v>0</v>
      </c>
      <c r="V2882" s="3">
        <v>1</v>
      </c>
      <c r="W2882" s="3">
        <v>1</v>
      </c>
      <c r="X2882" s="7">
        <f t="shared" ref="X2882:X2949" si="180">$AD2882*L2882</f>
        <v>0</v>
      </c>
      <c r="Y2882" s="7">
        <f t="shared" ref="Y2882:Y2949" si="181">$AD2882*U2882</f>
        <v>0</v>
      </c>
      <c r="Z2882" s="7">
        <f t="shared" ref="Z2882:Z2949" si="182">IF(X2882=AB2882,0,1)</f>
        <v>0</v>
      </c>
      <c r="AA2882" s="7">
        <f t="shared" ref="AA2882:AA2949" si="183">IF(Y2882=AC2882,0,1)</f>
        <v>0</v>
      </c>
      <c r="AB2882">
        <v>0</v>
      </c>
      <c r="AC2882">
        <v>0</v>
      </c>
      <c r="AD2882">
        <v>0</v>
      </c>
      <c r="AE2882">
        <v>0</v>
      </c>
      <c r="AF2882">
        <v>2.6132866390746043</v>
      </c>
      <c r="AG2882">
        <v>2.6132866390746043</v>
      </c>
      <c r="AH2882">
        <v>0.12304663467454163</v>
      </c>
      <c r="AI2882">
        <v>0.76411960132890366</v>
      </c>
      <c r="AJ2882">
        <v>0.88716623600344524</v>
      </c>
      <c r="AK2882">
        <v>0</v>
      </c>
      <c r="AL2882">
        <v>2.6132866390746043</v>
      </c>
      <c r="AM2882">
        <v>2.6132866390746043</v>
      </c>
      <c r="AN2882">
        <v>0.12304663467454163</v>
      </c>
      <c r="AO2882">
        <v>0.76411960132890366</v>
      </c>
      <c r="AP2882">
        <v>0.88716623600344524</v>
      </c>
    </row>
    <row r="2883" spans="1:42" x14ac:dyDescent="0.3">
      <c r="A2883">
        <v>4827</v>
      </c>
      <c r="B2883" t="s">
        <v>32</v>
      </c>
      <c r="C2883" t="s">
        <v>444</v>
      </c>
      <c r="D2883" t="s">
        <v>200</v>
      </c>
      <c r="E2883" t="s">
        <v>445</v>
      </c>
      <c r="F2883">
        <v>47917</v>
      </c>
      <c r="G2883">
        <v>18007</v>
      </c>
      <c r="H2883" t="s">
        <v>231</v>
      </c>
      <c r="I2883" t="s">
        <v>232</v>
      </c>
      <c r="J2883">
        <v>18027</v>
      </c>
      <c r="K2883" t="s">
        <v>108</v>
      </c>
      <c r="L2883">
        <v>0</v>
      </c>
      <c r="M2883">
        <v>0</v>
      </c>
      <c r="N2883">
        <v>0</v>
      </c>
      <c r="O2883" s="3">
        <v>0</v>
      </c>
      <c r="P2883">
        <v>0</v>
      </c>
      <c r="Q2883">
        <v>0</v>
      </c>
      <c r="R2883" s="3">
        <v>0</v>
      </c>
      <c r="S2883" s="3">
        <v>1</v>
      </c>
      <c r="T2883" s="3">
        <v>1</v>
      </c>
      <c r="U2883" s="3">
        <v>0</v>
      </c>
      <c r="V2883" s="3">
        <v>1</v>
      </c>
      <c r="W2883" s="3">
        <v>1</v>
      </c>
      <c r="X2883" s="7">
        <f t="shared" si="180"/>
        <v>0</v>
      </c>
      <c r="Y2883" s="7">
        <f t="shared" si="181"/>
        <v>0</v>
      </c>
      <c r="Z2883" s="7">
        <f t="shared" si="182"/>
        <v>0</v>
      </c>
      <c r="AA2883" s="7">
        <f t="shared" si="183"/>
        <v>0</v>
      </c>
      <c r="AB2883">
        <v>0</v>
      </c>
      <c r="AC2883">
        <v>0</v>
      </c>
      <c r="AD2883">
        <v>0</v>
      </c>
      <c r="AE2883">
        <v>0</v>
      </c>
      <c r="AF2883">
        <v>2.6132866390746043</v>
      </c>
      <c r="AG2883">
        <v>2.6132866390746043</v>
      </c>
      <c r="AH2883">
        <v>0.12304663467454163</v>
      </c>
      <c r="AI2883">
        <v>0.76411960132890366</v>
      </c>
      <c r="AJ2883">
        <v>0.88716623600344524</v>
      </c>
      <c r="AK2883">
        <v>0</v>
      </c>
      <c r="AL2883">
        <v>2.6132866390746043</v>
      </c>
      <c r="AM2883">
        <v>2.6132866390746043</v>
      </c>
      <c r="AN2883">
        <v>0.12304663467454163</v>
      </c>
      <c r="AO2883">
        <v>0.76411960132890366</v>
      </c>
      <c r="AP2883">
        <v>0.88716623600344524</v>
      </c>
    </row>
    <row r="2884" spans="1:42" x14ac:dyDescent="0.3">
      <c r="A2884">
        <v>4861</v>
      </c>
      <c r="B2884" t="s">
        <v>32</v>
      </c>
      <c r="C2884" t="s">
        <v>446</v>
      </c>
      <c r="D2884" t="s">
        <v>356</v>
      </c>
      <c r="E2884" t="s">
        <v>35</v>
      </c>
      <c r="F2884">
        <v>46773</v>
      </c>
      <c r="G2884">
        <v>18003</v>
      </c>
      <c r="H2884" t="s">
        <v>346</v>
      </c>
      <c r="I2884" t="s">
        <v>347</v>
      </c>
      <c r="J2884">
        <v>0</v>
      </c>
      <c r="K2884">
        <v>0</v>
      </c>
      <c r="L2884">
        <v>0</v>
      </c>
      <c r="M2884">
        <v>0</v>
      </c>
      <c r="N2884">
        <v>0</v>
      </c>
      <c r="O2884" s="3">
        <v>0</v>
      </c>
      <c r="P2884">
        <v>1</v>
      </c>
      <c r="Q2884">
        <v>1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7">
        <f t="shared" si="180"/>
        <v>0</v>
      </c>
      <c r="Y2884" s="7">
        <f t="shared" si="181"/>
        <v>0</v>
      </c>
      <c r="Z2884" s="7">
        <f t="shared" si="182"/>
        <v>0</v>
      </c>
      <c r="AA2884" s="7">
        <f t="shared" si="183"/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0.65417198181401892</v>
      </c>
      <c r="AI2884">
        <v>0</v>
      </c>
      <c r="AJ2884">
        <v>0.65417198181401892</v>
      </c>
      <c r="AK2884">
        <v>0</v>
      </c>
      <c r="AL2884">
        <v>0</v>
      </c>
      <c r="AM2884">
        <v>0</v>
      </c>
      <c r="AN2884">
        <v>0.65417198181401892</v>
      </c>
      <c r="AO2884">
        <v>0</v>
      </c>
      <c r="AP2884">
        <v>0.65417198181401892</v>
      </c>
    </row>
    <row r="2885" spans="1:42" x14ac:dyDescent="0.3">
      <c r="A2885">
        <v>4916</v>
      </c>
      <c r="B2885" t="s">
        <v>32</v>
      </c>
      <c r="C2885" t="s">
        <v>137</v>
      </c>
      <c r="D2885" t="s">
        <v>447</v>
      </c>
      <c r="E2885" t="s">
        <v>35</v>
      </c>
      <c r="F2885">
        <v>47978</v>
      </c>
      <c r="G2885">
        <v>18073</v>
      </c>
      <c r="H2885" t="s">
        <v>60</v>
      </c>
      <c r="I2885" t="s">
        <v>61</v>
      </c>
      <c r="J2885">
        <v>18097</v>
      </c>
      <c r="K2885" t="s">
        <v>202</v>
      </c>
      <c r="L2885">
        <v>0</v>
      </c>
      <c r="M2885">
        <v>0</v>
      </c>
      <c r="N2885">
        <v>0</v>
      </c>
      <c r="O2885" s="3">
        <v>1</v>
      </c>
      <c r="P2885">
        <v>0</v>
      </c>
      <c r="Q2885">
        <v>1</v>
      </c>
      <c r="R2885" s="3">
        <v>0</v>
      </c>
      <c r="S2885" s="3">
        <v>1</v>
      </c>
      <c r="T2885" s="3">
        <v>1</v>
      </c>
      <c r="U2885" s="3">
        <v>0</v>
      </c>
      <c r="V2885" s="3">
        <v>1</v>
      </c>
      <c r="W2885" s="3">
        <v>1</v>
      </c>
      <c r="X2885" s="7">
        <f t="shared" si="180"/>
        <v>0</v>
      </c>
      <c r="Y2885" s="7">
        <f t="shared" si="181"/>
        <v>0</v>
      </c>
      <c r="Z2885" s="7">
        <f t="shared" si="182"/>
        <v>1</v>
      </c>
      <c r="AA2885" s="7">
        <f t="shared" si="183"/>
        <v>0</v>
      </c>
      <c r="AB2885">
        <v>0.51085568326947628</v>
      </c>
      <c r="AC2885">
        <v>0</v>
      </c>
      <c r="AD2885">
        <v>0.51085568326947628</v>
      </c>
      <c r="AE2885">
        <v>0</v>
      </c>
      <c r="AF2885">
        <v>19.379844961240309</v>
      </c>
      <c r="AG2885">
        <v>19.379844961240309</v>
      </c>
      <c r="AH2885">
        <v>0</v>
      </c>
      <c r="AI2885">
        <v>0.46206896551724136</v>
      </c>
      <c r="AJ2885">
        <v>0.46206896551724136</v>
      </c>
      <c r="AK2885">
        <v>0.51085568326947628</v>
      </c>
      <c r="AL2885">
        <v>19.379844961240309</v>
      </c>
      <c r="AM2885">
        <v>19.890700644509785</v>
      </c>
      <c r="AN2885">
        <v>0.51085568326947628</v>
      </c>
      <c r="AO2885">
        <v>0.46206896551724136</v>
      </c>
      <c r="AP2885">
        <v>0.97292464878671758</v>
      </c>
    </row>
    <row r="2886" spans="1:42" x14ac:dyDescent="0.3">
      <c r="A2886">
        <v>4919</v>
      </c>
      <c r="B2886" t="s">
        <v>32</v>
      </c>
      <c r="C2886" t="s">
        <v>423</v>
      </c>
      <c r="D2886" t="s">
        <v>448</v>
      </c>
      <c r="E2886" t="s">
        <v>35</v>
      </c>
      <c r="F2886">
        <v>46947</v>
      </c>
      <c r="G2886">
        <v>18017</v>
      </c>
      <c r="H2886" t="s">
        <v>259</v>
      </c>
      <c r="I2886" t="s">
        <v>260</v>
      </c>
      <c r="J2886">
        <v>0</v>
      </c>
      <c r="K2886">
        <v>0</v>
      </c>
      <c r="L2886">
        <v>0</v>
      </c>
      <c r="M2886">
        <v>0</v>
      </c>
      <c r="N2886">
        <v>0</v>
      </c>
      <c r="O2886" s="3">
        <v>1</v>
      </c>
      <c r="P2886">
        <v>0</v>
      </c>
      <c r="Q2886">
        <v>1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7">
        <f t="shared" si="180"/>
        <v>0</v>
      </c>
      <c r="Y2886" s="7">
        <f t="shared" si="181"/>
        <v>0</v>
      </c>
      <c r="Z2886" s="7">
        <f t="shared" si="182"/>
        <v>1</v>
      </c>
      <c r="AA2886" s="7">
        <f t="shared" si="183"/>
        <v>0</v>
      </c>
      <c r="AB2886">
        <v>2.1219135802469138</v>
      </c>
      <c r="AC2886">
        <v>0</v>
      </c>
      <c r="AD2886">
        <v>2.1219135802469138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2.1219135802469138</v>
      </c>
      <c r="AL2886">
        <v>0</v>
      </c>
      <c r="AM2886">
        <v>2.1219135802469138</v>
      </c>
      <c r="AN2886">
        <v>2.1219135802469138</v>
      </c>
      <c r="AO2886">
        <v>0</v>
      </c>
      <c r="AP2886">
        <v>2.1219135802469138</v>
      </c>
    </row>
    <row r="2887" spans="1:42" x14ac:dyDescent="0.3">
      <c r="A2887">
        <v>4956</v>
      </c>
      <c r="B2887" t="s">
        <v>32</v>
      </c>
      <c r="C2887" t="s">
        <v>449</v>
      </c>
      <c r="D2887" t="s">
        <v>450</v>
      </c>
      <c r="E2887" t="s">
        <v>35</v>
      </c>
      <c r="F2887">
        <v>47371</v>
      </c>
      <c r="G2887">
        <v>18075</v>
      </c>
      <c r="H2887" t="s">
        <v>222</v>
      </c>
      <c r="I2887" t="s">
        <v>223</v>
      </c>
      <c r="J2887">
        <v>0</v>
      </c>
      <c r="K2887">
        <v>0</v>
      </c>
      <c r="L2887">
        <v>0</v>
      </c>
      <c r="M2887">
        <v>0</v>
      </c>
      <c r="N2887">
        <v>0</v>
      </c>
      <c r="O2887" s="3">
        <v>1</v>
      </c>
      <c r="P2887">
        <v>0</v>
      </c>
      <c r="Q2887">
        <v>1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7">
        <f t="shared" si="180"/>
        <v>0</v>
      </c>
      <c r="Y2887" s="7">
        <f t="shared" si="181"/>
        <v>0</v>
      </c>
      <c r="Z2887" s="7">
        <f t="shared" si="182"/>
        <v>1</v>
      </c>
      <c r="AA2887" s="7">
        <f t="shared" si="183"/>
        <v>0</v>
      </c>
      <c r="AB2887">
        <v>1.9599365902867847</v>
      </c>
      <c r="AC2887">
        <v>0</v>
      </c>
      <c r="AD2887">
        <v>1.9599365902867847</v>
      </c>
      <c r="AE2887">
        <v>0</v>
      </c>
      <c r="AF2887">
        <v>0</v>
      </c>
      <c r="AG2887">
        <v>0</v>
      </c>
      <c r="AH2887">
        <v>1.3251176041873716</v>
      </c>
      <c r="AI2887">
        <v>0</v>
      </c>
      <c r="AJ2887">
        <v>1.3251176041873716</v>
      </c>
      <c r="AK2887">
        <v>1.9599365902867847</v>
      </c>
      <c r="AL2887">
        <v>0</v>
      </c>
      <c r="AM2887">
        <v>1.9599365902867847</v>
      </c>
      <c r="AN2887">
        <v>3.2850541944741565</v>
      </c>
      <c r="AO2887">
        <v>0</v>
      </c>
      <c r="AP2887">
        <v>3.2850541944741565</v>
      </c>
    </row>
    <row r="2888" spans="1:42" x14ac:dyDescent="0.3">
      <c r="A2888">
        <v>4957</v>
      </c>
      <c r="B2888" t="s">
        <v>32</v>
      </c>
      <c r="C2888" t="s">
        <v>451</v>
      </c>
      <c r="D2888" t="s">
        <v>452</v>
      </c>
      <c r="E2888" t="s">
        <v>35</v>
      </c>
      <c r="F2888">
        <v>46510</v>
      </c>
      <c r="G2888">
        <v>18085</v>
      </c>
      <c r="H2888" t="s">
        <v>336</v>
      </c>
      <c r="I2888" t="s">
        <v>337</v>
      </c>
      <c r="J2888">
        <v>0</v>
      </c>
      <c r="K2888">
        <v>0</v>
      </c>
      <c r="L2888">
        <v>0</v>
      </c>
      <c r="M2888">
        <v>0</v>
      </c>
      <c r="N2888">
        <v>0</v>
      </c>
      <c r="O2888" s="3">
        <v>0</v>
      </c>
      <c r="P2888">
        <v>1</v>
      </c>
      <c r="Q2888">
        <v>1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7">
        <f t="shared" si="180"/>
        <v>0</v>
      </c>
      <c r="Y2888" s="7">
        <f t="shared" si="181"/>
        <v>0</v>
      </c>
      <c r="Z2888" s="7">
        <f t="shared" si="182"/>
        <v>0</v>
      </c>
      <c r="AA2888" s="7">
        <f t="shared" si="183"/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0.32708032708032708</v>
      </c>
      <c r="AI2888">
        <v>0</v>
      </c>
      <c r="AJ2888">
        <v>0.32708032708032708</v>
      </c>
      <c r="AK2888">
        <v>0</v>
      </c>
      <c r="AL2888">
        <v>0</v>
      </c>
      <c r="AM2888">
        <v>0</v>
      </c>
      <c r="AN2888">
        <v>0.32708032708032708</v>
      </c>
      <c r="AO2888">
        <v>0</v>
      </c>
      <c r="AP2888">
        <v>0.32708032708032708</v>
      </c>
    </row>
    <row r="2889" spans="1:42" x14ac:dyDescent="0.3">
      <c r="A2889">
        <v>4989</v>
      </c>
      <c r="B2889" t="s">
        <v>32</v>
      </c>
      <c r="C2889" t="s">
        <v>453</v>
      </c>
      <c r="D2889" t="s">
        <v>42</v>
      </c>
      <c r="E2889" t="s">
        <v>454</v>
      </c>
      <c r="F2889">
        <v>47965</v>
      </c>
      <c r="G2889">
        <v>18107</v>
      </c>
      <c r="H2889" t="s">
        <v>167</v>
      </c>
      <c r="I2889" t="s">
        <v>168</v>
      </c>
      <c r="J2889">
        <v>18097</v>
      </c>
      <c r="K2889" t="s">
        <v>202</v>
      </c>
      <c r="L2889">
        <v>0</v>
      </c>
      <c r="M2889">
        <v>0</v>
      </c>
      <c r="N2889">
        <v>0</v>
      </c>
      <c r="O2889" s="3">
        <v>1</v>
      </c>
      <c r="P2889">
        <v>0</v>
      </c>
      <c r="Q2889">
        <v>1</v>
      </c>
      <c r="R2889" s="3">
        <v>0</v>
      </c>
      <c r="S2889" s="3">
        <v>1</v>
      </c>
      <c r="T2889" s="3">
        <v>1</v>
      </c>
      <c r="U2889" s="3">
        <v>0</v>
      </c>
      <c r="V2889" s="3">
        <v>1</v>
      </c>
      <c r="W2889" s="3">
        <v>1</v>
      </c>
      <c r="X2889" s="7">
        <f t="shared" si="180"/>
        <v>0</v>
      </c>
      <c r="Y2889" s="7">
        <f t="shared" si="181"/>
        <v>0</v>
      </c>
      <c r="Z2889" s="7">
        <f t="shared" si="182"/>
        <v>1</v>
      </c>
      <c r="AA2889" s="7">
        <f t="shared" si="183"/>
        <v>0</v>
      </c>
      <c r="AB2889">
        <v>1.6561276723878349</v>
      </c>
      <c r="AC2889">
        <v>0</v>
      </c>
      <c r="AD2889">
        <v>1.6561276723878349</v>
      </c>
      <c r="AE2889">
        <v>0</v>
      </c>
      <c r="AF2889">
        <v>19.379844961240309</v>
      </c>
      <c r="AG2889">
        <v>19.379844961240309</v>
      </c>
      <c r="AH2889">
        <v>0.27162977665942506</v>
      </c>
      <c r="AI2889">
        <v>0.73340039698044779</v>
      </c>
      <c r="AJ2889">
        <v>1.005030173639873</v>
      </c>
      <c r="AK2889">
        <v>1.6561276723878349</v>
      </c>
      <c r="AL2889">
        <v>19.379844961240309</v>
      </c>
      <c r="AM2889">
        <v>21.035972633628145</v>
      </c>
      <c r="AN2889">
        <v>1.92775744904726</v>
      </c>
      <c r="AO2889">
        <v>0.73340039698044779</v>
      </c>
      <c r="AP2889">
        <v>2.6611578460277077</v>
      </c>
    </row>
    <row r="2890" spans="1:42" x14ac:dyDescent="0.3">
      <c r="A2890">
        <v>4995</v>
      </c>
      <c r="B2890" t="s">
        <v>32</v>
      </c>
      <c r="C2890" t="s">
        <v>455</v>
      </c>
      <c r="D2890" t="s">
        <v>456</v>
      </c>
      <c r="E2890" t="s">
        <v>35</v>
      </c>
      <c r="F2890">
        <v>46773</v>
      </c>
      <c r="G2890">
        <v>18003</v>
      </c>
      <c r="H2890" t="s">
        <v>346</v>
      </c>
      <c r="I2890" t="s">
        <v>347</v>
      </c>
      <c r="J2890">
        <v>0</v>
      </c>
      <c r="K2890">
        <v>0</v>
      </c>
      <c r="L2890">
        <v>0</v>
      </c>
      <c r="M2890">
        <v>0</v>
      </c>
      <c r="N2890">
        <v>0</v>
      </c>
      <c r="O2890" s="3">
        <v>0</v>
      </c>
      <c r="P2890">
        <v>1</v>
      </c>
      <c r="Q2890">
        <v>1</v>
      </c>
      <c r="R2890" s="3">
        <v>0</v>
      </c>
      <c r="S2890" s="3">
        <v>0</v>
      </c>
      <c r="T2890" s="3">
        <v>0</v>
      </c>
      <c r="U2890" s="3">
        <v>0</v>
      </c>
      <c r="V2890" s="3">
        <v>0</v>
      </c>
      <c r="W2890" s="3">
        <v>0</v>
      </c>
      <c r="X2890" s="7">
        <f t="shared" si="180"/>
        <v>0</v>
      </c>
      <c r="Y2890" s="7">
        <f t="shared" si="181"/>
        <v>0</v>
      </c>
      <c r="Z2890" s="7">
        <f t="shared" si="182"/>
        <v>0</v>
      </c>
      <c r="AA2890" s="7">
        <f t="shared" si="183"/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0.65417198181401892</v>
      </c>
      <c r="AI2890">
        <v>0</v>
      </c>
      <c r="AJ2890">
        <v>0.65417198181401892</v>
      </c>
      <c r="AK2890">
        <v>0</v>
      </c>
      <c r="AL2890">
        <v>0</v>
      </c>
      <c r="AM2890">
        <v>0</v>
      </c>
      <c r="AN2890">
        <v>0.65417198181401892</v>
      </c>
      <c r="AO2890">
        <v>0</v>
      </c>
      <c r="AP2890">
        <v>0.65417198181401892</v>
      </c>
    </row>
    <row r="2891" spans="1:42" x14ac:dyDescent="0.3">
      <c r="A2891">
        <v>5022</v>
      </c>
      <c r="B2891" t="s">
        <v>32</v>
      </c>
      <c r="C2891" t="s">
        <v>457</v>
      </c>
      <c r="D2891" t="s">
        <v>124</v>
      </c>
      <c r="E2891" t="s">
        <v>35</v>
      </c>
      <c r="F2891">
        <v>46774</v>
      </c>
      <c r="G2891">
        <v>18003</v>
      </c>
      <c r="H2891" t="s">
        <v>346</v>
      </c>
      <c r="I2891" t="s">
        <v>347</v>
      </c>
      <c r="J2891">
        <v>0</v>
      </c>
      <c r="K2891">
        <v>0</v>
      </c>
      <c r="L2891">
        <v>0</v>
      </c>
      <c r="M2891">
        <v>0</v>
      </c>
      <c r="N2891">
        <v>0</v>
      </c>
      <c r="O2891" s="3">
        <v>0</v>
      </c>
      <c r="P2891">
        <v>1</v>
      </c>
      <c r="Q2891">
        <v>1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7">
        <f t="shared" si="180"/>
        <v>0</v>
      </c>
      <c r="Y2891" s="7">
        <f t="shared" si="181"/>
        <v>0</v>
      </c>
      <c r="Z2891" s="7">
        <f t="shared" si="182"/>
        <v>0</v>
      </c>
      <c r="AA2891" s="7">
        <f t="shared" si="183"/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0.65417198181401892</v>
      </c>
      <c r="AI2891">
        <v>0</v>
      </c>
      <c r="AJ2891">
        <v>0.65417198181401892</v>
      </c>
      <c r="AK2891">
        <v>0</v>
      </c>
      <c r="AL2891">
        <v>0</v>
      </c>
      <c r="AM2891">
        <v>0</v>
      </c>
      <c r="AN2891">
        <v>0.65417198181401892</v>
      </c>
      <c r="AO2891">
        <v>0</v>
      </c>
      <c r="AP2891">
        <v>0.65417198181401892</v>
      </c>
    </row>
    <row r="2892" spans="1:42" x14ac:dyDescent="0.3">
      <c r="A2892">
        <v>5033</v>
      </c>
      <c r="B2892" t="s">
        <v>32</v>
      </c>
      <c r="C2892" t="s">
        <v>399</v>
      </c>
      <c r="D2892" t="s">
        <v>204</v>
      </c>
      <c r="E2892" t="s">
        <v>35</v>
      </c>
      <c r="F2892">
        <v>46714</v>
      </c>
      <c r="G2892">
        <v>18179</v>
      </c>
      <c r="H2892" t="s">
        <v>401</v>
      </c>
      <c r="I2892" t="s">
        <v>402</v>
      </c>
      <c r="J2892">
        <v>0</v>
      </c>
      <c r="K2892">
        <v>0</v>
      </c>
      <c r="L2892">
        <v>0</v>
      </c>
      <c r="M2892">
        <v>0</v>
      </c>
      <c r="N2892">
        <v>0</v>
      </c>
      <c r="O2892" s="3">
        <v>1</v>
      </c>
      <c r="P2892">
        <v>0</v>
      </c>
      <c r="Q2892">
        <v>1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7">
        <f t="shared" si="180"/>
        <v>0</v>
      </c>
      <c r="Y2892" s="7">
        <f t="shared" si="181"/>
        <v>0</v>
      </c>
      <c r="Z2892" s="7">
        <f t="shared" si="182"/>
        <v>1</v>
      </c>
      <c r="AA2892" s="7">
        <f t="shared" si="183"/>
        <v>0</v>
      </c>
      <c r="AB2892">
        <v>2.9433406916850626</v>
      </c>
      <c r="AC2892">
        <v>0</v>
      </c>
      <c r="AD2892">
        <v>2.9433406916850626</v>
      </c>
      <c r="AE2892">
        <v>0</v>
      </c>
      <c r="AF2892">
        <v>0</v>
      </c>
      <c r="AG2892">
        <v>0</v>
      </c>
      <c r="AH2892">
        <v>0.61304115168612283</v>
      </c>
      <c r="AI2892">
        <v>0</v>
      </c>
      <c r="AJ2892">
        <v>0.61304115168612283</v>
      </c>
      <c r="AK2892">
        <v>2.9433406916850626</v>
      </c>
      <c r="AL2892">
        <v>0</v>
      </c>
      <c r="AM2892">
        <v>2.9433406916850626</v>
      </c>
      <c r="AN2892">
        <v>3.5563818433711853</v>
      </c>
      <c r="AO2892">
        <v>0</v>
      </c>
      <c r="AP2892">
        <v>3.5563818433711853</v>
      </c>
    </row>
    <row r="2893" spans="1:42" x14ac:dyDescent="0.3">
      <c r="A2893">
        <v>5047</v>
      </c>
      <c r="B2893" t="s">
        <v>32</v>
      </c>
      <c r="C2893" t="s">
        <v>201</v>
      </c>
      <c r="D2893" t="s">
        <v>458</v>
      </c>
      <c r="E2893" t="s">
        <v>35</v>
      </c>
      <c r="F2893">
        <v>46952</v>
      </c>
      <c r="G2893">
        <v>18053</v>
      </c>
      <c r="H2893" t="s">
        <v>265</v>
      </c>
      <c r="I2893" t="s">
        <v>266</v>
      </c>
      <c r="J2893">
        <v>0</v>
      </c>
      <c r="K2893">
        <v>0</v>
      </c>
      <c r="L2893">
        <v>0</v>
      </c>
      <c r="M2893">
        <v>0</v>
      </c>
      <c r="N2893">
        <v>0</v>
      </c>
      <c r="O2893" s="3">
        <v>1</v>
      </c>
      <c r="P2893">
        <v>0</v>
      </c>
      <c r="Q2893">
        <v>1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7">
        <f t="shared" si="180"/>
        <v>0</v>
      </c>
      <c r="Y2893" s="7">
        <f t="shared" si="181"/>
        <v>0</v>
      </c>
      <c r="Z2893" s="7">
        <f t="shared" si="182"/>
        <v>1</v>
      </c>
      <c r="AA2893" s="7">
        <f t="shared" si="183"/>
        <v>0</v>
      </c>
      <c r="AB2893">
        <v>1.2683916793505836</v>
      </c>
      <c r="AC2893">
        <v>0</v>
      </c>
      <c r="AD2893">
        <v>1.2683916793505836</v>
      </c>
      <c r="AE2893">
        <v>0</v>
      </c>
      <c r="AF2893">
        <v>0</v>
      </c>
      <c r="AG2893">
        <v>0</v>
      </c>
      <c r="AH2893">
        <v>0.7988441723381482</v>
      </c>
      <c r="AI2893">
        <v>0</v>
      </c>
      <c r="AJ2893">
        <v>0.7988441723381482</v>
      </c>
      <c r="AK2893">
        <v>1.2683916793505836</v>
      </c>
      <c r="AL2893">
        <v>0</v>
      </c>
      <c r="AM2893">
        <v>1.2683916793505836</v>
      </c>
      <c r="AN2893">
        <v>2.0672358516887317</v>
      </c>
      <c r="AO2893">
        <v>0</v>
      </c>
      <c r="AP2893">
        <v>2.0672358516887317</v>
      </c>
    </row>
    <row r="2894" spans="1:42" x14ac:dyDescent="0.3">
      <c r="A2894">
        <v>5077</v>
      </c>
      <c r="B2894" t="s">
        <v>32</v>
      </c>
      <c r="C2894" t="s">
        <v>459</v>
      </c>
      <c r="D2894" t="s">
        <v>450</v>
      </c>
      <c r="E2894" t="s">
        <v>35</v>
      </c>
      <c r="F2894">
        <v>46001</v>
      </c>
      <c r="G2894">
        <v>18095</v>
      </c>
      <c r="H2894" t="s">
        <v>261</v>
      </c>
      <c r="I2894" t="s">
        <v>269</v>
      </c>
      <c r="J2894">
        <v>0</v>
      </c>
      <c r="K2894">
        <v>0</v>
      </c>
      <c r="L2894">
        <v>0</v>
      </c>
      <c r="M2894">
        <v>0</v>
      </c>
      <c r="N2894">
        <v>0</v>
      </c>
      <c r="O2894" s="3">
        <v>1</v>
      </c>
      <c r="P2894">
        <v>0</v>
      </c>
      <c r="Q2894">
        <v>1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7">
        <f t="shared" si="180"/>
        <v>0</v>
      </c>
      <c r="Y2894" s="7">
        <f t="shared" si="181"/>
        <v>0</v>
      </c>
      <c r="Z2894" s="7">
        <f t="shared" si="182"/>
        <v>1</v>
      </c>
      <c r="AA2894" s="7">
        <f t="shared" si="183"/>
        <v>0</v>
      </c>
      <c r="AB2894">
        <v>1.3762396276057476</v>
      </c>
      <c r="AC2894">
        <v>0</v>
      </c>
      <c r="AD2894">
        <v>1.3762396276057476</v>
      </c>
      <c r="AE2894">
        <v>0</v>
      </c>
      <c r="AF2894">
        <v>0</v>
      </c>
      <c r="AG2894">
        <v>0</v>
      </c>
      <c r="AH2894">
        <v>0.23279093046534907</v>
      </c>
      <c r="AI2894">
        <v>0</v>
      </c>
      <c r="AJ2894">
        <v>0.23279093046534907</v>
      </c>
      <c r="AK2894">
        <v>1.3762396276057476</v>
      </c>
      <c r="AL2894">
        <v>0</v>
      </c>
      <c r="AM2894">
        <v>1.3762396276057476</v>
      </c>
      <c r="AN2894">
        <v>1.6090305580710966</v>
      </c>
      <c r="AO2894">
        <v>0</v>
      </c>
      <c r="AP2894">
        <v>1.6090305580710966</v>
      </c>
    </row>
    <row r="2895" spans="1:42" x14ac:dyDescent="0.3">
      <c r="A2895">
        <v>5144</v>
      </c>
      <c r="B2895" t="s">
        <v>32</v>
      </c>
      <c r="C2895" t="s">
        <v>137</v>
      </c>
      <c r="D2895" t="s">
        <v>460</v>
      </c>
      <c r="E2895" t="s">
        <v>35</v>
      </c>
      <c r="F2895">
        <v>47978</v>
      </c>
      <c r="G2895">
        <v>18073</v>
      </c>
      <c r="H2895" t="s">
        <v>60</v>
      </c>
      <c r="I2895" t="s">
        <v>61</v>
      </c>
      <c r="J2895">
        <v>18097</v>
      </c>
      <c r="K2895" t="s">
        <v>202</v>
      </c>
      <c r="L2895">
        <v>0</v>
      </c>
      <c r="M2895">
        <v>0</v>
      </c>
      <c r="N2895">
        <v>0</v>
      </c>
      <c r="O2895" s="3">
        <v>1</v>
      </c>
      <c r="P2895">
        <v>0</v>
      </c>
      <c r="Q2895">
        <v>1</v>
      </c>
      <c r="R2895" s="3">
        <v>0</v>
      </c>
      <c r="S2895" s="3">
        <v>1</v>
      </c>
      <c r="T2895" s="3">
        <v>1</v>
      </c>
      <c r="U2895" s="3">
        <v>0</v>
      </c>
      <c r="V2895" s="3">
        <v>1</v>
      </c>
      <c r="W2895" s="3">
        <v>1</v>
      </c>
      <c r="X2895" s="7">
        <f t="shared" si="180"/>
        <v>0</v>
      </c>
      <c r="Y2895" s="7">
        <f t="shared" si="181"/>
        <v>0</v>
      </c>
      <c r="Z2895" s="7">
        <f t="shared" si="182"/>
        <v>1</v>
      </c>
      <c r="AA2895" s="7">
        <f t="shared" si="183"/>
        <v>0</v>
      </c>
      <c r="AB2895">
        <v>0.51085568326947628</v>
      </c>
      <c r="AC2895">
        <v>0</v>
      </c>
      <c r="AD2895">
        <v>0.51085568326947628</v>
      </c>
      <c r="AE2895">
        <v>0</v>
      </c>
      <c r="AF2895">
        <v>19.379844961240309</v>
      </c>
      <c r="AG2895">
        <v>19.379844961240309</v>
      </c>
      <c r="AH2895">
        <v>0</v>
      </c>
      <c r="AI2895">
        <v>0.46206896551724136</v>
      </c>
      <c r="AJ2895">
        <v>0.46206896551724136</v>
      </c>
      <c r="AK2895">
        <v>0.51085568326947628</v>
      </c>
      <c r="AL2895">
        <v>19.379844961240309</v>
      </c>
      <c r="AM2895">
        <v>19.890700644509785</v>
      </c>
      <c r="AN2895">
        <v>0.51085568326947628</v>
      </c>
      <c r="AO2895">
        <v>0.46206896551724136</v>
      </c>
      <c r="AP2895">
        <v>0.97292464878671758</v>
      </c>
    </row>
    <row r="2896" spans="1:42" x14ac:dyDescent="0.3">
      <c r="A2896">
        <v>5145</v>
      </c>
      <c r="B2896" t="s">
        <v>32</v>
      </c>
      <c r="C2896" t="s">
        <v>461</v>
      </c>
      <c r="D2896" t="s">
        <v>460</v>
      </c>
      <c r="E2896" t="s">
        <v>35</v>
      </c>
      <c r="F2896">
        <v>46392</v>
      </c>
      <c r="G2896">
        <v>18073</v>
      </c>
      <c r="H2896" t="s">
        <v>60</v>
      </c>
      <c r="I2896" t="s">
        <v>61</v>
      </c>
      <c r="J2896">
        <v>18097</v>
      </c>
      <c r="K2896" t="s">
        <v>202</v>
      </c>
      <c r="L2896">
        <v>0</v>
      </c>
      <c r="M2896">
        <v>0</v>
      </c>
      <c r="N2896">
        <v>0</v>
      </c>
      <c r="O2896" s="3">
        <v>1</v>
      </c>
      <c r="P2896">
        <v>0</v>
      </c>
      <c r="Q2896">
        <v>1</v>
      </c>
      <c r="R2896" s="3">
        <v>0</v>
      </c>
      <c r="S2896" s="3">
        <v>1</v>
      </c>
      <c r="T2896" s="3">
        <v>1</v>
      </c>
      <c r="U2896" s="3">
        <v>0</v>
      </c>
      <c r="V2896" s="3">
        <v>1</v>
      </c>
      <c r="W2896" s="3">
        <v>1</v>
      </c>
      <c r="X2896" s="7">
        <f t="shared" si="180"/>
        <v>0</v>
      </c>
      <c r="Y2896" s="7">
        <f t="shared" si="181"/>
        <v>0</v>
      </c>
      <c r="Z2896" s="7">
        <f t="shared" si="182"/>
        <v>1</v>
      </c>
      <c r="AA2896" s="7">
        <f t="shared" si="183"/>
        <v>0</v>
      </c>
      <c r="AB2896">
        <v>0.51085568326947628</v>
      </c>
      <c r="AC2896">
        <v>0</v>
      </c>
      <c r="AD2896">
        <v>0.51085568326947628</v>
      </c>
      <c r="AE2896">
        <v>0</v>
      </c>
      <c r="AF2896">
        <v>19.379844961240309</v>
      </c>
      <c r="AG2896">
        <v>19.379844961240309</v>
      </c>
      <c r="AH2896">
        <v>0</v>
      </c>
      <c r="AI2896">
        <v>0.46206896551724136</v>
      </c>
      <c r="AJ2896">
        <v>0.46206896551724136</v>
      </c>
      <c r="AK2896">
        <v>0.51085568326947628</v>
      </c>
      <c r="AL2896">
        <v>19.379844961240309</v>
      </c>
      <c r="AM2896">
        <v>19.890700644509785</v>
      </c>
      <c r="AN2896">
        <v>0.51085568326947628</v>
      </c>
      <c r="AO2896">
        <v>0.46206896551724136</v>
      </c>
      <c r="AP2896">
        <v>0.97292464878671758</v>
      </c>
    </row>
    <row r="2897" spans="1:42" x14ac:dyDescent="0.3">
      <c r="A2897">
        <v>5146</v>
      </c>
      <c r="B2897" t="s">
        <v>32</v>
      </c>
      <c r="C2897" t="s">
        <v>462</v>
      </c>
      <c r="D2897" t="s">
        <v>460</v>
      </c>
      <c r="E2897" t="s">
        <v>35</v>
      </c>
      <c r="F2897">
        <v>47943</v>
      </c>
      <c r="G2897">
        <v>18073</v>
      </c>
      <c r="H2897" t="s">
        <v>60</v>
      </c>
      <c r="I2897" t="s">
        <v>61</v>
      </c>
      <c r="J2897">
        <v>18097</v>
      </c>
      <c r="K2897" t="s">
        <v>202</v>
      </c>
      <c r="L2897">
        <v>0</v>
      </c>
      <c r="M2897">
        <v>0</v>
      </c>
      <c r="N2897">
        <v>0</v>
      </c>
      <c r="O2897" s="3">
        <v>1</v>
      </c>
      <c r="P2897">
        <v>0</v>
      </c>
      <c r="Q2897">
        <v>1</v>
      </c>
      <c r="R2897" s="3">
        <v>0</v>
      </c>
      <c r="S2897" s="3">
        <v>1</v>
      </c>
      <c r="T2897" s="3">
        <v>1</v>
      </c>
      <c r="U2897" s="3">
        <v>0</v>
      </c>
      <c r="V2897" s="3">
        <v>1</v>
      </c>
      <c r="W2897" s="3">
        <v>1</v>
      </c>
      <c r="X2897" s="7">
        <f t="shared" si="180"/>
        <v>0</v>
      </c>
      <c r="Y2897" s="7">
        <f t="shared" si="181"/>
        <v>0</v>
      </c>
      <c r="Z2897" s="7">
        <f t="shared" si="182"/>
        <v>1</v>
      </c>
      <c r="AA2897" s="7">
        <f t="shared" si="183"/>
        <v>0</v>
      </c>
      <c r="AB2897">
        <v>0.51085568326947628</v>
      </c>
      <c r="AC2897">
        <v>0</v>
      </c>
      <c r="AD2897">
        <v>0.51085568326947628</v>
      </c>
      <c r="AE2897">
        <v>0</v>
      </c>
      <c r="AF2897">
        <v>19.379844961240309</v>
      </c>
      <c r="AG2897">
        <v>19.379844961240309</v>
      </c>
      <c r="AH2897">
        <v>0</v>
      </c>
      <c r="AI2897">
        <v>0.46206896551724136</v>
      </c>
      <c r="AJ2897">
        <v>0.46206896551724136</v>
      </c>
      <c r="AK2897">
        <v>0.51085568326947628</v>
      </c>
      <c r="AL2897">
        <v>19.379844961240309</v>
      </c>
      <c r="AM2897">
        <v>19.890700644509785</v>
      </c>
      <c r="AN2897">
        <v>0.51085568326947628</v>
      </c>
      <c r="AO2897">
        <v>0.46206896551724136</v>
      </c>
      <c r="AP2897">
        <v>0.97292464878671758</v>
      </c>
    </row>
    <row r="2898" spans="1:42" x14ac:dyDescent="0.3">
      <c r="A2898">
        <v>5147</v>
      </c>
      <c r="B2898" t="s">
        <v>32</v>
      </c>
      <c r="C2898" t="s">
        <v>463</v>
      </c>
      <c r="D2898" t="s">
        <v>460</v>
      </c>
      <c r="E2898" t="s">
        <v>35</v>
      </c>
      <c r="F2898">
        <v>47963</v>
      </c>
      <c r="G2898">
        <v>18111</v>
      </c>
      <c r="H2898" t="s">
        <v>64</v>
      </c>
      <c r="I2898" t="s">
        <v>65</v>
      </c>
      <c r="J2898">
        <v>18157</v>
      </c>
      <c r="K2898" t="s">
        <v>179</v>
      </c>
      <c r="L2898">
        <v>0</v>
      </c>
      <c r="M2898">
        <v>0</v>
      </c>
      <c r="N2898">
        <v>0</v>
      </c>
      <c r="O2898" s="3">
        <v>0</v>
      </c>
      <c r="P2898">
        <v>1</v>
      </c>
      <c r="Q2898">
        <v>1</v>
      </c>
      <c r="R2898" s="3">
        <v>0</v>
      </c>
      <c r="S2898" s="3">
        <v>1</v>
      </c>
      <c r="T2898" s="3">
        <v>1</v>
      </c>
      <c r="U2898" s="3">
        <v>0</v>
      </c>
      <c r="V2898" s="3">
        <v>1</v>
      </c>
      <c r="W2898" s="3">
        <v>1</v>
      </c>
      <c r="X2898" s="7">
        <f t="shared" si="180"/>
        <v>0</v>
      </c>
      <c r="Y2898" s="7">
        <f t="shared" si="181"/>
        <v>0</v>
      </c>
      <c r="Z2898" s="7">
        <f t="shared" si="182"/>
        <v>0</v>
      </c>
      <c r="AA2898" s="7">
        <f t="shared" si="183"/>
        <v>0</v>
      </c>
      <c r="AB2898">
        <v>0</v>
      </c>
      <c r="AC2898">
        <v>0</v>
      </c>
      <c r="AD2898">
        <v>0</v>
      </c>
      <c r="AE2898">
        <v>0</v>
      </c>
      <c r="AF2898">
        <v>5.5095098931634174</v>
      </c>
      <c r="AG2898">
        <v>5.5095098931634174</v>
      </c>
      <c r="AH2898">
        <v>0.22929600394389124</v>
      </c>
      <c r="AI2898">
        <v>1.0369911778362482</v>
      </c>
      <c r="AJ2898">
        <v>1.2662871817801395</v>
      </c>
      <c r="AK2898">
        <v>0</v>
      </c>
      <c r="AL2898">
        <v>5.5095098931634174</v>
      </c>
      <c r="AM2898">
        <v>5.5095098931634174</v>
      </c>
      <c r="AN2898">
        <v>0.22929600394389124</v>
      </c>
      <c r="AO2898">
        <v>1.0369911778362482</v>
      </c>
      <c r="AP2898">
        <v>1.2662871817801395</v>
      </c>
    </row>
    <row r="2899" spans="1:42" x14ac:dyDescent="0.3">
      <c r="A2899">
        <v>5150</v>
      </c>
      <c r="B2899" t="s">
        <v>32</v>
      </c>
      <c r="C2899" t="s">
        <v>464</v>
      </c>
      <c r="D2899" t="s">
        <v>450</v>
      </c>
      <c r="E2899" t="s">
        <v>35</v>
      </c>
      <c r="F2899">
        <v>46962</v>
      </c>
      <c r="G2899">
        <v>18169</v>
      </c>
      <c r="H2899" t="s">
        <v>161</v>
      </c>
      <c r="I2899" t="s">
        <v>164</v>
      </c>
      <c r="J2899">
        <v>0</v>
      </c>
      <c r="K2899">
        <v>0</v>
      </c>
      <c r="L2899">
        <v>0</v>
      </c>
      <c r="M2899">
        <v>0</v>
      </c>
      <c r="N2899">
        <v>0</v>
      </c>
      <c r="O2899" s="3">
        <v>1</v>
      </c>
      <c r="P2899">
        <v>0</v>
      </c>
      <c r="Q2899">
        <v>1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7">
        <f t="shared" si="180"/>
        <v>0</v>
      </c>
      <c r="Y2899" s="7">
        <f t="shared" si="181"/>
        <v>0</v>
      </c>
      <c r="Z2899" s="7">
        <f t="shared" si="182"/>
        <v>1</v>
      </c>
      <c r="AA2899" s="7">
        <f t="shared" si="183"/>
        <v>0</v>
      </c>
      <c r="AB2899">
        <v>1.6569200779727096</v>
      </c>
      <c r="AC2899">
        <v>0</v>
      </c>
      <c r="AD2899">
        <v>1.6569200779727096</v>
      </c>
      <c r="AE2899">
        <v>0</v>
      </c>
      <c r="AF2899">
        <v>0</v>
      </c>
      <c r="AG2899">
        <v>0</v>
      </c>
      <c r="AH2899">
        <v>0.21709869306586776</v>
      </c>
      <c r="AI2899">
        <v>0</v>
      </c>
      <c r="AJ2899">
        <v>0.21709869306586776</v>
      </c>
      <c r="AK2899">
        <v>1.6569200779727096</v>
      </c>
      <c r="AL2899">
        <v>0</v>
      </c>
      <c r="AM2899">
        <v>1.6569200779727096</v>
      </c>
      <c r="AN2899">
        <v>1.8740187710385774</v>
      </c>
      <c r="AO2899">
        <v>0</v>
      </c>
      <c r="AP2899">
        <v>1.8740187710385774</v>
      </c>
    </row>
    <row r="2900" spans="1:42" x14ac:dyDescent="0.3">
      <c r="A2900">
        <v>5172</v>
      </c>
      <c r="B2900" t="s">
        <v>32</v>
      </c>
      <c r="C2900" t="s">
        <v>465</v>
      </c>
      <c r="D2900" t="s">
        <v>466</v>
      </c>
      <c r="E2900" t="s">
        <v>35</v>
      </c>
      <c r="F2900">
        <v>46151</v>
      </c>
      <c r="G2900">
        <v>18109</v>
      </c>
      <c r="H2900" t="s">
        <v>467</v>
      </c>
      <c r="I2900" t="s">
        <v>468</v>
      </c>
      <c r="J2900">
        <v>18157</v>
      </c>
      <c r="K2900" t="s">
        <v>179</v>
      </c>
      <c r="L2900">
        <v>0</v>
      </c>
      <c r="M2900">
        <v>0</v>
      </c>
      <c r="N2900">
        <v>0</v>
      </c>
      <c r="O2900" s="3">
        <v>0</v>
      </c>
      <c r="P2900">
        <v>1</v>
      </c>
      <c r="Q2900">
        <v>1</v>
      </c>
      <c r="R2900" s="3">
        <v>0</v>
      </c>
      <c r="S2900" s="3">
        <v>1</v>
      </c>
      <c r="T2900" s="3">
        <v>1</v>
      </c>
      <c r="U2900" s="3">
        <v>0</v>
      </c>
      <c r="V2900" s="3">
        <v>1</v>
      </c>
      <c r="W2900" s="3">
        <v>1</v>
      </c>
      <c r="X2900" s="7">
        <f t="shared" si="180"/>
        <v>0</v>
      </c>
      <c r="Y2900" s="7">
        <f t="shared" si="181"/>
        <v>0</v>
      </c>
      <c r="Z2900" s="7">
        <f t="shared" si="182"/>
        <v>0</v>
      </c>
      <c r="AA2900" s="7">
        <f t="shared" si="183"/>
        <v>0</v>
      </c>
      <c r="AB2900">
        <v>0</v>
      </c>
      <c r="AC2900">
        <v>0</v>
      </c>
      <c r="AD2900">
        <v>0</v>
      </c>
      <c r="AE2900">
        <v>0</v>
      </c>
      <c r="AF2900">
        <v>5.5095098931634174</v>
      </c>
      <c r="AG2900">
        <v>5.5095098931634174</v>
      </c>
      <c r="AH2900">
        <v>0.76688015700326595</v>
      </c>
      <c r="AI2900">
        <v>0.49513784049993481</v>
      </c>
      <c r="AJ2900">
        <v>1.2620179975032007</v>
      </c>
      <c r="AK2900">
        <v>0</v>
      </c>
      <c r="AL2900">
        <v>5.5095098931634174</v>
      </c>
      <c r="AM2900">
        <v>5.5095098931634174</v>
      </c>
      <c r="AN2900">
        <v>0.76688015700326595</v>
      </c>
      <c r="AO2900">
        <v>0.49513784049993481</v>
      </c>
      <c r="AP2900">
        <v>1.2620179975032007</v>
      </c>
    </row>
    <row r="2901" spans="1:42" x14ac:dyDescent="0.3">
      <c r="A2901">
        <v>5191</v>
      </c>
      <c r="B2901" t="s">
        <v>32</v>
      </c>
      <c r="C2901" t="s">
        <v>377</v>
      </c>
      <c r="D2901" t="s">
        <v>378</v>
      </c>
      <c r="E2901" t="s">
        <v>469</v>
      </c>
      <c r="F2901">
        <v>47591</v>
      </c>
      <c r="G2901">
        <v>18083</v>
      </c>
      <c r="H2901" t="s">
        <v>79</v>
      </c>
      <c r="I2901" t="s">
        <v>380</v>
      </c>
      <c r="J2901">
        <v>18097</v>
      </c>
      <c r="K2901" t="s">
        <v>202</v>
      </c>
      <c r="L2901">
        <v>0</v>
      </c>
      <c r="M2901">
        <v>0</v>
      </c>
      <c r="N2901">
        <v>0</v>
      </c>
      <c r="O2901" s="3">
        <v>0</v>
      </c>
      <c r="P2901">
        <v>1</v>
      </c>
      <c r="Q2901">
        <v>1</v>
      </c>
      <c r="R2901" s="3">
        <v>0</v>
      </c>
      <c r="S2901" s="3">
        <v>1</v>
      </c>
      <c r="T2901" s="3">
        <v>1</v>
      </c>
      <c r="U2901" s="3">
        <v>0</v>
      </c>
      <c r="V2901" s="3">
        <v>1</v>
      </c>
      <c r="W2901" s="3">
        <v>1</v>
      </c>
      <c r="X2901" s="7">
        <f t="shared" si="180"/>
        <v>0</v>
      </c>
      <c r="Y2901" s="7">
        <f t="shared" si="181"/>
        <v>0</v>
      </c>
      <c r="Z2901" s="7">
        <f t="shared" si="182"/>
        <v>0</v>
      </c>
      <c r="AA2901" s="7">
        <f t="shared" si="183"/>
        <v>0</v>
      </c>
      <c r="AB2901">
        <v>0</v>
      </c>
      <c r="AC2901">
        <v>0</v>
      </c>
      <c r="AD2901">
        <v>0</v>
      </c>
      <c r="AE2901">
        <v>0</v>
      </c>
      <c r="AF2901">
        <v>19.379844961240309</v>
      </c>
      <c r="AG2901">
        <v>19.379844961240309</v>
      </c>
      <c r="AH2901">
        <v>0.11284898548762046</v>
      </c>
      <c r="AI2901">
        <v>0.60024375380865325</v>
      </c>
      <c r="AJ2901">
        <v>0.7130927392962737</v>
      </c>
      <c r="AK2901">
        <v>0</v>
      </c>
      <c r="AL2901">
        <v>19.379844961240309</v>
      </c>
      <c r="AM2901">
        <v>19.379844961240309</v>
      </c>
      <c r="AN2901">
        <v>0.11284898548762046</v>
      </c>
      <c r="AO2901">
        <v>0.60024375380865325</v>
      </c>
      <c r="AP2901">
        <v>0.7130927392962737</v>
      </c>
    </row>
    <row r="2902" spans="1:42" x14ac:dyDescent="0.3">
      <c r="A2902">
        <v>5192</v>
      </c>
      <c r="B2902" t="s">
        <v>32</v>
      </c>
      <c r="C2902" t="s">
        <v>377</v>
      </c>
      <c r="D2902" t="s">
        <v>378</v>
      </c>
      <c r="E2902" t="s">
        <v>470</v>
      </c>
      <c r="F2902">
        <v>47591</v>
      </c>
      <c r="G2902">
        <v>18083</v>
      </c>
      <c r="H2902" t="s">
        <v>79</v>
      </c>
      <c r="I2902" t="s">
        <v>380</v>
      </c>
      <c r="J2902">
        <v>18097</v>
      </c>
      <c r="K2902" t="s">
        <v>202</v>
      </c>
      <c r="L2902">
        <v>0</v>
      </c>
      <c r="M2902">
        <v>0</v>
      </c>
      <c r="N2902">
        <v>0</v>
      </c>
      <c r="O2902" s="3">
        <v>0</v>
      </c>
      <c r="P2902">
        <v>1</v>
      </c>
      <c r="Q2902">
        <v>1</v>
      </c>
      <c r="R2902" s="3">
        <v>0</v>
      </c>
      <c r="S2902" s="3">
        <v>1</v>
      </c>
      <c r="T2902" s="3">
        <v>1</v>
      </c>
      <c r="U2902" s="3">
        <v>0</v>
      </c>
      <c r="V2902" s="3">
        <v>1</v>
      </c>
      <c r="W2902" s="3">
        <v>1</v>
      </c>
      <c r="X2902" s="7">
        <f t="shared" si="180"/>
        <v>0</v>
      </c>
      <c r="Y2902" s="7">
        <f t="shared" si="181"/>
        <v>0</v>
      </c>
      <c r="Z2902" s="7">
        <f t="shared" si="182"/>
        <v>0</v>
      </c>
      <c r="AA2902" s="7">
        <f t="shared" si="183"/>
        <v>0</v>
      </c>
      <c r="AB2902">
        <v>0</v>
      </c>
      <c r="AC2902">
        <v>0</v>
      </c>
      <c r="AD2902">
        <v>0</v>
      </c>
      <c r="AE2902">
        <v>0</v>
      </c>
      <c r="AF2902">
        <v>19.379844961240309</v>
      </c>
      <c r="AG2902">
        <v>19.379844961240309</v>
      </c>
      <c r="AH2902">
        <v>0.11284898548762046</v>
      </c>
      <c r="AI2902">
        <v>0.60024375380865325</v>
      </c>
      <c r="AJ2902">
        <v>0.7130927392962737</v>
      </c>
      <c r="AK2902">
        <v>0</v>
      </c>
      <c r="AL2902">
        <v>19.379844961240309</v>
      </c>
      <c r="AM2902">
        <v>19.379844961240309</v>
      </c>
      <c r="AN2902">
        <v>0.11284898548762046</v>
      </c>
      <c r="AO2902">
        <v>0.60024375380865325</v>
      </c>
      <c r="AP2902">
        <v>0.7130927392962737</v>
      </c>
    </row>
    <row r="2903" spans="1:42" x14ac:dyDescent="0.3">
      <c r="A2903">
        <v>5263</v>
      </c>
      <c r="B2903" t="s">
        <v>32</v>
      </c>
      <c r="C2903" t="s">
        <v>471</v>
      </c>
      <c r="D2903" t="s">
        <v>450</v>
      </c>
      <c r="E2903" t="s">
        <v>35</v>
      </c>
      <c r="F2903">
        <v>46120</v>
      </c>
      <c r="G2903">
        <v>18133</v>
      </c>
      <c r="H2903" t="s">
        <v>411</v>
      </c>
      <c r="I2903" t="s">
        <v>412</v>
      </c>
      <c r="J2903">
        <v>0</v>
      </c>
      <c r="K2903">
        <v>0</v>
      </c>
      <c r="L2903">
        <v>0</v>
      </c>
      <c r="M2903">
        <v>0</v>
      </c>
      <c r="N2903">
        <v>0</v>
      </c>
      <c r="O2903" s="3">
        <v>1</v>
      </c>
      <c r="P2903">
        <v>0</v>
      </c>
      <c r="Q2903">
        <v>1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7">
        <f t="shared" si="180"/>
        <v>0</v>
      </c>
      <c r="Y2903" s="7">
        <f t="shared" si="181"/>
        <v>0</v>
      </c>
      <c r="Z2903" s="7">
        <f t="shared" si="182"/>
        <v>1</v>
      </c>
      <c r="AA2903" s="7">
        <f t="shared" si="183"/>
        <v>0</v>
      </c>
      <c r="AB2903">
        <v>2.4338624338624335</v>
      </c>
      <c r="AC2903">
        <v>0</v>
      </c>
      <c r="AD2903">
        <v>2.4338624338624335</v>
      </c>
      <c r="AE2903">
        <v>0</v>
      </c>
      <c r="AF2903">
        <v>0</v>
      </c>
      <c r="AG2903">
        <v>0</v>
      </c>
      <c r="AH2903">
        <v>0.54005125238450669</v>
      </c>
      <c r="AI2903">
        <v>0</v>
      </c>
      <c r="AJ2903">
        <v>0.54005125238450669</v>
      </c>
      <c r="AK2903">
        <v>2.4338624338624335</v>
      </c>
      <c r="AL2903">
        <v>0</v>
      </c>
      <c r="AM2903">
        <v>2.4338624338624335</v>
      </c>
      <c r="AN2903">
        <v>2.9739136862469402</v>
      </c>
      <c r="AO2903">
        <v>0</v>
      </c>
      <c r="AP2903">
        <v>2.9739136862469402</v>
      </c>
    </row>
    <row r="2904" spans="1:42" x14ac:dyDescent="0.3">
      <c r="A2904">
        <v>5276</v>
      </c>
      <c r="B2904" t="s">
        <v>32</v>
      </c>
      <c r="C2904" t="s">
        <v>472</v>
      </c>
      <c r="D2904" t="s">
        <v>48</v>
      </c>
      <c r="E2904" t="s">
        <v>35</v>
      </c>
      <c r="F2904">
        <v>46929</v>
      </c>
      <c r="G2904">
        <v>18015</v>
      </c>
      <c r="H2904" t="s">
        <v>68</v>
      </c>
      <c r="I2904" t="s">
        <v>69</v>
      </c>
      <c r="J2904">
        <v>18027</v>
      </c>
      <c r="K2904" t="s">
        <v>108</v>
      </c>
      <c r="L2904">
        <v>0</v>
      </c>
      <c r="M2904">
        <v>0</v>
      </c>
      <c r="N2904">
        <v>0</v>
      </c>
      <c r="O2904" s="3">
        <v>0</v>
      </c>
      <c r="P2904">
        <v>1</v>
      </c>
      <c r="Q2904">
        <v>1</v>
      </c>
      <c r="R2904" s="3">
        <v>0</v>
      </c>
      <c r="S2904" s="3">
        <v>1</v>
      </c>
      <c r="T2904" s="3">
        <v>1</v>
      </c>
      <c r="U2904" s="3">
        <v>0</v>
      </c>
      <c r="V2904" s="3">
        <v>1</v>
      </c>
      <c r="W2904" s="3">
        <v>1</v>
      </c>
      <c r="X2904" s="7">
        <f t="shared" si="180"/>
        <v>0</v>
      </c>
      <c r="Y2904" s="7">
        <f t="shared" si="181"/>
        <v>0</v>
      </c>
      <c r="Z2904" s="7">
        <f t="shared" si="182"/>
        <v>0</v>
      </c>
      <c r="AA2904" s="7">
        <f t="shared" si="183"/>
        <v>0</v>
      </c>
      <c r="AB2904">
        <v>0</v>
      </c>
      <c r="AC2904">
        <v>0</v>
      </c>
      <c r="AD2904">
        <v>0</v>
      </c>
      <c r="AE2904">
        <v>0</v>
      </c>
      <c r="AF2904">
        <v>2.6132866390746043</v>
      </c>
      <c r="AG2904">
        <v>2.6132866390746043</v>
      </c>
      <c r="AH2904">
        <v>0.37722908093278462</v>
      </c>
      <c r="AI2904">
        <v>0.85185185185185186</v>
      </c>
      <c r="AJ2904">
        <v>1.2290809327846364</v>
      </c>
      <c r="AK2904">
        <v>0</v>
      </c>
      <c r="AL2904">
        <v>2.6132866390746043</v>
      </c>
      <c r="AM2904">
        <v>2.6132866390746043</v>
      </c>
      <c r="AN2904">
        <v>0.37722908093278462</v>
      </c>
      <c r="AO2904">
        <v>0.85185185185185186</v>
      </c>
      <c r="AP2904">
        <v>1.2290809327846364</v>
      </c>
    </row>
    <row r="2905" spans="1:42" x14ac:dyDescent="0.3">
      <c r="A2905">
        <v>5366</v>
      </c>
      <c r="B2905" t="s">
        <v>32</v>
      </c>
      <c r="C2905" t="s">
        <v>201</v>
      </c>
      <c r="D2905" t="s">
        <v>473</v>
      </c>
      <c r="E2905" t="s">
        <v>35</v>
      </c>
      <c r="F2905">
        <v>46928</v>
      </c>
      <c r="G2905">
        <v>18053</v>
      </c>
      <c r="H2905" t="s">
        <v>265</v>
      </c>
      <c r="I2905" t="s">
        <v>266</v>
      </c>
      <c r="J2905">
        <v>0</v>
      </c>
      <c r="K2905">
        <v>0</v>
      </c>
      <c r="L2905">
        <v>0</v>
      </c>
      <c r="M2905">
        <v>0</v>
      </c>
      <c r="N2905">
        <v>0</v>
      </c>
      <c r="O2905" s="3">
        <v>1</v>
      </c>
      <c r="P2905">
        <v>1</v>
      </c>
      <c r="Q2905">
        <v>1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7">
        <f t="shared" si="180"/>
        <v>0</v>
      </c>
      <c r="Y2905" s="7">
        <f t="shared" si="181"/>
        <v>0</v>
      </c>
      <c r="Z2905" s="7">
        <f t="shared" si="182"/>
        <v>1</v>
      </c>
      <c r="AA2905" s="7">
        <f t="shared" si="183"/>
        <v>0</v>
      </c>
      <c r="AB2905">
        <v>1.2683916793505836</v>
      </c>
      <c r="AC2905">
        <v>0</v>
      </c>
      <c r="AD2905">
        <v>1.2683916793505836</v>
      </c>
      <c r="AE2905">
        <v>0</v>
      </c>
      <c r="AF2905">
        <v>0</v>
      </c>
      <c r="AG2905">
        <v>0</v>
      </c>
      <c r="AH2905">
        <v>0.7988441723381482</v>
      </c>
      <c r="AI2905">
        <v>0</v>
      </c>
      <c r="AJ2905">
        <v>0.7988441723381482</v>
      </c>
      <c r="AK2905">
        <v>1.2683916793505836</v>
      </c>
      <c r="AL2905">
        <v>0</v>
      </c>
      <c r="AM2905">
        <v>1.2683916793505836</v>
      </c>
      <c r="AN2905">
        <v>2.0672358516887317</v>
      </c>
      <c r="AO2905">
        <v>0</v>
      </c>
      <c r="AP2905">
        <v>2.0672358516887317</v>
      </c>
    </row>
    <row r="2906" spans="1:42" x14ac:dyDescent="0.3">
      <c r="A2906">
        <v>5372</v>
      </c>
      <c r="B2906" t="s">
        <v>32</v>
      </c>
      <c r="C2906" t="s">
        <v>105</v>
      </c>
      <c r="D2906" t="s">
        <v>474</v>
      </c>
      <c r="E2906" t="s">
        <v>35</v>
      </c>
      <c r="F2906">
        <v>47501</v>
      </c>
      <c r="G2906">
        <v>18027</v>
      </c>
      <c r="H2906" t="s">
        <v>107</v>
      </c>
      <c r="I2906" t="s">
        <v>108</v>
      </c>
      <c r="J2906">
        <v>0</v>
      </c>
      <c r="K2906">
        <v>0</v>
      </c>
      <c r="L2906">
        <v>0</v>
      </c>
      <c r="M2906">
        <v>0</v>
      </c>
      <c r="N2906">
        <v>0</v>
      </c>
      <c r="O2906" s="3">
        <v>1</v>
      </c>
      <c r="P2906">
        <v>0</v>
      </c>
      <c r="Q2906">
        <v>1</v>
      </c>
      <c r="R2906" s="3">
        <v>1</v>
      </c>
      <c r="S2906" s="3">
        <v>0</v>
      </c>
      <c r="T2906" s="3">
        <v>1</v>
      </c>
      <c r="U2906" s="3">
        <v>1</v>
      </c>
      <c r="V2906" s="3">
        <v>0</v>
      </c>
      <c r="W2906" s="3">
        <v>1</v>
      </c>
      <c r="X2906" s="7">
        <f t="shared" si="180"/>
        <v>0</v>
      </c>
      <c r="Y2906" s="7">
        <f t="shared" si="181"/>
        <v>2.53013013013013</v>
      </c>
      <c r="Z2906" s="7">
        <f t="shared" si="182"/>
        <v>1</v>
      </c>
      <c r="AA2906" s="7">
        <f t="shared" si="183"/>
        <v>1</v>
      </c>
      <c r="AB2906">
        <v>0.40040040040040037</v>
      </c>
      <c r="AC2906">
        <v>2.1297297297297297</v>
      </c>
      <c r="AD2906">
        <v>2.53013013013013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0.40040040040040037</v>
      </c>
      <c r="AL2906">
        <v>2.1297297297297297</v>
      </c>
      <c r="AM2906">
        <v>2.53013013013013</v>
      </c>
      <c r="AN2906">
        <v>0.40040040040040037</v>
      </c>
      <c r="AO2906">
        <v>2.1297297297297297</v>
      </c>
      <c r="AP2906">
        <v>2.53013013013013</v>
      </c>
    </row>
    <row r="2907" spans="1:42" x14ac:dyDescent="0.3">
      <c r="A2907">
        <v>5431</v>
      </c>
      <c r="B2907" t="s">
        <v>32</v>
      </c>
      <c r="C2907" t="s">
        <v>475</v>
      </c>
      <c r="D2907" t="s">
        <v>476</v>
      </c>
      <c r="E2907" t="s">
        <v>98</v>
      </c>
      <c r="F2907">
        <v>47390</v>
      </c>
      <c r="G2907">
        <v>18135</v>
      </c>
      <c r="H2907" t="s">
        <v>100</v>
      </c>
      <c r="I2907" t="s">
        <v>101</v>
      </c>
      <c r="J2907">
        <v>0</v>
      </c>
      <c r="K2907">
        <v>0</v>
      </c>
      <c r="L2907">
        <v>0</v>
      </c>
      <c r="M2907">
        <v>0</v>
      </c>
      <c r="N2907">
        <v>0</v>
      </c>
      <c r="O2907" s="3">
        <v>1</v>
      </c>
      <c r="P2907">
        <v>0</v>
      </c>
      <c r="Q2907">
        <v>1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7">
        <f t="shared" si="180"/>
        <v>0</v>
      </c>
      <c r="Y2907" s="7">
        <f t="shared" si="181"/>
        <v>0</v>
      </c>
      <c r="Z2907" s="7">
        <f t="shared" si="182"/>
        <v>1</v>
      </c>
      <c r="AA2907" s="7">
        <f t="shared" si="183"/>
        <v>0</v>
      </c>
      <c r="AB2907">
        <v>2.1043771043771042</v>
      </c>
      <c r="AC2907">
        <v>0</v>
      </c>
      <c r="AD2907">
        <v>2.1043771043771042</v>
      </c>
      <c r="AE2907">
        <v>0</v>
      </c>
      <c r="AF2907">
        <v>0</v>
      </c>
      <c r="AG2907">
        <v>0</v>
      </c>
      <c r="AH2907">
        <v>0.48201311359206095</v>
      </c>
      <c r="AI2907">
        <v>0</v>
      </c>
      <c r="AJ2907">
        <v>0.48201311359206095</v>
      </c>
      <c r="AK2907">
        <v>2.1043771043771042</v>
      </c>
      <c r="AL2907">
        <v>0</v>
      </c>
      <c r="AM2907">
        <v>2.1043771043771042</v>
      </c>
      <c r="AN2907">
        <v>2.5863902179691651</v>
      </c>
      <c r="AO2907">
        <v>0</v>
      </c>
      <c r="AP2907">
        <v>2.5863902179691651</v>
      </c>
    </row>
    <row r="2908" spans="1:42" x14ac:dyDescent="0.3">
      <c r="A2908">
        <v>5492</v>
      </c>
      <c r="B2908" t="s">
        <v>32</v>
      </c>
      <c r="C2908" t="s">
        <v>377</v>
      </c>
      <c r="D2908" t="s">
        <v>378</v>
      </c>
      <c r="E2908" t="s">
        <v>477</v>
      </c>
      <c r="F2908">
        <v>47591</v>
      </c>
      <c r="G2908">
        <v>18083</v>
      </c>
      <c r="H2908" t="s">
        <v>79</v>
      </c>
      <c r="I2908" t="s">
        <v>380</v>
      </c>
      <c r="J2908">
        <v>18097</v>
      </c>
      <c r="K2908" t="s">
        <v>202</v>
      </c>
      <c r="L2908">
        <v>0</v>
      </c>
      <c r="M2908">
        <v>0</v>
      </c>
      <c r="N2908">
        <v>0</v>
      </c>
      <c r="O2908" s="3">
        <v>0</v>
      </c>
      <c r="P2908">
        <v>1</v>
      </c>
      <c r="Q2908">
        <v>1</v>
      </c>
      <c r="R2908" s="3">
        <v>0</v>
      </c>
      <c r="S2908" s="3">
        <v>1</v>
      </c>
      <c r="T2908" s="3">
        <v>1</v>
      </c>
      <c r="U2908" s="3">
        <v>0</v>
      </c>
      <c r="V2908" s="3">
        <v>1</v>
      </c>
      <c r="W2908" s="3">
        <v>1</v>
      </c>
      <c r="X2908" s="7">
        <f t="shared" si="180"/>
        <v>0</v>
      </c>
      <c r="Y2908" s="7">
        <f t="shared" si="181"/>
        <v>0</v>
      </c>
      <c r="Z2908" s="7">
        <f t="shared" si="182"/>
        <v>0</v>
      </c>
      <c r="AA2908" s="7">
        <f t="shared" si="183"/>
        <v>0</v>
      </c>
      <c r="AB2908">
        <v>0</v>
      </c>
      <c r="AC2908">
        <v>0</v>
      </c>
      <c r="AD2908">
        <v>0</v>
      </c>
      <c r="AE2908">
        <v>0</v>
      </c>
      <c r="AF2908">
        <v>19.379844961240309</v>
      </c>
      <c r="AG2908">
        <v>19.379844961240309</v>
      </c>
      <c r="AH2908">
        <v>0.11284898548762046</v>
      </c>
      <c r="AI2908">
        <v>0.60024375380865325</v>
      </c>
      <c r="AJ2908">
        <v>0.7130927392962737</v>
      </c>
      <c r="AK2908">
        <v>0</v>
      </c>
      <c r="AL2908">
        <v>19.379844961240309</v>
      </c>
      <c r="AM2908">
        <v>19.379844961240309</v>
      </c>
      <c r="AN2908">
        <v>0.11284898548762046</v>
      </c>
      <c r="AO2908">
        <v>0.60024375380865325</v>
      </c>
      <c r="AP2908">
        <v>0.7130927392962737</v>
      </c>
    </row>
    <row r="2909" spans="1:42" x14ac:dyDescent="0.3">
      <c r="A2909">
        <v>5498</v>
      </c>
      <c r="B2909" t="s">
        <v>32</v>
      </c>
      <c r="C2909" t="s">
        <v>478</v>
      </c>
      <c r="D2909" t="s">
        <v>124</v>
      </c>
      <c r="E2909" t="s">
        <v>35</v>
      </c>
      <c r="F2909">
        <v>46713</v>
      </c>
      <c r="G2909">
        <v>18069</v>
      </c>
      <c r="H2909" t="s">
        <v>146</v>
      </c>
      <c r="I2909" t="s">
        <v>147</v>
      </c>
      <c r="J2909">
        <v>0</v>
      </c>
      <c r="K2909">
        <v>0</v>
      </c>
      <c r="L2909">
        <v>0</v>
      </c>
      <c r="M2909">
        <v>0</v>
      </c>
      <c r="N2909">
        <v>0</v>
      </c>
      <c r="O2909" s="3">
        <v>0</v>
      </c>
      <c r="P2909">
        <v>1</v>
      </c>
      <c r="Q2909">
        <v>1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7">
        <f t="shared" si="180"/>
        <v>0</v>
      </c>
      <c r="Y2909" s="7">
        <f t="shared" si="181"/>
        <v>0</v>
      </c>
      <c r="Z2909" s="7">
        <f t="shared" si="182"/>
        <v>0</v>
      </c>
      <c r="AA2909" s="7">
        <f t="shared" si="183"/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1.2459102211752386</v>
      </c>
      <c r="AI2909">
        <v>0</v>
      </c>
      <c r="AJ2909">
        <v>1.2459102211752386</v>
      </c>
      <c r="AK2909">
        <v>0</v>
      </c>
      <c r="AL2909">
        <v>0</v>
      </c>
      <c r="AM2909">
        <v>0</v>
      </c>
      <c r="AN2909">
        <v>1.2459102211752386</v>
      </c>
      <c r="AO2909">
        <v>0</v>
      </c>
      <c r="AP2909">
        <v>1.2459102211752386</v>
      </c>
    </row>
    <row r="2910" spans="1:42" x14ac:dyDescent="0.3">
      <c r="A2910">
        <v>5499</v>
      </c>
      <c r="B2910" t="s">
        <v>32</v>
      </c>
      <c r="C2910" t="s">
        <v>205</v>
      </c>
      <c r="D2910" t="s">
        <v>124</v>
      </c>
      <c r="E2910" t="s">
        <v>35</v>
      </c>
      <c r="F2910">
        <v>46506</v>
      </c>
      <c r="G2910">
        <v>18099</v>
      </c>
      <c r="H2910" t="s">
        <v>129</v>
      </c>
      <c r="I2910" t="s">
        <v>130</v>
      </c>
      <c r="J2910">
        <v>0</v>
      </c>
      <c r="K2910">
        <v>0</v>
      </c>
      <c r="L2910">
        <v>0</v>
      </c>
      <c r="M2910">
        <v>0</v>
      </c>
      <c r="N2910">
        <v>0</v>
      </c>
      <c r="O2910" s="3">
        <v>0</v>
      </c>
      <c r="P2910">
        <v>1</v>
      </c>
      <c r="Q2910">
        <v>1</v>
      </c>
      <c r="R2910" s="3">
        <v>0</v>
      </c>
      <c r="S2910" s="3">
        <v>0</v>
      </c>
      <c r="T2910" s="3">
        <v>0</v>
      </c>
      <c r="U2910" s="3">
        <v>0</v>
      </c>
      <c r="V2910" s="3">
        <v>1</v>
      </c>
      <c r="W2910" s="3">
        <v>1</v>
      </c>
      <c r="X2910" s="7">
        <f t="shared" si="180"/>
        <v>0</v>
      </c>
      <c r="Y2910" s="7">
        <f t="shared" si="181"/>
        <v>0</v>
      </c>
      <c r="Z2910" s="7">
        <f t="shared" si="182"/>
        <v>0</v>
      </c>
      <c r="AA2910" s="7">
        <f t="shared" si="183"/>
        <v>0</v>
      </c>
      <c r="AB2910">
        <v>0</v>
      </c>
      <c r="AC2910">
        <v>0</v>
      </c>
      <c r="AD2910">
        <v>0</v>
      </c>
      <c r="AE2910">
        <v>3.3271780539335563</v>
      </c>
      <c r="AF2910">
        <v>0</v>
      </c>
      <c r="AG2910">
        <v>3.3271780539335563</v>
      </c>
      <c r="AH2910">
        <v>0.46644990465215186</v>
      </c>
      <c r="AI2910">
        <v>0</v>
      </c>
      <c r="AJ2910">
        <v>0.46644990465215186</v>
      </c>
      <c r="AK2910">
        <v>3.3271780539335563</v>
      </c>
      <c r="AL2910">
        <v>0</v>
      </c>
      <c r="AM2910">
        <v>3.3271780539335563</v>
      </c>
      <c r="AN2910">
        <v>0.46644990465215186</v>
      </c>
      <c r="AO2910">
        <v>0</v>
      </c>
      <c r="AP2910">
        <v>0.46644990465215186</v>
      </c>
    </row>
    <row r="2911" spans="1:42" x14ac:dyDescent="0.3">
      <c r="A2911">
        <v>5505</v>
      </c>
      <c r="B2911" t="s">
        <v>32</v>
      </c>
      <c r="C2911" t="s">
        <v>247</v>
      </c>
      <c r="D2911" t="s">
        <v>200</v>
      </c>
      <c r="E2911" t="s">
        <v>199</v>
      </c>
      <c r="F2911">
        <v>46203</v>
      </c>
      <c r="G2911">
        <v>18097</v>
      </c>
      <c r="H2911" t="s">
        <v>201</v>
      </c>
      <c r="I2911" t="s">
        <v>202</v>
      </c>
      <c r="J2911">
        <v>0</v>
      </c>
      <c r="K2911">
        <v>0</v>
      </c>
      <c r="L2911">
        <v>0</v>
      </c>
      <c r="M2911">
        <v>0</v>
      </c>
      <c r="N2911">
        <v>0</v>
      </c>
      <c r="O2911" s="3">
        <v>0</v>
      </c>
      <c r="P2911">
        <v>0</v>
      </c>
      <c r="Q2911">
        <v>0</v>
      </c>
      <c r="R2911" s="3">
        <v>1</v>
      </c>
      <c r="S2911" s="3">
        <v>0</v>
      </c>
      <c r="T2911" s="3">
        <v>1</v>
      </c>
      <c r="U2911" s="3">
        <v>1</v>
      </c>
      <c r="V2911" s="3">
        <v>0</v>
      </c>
      <c r="W2911" s="3">
        <v>1</v>
      </c>
      <c r="X2911" s="7">
        <f t="shared" si="180"/>
        <v>0</v>
      </c>
      <c r="Y2911" s="7">
        <f t="shared" si="181"/>
        <v>15.602836879432624</v>
      </c>
      <c r="Z2911" s="7">
        <f t="shared" si="182"/>
        <v>0</v>
      </c>
      <c r="AA2911" s="7">
        <f t="shared" si="183"/>
        <v>0</v>
      </c>
      <c r="AB2911">
        <v>0</v>
      </c>
      <c r="AC2911">
        <v>15.602836879432624</v>
      </c>
      <c r="AD2911">
        <v>15.602836879432624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15.602836879432624</v>
      </c>
      <c r="AM2911">
        <v>15.602836879432624</v>
      </c>
      <c r="AN2911">
        <v>0</v>
      </c>
      <c r="AO2911">
        <v>15.602836879432624</v>
      </c>
      <c r="AP2911">
        <v>15.602836879432624</v>
      </c>
    </row>
    <row r="2912" spans="1:42" x14ac:dyDescent="0.3">
      <c r="A2912">
        <v>5506</v>
      </c>
      <c r="B2912" t="s">
        <v>32</v>
      </c>
      <c r="C2912" t="s">
        <v>479</v>
      </c>
      <c r="D2912" t="s">
        <v>356</v>
      </c>
      <c r="E2912" t="s">
        <v>35</v>
      </c>
      <c r="F2912">
        <v>46791</v>
      </c>
      <c r="G2912">
        <v>18179</v>
      </c>
      <c r="H2912" t="s">
        <v>401</v>
      </c>
      <c r="I2912" t="s">
        <v>402</v>
      </c>
      <c r="J2912">
        <v>0</v>
      </c>
      <c r="K2912">
        <v>0</v>
      </c>
      <c r="L2912">
        <v>0</v>
      </c>
      <c r="M2912">
        <v>0</v>
      </c>
      <c r="N2912">
        <v>0</v>
      </c>
      <c r="O2912" s="3">
        <v>1</v>
      </c>
      <c r="P2912">
        <v>0</v>
      </c>
      <c r="Q2912">
        <v>1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7">
        <f t="shared" si="180"/>
        <v>0</v>
      </c>
      <c r="Y2912" s="7">
        <f t="shared" si="181"/>
        <v>0</v>
      </c>
      <c r="Z2912" s="7">
        <f t="shared" si="182"/>
        <v>1</v>
      </c>
      <c r="AA2912" s="7">
        <f t="shared" si="183"/>
        <v>0</v>
      </c>
      <c r="AB2912">
        <v>2.9433406916850626</v>
      </c>
      <c r="AC2912">
        <v>0</v>
      </c>
      <c r="AD2912">
        <v>2.9433406916850626</v>
      </c>
      <c r="AE2912">
        <v>0</v>
      </c>
      <c r="AF2912">
        <v>0</v>
      </c>
      <c r="AG2912">
        <v>0</v>
      </c>
      <c r="AH2912">
        <v>0.61304115168612283</v>
      </c>
      <c r="AI2912">
        <v>0</v>
      </c>
      <c r="AJ2912">
        <v>0.61304115168612283</v>
      </c>
      <c r="AK2912">
        <v>2.9433406916850626</v>
      </c>
      <c r="AL2912">
        <v>0</v>
      </c>
      <c r="AM2912">
        <v>2.9433406916850626</v>
      </c>
      <c r="AN2912">
        <v>3.5563818433711853</v>
      </c>
      <c r="AO2912">
        <v>0</v>
      </c>
      <c r="AP2912">
        <v>3.5563818433711853</v>
      </c>
    </row>
    <row r="2913" spans="1:42" x14ac:dyDescent="0.3">
      <c r="A2913">
        <v>5603</v>
      </c>
      <c r="B2913" t="s">
        <v>32</v>
      </c>
      <c r="C2913" t="s">
        <v>480</v>
      </c>
      <c r="D2913" t="s">
        <v>481</v>
      </c>
      <c r="E2913" t="s">
        <v>35</v>
      </c>
      <c r="F2913">
        <v>46127</v>
      </c>
      <c r="G2913">
        <v>18139</v>
      </c>
      <c r="H2913" t="s">
        <v>310</v>
      </c>
      <c r="I2913" t="s">
        <v>311</v>
      </c>
      <c r="J2913">
        <v>0</v>
      </c>
      <c r="K2913">
        <v>0</v>
      </c>
      <c r="L2913">
        <v>0</v>
      </c>
      <c r="M2913">
        <v>0</v>
      </c>
      <c r="N2913">
        <v>0</v>
      </c>
      <c r="O2913" s="3">
        <v>0</v>
      </c>
      <c r="P2913">
        <v>0</v>
      </c>
      <c r="Q291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7">
        <f t="shared" si="180"/>
        <v>0</v>
      </c>
      <c r="Y2913" s="7">
        <f t="shared" si="181"/>
        <v>0</v>
      </c>
      <c r="Z2913" s="7">
        <f t="shared" si="182"/>
        <v>0</v>
      </c>
      <c r="AA2913" s="7">
        <f t="shared" si="183"/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</row>
    <row r="2914" spans="1:42" x14ac:dyDescent="0.3">
      <c r="A2914">
        <v>5604</v>
      </c>
      <c r="B2914" t="s">
        <v>32</v>
      </c>
      <c r="C2914" t="s">
        <v>235</v>
      </c>
      <c r="D2914" t="s">
        <v>481</v>
      </c>
      <c r="E2914" t="s">
        <v>35</v>
      </c>
      <c r="F2914">
        <v>46133</v>
      </c>
      <c r="G2914">
        <v>18041</v>
      </c>
      <c r="H2914" t="s">
        <v>210</v>
      </c>
      <c r="I2914" t="s">
        <v>211</v>
      </c>
      <c r="J2914">
        <v>0</v>
      </c>
      <c r="K2914">
        <v>0</v>
      </c>
      <c r="L2914">
        <v>0</v>
      </c>
      <c r="M2914">
        <v>0</v>
      </c>
      <c r="N2914">
        <v>0</v>
      </c>
      <c r="O2914" s="3">
        <v>0</v>
      </c>
      <c r="P2914">
        <v>0</v>
      </c>
      <c r="Q2914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7">
        <f t="shared" si="180"/>
        <v>0</v>
      </c>
      <c r="Y2914" s="7">
        <f t="shared" si="181"/>
        <v>0</v>
      </c>
      <c r="Z2914" s="7">
        <f t="shared" si="182"/>
        <v>0</v>
      </c>
      <c r="AA2914" s="7">
        <f t="shared" si="183"/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</row>
    <row r="2915" spans="1:42" x14ac:dyDescent="0.3">
      <c r="A2915">
        <v>5611</v>
      </c>
      <c r="B2915" t="s">
        <v>32</v>
      </c>
      <c r="C2915" t="s">
        <v>482</v>
      </c>
      <c r="D2915" t="s">
        <v>204</v>
      </c>
      <c r="E2915" t="s">
        <v>35</v>
      </c>
      <c r="F2915">
        <v>46539</v>
      </c>
      <c r="G2915">
        <v>18085</v>
      </c>
      <c r="H2915" t="s">
        <v>336</v>
      </c>
      <c r="I2915" t="s">
        <v>337</v>
      </c>
      <c r="J2915">
        <v>0</v>
      </c>
      <c r="K2915">
        <v>0</v>
      </c>
      <c r="L2915">
        <v>0</v>
      </c>
      <c r="M2915">
        <v>0</v>
      </c>
      <c r="N2915">
        <v>0</v>
      </c>
      <c r="O2915" s="3">
        <v>0</v>
      </c>
      <c r="P2915">
        <v>1</v>
      </c>
      <c r="Q2915">
        <v>1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7">
        <f t="shared" si="180"/>
        <v>0</v>
      </c>
      <c r="Y2915" s="7">
        <f t="shared" si="181"/>
        <v>0</v>
      </c>
      <c r="Z2915" s="7">
        <f t="shared" si="182"/>
        <v>0</v>
      </c>
      <c r="AA2915" s="7">
        <f t="shared" si="183"/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0.32708032708032708</v>
      </c>
      <c r="AI2915">
        <v>0</v>
      </c>
      <c r="AJ2915">
        <v>0.32708032708032708</v>
      </c>
      <c r="AK2915">
        <v>0</v>
      </c>
      <c r="AL2915">
        <v>0</v>
      </c>
      <c r="AM2915">
        <v>0</v>
      </c>
      <c r="AN2915">
        <v>0.32708032708032708</v>
      </c>
      <c r="AO2915">
        <v>0</v>
      </c>
      <c r="AP2915">
        <v>0.32708032708032708</v>
      </c>
    </row>
    <row r="2916" spans="1:42" x14ac:dyDescent="0.3">
      <c r="A2916">
        <v>5640</v>
      </c>
      <c r="B2916" t="s">
        <v>32</v>
      </c>
      <c r="C2916" t="s">
        <v>483</v>
      </c>
      <c r="D2916" t="s">
        <v>484</v>
      </c>
      <c r="E2916" t="s">
        <v>35</v>
      </c>
      <c r="F2916">
        <v>46982</v>
      </c>
      <c r="G2916">
        <v>18085</v>
      </c>
      <c r="H2916" t="s">
        <v>336</v>
      </c>
      <c r="I2916" t="s">
        <v>337</v>
      </c>
      <c r="J2916">
        <v>0</v>
      </c>
      <c r="K2916">
        <v>0</v>
      </c>
      <c r="L2916">
        <v>0</v>
      </c>
      <c r="M2916">
        <v>0</v>
      </c>
      <c r="N2916">
        <v>0</v>
      </c>
      <c r="O2916" s="3">
        <v>0</v>
      </c>
      <c r="P2916">
        <v>1</v>
      </c>
      <c r="Q2916">
        <v>1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7">
        <f t="shared" si="180"/>
        <v>0</v>
      </c>
      <c r="Y2916" s="7">
        <f t="shared" si="181"/>
        <v>0</v>
      </c>
      <c r="Z2916" s="7">
        <f t="shared" si="182"/>
        <v>0</v>
      </c>
      <c r="AA2916" s="7">
        <f t="shared" si="183"/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0.32708032708032708</v>
      </c>
      <c r="AI2916">
        <v>0</v>
      </c>
      <c r="AJ2916">
        <v>0.32708032708032708</v>
      </c>
      <c r="AK2916">
        <v>0</v>
      </c>
      <c r="AL2916">
        <v>0</v>
      </c>
      <c r="AM2916">
        <v>0</v>
      </c>
      <c r="AN2916">
        <v>0.32708032708032708</v>
      </c>
      <c r="AO2916">
        <v>0</v>
      </c>
      <c r="AP2916">
        <v>0.32708032708032708</v>
      </c>
    </row>
    <row r="2917" spans="1:42" x14ac:dyDescent="0.3">
      <c r="A2917">
        <v>5662</v>
      </c>
      <c r="B2917" t="s">
        <v>32</v>
      </c>
      <c r="C2917" t="s">
        <v>485</v>
      </c>
      <c r="D2917" t="s">
        <v>486</v>
      </c>
      <c r="E2917" t="s">
        <v>35</v>
      </c>
      <c r="F2917">
        <v>47921</v>
      </c>
      <c r="G2917">
        <v>18007</v>
      </c>
      <c r="H2917" t="s">
        <v>231</v>
      </c>
      <c r="I2917" t="s">
        <v>232</v>
      </c>
      <c r="J2917">
        <v>18027</v>
      </c>
      <c r="K2917" t="s">
        <v>108</v>
      </c>
      <c r="L2917">
        <v>0</v>
      </c>
      <c r="M2917">
        <v>0</v>
      </c>
      <c r="N2917">
        <v>0</v>
      </c>
      <c r="O2917" s="3">
        <v>0</v>
      </c>
      <c r="P2917">
        <v>1</v>
      </c>
      <c r="Q2917">
        <v>1</v>
      </c>
      <c r="R2917" s="3">
        <v>0</v>
      </c>
      <c r="S2917" s="3">
        <v>1</v>
      </c>
      <c r="T2917" s="3">
        <v>1</v>
      </c>
      <c r="U2917" s="3">
        <v>0</v>
      </c>
      <c r="V2917" s="3">
        <v>1</v>
      </c>
      <c r="W2917" s="3">
        <v>1</v>
      </c>
      <c r="X2917" s="7">
        <f t="shared" si="180"/>
        <v>0</v>
      </c>
      <c r="Y2917" s="7">
        <f t="shared" si="181"/>
        <v>0</v>
      </c>
      <c r="Z2917" s="7">
        <f t="shared" si="182"/>
        <v>0</v>
      </c>
      <c r="AA2917" s="7">
        <f t="shared" si="183"/>
        <v>0</v>
      </c>
      <c r="AB2917">
        <v>0</v>
      </c>
      <c r="AC2917">
        <v>0</v>
      </c>
      <c r="AD2917">
        <v>0</v>
      </c>
      <c r="AE2917">
        <v>0</v>
      </c>
      <c r="AF2917">
        <v>2.6132866390746043</v>
      </c>
      <c r="AG2917">
        <v>2.6132866390746043</v>
      </c>
      <c r="AH2917">
        <v>0.12304663467454163</v>
      </c>
      <c r="AI2917">
        <v>0.76411960132890366</v>
      </c>
      <c r="AJ2917">
        <v>0.88716623600344524</v>
      </c>
      <c r="AK2917">
        <v>0</v>
      </c>
      <c r="AL2917">
        <v>2.6132866390746043</v>
      </c>
      <c r="AM2917">
        <v>2.6132866390746043</v>
      </c>
      <c r="AN2917">
        <v>0.12304663467454163</v>
      </c>
      <c r="AO2917">
        <v>0.76411960132890366</v>
      </c>
      <c r="AP2917">
        <v>0.88716623600344524</v>
      </c>
    </row>
    <row r="2918" spans="1:42" x14ac:dyDescent="0.3">
      <c r="A2918">
        <v>5731</v>
      </c>
      <c r="B2918" t="s">
        <v>32</v>
      </c>
      <c r="C2918" t="s">
        <v>216</v>
      </c>
      <c r="D2918" t="s">
        <v>436</v>
      </c>
      <c r="E2918" t="s">
        <v>217</v>
      </c>
      <c r="F2918">
        <v>46122</v>
      </c>
      <c r="G2918">
        <v>18063</v>
      </c>
      <c r="H2918" t="s">
        <v>218</v>
      </c>
      <c r="I2918" t="s">
        <v>219</v>
      </c>
      <c r="J2918">
        <v>18097</v>
      </c>
      <c r="K2918" t="s">
        <v>202</v>
      </c>
      <c r="L2918">
        <v>0</v>
      </c>
      <c r="M2918">
        <v>0</v>
      </c>
      <c r="N2918">
        <v>0</v>
      </c>
      <c r="O2918" s="3">
        <v>0</v>
      </c>
      <c r="P2918">
        <v>1</v>
      </c>
      <c r="Q2918">
        <v>1</v>
      </c>
      <c r="R2918" s="3">
        <v>0</v>
      </c>
      <c r="S2918" s="3">
        <v>1</v>
      </c>
      <c r="T2918" s="3">
        <v>1</v>
      </c>
      <c r="U2918" s="3">
        <v>0</v>
      </c>
      <c r="V2918" s="3">
        <v>1</v>
      </c>
      <c r="W2918" s="3">
        <v>1</v>
      </c>
      <c r="X2918" s="7">
        <f t="shared" si="180"/>
        <v>0</v>
      </c>
      <c r="Y2918" s="7">
        <f t="shared" si="181"/>
        <v>0</v>
      </c>
      <c r="Z2918" s="7">
        <f t="shared" si="182"/>
        <v>0</v>
      </c>
      <c r="AA2918" s="7">
        <f t="shared" si="183"/>
        <v>0</v>
      </c>
      <c r="AB2918">
        <v>0</v>
      </c>
      <c r="AC2918">
        <v>0</v>
      </c>
      <c r="AD2918">
        <v>0</v>
      </c>
      <c r="AE2918">
        <v>0</v>
      </c>
      <c r="AF2918">
        <v>19.379844961240309</v>
      </c>
      <c r="AG2918">
        <v>19.379844961240309</v>
      </c>
      <c r="AH2918">
        <v>1.0941037557007138</v>
      </c>
      <c r="AI2918">
        <v>0.32173150043872478</v>
      </c>
      <c r="AJ2918">
        <v>1.4158352561394387</v>
      </c>
      <c r="AK2918">
        <v>0</v>
      </c>
      <c r="AL2918">
        <v>19.379844961240309</v>
      </c>
      <c r="AM2918">
        <v>19.379844961240309</v>
      </c>
      <c r="AN2918">
        <v>1.0941037557007138</v>
      </c>
      <c r="AO2918">
        <v>0.32173150043872478</v>
      </c>
      <c r="AP2918">
        <v>1.4158352561394387</v>
      </c>
    </row>
    <row r="2919" spans="1:42" x14ac:dyDescent="0.3">
      <c r="A2919">
        <v>5858</v>
      </c>
      <c r="B2919" t="s">
        <v>32</v>
      </c>
      <c r="C2919" t="s">
        <v>487</v>
      </c>
      <c r="D2919" t="s">
        <v>488</v>
      </c>
      <c r="E2919" t="s">
        <v>35</v>
      </c>
      <c r="F2919">
        <v>46957</v>
      </c>
      <c r="G2919">
        <v>18053</v>
      </c>
      <c r="H2919" t="s">
        <v>265</v>
      </c>
      <c r="I2919" t="s">
        <v>266</v>
      </c>
      <c r="J2919">
        <v>0</v>
      </c>
      <c r="K2919">
        <v>0</v>
      </c>
      <c r="L2919">
        <v>0</v>
      </c>
      <c r="M2919">
        <v>0</v>
      </c>
      <c r="N2919">
        <v>0</v>
      </c>
      <c r="O2919" s="3">
        <v>1</v>
      </c>
      <c r="P2919">
        <v>1</v>
      </c>
      <c r="Q2919">
        <v>1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7">
        <f t="shared" si="180"/>
        <v>0</v>
      </c>
      <c r="Y2919" s="7">
        <f t="shared" si="181"/>
        <v>0</v>
      </c>
      <c r="Z2919" s="7">
        <f t="shared" si="182"/>
        <v>1</v>
      </c>
      <c r="AA2919" s="7">
        <f t="shared" si="183"/>
        <v>0</v>
      </c>
      <c r="AB2919">
        <v>1.2683916793505836</v>
      </c>
      <c r="AC2919">
        <v>0</v>
      </c>
      <c r="AD2919">
        <v>1.2683916793505836</v>
      </c>
      <c r="AE2919">
        <v>0</v>
      </c>
      <c r="AF2919">
        <v>0</v>
      </c>
      <c r="AG2919">
        <v>0</v>
      </c>
      <c r="AH2919">
        <v>0.7988441723381482</v>
      </c>
      <c r="AI2919">
        <v>0</v>
      </c>
      <c r="AJ2919">
        <v>0.7988441723381482</v>
      </c>
      <c r="AK2919">
        <v>1.2683916793505836</v>
      </c>
      <c r="AL2919">
        <v>0</v>
      </c>
      <c r="AM2919">
        <v>1.2683916793505836</v>
      </c>
      <c r="AN2919">
        <v>2.0672358516887317</v>
      </c>
      <c r="AO2919">
        <v>0</v>
      </c>
      <c r="AP2919">
        <v>2.0672358516887317</v>
      </c>
    </row>
    <row r="2920" spans="1:42" x14ac:dyDescent="0.3">
      <c r="A2920">
        <v>5971</v>
      </c>
      <c r="B2920" t="s">
        <v>32</v>
      </c>
      <c r="C2920" t="s">
        <v>110</v>
      </c>
      <c r="D2920" t="s">
        <v>212</v>
      </c>
      <c r="E2920" t="s">
        <v>489</v>
      </c>
      <c r="F2920">
        <v>47274</v>
      </c>
      <c r="G2920">
        <v>18071</v>
      </c>
      <c r="H2920" t="s">
        <v>113</v>
      </c>
      <c r="I2920" t="s">
        <v>114</v>
      </c>
      <c r="J2920">
        <v>0</v>
      </c>
      <c r="K2920">
        <v>0</v>
      </c>
      <c r="L2920">
        <v>0</v>
      </c>
      <c r="M2920">
        <v>0</v>
      </c>
      <c r="N2920">
        <v>0</v>
      </c>
      <c r="O2920" s="3">
        <v>0</v>
      </c>
      <c r="P2920">
        <v>0</v>
      </c>
      <c r="Q2920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7">
        <f t="shared" si="180"/>
        <v>0</v>
      </c>
      <c r="Y2920" s="7">
        <f t="shared" si="181"/>
        <v>0</v>
      </c>
      <c r="Z2920" s="7">
        <f t="shared" si="182"/>
        <v>0</v>
      </c>
      <c r="AA2920" s="7">
        <f t="shared" si="183"/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</row>
    <row r="2921" spans="1:42" x14ac:dyDescent="0.3">
      <c r="A2921">
        <v>6124</v>
      </c>
      <c r="B2921" t="s">
        <v>32</v>
      </c>
      <c r="C2921" t="s">
        <v>300</v>
      </c>
      <c r="D2921" t="s">
        <v>301</v>
      </c>
      <c r="E2921" t="s">
        <v>35</v>
      </c>
      <c r="F2921">
        <v>47670</v>
      </c>
      <c r="G2921">
        <v>18051</v>
      </c>
      <c r="H2921" t="s">
        <v>296</v>
      </c>
      <c r="I2921" t="s">
        <v>297</v>
      </c>
      <c r="J2921">
        <v>0</v>
      </c>
      <c r="K2921">
        <v>0</v>
      </c>
      <c r="L2921">
        <v>0</v>
      </c>
      <c r="M2921">
        <v>0</v>
      </c>
      <c r="N2921">
        <v>0</v>
      </c>
      <c r="O2921" s="3">
        <v>0</v>
      </c>
      <c r="P2921">
        <v>0</v>
      </c>
      <c r="Q2921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7">
        <f t="shared" si="180"/>
        <v>0</v>
      </c>
      <c r="Y2921" s="7">
        <f t="shared" si="181"/>
        <v>0</v>
      </c>
      <c r="Z2921" s="7">
        <f t="shared" si="182"/>
        <v>0</v>
      </c>
      <c r="AA2921" s="7">
        <f t="shared" si="183"/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1.2550673343624885</v>
      </c>
      <c r="AI2921">
        <v>0</v>
      </c>
      <c r="AJ2921">
        <v>1.2550673343624885</v>
      </c>
      <c r="AK2921">
        <v>0</v>
      </c>
      <c r="AL2921">
        <v>0</v>
      </c>
      <c r="AM2921">
        <v>0</v>
      </c>
      <c r="AN2921">
        <v>1.2550673343624885</v>
      </c>
      <c r="AO2921">
        <v>0</v>
      </c>
      <c r="AP2921">
        <v>1.2550673343624885</v>
      </c>
    </row>
    <row r="2922" spans="1:42" x14ac:dyDescent="0.3">
      <c r="A2922">
        <v>6125</v>
      </c>
      <c r="B2922" t="s">
        <v>32</v>
      </c>
      <c r="C2922" t="s">
        <v>308</v>
      </c>
      <c r="D2922" t="s">
        <v>490</v>
      </c>
      <c r="E2922" t="s">
        <v>35</v>
      </c>
      <c r="F2922">
        <v>46975</v>
      </c>
      <c r="G2922">
        <v>18049</v>
      </c>
      <c r="H2922" t="s">
        <v>132</v>
      </c>
      <c r="I2922" t="s">
        <v>133</v>
      </c>
      <c r="J2922">
        <v>0</v>
      </c>
      <c r="K2922">
        <v>0</v>
      </c>
      <c r="L2922">
        <v>0</v>
      </c>
      <c r="M2922">
        <v>0</v>
      </c>
      <c r="N2922">
        <v>0</v>
      </c>
      <c r="O2922" s="3">
        <v>0</v>
      </c>
      <c r="P2922">
        <v>1</v>
      </c>
      <c r="Q2922">
        <v>1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7">
        <f t="shared" si="180"/>
        <v>0</v>
      </c>
      <c r="Y2922" s="7">
        <f t="shared" si="181"/>
        <v>0</v>
      </c>
      <c r="Z2922" s="7">
        <f t="shared" si="182"/>
        <v>0</v>
      </c>
      <c r="AA2922" s="7">
        <f t="shared" si="183"/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0.62024579853162032</v>
      </c>
      <c r="AI2922">
        <v>0</v>
      </c>
      <c r="AJ2922">
        <v>0.62024579853162032</v>
      </c>
      <c r="AK2922">
        <v>0</v>
      </c>
      <c r="AL2922">
        <v>0</v>
      </c>
      <c r="AM2922">
        <v>0</v>
      </c>
      <c r="AN2922">
        <v>0.62024579853162032</v>
      </c>
      <c r="AO2922">
        <v>0</v>
      </c>
      <c r="AP2922">
        <v>0.62024579853162032</v>
      </c>
    </row>
    <row r="2923" spans="1:42" x14ac:dyDescent="0.3">
      <c r="A2923">
        <v>6131</v>
      </c>
      <c r="B2923" t="s">
        <v>32</v>
      </c>
      <c r="C2923" t="s">
        <v>426</v>
      </c>
      <c r="D2923" t="s">
        <v>368</v>
      </c>
      <c r="E2923" t="s">
        <v>491</v>
      </c>
      <c r="F2923">
        <v>46725</v>
      </c>
      <c r="G2923">
        <v>18183</v>
      </c>
      <c r="H2923" t="s">
        <v>369</v>
      </c>
      <c r="I2923" t="s">
        <v>370</v>
      </c>
      <c r="J2923">
        <v>0</v>
      </c>
      <c r="K2923">
        <v>0</v>
      </c>
      <c r="L2923">
        <v>0</v>
      </c>
      <c r="M2923">
        <v>0</v>
      </c>
      <c r="N2923">
        <v>0</v>
      </c>
      <c r="O2923" s="3">
        <v>0</v>
      </c>
      <c r="P2923">
        <v>1</v>
      </c>
      <c r="Q2923">
        <v>1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7">
        <f t="shared" si="180"/>
        <v>0</v>
      </c>
      <c r="Y2923" s="7">
        <f t="shared" si="181"/>
        <v>0</v>
      </c>
      <c r="Z2923" s="7">
        <f t="shared" si="182"/>
        <v>0</v>
      </c>
      <c r="AA2923" s="7">
        <f t="shared" si="183"/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0.35052449805407354</v>
      </c>
      <c r="AI2923">
        <v>0</v>
      </c>
      <c r="AJ2923">
        <v>0.35052449805407354</v>
      </c>
      <c r="AK2923">
        <v>0</v>
      </c>
      <c r="AL2923">
        <v>0</v>
      </c>
      <c r="AM2923">
        <v>0</v>
      </c>
      <c r="AN2923">
        <v>0.35052449805407354</v>
      </c>
      <c r="AO2923">
        <v>0</v>
      </c>
      <c r="AP2923">
        <v>0.35052449805407354</v>
      </c>
    </row>
    <row r="2924" spans="1:42" x14ac:dyDescent="0.3">
      <c r="A2924">
        <v>6132</v>
      </c>
      <c r="B2924" t="s">
        <v>32</v>
      </c>
      <c r="C2924" t="s">
        <v>492</v>
      </c>
      <c r="D2924" t="s">
        <v>368</v>
      </c>
      <c r="E2924" t="s">
        <v>35</v>
      </c>
      <c r="F2924">
        <v>46723</v>
      </c>
      <c r="G2924">
        <v>18183</v>
      </c>
      <c r="H2924" t="s">
        <v>369</v>
      </c>
      <c r="I2924" t="s">
        <v>370</v>
      </c>
      <c r="J2924">
        <v>0</v>
      </c>
      <c r="K2924">
        <v>0</v>
      </c>
      <c r="L2924">
        <v>0</v>
      </c>
      <c r="M2924">
        <v>0</v>
      </c>
      <c r="N2924">
        <v>0</v>
      </c>
      <c r="O2924" s="3">
        <v>0</v>
      </c>
      <c r="P2924">
        <v>1</v>
      </c>
      <c r="Q2924">
        <v>1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7">
        <f t="shared" si="180"/>
        <v>0</v>
      </c>
      <c r="Y2924" s="7">
        <f t="shared" si="181"/>
        <v>0</v>
      </c>
      <c r="Z2924" s="7">
        <f t="shared" si="182"/>
        <v>0</v>
      </c>
      <c r="AA2924" s="7">
        <f t="shared" si="183"/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0.35052449805407354</v>
      </c>
      <c r="AI2924">
        <v>0</v>
      </c>
      <c r="AJ2924">
        <v>0.35052449805407354</v>
      </c>
      <c r="AK2924">
        <v>0</v>
      </c>
      <c r="AL2924">
        <v>0</v>
      </c>
      <c r="AM2924">
        <v>0</v>
      </c>
      <c r="AN2924">
        <v>0.35052449805407354</v>
      </c>
      <c r="AO2924">
        <v>0</v>
      </c>
      <c r="AP2924">
        <v>0.35052449805407354</v>
      </c>
    </row>
    <row r="2925" spans="1:42" x14ac:dyDescent="0.3">
      <c r="A2925">
        <v>6163</v>
      </c>
      <c r="B2925" t="s">
        <v>32</v>
      </c>
      <c r="C2925" t="s">
        <v>345</v>
      </c>
      <c r="D2925" t="s">
        <v>368</v>
      </c>
      <c r="E2925" t="s">
        <v>35</v>
      </c>
      <c r="F2925">
        <v>46797</v>
      </c>
      <c r="G2925">
        <v>18003</v>
      </c>
      <c r="H2925" t="s">
        <v>346</v>
      </c>
      <c r="I2925" t="s">
        <v>347</v>
      </c>
      <c r="J2925">
        <v>0</v>
      </c>
      <c r="K2925">
        <v>0</v>
      </c>
      <c r="L2925">
        <v>0</v>
      </c>
      <c r="M2925">
        <v>0</v>
      </c>
      <c r="N2925">
        <v>0</v>
      </c>
      <c r="O2925" s="3">
        <v>0</v>
      </c>
      <c r="P2925">
        <v>1</v>
      </c>
      <c r="Q2925">
        <v>1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7">
        <f t="shared" si="180"/>
        <v>0</v>
      </c>
      <c r="Y2925" s="7">
        <f t="shared" si="181"/>
        <v>0</v>
      </c>
      <c r="Z2925" s="7">
        <f t="shared" si="182"/>
        <v>0</v>
      </c>
      <c r="AA2925" s="7">
        <f t="shared" si="183"/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0.65417198181401892</v>
      </c>
      <c r="AI2925">
        <v>0</v>
      </c>
      <c r="AJ2925">
        <v>0.65417198181401892</v>
      </c>
      <c r="AK2925">
        <v>0</v>
      </c>
      <c r="AL2925">
        <v>0</v>
      </c>
      <c r="AM2925">
        <v>0</v>
      </c>
      <c r="AN2925">
        <v>0.65417198181401892</v>
      </c>
      <c r="AO2925">
        <v>0</v>
      </c>
      <c r="AP2925">
        <v>0.65417198181401892</v>
      </c>
    </row>
    <row r="2926" spans="1:42" x14ac:dyDescent="0.3">
      <c r="A2926">
        <v>6164</v>
      </c>
      <c r="B2926" t="s">
        <v>32</v>
      </c>
      <c r="C2926" t="s">
        <v>446</v>
      </c>
      <c r="D2926" t="s">
        <v>368</v>
      </c>
      <c r="E2926" t="s">
        <v>493</v>
      </c>
      <c r="F2926">
        <v>46773</v>
      </c>
      <c r="G2926">
        <v>18003</v>
      </c>
      <c r="H2926" t="s">
        <v>346</v>
      </c>
      <c r="I2926" t="s">
        <v>347</v>
      </c>
      <c r="J2926">
        <v>0</v>
      </c>
      <c r="K2926">
        <v>0</v>
      </c>
      <c r="L2926">
        <v>0</v>
      </c>
      <c r="M2926">
        <v>0</v>
      </c>
      <c r="N2926">
        <v>0</v>
      </c>
      <c r="O2926" s="3">
        <v>0</v>
      </c>
      <c r="P2926">
        <v>1</v>
      </c>
      <c r="Q2926">
        <v>1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7">
        <f t="shared" si="180"/>
        <v>0</v>
      </c>
      <c r="Y2926" s="7">
        <f t="shared" si="181"/>
        <v>0</v>
      </c>
      <c r="Z2926" s="7">
        <f t="shared" si="182"/>
        <v>0</v>
      </c>
      <c r="AA2926" s="7">
        <f t="shared" si="183"/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0.65417198181401892</v>
      </c>
      <c r="AI2926">
        <v>0</v>
      </c>
      <c r="AJ2926">
        <v>0.65417198181401892</v>
      </c>
      <c r="AK2926">
        <v>0</v>
      </c>
      <c r="AL2926">
        <v>0</v>
      </c>
      <c r="AM2926">
        <v>0</v>
      </c>
      <c r="AN2926">
        <v>0.65417198181401892</v>
      </c>
      <c r="AO2926">
        <v>0</v>
      </c>
      <c r="AP2926">
        <v>0.65417198181401892</v>
      </c>
    </row>
    <row r="2927" spans="1:42" x14ac:dyDescent="0.3">
      <c r="A2927">
        <v>6191</v>
      </c>
      <c r="B2927" t="s">
        <v>32</v>
      </c>
      <c r="C2927" t="s">
        <v>494</v>
      </c>
      <c r="D2927" t="s">
        <v>436</v>
      </c>
      <c r="E2927" t="s">
        <v>35</v>
      </c>
      <c r="F2927">
        <v>47949</v>
      </c>
      <c r="G2927">
        <v>18045</v>
      </c>
      <c r="H2927" t="s">
        <v>173</v>
      </c>
      <c r="I2927" t="s">
        <v>174</v>
      </c>
      <c r="J2927">
        <v>18089</v>
      </c>
      <c r="K2927" t="s">
        <v>244</v>
      </c>
      <c r="L2927">
        <v>0</v>
      </c>
      <c r="M2927">
        <v>0</v>
      </c>
      <c r="N2927">
        <v>0</v>
      </c>
      <c r="O2927" s="3">
        <v>0</v>
      </c>
      <c r="P2927">
        <v>1</v>
      </c>
      <c r="Q2927">
        <v>1</v>
      </c>
      <c r="R2927" s="3">
        <v>0</v>
      </c>
      <c r="S2927" s="3">
        <v>1</v>
      </c>
      <c r="T2927" s="3">
        <v>1</v>
      </c>
      <c r="U2927" s="3">
        <v>0</v>
      </c>
      <c r="V2927" s="3">
        <v>1</v>
      </c>
      <c r="W2927" s="3">
        <v>1</v>
      </c>
      <c r="X2927" s="7">
        <f t="shared" si="180"/>
        <v>0</v>
      </c>
      <c r="Y2927" s="7">
        <f t="shared" si="181"/>
        <v>0</v>
      </c>
      <c r="Z2927" s="7">
        <f t="shared" si="182"/>
        <v>0</v>
      </c>
      <c r="AA2927" s="7">
        <f t="shared" si="183"/>
        <v>0</v>
      </c>
      <c r="AB2927">
        <v>0</v>
      </c>
      <c r="AC2927">
        <v>0</v>
      </c>
      <c r="AD2927">
        <v>0</v>
      </c>
      <c r="AE2927">
        <v>0</v>
      </c>
      <c r="AF2927">
        <v>6.761256988314126</v>
      </c>
      <c r="AG2927">
        <v>6.761256988314126</v>
      </c>
      <c r="AH2927">
        <v>0.46168768906146934</v>
      </c>
      <c r="AI2927">
        <v>1.0425747451169907</v>
      </c>
      <c r="AJ2927">
        <v>1.5042624341784601</v>
      </c>
      <c r="AK2927">
        <v>0</v>
      </c>
      <c r="AL2927">
        <v>6.761256988314126</v>
      </c>
      <c r="AM2927">
        <v>6.761256988314126</v>
      </c>
      <c r="AN2927">
        <v>0.46168768906146934</v>
      </c>
      <c r="AO2927">
        <v>1.0425747451169907</v>
      </c>
      <c r="AP2927">
        <v>1.5042624341784601</v>
      </c>
    </row>
    <row r="2928" spans="1:42" x14ac:dyDescent="0.3">
      <c r="A2928">
        <v>6192</v>
      </c>
      <c r="B2928" t="s">
        <v>32</v>
      </c>
      <c r="C2928" t="s">
        <v>180</v>
      </c>
      <c r="D2928" t="s">
        <v>436</v>
      </c>
      <c r="E2928" t="s">
        <v>35</v>
      </c>
      <c r="F2928">
        <v>47952</v>
      </c>
      <c r="G2928">
        <v>18045</v>
      </c>
      <c r="H2928" t="s">
        <v>173</v>
      </c>
      <c r="I2928" t="s">
        <v>174</v>
      </c>
      <c r="J2928">
        <v>18089</v>
      </c>
      <c r="K2928" t="s">
        <v>244</v>
      </c>
      <c r="L2928">
        <v>0</v>
      </c>
      <c r="M2928">
        <v>0</v>
      </c>
      <c r="N2928">
        <v>0</v>
      </c>
      <c r="O2928" s="3">
        <v>0</v>
      </c>
      <c r="P2928">
        <v>1</v>
      </c>
      <c r="Q2928">
        <v>1</v>
      </c>
      <c r="R2928" s="3">
        <v>0</v>
      </c>
      <c r="S2928" s="3">
        <v>1</v>
      </c>
      <c r="T2928" s="3">
        <v>1</v>
      </c>
      <c r="U2928" s="3">
        <v>0</v>
      </c>
      <c r="V2928" s="3">
        <v>1</v>
      </c>
      <c r="W2928" s="3">
        <v>1</v>
      </c>
      <c r="X2928" s="7">
        <f t="shared" si="180"/>
        <v>0</v>
      </c>
      <c r="Y2928" s="7">
        <f t="shared" si="181"/>
        <v>0</v>
      </c>
      <c r="Z2928" s="7">
        <f t="shared" si="182"/>
        <v>0</v>
      </c>
      <c r="AA2928" s="7">
        <f t="shared" si="183"/>
        <v>0</v>
      </c>
      <c r="AB2928">
        <v>0</v>
      </c>
      <c r="AC2928">
        <v>0</v>
      </c>
      <c r="AD2928">
        <v>0</v>
      </c>
      <c r="AE2928">
        <v>0</v>
      </c>
      <c r="AF2928">
        <v>6.761256988314126</v>
      </c>
      <c r="AG2928">
        <v>6.761256988314126</v>
      </c>
      <c r="AH2928">
        <v>0.46168768906146934</v>
      </c>
      <c r="AI2928">
        <v>1.0425747451169907</v>
      </c>
      <c r="AJ2928">
        <v>1.5042624341784601</v>
      </c>
      <c r="AK2928">
        <v>0</v>
      </c>
      <c r="AL2928">
        <v>6.761256988314126</v>
      </c>
      <c r="AM2928">
        <v>6.761256988314126</v>
      </c>
      <c r="AN2928">
        <v>0.46168768906146934</v>
      </c>
      <c r="AO2928">
        <v>1.0425747451169907</v>
      </c>
      <c r="AP2928">
        <v>1.5042624341784601</v>
      </c>
    </row>
    <row r="2929" spans="1:42" x14ac:dyDescent="0.3">
      <c r="A2929">
        <v>6207</v>
      </c>
      <c r="B2929" t="s">
        <v>32</v>
      </c>
      <c r="C2929" t="s">
        <v>47</v>
      </c>
      <c r="D2929" t="s">
        <v>200</v>
      </c>
      <c r="E2929" t="s">
        <v>495</v>
      </c>
      <c r="F2929">
        <v>46041</v>
      </c>
      <c r="G2929">
        <v>18023</v>
      </c>
      <c r="H2929" t="s">
        <v>50</v>
      </c>
      <c r="I2929" t="s">
        <v>51</v>
      </c>
      <c r="J2929">
        <v>18027</v>
      </c>
      <c r="K2929" t="s">
        <v>108</v>
      </c>
      <c r="L2929">
        <v>0</v>
      </c>
      <c r="M2929">
        <v>0</v>
      </c>
      <c r="N2929">
        <v>0</v>
      </c>
      <c r="O2929" s="3">
        <v>0</v>
      </c>
      <c r="P2929">
        <v>1</v>
      </c>
      <c r="Q2929">
        <v>1</v>
      </c>
      <c r="R2929" s="3">
        <v>0</v>
      </c>
      <c r="S2929" s="3">
        <v>1</v>
      </c>
      <c r="T2929" s="3">
        <v>1</v>
      </c>
      <c r="U2929" s="3">
        <v>0</v>
      </c>
      <c r="V2929" s="3">
        <v>1</v>
      </c>
      <c r="W2929" s="3">
        <v>1</v>
      </c>
      <c r="X2929" s="7">
        <f t="shared" si="180"/>
        <v>0</v>
      </c>
      <c r="Y2929" s="7">
        <f t="shared" si="181"/>
        <v>0</v>
      </c>
      <c r="Z2929" s="7">
        <f t="shared" si="182"/>
        <v>0</v>
      </c>
      <c r="AA2929" s="7">
        <f t="shared" si="183"/>
        <v>0</v>
      </c>
      <c r="AB2929">
        <v>0</v>
      </c>
      <c r="AC2929">
        <v>0</v>
      </c>
      <c r="AD2929">
        <v>0</v>
      </c>
      <c r="AE2929">
        <v>0</v>
      </c>
      <c r="AF2929">
        <v>2.6132866390746043</v>
      </c>
      <c r="AG2929">
        <v>2.6132866390746043</v>
      </c>
      <c r="AH2929">
        <v>0.3306878306878307</v>
      </c>
      <c r="AI2929">
        <v>0.74675324675324672</v>
      </c>
      <c r="AJ2929">
        <v>1.0774410774410774</v>
      </c>
      <c r="AK2929">
        <v>0</v>
      </c>
      <c r="AL2929">
        <v>2.6132866390746043</v>
      </c>
      <c r="AM2929">
        <v>2.6132866390746043</v>
      </c>
      <c r="AN2929">
        <v>0.3306878306878307</v>
      </c>
      <c r="AO2929">
        <v>0.74675324675324672</v>
      </c>
      <c r="AP2929">
        <v>1.0774410774410774</v>
      </c>
    </row>
    <row r="2930" spans="1:42" x14ac:dyDescent="0.3">
      <c r="A2930">
        <v>6213</v>
      </c>
      <c r="B2930" t="s">
        <v>32</v>
      </c>
      <c r="C2930" t="s">
        <v>146</v>
      </c>
      <c r="D2930" t="s">
        <v>496</v>
      </c>
      <c r="E2930" t="s">
        <v>35</v>
      </c>
      <c r="F2930">
        <v>46750</v>
      </c>
      <c r="G2930">
        <v>18069</v>
      </c>
      <c r="H2930" t="s">
        <v>146</v>
      </c>
      <c r="I2930" t="s">
        <v>147</v>
      </c>
      <c r="J2930">
        <v>0</v>
      </c>
      <c r="K2930">
        <v>0</v>
      </c>
      <c r="L2930">
        <v>0</v>
      </c>
      <c r="M2930">
        <v>0</v>
      </c>
      <c r="N2930">
        <v>0</v>
      </c>
      <c r="O2930" s="3">
        <v>0</v>
      </c>
      <c r="P2930">
        <v>1</v>
      </c>
      <c r="Q2930">
        <v>1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7">
        <f t="shared" si="180"/>
        <v>0</v>
      </c>
      <c r="Y2930" s="7">
        <f t="shared" si="181"/>
        <v>0</v>
      </c>
      <c r="Z2930" s="7">
        <f t="shared" si="182"/>
        <v>0</v>
      </c>
      <c r="AA2930" s="7">
        <f t="shared" si="183"/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1.2459102211752386</v>
      </c>
      <c r="AI2930">
        <v>0</v>
      </c>
      <c r="AJ2930">
        <v>1.2459102211752386</v>
      </c>
      <c r="AK2930">
        <v>0</v>
      </c>
      <c r="AL2930">
        <v>0</v>
      </c>
      <c r="AM2930">
        <v>0</v>
      </c>
      <c r="AN2930">
        <v>1.2459102211752386</v>
      </c>
      <c r="AO2930">
        <v>0</v>
      </c>
      <c r="AP2930">
        <v>1.2459102211752386</v>
      </c>
    </row>
    <row r="2931" spans="1:42" x14ac:dyDescent="0.3">
      <c r="A2931">
        <v>6249</v>
      </c>
      <c r="B2931" t="s">
        <v>32</v>
      </c>
      <c r="C2931" t="s">
        <v>279</v>
      </c>
      <c r="D2931" t="s">
        <v>497</v>
      </c>
      <c r="E2931" t="s">
        <v>35</v>
      </c>
      <c r="F2931">
        <v>47620</v>
      </c>
      <c r="G2931">
        <v>18129</v>
      </c>
      <c r="H2931" t="s">
        <v>280</v>
      </c>
      <c r="I2931" t="s">
        <v>281</v>
      </c>
      <c r="J2931">
        <v>0</v>
      </c>
      <c r="K2931">
        <v>0</v>
      </c>
      <c r="L2931">
        <v>0</v>
      </c>
      <c r="M2931">
        <v>0</v>
      </c>
      <c r="N2931">
        <v>0</v>
      </c>
      <c r="O2931" s="3">
        <v>1</v>
      </c>
      <c r="P2931">
        <v>0</v>
      </c>
      <c r="Q2931">
        <v>1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7">
        <f t="shared" si="180"/>
        <v>0</v>
      </c>
      <c r="Y2931" s="7">
        <f t="shared" si="181"/>
        <v>0</v>
      </c>
      <c r="Z2931" s="7">
        <f t="shared" si="182"/>
        <v>1</v>
      </c>
      <c r="AA2931" s="7">
        <f t="shared" si="183"/>
        <v>0</v>
      </c>
      <c r="AB2931">
        <v>4.1849759363883656</v>
      </c>
      <c r="AC2931">
        <v>0</v>
      </c>
      <c r="AD2931">
        <v>4.1849759363883656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4.1849759363883656</v>
      </c>
      <c r="AL2931">
        <v>0</v>
      </c>
      <c r="AM2931">
        <v>4.1849759363883656</v>
      </c>
      <c r="AN2931">
        <v>4.1849759363883656</v>
      </c>
      <c r="AO2931">
        <v>0</v>
      </c>
      <c r="AP2931">
        <v>4.1849759363883656</v>
      </c>
    </row>
    <row r="2932" spans="1:42" x14ac:dyDescent="0.3">
      <c r="A2932">
        <v>6254</v>
      </c>
      <c r="B2932" t="s">
        <v>32</v>
      </c>
      <c r="C2932" t="s">
        <v>71</v>
      </c>
      <c r="D2932" t="s">
        <v>498</v>
      </c>
      <c r="E2932" t="s">
        <v>35</v>
      </c>
      <c r="F2932">
        <v>47240</v>
      </c>
      <c r="G2932">
        <v>18031</v>
      </c>
      <c r="H2932" t="s">
        <v>73</v>
      </c>
      <c r="I2932" t="s">
        <v>74</v>
      </c>
      <c r="J2932">
        <v>0</v>
      </c>
      <c r="K2932">
        <v>0</v>
      </c>
      <c r="L2932">
        <v>0</v>
      </c>
      <c r="M2932">
        <v>0</v>
      </c>
      <c r="N2932">
        <v>0</v>
      </c>
      <c r="O2932" s="3">
        <v>0</v>
      </c>
      <c r="P2932">
        <v>0</v>
      </c>
      <c r="Q2932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7">
        <f t="shared" si="180"/>
        <v>0</v>
      </c>
      <c r="Y2932" s="7">
        <f t="shared" si="181"/>
        <v>0</v>
      </c>
      <c r="Z2932" s="7">
        <f t="shared" si="182"/>
        <v>0</v>
      </c>
      <c r="AA2932" s="7">
        <f t="shared" si="183"/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</row>
    <row r="2933" spans="1:42" x14ac:dyDescent="0.3">
      <c r="A2933">
        <v>6263</v>
      </c>
      <c r="B2933" t="s">
        <v>32</v>
      </c>
      <c r="C2933" t="s">
        <v>137</v>
      </c>
      <c r="D2933" t="s">
        <v>42</v>
      </c>
      <c r="E2933" t="s">
        <v>35</v>
      </c>
      <c r="F2933">
        <v>47978</v>
      </c>
      <c r="G2933">
        <v>18073</v>
      </c>
      <c r="H2933" t="s">
        <v>60</v>
      </c>
      <c r="I2933" t="s">
        <v>61</v>
      </c>
      <c r="J2933">
        <v>18097</v>
      </c>
      <c r="K2933" t="s">
        <v>202</v>
      </c>
      <c r="L2933">
        <v>0</v>
      </c>
      <c r="M2933">
        <v>0</v>
      </c>
      <c r="N2933">
        <v>0</v>
      </c>
      <c r="O2933" s="3">
        <v>1</v>
      </c>
      <c r="P2933">
        <v>0</v>
      </c>
      <c r="Q2933">
        <v>1</v>
      </c>
      <c r="R2933" s="3">
        <v>0</v>
      </c>
      <c r="S2933" s="3">
        <v>1</v>
      </c>
      <c r="T2933" s="3">
        <v>1</v>
      </c>
      <c r="U2933" s="3">
        <v>0</v>
      </c>
      <c r="V2933" s="3">
        <v>1</v>
      </c>
      <c r="W2933" s="3">
        <v>1</v>
      </c>
      <c r="X2933" s="7">
        <f t="shared" si="180"/>
        <v>0</v>
      </c>
      <c r="Y2933" s="7">
        <f t="shared" si="181"/>
        <v>0</v>
      </c>
      <c r="Z2933" s="7">
        <f t="shared" si="182"/>
        <v>1</v>
      </c>
      <c r="AA2933" s="7">
        <f t="shared" si="183"/>
        <v>0</v>
      </c>
      <c r="AB2933">
        <v>0.51085568326947628</v>
      </c>
      <c r="AC2933">
        <v>0</v>
      </c>
      <c r="AD2933">
        <v>0.51085568326947628</v>
      </c>
      <c r="AE2933">
        <v>0</v>
      </c>
      <c r="AF2933">
        <v>19.379844961240309</v>
      </c>
      <c r="AG2933">
        <v>19.379844961240309</v>
      </c>
      <c r="AH2933">
        <v>0</v>
      </c>
      <c r="AI2933">
        <v>0.46206896551724136</v>
      </c>
      <c r="AJ2933">
        <v>0.46206896551724136</v>
      </c>
      <c r="AK2933">
        <v>0.51085568326947628</v>
      </c>
      <c r="AL2933">
        <v>19.379844961240309</v>
      </c>
      <c r="AM2933">
        <v>19.890700644509785</v>
      </c>
      <c r="AN2933">
        <v>0.51085568326947628</v>
      </c>
      <c r="AO2933">
        <v>0.46206896551724136</v>
      </c>
      <c r="AP2933">
        <v>0.97292464878671758</v>
      </c>
    </row>
    <row r="2934" spans="1:42" x14ac:dyDescent="0.3">
      <c r="A2934">
        <v>6264</v>
      </c>
      <c r="B2934" t="s">
        <v>32</v>
      </c>
      <c r="C2934" t="s">
        <v>139</v>
      </c>
      <c r="D2934" t="s">
        <v>42</v>
      </c>
      <c r="E2934" t="s">
        <v>35</v>
      </c>
      <c r="F2934">
        <v>47922</v>
      </c>
      <c r="G2934">
        <v>18111</v>
      </c>
      <c r="H2934" t="s">
        <v>64</v>
      </c>
      <c r="I2934" t="s">
        <v>65</v>
      </c>
      <c r="J2934">
        <v>18157</v>
      </c>
      <c r="K2934" t="s">
        <v>179</v>
      </c>
      <c r="L2934">
        <v>0</v>
      </c>
      <c r="M2934">
        <v>0</v>
      </c>
      <c r="N2934">
        <v>0</v>
      </c>
      <c r="O2934" s="3">
        <v>0</v>
      </c>
      <c r="P2934">
        <v>1</v>
      </c>
      <c r="Q2934">
        <v>1</v>
      </c>
      <c r="R2934" s="3">
        <v>0</v>
      </c>
      <c r="S2934" s="3">
        <v>1</v>
      </c>
      <c r="T2934" s="3">
        <v>1</v>
      </c>
      <c r="U2934" s="3">
        <v>0</v>
      </c>
      <c r="V2934" s="3">
        <v>1</v>
      </c>
      <c r="W2934" s="3">
        <v>1</v>
      </c>
      <c r="X2934" s="7">
        <f t="shared" si="180"/>
        <v>0</v>
      </c>
      <c r="Y2934" s="7">
        <f t="shared" si="181"/>
        <v>0</v>
      </c>
      <c r="Z2934" s="7">
        <f t="shared" si="182"/>
        <v>0</v>
      </c>
      <c r="AA2934" s="7">
        <f t="shared" si="183"/>
        <v>0</v>
      </c>
      <c r="AB2934">
        <v>0</v>
      </c>
      <c r="AC2934">
        <v>0</v>
      </c>
      <c r="AD2934">
        <v>0</v>
      </c>
      <c r="AE2934">
        <v>0</v>
      </c>
      <c r="AF2934">
        <v>5.5095098931634174</v>
      </c>
      <c r="AG2934">
        <v>5.5095098931634174</v>
      </c>
      <c r="AH2934">
        <v>0.22929600394389124</v>
      </c>
      <c r="AI2934">
        <v>1.0369911778362482</v>
      </c>
      <c r="AJ2934">
        <v>1.2662871817801395</v>
      </c>
      <c r="AK2934">
        <v>0</v>
      </c>
      <c r="AL2934">
        <v>5.5095098931634174</v>
      </c>
      <c r="AM2934">
        <v>5.5095098931634174</v>
      </c>
      <c r="AN2934">
        <v>0.22929600394389124</v>
      </c>
      <c r="AO2934">
        <v>1.0369911778362482</v>
      </c>
      <c r="AP2934">
        <v>1.2662871817801395</v>
      </c>
    </row>
    <row r="2935" spans="1:42" x14ac:dyDescent="0.3">
      <c r="A2935">
        <v>6265</v>
      </c>
      <c r="B2935" t="s">
        <v>32</v>
      </c>
      <c r="C2935" t="s">
        <v>134</v>
      </c>
      <c r="D2935" t="s">
        <v>42</v>
      </c>
      <c r="E2935" t="s">
        <v>35</v>
      </c>
      <c r="F2935">
        <v>46310</v>
      </c>
      <c r="G2935">
        <v>18073</v>
      </c>
      <c r="H2935" t="s">
        <v>60</v>
      </c>
      <c r="I2935" t="s">
        <v>61</v>
      </c>
      <c r="J2935">
        <v>18097</v>
      </c>
      <c r="K2935" t="s">
        <v>202</v>
      </c>
      <c r="L2935">
        <v>0</v>
      </c>
      <c r="M2935">
        <v>0</v>
      </c>
      <c r="N2935">
        <v>0</v>
      </c>
      <c r="O2935" s="3">
        <v>1</v>
      </c>
      <c r="P2935">
        <v>0</v>
      </c>
      <c r="Q2935">
        <v>1</v>
      </c>
      <c r="R2935" s="3">
        <v>0</v>
      </c>
      <c r="S2935" s="3">
        <v>1</v>
      </c>
      <c r="T2935" s="3">
        <v>1</v>
      </c>
      <c r="U2935" s="3">
        <v>0</v>
      </c>
      <c r="V2935" s="3">
        <v>1</v>
      </c>
      <c r="W2935" s="3">
        <v>1</v>
      </c>
      <c r="X2935" s="7">
        <f t="shared" si="180"/>
        <v>0</v>
      </c>
      <c r="Y2935" s="7">
        <f t="shared" si="181"/>
        <v>0</v>
      </c>
      <c r="Z2935" s="7">
        <f t="shared" si="182"/>
        <v>1</v>
      </c>
      <c r="AA2935" s="7">
        <f t="shared" si="183"/>
        <v>0</v>
      </c>
      <c r="AB2935">
        <v>0.51085568326947628</v>
      </c>
      <c r="AC2935">
        <v>0</v>
      </c>
      <c r="AD2935">
        <v>0.51085568326947628</v>
      </c>
      <c r="AE2935">
        <v>0</v>
      </c>
      <c r="AF2935">
        <v>19.379844961240309</v>
      </c>
      <c r="AG2935">
        <v>19.379844961240309</v>
      </c>
      <c r="AH2935">
        <v>0</v>
      </c>
      <c r="AI2935">
        <v>0.46206896551724136</v>
      </c>
      <c r="AJ2935">
        <v>0.46206896551724136</v>
      </c>
      <c r="AK2935">
        <v>0.51085568326947628</v>
      </c>
      <c r="AL2935">
        <v>19.379844961240309</v>
      </c>
      <c r="AM2935">
        <v>19.890700644509785</v>
      </c>
      <c r="AN2935">
        <v>0.51085568326947628</v>
      </c>
      <c r="AO2935">
        <v>0.46206896551724136</v>
      </c>
      <c r="AP2935">
        <v>0.97292464878671758</v>
      </c>
    </row>
    <row r="2936" spans="1:42" x14ac:dyDescent="0.3">
      <c r="A2936">
        <v>6266</v>
      </c>
      <c r="B2936" t="s">
        <v>32</v>
      </c>
      <c r="C2936" t="s">
        <v>141</v>
      </c>
      <c r="D2936" t="s">
        <v>42</v>
      </c>
      <c r="E2936" t="s">
        <v>35</v>
      </c>
      <c r="F2936">
        <v>46372</v>
      </c>
      <c r="G2936">
        <v>18111</v>
      </c>
      <c r="H2936" t="s">
        <v>64</v>
      </c>
      <c r="I2936" t="s">
        <v>65</v>
      </c>
      <c r="J2936">
        <v>18157</v>
      </c>
      <c r="K2936" t="s">
        <v>179</v>
      </c>
      <c r="L2936">
        <v>0</v>
      </c>
      <c r="M2936">
        <v>0</v>
      </c>
      <c r="N2936">
        <v>0</v>
      </c>
      <c r="O2936" s="3">
        <v>0</v>
      </c>
      <c r="P2936">
        <v>1</v>
      </c>
      <c r="Q2936">
        <v>1</v>
      </c>
      <c r="R2936" s="3">
        <v>0</v>
      </c>
      <c r="S2936" s="3">
        <v>1</v>
      </c>
      <c r="T2936" s="3">
        <v>1</v>
      </c>
      <c r="U2936" s="3">
        <v>0</v>
      </c>
      <c r="V2936" s="3">
        <v>1</v>
      </c>
      <c r="W2936" s="3">
        <v>1</v>
      </c>
      <c r="X2936" s="7">
        <f t="shared" si="180"/>
        <v>0</v>
      </c>
      <c r="Y2936" s="7">
        <f t="shared" si="181"/>
        <v>0</v>
      </c>
      <c r="Z2936" s="7">
        <f t="shared" si="182"/>
        <v>0</v>
      </c>
      <c r="AA2936" s="7">
        <f t="shared" si="183"/>
        <v>0</v>
      </c>
      <c r="AB2936">
        <v>0</v>
      </c>
      <c r="AC2936">
        <v>0</v>
      </c>
      <c r="AD2936">
        <v>0</v>
      </c>
      <c r="AE2936">
        <v>0</v>
      </c>
      <c r="AF2936">
        <v>5.5095098931634174</v>
      </c>
      <c r="AG2936">
        <v>5.5095098931634174</v>
      </c>
      <c r="AH2936">
        <v>0.22929600394389124</v>
      </c>
      <c r="AI2936">
        <v>1.0369911778362482</v>
      </c>
      <c r="AJ2936">
        <v>1.2662871817801395</v>
      </c>
      <c r="AK2936">
        <v>0</v>
      </c>
      <c r="AL2936">
        <v>5.5095098931634174</v>
      </c>
      <c r="AM2936">
        <v>5.5095098931634174</v>
      </c>
      <c r="AN2936">
        <v>0.22929600394389124</v>
      </c>
      <c r="AO2936">
        <v>1.0369911778362482</v>
      </c>
      <c r="AP2936">
        <v>1.2662871817801395</v>
      </c>
    </row>
    <row r="2937" spans="1:42" x14ac:dyDescent="0.3">
      <c r="A2937">
        <v>6275</v>
      </c>
      <c r="B2937" t="s">
        <v>32</v>
      </c>
      <c r="C2937" t="s">
        <v>233</v>
      </c>
      <c r="D2937" t="s">
        <v>181</v>
      </c>
      <c r="E2937" t="s">
        <v>35</v>
      </c>
      <c r="F2937">
        <v>47946</v>
      </c>
      <c r="G2937">
        <v>18131</v>
      </c>
      <c r="H2937" t="s">
        <v>125</v>
      </c>
      <c r="I2937" t="s">
        <v>126</v>
      </c>
      <c r="J2937">
        <v>0</v>
      </c>
      <c r="K2937">
        <v>0</v>
      </c>
      <c r="L2937">
        <v>0</v>
      </c>
      <c r="M2937">
        <v>0</v>
      </c>
      <c r="N2937">
        <v>0</v>
      </c>
      <c r="O2937" s="3">
        <v>0</v>
      </c>
      <c r="P2937">
        <v>1</v>
      </c>
      <c r="Q2937">
        <v>1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7">
        <f t="shared" si="180"/>
        <v>0</v>
      </c>
      <c r="Y2937" s="7">
        <f t="shared" si="181"/>
        <v>0</v>
      </c>
      <c r="Z2937" s="7">
        <f t="shared" si="182"/>
        <v>0</v>
      </c>
      <c r="AA2937" s="7">
        <f t="shared" si="183"/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0.46532838223934625</v>
      </c>
      <c r="AI2937">
        <v>0</v>
      </c>
      <c r="AJ2937">
        <v>0.46532838223934625</v>
      </c>
      <c r="AK2937">
        <v>0</v>
      </c>
      <c r="AL2937">
        <v>0</v>
      </c>
      <c r="AM2937">
        <v>0</v>
      </c>
      <c r="AN2937">
        <v>0.46532838223934625</v>
      </c>
      <c r="AO2937">
        <v>0</v>
      </c>
      <c r="AP2937">
        <v>0.46532838223934625</v>
      </c>
    </row>
    <row r="2938" spans="1:42" x14ac:dyDescent="0.3">
      <c r="A2938">
        <v>6335</v>
      </c>
      <c r="B2938" t="s">
        <v>32</v>
      </c>
      <c r="C2938" t="s">
        <v>137</v>
      </c>
      <c r="D2938" t="s">
        <v>200</v>
      </c>
      <c r="E2938" t="s">
        <v>35</v>
      </c>
      <c r="F2938">
        <v>47978</v>
      </c>
      <c r="G2938">
        <v>18073</v>
      </c>
      <c r="H2938" t="s">
        <v>60</v>
      </c>
      <c r="I2938" t="s">
        <v>61</v>
      </c>
      <c r="J2938">
        <v>18097</v>
      </c>
      <c r="K2938" t="s">
        <v>202</v>
      </c>
      <c r="L2938">
        <v>0</v>
      </c>
      <c r="M2938">
        <v>0</v>
      </c>
      <c r="N2938">
        <v>0</v>
      </c>
      <c r="O2938" s="3">
        <v>1</v>
      </c>
      <c r="P2938">
        <v>0</v>
      </c>
      <c r="Q2938">
        <v>1</v>
      </c>
      <c r="R2938" s="3">
        <v>0</v>
      </c>
      <c r="S2938" s="3">
        <v>1</v>
      </c>
      <c r="T2938" s="3">
        <v>1</v>
      </c>
      <c r="U2938" s="3">
        <v>0</v>
      </c>
      <c r="V2938" s="3">
        <v>1</v>
      </c>
      <c r="W2938" s="3">
        <v>1</v>
      </c>
      <c r="X2938" s="7">
        <f t="shared" si="180"/>
        <v>0</v>
      </c>
      <c r="Y2938" s="7">
        <f t="shared" si="181"/>
        <v>0</v>
      </c>
      <c r="Z2938" s="7">
        <f t="shared" si="182"/>
        <v>1</v>
      </c>
      <c r="AA2938" s="7">
        <f t="shared" si="183"/>
        <v>0</v>
      </c>
      <c r="AB2938">
        <v>0.51085568326947628</v>
      </c>
      <c r="AC2938">
        <v>0</v>
      </c>
      <c r="AD2938">
        <v>0.51085568326947628</v>
      </c>
      <c r="AE2938">
        <v>0</v>
      </c>
      <c r="AF2938">
        <v>19.379844961240309</v>
      </c>
      <c r="AG2938">
        <v>19.379844961240309</v>
      </c>
      <c r="AH2938">
        <v>0</v>
      </c>
      <c r="AI2938">
        <v>0.46206896551724136</v>
      </c>
      <c r="AJ2938">
        <v>0.46206896551724136</v>
      </c>
      <c r="AK2938">
        <v>0.51085568326947628</v>
      </c>
      <c r="AL2938">
        <v>19.379844961240309</v>
      </c>
      <c r="AM2938">
        <v>19.890700644509785</v>
      </c>
      <c r="AN2938">
        <v>0.51085568326947628</v>
      </c>
      <c r="AO2938">
        <v>0.46206896551724136</v>
      </c>
      <c r="AP2938">
        <v>0.97292464878671758</v>
      </c>
    </row>
    <row r="2939" spans="1:42" x14ac:dyDescent="0.3">
      <c r="A2939">
        <v>6350</v>
      </c>
      <c r="B2939" t="s">
        <v>32</v>
      </c>
      <c r="C2939" t="s">
        <v>225</v>
      </c>
      <c r="D2939" t="s">
        <v>195</v>
      </c>
      <c r="E2939" t="s">
        <v>35</v>
      </c>
      <c r="F2939">
        <v>47232</v>
      </c>
      <c r="G2939">
        <v>18005</v>
      </c>
      <c r="H2939" t="s">
        <v>153</v>
      </c>
      <c r="I2939" t="s">
        <v>154</v>
      </c>
      <c r="J2939">
        <v>0</v>
      </c>
      <c r="K2939">
        <v>0</v>
      </c>
      <c r="L2939">
        <v>0</v>
      </c>
      <c r="M2939">
        <v>0</v>
      </c>
      <c r="N2939">
        <v>0</v>
      </c>
      <c r="O2939" s="3">
        <v>0</v>
      </c>
      <c r="P2939">
        <v>0</v>
      </c>
      <c r="Q2939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7">
        <f t="shared" si="180"/>
        <v>0</v>
      </c>
      <c r="Y2939" s="7">
        <f t="shared" si="181"/>
        <v>0</v>
      </c>
      <c r="Z2939" s="7">
        <f t="shared" si="182"/>
        <v>0</v>
      </c>
      <c r="AA2939" s="7">
        <f t="shared" si="183"/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</row>
    <row r="2940" spans="1:42" x14ac:dyDescent="0.3">
      <c r="A2940">
        <v>6363</v>
      </c>
      <c r="B2940" t="s">
        <v>32</v>
      </c>
      <c r="C2940" t="s">
        <v>457</v>
      </c>
      <c r="D2940" t="s">
        <v>272</v>
      </c>
      <c r="E2940" t="s">
        <v>35</v>
      </c>
      <c r="F2940">
        <v>46774</v>
      </c>
      <c r="G2940">
        <v>18003</v>
      </c>
      <c r="H2940" t="s">
        <v>346</v>
      </c>
      <c r="I2940" t="s">
        <v>347</v>
      </c>
      <c r="J2940">
        <v>0</v>
      </c>
      <c r="K2940">
        <v>0</v>
      </c>
      <c r="L2940">
        <v>0</v>
      </c>
      <c r="M2940">
        <v>0</v>
      </c>
      <c r="N2940">
        <v>0</v>
      </c>
      <c r="O2940" s="3">
        <v>0</v>
      </c>
      <c r="P2940">
        <v>1</v>
      </c>
      <c r="Q2940">
        <v>1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7">
        <f t="shared" si="180"/>
        <v>0</v>
      </c>
      <c r="Y2940" s="7">
        <f t="shared" si="181"/>
        <v>0</v>
      </c>
      <c r="Z2940" s="7">
        <f t="shared" si="182"/>
        <v>0</v>
      </c>
      <c r="AA2940" s="7">
        <f t="shared" si="183"/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0.65417198181401892</v>
      </c>
      <c r="AI2940">
        <v>0</v>
      </c>
      <c r="AJ2940">
        <v>0.65417198181401892</v>
      </c>
      <c r="AK2940">
        <v>0</v>
      </c>
      <c r="AL2940">
        <v>0</v>
      </c>
      <c r="AM2940">
        <v>0</v>
      </c>
      <c r="AN2940">
        <v>0.65417198181401892</v>
      </c>
      <c r="AO2940">
        <v>0</v>
      </c>
      <c r="AP2940">
        <v>0.65417198181401892</v>
      </c>
    </row>
    <row r="2941" spans="1:42" x14ac:dyDescent="0.3">
      <c r="A2941">
        <v>6364</v>
      </c>
      <c r="B2941" t="s">
        <v>32</v>
      </c>
      <c r="C2941" t="s">
        <v>499</v>
      </c>
      <c r="D2941" t="s">
        <v>272</v>
      </c>
      <c r="E2941" t="s">
        <v>35</v>
      </c>
      <c r="F2941">
        <v>46763</v>
      </c>
      <c r="G2941">
        <v>18113</v>
      </c>
      <c r="H2941" t="s">
        <v>187</v>
      </c>
      <c r="I2941" t="s">
        <v>188</v>
      </c>
      <c r="J2941">
        <v>0</v>
      </c>
      <c r="K2941">
        <v>0</v>
      </c>
      <c r="L2941">
        <v>0</v>
      </c>
      <c r="M2941">
        <v>0</v>
      </c>
      <c r="N2941">
        <v>0</v>
      </c>
      <c r="O2941" s="3">
        <v>0</v>
      </c>
      <c r="P2941">
        <v>0</v>
      </c>
      <c r="Q2941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7">
        <f t="shared" si="180"/>
        <v>0</v>
      </c>
      <c r="Y2941" s="7">
        <f t="shared" si="181"/>
        <v>0</v>
      </c>
      <c r="Z2941" s="7">
        <f t="shared" si="182"/>
        <v>0</v>
      </c>
      <c r="AA2941" s="7">
        <f t="shared" si="183"/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</row>
    <row r="2942" spans="1:42" x14ac:dyDescent="0.3">
      <c r="A2942">
        <v>6386</v>
      </c>
      <c r="B2942" t="s">
        <v>32</v>
      </c>
      <c r="C2942" t="s">
        <v>500</v>
      </c>
      <c r="D2942" t="s">
        <v>501</v>
      </c>
      <c r="E2942" t="s">
        <v>35</v>
      </c>
      <c r="F2942">
        <v>46738</v>
      </c>
      <c r="G2942">
        <v>18033</v>
      </c>
      <c r="H2942" t="s">
        <v>341</v>
      </c>
      <c r="I2942" t="s">
        <v>342</v>
      </c>
      <c r="J2942">
        <v>0</v>
      </c>
      <c r="K2942">
        <v>0</v>
      </c>
      <c r="L2942">
        <v>0</v>
      </c>
      <c r="M2942">
        <v>0</v>
      </c>
      <c r="N2942">
        <v>0</v>
      </c>
      <c r="O2942" s="3">
        <v>0</v>
      </c>
      <c r="P2942">
        <v>0</v>
      </c>
      <c r="Q2942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7">
        <f t="shared" si="180"/>
        <v>0</v>
      </c>
      <c r="Y2942" s="7">
        <f t="shared" si="181"/>
        <v>0</v>
      </c>
      <c r="Z2942" s="7">
        <f t="shared" si="182"/>
        <v>0</v>
      </c>
      <c r="AA2942" s="7">
        <f t="shared" si="183"/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</row>
    <row r="2943" spans="1:42" x14ac:dyDescent="0.3">
      <c r="A2943">
        <v>6423</v>
      </c>
      <c r="B2943" t="s">
        <v>32</v>
      </c>
      <c r="C2943" t="s">
        <v>502</v>
      </c>
      <c r="D2943" t="s">
        <v>503</v>
      </c>
      <c r="E2943" t="s">
        <v>35</v>
      </c>
      <c r="F2943">
        <v>47229</v>
      </c>
      <c r="G2943">
        <v>18071</v>
      </c>
      <c r="H2943" t="s">
        <v>113</v>
      </c>
      <c r="I2943" t="s">
        <v>114</v>
      </c>
      <c r="J2943">
        <v>0</v>
      </c>
      <c r="K2943">
        <v>0</v>
      </c>
      <c r="L2943">
        <v>0</v>
      </c>
      <c r="M2943">
        <v>0</v>
      </c>
      <c r="N2943">
        <v>0</v>
      </c>
      <c r="O2943" s="3">
        <v>0</v>
      </c>
      <c r="P2943">
        <v>0</v>
      </c>
      <c r="Q294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7">
        <f t="shared" si="180"/>
        <v>0</v>
      </c>
      <c r="Y2943" s="7">
        <f t="shared" si="181"/>
        <v>0</v>
      </c>
      <c r="Z2943" s="7">
        <f t="shared" si="182"/>
        <v>0</v>
      </c>
      <c r="AA2943" s="7">
        <f t="shared" si="183"/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</row>
    <row r="2944" spans="1:42" x14ac:dyDescent="0.3">
      <c r="A2944">
        <v>6434</v>
      </c>
      <c r="B2944" t="s">
        <v>32</v>
      </c>
      <c r="C2944" t="s">
        <v>504</v>
      </c>
      <c r="D2944" t="s">
        <v>505</v>
      </c>
      <c r="E2944" t="s">
        <v>35</v>
      </c>
      <c r="F2944">
        <v>46524</v>
      </c>
      <c r="G2944">
        <v>18085</v>
      </c>
      <c r="H2944" t="s">
        <v>336</v>
      </c>
      <c r="I2944" t="s">
        <v>337</v>
      </c>
      <c r="J2944">
        <v>0</v>
      </c>
      <c r="K2944">
        <v>0</v>
      </c>
      <c r="L2944">
        <v>0</v>
      </c>
      <c r="M2944">
        <v>0</v>
      </c>
      <c r="N2944">
        <v>0</v>
      </c>
      <c r="O2944" s="3">
        <v>0</v>
      </c>
      <c r="P2944">
        <v>1</v>
      </c>
      <c r="Q2944">
        <v>1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7">
        <f t="shared" si="180"/>
        <v>0</v>
      </c>
      <c r="Y2944" s="7">
        <f t="shared" si="181"/>
        <v>0</v>
      </c>
      <c r="Z2944" s="7">
        <f t="shared" si="182"/>
        <v>0</v>
      </c>
      <c r="AA2944" s="7">
        <f t="shared" si="183"/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0.32708032708032708</v>
      </c>
      <c r="AI2944">
        <v>0</v>
      </c>
      <c r="AJ2944">
        <v>0.32708032708032708</v>
      </c>
      <c r="AK2944">
        <v>0</v>
      </c>
      <c r="AL2944">
        <v>0</v>
      </c>
      <c r="AM2944">
        <v>0</v>
      </c>
      <c r="AN2944">
        <v>0.32708032708032708</v>
      </c>
      <c r="AO2944">
        <v>0</v>
      </c>
      <c r="AP2944">
        <v>0.32708032708032708</v>
      </c>
    </row>
    <row r="2945" spans="1:42" x14ac:dyDescent="0.3">
      <c r="A2945">
        <v>6435</v>
      </c>
      <c r="B2945" t="s">
        <v>32</v>
      </c>
      <c r="C2945" t="s">
        <v>282</v>
      </c>
      <c r="D2945" t="s">
        <v>505</v>
      </c>
      <c r="E2945" t="s">
        <v>35</v>
      </c>
      <c r="F2945">
        <v>46550</v>
      </c>
      <c r="G2945">
        <v>18039</v>
      </c>
      <c r="H2945" t="s">
        <v>237</v>
      </c>
      <c r="I2945" t="s">
        <v>238</v>
      </c>
      <c r="J2945">
        <v>0</v>
      </c>
      <c r="K2945">
        <v>0</v>
      </c>
      <c r="L2945">
        <v>0</v>
      </c>
      <c r="M2945">
        <v>0</v>
      </c>
      <c r="N2945">
        <v>0</v>
      </c>
      <c r="O2945" s="3">
        <v>0</v>
      </c>
      <c r="P2945">
        <v>1</v>
      </c>
      <c r="Q2945">
        <v>1</v>
      </c>
      <c r="R2945" s="3">
        <v>0</v>
      </c>
      <c r="S2945" s="3">
        <v>0</v>
      </c>
      <c r="T2945" s="3">
        <v>0</v>
      </c>
      <c r="U2945" s="3">
        <v>0</v>
      </c>
      <c r="V2945" s="3">
        <v>1</v>
      </c>
      <c r="W2945" s="3">
        <v>1</v>
      </c>
      <c r="X2945" s="7">
        <f t="shared" si="180"/>
        <v>0</v>
      </c>
      <c r="Y2945" s="7">
        <f t="shared" si="181"/>
        <v>0</v>
      </c>
      <c r="Z2945" s="7">
        <f t="shared" si="182"/>
        <v>0</v>
      </c>
      <c r="AA2945" s="7">
        <f t="shared" si="183"/>
        <v>0</v>
      </c>
      <c r="AB2945">
        <v>0</v>
      </c>
      <c r="AC2945">
        <v>0</v>
      </c>
      <c r="AD2945">
        <v>0</v>
      </c>
      <c r="AE2945">
        <v>3.3271780539335563</v>
      </c>
      <c r="AF2945">
        <v>0</v>
      </c>
      <c r="AG2945">
        <v>3.3271780539335563</v>
      </c>
      <c r="AH2945">
        <v>0.61277822835000451</v>
      </c>
      <c r="AI2945">
        <v>0</v>
      </c>
      <c r="AJ2945">
        <v>0.61277822835000451</v>
      </c>
      <c r="AK2945">
        <v>3.3271780539335563</v>
      </c>
      <c r="AL2945">
        <v>0</v>
      </c>
      <c r="AM2945">
        <v>3.3271780539335563</v>
      </c>
      <c r="AN2945">
        <v>0.61277822835000451</v>
      </c>
      <c r="AO2945">
        <v>0</v>
      </c>
      <c r="AP2945">
        <v>0.61277822835000451</v>
      </c>
    </row>
    <row r="2946" spans="1:42" x14ac:dyDescent="0.3">
      <c r="A2946">
        <v>6474</v>
      </c>
      <c r="B2946" t="s">
        <v>32</v>
      </c>
      <c r="C2946" t="s">
        <v>255</v>
      </c>
      <c r="D2946" t="s">
        <v>436</v>
      </c>
      <c r="E2946" t="s">
        <v>35</v>
      </c>
      <c r="F2946">
        <v>47954</v>
      </c>
      <c r="G2946">
        <v>18107</v>
      </c>
      <c r="H2946" t="s">
        <v>167</v>
      </c>
      <c r="I2946" t="s">
        <v>168</v>
      </c>
      <c r="J2946">
        <v>18097</v>
      </c>
      <c r="K2946" t="s">
        <v>202</v>
      </c>
      <c r="L2946">
        <v>0</v>
      </c>
      <c r="M2946">
        <v>0</v>
      </c>
      <c r="N2946">
        <v>0</v>
      </c>
      <c r="O2946" s="3">
        <v>1</v>
      </c>
      <c r="P2946">
        <v>0</v>
      </c>
      <c r="Q2946">
        <v>1</v>
      </c>
      <c r="R2946" s="3">
        <v>0</v>
      </c>
      <c r="S2946" s="3">
        <v>1</v>
      </c>
      <c r="T2946" s="3">
        <v>1</v>
      </c>
      <c r="U2946" s="3">
        <v>0</v>
      </c>
      <c r="V2946" s="3">
        <v>1</v>
      </c>
      <c r="W2946" s="3">
        <v>1</v>
      </c>
      <c r="X2946" s="7">
        <f t="shared" si="180"/>
        <v>0</v>
      </c>
      <c r="Y2946" s="7">
        <f t="shared" si="181"/>
        <v>0</v>
      </c>
      <c r="Z2946" s="7">
        <f t="shared" si="182"/>
        <v>1</v>
      </c>
      <c r="AA2946" s="7">
        <f t="shared" si="183"/>
        <v>0</v>
      </c>
      <c r="AB2946">
        <v>1.6561276723878349</v>
      </c>
      <c r="AC2946">
        <v>0</v>
      </c>
      <c r="AD2946">
        <v>1.6561276723878349</v>
      </c>
      <c r="AE2946">
        <v>0</v>
      </c>
      <c r="AF2946">
        <v>19.379844961240309</v>
      </c>
      <c r="AG2946">
        <v>19.379844961240309</v>
      </c>
      <c r="AH2946">
        <v>0.27162977665942506</v>
      </c>
      <c r="AI2946">
        <v>0.73340039698044779</v>
      </c>
      <c r="AJ2946">
        <v>1.005030173639873</v>
      </c>
      <c r="AK2946">
        <v>1.6561276723878349</v>
      </c>
      <c r="AL2946">
        <v>19.379844961240309</v>
      </c>
      <c r="AM2946">
        <v>21.035972633628145</v>
      </c>
      <c r="AN2946">
        <v>1.92775744904726</v>
      </c>
      <c r="AO2946">
        <v>0.73340039698044779</v>
      </c>
      <c r="AP2946">
        <v>2.6611578460277077</v>
      </c>
    </row>
    <row r="2947" spans="1:42" x14ac:dyDescent="0.3">
      <c r="A2947">
        <v>6492</v>
      </c>
      <c r="B2947" t="s">
        <v>32</v>
      </c>
      <c r="C2947" t="s">
        <v>506</v>
      </c>
      <c r="D2947" t="s">
        <v>507</v>
      </c>
      <c r="E2947" t="s">
        <v>506</v>
      </c>
      <c r="F2947">
        <v>47465</v>
      </c>
      <c r="G2947">
        <v>18055</v>
      </c>
      <c r="H2947" t="s">
        <v>508</v>
      </c>
      <c r="I2947" t="s">
        <v>509</v>
      </c>
      <c r="J2947">
        <v>18089</v>
      </c>
      <c r="K2947" t="s">
        <v>244</v>
      </c>
      <c r="L2947">
        <v>0</v>
      </c>
      <c r="M2947">
        <v>0</v>
      </c>
      <c r="N2947">
        <v>0</v>
      </c>
      <c r="O2947" s="3">
        <v>0</v>
      </c>
      <c r="P2947">
        <v>1</v>
      </c>
      <c r="Q2947">
        <v>1</v>
      </c>
      <c r="R2947" s="3">
        <v>0</v>
      </c>
      <c r="S2947" s="3">
        <v>1</v>
      </c>
      <c r="T2947" s="3">
        <v>1</v>
      </c>
      <c r="U2947" s="3">
        <v>0</v>
      </c>
      <c r="V2947" s="3">
        <v>1</v>
      </c>
      <c r="W2947" s="3">
        <v>1</v>
      </c>
      <c r="X2947" s="7">
        <f t="shared" si="180"/>
        <v>0</v>
      </c>
      <c r="Y2947" s="7">
        <f t="shared" si="181"/>
        <v>0</v>
      </c>
      <c r="Z2947" s="7">
        <f t="shared" si="182"/>
        <v>0</v>
      </c>
      <c r="AA2947" s="7">
        <f t="shared" si="183"/>
        <v>0</v>
      </c>
      <c r="AB2947">
        <v>0</v>
      </c>
      <c r="AC2947">
        <v>0</v>
      </c>
      <c r="AD2947">
        <v>0</v>
      </c>
      <c r="AE2947">
        <v>0</v>
      </c>
      <c r="AF2947">
        <v>6.761256988314126</v>
      </c>
      <c r="AG2947">
        <v>6.761256988314126</v>
      </c>
      <c r="AH2947">
        <v>9.5081856350137897E-2</v>
      </c>
      <c r="AI2947">
        <v>0.50574039392638348</v>
      </c>
      <c r="AJ2947">
        <v>0.60082225027652136</v>
      </c>
      <c r="AK2947">
        <v>0</v>
      </c>
      <c r="AL2947">
        <v>6.761256988314126</v>
      </c>
      <c r="AM2947">
        <v>6.761256988314126</v>
      </c>
      <c r="AN2947">
        <v>9.5081856350137897E-2</v>
      </c>
      <c r="AO2947">
        <v>0.50574039392638348</v>
      </c>
      <c r="AP2947">
        <v>0.60082225027652136</v>
      </c>
    </row>
    <row r="2948" spans="1:42" x14ac:dyDescent="0.3">
      <c r="A2948">
        <v>6537</v>
      </c>
      <c r="B2948" t="s">
        <v>32</v>
      </c>
      <c r="C2948" t="s">
        <v>279</v>
      </c>
      <c r="D2948" t="s">
        <v>510</v>
      </c>
      <c r="E2948" t="s">
        <v>35</v>
      </c>
      <c r="F2948">
        <v>47620</v>
      </c>
      <c r="G2948">
        <v>18129</v>
      </c>
      <c r="H2948" t="s">
        <v>280</v>
      </c>
      <c r="I2948" t="s">
        <v>281</v>
      </c>
      <c r="J2948">
        <v>0</v>
      </c>
      <c r="K2948">
        <v>0</v>
      </c>
      <c r="L2948">
        <v>0</v>
      </c>
      <c r="M2948">
        <v>0</v>
      </c>
      <c r="N2948">
        <v>0</v>
      </c>
      <c r="O2948" s="3">
        <v>1</v>
      </c>
      <c r="P2948">
        <v>0</v>
      </c>
      <c r="Q2948">
        <v>1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7">
        <f t="shared" si="180"/>
        <v>0</v>
      </c>
      <c r="Y2948" s="7">
        <f t="shared" si="181"/>
        <v>0</v>
      </c>
      <c r="Z2948" s="7">
        <f t="shared" si="182"/>
        <v>1</v>
      </c>
      <c r="AA2948" s="7">
        <f t="shared" si="183"/>
        <v>0</v>
      </c>
      <c r="AB2948">
        <v>4.1849759363883656</v>
      </c>
      <c r="AC2948">
        <v>0</v>
      </c>
      <c r="AD2948">
        <v>4.1849759363883656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4.1849759363883656</v>
      </c>
      <c r="AL2948">
        <v>0</v>
      </c>
      <c r="AM2948">
        <v>4.1849759363883656</v>
      </c>
      <c r="AN2948">
        <v>4.1849759363883656</v>
      </c>
      <c r="AO2948">
        <v>0</v>
      </c>
      <c r="AP2948">
        <v>4.1849759363883656</v>
      </c>
    </row>
    <row r="2949" spans="1:42" x14ac:dyDescent="0.3">
      <c r="A2949">
        <v>9095</v>
      </c>
      <c r="B2949" t="s">
        <v>32</v>
      </c>
      <c r="C2949" t="s">
        <v>227</v>
      </c>
      <c r="D2949" t="s">
        <v>511</v>
      </c>
      <c r="E2949" t="s">
        <v>35</v>
      </c>
      <c r="F2949">
        <v>47701</v>
      </c>
      <c r="G2949">
        <v>18163</v>
      </c>
      <c r="H2949" t="s">
        <v>228</v>
      </c>
      <c r="I2949" t="s">
        <v>229</v>
      </c>
      <c r="J2949">
        <v>0</v>
      </c>
      <c r="K2949">
        <v>0</v>
      </c>
      <c r="L2949">
        <v>0</v>
      </c>
      <c r="M2949">
        <v>0</v>
      </c>
      <c r="N2949">
        <v>0</v>
      </c>
      <c r="O2949" s="3">
        <v>0</v>
      </c>
      <c r="P2949">
        <v>1</v>
      </c>
      <c r="Q2949">
        <v>1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7">
        <f t="shared" si="180"/>
        <v>0</v>
      </c>
      <c r="Y2949" s="7">
        <f t="shared" si="181"/>
        <v>0</v>
      </c>
      <c r="Z2949" s="7">
        <f t="shared" si="182"/>
        <v>0</v>
      </c>
      <c r="AA2949" s="7">
        <f t="shared" si="183"/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1.6919614909564658</v>
      </c>
      <c r="AI2949">
        <v>0</v>
      </c>
      <c r="AJ2949">
        <v>1.6919614909564658</v>
      </c>
      <c r="AK2949">
        <v>0</v>
      </c>
      <c r="AL2949">
        <v>0</v>
      </c>
      <c r="AM2949">
        <v>0</v>
      </c>
      <c r="AN2949">
        <v>1.6919614909564658</v>
      </c>
      <c r="AO2949">
        <v>0</v>
      </c>
      <c r="AP2949">
        <v>1.6919614909564658</v>
      </c>
    </row>
  </sheetData>
  <phoneticPr fontId="4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694B8B-61A1-4448-961B-7DA88DFD0844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Glossary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2020-05-20T12:42:47Z</dcterms:created>
  <dcterms:modified xsi:type="dcterms:W3CDTF">2026-09-15T11:22:19Z</dcterms:modified>
</cp:coreProperties>
</file>